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USUARIO1\Dropbox (Personal)\01 ENERO DE 2017\PLAN DE ACCIÓN 2017 CONSOLIDANDO\"/>
    </mc:Choice>
  </mc:AlternateContent>
  <bookViews>
    <workbookView xWindow="-90" yWindow="-105" windowWidth="10080" windowHeight="8250" tabRatio="500"/>
  </bookViews>
  <sheets>
    <sheet name="POAI 2017" sheetId="9" r:id="rId1"/>
  </sheets>
  <definedNames>
    <definedName name="_xlnm._FilterDatabase" localSheetId="0" hidden="1">'POAI 2017'!$A$3:$BT$537</definedName>
    <definedName name="_xlnm.Print_Area" localSheetId="0">'POAI 2017'!$A$1:$GZ$537</definedName>
  </definedNames>
  <calcPr calcId="152511"/>
  <extLst>
    <ext xmlns:mx="http://schemas.microsoft.com/office/mac/excel/2008/main" uri="{7523E5D3-25F3-A5E0-1632-64F254C22452}">
      <mx:ArchID Flags="2"/>
    </ext>
  </extLst>
</workbook>
</file>

<file path=xl/calcChain.xml><?xml version="1.0" encoding="utf-8"?>
<calcChain xmlns="http://schemas.openxmlformats.org/spreadsheetml/2006/main">
  <c r="X430" i="9" l="1"/>
  <c r="W430" i="9" s="1"/>
  <c r="X432" i="9"/>
  <c r="W432" i="9" s="1"/>
  <c r="X433" i="9"/>
  <c r="W433" i="9" s="1"/>
  <c r="X435" i="9"/>
  <c r="W435" i="9" s="1"/>
  <c r="X437" i="9"/>
  <c r="W437" i="9" s="1"/>
  <c r="X438" i="9"/>
  <c r="W438" i="9" s="1"/>
  <c r="X170" i="9" l="1"/>
  <c r="W170" i="9" s="1"/>
  <c r="W286" i="9"/>
  <c r="X153" i="9"/>
  <c r="W153" i="9" s="1"/>
  <c r="X304" i="9"/>
  <c r="W304" i="9" s="1"/>
  <c r="Y100" i="9"/>
  <c r="X10" i="9"/>
  <c r="W10" i="9" s="1"/>
  <c r="X11" i="9"/>
  <c r="W11" i="9" s="1"/>
  <c r="X12" i="9"/>
  <c r="W12" i="9" s="1"/>
  <c r="X13" i="9"/>
  <c r="W13" i="9" s="1"/>
  <c r="X14" i="9"/>
  <c r="W14" i="9" s="1"/>
  <c r="X15" i="9"/>
  <c r="W15" i="9" s="1"/>
  <c r="X16" i="9"/>
  <c r="W16" i="9" s="1"/>
  <c r="X17" i="9"/>
  <c r="W17" i="9" s="1"/>
  <c r="X18" i="9"/>
  <c r="W18" i="9" s="1"/>
  <c r="X19" i="9"/>
  <c r="W19" i="9" s="1"/>
  <c r="X20" i="9"/>
  <c r="W20" i="9" s="1"/>
  <c r="X21" i="9"/>
  <c r="W21" i="9" s="1"/>
  <c r="X22" i="9"/>
  <c r="W22" i="9" s="1"/>
  <c r="AW23" i="9"/>
  <c r="X23" i="9" s="1"/>
  <c r="X24" i="9"/>
  <c r="W24" i="9" s="1"/>
  <c r="X25" i="9"/>
  <c r="W25" i="9" s="1"/>
  <c r="X26" i="9"/>
  <c r="W26" i="9" s="1"/>
  <c r="X28" i="9"/>
  <c r="W28" i="9" s="1"/>
  <c r="X29" i="9"/>
  <c r="W29" i="9" s="1"/>
  <c r="X30" i="9"/>
  <c r="W30" i="9" s="1"/>
  <c r="X31" i="9"/>
  <c r="W31" i="9" s="1"/>
  <c r="X32" i="9"/>
  <c r="W32" i="9" s="1"/>
  <c r="X33" i="9"/>
  <c r="W33" i="9" s="1"/>
  <c r="X34" i="9"/>
  <c r="W34" i="9" s="1"/>
  <c r="X35" i="9"/>
  <c r="W35" i="9" s="1"/>
  <c r="X36" i="9"/>
  <c r="W36" i="9" s="1"/>
  <c r="X37" i="9"/>
  <c r="W37" i="9" s="1"/>
  <c r="X38" i="9"/>
  <c r="W38" i="9" s="1"/>
  <c r="X39" i="9"/>
  <c r="W39" i="9" s="1"/>
  <c r="X40" i="9"/>
  <c r="W40" i="9" s="1"/>
  <c r="X41" i="9"/>
  <c r="W41" i="9" s="1"/>
  <c r="X42" i="9"/>
  <c r="W42" i="9" s="1"/>
  <c r="X43" i="9"/>
  <c r="W43" i="9" s="1"/>
  <c r="X44" i="9"/>
  <c r="W44" i="9" s="1"/>
  <c r="X45" i="9"/>
  <c r="W45" i="9" s="1"/>
  <c r="X46" i="9"/>
  <c r="W46" i="9" s="1"/>
  <c r="X47" i="9"/>
  <c r="W47" i="9" s="1"/>
  <c r="X48" i="9"/>
  <c r="W48" i="9" s="1"/>
  <c r="X49" i="9"/>
  <c r="W49" i="9" s="1"/>
  <c r="X50" i="9"/>
  <c r="W50" i="9" s="1"/>
  <c r="X51" i="9"/>
  <c r="W51" i="9" s="1"/>
  <c r="X52" i="9"/>
  <c r="W52" i="9" s="1"/>
  <c r="X53" i="9"/>
  <c r="W53" i="9" s="1"/>
  <c r="X54" i="9"/>
  <c r="W54" i="9" s="1"/>
  <c r="X55" i="9"/>
  <c r="W55" i="9" s="1"/>
  <c r="AQ56" i="9"/>
  <c r="X56" i="9" s="1"/>
  <c r="W56" i="9" s="1"/>
  <c r="X57" i="9"/>
  <c r="W57" i="9" s="1"/>
  <c r="X58" i="9"/>
  <c r="W58" i="9" s="1"/>
  <c r="BR60" i="9"/>
  <c r="X60" i="9" s="1"/>
  <c r="W60" i="9" s="1"/>
  <c r="X61" i="9"/>
  <c r="W61" i="9" s="1"/>
  <c r="X62" i="9"/>
  <c r="W62" i="9" s="1"/>
  <c r="X63" i="9"/>
  <c r="W63" i="9" s="1"/>
  <c r="X64" i="9"/>
  <c r="W64" i="9" s="1"/>
  <c r="X65" i="9"/>
  <c r="W65" i="9" s="1"/>
  <c r="X66" i="9"/>
  <c r="W66" i="9" s="1"/>
  <c r="X67" i="9"/>
  <c r="W67" i="9" s="1"/>
  <c r="X68" i="9"/>
  <c r="W68" i="9" s="1"/>
  <c r="X69" i="9"/>
  <c r="W69" i="9" s="1"/>
  <c r="X70" i="9"/>
  <c r="W70" i="9" s="1"/>
  <c r="X71" i="9"/>
  <c r="W71" i="9" s="1"/>
  <c r="AS72" i="9"/>
  <c r="X72" i="9" s="1"/>
  <c r="W72" i="9" s="1"/>
  <c r="X73" i="9"/>
  <c r="W73" i="9" s="1"/>
  <c r="X74" i="9"/>
  <c r="W74" i="9" s="1"/>
  <c r="X75" i="9"/>
  <c r="W75" i="9" s="1"/>
  <c r="X76" i="9"/>
  <c r="W76" i="9" s="1"/>
  <c r="X77" i="9"/>
  <c r="W77" i="9" s="1"/>
  <c r="X78" i="9"/>
  <c r="W78" i="9" s="1"/>
  <c r="X79" i="9"/>
  <c r="W79" i="9" s="1"/>
  <c r="X80" i="9"/>
  <c r="W80" i="9" s="1"/>
  <c r="X81" i="9"/>
  <c r="W81" i="9" s="1"/>
  <c r="X82" i="9"/>
  <c r="W82" i="9" s="1"/>
  <c r="X83" i="9"/>
  <c r="W83" i="9" s="1"/>
  <c r="X84" i="9"/>
  <c r="W84" i="9" s="1"/>
  <c r="X85" i="9"/>
  <c r="W85" i="9" s="1"/>
  <c r="X86" i="9"/>
  <c r="W86" i="9" s="1"/>
  <c r="X87" i="9"/>
  <c r="W87" i="9" s="1"/>
  <c r="X88" i="9"/>
  <c r="W88" i="9" s="1"/>
  <c r="X89" i="9"/>
  <c r="W89" i="9" s="1"/>
  <c r="X90" i="9"/>
  <c r="W90" i="9" s="1"/>
  <c r="X91" i="9"/>
  <c r="W91" i="9" s="1"/>
  <c r="X92" i="9"/>
  <c r="W92" i="9" s="1"/>
  <c r="X93" i="9"/>
  <c r="W93" i="9" s="1"/>
  <c r="X94" i="9"/>
  <c r="W94" i="9" s="1"/>
  <c r="X95" i="9"/>
  <c r="W95" i="9" s="1"/>
  <c r="X96" i="9"/>
  <c r="W96" i="9" s="1"/>
  <c r="X97" i="9"/>
  <c r="W97" i="9" s="1"/>
  <c r="X98" i="9"/>
  <c r="W98" i="9" s="1"/>
  <c r="X99" i="9"/>
  <c r="W99" i="9" s="1"/>
  <c r="X101" i="9"/>
  <c r="W101" i="9" s="1"/>
  <c r="X102" i="9"/>
  <c r="W102" i="9" s="1"/>
  <c r="X103" i="9"/>
  <c r="W103" i="9" s="1"/>
  <c r="X104" i="9"/>
  <c r="W104" i="9" s="1"/>
  <c r="X105" i="9"/>
  <c r="W105" i="9" s="1"/>
  <c r="X106" i="9"/>
  <c r="W106" i="9" s="1"/>
  <c r="X107" i="9"/>
  <c r="W107" i="9" s="1"/>
  <c r="X109" i="9"/>
  <c r="W109" i="9" s="1"/>
  <c r="X110" i="9"/>
  <c r="W110" i="9" s="1"/>
  <c r="X111" i="9"/>
  <c r="W111" i="9" s="1"/>
  <c r="X112" i="9"/>
  <c r="W112" i="9" s="1"/>
  <c r="X113" i="9"/>
  <c r="W113" i="9" s="1"/>
  <c r="X114" i="9"/>
  <c r="W114" i="9" s="1"/>
  <c r="X115" i="9"/>
  <c r="W115" i="9" s="1"/>
  <c r="X116" i="9"/>
  <c r="W116" i="9" s="1"/>
  <c r="X117" i="9"/>
  <c r="W117" i="9" s="1"/>
  <c r="X118" i="9"/>
  <c r="W118" i="9" s="1"/>
  <c r="X119" i="9"/>
  <c r="W119" i="9" s="1"/>
  <c r="X120" i="9"/>
  <c r="W120" i="9" s="1"/>
  <c r="X121" i="9"/>
  <c r="W121" i="9" s="1"/>
  <c r="X123" i="9"/>
  <c r="W123" i="9" s="1"/>
  <c r="X124" i="9"/>
  <c r="W124" i="9" s="1"/>
  <c r="X125" i="9"/>
  <c r="W125" i="9" s="1"/>
  <c r="X126" i="9"/>
  <c r="W126" i="9" s="1"/>
  <c r="X127" i="9"/>
  <c r="W127" i="9" s="1"/>
  <c r="X128" i="9"/>
  <c r="W128" i="9" s="1"/>
  <c r="X129" i="9"/>
  <c r="W129" i="9" s="1"/>
  <c r="X130" i="9"/>
  <c r="W130" i="9" s="1"/>
  <c r="X131" i="9"/>
  <c r="W131" i="9" s="1"/>
  <c r="X132" i="9"/>
  <c r="W132" i="9" s="1"/>
  <c r="X137" i="9"/>
  <c r="W137" i="9" s="1"/>
  <c r="X138" i="9"/>
  <c r="W138" i="9" s="1"/>
  <c r="X139" i="9"/>
  <c r="W139" i="9" s="1"/>
  <c r="X140" i="9"/>
  <c r="W140" i="9" s="1"/>
  <c r="X141" i="9"/>
  <c r="W141" i="9" s="1"/>
  <c r="X142" i="9"/>
  <c r="W142" i="9" s="1"/>
  <c r="X143" i="9"/>
  <c r="W143" i="9" s="1"/>
  <c r="X144" i="9"/>
  <c r="W144" i="9" s="1"/>
  <c r="X145" i="9"/>
  <c r="W145" i="9" s="1"/>
  <c r="X146" i="9"/>
  <c r="W146" i="9" s="1"/>
  <c r="X147" i="9"/>
  <c r="W147" i="9" s="1"/>
  <c r="X148" i="9"/>
  <c r="W148" i="9" s="1"/>
  <c r="X149" i="9"/>
  <c r="W149" i="9" s="1"/>
  <c r="AS150" i="9"/>
  <c r="X150" i="9" s="1"/>
  <c r="W150" i="9" s="1"/>
  <c r="X151" i="9"/>
  <c r="W151" i="9" s="1"/>
  <c r="X152" i="9"/>
  <c r="W152" i="9" s="1"/>
  <c r="X154" i="9"/>
  <c r="W154" i="9" s="1"/>
  <c r="X155" i="9"/>
  <c r="W155" i="9" s="1"/>
  <c r="X156" i="9"/>
  <c r="W156" i="9" s="1"/>
  <c r="X157" i="9"/>
  <c r="W157" i="9" s="1"/>
  <c r="X158" i="9"/>
  <c r="W158" i="9" s="1"/>
  <c r="X159" i="9"/>
  <c r="W159" i="9" s="1"/>
  <c r="X160" i="9"/>
  <c r="W160" i="9" s="1"/>
  <c r="X161" i="9"/>
  <c r="W161" i="9" s="1"/>
  <c r="X162" i="9"/>
  <c r="W162" i="9" s="1"/>
  <c r="X163" i="9"/>
  <c r="W163" i="9" s="1"/>
  <c r="X164" i="9"/>
  <c r="W164" i="9" s="1"/>
  <c r="X165" i="9"/>
  <c r="W165" i="9" s="1"/>
  <c r="X166" i="9"/>
  <c r="W166" i="9" s="1"/>
  <c r="X167" i="9"/>
  <c r="W167" i="9" s="1"/>
  <c r="X168" i="9"/>
  <c r="W168" i="9" s="1"/>
  <c r="X169" i="9"/>
  <c r="W169" i="9" s="1"/>
  <c r="X171" i="9"/>
  <c r="W171" i="9" s="1"/>
  <c r="X172" i="9"/>
  <c r="W172" i="9" s="1"/>
  <c r="X173" i="9"/>
  <c r="W173" i="9" s="1"/>
  <c r="X174" i="9"/>
  <c r="W174" i="9" s="1"/>
  <c r="X175" i="9"/>
  <c r="W175" i="9" s="1"/>
  <c r="X176" i="9"/>
  <c r="W176" i="9" s="1"/>
  <c r="X177" i="9"/>
  <c r="W177" i="9" s="1"/>
  <c r="X178" i="9"/>
  <c r="W178" i="9" s="1"/>
  <c r="X179" i="9"/>
  <c r="W179" i="9" s="1"/>
  <c r="X180" i="9"/>
  <c r="W180" i="9" s="1"/>
  <c r="X181" i="9"/>
  <c r="W181" i="9" s="1"/>
  <c r="X182" i="9"/>
  <c r="W182" i="9" s="1"/>
  <c r="X183" i="9"/>
  <c r="W183" i="9" s="1"/>
  <c r="X184" i="9"/>
  <c r="W184" i="9" s="1"/>
  <c r="X185" i="9"/>
  <c r="W185" i="9" s="1"/>
  <c r="X186" i="9"/>
  <c r="W186" i="9" s="1"/>
  <c r="X187" i="9"/>
  <c r="W187" i="9" s="1"/>
  <c r="X188" i="9"/>
  <c r="W188" i="9" s="1"/>
  <c r="X189" i="9"/>
  <c r="W189" i="9" s="1"/>
  <c r="X190" i="9"/>
  <c r="W190" i="9" s="1"/>
  <c r="X191" i="9"/>
  <c r="W191" i="9" s="1"/>
  <c r="X192" i="9"/>
  <c r="W192" i="9" s="1"/>
  <c r="X193" i="9"/>
  <c r="W193" i="9" s="1"/>
  <c r="X194" i="9"/>
  <c r="W194" i="9" s="1"/>
  <c r="X195" i="9"/>
  <c r="W195" i="9" s="1"/>
  <c r="X196" i="9"/>
  <c r="W196" i="9" s="1"/>
  <c r="X197" i="9"/>
  <c r="W197" i="9" s="1"/>
  <c r="X198" i="9"/>
  <c r="W198" i="9" s="1"/>
  <c r="X199" i="9"/>
  <c r="W199" i="9" s="1"/>
  <c r="X200" i="9"/>
  <c r="W200" i="9" s="1"/>
  <c r="BR201" i="9"/>
  <c r="X201" i="9" s="1"/>
  <c r="W201" i="9" s="1"/>
  <c r="X202" i="9"/>
  <c r="W202" i="9" s="1"/>
  <c r="X203" i="9"/>
  <c r="W203" i="9" s="1"/>
  <c r="X204" i="9"/>
  <c r="W204" i="9" s="1"/>
  <c r="X205" i="9"/>
  <c r="W205" i="9" s="1"/>
  <c r="X206" i="9"/>
  <c r="W206" i="9" s="1"/>
  <c r="X207" i="9"/>
  <c r="W207" i="9" s="1"/>
  <c r="X208" i="9"/>
  <c r="W208" i="9" s="1"/>
  <c r="X209" i="9"/>
  <c r="W209" i="9" s="1"/>
  <c r="X210" i="9"/>
  <c r="W210" i="9" s="1"/>
  <c r="X211" i="9"/>
  <c r="W211" i="9" s="1"/>
  <c r="X212" i="9"/>
  <c r="W212" i="9" s="1"/>
  <c r="X213" i="9"/>
  <c r="W213" i="9" s="1"/>
  <c r="X214" i="9"/>
  <c r="W214" i="9" s="1"/>
  <c r="X215" i="9"/>
  <c r="W215" i="9" s="1"/>
  <c r="X216" i="9"/>
  <c r="W216" i="9" s="1"/>
  <c r="X217" i="9"/>
  <c r="W217" i="9" s="1"/>
  <c r="X218" i="9"/>
  <c r="W218" i="9" s="1"/>
  <c r="X219" i="9"/>
  <c r="W219" i="9" s="1"/>
  <c r="X220" i="9"/>
  <c r="W220" i="9" s="1"/>
  <c r="X221" i="9"/>
  <c r="W221" i="9" s="1"/>
  <c r="X222" i="9"/>
  <c r="W222" i="9" s="1"/>
  <c r="X223" i="9"/>
  <c r="W223" i="9" s="1"/>
  <c r="X224" i="9"/>
  <c r="W224" i="9" s="1"/>
  <c r="X225" i="9"/>
  <c r="W225" i="9" s="1"/>
  <c r="X226" i="9"/>
  <c r="W226" i="9" s="1"/>
  <c r="X227" i="9"/>
  <c r="W227" i="9" s="1"/>
  <c r="X228" i="9"/>
  <c r="W228" i="9" s="1"/>
  <c r="X229" i="9"/>
  <c r="W229" i="9" s="1"/>
  <c r="X230" i="9"/>
  <c r="W230" i="9" s="1"/>
  <c r="X231" i="9"/>
  <c r="W231" i="9" s="1"/>
  <c r="X232" i="9"/>
  <c r="W232" i="9" s="1"/>
  <c r="X233" i="9"/>
  <c r="W233" i="9" s="1"/>
  <c r="X234" i="9"/>
  <c r="W234" i="9" s="1"/>
  <c r="X235" i="9"/>
  <c r="W235" i="9" s="1"/>
  <c r="X236" i="9"/>
  <c r="W236" i="9" s="1"/>
  <c r="X237" i="9"/>
  <c r="W237" i="9" s="1"/>
  <c r="X238" i="9"/>
  <c r="W238" i="9" s="1"/>
  <c r="X239" i="9"/>
  <c r="W239" i="9" s="1"/>
  <c r="X240" i="9"/>
  <c r="W240" i="9" s="1"/>
  <c r="X241" i="9"/>
  <c r="W241" i="9" s="1"/>
  <c r="X242" i="9"/>
  <c r="W242" i="9" s="1"/>
  <c r="X245" i="9"/>
  <c r="W245" i="9" s="1"/>
  <c r="X246" i="9"/>
  <c r="W246" i="9" s="1"/>
  <c r="X247" i="9"/>
  <c r="W247" i="9" s="1"/>
  <c r="X248" i="9"/>
  <c r="W248" i="9" s="1"/>
  <c r="X250" i="9"/>
  <c r="W250" i="9" s="1"/>
  <c r="X251" i="9"/>
  <c r="W251" i="9" s="1"/>
  <c r="W252" i="9"/>
  <c r="X253" i="9"/>
  <c r="W253" i="9" s="1"/>
  <c r="X254" i="9"/>
  <c r="W254" i="9" s="1"/>
  <c r="X255" i="9"/>
  <c r="W255" i="9" s="1"/>
  <c r="X256" i="9"/>
  <c r="W256" i="9" s="1"/>
  <c r="X257" i="9"/>
  <c r="W257" i="9" s="1"/>
  <c r="X258" i="9"/>
  <c r="W258" i="9" s="1"/>
  <c r="Y259" i="9"/>
  <c r="X259" i="9" s="1"/>
  <c r="W259" i="9" s="1"/>
  <c r="X260" i="9"/>
  <c r="W260" i="9" s="1"/>
  <c r="X261" i="9"/>
  <c r="W261" i="9" s="1"/>
  <c r="X262" i="9"/>
  <c r="W262" i="9" s="1"/>
  <c r="X263" i="9"/>
  <c r="W263" i="9" s="1"/>
  <c r="X264" i="9"/>
  <c r="W264" i="9" s="1"/>
  <c r="X265" i="9"/>
  <c r="W265" i="9" s="1"/>
  <c r="X266" i="9"/>
  <c r="W266" i="9" s="1"/>
  <c r="X267" i="9"/>
  <c r="W267" i="9" s="1"/>
  <c r="X268" i="9"/>
  <c r="W268" i="9" s="1"/>
  <c r="X270" i="9"/>
  <c r="W270" i="9" s="1"/>
  <c r="X271" i="9"/>
  <c r="W271" i="9" s="1"/>
  <c r="X272" i="9"/>
  <c r="W272" i="9" s="1"/>
  <c r="X273" i="9"/>
  <c r="W273" i="9" s="1"/>
  <c r="X274" i="9"/>
  <c r="W274" i="9" s="1"/>
  <c r="X275" i="9"/>
  <c r="W275" i="9" s="1"/>
  <c r="X276" i="9"/>
  <c r="W276" i="9" s="1"/>
  <c r="X277" i="9"/>
  <c r="W277" i="9" s="1"/>
  <c r="X280" i="9"/>
  <c r="W280" i="9" s="1"/>
  <c r="X283" i="9"/>
  <c r="W283" i="9" s="1"/>
  <c r="X289" i="9"/>
  <c r="W289" i="9" s="1"/>
  <c r="X292" i="9"/>
  <c r="W292" i="9" s="1"/>
  <c r="X295" i="9"/>
  <c r="W295" i="9" s="1"/>
  <c r="X298" i="9"/>
  <c r="W298" i="9" s="1"/>
  <c r="X299" i="9"/>
  <c r="W299" i="9" s="1"/>
  <c r="X300" i="9"/>
  <c r="W300" i="9" s="1"/>
  <c r="X301" i="9"/>
  <c r="W301" i="9" s="1"/>
  <c r="X302" i="9"/>
  <c r="W302" i="9" s="1"/>
  <c r="X303" i="9"/>
  <c r="W303" i="9" s="1"/>
  <c r="X305" i="9"/>
  <c r="W305" i="9" s="1"/>
  <c r="X306" i="9"/>
  <c r="W306" i="9" s="1"/>
  <c r="X307" i="9"/>
  <c r="W307" i="9" s="1"/>
  <c r="X308" i="9"/>
  <c r="W308" i="9" s="1"/>
  <c r="X309" i="9"/>
  <c r="W309" i="9" s="1"/>
  <c r="W310" i="9"/>
  <c r="X356" i="9"/>
  <c r="W356" i="9" s="1"/>
  <c r="X357" i="9"/>
  <c r="W357" i="9" s="1"/>
  <c r="X358" i="9"/>
  <c r="W358" i="9" s="1"/>
  <c r="X359" i="9"/>
  <c r="W359" i="9" s="1"/>
  <c r="X360" i="9"/>
  <c r="W360" i="9" s="1"/>
  <c r="X361" i="9"/>
  <c r="W361" i="9" s="1"/>
  <c r="X362" i="9"/>
  <c r="W362" i="9" s="1"/>
  <c r="X364" i="9"/>
  <c r="W364" i="9" s="1"/>
  <c r="X365" i="9"/>
  <c r="W365" i="9" s="1"/>
  <c r="X367" i="9"/>
  <c r="W367" i="9" s="1"/>
  <c r="X368" i="9"/>
  <c r="W368" i="9" s="1"/>
  <c r="X369" i="9"/>
  <c r="W369" i="9" s="1"/>
  <c r="X370" i="9"/>
  <c r="W370" i="9" s="1"/>
  <c r="X371" i="9"/>
  <c r="W371" i="9" s="1"/>
  <c r="X372" i="9"/>
  <c r="W372" i="9" s="1"/>
  <c r="X373" i="9"/>
  <c r="W373" i="9" s="1"/>
  <c r="X375" i="9"/>
  <c r="W375" i="9" s="1"/>
  <c r="X376" i="9"/>
  <c r="W376" i="9" s="1"/>
  <c r="X378" i="9"/>
  <c r="W378" i="9" s="1"/>
  <c r="X379" i="9"/>
  <c r="W379" i="9" s="1"/>
  <c r="X380" i="9"/>
  <c r="W380" i="9" s="1"/>
  <c r="BO381" i="9"/>
  <c r="X382" i="9"/>
  <c r="W382" i="9" s="1"/>
  <c r="X383" i="9"/>
  <c r="W383" i="9" s="1"/>
  <c r="X384" i="9"/>
  <c r="W384" i="9" s="1"/>
  <c r="X385" i="9"/>
  <c r="W385" i="9" s="1"/>
  <c r="BO386" i="9"/>
  <c r="X386" i="9" s="1"/>
  <c r="W386" i="9" s="1"/>
  <c r="X387" i="9"/>
  <c r="W387" i="9" s="1"/>
  <c r="X388" i="9"/>
  <c r="W388" i="9" s="1"/>
  <c r="X389" i="9"/>
  <c r="W389" i="9" s="1"/>
  <c r="X390" i="9"/>
  <c r="W390" i="9" s="1"/>
  <c r="X391" i="9"/>
  <c r="W391" i="9" s="1"/>
  <c r="X393" i="9"/>
  <c r="W393" i="9" s="1"/>
  <c r="X394" i="9"/>
  <c r="W394" i="9" s="1"/>
  <c r="X395" i="9"/>
  <c r="W395" i="9" s="1"/>
  <c r="X396" i="9"/>
  <c r="W396" i="9" s="1"/>
  <c r="X397" i="9"/>
  <c r="W397" i="9" s="1"/>
  <c r="X398" i="9"/>
  <c r="W398" i="9" s="1"/>
  <c r="X399" i="9"/>
  <c r="W399" i="9" s="1"/>
  <c r="X400" i="9"/>
  <c r="W400" i="9" s="1"/>
  <c r="X401" i="9"/>
  <c r="W401" i="9" s="1"/>
  <c r="X402" i="9"/>
  <c r="W402" i="9" s="1"/>
  <c r="X403" i="9"/>
  <c r="W403" i="9" s="1"/>
  <c r="X404" i="9"/>
  <c r="W404" i="9" s="1"/>
  <c r="X405" i="9"/>
  <c r="W405" i="9" s="1"/>
  <c r="X406" i="9"/>
  <c r="W406" i="9" s="1"/>
  <c r="X407" i="9"/>
  <c r="W407" i="9" s="1"/>
  <c r="X408" i="9"/>
  <c r="W408" i="9" s="1"/>
  <c r="X410" i="9"/>
  <c r="W410" i="9" s="1"/>
  <c r="X411" i="9"/>
  <c r="W411" i="9" s="1"/>
  <c r="X412" i="9"/>
  <c r="W412" i="9" s="1"/>
  <c r="X413" i="9"/>
  <c r="W413" i="9" s="1"/>
  <c r="X414" i="9"/>
  <c r="W414" i="9" s="1"/>
  <c r="X415" i="9"/>
  <c r="W415" i="9" s="1"/>
  <c r="X416" i="9"/>
  <c r="W416" i="9" s="1"/>
  <c r="X417" i="9"/>
  <c r="W417" i="9" s="1"/>
  <c r="X418" i="9"/>
  <c r="W418" i="9" s="1"/>
  <c r="X419" i="9"/>
  <c r="W419" i="9" s="1"/>
  <c r="X420" i="9"/>
  <c r="W420" i="9" s="1"/>
  <c r="X421" i="9"/>
  <c r="W421" i="9" s="1"/>
  <c r="X422" i="9"/>
  <c r="W422" i="9" s="1"/>
  <c r="X423" i="9"/>
  <c r="W423" i="9" s="1"/>
  <c r="X424" i="9"/>
  <c r="W424" i="9" s="1"/>
  <c r="X425" i="9"/>
  <c r="W425" i="9" s="1"/>
  <c r="X426" i="9"/>
  <c r="W426" i="9" s="1"/>
  <c r="X427" i="9"/>
  <c r="W427" i="9" s="1"/>
  <c r="X428" i="9"/>
  <c r="W428" i="9" s="1"/>
  <c r="X429" i="9"/>
  <c r="W429" i="9" s="1"/>
  <c r="X439" i="9"/>
  <c r="W439" i="9" s="1"/>
  <c r="X440" i="9"/>
  <c r="W440" i="9" s="1"/>
  <c r="X441" i="9"/>
  <c r="W441" i="9" s="1"/>
  <c r="X442" i="9"/>
  <c r="W442" i="9" s="1"/>
  <c r="X443" i="9"/>
  <c r="W443" i="9" s="1"/>
  <c r="X444" i="9"/>
  <c r="W444" i="9" s="1"/>
  <c r="X452" i="9"/>
  <c r="W452" i="9" s="1"/>
  <c r="X456" i="9"/>
  <c r="W456" i="9" s="1"/>
  <c r="X457" i="9"/>
  <c r="W457" i="9" s="1"/>
  <c r="X461" i="9"/>
  <c r="W461" i="9" s="1"/>
  <c r="X462" i="9"/>
  <c r="W462" i="9" s="1"/>
  <c r="X464" i="9"/>
  <c r="W464" i="9" s="1"/>
  <c r="X465" i="9"/>
  <c r="W465" i="9" s="1"/>
  <c r="X466" i="9"/>
  <c r="W466" i="9" s="1"/>
  <c r="X470" i="9"/>
  <c r="W470" i="9" s="1"/>
  <c r="X471" i="9"/>
  <c r="W471" i="9" s="1"/>
  <c r="X472" i="9"/>
  <c r="W472" i="9" s="1"/>
  <c r="X473" i="9"/>
  <c r="W473" i="9" s="1"/>
  <c r="X476" i="9"/>
  <c r="W476" i="9" s="1"/>
  <c r="X477" i="9"/>
  <c r="W477" i="9" s="1"/>
  <c r="X478" i="9"/>
  <c r="W478" i="9" s="1"/>
  <c r="X479" i="9"/>
  <c r="W479" i="9" s="1"/>
  <c r="X480" i="9"/>
  <c r="W480" i="9" s="1"/>
  <c r="X481" i="9"/>
  <c r="W481" i="9" s="1"/>
  <c r="X482" i="9"/>
  <c r="W482" i="9" s="1"/>
  <c r="X483" i="9"/>
  <c r="W483" i="9" s="1"/>
  <c r="X484" i="9"/>
  <c r="W484" i="9" s="1"/>
  <c r="X485" i="9"/>
  <c r="W485" i="9" s="1"/>
  <c r="X486" i="9"/>
  <c r="W486" i="9" s="1"/>
  <c r="X487" i="9"/>
  <c r="W487" i="9" s="1"/>
  <c r="X488" i="9"/>
  <c r="W488" i="9" s="1"/>
  <c r="W489" i="9"/>
  <c r="X490" i="9"/>
  <c r="W490" i="9" s="1"/>
  <c r="X491" i="9"/>
  <c r="W491" i="9" s="1"/>
  <c r="X493" i="9"/>
  <c r="W493" i="9" s="1"/>
  <c r="X494" i="9"/>
  <c r="W494" i="9" s="1"/>
  <c r="X495" i="9"/>
  <c r="W495" i="9" s="1"/>
  <c r="X496" i="9"/>
  <c r="W496" i="9" s="1"/>
  <c r="X503" i="9"/>
  <c r="W503" i="9" s="1"/>
  <c r="X504" i="9"/>
  <c r="W504" i="9" s="1"/>
  <c r="X508" i="9"/>
  <c r="W508" i="9" s="1"/>
  <c r="X512" i="9"/>
  <c r="W512" i="9" s="1"/>
  <c r="X513" i="9"/>
  <c r="W513" i="9" s="1"/>
  <c r="X517" i="9"/>
  <c r="W517" i="9" s="1"/>
  <c r="X518" i="9"/>
  <c r="W518" i="9" s="1"/>
  <c r="X519" i="9"/>
  <c r="W519" i="9" s="1"/>
  <c r="X520" i="9"/>
  <c r="W520" i="9" s="1"/>
  <c r="X522" i="9"/>
  <c r="W522" i="9" s="1"/>
  <c r="X526" i="9"/>
  <c r="W526" i="9" s="1"/>
  <c r="X529" i="9"/>
  <c r="W529" i="9" s="1"/>
  <c r="X530" i="9"/>
  <c r="W530" i="9" s="1"/>
  <c r="X531" i="9"/>
  <c r="W531" i="9" s="1"/>
  <c r="X532" i="9"/>
  <c r="W532" i="9" s="1"/>
  <c r="X533" i="9"/>
  <c r="W533" i="9" s="1"/>
  <c r="Y535" i="9"/>
  <c r="X535" i="9" s="1"/>
  <c r="W535" i="9" s="1"/>
  <c r="BE313" i="9"/>
  <c r="BE314" i="9"/>
  <c r="BE315" i="9"/>
  <c r="BE316" i="9"/>
  <c r="BE317" i="9"/>
  <c r="BE318" i="9"/>
  <c r="BE319" i="9"/>
  <c r="BE320" i="9"/>
  <c r="BE321" i="9"/>
  <c r="BE322" i="9"/>
  <c r="BE323" i="9"/>
  <c r="BE324" i="9"/>
  <c r="BE325" i="9"/>
  <c r="BE326" i="9"/>
  <c r="BE327" i="9"/>
  <c r="BE328" i="9"/>
  <c r="BE329" i="9"/>
  <c r="BE330" i="9"/>
  <c r="BE331" i="9"/>
  <c r="BE332" i="9"/>
  <c r="BE333" i="9"/>
  <c r="BE334" i="9"/>
  <c r="BE335" i="9"/>
  <c r="BE336" i="9"/>
  <c r="BE337" i="9"/>
  <c r="BE338" i="9"/>
  <c r="BE339" i="9"/>
  <c r="BE340" i="9"/>
  <c r="BE341" i="9"/>
  <c r="BE342" i="9"/>
  <c r="BE343" i="9"/>
  <c r="BE344" i="9"/>
  <c r="BE345" i="9"/>
  <c r="BE346" i="9"/>
  <c r="BE347" i="9"/>
  <c r="BE348" i="9"/>
  <c r="BE349" i="9"/>
  <c r="BE350" i="9"/>
  <c r="BE351" i="9"/>
  <c r="BE352" i="9"/>
  <c r="BE353" i="9"/>
  <c r="BE354" i="9"/>
  <c r="BE355" i="9"/>
  <c r="BE312" i="9"/>
  <c r="X27" i="9"/>
  <c r="X136" i="9"/>
  <c r="X135" i="9"/>
  <c r="X134" i="9"/>
  <c r="X133" i="9"/>
  <c r="AQ59" i="9"/>
  <c r="AQ536" i="9" s="1"/>
  <c r="AF122" i="9"/>
  <c r="X122" i="9" s="1"/>
  <c r="X363" i="9"/>
  <c r="X366" i="9"/>
  <c r="X497" i="9"/>
  <c r="X500" i="9"/>
  <c r="X524" i="9"/>
  <c r="BP536" i="9"/>
  <c r="BK536" i="9"/>
  <c r="BL536" i="9"/>
  <c r="BM536" i="9"/>
  <c r="BN536" i="9"/>
  <c r="BQ536" i="9"/>
  <c r="BS536" i="9"/>
  <c r="BT536" i="9"/>
  <c r="BU536" i="9"/>
  <c r="BV536" i="9"/>
  <c r="BW536" i="9"/>
  <c r="BX536" i="9"/>
  <c r="BY536" i="9"/>
  <c r="BZ536" i="9"/>
  <c r="AR536" i="9"/>
  <c r="AT536" i="9"/>
  <c r="AU536" i="9"/>
  <c r="AV536" i="9"/>
  <c r="AW536" i="9"/>
  <c r="AX536" i="9"/>
  <c r="AY536" i="9"/>
  <c r="AZ536" i="9"/>
  <c r="BA536" i="9"/>
  <c r="BB536" i="9"/>
  <c r="BC536" i="9"/>
  <c r="BD536" i="9"/>
  <c r="BF536" i="9"/>
  <c r="BG536" i="9"/>
  <c r="BH536" i="9"/>
  <c r="BI536" i="9"/>
  <c r="BJ536" i="9"/>
  <c r="AP536" i="9"/>
  <c r="AP537" i="9" s="1"/>
  <c r="AK536" i="9"/>
  <c r="AK537" i="9" s="1"/>
  <c r="AL536" i="9"/>
  <c r="AL537" i="9" s="1"/>
  <c r="AM536" i="9"/>
  <c r="AM537" i="9" s="1"/>
  <c r="AN536" i="9"/>
  <c r="AN537" i="9" s="1"/>
  <c r="AO536" i="9"/>
  <c r="AO537" i="9" s="1"/>
  <c r="Z536" i="9"/>
  <c r="AA536" i="9"/>
  <c r="AB536" i="9"/>
  <c r="AC536" i="9"/>
  <c r="AD536" i="9"/>
  <c r="AE536" i="9"/>
  <c r="AF536" i="9"/>
  <c r="AG536" i="9"/>
  <c r="AG537" i="9" s="1"/>
  <c r="AH536" i="9"/>
  <c r="AH537" i="9" s="1"/>
  <c r="AI536" i="9"/>
  <c r="AI537" i="9" s="1"/>
  <c r="AJ536" i="9"/>
  <c r="AJ537" i="9" s="1"/>
  <c r="BE311" i="9"/>
  <c r="AS536" i="9" l="1"/>
  <c r="BO536" i="9"/>
  <c r="BO537" i="9" s="1"/>
  <c r="BE536" i="9"/>
  <c r="Y536" i="9"/>
  <c r="Y537" i="9" s="1"/>
  <c r="X59" i="9"/>
  <c r="BR536" i="9"/>
  <c r="W23" i="9"/>
  <c r="X381" i="9"/>
  <c r="W381" i="9" s="1"/>
  <c r="X100" i="9"/>
  <c r="W100" i="9" s="1"/>
  <c r="W536" i="9" l="1"/>
  <c r="X536" i="9"/>
  <c r="X537" i="9" s="1"/>
</calcChain>
</file>

<file path=xl/comments1.xml><?xml version="1.0" encoding="utf-8"?>
<comments xmlns="http://schemas.openxmlformats.org/spreadsheetml/2006/main">
  <authors>
    <author>imac</author>
    <author>LIBIA KARELIA GALVIS RODRIGUEZ</author>
  </authors>
  <commentList>
    <comment ref="W107" authorId="0" shapeId="0">
      <text>
        <r>
          <rPr>
            <b/>
            <sz val="9"/>
            <color indexed="81"/>
            <rFont val="Calibri"/>
            <family val="2"/>
          </rPr>
          <t>imac:</t>
        </r>
        <r>
          <rPr>
            <sz val="12"/>
            <color theme="1"/>
            <rFont val="Calibri"/>
            <family val="2"/>
            <scheme val="minor"/>
          </rPr>
          <t xml:space="preserve">
TQ</t>
        </r>
      </text>
    </comment>
    <comment ref="W131" authorId="1" shapeId="0">
      <text>
        <r>
          <rPr>
            <b/>
            <sz val="9"/>
            <color indexed="81"/>
            <rFont val="Calibri"/>
            <family val="2"/>
          </rPr>
          <t>LIBIA KARELIA GALVIS RODRIGUEZ:</t>
        </r>
        <r>
          <rPr>
            <sz val="9"/>
            <color indexed="81"/>
            <rFont val="Calibri"/>
            <family val="2"/>
          </rPr>
          <t xml:space="preserve">
NC</t>
        </r>
      </text>
    </comment>
    <comment ref="W140" authorId="1" shapeId="0">
      <text>
        <r>
          <rPr>
            <b/>
            <sz val="9"/>
            <color indexed="81"/>
            <rFont val="Calibri"/>
            <family val="2"/>
          </rPr>
          <t>LIBIA KARELIA GALVIS RODRIGUEZ:</t>
        </r>
        <r>
          <rPr>
            <sz val="9"/>
            <color indexed="81"/>
            <rFont val="Calibri"/>
            <family val="2"/>
          </rPr>
          <t xml:space="preserve">
NC</t>
        </r>
      </text>
    </comment>
  </commentList>
</comments>
</file>

<file path=xl/sharedStrings.xml><?xml version="1.0" encoding="utf-8"?>
<sst xmlns="http://schemas.openxmlformats.org/spreadsheetml/2006/main" count="7708" uniqueCount="2429">
  <si>
    <t>UN</t>
  </si>
  <si>
    <t>DIM</t>
  </si>
  <si>
    <t>EJE</t>
  </si>
  <si>
    <t>PROG</t>
  </si>
  <si>
    <t>SUBP</t>
  </si>
  <si>
    <t>Proyecto</t>
  </si>
  <si>
    <t>PROYECTO DE INVERSION</t>
  </si>
  <si>
    <t>VALOR DEL PROYECTO</t>
  </si>
  <si>
    <t>Rendimientos Financieros FAEP</t>
  </si>
  <si>
    <t>Arrendamientos</t>
  </si>
  <si>
    <t>Gaceta Departamental</t>
  </si>
  <si>
    <t>Rendimientos Financieros ICLD</t>
  </si>
  <si>
    <t>Rendimientos Financieros Estampilla Pro-Adulto Mayor</t>
  </si>
  <si>
    <t>02</t>
  </si>
  <si>
    <t>SECRETARIA DE GOBIERNO Y SEGURIDAD CIUDADANA</t>
  </si>
  <si>
    <t>03</t>
  </si>
  <si>
    <t>Dimensión Ambiental</t>
  </si>
  <si>
    <t>04</t>
  </si>
  <si>
    <t>Crecimiento Verde</t>
  </si>
  <si>
    <t>17</t>
  </si>
  <si>
    <t>Desarrollo Sostenible territorial</t>
  </si>
  <si>
    <t>45</t>
  </si>
  <si>
    <t>Adaptación al Cambio Climático</t>
  </si>
  <si>
    <t>1271</t>
  </si>
  <si>
    <t>Implementación de acciones que mitiguen el impacto del cambio climático en el Departamento de Arauca</t>
  </si>
  <si>
    <t>Dimensión Institucional</t>
  </si>
  <si>
    <t>05</t>
  </si>
  <si>
    <t>Buen Gobierno</t>
  </si>
  <si>
    <t>18</t>
  </si>
  <si>
    <t>Gestión Pública</t>
  </si>
  <si>
    <t>50</t>
  </si>
  <si>
    <t>Participación comunitaria y servicio al ciudadano</t>
  </si>
  <si>
    <t>1272</t>
  </si>
  <si>
    <t>Implementación de pedagogías para formación de lideres y generación de capacidades comunitarias con enfoque diferencial en el Departamento de Arauca</t>
  </si>
  <si>
    <t>1274</t>
  </si>
  <si>
    <t>Fortalecimiento institucional para inspección, control y vigilancia de las juntas de acción comunal</t>
  </si>
  <si>
    <t>20</t>
  </si>
  <si>
    <t>Integración regional</t>
  </si>
  <si>
    <t>54</t>
  </si>
  <si>
    <t xml:space="preserve">Fronteras y Globalización </t>
  </si>
  <si>
    <t>1275</t>
  </si>
  <si>
    <t>Fortalecimiento a proyectos productivos de pequeños ganaderos en municipios de frontera en el Departamento de Arauca</t>
  </si>
  <si>
    <t>1276</t>
  </si>
  <si>
    <t>Apoyo a Proyectos de investigación para la estabilizacion socioeconomica y migratoria en la Frontera Arauca - Apure</t>
  </si>
  <si>
    <t>06</t>
  </si>
  <si>
    <t>Reconciliación, participación y Convivencia para la Paz</t>
  </si>
  <si>
    <t>21</t>
  </si>
  <si>
    <t>Seguridad, convivencia y Justicia</t>
  </si>
  <si>
    <t>56</t>
  </si>
  <si>
    <t>Justicia y Seguridad</t>
  </si>
  <si>
    <t>58</t>
  </si>
  <si>
    <t>59</t>
  </si>
  <si>
    <t xml:space="preserve">Reintegracion  social y economica </t>
  </si>
  <si>
    <t>60</t>
  </si>
  <si>
    <t>Reconciliación</t>
  </si>
  <si>
    <t>1279</t>
  </si>
  <si>
    <t>Implementación de actividades que promuevan  la reconciliación y la paz en las comunidades del Departamento de Arauca</t>
  </si>
  <si>
    <t>1280</t>
  </si>
  <si>
    <t>Desarrollo de instrumentos para la construcción de la politica de paz articulada a la politica nacional  en el Departamento de Arauca</t>
  </si>
  <si>
    <t>SECRETARIA GENERAL Y DESARROLLO INSTITUCIONAL</t>
  </si>
  <si>
    <t>Dimensión Económica</t>
  </si>
  <si>
    <t>Productividad y Competitividad para el desarrollo</t>
  </si>
  <si>
    <t>13</t>
  </si>
  <si>
    <t>Ciudades Inteligentes</t>
  </si>
  <si>
    <t>37</t>
  </si>
  <si>
    <t>Cultura ciudadana</t>
  </si>
  <si>
    <t>Dimensión  Institucional</t>
  </si>
  <si>
    <t>48</t>
  </si>
  <si>
    <t>Gestión y fortalecimiento Institucional</t>
  </si>
  <si>
    <t>SECRETARIA DE HACIENDA</t>
  </si>
  <si>
    <t>01</t>
  </si>
  <si>
    <t>Dimensión Social</t>
  </si>
  <si>
    <t>Equidad Social para la Paz</t>
  </si>
  <si>
    <t>11</t>
  </si>
  <si>
    <t>Arauca Deportiva, sana y Competitiva</t>
  </si>
  <si>
    <t>28</t>
  </si>
  <si>
    <t>Participación, posicionamiento y liderazgo de la cultura deportiva</t>
  </si>
  <si>
    <t>Apoyo, promoción  y Fomento del Deporte en convenio con los municipios del Departamento de Arauca(conforme al Decreto 4934/2009)</t>
  </si>
  <si>
    <t>Apoyo y fomento de las escuelas de formación deportivas en el departamento de Arauca</t>
  </si>
  <si>
    <t>29</t>
  </si>
  <si>
    <t>Construcción de entornos vitales de la cultura deportiva</t>
  </si>
  <si>
    <t>08</t>
  </si>
  <si>
    <t>Grupos Etnicos</t>
  </si>
  <si>
    <t>22</t>
  </si>
  <si>
    <t>Afrodescendientes</t>
  </si>
  <si>
    <t>23</t>
  </si>
  <si>
    <t xml:space="preserve"> Indígenas</t>
  </si>
  <si>
    <t>07</t>
  </si>
  <si>
    <t>Poblaciones Prioritarias</t>
  </si>
  <si>
    <t>Mujeres y Equidad de Género</t>
  </si>
  <si>
    <t>Personas en condición de discapacidad</t>
  </si>
  <si>
    <t>Persona mayor</t>
  </si>
  <si>
    <t>49</t>
  </si>
  <si>
    <t>Finanzas Públicas</t>
  </si>
  <si>
    <t>SECRETARIA DE PLANEACION</t>
  </si>
  <si>
    <t>Reducción de Brechas de pobreza para la igualdad</t>
  </si>
  <si>
    <t>Vivienda digna y productiva</t>
  </si>
  <si>
    <t>Vivienda Urbana</t>
  </si>
  <si>
    <t>1317</t>
  </si>
  <si>
    <t>Apoyo al proceso de titulación de predios en vivienda de interès social en el Departamento de Arauca</t>
  </si>
  <si>
    <t>12</t>
  </si>
  <si>
    <t>34</t>
  </si>
  <si>
    <t>Gestión Urbana</t>
  </si>
  <si>
    <t>1318</t>
  </si>
  <si>
    <t>Recuperación urbanistica y adecuación de espacios y zonas verdes en el Departamento  de Arauca</t>
  </si>
  <si>
    <t>36</t>
  </si>
  <si>
    <t>Conectividad digital y Comunicaciones</t>
  </si>
  <si>
    <t>16</t>
  </si>
  <si>
    <t>42</t>
  </si>
  <si>
    <t>Turismo Sostenible</t>
  </si>
  <si>
    <t>1320</t>
  </si>
  <si>
    <t>Implementación de estrategias de promoción y desarrollo del turismo sostenible en el Departamento de Arauca</t>
  </si>
  <si>
    <t>Gestión Empresarial y de Servicios</t>
  </si>
  <si>
    <t>43</t>
  </si>
  <si>
    <t>Empleo Decente</t>
  </si>
  <si>
    <t>44</t>
  </si>
  <si>
    <t>Estructura Empresarial</t>
  </si>
  <si>
    <t>1323</t>
  </si>
  <si>
    <t>Apoyo a las acciones que fortalezcan el Emprendimiento  y el sector empresarial  del Departamento de Arauca</t>
  </si>
  <si>
    <t>19</t>
  </si>
  <si>
    <t>Desarrollo y Planeación Territorial</t>
  </si>
  <si>
    <t>51</t>
  </si>
  <si>
    <t>Fortalecimiento Municipal</t>
  </si>
  <si>
    <t>52</t>
  </si>
  <si>
    <t>Planeación territorial</t>
  </si>
  <si>
    <t>1327</t>
  </si>
  <si>
    <t>Apoyo a la financiación  y cofinanciación de proyectos priorizados  en el marco del Contrato Plan del Departamento de Arauca</t>
  </si>
  <si>
    <t>1329</t>
  </si>
  <si>
    <t xml:space="preserve">Asistencia técnica y fortalecimiento del proceso de seguimiento y evaluación de las políticas públicas  y el  Plan de Desarrollo Departamental </t>
  </si>
  <si>
    <t>1330</t>
  </si>
  <si>
    <t>Levantamiento de información estadística para el proceso de toma de decisiones y la planeación regional en el  Departamento de Arauca</t>
  </si>
  <si>
    <t>1331</t>
  </si>
  <si>
    <t xml:space="preserve">Estudios,  Diseños y   formulación de proyectos  para el mejoramiento y oportunidad  de  la Inversion  en el Departamento de Arauca </t>
  </si>
  <si>
    <t>53</t>
  </si>
  <si>
    <t xml:space="preserve">Ordenamiento del territorio para el desarrollo sostenible </t>
  </si>
  <si>
    <t>1333</t>
  </si>
  <si>
    <t>Formulación e implementación del Plan de Ordenamiento Territorial Departamental</t>
  </si>
  <si>
    <t>Integración Regional e internacionalización</t>
  </si>
  <si>
    <t>55</t>
  </si>
  <si>
    <t>Cooperación Internacional y Desarrollo</t>
  </si>
  <si>
    <t>SECRETARIA DE EDUCACION</t>
  </si>
  <si>
    <t>Educación de Calidad</t>
  </si>
  <si>
    <t>Educación Inicial para la Paz</t>
  </si>
  <si>
    <t xml:space="preserve">Acceso y permanencia </t>
  </si>
  <si>
    <t>1336</t>
  </si>
  <si>
    <t>Implementación del programa de alimentación escolar en las instituciones y centros educativos del Departamento de Arauca</t>
  </si>
  <si>
    <t>Calidad Educativa para un territorio de Paz</t>
  </si>
  <si>
    <t>Educación con pertinencia</t>
  </si>
  <si>
    <t>10</t>
  </si>
  <si>
    <t>Cultura esencia del territorio</t>
  </si>
  <si>
    <t>26</t>
  </si>
  <si>
    <t xml:space="preserve"> Formación  y promoción Cultural</t>
  </si>
  <si>
    <t>1348</t>
  </si>
  <si>
    <t>Adquisición de modulos  para el desarrollo de la lectura y servicios bibliotecarios para la población del Departamento de Arauca</t>
  </si>
  <si>
    <t>1350</t>
  </si>
  <si>
    <t>Apoyo y fortalecimiento de  las bibliotecas que integran la red departamental de bibliotecas públicas en los municipios del departamento de Arauca.</t>
  </si>
  <si>
    <t>Apoyo a la realizacion del encuentro y formacion de bibliotecarios que integran la Red Departamental de bibliotecas del Departamento de Arauca.</t>
  </si>
  <si>
    <t>1352</t>
  </si>
  <si>
    <t>Apoyo a la Promocion de programas de lectura de la biblioteca pública en espacios públicos  del municipio de Arauca, Departamento de Arauca.</t>
  </si>
  <si>
    <t>1353</t>
  </si>
  <si>
    <t>Desarrollo de estrategias de   lectura a niños, niñas, adolescentes con el fin de facilitar y promover la disponibilidad y el acceso a la información  y a la cultura con oportunidad a la población araucana</t>
  </si>
  <si>
    <t>1354</t>
  </si>
  <si>
    <t xml:space="preserve">Apoyo al programa de formacion artistica en las diferentes areas en el departamento de Arauca. </t>
  </si>
  <si>
    <t>1355</t>
  </si>
  <si>
    <t>Apoyo a la formacion artistica en instrumentos de viento y percusion para creacion de la sinfonica juvenil del Departamento de Arauca.</t>
  </si>
  <si>
    <t>1358</t>
  </si>
  <si>
    <t xml:space="preserve">Apoyo a poblaciones prioritarias (mujeres, personas con orientación sexual e identidad de género diversa, personas con discapacidad y personas mayores), en el Departamento de Arauca. </t>
  </si>
  <si>
    <t xml:space="preserve"> Apoyo a la realizacion de encuentro de Consejeros culturales de los municipios del Departamento de Arauca.</t>
  </si>
  <si>
    <t>1361</t>
  </si>
  <si>
    <t>Divulgacion  y promocion de la imagen cultural  y artistica para el posicionamiento y reconocimiento cultural del departamento de Arauca.</t>
  </si>
  <si>
    <t>Apoyo a la realizacion del evento cultural de juventudes en el Departamento de Arauca.</t>
  </si>
  <si>
    <t>Apoyo a la realizacion de encuentro de la conmemoracion del bicentenario de la indepencia.</t>
  </si>
  <si>
    <t>Apoyo a la realizacion de eventos culturales para construccion de paz en el departamento de Arauca.</t>
  </si>
  <si>
    <t>Bienes, Servicios culturales y patrimonio Histórico</t>
  </si>
  <si>
    <t>SECRETARIA DE DESARROLLO AGROPECUARIO Y SOSTENIBLE</t>
  </si>
  <si>
    <t>Infraestructura Estratégica</t>
  </si>
  <si>
    <t>31</t>
  </si>
  <si>
    <t>Infraestructura para la producción</t>
  </si>
  <si>
    <t>15</t>
  </si>
  <si>
    <t>Desarrollo Rural Integral</t>
  </si>
  <si>
    <t>40</t>
  </si>
  <si>
    <t>Fomento y Diversificación de la Producción</t>
  </si>
  <si>
    <t>Gestión ambiental y Biodiversidad</t>
  </si>
  <si>
    <t>SECRETARIA DE INFRAESTRUCTURA FISICA</t>
  </si>
  <si>
    <t>Agua y Saneamiento Básico con calidad y accesibilidad</t>
  </si>
  <si>
    <t>09</t>
  </si>
  <si>
    <t>Agua con calidad</t>
  </si>
  <si>
    <t>Saneamiento Básico de Calidad</t>
  </si>
  <si>
    <t>30</t>
  </si>
  <si>
    <t>Integración Vial</t>
  </si>
  <si>
    <t>1392</t>
  </si>
  <si>
    <t>1394</t>
  </si>
  <si>
    <t>Mejoramiento y mantenimiento de vías terciarias del Departamento de Arauca</t>
  </si>
  <si>
    <t>1395</t>
  </si>
  <si>
    <t>Mejoramiento y mantenimiento de vías Secundarias del Departamento de Arauca</t>
  </si>
  <si>
    <t>1400</t>
  </si>
  <si>
    <t>Construcción de puente vehicular sobre el río Ele y obras complementarias, Corregimiento cañas bravas del Departamento de Arauca</t>
  </si>
  <si>
    <t>32</t>
  </si>
  <si>
    <t>Desarrollo Energético</t>
  </si>
  <si>
    <t>1405</t>
  </si>
  <si>
    <t>33</t>
  </si>
  <si>
    <t>Masificación de Gas</t>
  </si>
  <si>
    <t>1409</t>
  </si>
  <si>
    <t>Interventoría Técnica, Administrativa y Financiera al proyecto Plan de Masificación de gas en los Mpios de Arauca, Arauquita, Cravo Norte, Fortul, Puerto Rondón y Tame en el Dpto de Arauca</t>
  </si>
  <si>
    <t>35</t>
  </si>
  <si>
    <t>Conectividad Vial Urbana</t>
  </si>
  <si>
    <t>38</t>
  </si>
  <si>
    <t>Movilidad y Tránsito</t>
  </si>
  <si>
    <t>SGP - EDUCACION</t>
  </si>
  <si>
    <t>Eficiencia Administrativa</t>
  </si>
  <si>
    <t>FONDO DE SEGURIDAD</t>
  </si>
  <si>
    <t>Implementación de una estrategia para la protección a la vida de servidores públicos del Departamento de Arauca</t>
  </si>
  <si>
    <t>57</t>
  </si>
  <si>
    <t>Convivencia ciudadana</t>
  </si>
  <si>
    <t>1420</t>
  </si>
  <si>
    <t>Asistencia Tecnica y apoyo a los programas del   plan integral de convivencia y seguridad ciudadana del Dpto de Arauca</t>
  </si>
  <si>
    <t>FONDO LOCAL DE SALUD</t>
  </si>
  <si>
    <t>Salud Preventiva, asistencial e intervencionista</t>
  </si>
  <si>
    <t>Modelo Preventivo con enfoque de Riesgos</t>
  </si>
  <si>
    <t>Sistema asistencial e intervencionista humanizado</t>
  </si>
  <si>
    <t>Red  integral para la prestación de servicios básicos, especializados  y respuesta a las capacidades básicas en salud pública</t>
  </si>
  <si>
    <t>Indígenas</t>
  </si>
  <si>
    <t>FONDO ROTATORIO SECRETARIA DE DESARROLLO AGROPECUARIO Y SOSTENIBLE DEL DEPARTAMENTO DE ARAUCA</t>
  </si>
  <si>
    <t xml:space="preserve">FONDO DE GESTION DEL RIESGO </t>
  </si>
  <si>
    <t>47</t>
  </si>
  <si>
    <t>Crecimiento Resiliente y Reducción del Riesgo</t>
  </si>
  <si>
    <t>1453</t>
  </si>
  <si>
    <t xml:space="preserve">Adquisicion de una draga para mitigacion del riesgo urbano y rural en el Departamento de Arauca </t>
  </si>
  <si>
    <t>1454</t>
  </si>
  <si>
    <t>Elaboración del Plan Departamental de Gestión del Riesgo y Estrategias de Respuesta del departamento de Arauca.</t>
  </si>
  <si>
    <t>1455</t>
  </si>
  <si>
    <t>Acciones de prevención y atención a la población vulnerable por emergencias o desastres en el departamento de Arauca</t>
  </si>
  <si>
    <t>1456</t>
  </si>
  <si>
    <t xml:space="preserve">Fortalecimiento  de la capacidad Operativa de los organismos operativos del sistema departamental de Gestión del Riesgo de Desastres y de los Sistemas Municipales de Gestión del Riesgo </t>
  </si>
  <si>
    <t xml:space="preserve">SECRETARIA DE DESARROLLO SOCIAL </t>
  </si>
  <si>
    <t>Niñez, adolescencia y familia</t>
  </si>
  <si>
    <t>Primera Infancia</t>
  </si>
  <si>
    <t>14</t>
  </si>
  <si>
    <t>Adolescencia</t>
  </si>
  <si>
    <t>Fortalecimiento y bienestar Familiar</t>
  </si>
  <si>
    <t>Juventud</t>
  </si>
  <si>
    <t>Paz, Convivencia y Participación Juvenil</t>
  </si>
  <si>
    <t>Desarrollo de un programa en promocion de mecanismos de participación ciudadana y control social a mujeres con enfoque diferencial del Departameno de Arauca</t>
  </si>
  <si>
    <t>Orientación sexual e identidades de género diversas</t>
  </si>
  <si>
    <t>Apoyo a procesos de emprendimiento productivo y generaciòn de ingresos para la poblaciòn LGTBI del Depto de Arauca</t>
  </si>
  <si>
    <t>Víctimas</t>
  </si>
  <si>
    <t>24</t>
  </si>
  <si>
    <t>Prevención y protección para las Víctimas</t>
  </si>
  <si>
    <t>25</t>
  </si>
  <si>
    <t>Reparación Integral a las Víctimas</t>
  </si>
  <si>
    <t>27</t>
  </si>
  <si>
    <t>Construcción y  pavimentación  de la via Tamacay- Puerto jordan,  en el  Departamento de Arauca</t>
  </si>
  <si>
    <t>Construcción Subestación eléctrica zona Industrial, adecuación de línea 34.5/13.8 KV y circuitos asociados, en el Municipio de Arauca, Departamento de Arauca</t>
  </si>
  <si>
    <t>Paz y Reconciliación</t>
  </si>
  <si>
    <t>Pavimentación de la vía de acceso al relleno sanitario Regional delpiedemonte araucano, vereda la ceiba del Municipio de Arauquita, Departamento de Arauca</t>
  </si>
  <si>
    <t>Construcción de obras para la infraestructura educativa de la Concentración de Desarrollo Rural del Municipio de Saravena, Departamento de Arauca (I Etapa)</t>
  </si>
  <si>
    <t>Construcción de obras de arte para las vías terciarias del Departamento de Arauca</t>
  </si>
  <si>
    <t>Construcción de las  Instalaciones de la Sede Educativa Liceo Tame, en el Municipio de Tame(I Etapa), Departamento de Arauca</t>
  </si>
  <si>
    <t>1509</t>
  </si>
  <si>
    <t>1510</t>
  </si>
  <si>
    <t>1519</t>
  </si>
  <si>
    <t>1521</t>
  </si>
  <si>
    <t>1522</t>
  </si>
  <si>
    <t>Registro y Anotación</t>
  </si>
  <si>
    <t>Licores Nacionales</t>
  </si>
  <si>
    <t>Licores Extranjeros</t>
  </si>
  <si>
    <t>Consumo de CervezaNacional</t>
  </si>
  <si>
    <t>Consumo de Cerveza Extranjera</t>
  </si>
  <si>
    <t xml:space="preserve">Tabaco y Cigarrillo Nacional </t>
  </si>
  <si>
    <t>Tabaco y Cigarrillo Extranjero</t>
  </si>
  <si>
    <t>Degüello de Ganado Mayor Municipio de Arauca</t>
  </si>
  <si>
    <t>Degüello de Ganado Mayor Otros Municipios</t>
  </si>
  <si>
    <t>Otras multas de gobierno</t>
  </si>
  <si>
    <t>IVA</t>
  </si>
  <si>
    <t>Otros Ingresos No Tributarios</t>
  </si>
  <si>
    <t>INGRESOS CORRIENTES DE LIBRE DESTINACION</t>
  </si>
  <si>
    <t>Rendimientos Financieros Regalias</t>
  </si>
  <si>
    <t>Rendimientos Financieros Excedentes del FONPET  en virtud del decreto No. 4105/2004, resolución 1371 del 13 de mayo de 2015  Minhacienda</t>
  </si>
  <si>
    <t>VALOR DE LAS FUENTES DE FINANCIACION</t>
  </si>
  <si>
    <t>Estampilla Pro-Desarrollo</t>
  </si>
  <si>
    <t>Rendimientos Financieros Estampilla Pro-Desarrollo</t>
  </si>
  <si>
    <t>Estampilla Pro-Electrificación Rural</t>
  </si>
  <si>
    <t>Rendimientos Financieros Estampilla Pro-Electrificación Rural</t>
  </si>
  <si>
    <t>Estampilla Desarrollo Fronterizo</t>
  </si>
  <si>
    <t>Estampilla Pro-Ancianos</t>
  </si>
  <si>
    <t>Estampilla procultura</t>
  </si>
  <si>
    <t>Rendimientos financieros ley de Bibliotecas- Departamento de Arauca</t>
  </si>
  <si>
    <t>Rendimientos Financieros Estampilla procultura</t>
  </si>
  <si>
    <t xml:space="preserve"> Desahorro FAEP( Ley 1530 de 2012)</t>
  </si>
  <si>
    <t>Sistema General de Participaciones -Educación-</t>
  </si>
  <si>
    <t>Rendimientos Financieros S. G. P. Educación - Prestación de Servicios</t>
  </si>
  <si>
    <t>Rendimientos Financieros S. G. P. Educación - Cancelaciones</t>
  </si>
  <si>
    <t>S. G. P. Educación - Prestación de Servicios</t>
  </si>
  <si>
    <t>S. G. P. Educación - Aportes Patronales (Calidad)</t>
  </si>
  <si>
    <t xml:space="preserve">S.G.P Agua Potable y Saneamiento Básico </t>
  </si>
  <si>
    <t>IVA Licores Nacionales Deporte</t>
  </si>
  <si>
    <t>IVA Licores extranjeros Deporte</t>
  </si>
  <si>
    <t>Fondo Rotatorio Secretaria de Agricultura</t>
  </si>
  <si>
    <t>Sobretasa al ACPM</t>
  </si>
  <si>
    <t>Rendimientos Financieros Sobretasa al ACPM</t>
  </si>
  <si>
    <t>IVA TELEFONIA MOVIL</t>
  </si>
  <si>
    <t>Fondo de Seguridad (5% Contratos) -Ley 418/97-</t>
  </si>
  <si>
    <t>Rendimientos Financieros Fondo de Seguridad (5% Contratos) -Ley 418/97-</t>
  </si>
  <si>
    <t xml:space="preserve">Sobretasa Consumo Gasolina </t>
  </si>
  <si>
    <t>Rendimientos Financieros Estampilla Prodesarrollo  Fronterizo</t>
  </si>
  <si>
    <t>Construcción de la Red Numero 2 del Sistema de Alcantarillado Pluvial ( Plan Maestro de Alcantarillado Pluvial) en el Municipio de Cravo Norte, Departamento de Arauca</t>
  </si>
  <si>
    <t>Apoyo al fortalecimiento de las bibliotecas escolares de las instituciones educativas del Departamento de Arauca</t>
  </si>
  <si>
    <t>Implementación del Programa ser Pepa Paga en el Departamento de Arauca</t>
  </si>
  <si>
    <t>Capacitaciòn en artes plàsticas (Dibujo y pintura) dirigido a niñas, niños y jóvenes del Municipio de Arauca, Departamento de Arauca</t>
  </si>
  <si>
    <t>Desarrollo de Estrategias de seguridad alimentaria y nutricional en la población infantil, mediante acciones de intervenciòn sanitaria de nutriciòn en el Departamento de Arauca</t>
  </si>
  <si>
    <t>Prevencion y detección temprana de deficiencias auditivas en menores de 5 años y escolares hasta los 7 años en el Municipio de Tame, Departamento de Arauca</t>
  </si>
  <si>
    <t>Implementación de estrategias para la educación de los derechos humanos y reconstrucciòn  de la  paz en el Departamento de Arauca</t>
  </si>
  <si>
    <t>Fortalecimiento del sector Empresarial mediante la adopción de estrategias de formalización, administración y marketing para pequeños empresarios del Departamento de Arauca</t>
  </si>
  <si>
    <t xml:space="preserve">Apoyo para el fortalecimiento e implementación de sistemas sostenibles para la conservación  y protección de los recursos naturales  en el Departamento de Arauca  </t>
  </si>
  <si>
    <t>Implementación de acciones pedagógicas que fortalezcan el acceso a la justicia en los jovenes estudiantes del Municipio de Arauca, Departamento de Arauca</t>
  </si>
  <si>
    <t>Mejoramiento de la Red vial Urbana en el Municipio de Tame, Departamento de Arauca</t>
  </si>
  <si>
    <t>Construcción  y mejoramiento de Cancha Sintetica en el Municipio de Fortul, Departamento de Arauca</t>
  </si>
  <si>
    <t>Apoyo a proyectos de generación de ingresos y emprendimientos colectivos para mujeres victimas de la violencia en el Municipio de Fortul, Departamento de Arauca</t>
  </si>
  <si>
    <t>Implementación de un proceso para el fortalecimiento al Sistema integrado de gestiòn y mejoramiento de los procesos misionales de la Gobernación del Departamento de Arauca</t>
  </si>
  <si>
    <t>Apoyo a las acciones  para el mejoramiento de la movilidad y  prevencion de la accidentalidad en el Departamento de Arauca</t>
  </si>
  <si>
    <t>Apoyo a los procesos de incremento de recaudo en las rentas propias de la Gobernación del Departamento de Arauca</t>
  </si>
  <si>
    <t>Apoyo de las estrategias para la disminución del contrabando en el Departamento de Arauca</t>
  </si>
  <si>
    <t>Implementación de los servicios y automatización para el control integral de los impuestos Departamentales</t>
  </si>
  <si>
    <t>Adecuación y mejoramiento del Coliseo Deportivo del Centro educativo Jose Eustasio Rivera del Municipio de Saravena, Departamento de Arauca</t>
  </si>
  <si>
    <t>Adquisición de predios para la construcción de vivienda urbana en el Municipio de Arauca, Departamento de Arauca</t>
  </si>
  <si>
    <t>Mejoramiento y adecuación de la sede ESAP- Arauca  como apoyo a la educación superior en el Dpto de Arauca.</t>
  </si>
  <si>
    <t>Construcción de puente Hamaca en el sector Botalón- Puerto Nidia del Departamento de Arauca</t>
  </si>
  <si>
    <t>Construcción de puente Hamaca sobre el rìo Tigre, sector Bruselas  del Departamento de Arauca</t>
  </si>
  <si>
    <t>Adecuación y puesta en marcha de la Subestación eléctrica del Hospital San Vicente del Municipio de Arauca, Departamento de Arauca</t>
  </si>
  <si>
    <t xml:space="preserve">Investigación, formación, desarrollo y  servicios tecnológicos </t>
  </si>
  <si>
    <t>Adecuación, mejoramiento y construcción de cubierta del parque recreativo del barrio miramar Frontera en el Municipio de Arauca, Departamento de Arauca</t>
  </si>
  <si>
    <t>Construcción de  segunda etapa de polideportivo del Centro Poblado el Botalón, Departamento de Arauca</t>
  </si>
  <si>
    <t>Construcción Tercera Etapa del Coliseo Deportivo del Centro Educativo Jose Odel Lisarazo del Municipio de Saravena, Departamento de Arauca</t>
  </si>
  <si>
    <t>Fortalecimiento del sector agropecuario y alianzas productivas en el Departamento de Arauca</t>
  </si>
  <si>
    <t>39</t>
  </si>
  <si>
    <t>Ciencia, Tecnología e Innovación</t>
  </si>
  <si>
    <t>Implementación del programa de planificación, asistencia técnica, y  soporte para la prevención y erradicación de la fiebre Aftosa en el Departamento de Arauca</t>
  </si>
  <si>
    <t>Implementación del programa de planificación, asistencia técnica, y  soporte para la prevención y erradicación de la brucelosis  en el Departamento de Arauca</t>
  </si>
  <si>
    <t>Apoyo a la implementación de proyectos productivos de economía campesina  en  el  Departamento de Arauca</t>
  </si>
  <si>
    <t>Apoyo al establecimiento y mejoramiento de pasturas en el Departamento de Arauca</t>
  </si>
  <si>
    <t xml:space="preserve">Asistencia Técnica para el mejoramiento del desempeño ambiental y  la  conservación del capital natural en el Departamento de Arauca </t>
  </si>
  <si>
    <t xml:space="preserve">Construcción de la infraestructura fìsica de la Institución   Educativa Ernesto Rincón Ducón ( I etapa) del Centro poblado el  Botalón, Municipio de Tame, Departamento de Arauca </t>
  </si>
  <si>
    <t>Mejoramiento y adecuación de la sede principal de la Escuela Normal Superior María Inmaculada del Municipio de Arauca, Departamento de Arauca</t>
  </si>
  <si>
    <t>Fortalecimiento del recurso Humano en salud en el nuevo modelo de salud en el departamento de Arauca</t>
  </si>
  <si>
    <t xml:space="preserve">Apoyo a la Regulación de Rutas Integrales de Atención en Salud - RIAS en el departamento de Arauca </t>
  </si>
  <si>
    <t xml:space="preserve">Implementación del modelo de atención en salud preventiva, humanizada, familiar, comunitaria con factores de riesgo individualizado. </t>
  </si>
  <si>
    <t xml:space="preserve">Fortalecimiento del sistema de Gestión de la calidad  en el  Laboratorio de Salud Pública fronterizo </t>
  </si>
  <si>
    <t>Implementación de las acciones de vigilancia de las enfermedades zoonóticas del departamento de Arauca</t>
  </si>
  <si>
    <t xml:space="preserve">Apoyo a las acciones de control  y vigilancia a la población canina y felina del departamento de Arauca </t>
  </si>
  <si>
    <t>Implementación del programa de atención psicosocial y salud integral a las víctimas del conflicto armado en el departamento de Arauca.</t>
  </si>
  <si>
    <t>Apoyo a las acciones en salud para la población reintegrada en el departamento de Arauca.</t>
  </si>
  <si>
    <t xml:space="preserve">Implementación de la Estrategia de fortalecimiento de la autoridad sanitaria para garantizar la protección de la salud pública en el  departamento de Arauca. </t>
  </si>
  <si>
    <t xml:space="preserve">Apoyo a la estrategia de gestión integrada – EGI, en el departamento de Arauca. </t>
  </si>
  <si>
    <t xml:space="preserve">Implementan la ley de salud mental, de sustancias psicoactivas , los lineamientos de la promoción de la convivencia y prevención </t>
  </si>
  <si>
    <t>Fortalecimiento de las acciones atención primaria en salud para mejorar la calidad de vida de la población gestantes niños y niñas adolescentes y adultos en el departamento de Arauca.</t>
  </si>
  <si>
    <t>Fortalecimiento a la red prestadora de servicios de la Ese Hospital San Vicente de Arauca.</t>
  </si>
  <si>
    <t xml:space="preserve">Implementación de acciones para el fortalecimiento de la política de salud sexual y reproductiva, prevención del embarazo en adolescentes, suicidio y consumo de sustancias psicoactivas en los municipios del departamento de Arauca. </t>
  </si>
  <si>
    <t xml:space="preserve">Fortalecimiento de la accesibilidad a la atención en salud de la población dispersa  de los puestos de salud habilitados y adscritos a la Ese Moreno y Clavijo </t>
  </si>
  <si>
    <t>Apoyo a la prestación de los servicios de salud en lo no cubierto por el POS a la población pobre afiliada al régimen subsidiado del departamento de Arauca.</t>
  </si>
  <si>
    <t>Apoyo a la prestación de los servicios de salud para la población  pobre no cubierta con subsidios a la demanda en el departamento de Arauca.</t>
  </si>
  <si>
    <t>Apoyo al sistema general de seguridad social en salud de la red prestadora de servicios en el departamento de Arauca.</t>
  </si>
  <si>
    <t xml:space="preserve">Fortalecer y garantizar la habilitación de servicios de la red prestadora de salud en el departamento de Arauca. </t>
  </si>
  <si>
    <t>Fortalecimiento de la atención integral en salud con elementos no POS para las personas con discapacidad en el departamento de Arauca “por un Arauca sin barreras”.</t>
  </si>
  <si>
    <t xml:space="preserve">Implementación de estrategias de convivencia social y Salud Mental  para el departamento de Arauca. </t>
  </si>
  <si>
    <t>Apoyo Para La Disminución De La Morbimortalidad Infantil  Indígena Mediante Programas De Mejoramiento Nutricional  En El Dpto. De Arauca.</t>
  </si>
  <si>
    <t>Apoyo a los programas de prevención y atención integral a las familias indígenas con problemas de adicción a sustancias psicoactivas, alcoholismo y abandono en el departamento de Arauca en cumplimiento de los fallos de tutela</t>
  </si>
  <si>
    <t>Fortalecimiento de la atención integral en salud para la población indígena priorizada en sentencias, autos, tutelas en el departamento de Arauca.</t>
  </si>
  <si>
    <t>Ampliacion y optimización  del acueducto Rio Chiquito del Municipio de Saravena, Departamento de Arauca</t>
  </si>
  <si>
    <t>Mejoramiento de los escenarios deportivos del Municipio de Saravena, Departamento de Arauca</t>
  </si>
  <si>
    <t>Construcción de puentes y box culvert para el mejoramiento de las vías terciarias del Municipio de Saravena</t>
  </si>
  <si>
    <t>Dotación de menaje para restaurantes escolares  de las instituciones educativas del Municipio de Saravena, Departamento de Arauca</t>
  </si>
  <si>
    <t>Construcción pavimento rigido en el Barrio Santo, Centro Poblado el Troncal municipio de Arauquita, Departamento de Arauca</t>
  </si>
  <si>
    <t>Construccion bateria sanitaria en el establecimiento Educativo de la vereda las Palmeras, Municipio de Tame, Departamento de Arauca</t>
  </si>
  <si>
    <t>Ampliacion y Optimizacion del sistema de Acueducto del Municipio de Saravena</t>
  </si>
  <si>
    <t>Apoyo al ciclo educativo con modelos educativos flexibles y extraedad en la zona rural del departamento de Arauca.</t>
  </si>
  <si>
    <t>Apoyar e implementar estrategias y competencias en lengua extranjera que mejoren el desempeño de los estudiantes del departamento de arauca</t>
  </si>
  <si>
    <t>Apoyo para la realizacion del XIII encuentro binacional de educadores de Arauca y Apure en el marco del Curriculo Binacional en el Departamento de Arauca</t>
  </si>
  <si>
    <t>Implementación de estrategias para la promoción y bienestar  de la participación  democrática de las organizaciones comunales del Departamento de Arauca</t>
  </si>
  <si>
    <t>Apoyo de estrategias  que promuevan la generación de desarrollo socioeconomico para las organizaciones comunales y sociales del Departamento de Arauca</t>
  </si>
  <si>
    <t>Construcción de circulaciones peatonales y vehiculares sector Villa Olimpica - Mausoleo los Lanceros en el Municipio de Tame, Departamento de Arauca</t>
  </si>
  <si>
    <t>Desarrollo  de una estrategia de emprendimiento dirigido a población migrante y retornada en el Departamento de Arauca</t>
  </si>
  <si>
    <t>Derechos humanos y Derecho Internacional Humanitario</t>
  </si>
  <si>
    <t>Apoyo al fortalecimiento de la seguridad , la convivencia y la prevención de violaciones a los derechos humanos</t>
  </si>
  <si>
    <t>Fortalecimiento de la gestión para la reintegración económica y social de la población vulnerable del Departamento de Arauca</t>
  </si>
  <si>
    <t>Implementación de acciones que promuevan la pedagogia para la reconciliacion y construcción de paz  en la población Araucana</t>
  </si>
  <si>
    <t>Desarrollo de acciones que fortalezcan la cultura de Derechos Humanosy mitiguen fenómenos violentos y criminales en el  Departamento de Arauca</t>
  </si>
  <si>
    <t>Apoyo a la realización de las olimpiadas de los docentes del Departamento de Arauca</t>
  </si>
  <si>
    <t>Apoyo a Incentivos y estímulos para deportistas en formación de nivel competitivo y alto rendimiento del Departamento de Arauca</t>
  </si>
  <si>
    <t>Apoyo a la realización de los Juegos Supérate Intercolegiados (cate. Pre infantil, infantil, categoría Ay B) fase municipal, departamental, regional y final nacional.</t>
  </si>
  <si>
    <t>Apoyo al Programa de hábitos y estilos de vida saludable y  vías activas saludables en el Departamento de Arauca</t>
  </si>
  <si>
    <t>Apoyo a las prácticas del  deporte social comunitario en el  Departamento de Arauca</t>
  </si>
  <si>
    <t>Apoyo a la realización de las Olimpiadas comunales y participacion nacionales comunales</t>
  </si>
  <si>
    <t>Apoyo a las actividades de Recreacion y aprovechamiento del tiempo libre en los diferentes ciclos vitales  poblacionales en el area urbana y rural del Departamento de Arauca</t>
  </si>
  <si>
    <t>Apoyo a los eventos deportivos institucionalizados en el Departamento de Arauca</t>
  </si>
  <si>
    <t>Apoyo a los programas deportivos  de convivencia y paz en el Departamento de Arauca</t>
  </si>
  <si>
    <t xml:space="preserve">Apoyo a la realización de campamentos recreativos  juveniles departamentales y nacionales </t>
  </si>
  <si>
    <t>Apoyo a la realización de las Olimpiadas de la discapacidad en la población  escolar del Departamento de Arauca</t>
  </si>
  <si>
    <t>Apoyo a la realización del Encuentro de  adulto mayor nuevo comienzo en el  Departamento de Arauca</t>
  </si>
  <si>
    <t>Desarrollo de aplicaciones   y  contenidos digitales para impacto social e institucional que masifique el uso y disponibilidad de las tecnologías de la información y la comunicación en el Departamento de Arauca</t>
  </si>
  <si>
    <t>Apoyo a estrategias que mejoren el mercado laboral y formación pertinente para la generación de empleo en el Departamento de Arauca</t>
  </si>
  <si>
    <t>Apoyo a la planificación del  concepto de ciudades inteligentes, en armonía con las acciones estratégicas de movilidad urbana, crecimiento verde y gestión urbana de la población del Municipio de Saravena, Departamento de Arauca</t>
  </si>
  <si>
    <t>Asistencia Técnica Municipal  como apoyo  a la gestión territorial  y el fortalecimiento de los Municipios del Departamento de Arauca</t>
  </si>
  <si>
    <t>Apoyo a la financiación de mecanismos  de integración, articulación y regionalización que promuevan la competitividad del territorio</t>
  </si>
  <si>
    <t>Estudios y Diseños para la construcción de la sede  del Centro de Gestión y Desarrollo Agroindustrial del SENA, en el  Municipio de Saravena, Departamento de Arauca</t>
  </si>
  <si>
    <t>Fortalecimiento  de los procesos de planificación  y ordenamiento territorial municipal en las áreas urbana y rural del Departamento de Arauca</t>
  </si>
  <si>
    <t>Apoyo y fortalecimiento  al proceso de gestión documental de la Gobernación de Arauca y Municipios del Departamento de Arauca</t>
  </si>
  <si>
    <t>Mejoramiento, construcción y adecuación de circuitos urbanos del Municipio de Arauca, Departamento de Arauca</t>
  </si>
  <si>
    <t>Implementación de estrategias de promoción y formación  de las relaciones entre Ciencia, tecnología y sociedad en el Departamento de Arauca</t>
  </si>
  <si>
    <t xml:space="preserve">Construcción de obras para la infraestructura  de la Sede Educativa  Paz y Esperanza de la vereda  Sitio Nuevo del Municipio de Fortul, Departamento de Arauca </t>
  </si>
  <si>
    <t>Apoyo al programa de alfabetizacion a jovenes y adultos de la zona urbana y rural del Departamento de Arauca</t>
  </si>
  <si>
    <t>Capacitacion  y fortalecimiento en cinematografia en el departamento de Arauca.</t>
  </si>
  <si>
    <t>NUEVO</t>
  </si>
  <si>
    <t>Apoyo a la Difusion, promocion, participación cultural y artistica mediante la realizacion de eventos en los municipios del Departamento de Arauca</t>
  </si>
  <si>
    <t>Apoyo a realizacion del encuentro de mitos y leyendas en el municipio de Arauca, departamento de Arauca.</t>
  </si>
  <si>
    <t>Difusion y promocion cultura artistica en las Instituciones Educativas a traves de la realizacion de los eventos escolares en el departamento de Arauca.</t>
  </si>
  <si>
    <t xml:space="preserve"> Apoyo a actores culturales que lideran los procesos de producción intelectual y cultural, de las tradiciones llaneras, en el departamento de Arauca.</t>
  </si>
  <si>
    <t>Apoyo  a programas culturales y artisticos a la poblacion Afrodescendiente en el departamento de Arauca.</t>
  </si>
  <si>
    <t>Apoyo  a programas culturales y artisticos a la poblacion indigenas en el departamento de Arauca.</t>
  </si>
  <si>
    <t>Fortalecimiento del programa de articulacion con la media para el mejoramiento de las competencias educativas  en el Departamento de Arauca</t>
  </si>
  <si>
    <t>Apoyo a la promoción de lectura para el mejoramiento de las competencias lectoras y aprovechamiento del tiempo libre de la población del Departamento de Arauca</t>
  </si>
  <si>
    <t>Diseño e implementacion  del modelo de cultura y cambio organizacional de la Gobernacion de Arauca</t>
  </si>
  <si>
    <t xml:space="preserve">Fortalecimiento  de las heramientas  tecnologicas y de los sistemas de informacion  y redes de datos  al servicio de la administracion Departamental </t>
  </si>
  <si>
    <t>Fortalecimiento de la funcion administrativa y mejoramiento del servicio al cliente de la gobernacion del Departamento de Arauca, a traves de la modernizacion del parque tecnologico y la dotacion de muebles y enseres</t>
  </si>
  <si>
    <t>Implementacion de estrategias para el fortalecimiento de la imagen e identidad y comunicación  virtual de la gobernacion de Arauca.</t>
  </si>
  <si>
    <t xml:space="preserve"> Estudio tecnico para la elaboracion de la II fase de la base de datos  de precios de productos  de bienes y servicios  de la gobernacion de Arauca</t>
  </si>
  <si>
    <t>Fortalecimiento de  la estrategia  de gobierno en linea en el departamento de arauca</t>
  </si>
  <si>
    <t>Implementación y puesta en marcha de politicas  encaminadas  a la construcción y formación hacia la paz en el  Departamento de Arauca</t>
  </si>
  <si>
    <t>Capacitacion en teatro  a jovenes en el Municipio de Arauca, departamento de Arauca.</t>
  </si>
  <si>
    <t>Apoyo a programas culturales a la poblacion con discapacidad en el departamento de Arauca</t>
  </si>
  <si>
    <t>Apoyo a las acciones de mejoramiento de la imagen  y promoción cultural  del departamento de Arauca.</t>
  </si>
  <si>
    <t>Construcción de la segunda  etapa de  la pista de patinaje  del Municipio de tame, Departamento de arauca</t>
  </si>
  <si>
    <t xml:space="preserve">Implementación de la historia Clínica Unificada en el Departamento de Arauca </t>
  </si>
  <si>
    <t>Fortalecimiento de la Red prestadora de servicios del Hospital San Antonio de Tame del Departamento de Arauca</t>
  </si>
  <si>
    <t>Apoyo y difusion de la imagen a traves de la realizacion de un evento con la colonia llanera en zonas estrategicas del país</t>
  </si>
  <si>
    <t>Mejoramiento  y Pavimentación de las vías urbanas del Municipio de Tame, Departamento de Arauca</t>
  </si>
  <si>
    <t>Ampliación y Optimización del sistema de acueducto interveredal Mararabe del Municipio de Tame, Departamento de Arauca</t>
  </si>
  <si>
    <t xml:space="preserve">Apoyo a la educaciòn de la poblaciòn educativa con necesidades Educativas especiales en los establecimientos educativos del Departamento de Arauca </t>
  </si>
  <si>
    <t>Apoyo a  los procesos y emprendimientos productivos e ingresos para mujeres de la zona urbana y rural del Municipio de Tame, Depto de Arauca</t>
  </si>
  <si>
    <t>Implementaciòn de acciones para el reconocimiento, garantia y respeto de los Derechos de las Mujeres , Niñas y Adolescentes urbanas y Rurales  del Departamento de Arauca</t>
  </si>
  <si>
    <t xml:space="preserve">Implementar un espacio de protección temporal para las mujeres con medidas de protección y atención en el Departamento de Arauca  </t>
  </si>
  <si>
    <t>Apoyo para el  acceso a la educación superior, tecnologica  o técnica a las Mujeres Urbanas y Rurales  del Departamento de Arauca</t>
  </si>
  <si>
    <t>Apoyo a la generaciòn de Ingresos,Asociatividad, Trabajo Asociativo e Independencia Economica de la Mujer Urbana y Rural del Departamento de Arauca</t>
  </si>
  <si>
    <t>Desarrollar acciones a la prevenciòn, atencìon y protecciòn y garantias de participación de las personas con orientación sexual e identidad de género diversas</t>
  </si>
  <si>
    <t>Apoyo para el  acceso a la educación superior, tecnologica  o técnica a las personas con orientaciòn sexual e identidad de gènero diversa del Departamento de Arauca</t>
  </si>
  <si>
    <t>Fortalecimiento  a las personas con discapacidad y cuidadores en liderazgo activo, organización y asociatividad, en el territorio.</t>
  </si>
  <si>
    <t>Fomento de valores en la comunidad araucana, que propicien el respeto y la no discriminación a la población con discapacidad.</t>
  </si>
  <si>
    <t xml:space="preserve">Apoyo al plan de trabajo de la Mesa departamental de  participación de victimas </t>
  </si>
  <si>
    <t xml:space="preserve">Apoyar los procesos de retornos y reubicación  en las  comunidades victimas priorizadas en el Departamento de Arauca.  </t>
  </si>
  <si>
    <t>Implementar acciones del PAT  dirigido a las víctimas en zona de frontera que mitiguen el riesgo y promuevan paz.</t>
  </si>
  <si>
    <t>Implementación de  Soluciones  auto sostenibles en Tierras y vivienda para la población víctima.</t>
  </si>
  <si>
    <t>Apoyo a la generación de ingresos como impulso a  iniciativas productivas de la población victima</t>
  </si>
  <si>
    <t xml:space="preserve">Implementación de acciones del componentes de prevención, asistencia y atención del PAT departamental </t>
  </si>
  <si>
    <t xml:space="preserve">Apoyo al funcionamiento del  Comité  Departamental de Justicia Transicional  </t>
  </si>
  <si>
    <t xml:space="preserve">Apoyo a las iniciativas de memoria  histórica en el departamento </t>
  </si>
  <si>
    <t xml:space="preserve"> Divulgación y promoción  de  eventos feriales  como apoyo a los procesos de  comercialización de productos agropecuarios de la comunidad productora del Departamento de Arauca</t>
  </si>
  <si>
    <t>Fortalecimiento de  la capacidad de respuesta de la  red sanitaria integral y salud púbica</t>
  </si>
  <si>
    <t>Dotación para el mejoramiento de la prestación del servicio de salud en la Red Pública Hospitalaria  del Departamento de Arauca</t>
  </si>
  <si>
    <t>Apoyo  a la Feria Empresarial y Emprendimiento de la Mujer Urbana y Rural en el Departamento de Arauca</t>
  </si>
  <si>
    <t>Desarrollo de Acciones para el fortalecimiento de la vigilancia epidemiologica y la atención integral de casos de enfermedades transmitidas por vectores del municipio de Saravena, Departamento de Arauca.</t>
  </si>
  <si>
    <t>Ampliación de la Electrificacion primera etapa Barrio EL Bosque Municipio de Arauquita, Departamento de Arauca</t>
  </si>
  <si>
    <t>Construcción Boxculver caño guamo, vereda la Ceiba, Municipio de Arauquita, Departamento de Arauca.</t>
  </si>
  <si>
    <t>Construccion restaurante escolar Sede Vereda Puerto Rico del Cear Panama, Municipio de Arauquita Departamento de Arauca</t>
  </si>
  <si>
    <t>Construcción de obras de protección para la prevención y mitigación del riesgo urbano y rural en el Departamento de Arauca</t>
  </si>
  <si>
    <t>Apoyo de acciones para la generación de cultura ciudadana, hacia el respeto por lo publico en el  Municipio de Arauca, Departamento de Arauca.</t>
  </si>
  <si>
    <t>Diseño e implementación de la estrategia de atención integral a la primera infancia en el Departamento de Arauca</t>
  </si>
  <si>
    <t>Desarrollo de acciones de corresponsabilidad entre la familia, sociedad y el estado para el cuidado y protección integral   de la infancia en el Departamento de Arauca</t>
  </si>
  <si>
    <t>Implementación  de acciones y desarrollo de estrategias que brinden protección integral a la adolescencia en el Departamento de Arauca</t>
  </si>
  <si>
    <t>Apoyo de acciones para el fortalecimiento de la convivencia y respeto familiar  en el departamento de Arauca</t>
  </si>
  <si>
    <t>Fortalecimiento de estrategias y acciones para la implementación de la política publica de juventud en el Departamento de Arauca</t>
  </si>
  <si>
    <t>Implementación de estrategias de seguridad alimentaria como garantía  para el mejoramiento del estado nutricional de las personas mayores de los Centros vida del departamento.</t>
  </si>
  <si>
    <t>Implementación estrategias que garanticen la práctica de hábitos de vida saludable en las personas mayores de los centros vida  y el aprovechamiento del tiempo libre “ocio productivo”, en el  departamento de Arauca.</t>
  </si>
  <si>
    <t>Mejoramiento, dotación  y adecuación de los centros de bienestar del anciano del Departamento de Arauca</t>
  </si>
  <si>
    <t>Apoyo al financiamiento de los Centros vida del Departamento de Arauca</t>
  </si>
  <si>
    <t>Desarrollo de programas integrales de formacion deportiva y competitiva de alto rendimiento en el departamento de arauca.</t>
  </si>
  <si>
    <t>Divulgación y Promoción de la cultura tributaria en el Departamento de Arauca</t>
  </si>
  <si>
    <t>Apoyo y fortalecimiento del patrimonio material e inmaterial en el departamento de Arauca.</t>
  </si>
  <si>
    <t>Divulgación, Difusion y rescate del patrimonio cultural en el departamento de Arauca.</t>
  </si>
  <si>
    <t>Apoyo a jovenes afrodescendientes para el acceso a la educación tecnica o  superior  que permitan la  inclusión social  de la Población   en el Departamento de Arauca</t>
  </si>
  <si>
    <t>Implementación  del proyecto de etnoeducación para la población afrodescendiente  del Departamento de Arauca</t>
  </si>
  <si>
    <t>Implementación de programas de educación comunitaria a los Centros Educativos  indígenas   del Departamento de Arauca</t>
  </si>
  <si>
    <t>Adquisición de materiales, equipos y mobiliario para las sedes Educativas  indígenas del Departamento de Arauca</t>
  </si>
  <si>
    <t>Adquisición de predios  en áreas de interés estrategica que surten de agua los acueductos municipales o regionales en el Departamento de Arauca  Art. 210 Ley 1450/2011</t>
  </si>
  <si>
    <t>Apoyo de acciones priorizadas en el  plan integral de seguridad ciudadana  del Departamento de Arauca</t>
  </si>
  <si>
    <t>Apoyo de acciones priorizadas en el Plan Integral de Conviviencia Ciudadana del Departamento de Arauca</t>
  </si>
  <si>
    <t>Apoyo  a la promoción de alianzas  para dinamizar estrategias de financiación educativa y cultural que  fortalezca la cooperación Internacional en el Departamento de Arauca</t>
  </si>
  <si>
    <t>Licores Nacionales y extranjeros Salud y Educación 51%</t>
  </si>
  <si>
    <t>Licores Nacionales y extranjeros Salud 51%</t>
  </si>
  <si>
    <t xml:space="preserve">Apoyo  para la prestación de servicio de asistencia técnica Agropecuaria en el  Departamento de Arauca </t>
  </si>
  <si>
    <t>Apoyo a las actividades de conocimiento y reducción del riesgo y manejo de desastres y emergencias en el Departamento de Arauca</t>
  </si>
  <si>
    <t xml:space="preserve">Construcción y pavimentación   de la vía circuito San Luis- Santa Helena-  Brisas ,en el Municipio de Tame, Departamento de Arauca </t>
  </si>
  <si>
    <t>Construcción de obras de arte para la vía Sector La Paz- Cuatro Esquinas-Las palmas - Bajo caranal del Municipio de Arauquita, Departamento de Arauca</t>
  </si>
  <si>
    <t>Dotaciòn para apoyo a los procesos pedagògicos  en educaciòn inicial  en el Departamento de Arauca</t>
  </si>
  <si>
    <t>Adecuación y Mejoramiento de instituciones educativas rurales del Municipio de Puerto Rondón del Departamento de Arauca</t>
  </si>
  <si>
    <t>Apoyo al establecimiento y fomento del cultivo de caña  en el  Departamento de Arauca</t>
  </si>
  <si>
    <t>Apoyo  y asistencia  técnica a los municipios y operadores de servicios públicos de la zona urbana y rural del Departamento de Arauca</t>
  </si>
  <si>
    <t>Construcción de la primera fase de la nueva bocatoma del Municipio de Fortul, Departamento de Arauca</t>
  </si>
  <si>
    <t>Ampliacion y Optimizacion del sistema de alcantarillado Sanitario del Municipio de Saravena, Departamento de Arauca</t>
  </si>
  <si>
    <t>Construcción pavimento rigido en los barrios Villa maria y Mate Caña Municipio de Arauquita, Departamento de Arauca</t>
  </si>
  <si>
    <t>Construcción de redes de distribución de energía en la zona urbana del Municipio de Tame, Departamento de Arauca</t>
  </si>
  <si>
    <t>Implementación de acciones que permitan la generación de ingresos y oportunidad laboral  de las personas en condición de discapacidad, familiares y cuidadores en los municipios del Departamento de Arauca</t>
  </si>
  <si>
    <t>Apoyo para el desarrollo y acompañamiento a los programas y proyectos del Plan de Seguridad del Departamento de Arauca</t>
  </si>
  <si>
    <t>Adquisición  de equipos biomedicos para el fortalecimiento en la prestacion de servicios del hospital del Sarare del Municipio de Saravena, Departamento de Arauca</t>
  </si>
  <si>
    <t>Construcción  de la Subestación de energía eléctrica del Hospital del Sarare del Departamento de Arauca</t>
  </si>
  <si>
    <t>Implementación de una estrategia de educación ambiental  en el Municipio de Arauca, Departamento de Arauca</t>
  </si>
  <si>
    <t>Construcción de sistema de alcantarillado sanitario en el Barrio el Bosque del Municipio de Arauquita, Departamento de Arauca</t>
  </si>
  <si>
    <t>Mejoramiento de las vías terciarias del Municipio de Tame del Departamento de Arauca</t>
  </si>
  <si>
    <t>Mejoramiento y mantenimiento de la vía La arenosa- Puerto Jordan del Departamento de Arauca</t>
  </si>
  <si>
    <t>Apoyo a los procesos de participación comunitaria, servicio al ciudadano y construcción colectiva del territorio.</t>
  </si>
  <si>
    <t>46</t>
  </si>
  <si>
    <t>Apoyo a programas de alfabetización y modelos flexibles extraedad para la población afrodescendiente del Departamento de Arauca</t>
  </si>
  <si>
    <t>Cofinaciación de coberturas en Educación Entidades Productoras</t>
  </si>
  <si>
    <t>Fortalecimiento de acciones para la Humanización de los servicios de salud en la Red Pública del Departamento de Arauca</t>
  </si>
  <si>
    <t>Fortalecimiento de las acciones de promoción de la salud y prevención de la enfermedad en las madres gestantes y lactantes del Departamento de Arauca</t>
  </si>
  <si>
    <t>Mejoramiento de la prestación de los servicios de Primer nivel de atención, mediante la adquisición de una unidad móvil en el Municipio de Saravena, Departamento de Arauca</t>
  </si>
  <si>
    <t>Apoyo iniciativas productivas, emprendimientos y generación de ingresos para la población afrodescendiente del Departamento de Arauca</t>
  </si>
  <si>
    <t>Apoyo y fortalecimiento para el empoderamiento socio-politico a las comunidades y organizaciones de base de la población afrodescendiente del Departamento de Arauca</t>
  </si>
  <si>
    <t>Apoyo  a las estrategias del empoderamiento de la guardia indígena como fortalecimiento al gobierno propio en el Departamento de Arauca</t>
  </si>
  <si>
    <t>Apoyo al proceso de retorno y reubicación de las comunidades indígenas del Departamento de Arauca</t>
  </si>
  <si>
    <t>Apoyo a la atención integral a la familia indígena en el Departamento de Arauca</t>
  </si>
  <si>
    <t>Apoyo a la operatividad de la mesa de concertación indígena del Departamento de Arauca</t>
  </si>
  <si>
    <t>VIGENCIA FUTURA ORDENANZA 10E 2016</t>
  </si>
  <si>
    <t>2001</t>
  </si>
  <si>
    <t>2017810000001</t>
  </si>
  <si>
    <t>2002</t>
  </si>
  <si>
    <t>2017810000002</t>
  </si>
  <si>
    <t>2003</t>
  </si>
  <si>
    <t>2017810000003</t>
  </si>
  <si>
    <t>2004</t>
  </si>
  <si>
    <t>2005</t>
  </si>
  <si>
    <t>2017810000004</t>
  </si>
  <si>
    <t>2017810000005</t>
  </si>
  <si>
    <t>2006</t>
  </si>
  <si>
    <t>2017810000006</t>
  </si>
  <si>
    <t>2007</t>
  </si>
  <si>
    <t>2008</t>
  </si>
  <si>
    <t>2017810000007</t>
  </si>
  <si>
    <t>2017810000008</t>
  </si>
  <si>
    <t>2009</t>
  </si>
  <si>
    <t>2010</t>
  </si>
  <si>
    <t>2011</t>
  </si>
  <si>
    <t>2012</t>
  </si>
  <si>
    <t>2013</t>
  </si>
  <si>
    <t>2014</t>
  </si>
  <si>
    <t>2015</t>
  </si>
  <si>
    <t>2016</t>
  </si>
  <si>
    <t>2017</t>
  </si>
  <si>
    <t>2017810000009</t>
  </si>
  <si>
    <t>2017810000010</t>
  </si>
  <si>
    <t>2017810000011</t>
  </si>
  <si>
    <t>2017810000012</t>
  </si>
  <si>
    <t>2017810000013</t>
  </si>
  <si>
    <t>2017810000014</t>
  </si>
  <si>
    <t>2017810000015</t>
  </si>
  <si>
    <t>2017810000016</t>
  </si>
  <si>
    <t>2017810000017</t>
  </si>
  <si>
    <t>2018</t>
  </si>
  <si>
    <t>2019</t>
  </si>
  <si>
    <t>2020</t>
  </si>
  <si>
    <t>2021</t>
  </si>
  <si>
    <t>2022</t>
  </si>
  <si>
    <t>2023</t>
  </si>
  <si>
    <t>2024</t>
  </si>
  <si>
    <t>2025</t>
  </si>
  <si>
    <t>2026</t>
  </si>
  <si>
    <t>2027</t>
  </si>
  <si>
    <t>2028</t>
  </si>
  <si>
    <t>2029</t>
  </si>
  <si>
    <t>2030</t>
  </si>
  <si>
    <t>2017810000018</t>
  </si>
  <si>
    <t>2017810000019</t>
  </si>
  <si>
    <t>2017810000020</t>
  </si>
  <si>
    <t>2017810000021</t>
  </si>
  <si>
    <t>2017810000022</t>
  </si>
  <si>
    <t>2017810000023</t>
  </si>
  <si>
    <t>2017810000024</t>
  </si>
  <si>
    <t>2017810000025</t>
  </si>
  <si>
    <t>2017810000026</t>
  </si>
  <si>
    <t>2017810000027</t>
  </si>
  <si>
    <t>2017810000028</t>
  </si>
  <si>
    <t>2017810000029</t>
  </si>
  <si>
    <t>2017810000030</t>
  </si>
  <si>
    <t>2031</t>
  </si>
  <si>
    <t>2032</t>
  </si>
  <si>
    <t>2033</t>
  </si>
  <si>
    <t>2034</t>
  </si>
  <si>
    <t>2035</t>
  </si>
  <si>
    <t>2017810000031</t>
  </si>
  <si>
    <t>2017810000032</t>
  </si>
  <si>
    <t>2017810000033</t>
  </si>
  <si>
    <t>2017810000034</t>
  </si>
  <si>
    <t>2017810000035</t>
  </si>
  <si>
    <t>2036</t>
  </si>
  <si>
    <t>2037</t>
  </si>
  <si>
    <t>2017810000036</t>
  </si>
  <si>
    <t>2017810000037</t>
  </si>
  <si>
    <t>2038</t>
  </si>
  <si>
    <t>2039</t>
  </si>
  <si>
    <t>2040</t>
  </si>
  <si>
    <t>2041</t>
  </si>
  <si>
    <t>2017810000038</t>
  </si>
  <si>
    <t>2017810000039</t>
  </si>
  <si>
    <t>2017810000040</t>
  </si>
  <si>
    <t>2017810000041</t>
  </si>
  <si>
    <t>2042</t>
  </si>
  <si>
    <t>2017810000042</t>
  </si>
  <si>
    <t>2043</t>
  </si>
  <si>
    <t>2044</t>
  </si>
  <si>
    <t>2017810000043</t>
  </si>
  <si>
    <t>2017810000044</t>
  </si>
  <si>
    <t>2045</t>
  </si>
  <si>
    <t>2046</t>
  </si>
  <si>
    <t>2047</t>
  </si>
  <si>
    <t>2017810000045</t>
  </si>
  <si>
    <t>2017810000046</t>
  </si>
  <si>
    <t>2017810000047</t>
  </si>
  <si>
    <t>2048</t>
  </si>
  <si>
    <t>2049</t>
  </si>
  <si>
    <t>2017810000048</t>
  </si>
  <si>
    <t>2017810000049</t>
  </si>
  <si>
    <t>2050</t>
  </si>
  <si>
    <t>2017810000050</t>
  </si>
  <si>
    <t>2051</t>
  </si>
  <si>
    <t>2052</t>
  </si>
  <si>
    <t>2017810000051</t>
  </si>
  <si>
    <t>2017810000052</t>
  </si>
  <si>
    <t>2053</t>
  </si>
  <si>
    <t>2054</t>
  </si>
  <si>
    <t>2055</t>
  </si>
  <si>
    <t>2017810000053</t>
  </si>
  <si>
    <t>2017810000054</t>
  </si>
  <si>
    <t>2017810000055</t>
  </si>
  <si>
    <t>2056</t>
  </si>
  <si>
    <t>2017810000056</t>
  </si>
  <si>
    <t>2057</t>
  </si>
  <si>
    <t>2017810000057</t>
  </si>
  <si>
    <t>2058</t>
  </si>
  <si>
    <t>2059</t>
  </si>
  <si>
    <t>2060</t>
  </si>
  <si>
    <t>2061</t>
  </si>
  <si>
    <t>2062</t>
  </si>
  <si>
    <t>2063</t>
  </si>
  <si>
    <t>2064</t>
  </si>
  <si>
    <t>2065</t>
  </si>
  <si>
    <t>2017810000058</t>
  </si>
  <si>
    <t>2017810000059</t>
  </si>
  <si>
    <t>2017810000060</t>
  </si>
  <si>
    <t>2017810000061</t>
  </si>
  <si>
    <t>2017810000062</t>
  </si>
  <si>
    <t>2017810000063</t>
  </si>
  <si>
    <t>2017810000064</t>
  </si>
  <si>
    <t>2017810000065</t>
  </si>
  <si>
    <t>2066</t>
  </si>
  <si>
    <t>2067</t>
  </si>
  <si>
    <t>2068</t>
  </si>
  <si>
    <t>2069</t>
  </si>
  <si>
    <t>2017810000066</t>
  </si>
  <si>
    <t>2017810000067</t>
  </si>
  <si>
    <t>2017810000068</t>
  </si>
  <si>
    <t>2017810000069</t>
  </si>
  <si>
    <t>2070</t>
  </si>
  <si>
    <t>2071</t>
  </si>
  <si>
    <t>2072</t>
  </si>
  <si>
    <t>2073</t>
  </si>
  <si>
    <t>2074</t>
  </si>
  <si>
    <t>2075</t>
  </si>
  <si>
    <t>2017810000070</t>
  </si>
  <si>
    <t>2017810000071</t>
  </si>
  <si>
    <t>2017810000072</t>
  </si>
  <si>
    <t>2017810000073</t>
  </si>
  <si>
    <t>2017810000074</t>
  </si>
  <si>
    <t>2017810000075</t>
  </si>
  <si>
    <t>2076</t>
  </si>
  <si>
    <t>2077</t>
  </si>
  <si>
    <t>2017810000076</t>
  </si>
  <si>
    <t>2017810000077</t>
  </si>
  <si>
    <t>2078</t>
  </si>
  <si>
    <t>2079</t>
  </si>
  <si>
    <t>2017810000079</t>
  </si>
  <si>
    <t>2017810000080</t>
  </si>
  <si>
    <t>2017810000078</t>
  </si>
  <si>
    <t>2080</t>
  </si>
  <si>
    <t>2081</t>
  </si>
  <si>
    <t>2082</t>
  </si>
  <si>
    <t>2083</t>
  </si>
  <si>
    <t>2084</t>
  </si>
  <si>
    <t>2085</t>
  </si>
  <si>
    <t>2086</t>
  </si>
  <si>
    <t>2087</t>
  </si>
  <si>
    <t>2088</t>
  </si>
  <si>
    <t>2089</t>
  </si>
  <si>
    <t>2090</t>
  </si>
  <si>
    <t>2091</t>
  </si>
  <si>
    <t>2092</t>
  </si>
  <si>
    <t>2017810000081</t>
  </si>
  <si>
    <t>2017810000082</t>
  </si>
  <si>
    <t>2017810000083</t>
  </si>
  <si>
    <t>2017810000084</t>
  </si>
  <si>
    <t>2017810000085</t>
  </si>
  <si>
    <t>2017810000086</t>
  </si>
  <si>
    <t>2017810000087</t>
  </si>
  <si>
    <t>2017810000088</t>
  </si>
  <si>
    <t>2017810000089</t>
  </si>
  <si>
    <t>2017810000090</t>
  </si>
  <si>
    <t>2017810000091</t>
  </si>
  <si>
    <t>2017810000092</t>
  </si>
  <si>
    <t>2093</t>
  </si>
  <si>
    <t>2094</t>
  </si>
  <si>
    <t>2095</t>
  </si>
  <si>
    <t>2017810000093</t>
  </si>
  <si>
    <t>2017810000094</t>
  </si>
  <si>
    <t>2017810000095</t>
  </si>
  <si>
    <t>2096</t>
  </si>
  <si>
    <t>2097</t>
  </si>
  <si>
    <t>2098</t>
  </si>
  <si>
    <t>2099</t>
  </si>
  <si>
    <t>2017810000096</t>
  </si>
  <si>
    <t>2017810000097</t>
  </si>
  <si>
    <t>2017810000098</t>
  </si>
  <si>
    <t>2017810000099</t>
  </si>
  <si>
    <t>2100</t>
  </si>
  <si>
    <t>2101</t>
  </si>
  <si>
    <t>2102</t>
  </si>
  <si>
    <t>2017810000100</t>
  </si>
  <si>
    <t>2017810000101</t>
  </si>
  <si>
    <t>2017810000102</t>
  </si>
  <si>
    <t>2103</t>
  </si>
  <si>
    <t>2017810000103</t>
  </si>
  <si>
    <t>2104</t>
  </si>
  <si>
    <t>2105</t>
  </si>
  <si>
    <t>2106</t>
  </si>
  <si>
    <t>2107</t>
  </si>
  <si>
    <t>2108</t>
  </si>
  <si>
    <t>2109</t>
  </si>
  <si>
    <t>2110</t>
  </si>
  <si>
    <t>2111</t>
  </si>
  <si>
    <t>2017810000104</t>
  </si>
  <si>
    <t>2017810000105</t>
  </si>
  <si>
    <t>2017810000106</t>
  </si>
  <si>
    <t>2017810000107</t>
  </si>
  <si>
    <t>2017810000108</t>
  </si>
  <si>
    <t>2017810000109</t>
  </si>
  <si>
    <t>2017810000110</t>
  </si>
  <si>
    <t>2017810000111</t>
  </si>
  <si>
    <t>2112</t>
  </si>
  <si>
    <t>2113</t>
  </si>
  <si>
    <t>2114</t>
  </si>
  <si>
    <t>2115</t>
  </si>
  <si>
    <t>2017810000112</t>
  </si>
  <si>
    <t>2017810000113</t>
  </si>
  <si>
    <t>2017810000114</t>
  </si>
  <si>
    <t>2017810000115</t>
  </si>
  <si>
    <t>2116</t>
  </si>
  <si>
    <t>2117</t>
  </si>
  <si>
    <t>2118</t>
  </si>
  <si>
    <t>2119</t>
  </si>
  <si>
    <t>2120</t>
  </si>
  <si>
    <t>2121</t>
  </si>
  <si>
    <t>2017810000116</t>
  </si>
  <si>
    <t>2017810000117</t>
  </si>
  <si>
    <t>2017810000118</t>
  </si>
  <si>
    <t>2017810000119</t>
  </si>
  <si>
    <t>2017810000120</t>
  </si>
  <si>
    <t>2017810000121</t>
  </si>
  <si>
    <t>2122</t>
  </si>
  <si>
    <t>2123</t>
  </si>
  <si>
    <t>2017810000122</t>
  </si>
  <si>
    <t>2017810000123</t>
  </si>
  <si>
    <t>2124</t>
  </si>
  <si>
    <t>2125</t>
  </si>
  <si>
    <t>2126</t>
  </si>
  <si>
    <t>2127</t>
  </si>
  <si>
    <t>2129</t>
  </si>
  <si>
    <t>2130</t>
  </si>
  <si>
    <t>2131</t>
  </si>
  <si>
    <t>2017810000124</t>
  </si>
  <si>
    <t>2017810000125</t>
  </si>
  <si>
    <t>2017810000126</t>
  </si>
  <si>
    <t>2017810000127</t>
  </si>
  <si>
    <t>2017810000129</t>
  </si>
  <si>
    <t>2017810000130</t>
  </si>
  <si>
    <t>2017810000131</t>
  </si>
  <si>
    <t>2132</t>
  </si>
  <si>
    <t>2133</t>
  </si>
  <si>
    <t>2134</t>
  </si>
  <si>
    <t>2017810000132</t>
  </si>
  <si>
    <t>2017810000133</t>
  </si>
  <si>
    <t>2017810000134</t>
  </si>
  <si>
    <t>2135</t>
  </si>
  <si>
    <t>2136</t>
  </si>
  <si>
    <t>2137</t>
  </si>
  <si>
    <t>2138</t>
  </si>
  <si>
    <t>2017810000135</t>
  </si>
  <si>
    <t>2017810000136</t>
  </si>
  <si>
    <t>2017810000137</t>
  </si>
  <si>
    <t>2017810000138</t>
  </si>
  <si>
    <t>2139</t>
  </si>
  <si>
    <t>2140</t>
  </si>
  <si>
    <t>2141</t>
  </si>
  <si>
    <t>2017810000139</t>
  </si>
  <si>
    <t>2017810000140</t>
  </si>
  <si>
    <t>2017810000141</t>
  </si>
  <si>
    <t>2142</t>
  </si>
  <si>
    <t>2017810000142</t>
  </si>
  <si>
    <t>2143</t>
  </si>
  <si>
    <t>2144</t>
  </si>
  <si>
    <t>2145</t>
  </si>
  <si>
    <t>2017810000143</t>
  </si>
  <si>
    <t>2017810000144</t>
  </si>
  <si>
    <t>2017810000145</t>
  </si>
  <si>
    <t>2146</t>
  </si>
  <si>
    <t>2017810000146</t>
  </si>
  <si>
    <t>2147</t>
  </si>
  <si>
    <t>2148</t>
  </si>
  <si>
    <t>2149</t>
  </si>
  <si>
    <t>2150</t>
  </si>
  <si>
    <t>2151</t>
  </si>
  <si>
    <t>2017810000147</t>
  </si>
  <si>
    <t>2017810000148</t>
  </si>
  <si>
    <t>2017810000149</t>
  </si>
  <si>
    <t>2017810000150</t>
  </si>
  <si>
    <t>2017810000151</t>
  </si>
  <si>
    <t>2152</t>
  </si>
  <si>
    <t>2153</t>
  </si>
  <si>
    <t>2154</t>
  </si>
  <si>
    <t>2155</t>
  </si>
  <si>
    <t>2156</t>
  </si>
  <si>
    <t>2157</t>
  </si>
  <si>
    <t>2158</t>
  </si>
  <si>
    <t>2159</t>
  </si>
  <si>
    <t>2160</t>
  </si>
  <si>
    <t>2161</t>
  </si>
  <si>
    <t>2162</t>
  </si>
  <si>
    <t>2163</t>
  </si>
  <si>
    <t>2164</t>
  </si>
  <si>
    <t>2165</t>
  </si>
  <si>
    <t>2166</t>
  </si>
  <si>
    <t>2167</t>
  </si>
  <si>
    <t>2168</t>
  </si>
  <si>
    <t>2169</t>
  </si>
  <si>
    <t>2170</t>
  </si>
  <si>
    <t>2171</t>
  </si>
  <si>
    <t>2017810000152</t>
  </si>
  <si>
    <t>2017810000153</t>
  </si>
  <si>
    <t>2017810000154</t>
  </si>
  <si>
    <t>2017810000155</t>
  </si>
  <si>
    <t>2017810000156</t>
  </si>
  <si>
    <t>2017810000157</t>
  </si>
  <si>
    <t>2017810000158</t>
  </si>
  <si>
    <t>2017810000159</t>
  </si>
  <si>
    <t>2017810000160</t>
  </si>
  <si>
    <t>2017810000161</t>
  </si>
  <si>
    <t>2017810000162</t>
  </si>
  <si>
    <t>2017810000164</t>
  </si>
  <si>
    <t>2017810000165</t>
  </si>
  <si>
    <t>2017810000166</t>
  </si>
  <si>
    <t>2017810000167</t>
  </si>
  <si>
    <t>2017810000168</t>
  </si>
  <si>
    <t>2017810000169</t>
  </si>
  <si>
    <t>2017810000170</t>
  </si>
  <si>
    <t>2017810000171</t>
  </si>
  <si>
    <t>2172</t>
  </si>
  <si>
    <t>SOCIAL</t>
  </si>
  <si>
    <t>REDUCCIÓN DE BRECHAS DE POBREZA PARA LA IGUALDAD</t>
  </si>
  <si>
    <t>Transferencia al Plan de aguas PDA, contrato de adhesión de fiducia mercantil irrevocable de recaudo, administración, garantías y pagos; para el manejo de los recursos Planes Departamentales de Agua, suscrito el 12 de diciembre de 2008 entre los gobernadores y el consorcio FIA (Fiduciaria Colombia, Fidubogotá y BBVA fiduciaria.) En concordancia con lo establecido en el Articulo 18 del Decreto 2246 del 2012 para el manejo de los recursos.</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</si>
  <si>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</si>
  <si>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</si>
  <si>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</si>
  <si>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</si>
  <si>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</si>
  <si>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</si>
  <si>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</si>
  <si>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</si>
  <si>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</si>
  <si>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</si>
  <si>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</si>
  <si>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</si>
  <si>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</si>
  <si>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</si>
  <si>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</si>
  <si>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</si>
  <si>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</si>
  <si>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</si>
  <si>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</si>
  <si>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</si>
  <si>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</si>
  <si>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</si>
  <si>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</si>
  <si>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</si>
  <si>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</si>
  <si>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</si>
  <si>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</si>
  <si>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</si>
  <si>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</si>
  <si>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</si>
  <si>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</si>
  <si>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</si>
  <si>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</si>
  <si>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</si>
  <si>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</si>
  <si>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</si>
  <si>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</si>
  <si>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</si>
  <si>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</si>
  <si>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</si>
  <si>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</si>
  <si>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</si>
  <si>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</si>
  <si>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</si>
  <si>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</si>
  <si>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</si>
  <si>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</si>
  <si>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</si>
  <si>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</si>
  <si>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</si>
  <si>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</si>
  <si>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</si>
  <si>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</si>
  <si>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</si>
  <si>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</si>
  <si>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</si>
  <si>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</si>
  <si>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</si>
  <si>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</si>
  <si>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</si>
  <si>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</si>
  <si>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</si>
  <si>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</si>
  <si>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</si>
  <si>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</si>
  <si>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</si>
  <si>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</si>
  <si>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</si>
  <si>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</si>
  <si>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</si>
  <si>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</si>
  <si>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</si>
  <si>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</si>
  <si>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</si>
  <si>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</si>
  <si>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</si>
  <si>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</si>
  <si>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</si>
  <si>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</si>
  <si>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</si>
  <si>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</si>
  <si>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</si>
  <si>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</si>
  <si>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</si>
  <si>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2263</t>
  </si>
  <si>
    <t>2264</t>
  </si>
  <si>
    <t>2265</t>
  </si>
  <si>
    <t>2266</t>
  </si>
  <si>
    <t>2267</t>
  </si>
  <si>
    <t>2268</t>
  </si>
  <si>
    <t>2269</t>
  </si>
  <si>
    <t>2270</t>
  </si>
  <si>
    <t>2017810000172</t>
  </si>
  <si>
    <t>2017810000173</t>
  </si>
  <si>
    <t>2017810000174</t>
  </si>
  <si>
    <t>2017810000175</t>
  </si>
  <si>
    <t>2017810000176</t>
  </si>
  <si>
    <t>2017810000177</t>
  </si>
  <si>
    <t>2017810000178</t>
  </si>
  <si>
    <t>2017810000179</t>
  </si>
  <si>
    <t>2017810000180</t>
  </si>
  <si>
    <t>2017810000181</t>
  </si>
  <si>
    <t>2017810000182</t>
  </si>
  <si>
    <t>2017810000183</t>
  </si>
  <si>
    <t>2017810000184</t>
  </si>
  <si>
    <t>2017810000185</t>
  </si>
  <si>
    <t>2017810000186</t>
  </si>
  <si>
    <t>2017810000187</t>
  </si>
  <si>
    <t>2017810000188</t>
  </si>
  <si>
    <t>2017810000189</t>
  </si>
  <si>
    <t>2017810000190</t>
  </si>
  <si>
    <t>2017810000191</t>
  </si>
  <si>
    <t>2017810000192</t>
  </si>
  <si>
    <t>2017810000193</t>
  </si>
  <si>
    <t>2017810000194</t>
  </si>
  <si>
    <t>2017810000195</t>
  </si>
  <si>
    <t>2017810000196</t>
  </si>
  <si>
    <t>2017810000197</t>
  </si>
  <si>
    <t>2017810000198</t>
  </si>
  <si>
    <t>2017810000199</t>
  </si>
  <si>
    <t>2017810000200</t>
  </si>
  <si>
    <t>2017810000201</t>
  </si>
  <si>
    <t>2017810000202</t>
  </si>
  <si>
    <t>2017810000203</t>
  </si>
  <si>
    <t>2017810000204</t>
  </si>
  <si>
    <t>2017810000205</t>
  </si>
  <si>
    <t>2017810000206</t>
  </si>
  <si>
    <t>2017810000207</t>
  </si>
  <si>
    <t>2017810000208</t>
  </si>
  <si>
    <t>2017810000209</t>
  </si>
  <si>
    <t>2017810000210</t>
  </si>
  <si>
    <t>2017810000211</t>
  </si>
  <si>
    <t>2017810000212</t>
  </si>
  <si>
    <t>2017810000213</t>
  </si>
  <si>
    <t>2017810000214</t>
  </si>
  <si>
    <t>2017810000215</t>
  </si>
  <si>
    <t>2017810000216</t>
  </si>
  <si>
    <t>2017810000217</t>
  </si>
  <si>
    <t>2017810000218</t>
  </si>
  <si>
    <t>2017810000219</t>
  </si>
  <si>
    <t>2017810000220</t>
  </si>
  <si>
    <t>2017810000221</t>
  </si>
  <si>
    <t>2017810000222</t>
  </si>
  <si>
    <t>2017810000223</t>
  </si>
  <si>
    <t>2017810000224</t>
  </si>
  <si>
    <t>2017810000225</t>
  </si>
  <si>
    <t>2017810000226</t>
  </si>
  <si>
    <t>2017810000227</t>
  </si>
  <si>
    <t>2017810000228</t>
  </si>
  <si>
    <t>2017810000229</t>
  </si>
  <si>
    <t>2017810000230</t>
  </si>
  <si>
    <t>2017810000231</t>
  </si>
  <si>
    <t>2017810000232</t>
  </si>
  <si>
    <t>2017810000233</t>
  </si>
  <si>
    <t>2017810000234</t>
  </si>
  <si>
    <t>2017810000235</t>
  </si>
  <si>
    <t>2017810000236</t>
  </si>
  <si>
    <t>2017810000237</t>
  </si>
  <si>
    <t>2017810000238</t>
  </si>
  <si>
    <t>2017810000239</t>
  </si>
  <si>
    <t>2017810000240</t>
  </si>
  <si>
    <t>2017810000241</t>
  </si>
  <si>
    <t>2017810000242</t>
  </si>
  <si>
    <t>2017810000243</t>
  </si>
  <si>
    <t>2017810000244</t>
  </si>
  <si>
    <t>2017810000245</t>
  </si>
  <si>
    <t>2017810000246</t>
  </si>
  <si>
    <t>2017810000247</t>
  </si>
  <si>
    <t>2017810000248</t>
  </si>
  <si>
    <t>2017810000249</t>
  </si>
  <si>
    <t>2017810000250</t>
  </si>
  <si>
    <t>2017810000251</t>
  </si>
  <si>
    <t>2017810000252</t>
  </si>
  <si>
    <t>2017810000253</t>
  </si>
  <si>
    <t>2017810000254</t>
  </si>
  <si>
    <t>2017810000255</t>
  </si>
  <si>
    <t>2017810000256</t>
  </si>
  <si>
    <t>2017810000257</t>
  </si>
  <si>
    <t>2017810000258</t>
  </si>
  <si>
    <t>2017810000259</t>
  </si>
  <si>
    <t>2017810000260</t>
  </si>
  <si>
    <t>2017810000261</t>
  </si>
  <si>
    <t>2017810000262</t>
  </si>
  <si>
    <t>2017810000263</t>
  </si>
  <si>
    <t>2017810000264</t>
  </si>
  <si>
    <t>2017810000265</t>
  </si>
  <si>
    <t>2017810000266</t>
  </si>
  <si>
    <t>2017810000267</t>
  </si>
  <si>
    <t>2017810000268</t>
  </si>
  <si>
    <t>2017810000269</t>
  </si>
  <si>
    <t>2017810000270</t>
  </si>
  <si>
    <t>1170</t>
  </si>
  <si>
    <t>2262</t>
  </si>
  <si>
    <t>Ampliacion   Electrificacion urbanización Chavez frias,  Municipio de Arauquita, Departamento de Arauca</t>
  </si>
  <si>
    <t>Ampliación red electrica vereda Alto Bello en  el municipio de Fortul, Departamento de Arauca.</t>
  </si>
  <si>
    <t>Fortalecimiento de la Estrategia de la Salud familiar Integral en el Departamento de Arauca</t>
  </si>
  <si>
    <t>Apoyo a la infraestructura productiva en el Departamento de Arauca</t>
  </si>
  <si>
    <t>Construcción pavimento sector el prado y Jose Vicente  en el casco urbano del Municipio de Saravena, Departamento de Arauca</t>
  </si>
  <si>
    <t>Mejoramiento de la infraestructura vial urbana en el  Municipio de Saravena, Departamento de Arauca</t>
  </si>
  <si>
    <t>Implementación de acciones para la seguridad y soberania alimentaria de las comunidades indígenas del Departamento de Arauca</t>
  </si>
  <si>
    <t>Construcción Segunda Etapa el Restaurante Escolar de la Concentración 06 de octubre del Municipio de Saravena, Departamento de Arauca</t>
  </si>
  <si>
    <t>Apoyo al Foro pedagógico de la Paz en el marco del Centenario de la Escuela Normal Superior  Maria Inmaculada del Municipio de Arauca, Departamento de Arauca</t>
  </si>
  <si>
    <t>Construcción de redes de distribución de energía Eléctrica para el Municipio de Saravena, Departamento de Arauca</t>
  </si>
  <si>
    <t>OBJETIVO DEL PROYECTO</t>
  </si>
  <si>
    <t>DESCRIPCIÓN META DE PRODUCTO</t>
  </si>
  <si>
    <t>CÓDIGO META DE PRODUCTO</t>
  </si>
  <si>
    <t>ACTIVIDADES</t>
  </si>
  <si>
    <t>INDICADOR ESPERADO DE  ACTIVIDADES</t>
  </si>
  <si>
    <t xml:space="preserve">FECHA DE
TERMINACIÓN DE
LA ACTIVIDAD
</t>
  </si>
  <si>
    <t>SECTOR FUT</t>
  </si>
  <si>
    <t>CÓDIGO SECTOR FUT</t>
  </si>
  <si>
    <t>DESCRIPCIÓN META DE  RESULTADO</t>
  </si>
  <si>
    <t>CÓDIGO META DE RESULTADO</t>
  </si>
  <si>
    <t xml:space="preserve">CODIGO PROYECTO BPIN </t>
  </si>
  <si>
    <t>META DE LA VIGENCIA 2017</t>
  </si>
  <si>
    <t>PARTE ESTRAÉGICA: Proyectos de inversión de la Vigencia</t>
  </si>
  <si>
    <t>Fuentes de Financiación para la vigencia</t>
  </si>
  <si>
    <t>Dependencia</t>
  </si>
  <si>
    <t>Responsables</t>
  </si>
  <si>
    <t xml:space="preserve">PLAN DE ACCIÓN 2017 </t>
  </si>
  <si>
    <t>INDICADOR META DE PRODUCTO</t>
  </si>
  <si>
    <t>Coldeportes</t>
  </si>
  <si>
    <t>Secretaría de Hacienda</t>
  </si>
  <si>
    <t>Coldeportes - Secretaría de Hacienda</t>
  </si>
  <si>
    <t>Se dotarán de modulos y equipos de promocion de lectura en los centros poblados y veredas de los 7 municipios del departamento de Arauca.</t>
  </si>
  <si>
    <t>Aumentar la cobertura de los programas de la red de bibliotecas públicas en la zona rural y urbana de los 7 municipios del Departamento</t>
  </si>
  <si>
    <t>Número de registros de acceso a programas de promoción de lectura y escritura en la red de bibliotecas durante el cuatrienio, en los municipios del Departamento de Arauca.</t>
  </si>
  <si>
    <t>Realizar promocion de lectura en los 7 municipios del departamento de Arauca.        Contratar 20 promotores de lectura en los 7 municipios del departamento de Arauca.</t>
  </si>
  <si>
    <t>Realizar  promocion de lectura en los espacion publicos del municipio de Arauca.</t>
  </si>
  <si>
    <t>Realizar promocion de lectura mediante la implementacion de programas en los municipios y centros poblados del departamento de Arauca.</t>
  </si>
  <si>
    <t>Realizar talleres de promocion de lectura en los siete munipios del departamento de Arauca.</t>
  </si>
  <si>
    <t>Número de registros de visitas a la red de bibliotecas durante el cuatrienio en los municipios del Departamento de Arauca.</t>
  </si>
  <si>
    <t>Realizar el encuentro de bibliotecario del departamento de Arauca, donde se realizara actualizacion de sus funciones.</t>
  </si>
  <si>
    <t>Número de bibliotecarios formados durante el cuatrienio en los municipios del departamento de Arauca.</t>
  </si>
  <si>
    <t>Realizar procesos de foramcion en instrumentos musicales y expresiones artisticas en los 7 municipios del departamento de Arauca.</t>
  </si>
  <si>
    <t xml:space="preserve">Implementar estrategias que promocionen la diversidad cultural en las zonas rurales y urbanas del departamento, y a nivel nacional e internacional, a través del formento de las manisfestaciones artisticas, tradiciones y eventos. </t>
  </si>
  <si>
    <t>Número de niños, niñas y adolescentes formados en expresiones artísticas y culturales.</t>
  </si>
  <si>
    <t>Realizar procesos de formacion en instrumentos de viento, para la conformacion de la banda sinfonica juvenil del departamento de Arauca.</t>
  </si>
  <si>
    <t>Número de jóvenes formados en expresiones artísticas y culturales.</t>
  </si>
  <si>
    <t>Realizar capacitacion en artes plasticas a niños y jovenes en el municipio de Arauca.</t>
  </si>
  <si>
    <t>Realizar actividades culturales y recreativas a los jovenes en el municipio de Saravena, departamento de Arauca.</t>
  </si>
  <si>
    <t>Número de  personas de poblaciones prioritarias (mujeres, personas con orientación sexual e identidad de género diversa, personas con discapacidad y personas mayores), participando de actividades culturales.</t>
  </si>
  <si>
    <t>Realizar la promocion y divulgacion de la imagen cultural y artistica a nivel nacional e internacional del departamento de Arauca.</t>
  </si>
  <si>
    <t>Número de eventos y acciones de promoción de la imagen del departamento.</t>
  </si>
  <si>
    <t>Realizar procesos de formacion en cinematografia a niños y jovenes, para promocionar e impulsar grupos de danzas en el municipio de Arauca.</t>
  </si>
  <si>
    <t>Realizar procesos de formacion en  a niños y jovenes, en teatro para promocionar e impulsar grupos de danzas en el municipio de Arauca.</t>
  </si>
  <si>
    <t>Realizar procesos de formacion en  a niños y jovenes, en formacion artiistica cultural a la poblacion con discapacidad en el municipio de Arauca.</t>
  </si>
  <si>
    <t>Realizar el encuentro de Consejeros de cultura de los municipios del departamento de Arauca, para actualizar politicas culturales a seguir en la vigencia 2017</t>
  </si>
  <si>
    <t xml:space="preserve">Empoderar el ejercicio misional del Consejo Departamental de Cultura y demás instancias, que contribuyan al desarrollo cultural del territorio. </t>
  </si>
  <si>
    <t>Número de consejeros departamentales y municipales de cultura capacitados.</t>
  </si>
  <si>
    <t>Realizar los eventos emblematicos en los municipios, veredas, centros poblados de los municipios del departamento de Arauca.</t>
  </si>
  <si>
    <t>Número de eventos de promoción cultural e históricos realizados.</t>
  </si>
  <si>
    <t>Realizar un encuentro de mitos y tradiciones llaneras expresadas a traves de las artes escenicas en el municipio de Arauca.</t>
  </si>
  <si>
    <t>Reconocer e identificar el patrimonio tangible e intangible, que contribuya a la afirmación de la diversidad cultural, la memoria colectiva y la construcción de paz en el departamento.</t>
  </si>
  <si>
    <t>Número de actores culturales que lideran los procesos de producción intelectual y cultural, de las tradiciones llaneras.</t>
  </si>
  <si>
    <t>Realizar un encuentro de juventudes en el municipio de Saravena en el Departamento de Arauca.</t>
  </si>
  <si>
    <t>Realizar activiades de promocion y divulgacion en las Instituciones Educativas en el Departamento de Arauca.</t>
  </si>
  <si>
    <t>Número de eventos de promoción cultural en las instituciones educativas, realizados.</t>
  </si>
  <si>
    <t>Se realizara un dos actividades de rescate, divulgacion y promocion de la gesta libertaria y conmemoracion del bicentenario de la independencia.</t>
  </si>
  <si>
    <t>Número de acciones y eventos realizados para la participación en encuentros de la celebración del Bicentenario de la independencia.</t>
  </si>
  <si>
    <t>Realizar actividades encaminadas a la construccion de paz, especialmente a los niños y jovenes del departamento de Arauca.</t>
  </si>
  <si>
    <t>Número de iniciativas culturales  y religiosas de construcción de paz en los municipios del Departamento, implementadas.</t>
  </si>
  <si>
    <t>26.01</t>
  </si>
  <si>
    <t>26.03</t>
  </si>
  <si>
    <t>27.01</t>
  </si>
  <si>
    <t>26.02</t>
  </si>
  <si>
    <t>Secretaría de Educacion - Cultura y Turismo.</t>
  </si>
  <si>
    <t xml:space="preserve">Cultura. </t>
  </si>
  <si>
    <t>A.5</t>
  </si>
  <si>
    <t>MARISOL DIONY PADILLA SEQUERA</t>
  </si>
  <si>
    <t>Incrementar el número de actores de desarrollo cultural: gestores, formadores y usuarios de los programas y servicios culturales; afianzando en todo el territorio araucano, para la generación de una identidad propia.</t>
  </si>
  <si>
    <t>10.01</t>
  </si>
  <si>
    <t>Realizar actividades enfocadas al rescate e identificacion del patrimonio en el departamento de Arauca.</t>
  </si>
  <si>
    <t>Número de patrimonio tangible e intangible identificado, inventariado y reconocido.</t>
  </si>
  <si>
    <t>Formar personas que lideren procesos de investigacion historica de las tradicones culturales y quien sean las generaciones en relevo.</t>
  </si>
  <si>
    <t>08.01</t>
  </si>
  <si>
    <t>Bienes patrimoniales reconocidos e identificados por el Ministerio de Cultura.</t>
  </si>
  <si>
    <t>10.02</t>
  </si>
  <si>
    <t>Realizar un encuentro cultural y de tradicones de los afrodescendendientes en el departamento de Arauca.</t>
  </si>
  <si>
    <t>Realizar el autoreconocimiento y caracterización de la población Afrodescendiente, como herramienta de planificiación territorial para el desarrollo humano, la no discriminación  y rescate de la identidad cultural.</t>
  </si>
  <si>
    <t>Número de personas Afrodescendientes que participan en los encuentros culturales.</t>
  </si>
  <si>
    <t>08.02</t>
  </si>
  <si>
    <t>22.05</t>
  </si>
  <si>
    <t>A.14</t>
  </si>
  <si>
    <t>Secretaría de Educacion - Cultura y Turismo</t>
  </si>
  <si>
    <t>Atención a grupos Vulnerables- Promoción Social</t>
  </si>
  <si>
    <t>Cultura y Turismo</t>
  </si>
  <si>
    <t>Avanzar en la implementación de acciones estratégicas que permitan a la población Afrodescendiente el goce efectivo de los derechos sociales, económicos, políticos y culturales.</t>
  </si>
  <si>
    <t>Realizar el encuentro de comunidades indigenas, para rescatar las tradiciones ancestrales y culturales en el departamento de Arauca.</t>
  </si>
  <si>
    <t>Generar estrategias de habitabilidad para los pueblos indígenas del departamento de Arauca, que sustenten el  territorio, el ambiente y la naturaleza.</t>
  </si>
  <si>
    <t>Número de comunidades indígenas con recuperación del patrimonio ancestral en lengua, tradición y memoria.</t>
  </si>
  <si>
    <t>Cultura</t>
  </si>
  <si>
    <t xml:space="preserve">Apoyar el funcionamiento de la mesa departamental de participación de victimas </t>
  </si>
  <si>
    <t>Ajustar e implementar el Plan de Acción Territorial para la prevención y protección a las víctimas.</t>
  </si>
  <si>
    <t>Número de intervenciones realizadas del Plan de Acción Territorial.</t>
  </si>
  <si>
    <t xml:space="preserve">1. Apoyo a la sesiones de la Mesa Departamental de Victimas: se garantizara lo establecido en el Decreto 860 del 2016 2.  Apoyo a la sesiones del comité ejecutivo de la Mesa Departamental de Victimas.                                                       3. Apoyo al desarrollo del plan de trabajo de la mesa. </t>
  </si>
  <si>
    <t>31 DICIEMBRE DEL 2017</t>
  </si>
  <si>
    <t>Implementación de estrategias que contribuyan a superar el estado de cosas inconstitucionales, que propenda por la paz y la reconciliación y  mitiguen el impacto del conflicto  en zonas de riesgo</t>
  </si>
  <si>
    <t>Incidir en la política migratoria para la atención a las víctimas retornadas (Ley 1565/2012).</t>
  </si>
  <si>
    <t>Número de estrategias implementadas para la atención de las víctimas del conflicto en zona de frontera</t>
  </si>
  <si>
    <t>1. desarrollo de acciones que mejoren la calida de vida de las personas retornadas y/o en zona de frontera.</t>
  </si>
  <si>
    <t>Numero de personas beneficiadas con la estrategia implementada</t>
  </si>
  <si>
    <t xml:space="preserve">Brindar  herramientas de reconstrucción de proyecto de vida, estrategias para lograr la autosostenibilidad, mediante la formación para el trabajo, la educación y la orientación psicojuridica </t>
  </si>
  <si>
    <t>Implementar estrategias de prevención, protección del reclutamiento forzado y utilización de niños, niñas y adolescentes (NNA) menores de edad.</t>
  </si>
  <si>
    <t>Número de acciones desarrollas en función al protocolo de prevención del reclutamiento forzado y utilización de niños, niñas y adolescentes (NNA) menores de edad en el Departamento de Arauca.</t>
  </si>
  <si>
    <t>1. desarrollo de acciones de prevencion de vlneracioens a los ddhh.                         2. actualizacion plan de prevencion departamental.</t>
  </si>
  <si>
    <t>Numero de NNAJ atendidos con estrategias de prevencion.</t>
  </si>
  <si>
    <t>Apoyo a la operatividad del Comité  Departamental de Justicia Transicional</t>
  </si>
  <si>
    <t>Plan de Acción Territorial ajustado.</t>
  </si>
  <si>
    <t>1. Apoyo logístico   pertinente para llevar a cabo los CJT, Subcomités y mesas de manera DESCENTRALIZADA en los municipios en los que haya lugar según acuerdos del Comité, subcomités y mesas. Deberá garantizar la  papelería requerida, sitio de encuentro, Aseo del mismo, equipos audiovisuales, refrigerios, almuerzos y alojamiento (en los casos que se requiera).</t>
  </si>
  <si>
    <t xml:space="preserve">Numero de sesiones realizadas en virtud a la coordinacion de la politica publcia de victimas  </t>
  </si>
  <si>
    <t xml:space="preserve">apoyar la reuibcacion de las familias victimas del conflcito en el municipio de fortul. </t>
  </si>
  <si>
    <t xml:space="preserve">Desarrollar el componente de oferta social y económica para la población del Departamento con énfasis hacia la víctimas </t>
  </si>
  <si>
    <t xml:space="preserve">Número de iniciativas productivas y empresariales apoyados.                         </t>
  </si>
  <si>
    <t xml:space="preserve">apoyo a la reubicacion de las mujeres de cusay la colorada desplazadas. </t>
  </si>
  <si>
    <t>numero de personas beneficiadas con la iniciativa implementada</t>
  </si>
  <si>
    <t xml:space="preserve">Desarrollar medidas de reparación que generen ingresos  e impulsen la empresas con vocación familiar de las familias victimas  </t>
  </si>
  <si>
    <t>EYEGMA YOVELYS CHAVEZ TRASLAVIÑA</t>
  </si>
  <si>
    <t>Garantizar la participación de las víctimas en los espacios conferidos por la Ley 1448/2011.</t>
  </si>
  <si>
    <t>Número de estrategias implementadas para la garantía de la participación de las víctimas.</t>
  </si>
  <si>
    <t xml:space="preserve">Implementación de un programa integral para la generación de ingresos a víctimas del conflicto </t>
  </si>
  <si>
    <t>Número de víctimas beneficiadas con oferta social.</t>
  </si>
  <si>
    <t>Mejorar la calidad de vida de las familias victimas, implementado medidas de reparación. (ADQUISICION Y ADJUDICACION TIERRAS PARA EL DESARROLLO DE  PROYECTOS PRODUCTIVOS COLECTIVOS.)</t>
  </si>
  <si>
    <t>1. SENSIBILIZACION CULTURA DE EMPRENDIMIENTO Y MENTALIDAD INNOVADORA. 2. APOYO Y FORTALECIMIENTO A UNIDADES PRODUCTIVAS  VICTIMAS MEDIANTE LA DEMOSTRACION DE METODO PARA EL ESTABLECIMIENTO DE UNIDADES PRODUCTIVAS .</t>
  </si>
  <si>
    <t xml:space="preserve">vigencias futuras </t>
  </si>
  <si>
    <t>Desarrollo de estrategias de  prevención, protección y garantías de no repetición, que mitigue el impacto del conflicto en zona de riesgo   y promueva la paz y la reconciliación en el Departamento de Arauca.</t>
  </si>
  <si>
    <t>Desarrollar soluciones duraderas y auto sostenibles en la reintegración local de manera colectiva para la superación de la situación de vulnerabilidad y la garantía plena de los derechos de las víctimas</t>
  </si>
  <si>
    <t xml:space="preserve">Número de  acciones  y/o obras de infraestructura social y comunitaria  implementadas  para la integración local de las familias a puertas de superar el estado de vulnerabilidad y goce de derechos. </t>
  </si>
  <si>
    <t xml:space="preserve">apoyo a la inciativa de memoria historica de las victimas </t>
  </si>
  <si>
    <t xml:space="preserve">numero de inciativas de memoria apoyadas </t>
  </si>
  <si>
    <t xml:space="preserve">Garantizar los mínimos vitales para la supervivencia de la comunidades reubicadas </t>
  </si>
  <si>
    <t xml:space="preserve">Garantizar el avance en la reubicación de las familias víctimas priorizadas. </t>
  </si>
  <si>
    <t>Número de comunidades acompañados por el protocolo de retornos y reubicaciones.</t>
  </si>
  <si>
    <t>continuidad de las acciones dispuestas en los planes de retornos   y reubicaciones de las comunidades priorizadas</t>
  </si>
  <si>
    <t>numero de poblacion benficiadas con las accones de lso planes de retornso y reubicaciones.</t>
  </si>
  <si>
    <t>Formalizar el acompañamiento institucional a las familias victimas que retornan.</t>
  </si>
  <si>
    <t xml:space="preserve">Número de planes de retornos y reubicación implementados.                                          </t>
  </si>
  <si>
    <t xml:space="preserve">Atención a grupos vulnerables - promoción social </t>
  </si>
  <si>
    <t>24.03</t>
  </si>
  <si>
    <t>24.01</t>
  </si>
  <si>
    <t>25.01</t>
  </si>
  <si>
    <t>Adoptar e implementar la política pública de víctimas.</t>
  </si>
  <si>
    <t>09.01</t>
  </si>
  <si>
    <t>24.08</t>
  </si>
  <si>
    <t>Desarrollar el componente de oferta social y económica hacia las víctimas.</t>
  </si>
  <si>
    <t>09.02</t>
  </si>
  <si>
    <t>24.04</t>
  </si>
  <si>
    <t>24.05</t>
  </si>
  <si>
    <t>25.04</t>
  </si>
  <si>
    <t>25.02</t>
  </si>
  <si>
    <t>Desarrollar los procesos integrales de reparación.</t>
  </si>
  <si>
    <t>09.03</t>
  </si>
  <si>
    <t>Apoyar procesos en liderazgo activo para la organización y asociatividad de las personas con discapacidad en el departamento de Arauca.</t>
  </si>
  <si>
    <t>Fortalecer a las personas con discapacidad y cuidadores en liderazgo activo, organización y asociatividad, en el territorio.</t>
  </si>
  <si>
    <t>Número de organizaciones, asociaciones  o instancias fortalecidas.</t>
  </si>
  <si>
    <t>Fortalecimiento en liderazgo  y promoción de la asociatividad de las personas con discapacidad en el Departamento de Arauca.</t>
  </si>
  <si>
    <t xml:space="preserve">No. de personas en condición de discapacidad formadas en liderazgo y organizadas a través de asociatividad. </t>
  </si>
  <si>
    <t xml:space="preserve">Generar estrategias para el fomento de valores y la no discriminación de las personas con discapacidad hacia la comunidad del Departamento. </t>
  </si>
  <si>
    <t>Fomentar valores en la comunidad araucana, que propicien el respeto y la no discriminación a la población con discapacidad.</t>
  </si>
  <si>
    <t>Número de personas formadas sensibilizadas.</t>
  </si>
  <si>
    <t>Promoción de actividades lúdicas hacia la comunidad para el fomento de valores en la no discriminación y respeto hacia las personas con discapacidad.</t>
  </si>
  <si>
    <t>Número de personas formadas sensibilizadas para el respeto hacia las personas con discapacidad.</t>
  </si>
  <si>
    <t>Apoyar procesos de generación de ingresos para las  personas con discapacidad en el departamento de Arauca acorde  con los lineamientos de la política de Discapacidad.</t>
  </si>
  <si>
    <t xml:space="preserve">Promover la generación de ingresos y oportunidad laboral de las personas en condición de discapacidad, familiares y cuidadores, en los municipios. </t>
  </si>
  <si>
    <t>Número de personas con discapacidad con formación para el trabajo  o inclusión  laboral.</t>
  </si>
  <si>
    <t>Realización de  talleres, apoyo a  unidades productivas y cursos de formación de las personas con discapacidad para la generación de ingresos.</t>
  </si>
  <si>
    <t>No. de personas en condición de discapacidad formadas en programas de generación de ingresos</t>
  </si>
  <si>
    <t>MEJORAR LAS CONDICIONES DE NUTRICIÓN DE LOS ADULTOS MAYORES EN LOS CENTROS VIDA PARA EL ANCIANO  DEL DEPARTAMENTO DE ARAUCA.</t>
  </si>
  <si>
    <t>Complementar la seguridad alimentaria y nutricional a las personas mayores, priorizados por los Centros de Vida del Anciano (C.V.A.) de los municipios.</t>
  </si>
  <si>
    <t>Número de personas mayores atendidas en programas nutricionales, disponibilidad de alimentos  y seguridad alimentaria en la zona urbana y rural.</t>
  </si>
  <si>
    <t>Suministro de ración servida; Almuerzo completo.</t>
  </si>
  <si>
    <t xml:space="preserve">No. de personas mayoresatendidas en programas nutricionales </t>
  </si>
  <si>
    <t>Garantizar una atención integral y la prestación de servicios de bienestar social a las personas mayores de los Centros  Vida en el Departamento de Arauca.</t>
  </si>
  <si>
    <t>Generar estrategias de bienestar social para la atención  a las personas mayores de la zonas rural y urbana, con el propósito de garantizar el bienestar, asi como  brindar servicios culturales, recreativos y de aprovechamiento del tiempo libre.</t>
  </si>
  <si>
    <t>Número de centros vida fortalecidos</t>
  </si>
  <si>
    <t>• Asistencia mediante actividades de fisioterapia para el mejoramiento de las condiciones físicas de las personas mayores de los centros vida del departamento.          - Fomento y Promoción de estilos de vida saludables, específicos, durante el ciclo de vida.</t>
  </si>
  <si>
    <t xml:space="preserve">No. Personas mayores atendidas a través del fortalecimiento de tres (03) centros vida </t>
  </si>
  <si>
    <t>Número de personas mayores beneficiadas de programas de orientación psicosocial.</t>
  </si>
  <si>
    <t xml:space="preserve"> DESARROLLO DE ACCIONES DE  APOYO PSICOSOCIAL  A LAS PERSONAS MAYORES Y SU ENTORNO FAMILIAR EN EL DEPARTAMENTO DE ARAUCA.
</t>
  </si>
  <si>
    <t xml:space="preserve">No. de personas mayores atendidas en programas  de orientación psicosocial. </t>
  </si>
  <si>
    <t xml:space="preserve">Implementación de un programa para generar hábitos de estilo de vida saludables, que favorezca el envejecimiento activo de los adultos mayores en el departamento de Arauca </t>
  </si>
  <si>
    <t>Realización de actividades de fomento de hábitos de vida saludable mediante el trabajo de un grupo interdisciplinario de profesionales y la entrega de elementos necesarios para el correcto desarrollo de las actividades.</t>
  </si>
  <si>
    <t>No. de personas mayores atendidas en programas  para generar estilos de vida saludable.</t>
  </si>
  <si>
    <t>Garantizar una atención integral y la prestación de servicios de bienestar social, mediante la adecuacion de la infraestructura de los Centro de bienestar del Adulto Mayor en el Departamento de Arauca.</t>
  </si>
  <si>
    <t>Número de centros de bienestar construidos, mejorados, adecuados y dotados.</t>
  </si>
  <si>
    <t>Mejoramiento, adecuación, dotación de los centros de bienestar del anciano del Departamento de arauca.</t>
  </si>
  <si>
    <t>No. de centros de bienestar mejorados, dotados y  adecuados.</t>
  </si>
  <si>
    <t>20.04</t>
  </si>
  <si>
    <t>21.05</t>
  </si>
  <si>
    <t>Incrementar la cobertura de los programas atención integral a las personas con discapacidad, en el departamento de Arauca.</t>
  </si>
  <si>
    <t>07.04</t>
  </si>
  <si>
    <t>20.06</t>
  </si>
  <si>
    <t>20.02</t>
  </si>
  <si>
    <t>21.02</t>
  </si>
  <si>
    <t>22.02</t>
  </si>
  <si>
    <t>Crear espacios saludables para la prestación de servicios sociales, culturales, nutricionales y recreativos a las personas mayores en el Departamento.</t>
  </si>
  <si>
    <t>Implementar las acciones de la política pública de la Persona mayor en los municipios del departamento de Arauca.</t>
  </si>
  <si>
    <t>07.05</t>
  </si>
  <si>
    <t>21.03</t>
  </si>
  <si>
    <t>LUZ MARY GUTIERREZ ALVAREZ</t>
  </si>
  <si>
    <t>Número de personas mayores beneficiarias de programas de hábitos de vida saludable.</t>
  </si>
  <si>
    <t>Appoyar procesos de emprendimiento y fortalecimiento productivo de  las  comunidades Afrodescendientes  del  departamento  de Arauca como garantía  de los derechos económicos .</t>
  </si>
  <si>
    <t xml:space="preserve">Promocionar el desarrollo económico y la igualdad en materia de empleo y generación de ingresos  para la población Afrodescendiente del territorio. </t>
  </si>
  <si>
    <t>Número de personas Afrodescendientes con unidades empresariales y productivas establecidas.</t>
  </si>
  <si>
    <t>22.03</t>
  </si>
  <si>
    <t xml:space="preserve">1. Formación en iniciativas  de  proyectos  productivos de  Emprendimiento y/o Fortalecimiento </t>
  </si>
  <si>
    <t>Número de estrategias para que la
población Afrodescondiente acceda a
empleos decentes.</t>
  </si>
  <si>
    <t>PERSONAL PROFESIONAL Y OPERATIVO: Asistencia tecnica  para el  Emprendimiento y fortalecimiento de iniciativas productivas</t>
  </si>
  <si>
    <t>Número de personas Afrodescendientes
capacitadas en competencias laborales o
formación para el trabajo.</t>
  </si>
  <si>
    <t xml:space="preserve">  2 Implementación de proyectos  productivos de emprendimient y/o fortalecimiento  </t>
  </si>
  <si>
    <t>Apoyar  el Fortalecimiento Socio-Politico de  las  comunidades  Afrodescendientes del  departamento  de  Arauca.</t>
  </si>
  <si>
    <t>Fortalecer y empoderar socio-políticamente a las comunidades y organizaciones de base de la población Afrodescendiente</t>
  </si>
  <si>
    <t>Número de mujeres Afrodescendientes con formación en liderazgo y emprendimiento activo.</t>
  </si>
  <si>
    <t xml:space="preserve">1-: Asistencia tecnica  para el  Empoderamiento Social </t>
  </si>
  <si>
    <t>Número de personas Afrodescendientes que acceden a programas de fortalecimiento organizacional, social y comunitario.</t>
  </si>
  <si>
    <t xml:space="preserve">Formación  en  liderazgo y emprendimiento a  mujeres  ( Logistica, Refrigerios, Olla  comunitaria, Materiales ) </t>
  </si>
  <si>
    <t xml:space="preserve">Número de Consejos Comunitarios y otras formas de organización de la población Afrodescendientes fortalecidos. </t>
  </si>
  <si>
    <t xml:space="preserve">Número de Consejos Comunitarios y otras formas de organización de la población Afrodescendientes fortalecidos. ( Logistica, Refrigerios, Olla  comunitaria, Materiales ) </t>
  </si>
  <si>
    <t>JOSE  DE  JESUS CORREA PETRO</t>
  </si>
  <si>
    <t>Apoyo al liderazgo juvenil de los jóvenes indígenas con modalidad de internado en el Departamento de Arauca- SALUD-SERVICIO-SOLIDARIDAD-SENTIMIENTO  DESDE la  cultura</t>
  </si>
  <si>
    <t>Creacion  de clubes Juveniles para liderazgo mediante  actividades Ludicas que permitan  el  uso productivo  del  tiempo  libre, en  jovenes  Indigenas  del  Departameno  de  Arauca</t>
  </si>
  <si>
    <t>Fortalecer la gobernabilidad, la autonomía e identidad propia de los pueblos indígenas.</t>
  </si>
  <si>
    <t>Número de pueblos indígenas con fortalecimiento familiar, recuperación de la lengua ancestral y tradiciones socio-culturales.</t>
  </si>
  <si>
    <t>1. COORDINACIÓN DEL PROYECTO.</t>
  </si>
  <si>
    <t>Número  de comunidades indígenas con sistemas de justicia y gobierno propio fortalecidos.</t>
  </si>
  <si>
    <t>TALLERES PARTICIPATIVOS</t>
  </si>
  <si>
    <t>Número de comunidades indígenas con atención en  casos de violencia intra e interétnicos.</t>
  </si>
  <si>
    <t>Número de mujeres indígenas con formación en liderazgo y emprendimiento activo.</t>
  </si>
  <si>
    <t>01/09/217</t>
  </si>
  <si>
    <t>23.03</t>
  </si>
  <si>
    <t>Desarrollar acciones que fortalezcan la autonomía, la identidad y la cultura de los pueblos Indígenas, garantizando el goce efectivos de los derechos sociales, económicos, políticos, culturales y ambientales.</t>
  </si>
  <si>
    <t>Atención  a grupos vulnerables-Promoción social A.42</t>
  </si>
  <si>
    <t>Fortalecer la gobernabilidad, la autonomía e identidad propia de los pueblos indígenas.enas.</t>
  </si>
  <si>
    <t>fortalecer al gobierno propio en el Departamento de Arauca</t>
  </si>
  <si>
    <t xml:space="preserve">2. tALLERES PARTICIPATIVOS DE PRIORIZACION </t>
  </si>
  <si>
    <t>Número de niñas, niños y adolescentes indígenas que accedan a programas de restablecimiento de derechos.</t>
  </si>
  <si>
    <t xml:space="preserve">3. IMPLEMENTACION  DE  ACCIONES PRIORIZADAS </t>
  </si>
  <si>
    <t>Número de comunidades indígenas víctimas con Plan de Reparación Colectiva, formulados e implementados.</t>
  </si>
  <si>
    <t xml:space="preserve">Gestion compra  del  predio  para  reubicación  de  las  familias  Indigenas  victimas  del  desplazamiento del  Resguardo  Cusay  la  Colorada  Municipio de  Fortul. </t>
  </si>
  <si>
    <t>úmero de comunidades indígenas víctimas con Plan de Reparación Colectiva, formulados e implementados.</t>
  </si>
  <si>
    <t xml:space="preserve">
Promover y garantizar el  escenario de Concertación y consulta previa con los pueblos indígenas que tiene derechos colectivos y milenarios.
</t>
  </si>
  <si>
    <t>Honorarios de profesional Coordinador del Proyecto</t>
  </si>
  <si>
    <t>ENCUENTROS COMUNITARIO DE LOS PUEBLOS DE LA MESA DE CONCERTACION</t>
  </si>
  <si>
    <t>SESION DE LA MESA DEPARTAMENTAL DE CONCERTACION INDIGENAS  SEGÚN DECRETO 113 DE 20019</t>
  </si>
  <si>
    <t>23.04</t>
  </si>
  <si>
    <t>Implementar modelos de atención en salud con la práctica de la medicina tradicional y ocidentental, brindando bienestar social integral a las comunidades indígenas.</t>
  </si>
  <si>
    <t xml:space="preserve">FORTALECIMIENTO  DE INICIATIVAS JUVENILES </t>
  </si>
  <si>
    <t>FORTALECIMIENTO  DE INICIATIVAS</t>
  </si>
  <si>
    <t>Apoyar el proceso de retorno y reubicación</t>
  </si>
  <si>
    <t>Apoyar la atención integral a la familia indígena</t>
  </si>
  <si>
    <t>Número de  comunidades indígenas con programas de  recuperación de medicina tradicional implementado</t>
  </si>
  <si>
    <t>31/12/207</t>
  </si>
  <si>
    <t>Atención integral a la familia indígena</t>
  </si>
  <si>
    <t>Formación en liderazgo</t>
  </si>
  <si>
    <t>Generar apoyo e independencia economica a la mujer urbana y rural del Municipio de Tame</t>
  </si>
  <si>
    <t>Generar independencia, autonomía, igualdad  y estabilidad económica para las mujeres en las zonas  urbana y rural.</t>
  </si>
  <si>
    <t>Número de mujeres y asociaciones con proyectos de generación de ingresos y emprendimientos productivos creados o fortalecidos.</t>
  </si>
  <si>
    <t>18.04</t>
  </si>
  <si>
    <t>1) SENSIBILIZACION cultura de emprendimiento y mentalidad innovadora 2) IDENTIFICACION de oportunidades de negocios y estructuración de ideas innovadoras 3) FORMACION PARA EL TRABAJO - Competencias laborales 4)ACELERACION- Fortalecimiento Empresarial 5).DESARROLLO DE LA ESTRATEGIA IEC</t>
  </si>
  <si>
    <t>Número de mujeres y/o asociaciones con proyectos de generación de ingresos y emprendimientos productivos creados o fortalecidos en el Municipio de Tame.</t>
  </si>
  <si>
    <t>Diciembre 31 de 2017</t>
  </si>
  <si>
    <t>Implementaciòn de acciones para el reconocimiento, garantía y respeto de los Derechos de las Mujeres , Niñas y Adolescentes urbanas y Rurales  del Departamento de Arauca</t>
  </si>
  <si>
    <t>Reducir los índices de vulnerabilidad de las mujeres del departamento de Arauca.</t>
  </si>
  <si>
    <t>Generar espacios de protección y ofrecer mecanismos de prevención a las mujeres víctimas de violencias, que mejoren las condiciones de vida y el bienestar social.</t>
  </si>
  <si>
    <t>Diseñar e implementar el Plan Integral de Prevención de Violencias  basadas en género.</t>
  </si>
  <si>
    <t xml:space="preserve">1)Estrategia de formación y capacitación en empoderamiento de la Mujer, Derechos, Ley 1257 del 2008 y Rutas de Atenciòn  entre otros. 2).Conmemoraciòn del día Internacional de No violencias contra la Mujeres 3).DESARROLLO DE LA ESTRATEGIA IEC </t>
  </si>
  <si>
    <t>Diseñar e implementar programas para la garantía de los derechos de las mujeres a nivel urbano y rural.</t>
  </si>
  <si>
    <t>Número de  servidores públicos  formados  en equidad y transversalidad del enfoque de género y derechos humanos de las mujeres.</t>
  </si>
  <si>
    <t>Apoyar el Diplomado de Equidad de Gènero para servidores pùblicos integrantes de la mesa Departamental de Mujer</t>
  </si>
  <si>
    <t>Implementar acciones de promociòn en derechos sexuales reproductivos en Jòvenes y adolescentes</t>
  </si>
  <si>
    <t>Desarrollar estrategias que promocionen  los derechos sexuales reproductivos de hombres y mujeres, con criterios de equidad de género y enfoque diferencial.</t>
  </si>
  <si>
    <t xml:space="preserve">Número de personas sensibilizadas en  promoción de derechos sexuales reproductivos. </t>
  </si>
  <si>
    <t>Acciones en Prevención de Embarazo Adolescente Encuentro Departamental juvenil con Personeros y/0 Representantes de Instituciones educativas del Departamento de Arauca  en Prevención de Embarazo adolescente</t>
  </si>
  <si>
    <t xml:space="preserve">Crear un espacio de protecciòn temporal para las mujeres vitimas de violencia con medidas de protecciòn y atenciòn </t>
  </si>
  <si>
    <t>Número de espacios de protección temporal para las mujeres con medidas de protección y atención.</t>
  </si>
  <si>
    <t>Implementar el hogar de acogida con atenciòn integral y acompañamiento psicosocial para las mujeres victimas de violencias</t>
  </si>
  <si>
    <t>Fortalecer la participación ciudadana y control social de la gestión pública por parte de las mujeres del departamento de Arauca</t>
  </si>
  <si>
    <t>Crear y consolidar los espacios de participación  e incidencia política, social, cultural y comunitario de las mujeres en la toma de decisiones en el territorio.</t>
  </si>
  <si>
    <t xml:space="preserve">Número de mujeres formadas en mecanismos de participación, asociatividad y control social. </t>
  </si>
  <si>
    <t>Desarrollo del programa de Formación en PARTICIPACION CIUDADANA Y CONTROL SOCIAL - Fortaleciemiento de Consejos Comunitarios - Desarrollo de la Estrategia IEC</t>
  </si>
  <si>
    <t>Apoyar el acceso a la educacion superior, tecnologica y/o tècnica para mujeres urbanas y rurales</t>
  </si>
  <si>
    <t>Número de cupos gestionados  para mujeres  con acceso a  eduación superior, técnica y tecnológica.</t>
  </si>
  <si>
    <t>Apoyo acceso a la educaion superior superior, tecnologica y/o tècnica para mujeres urbanas y rurales</t>
  </si>
  <si>
    <t>Generar apoyo e independencia economica a la mujer urbana y rural del Departamento de Arauca</t>
  </si>
  <si>
    <t>Realizar una Feria Empresarial y Emprendiemiento para mujeres urbanas y rurales del Departamento de Arauca</t>
  </si>
  <si>
    <t>Número de ferias empresariales y de emprendimiento de la mujer, realizadas.</t>
  </si>
  <si>
    <t xml:space="preserve">Feria DE EMPRENDIMIENTO FEMENINO     (exhibición de productos, ambientación, iluminación y organización de objetos) se realizara la producción y edición de cuñas radiales (1) , Producción y edición de comercial  para televisión  (1), Transmisión de cuñas radiales a través de los diferentes medios radiales del Departamento de Arauca, Transmisión de comerciales  a través de medios de televisión local 
Se organizará  ruedas financieras
</t>
  </si>
  <si>
    <t>Beatriz  Palacio Muñoz</t>
  </si>
  <si>
    <t>Reducir los índices de vulnerabilidad de la población LGBTI en el departamento de Arauca</t>
  </si>
  <si>
    <t>Implementar en los  muncipios  una estrategia para aumentar y fortalecer la participación social, comunitaria y politica, como el bienestar social de las personas con orientación sexual e identidad de género diversa.</t>
  </si>
  <si>
    <t>Número  de programas y planes implementados para la garantia y reconocimiento de los derechos de las personas con orientación sexual e identidad de genero diversa.</t>
  </si>
  <si>
    <t>1). PROMOCIÓN, RECONOCIMIENTO Y RESPETO DE LOS DERECHOS HUMANOS Y GARANTIAS DE LAS PERSONAS LGBTI EN EL MUNICIPIO DE ARAUCA. 2). DESARROLLO DE LA ESTRATEGIA IEC</t>
  </si>
  <si>
    <t>Apoyar proyectos  de emprendiemiento  para la independencia economica de la población LGBTI del departamento de Arauca</t>
  </si>
  <si>
    <t>Desarrollar un programa de desarrollo económico, emprendimiento  y fortaleciemiento empresarial para peronas con orientación sexual e identidad de género diversas.</t>
  </si>
  <si>
    <t>Número de personas con orientación sexual e identidad de género  con proyectos de generación de ingresos y emprendimientos creados y  fortalecidos.</t>
  </si>
  <si>
    <t>1), Convocatoria y selección de personas con orientación sexual e identidad de género diversas.    2). Talleres lúdicos cultura de emprendimiento y mentalidad innovadora como opción de vida 3). Taller de identificación de ideas de negocio y habilidades para el trabajo personas  emprendedoras    4). Cursos de formaciòn en competencias laborales  5). Estrategia IEC</t>
  </si>
  <si>
    <t>Apoyar el acceso a la educacion superior, tecnologica y/o tècnica de la población LGBTI del departamento de Arauca</t>
  </si>
  <si>
    <t>Número de cupos gestionados  para  personas  con orientación sexual e identidad de género diversa con acceso a educación superior, técnica y tecnológica.</t>
  </si>
  <si>
    <t>Apoyo acceso a la educaion superior superior, tecnologica y/o tècnica para poblacion LGBTI</t>
  </si>
  <si>
    <t>Atención a grupos vulnerables- promoción social</t>
  </si>
  <si>
    <t>Aumentar la cobertura de participación de las mujeres en los programas sociales y económicos del territorio.</t>
  </si>
  <si>
    <t>07.01</t>
  </si>
  <si>
    <t>18.07</t>
  </si>
  <si>
    <t>18.01</t>
  </si>
  <si>
    <t>18.03</t>
  </si>
  <si>
    <t>19.03</t>
  </si>
  <si>
    <t>19.02</t>
  </si>
  <si>
    <t>Aumentar la participacón de población con orientación sexual e identidad de género diversa en los programas y proyectos del territorio.</t>
  </si>
  <si>
    <t>07.03</t>
  </si>
  <si>
    <t>Garantizar el restablecimiento de derechos a la primera infancia, niños, niñas y adolescentes.</t>
  </si>
  <si>
    <t>05.01</t>
  </si>
  <si>
    <t xml:space="preserve">Apoyar la garantía de derechos de la primera infancia a través de la atención, promoción y prevención de la vulneración de derechos  
</t>
  </si>
  <si>
    <t>Implementar programas de atención psicosocial y orientación a las familias para acceder a las rutas integrales de atención.</t>
  </si>
  <si>
    <t>Número de programas implementadas.</t>
  </si>
  <si>
    <t>desarrollo de programas de atención sicosocial en todos los municipios del departamento</t>
  </si>
  <si>
    <t>programa implementado</t>
  </si>
  <si>
    <t>Realizar acciones para el fomento de la denuncia de abuso, maltrato, explotación, trata de personas, reclutamiento, trabajo infantil, violencia intrafamiliar entre otros que vulneren los derechos de la primera infancia.</t>
  </si>
  <si>
    <t>Número de niños, niñas y personas sensibilizados.</t>
  </si>
  <si>
    <t>Número de municipios que fomentan de la denuncia de la vulneración de derechos</t>
  </si>
  <si>
    <t>Fomento de la denuncia</t>
  </si>
  <si>
    <t>Fomentar programas de actualización a los actores y agentes educativos del Sistema Nacional de Bienestar Familiar (ICBF).</t>
  </si>
  <si>
    <t>Número de agentes educativos formados.</t>
  </si>
  <si>
    <t>Fortalecimiento de actores educativos</t>
  </si>
  <si>
    <t>Número de agentes educativos formados</t>
  </si>
  <si>
    <t>Implementar estrategias de información, educación y comunicación que promueven la expresión de los niños y las niñas de la primera infancia.</t>
  </si>
  <si>
    <t>Número de programas o piezas comunicativas realizadas.</t>
  </si>
  <si>
    <t xml:space="preserve">Desarrollo de estrategia de información, educación </t>
  </si>
  <si>
    <t>estrategia de información implementada</t>
  </si>
  <si>
    <t xml:space="preserve">Apoyar la garantía de derechos de la primera infancia a través de la atención, promoción y prevención de la vulneración de derechos  </t>
  </si>
  <si>
    <t>Implementar la política pública de primera infancia.</t>
  </si>
  <si>
    <t>Porcentaje de política pública implementada.</t>
  </si>
  <si>
    <t>Estrategias de implementación de la política pública implementada</t>
  </si>
  <si>
    <t>política pública de primera infancia implementada</t>
  </si>
  <si>
    <t>Apoyar la implementación de la estrategia de atención integral a la primera infancia,</t>
  </si>
  <si>
    <t>Número de municipios que implementan la estrategia de atención integral a la primera infancia.</t>
  </si>
  <si>
    <t>Municipios con estrategias de implementación de primera infancia</t>
  </si>
  <si>
    <t>municipios que implementan la estrategia</t>
  </si>
  <si>
    <t>Nelsy Gelves Laguado</t>
  </si>
  <si>
    <t>13.02</t>
  </si>
  <si>
    <t>14.02</t>
  </si>
  <si>
    <t>15.02</t>
  </si>
  <si>
    <t>16.02</t>
  </si>
  <si>
    <t>Atención a Grupos Vulnerables - Promoción Social</t>
  </si>
  <si>
    <t>13.04</t>
  </si>
  <si>
    <t>13.03</t>
  </si>
  <si>
    <t>14.04</t>
  </si>
  <si>
    <t>13.05</t>
  </si>
  <si>
    <t>13.06</t>
  </si>
  <si>
    <t>13.07</t>
  </si>
  <si>
    <t>Subprograma</t>
  </si>
  <si>
    <t xml:space="preserve">Apoyar la garantía de derechos de la infancia a través de la atención, promoción y prevención de la vulneración de derechos  </t>
  </si>
  <si>
    <t>Implementar la estrategia de erradicación de trabajo infantil.</t>
  </si>
  <si>
    <t>Número de niños, niñas y adolescentes registrados en Sistema de Información Integrado para la Identificación, Registro y Caracterización del Trabajo Infantil y sus Peores Formas (SIRITI).</t>
  </si>
  <si>
    <t>estrategia de erradicación dirigida a padres de familia</t>
  </si>
  <si>
    <t>padres capacitados</t>
  </si>
  <si>
    <t>Difundir  las rutas integrales de atención a niños y niñas para el fomento de la denuncia de vulneración de derechos.</t>
  </si>
  <si>
    <t>Número de niñas, niños y personas informados.</t>
  </si>
  <si>
    <t>Rutas de atención difundidas</t>
  </si>
  <si>
    <t>personas capacitadas</t>
  </si>
  <si>
    <t>Desarrollar estrategias para la prevención de la violencia intrafamiliar, el maltrato infantil y el abuso sexual de menores y otros flagelos que vulneran los derechos de los niños y niñas.</t>
  </si>
  <si>
    <t>Número de personas, niñas y niños atendidos.</t>
  </si>
  <si>
    <t>Personas beneficiadas con programas de prevención</t>
  </si>
  <si>
    <t>Número de personas beneficiadas</t>
  </si>
  <si>
    <t>Implementar la política pública de niñez en los municipios del Departamento de Arauca.</t>
  </si>
  <si>
    <t>Política pública implementada</t>
  </si>
  <si>
    <t>Porcentaje de la política pública implementada</t>
  </si>
  <si>
    <t>14.01</t>
  </si>
  <si>
    <t>15.01</t>
  </si>
  <si>
    <t>Infancia</t>
  </si>
  <si>
    <t>14.03</t>
  </si>
  <si>
    <t xml:space="preserve">Apoyar la garantía de derechos de la Adolescencia a través de la atención, promoción y prevención de la vulneración de derechos  </t>
  </si>
  <si>
    <t>Diseñar, fomentar y articular acciones intersectoriales para reducir los embarazos de adolescentes, consumo de sustancias psicoactivas, trata de personas, Estrategia Nacional de Prevención de la Explotación Social y Comercial de Niños, Niñas y Adolescentes (ESCNNA) entre otros flagelos.</t>
  </si>
  <si>
    <t>Número de acciones implementadas en prevención de embarazo en adolescentes.</t>
  </si>
  <si>
    <t>Beneficiar a jóvenes con acciones de prevención de embarazo en adolescentes</t>
  </si>
  <si>
    <t>número de jóvenes beneficiados</t>
  </si>
  <si>
    <t>Número de acciones implementadas en prevención de consumo de sustancias psicoactivas.</t>
  </si>
  <si>
    <t xml:space="preserve"> acciones implementadas en prevención de consumo de sustancias psicoactivas.</t>
  </si>
  <si>
    <t>Personas beneficiadas</t>
  </si>
  <si>
    <t>Número de acciones implementadas en prevención del abuso, maltrato, explotación sexual y otros flagelos que afectan a la adolescencia.</t>
  </si>
  <si>
    <t>Implementar y fortalecer acciones de prevención de violencia en entornos familiares, escolares, comunitarios y atención del impacto de las diferentes formas de violencia sobre la salud mental, que contemple el enfoque de derechos, enfoque diferencial,  psicosocial, territorial y curso de vida.</t>
  </si>
  <si>
    <t>Número de acciones de prevención implementadas y fortalecidas.</t>
  </si>
  <si>
    <t>Fortalecer las dinámicas familiares, con el propósito de favorecer su desarrollo integral desde un enfoque diferencial de derechos, siendo la familia el nexo más importante en el individuo y la sociedad.</t>
  </si>
  <si>
    <t>Desarrollar estrategias de articulación para la implementación de la política pública de Familia.</t>
  </si>
  <si>
    <t>Porcentaje de la política pública implementada.</t>
  </si>
  <si>
    <t>Implementar talleres lúdicos recreativos para el fortalecimiento de la familia</t>
  </si>
  <si>
    <t>número de familias beneficiadas</t>
  </si>
  <si>
    <t>Fortalecer en el núcleo familiar valores que impacten en la disminución,  incidencia y prevalencia de la reintegración y descomposición familiar que aporta a la vulnerabilidad de la familia.</t>
  </si>
  <si>
    <t>implementar accione psicopedagógicas a las familias del departamento de arauca</t>
  </si>
  <si>
    <t>17.02</t>
  </si>
  <si>
    <t>Número de familias atendidas.</t>
  </si>
  <si>
    <t>16.04</t>
  </si>
  <si>
    <t>Implementar las acciones de la política pública, para promover los derechos de participación, inclusión social y productiva, como fortalecer las capacidades de desarrollo humano en la juventud araucana.</t>
  </si>
  <si>
    <t>06.01</t>
  </si>
  <si>
    <t>Implementar la política pública de juventud.</t>
  </si>
  <si>
    <t>talleres lúdicos pedagógicos</t>
  </si>
  <si>
    <t>número de talleres realizados</t>
  </si>
  <si>
    <t>Aumentar la participación de las y los jóvenes en espacios políticos, socioculturales, económicos e institucionales en el área rural y urbana departamento de Arauca.</t>
  </si>
  <si>
    <t>Número de iniciativas juveniles de Paz, implementadas.</t>
  </si>
  <si>
    <t>Apoyar dos iniciativas juveniles de paz</t>
  </si>
  <si>
    <t>número de iniciativas de paz implementadas</t>
  </si>
  <si>
    <t>Número de jóvenes formados en  desarrollo organizacional y liderazgo juvenil.</t>
  </si>
  <si>
    <t>talleres de formación a jóvenes</t>
  </si>
  <si>
    <t>número de jóvenes formados</t>
  </si>
  <si>
    <t>Apoyar, crear e implementar los subsistemas de participación (Plataformas Juveniles, Asamblea Departamental Juvenil y Consejo Municipal y Departamental de Juventudes entre otros)</t>
  </si>
  <si>
    <t>Número de jóvenes integrantes en los subsistemas de participación creados, implementados y fortalecidos</t>
  </si>
  <si>
    <t>17.01</t>
  </si>
  <si>
    <t>Fortalecer estrategias y acciones para la implementación de la política publica de juventu</t>
  </si>
  <si>
    <t>Apoyar iniciativas juveniles de paz</t>
  </si>
  <si>
    <t>Formar a jóvenes</t>
  </si>
  <si>
    <t>17.03</t>
  </si>
  <si>
    <t>Número de acciones para que la población Afrodescendiente  mejore el  acceso a servicios financieros y crédito para emprendimiento y fortalecimiento empresarial.</t>
  </si>
  <si>
    <t>Número de personas Afrodescendientes capacitadas en competencias laborales o formación para el trabajo.</t>
  </si>
  <si>
    <t>Fortalecer lla infraestructura productiva  a pequeños productores agropecuarios del departamento de Arauca</t>
  </si>
  <si>
    <t>Impulsar la producción rural, fomento a mercados verdes y biocomercio  a través de la provisión de bienes y servicios  que permitan mejorar las actividades agropecuarias y  empresariales como  fuente de riqueza para los productores del campo</t>
  </si>
  <si>
    <t>Número de productores rurales que acceden a programas de proyectos productivos.</t>
  </si>
  <si>
    <t>Construccion de salas de ordeño y corrales comunitarios</t>
  </si>
  <si>
    <t>Septiembre de 2017</t>
  </si>
  <si>
    <t>Apoyar la generacion de capacidades productivas</t>
  </si>
  <si>
    <t xml:space="preserve">Número de familias beneficiadas  con proyectos de alianzas. </t>
  </si>
  <si>
    <t>1. Prestacion de asistencia tecnica; 2. Apoyo socioempresarial</t>
  </si>
  <si>
    <t>Diciembre de 2017</t>
  </si>
  <si>
    <t>Incentivar la participación de losproductores agropecuarios en eventos feriales del orden local, regional y nacional.</t>
  </si>
  <si>
    <t>Desarrollar las capacidades productivas y comerciales de las comunidades rurales.</t>
  </si>
  <si>
    <t>Número productores beneficiados  con estrategias de comercialización establecidas.</t>
  </si>
  <si>
    <t>Apoyo y divulgación  de  eventos feriales a nivel local, regional y nacional: 1. corregimiento Panamá de Arauca. 2. Corregimiento la Esmeralda. 3. Municipio de Cravo norte. 4. Muncipio de Fortul. 5. Arauquita. 6. Saravena. 7. Feria equina en Saravena. 8. Arauca. 9. Puerto Rondón. 10. Tame.</t>
  </si>
  <si>
    <t>Apoyar a la  continuidad de los indices de prevalencia  de las enfermedades de fiebre aftosa en los 07 mpios del Dpto de Arauca</t>
  </si>
  <si>
    <t>Número de campañas fitosanitarias y de sanidad animal apoyadas. (Leptospira, Rabia, aftosa, brucellosis entre otras)</t>
  </si>
  <si>
    <t>1. Apoyar la vacunacion de bovinos contra fiebre aftosa (primer ciclo)</t>
  </si>
  <si>
    <t>Agosto de 2017</t>
  </si>
  <si>
    <t>1. Apoyar la vacunacion de bovinos contra fiebre aftosa (segundo ciclo)</t>
  </si>
  <si>
    <t>Apoyar el fomento de la actividad piscícola en el Departamento de Arauca</t>
  </si>
  <si>
    <t>Apoyar la implementación de proyectos productivos que mejoren el acceso y disponibilidad de alimentos, capacidades empresariales a poblaciones prioritarias que garanticen la seguridad alimentaria y nutricional ( mujer rural, jóvenes rurales, afrodescendientes, indígenas, victimas entre otras).</t>
  </si>
  <si>
    <t>Número de familias beneficiados.</t>
  </si>
  <si>
    <t>40.06</t>
  </si>
  <si>
    <t>1. Coordinación. 2.Capacitación. 3. Apyo a la implementación de unidades productivas. 4. Asistencia técnica a productores. 5. Interventoría técnica, administrativa, ambiental y financiera.</t>
  </si>
  <si>
    <t>Apoyar el mejoramiento y establecimiento  de pasturas  en el departamento de Arauca</t>
  </si>
  <si>
    <t>Aumentar el número de hectáreas sembradas y cosechadas de cultivos tradicionales, alternativos, promisorios, forestales, pasturas, bancos mixtos de forraje y sistemas silvopastoriles,   bajo sistemas de producción sostenibles que permita aumentar la productividad agrícola de manera integral.</t>
  </si>
  <si>
    <t>Número de hectáreas establecidas</t>
  </si>
  <si>
    <t>1. Asistencia tecnica y capacitacion; 2. Suministro de insumos para el establecimiento de 75 Has de pasturas mejoradas</t>
  </si>
  <si>
    <t>Noviembre de 2017</t>
  </si>
  <si>
    <t>Apoyar el fomento del cultivo de caña panelera en el departamento de Arauca</t>
  </si>
  <si>
    <t>1. Asistencia tecnica y capacitacion; 2. Suministro de insumos para el establecimiento de 30 Has de caña panelera</t>
  </si>
  <si>
    <t>Fortalecer la seguridad y soberanía alimentaria de las comunidades indígenas del Departamento de Arauca</t>
  </si>
  <si>
    <t>1. Coordinación 2. Implementación de unidades productivas mediante le demostración de método. 3. Asistencia técnica.</t>
  </si>
  <si>
    <t>Conservacion y proteccion del recurso hidrico y forestal del departamento de Arauca</t>
  </si>
  <si>
    <t>Proteger y conservar el uso sostenible del capital natural del territorio</t>
  </si>
  <si>
    <t>Número de  hectáreas con procesos de restauración ecológica</t>
  </si>
  <si>
    <t xml:space="preserve">1. Establecimiento de 150 Has de restauracion activa; 2. Asistencia tecnica y acompañamiento </t>
  </si>
  <si>
    <t>Junio de 2019</t>
  </si>
  <si>
    <t xml:space="preserve">Adquisicion de predios en areas de interes para acueductos municipales y regionales </t>
  </si>
  <si>
    <t>Fortalecer la gestión para el manejo eficiente del recurso hídrico</t>
  </si>
  <si>
    <t>Número de  hectáreas adquiridas  en ecosistemas estratégicos para la provisión del recurso hídrico para acueductos</t>
  </si>
  <si>
    <t xml:space="preserve">1. Compra de predios en areas de interes estrategico </t>
  </si>
  <si>
    <t>Sensibilizar y capacitar a la poblacion del municipio de Arauca para generar actitud y respeto frente al uso de los recursos naturales</t>
  </si>
  <si>
    <t>Apoyar y fortalecer la participación de las instituciones y comunidades locales en la gestión ambiental, educación ambiental y desarrollo productivo sostenible</t>
  </si>
  <si>
    <t>Número de proyectos ejecutados en el marco de la política de educación ambiental</t>
  </si>
  <si>
    <t>1. Capacitacion ambiental; 2. Fortalecimiento instituconal PRAES; 3. Sensibilizacion de la Ley  de Bienestar y Proteccion Animal</t>
  </si>
  <si>
    <t>Septiembre de 2016</t>
  </si>
  <si>
    <t>Fortalecer los mecanismos de gestion ambiental territorial en el Departamento de Arauca</t>
  </si>
  <si>
    <t>Número de proyectos ejecutados en el marco de la política de educación ambiental.</t>
  </si>
  <si>
    <t>1. Apoyo al fortalecimiento de la participacion de instituciones y comunidades locales para el desarrollo sostenible; 2. Fortalecimiento del sistema de areas protegidas del Departamento de Arauca</t>
  </si>
  <si>
    <t>40.02</t>
  </si>
  <si>
    <t>40.08</t>
  </si>
  <si>
    <t>40.03</t>
  </si>
  <si>
    <t>45.01</t>
  </si>
  <si>
    <t>45.02</t>
  </si>
  <si>
    <t>45.03</t>
  </si>
  <si>
    <t>Aumentar el número de hectáreas de cultivos en el Departamento.</t>
  </si>
  <si>
    <t>11.01</t>
  </si>
  <si>
    <t>Agricultura</t>
  </si>
  <si>
    <t>A.8</t>
  </si>
  <si>
    <t>RAMON RIOS LEÓN</t>
  </si>
  <si>
    <t>Apoyar  proyectos bajo  esquemas de alianzas.</t>
  </si>
  <si>
    <t>Mejorar la eficiencia de los sistemas de producción ganade</t>
  </si>
  <si>
    <t>15.04</t>
  </si>
  <si>
    <t>Aumentar la productividad agrícola.</t>
  </si>
  <si>
    <t>Mejorar la eficiencia de los sistemas de producción ganadera.</t>
  </si>
  <si>
    <t>40.01</t>
  </si>
  <si>
    <t>Contribuir en la  ejecución de programas y proyectos  para la conservación del medio ambiente y los recursos naturales renovables que  integren estratégias  que promuevan el desarrollo sostenible del territorio.</t>
  </si>
  <si>
    <t xml:space="preserve">Ambiental </t>
  </si>
  <si>
    <t>A.10</t>
  </si>
  <si>
    <t>Contar con la disponibilidad de un vehículo que le permita prestar asistencia técnica a los funcionarios de la secretaria de desarrollo rural en los 7 municipios del departamento</t>
  </si>
  <si>
    <t>Impulsar la producción rural, fomento a mercados verdes y biocomercio  a través de la provisión de bienes y servicios  que permitan mejorar las actividades agropecuarias y  empresariales como  fuente de riqueza para los productores del campo.</t>
  </si>
  <si>
    <t>Número de productores rurales beneficiados con asistencia técnica integral</t>
  </si>
  <si>
    <t>Prestar asistencia técnica mediante 13 recorridos</t>
  </si>
  <si>
    <t>Junio de 2017</t>
  </si>
  <si>
    <t>Fortalecer el deporte  competitivo  y de alto rendimiento en el departamento de Arauca, a través de estrategias integrales que logren mejorar el nivel competitivo de los deportistas en las diferentes disciplinas deportivas.</t>
  </si>
  <si>
    <t>Implementar estrategias de apoyo a deportistas  de  nivel competitivo  y de alto rendimiento.</t>
  </si>
  <si>
    <t>Número de personas apoyadas para el posicionamiento y liderazgo del deporte.</t>
  </si>
  <si>
    <t>Asistencia tecnica a trves de la contratcion de entrenadores, monitores y metodologo, apoyo logistico para la participaciones de los organismos deportivos a eventos del orden Nacional e Internacional.</t>
  </si>
  <si>
    <t>Fomentar el deporte y motivar a la práctica a través de la entrega de estimulas económicos a los deportistas entrenadores y guía del programa supérate intercolegiados  que obtengan medallas  a nivel nacional e internacional</t>
  </si>
  <si>
    <t>Número de deportistas competitivos y  de alto rendimiento con estimulos</t>
  </si>
  <si>
    <t>Entregar a los deportistas entrenadores guia de los organismos deportivos y club estímulos monetarios por cada medalla alcanzada en el primer segundos y tercer lugar en eventos del orden nacional e internacional</t>
  </si>
  <si>
    <t>Fortalecer el programa de las escuelas deportivas en el departamento de Arauca a través de la dotación de implementos deportivos para mejorar los niveles de fundamentación de los niños y niñas que forman parte de las escuelas deportivas</t>
  </si>
  <si>
    <t>Implementar acciones que fomenten la participación en el deporte formativo y escolar en los diferentes ciclos vitales.</t>
  </si>
  <si>
    <t>Número de jóvenes formados en recreación y deporte.</t>
  </si>
  <si>
    <t xml:space="preserve">Asistencia técnica a través de un Coordinador y monitores para mejorar el proceso de formación de los niños que forman parte de las escuelas deportivas esto se realizara en cada uno de los Municipios del </t>
  </si>
  <si>
    <t xml:space="preserve">Desarrollar los Juegos superate Intercolegiados fade Departamental y participacion al regional y final Nacional </t>
  </si>
  <si>
    <t>Apoyo logístico, hospedaje,alimentacion,credenciales, juzgamiento en los deportes de atletismo,ajedrez,tenis de mesa, baloncesto,futbol de salón, futsal, voleibol y futbol., adecuación escenarios, premiación, uniformes de presentación y competencia, transporte, póliza de seguro de los deportistas,  y la asistencia técnica del articulado del programa entre otros.</t>
  </si>
  <si>
    <t>Apoyar a cada uno de los municipios del departamento de Arauca con recursos a través de convenios interadministrativos  que logren mejorar la calidad de vida de los habitantes de cada uno de los municipios</t>
  </si>
  <si>
    <t>Numero de Municipios apoyados</t>
  </si>
  <si>
    <t>Se fortalecerá el deporte y la recreación en cada uno de los municipios del departamento de Arauca, mediante convenios interadministrativos para desarrollar diferentes actividades deportivas y recreativas con diferentes grupos poblacionales.</t>
  </si>
  <si>
    <t xml:space="preserve">Dotación y adquisición de implementación deportiva para el desarrollo del programa de hábitos y estilos de vida saludable en el departamento de Arauca.
Dotación y adquisición de implementación deportiva para el desarrollo del programa de hábitos y estilos de vida saludable en el departamento de Arauca.
</t>
  </si>
  <si>
    <t>Fomentar  hábitos,  estilos de vida saludable y vías activas saludable en el Departamento.</t>
  </si>
  <si>
    <t>Número de personas que adoptan hábitos y estilos de vida saludable.</t>
  </si>
  <si>
    <t xml:space="preserve">Contratación de un gestor, monitores profesionales y no profesionales que conformar 60 grupos regulares de actividad física en los ámbitos comunitario y de salud intervenidos por lo menos 3 veces por semana con un mínimo de 40 personas interviniendo el curso vital 
Atender 11 grupos no regulares de actividad física en los ámbitos comunitario y de salud intervenidos 1 vez por semana con un mínimo de 40 personas interviniendo el curso vital 
Realizar ciento veinte seis (126) jornadas de Vías Activas y Saludables en el departamento de Arauca, a través de la articulación de acciones intersectoriales e interinstitucionales  que permitan el desarrollo de hábitos y estilos de vida saludable y aprovechamiento del tiempo libre.
Realizar 2 capacitaciones departamentales abordando las temáticas centrales del programa nacional de hábitos y estilos de vida saludable donde participen como mínimo 120 personas entre jóvenes y adultos.
Celebrar el día mundial de la actividad física en el municipio de Saravena con una vinculando a grupos regulares no regulares y la población en general con una afluencia masiva de personas. 
Promover los hábitos y estilos de vida saludable en el mes de septiembre en el marco Día de lucha contra la obesidad y el sobrepeso y la semana dehábitos de vida saludable con la caminata 5k por la salud en los municipios de Arauca, Arauquita, Cravo Norte, Puerto Rondón, Fortul, Tame y Saravena.
Fortalecer los lazos con las empresas gubernamentales, eclesiásticas, públicas y privadas que coadyuven a fortalecer con la promoción de actividades del programa A Moverse Camarita.
</t>
  </si>
  <si>
    <t>Fomentar el deporte social comunitario en cada uno de los Municipios del Departamento de Arauca</t>
  </si>
  <si>
    <t>Fomentar  eventos que promuevan el deporte social y comunitario con enfoque diferencial.</t>
  </si>
  <si>
    <t>Número de participantes en los eventos de deporte social comunitario.</t>
  </si>
  <si>
    <t>Recursos para cofinanciar l proyecto con Coldeportes Nacional</t>
  </si>
  <si>
    <t>Apoyo logistico hospedaje, alimentacion, hidratacion, juzgamiento entre otros para  el encuentro deportivo con la participacion de los siete municipios del Departamento de Arauca</t>
  </si>
  <si>
    <t>Fomentar espacios deportivos y recreativos a la comunidad del magisterio del departamento de Arauca, mediante la realización de las olimpiadas del sector educativo</t>
  </si>
  <si>
    <t>Servicio de aliimentacion  para cada uno de los maestros participantes en las olimpiadas.</t>
  </si>
  <si>
    <t>Fomentar en el Departamento de Arauca espacios para la ejecución de actividades lúdico-recreativas en los diferentes grupos poblacionales como alternativas para el óptimo aprovechamiento del tiempo libre.</t>
  </si>
  <si>
    <t>Fomentar la recreación y el aprovechamiento del tiempo libre en los diferentes ciclos vitales poblacionales, en el Departamento.</t>
  </si>
  <si>
    <t>Número de personas beneficiadas en la recreación y aprovechamiento del tiempo libre.</t>
  </si>
  <si>
    <t>Asistencia tecnica para fortalecer el programa de recreación y aprovechamiento del tiempo libre con  monitores lúdicos en cada uno de los Municipios que atenderán población: Primera Infancia: 0 a 5 años,  Infancia: 6 a 12 años,   Adolescencia y Juventud: 13 a 28 años y persona mayor  mayores de 55 años: los promotores lúdicos deben Debe conformar como mínimo seis (6) grupos regulares de cada rango etario, intervenidos dos (2) veces a la semana cada grupo con una intensidad de dos (2) horas cada grupo debe conformarlo como mínimo de veinticinco (25) personas, excepto en primera infancia el cual debe tener un número máximo de quince (15) niños o niñas. Deben orientar  las acciones de primera infancia, infancia, adolescencia, juventud y persona mayor, que acredite las competencias necesarias y la experiencia profesional para liderar y orientar los lineamientos y estrategias nacionales de estos grupos poblacionales</t>
  </si>
  <si>
    <t>Apoyar los eventos institucionalizados que fomente el deporte y la sana convivencia  en los
diferentes grupos poblacionales como alternativas para el óptimo aprovechamiento del tiempo libre</t>
  </si>
  <si>
    <t>Impulsar los eventos institucionalizados del Departamento que fomenten el deporte, la recreacion  y el aprovechamiento del tiempo libre.</t>
  </si>
  <si>
    <t>Número de eventos apoyados institucionalizados para el aprovechamiento del tiempo libre.</t>
  </si>
  <si>
    <t>Apoyar con el servicio de juzgamiento, hospedaje, alimentación, apoyo logístico para la inauguración, clausura,  los eventos organizados, transporte terrestre y aéreo, uniformes de competencia y premiación para cada uno de los eventos deportivos organizados por las administraciones Municipales y organismos deportivos.</t>
  </si>
  <si>
    <t xml:space="preserve">Mejorar la calidad de vida de los niños de los barrios más vulnerables del Municipio de Arauca a través del desarrollo del sexto mundialito de mini-futbol para contribuir a la formación integral y fortalecimiento de los valores y principios morales.  </t>
  </si>
  <si>
    <t>Promover estrategias deportivas y lúdicas que fomenten convivencia y paz en la población en el Departamento.</t>
  </si>
  <si>
    <t>Número de niños, niñas, adolescentes y jóvenes beneficiados.</t>
  </si>
  <si>
    <t>Realizar en el municipio de Arauca el octavo   mundialito de mini futbol con niños de los estratos 1,2 y 3 del sisben con edades entre los 6 y 12 años de los barrio más vulnerables y escuelas deportivas, evento que durara aproximadamente cuatro 4 meses se organizaran tres grupos cada grupo de diez equipo a quienes se les entregara uniformes, apoyo logístico para el desarrollo del evento juzgamiento, hidratación, inauguración clausura y premiación entre otros. y ofrecer asistencia técnica a los municipios de Arauca y Arauquita con el programa convivencia deporte y paz.</t>
  </si>
  <si>
    <t>Fortalecer el programa de campamentos juveniles con la participacion de cada uno de los Municipios del Departamento  de Arauca y participacion en la fase Nacional.</t>
  </si>
  <si>
    <t>Apoyo logistico para el desarrollo de la fase Departamental y asistencia tecnica a traves del coordinador Departamental.</t>
  </si>
  <si>
    <t>Jose Gregorio Reyes Cadena</t>
  </si>
  <si>
    <t>Deporte y Recreación</t>
  </si>
  <si>
    <t>A.4</t>
  </si>
  <si>
    <t>28.05</t>
  </si>
  <si>
    <t>Aumentar el número de logros a nivel competivo del orden regional, nacional e internacional.</t>
  </si>
  <si>
    <t>28.01</t>
  </si>
  <si>
    <t>Número de personas beneficiadas en el sector.</t>
  </si>
  <si>
    <t>28.02</t>
  </si>
  <si>
    <t>28.03</t>
  </si>
  <si>
    <t>28.04</t>
  </si>
  <si>
    <t>28.07</t>
  </si>
  <si>
    <t>28.06</t>
  </si>
  <si>
    <t>Construir, optimizar, adecuar, dotar y mejorar la infraestructura deportiva y recreativa en el Departamento.</t>
  </si>
  <si>
    <t>Número de escenarios deportivos o recreativos construidos, adecuados, dotados para la cultura activa.</t>
  </si>
  <si>
    <t>Incrementar la participacion de la comunidad en los programas de deporte, recreacion, aprovechamiento del tiempo libre y actividad fisica ofreciendoles espacios fisicos adecuados y dignos para  el desarrollo de las actividades afines necesarias para el buen vivir.</t>
  </si>
  <si>
    <t xml:space="preserve">Cubierat para la cancha multiple </t>
  </si>
  <si>
    <t>29.01</t>
  </si>
  <si>
    <t xml:space="preserve">Construcción  y mejoramiento </t>
  </si>
  <si>
    <t>Construcción</t>
  </si>
  <si>
    <t>Mejoramiento de escenarios deportivos</t>
  </si>
  <si>
    <t>Brindar atención integral en deporte y recreación  a población en condición de discapacidad de cada uno de los municipios del departamento de Arauca</t>
  </si>
  <si>
    <t>Propiciar espacios de participacion en actividades recreativas y culturales que contribuyan a mejorar la calidad de vida de las personas mayores del departamento de Arauca</t>
  </si>
  <si>
    <t>Apoyo logístico para desarrollar el encuentro departamental de la persona mayor y realizar la selección al encuentro Nacional,  donde se llevaran muestras culturales y autóctonas de la región.</t>
  </si>
  <si>
    <t>Desarrollar acciones de Conocimeinto y reducción del Riesgo para generar menos vulnerabilidad a la población</t>
  </si>
  <si>
    <t>47.02</t>
  </si>
  <si>
    <t xml:space="preserve">Ejecutar 3 obras de emergencia mediante operatividad del banco de maquinaria amarilla
</t>
  </si>
  <si>
    <t xml:space="preserve">3 Obras de Mitigación mediante operación de banco de maquianria amarilla </t>
  </si>
  <si>
    <t>Realizar la respuesta a Emergencias y desastres con el fin de reducir la amenaza</t>
  </si>
  <si>
    <t>Personas beneficiadas con reducción del riesgo de inundación.</t>
  </si>
  <si>
    <t>Ejecutar acciones de contingencia y respuesta a emergencia.</t>
  </si>
  <si>
    <t>3 Actividades de Contingencia y respuesta</t>
  </si>
  <si>
    <t>adquirir un equipo para el desarrollo de acciones de prevención y reducción del Riesgo en el departamento de Arauca</t>
  </si>
  <si>
    <t>Equipo de dragado adquirido</t>
  </si>
  <si>
    <t xml:space="preserve">Implementar y planificar   los procesos de la gestión del riesgo de desastres, identificando escenarios de riesgo  y fenómenos amenazantes (naturales, socio natural, antrópicos, tecnológicos), para los diferentes escenarios (físicos, económicos ambientales, sociales). </t>
  </si>
  <si>
    <t>Número de planes   formulados.</t>
  </si>
  <si>
    <t>47.01</t>
  </si>
  <si>
    <t xml:space="preserve">Formular el Plan departamental de Gestión del Riesgo de Desastres, desarrollar actividades de fortalecimiento y  capacitación en los Municipios </t>
  </si>
  <si>
    <t>Plan de Gestión del Riesgo de desastres y estrategia de respuesta a emergencias formulado y adoptado</t>
  </si>
  <si>
    <t>Número de Municipios con  asistencia, asesoría y apoyo técnico.</t>
  </si>
  <si>
    <t xml:space="preserve">Ejecutar 1 obra de mitigación del riesgo </t>
  </si>
  <si>
    <t>1 obra de reducción del riesgo</t>
  </si>
  <si>
    <t>Dicembre de 2017</t>
  </si>
  <si>
    <t>Porcentaje de  población damnificada que se atiende  en estado de calamidad pública.</t>
  </si>
  <si>
    <t>acciones de atención y respuesta de emergencias en 2 Municipios del departamnento</t>
  </si>
  <si>
    <t xml:space="preserve">6 Obras de mitigación mediante operación de maquinaria amarilla </t>
  </si>
  <si>
    <t>Fortalecer la capacidad institucional  de las entidades que integran el Consejo Departamental de Gestión del Riesgo de Desastres y los Consejos Municipales de Gestión del Riesgo de Desastres.</t>
  </si>
  <si>
    <t>Número de instituciones fortalecidas en operación.</t>
  </si>
  <si>
    <t>47.03</t>
  </si>
  <si>
    <t>Realizar la dotación a 5 cuerpos de bomberos del departamento y a la oficina Operativa de la defensa civil colombiana</t>
  </si>
  <si>
    <t>6 entidades dotadas</t>
  </si>
  <si>
    <t>julio de 2017</t>
  </si>
  <si>
    <t xml:space="preserve">Financiar 2 proyectos de mitigación y reducción del riesgo </t>
  </si>
  <si>
    <t>2 obras de mitigación cofinanciadas</t>
  </si>
  <si>
    <t>Secretaría de Gobierno y Seguridad Ciudadana</t>
  </si>
  <si>
    <t>Mercedes Rincón Espinel</t>
  </si>
  <si>
    <t>Disminuir el porcentaje del territorio que se encuentra en amenaza alta, en zona de alto riesgo, y en zona de alto riesgo no mitigable.</t>
  </si>
  <si>
    <t>Prevención y atención de desastres</t>
  </si>
  <si>
    <t>A.12</t>
  </si>
  <si>
    <t>Fortalecer los procesos de gestión del riesgo: conocimiento, reducción y manejo para reducir la vulnerabilidad de las poblaciones del departamento.</t>
  </si>
  <si>
    <t>Acciones de conocimiento y reducción del riesgo
formuladas o desarrolladas</t>
  </si>
  <si>
    <t>Dotar  las Instituciones educativas paa el apredizaje de los niños en educación inicial.</t>
  </si>
  <si>
    <t>Implementar el modelo integral de atención en  educación inicial a través del apoyo para la prestación del servicio, infraestructura, tecnología e insumos con enfoque  diferencial que facilite la potenciación de las capacidades de niños y niñas.</t>
  </si>
  <si>
    <t>Porcentaje de centros e instituciones que mejoran sus condiciones para la prestación del servicio de atención integral a la primera infancia.</t>
  </si>
  <si>
    <t>01.01</t>
  </si>
  <si>
    <t>dotacion de elementos Dotaciòn para apoyo a los procesos pedagògicos  en educaciòn inicial  en el Departamento de Arauca</t>
  </si>
  <si>
    <t>Procesos pedagògicos  en educaciòn inicial dotados</t>
  </si>
  <si>
    <t xml:space="preserve">Construir  obras para la infraestructura  de la Sede Educativa  Paz y Esperanza </t>
  </si>
  <si>
    <t>Aumentar la disponibilidad de infraestructura educativa con calidad, sostenibilidad  y la legalización de la propiedad  para mejorar el acceso y permanencia en las instituciones educativas y Centro Educativo Rural (CER).</t>
  </si>
  <si>
    <t>Número de sedes educativas con infraestructuras mejoradas, dotadas o nuevas infraestructuras.</t>
  </si>
  <si>
    <t>02.01</t>
  </si>
  <si>
    <t xml:space="preserve">Construcción de obras para la infraestructura  de la Sede Educativa  Paz y Esperanza </t>
  </si>
  <si>
    <t>Sede Educativa  Paz y Esperanza con infraestructura construida</t>
  </si>
  <si>
    <t>Construir  la infraestructura fìsica de la Institución   Educativa Ernesto Rincón Ducón ( I etapa)</t>
  </si>
  <si>
    <t>Construcción de la infraestructura fìsica de la Institución   Educativa Ernesto Rincón Ducón ( I etapa)</t>
  </si>
  <si>
    <t>100% de obra construida</t>
  </si>
  <si>
    <t xml:space="preserve">Mejorar y adecuar de la sede principal de la Escuela Normal Superior María Inmaculada </t>
  </si>
  <si>
    <t xml:space="preserve">Mejoramiento y adecuación de la sede principal de la Escuela Normal Superior María Inmaculada </t>
  </si>
  <si>
    <t>Sede principal de la Escuela Normal Superior Maria Inmaculada Mejorada y Adecuada</t>
  </si>
  <si>
    <t>Dotar de menaje los restaurantes escolares  de las instituciones educativas del Municipio de Saravena</t>
  </si>
  <si>
    <t>Beneficiar a estudiantes con la prestación de servicio de alimentación escolar para garantizar acceso y permanencia al sistema educativo.</t>
  </si>
  <si>
    <t>Número de estudiantes atendidos con  el Programa de Alimentación Escolar.</t>
  </si>
  <si>
    <t>02.03</t>
  </si>
  <si>
    <t>Dotación de menaje para restaurantes escolares  de las instituciones educativas del Municipio de Saravena</t>
  </si>
  <si>
    <t>Instituciones proyectadas dotadas de menaje.</t>
  </si>
  <si>
    <t>Construir la Tercera Etapa del Coliseo Deportivo del Centro Educativo Jose Odel Lisarazo del Municipio de Saravena</t>
  </si>
  <si>
    <t xml:space="preserve"> Construcción Tercera Etapa del Coliseo Deportivo del Centro Educativo Jose Odel Lisarazo del Municipio de Saravena</t>
  </si>
  <si>
    <t>Tercera Etapa del Coliseo Deportivo del Centro Educativo Jose Odel Lisarazo del Municipio de Saravena construido</t>
  </si>
  <si>
    <t>Construir Segunda Etapa el Restaurante Escolar de la Concentración 06 de octubre del Municipio de Saravena</t>
  </si>
  <si>
    <t>Construcción Segunda Etapa el Restaurante Escolar de la Concentración 06 de octubre del Municipio de Saravena</t>
  </si>
  <si>
    <t>Construcción Segunda Etapa el Restaurante Escolar de la Concentración 06 de octubre del Municipio de Saravena construido</t>
  </si>
  <si>
    <t>Adecuar y Mejorar las instituciones educativas rurales del Municipio de Puerto Rondón</t>
  </si>
  <si>
    <t>Adecuación y Mejoramiento de instituciones educativas rurales del Municipio de Puerto Rondón</t>
  </si>
  <si>
    <t>Instituciones educativas rurales del Municipio de Puerto Rondón Adecuadas y Mejoradas</t>
  </si>
  <si>
    <t>Adecuar y mejorar el Coliseo Deportivo del Centro educativo Jose Eustasio Rivera del Municipio de Saravena</t>
  </si>
  <si>
    <t>Adecuación y mejoramiento del Coliseo Deportivo del Centro educativo Jose Eustasio Rivera del Municipio de Saravena</t>
  </si>
  <si>
    <t>Coliseo Deportivo del Centro educativo Jose Eustasio Rivera del Municipio de Saravena Adecuade y mejorado</t>
  </si>
  <si>
    <t>Apoyar la educaciòn de la poblaciòn educativa con necesidades Educativas especiales en los establecimientos educativos</t>
  </si>
  <si>
    <t>Apoyar a niños niñas y jóvenes con el programa de atención a población con Necesidades Educativas Especiales (NEE).</t>
  </si>
  <si>
    <t>Número de niños, niñas y jóvenes atendidos con la prestación de servicio educativo en atención a población con Necesidades Educativas Especiales (NEE).</t>
  </si>
  <si>
    <t>02.07</t>
  </si>
  <si>
    <t xml:space="preserve">Apoyo a la educaciòn de la poblaciòn educativa con necesidades Educativas especiales en los establecimientos educativos </t>
  </si>
  <si>
    <t>Poblaciòn educativa con necesidades Educativas especiales que si brinda apoyo</t>
  </si>
  <si>
    <t>Contribuir al acceso con permanencia escolar de los niños, niñas  y adolescentes y jóvenes, registrados en la matricula oficial, fomentando hábitos alimenticios saludables, a través del suministro de un complemento alimenticio.</t>
  </si>
  <si>
    <t>Complemento alimentario lunes a viernes</t>
  </si>
  <si>
    <t>36.479 NIÑOS BENEFICIADOS</t>
  </si>
  <si>
    <t>Construir obras para la infraestructura educativa de la Concentración de Desarrollo Rural del Municipio de Saravena, Departamento de Arauca (I Etapa)</t>
  </si>
  <si>
    <t>Infraestructura educativa de la Concentración de Desarrollo Rural del Municipio de Saravena, Departamento de Arauca (I Etapa) Construidas</t>
  </si>
  <si>
    <t>Construir  las  Instalaciones de la Sede Educativa Liceo Tame</t>
  </si>
  <si>
    <t>Construcción de las  Instalaciones de la Sede Educativa Liceo Tame, en el Municipio de Tame(I Etapa),</t>
  </si>
  <si>
    <t xml:space="preserve"> Instalaciones de la Sede Educativa Liceo Tame, en el Municipio de Tame(I Etapa), Construida</t>
  </si>
  <si>
    <t>Construir bateria sanitaria en el establecimiento Educativo de la vereda las Palmeras, Municipio de Tame,</t>
  </si>
  <si>
    <t>Construcción  bateria sanitaria en el establecimiento Educativo de la vereda las Palmeras, Municipio de Tame,</t>
  </si>
  <si>
    <t xml:space="preserve"> bateria sanitaria en el establecimiento Educativo de la vereda las Palmeras, Municipio de Tame, Construida</t>
  </si>
  <si>
    <t xml:space="preserve">Construir el restaurante escolar Sede Vereda Puerto Rico del Cear Panama, Municipio de Arauquita </t>
  </si>
  <si>
    <t>Construcción Restaurante escolar Sede Vereda Puerto Rico del Cear Panama, Municipio de Arauquita</t>
  </si>
  <si>
    <t>Restaurante escolar Sede Vereda Puerto Rico del Cear Panama, Municipio de Arauquita, Construido</t>
  </si>
  <si>
    <t>Apoyar al programa de alfabetizacion a jovenes y adultos de la zona urbana y rural del Departamento de Arauca</t>
  </si>
  <si>
    <t>Atender con el programa de alfabetización a jóvenes y adultos de la zona urbana y rural.</t>
  </si>
  <si>
    <t>Número de jóvenes y adultos atendidos con el Programa de Alfabetización.</t>
  </si>
  <si>
    <t>02.05</t>
  </si>
  <si>
    <t>Programa de alfabetizacion a jovenes y adultos de la zona urbana y rural del Departamento de Arauca</t>
  </si>
  <si>
    <t>Programa de alfabetizacion a jovenes y adultos de la zona urbana y rural del Departamento de Arauca Ejecutado</t>
  </si>
  <si>
    <t>Apoyar al ciclo educativo con modelos educativos flexibles y extraedad en la zona rural del departamento de Arauca.</t>
  </si>
  <si>
    <t>Beneficiar estudiantes del ciclo educativo con modelos educativos flexibles y extraedad en la zona rural.</t>
  </si>
  <si>
    <t>Número de estudiantes beneficiados con modelos flexibles.</t>
  </si>
  <si>
    <t>02.09</t>
  </si>
  <si>
    <t>Aplicar ciclo modelos educativos flexibles y extraedad en la zona rural a estudiantes del Departamento de Arauca</t>
  </si>
  <si>
    <t>Ciclo modelos educativos flexibles y extraedad en la zona rural a estudiantes del Departamento de Arauca, Aplicado</t>
  </si>
  <si>
    <t xml:space="preserve">Aumentar la tasa de cobertura bruta en educación básica secundaria. </t>
  </si>
  <si>
    <t>01.03</t>
  </si>
  <si>
    <t xml:space="preserve">Disminuir la tasa de deserción en educación media. </t>
  </si>
  <si>
    <t>01.10</t>
  </si>
  <si>
    <t>Disminuir la tasa de deserción en educación básica primaria.</t>
  </si>
  <si>
    <t>Disminuir la tasa de repitencia en educación básica secundaria.</t>
  </si>
  <si>
    <t>01.13</t>
  </si>
  <si>
    <t>2128</t>
  </si>
  <si>
    <t>Aumentar  en 68 instituciones educativas los resultados del Índice Sintético de Calidad Educativa (ISCE) con relación al promedio nacional en básica primaria, en básica secundaria y educación media.</t>
  </si>
  <si>
    <t>01.15</t>
  </si>
  <si>
    <t>Incrementar  el número de instituciones educativas con programas pedagógicos transversales.</t>
  </si>
  <si>
    <t>01.22</t>
  </si>
  <si>
    <t>01,22</t>
  </si>
  <si>
    <t>01,15</t>
  </si>
  <si>
    <t xml:space="preserve">Aumentar el porcentaje de los estudiantes graduados con nivel de inglés B1, en el sector oficial. </t>
  </si>
  <si>
    <t>01,17</t>
  </si>
  <si>
    <t>Implementar del Programa ser Pepa Paga en el Departamento de Arauca</t>
  </si>
  <si>
    <t>Mejorar los procesos de aprendizaje en las 68 instituciones educativas y realizar acompañamiento continuo en el proceso pedagógico.</t>
  </si>
  <si>
    <t>Número de jóvenes beneficiados con estímulos por buenos resultados académicos.</t>
  </si>
  <si>
    <t>03.01</t>
  </si>
  <si>
    <t>Apoyar a  bachilleres con puntaje igual o superior a 310 en las Pruebas saber 2017  y estar registrado en la versión III del Sisben.</t>
  </si>
  <si>
    <t>Bachilleres con puntaje igual o superior a 310 en las Pruebas saber 2017  y estar registrado en la versión III del Sisben, Apoyados</t>
  </si>
  <si>
    <t>Implementar acciones pedagógicas que fortalezcan el acceso a la justicia en los jovenes estudiantes del Municipio de Arauca, Departamento de Arauca</t>
  </si>
  <si>
    <t xml:space="preserve">Promover  en las 68 instituciones educativas los programas pedagógicos transversales y educación sin fronteras. </t>
  </si>
  <si>
    <t>Número de programas pedagógicos transversales implementados en las 68 instituciones educativas.</t>
  </si>
  <si>
    <t>03.05</t>
  </si>
  <si>
    <t>Acciones pedagógicas que fortalezcan el acceso a la justicia en los jovenes estudiantes del Municipio de Arauca, Departamento de Arauca</t>
  </si>
  <si>
    <t>Acciones pedagógicas que fortalezcan el acceso a la justicia en los jovenes estudiantes del Municipio de Arauca, Departamento de Arauca, Implementadodas</t>
  </si>
  <si>
    <t>Fortalecer del programa de articulacion con la media para el mejoramiento de las competencias educativas  en el Departamento de Arauca</t>
  </si>
  <si>
    <t>Número de convenios con Servicio Nacional de Aprendizaje (SENA) o universidades para el fortalecimiento de los programas pedagógicos transversales.</t>
  </si>
  <si>
    <t>Programas de articulacion con la media para el mejoramiento de las competencias educativas  en el Departamento de Arauca Fortalecidos</t>
  </si>
  <si>
    <t>Apoyar al fortalecimiento de las bibliotecas escolares de las instituciones educativas del Departamento de Arauca</t>
  </si>
  <si>
    <t xml:space="preserve">Número de instituciones educativas con bibliotecas escolares que cumplen con los estándares. </t>
  </si>
  <si>
    <t>Fortalecer bibliotecas escolares de las instituciones educativas del Departamento de Arauca</t>
  </si>
  <si>
    <t>Bibliotecas escolares de las instituciones educativas del Departamento de Arauca Fortalecidas</t>
  </si>
  <si>
    <t>Número de instituciones educativas con estrategias implementadas para la educación de los derechos humanos y la construcción de la Paz.</t>
  </si>
  <si>
    <t>Estrategias para la educación de los derechos humanos y reconstrucciòn  de la  paz en el Departamento de Arauca</t>
  </si>
  <si>
    <t>Estrategias para la educación de los derechos humanos y reconstrucciòn  de la  paz en el Departamento de Arauca, Implementadas</t>
  </si>
  <si>
    <t>Apoyar el Foro pedagógico de la Paz en el marco del Centenario de la Escuela Normal Superior  Maria Inmaculada del Municipio de Arauca, Departamento de Arauca</t>
  </si>
  <si>
    <t>Número de foros educativos realizados.</t>
  </si>
  <si>
    <t xml:space="preserve">Realización de Foro pedagógico de la Paz en el marco del Centenario de la Escuela Normal Superior  Maria Inmaculada del Municipio de Arauca, Departamento de Arauca </t>
  </si>
  <si>
    <t>Foro pedagógico de la Paz en el marco del Centenario de la Escuela Normal Superior  Maria Inmaculada del Municipio de Arauca, Departamento de Arauca Realizado</t>
  </si>
  <si>
    <t>Apoyar e implementar estrategias y competencias en lengua extranjera que mejoren el desempeño  de los estudiantes.</t>
  </si>
  <si>
    <t>03.03</t>
  </si>
  <si>
    <t>Porcentaje de implementación del currículo para la enseñanza de inglés.</t>
  </si>
  <si>
    <t>Implementación competencias en lengua extranjera que mejoren el desempeño de los estudiantes del departamento de arauca</t>
  </si>
  <si>
    <t>Estrategias en lengua extranjera que mejoren el desempeño de los estudiantes del departamento de arauca apoyadas e implementadas</t>
  </si>
  <si>
    <t>Aumentar el número de matrícula por nivel de formación técnica y tecnológica.</t>
  </si>
  <si>
    <t>01,23</t>
  </si>
  <si>
    <t>Mejorar y adecuar la sede ESAP- Arauca  como apoyo a la educación superior en el Dpto de Arauca.</t>
  </si>
  <si>
    <t xml:space="preserve">Apoyar y fomentar el acceso a la educación técnica, tecnológica y superior a los jóvenes con un enfoque de formación de capital humano. </t>
  </si>
  <si>
    <t>Número de instituciones de educación técnica, tecnólogica o superior que mejoran, amplían o construyen nuevas infraestructuras.</t>
  </si>
  <si>
    <t>04.01</t>
  </si>
  <si>
    <t>Sede de la ESAP-Arauca Mejorada y Adecuada</t>
  </si>
  <si>
    <t>Apoyar para la realizacion del XIII encuentro binacional de educadores de Arauca y Apure en el marco del Curriculo Binacional en el Departamento de Arauca</t>
  </si>
  <si>
    <t xml:space="preserve">Número de encuentros de instituciones educativas en  el  marco del currículo binacional de la  educación sin fronteras y el convenio Andrés Bello (Arauca-Apure). </t>
  </si>
  <si>
    <t>Encuentro binacional de educadores de Arauca y Apure en el marco del Curriculo Binacional en el Departamento de Arauca</t>
  </si>
  <si>
    <t>Encuentro binacional de Educadores de Arauca y Apure Realizado</t>
  </si>
  <si>
    <t>Mayo de 2017</t>
  </si>
  <si>
    <t>Avanzar en la implementación
de acciones estratégicas que
permitan a la población
Afrodescendiente el goce
efectivo de los derechos
sociales, económicos,
políticos, económicos y
culturales</t>
  </si>
  <si>
    <t>Apoyar a jovenes afrodescendientes para el acceso a la educación tecnica o  superior  que permitan la  inclusión social  de la Población   en el Departamento de Arauca</t>
  </si>
  <si>
    <t xml:space="preserve">Promover oportunidades de acceso y permanencia en los diferentes niveles de educación a la población Afrodescendiente del departamento de Arauca. </t>
  </si>
  <si>
    <t>Número de jóvenes Afrodescendientes que acceden a la educación técnica, tecnológica  y superior.</t>
  </si>
  <si>
    <t xml:space="preserve">Brindar Apoyo a jovenes afrodescendientes para el acceso a la educación tecnica o  superior </t>
  </si>
  <si>
    <t xml:space="preserve">jovenes afrodescendientescon acceso a la educación tecnica o  superior </t>
  </si>
  <si>
    <t>Implementar   proyectos  de etnoeducación para la población afrodescendiente  del Departamento de Arauca</t>
  </si>
  <si>
    <t>Número de programas de etnoeducación, implementados para la población Afrodescendiente.</t>
  </si>
  <si>
    <t>Implementación de proyectos de etnoeducación para la población afrodescendiente</t>
  </si>
  <si>
    <t>Número de proyectos de etnoeducación, implementados para la población Afrodescendiente. Implementados</t>
  </si>
  <si>
    <t>Apoyar programas de alfabetización y modelos flexibles extraedad para la población afrodescendiente del Departamento de Arauca</t>
  </si>
  <si>
    <t>número de proyectos de etnoeducación para la población afrodescendiente  del Departamento de Arauca</t>
  </si>
  <si>
    <t>Número de personas Afrodescendientes que acceden a programas de Alfabetización y modelos flexibles extraedad priorizando zona rural.</t>
  </si>
  <si>
    <t>Programas de alfabetización y modelos flexibles extraedad para la población afrodescendientes</t>
  </si>
  <si>
    <t>Implementar programas de educación comunitaria a los Centros Educativos  indígenas   del Departamento de Arauca</t>
  </si>
  <si>
    <t>Promover la educación propia de los pueblos Indígenas en el Departamento de Arauca.</t>
  </si>
  <si>
    <t>Número de proyectos educativos comunitarios desarrollados.</t>
  </si>
  <si>
    <t>programas de educación comunitaria a los Centros Educativos  indígenas   del Departamento de Arauca</t>
  </si>
  <si>
    <t>programas de educación comunitaria a los Centros Educativos  indígenas, Implementados</t>
  </si>
  <si>
    <t>Adquirir materiales, equipos y mobiliario para las sedes Educativas  indígenas del Departamento de Arauca</t>
  </si>
  <si>
    <t>Número de Sedes, construidas, mejoradas, adecuadas o dotadas con material que facilite el proceso pedagógico y productivo</t>
  </si>
  <si>
    <t>materiales, equipos y mobiliario para las sedes Educativas  indígenas del Departamento de Arauca, Adquiridos</t>
  </si>
  <si>
    <t>Cobertura escolar neta en transición.</t>
  </si>
  <si>
    <t>01.02</t>
  </si>
  <si>
    <t>Educación</t>
  </si>
  <si>
    <t>A.1</t>
  </si>
  <si>
    <t>Secretaría de Educación. Secretaría de Desarrollo Social.</t>
  </si>
  <si>
    <t>GLADYS YOLANDA MONTES OVALLES</t>
  </si>
  <si>
    <t>01.06</t>
  </si>
  <si>
    <t xml:space="preserve">Aumentar la tasa de cobertura bruta en educación media. </t>
  </si>
  <si>
    <t>01.08</t>
  </si>
  <si>
    <t>22.04</t>
  </si>
  <si>
    <t>23.05</t>
  </si>
  <si>
    <t>Proyecto para el pago de la nómina de funcionarios administrativos de los establecimientos educativos oficiales del departamento de Arauca</t>
  </si>
  <si>
    <t>Proyectar el pago de la nómina de funcionarios administrativos de los establecimientos educativos oficiales del departamento de Arauca</t>
  </si>
  <si>
    <t>Apoyar la gestión de la prestación del servicio educativo para garantizar la eficiencia administrativa, operativa y planta de servicios al 100% de las sedes  educativas del Departamento.</t>
  </si>
  <si>
    <t>Número de sedes educativas que prestan eficientemente el servicio educativo.</t>
  </si>
  <si>
    <t>5.01</t>
  </si>
  <si>
    <t xml:space="preserve"> pago de la nómina de funcionarios administrativos de los establecimientos educativos oficiales del departamento de Arauca</t>
  </si>
  <si>
    <t xml:space="preserve"> Nómina de funcionarios administrativos de los establecimientos educativos oficiales del departamento de Arauca, Pagada</t>
  </si>
  <si>
    <t xml:space="preserve">Aportes EPS salud,  sobre nómina personal administrativo  de los establecimientos educativos oficiales del departamento de Arauca </t>
  </si>
  <si>
    <t xml:space="preserve">Aportar a EPS salud,  sobre nómina personal administrativo  de los establecimientos educativos oficiales del departamento de Arauca </t>
  </si>
  <si>
    <t xml:space="preserve">pago Aportes EPS salud,  sobre nómina personal administrativo  de los establecimientos educativos oficiales del departamento de Arauca </t>
  </si>
  <si>
    <t>Aportes EPS salud,  sobre nómina personal administrativo  de los establecimientos educativos oficiales del departamento de Arauca, Pagado</t>
  </si>
  <si>
    <t xml:space="preserve">Aportes fondos pensión,  sobre nómina personal administrativo  de los establecimientos educativos oficiales del departamento de Arauca </t>
  </si>
  <si>
    <t xml:space="preserve">Aportar a fondos pensión,  sobre nómina personal administrativo  de los establecimientos educativos oficiales del departamento de Arauca </t>
  </si>
  <si>
    <t xml:space="preserve">pago Aportes fondos pensión,  sobre nómina personal administrativo  de los establecimientos educativos oficiales del departamento de Arauca </t>
  </si>
  <si>
    <t xml:space="preserve">Aportes fondos pensión,  sobre nómina personal administrativo  de los establecimientos educativos oficiales del departamento de Arauca,Pagado </t>
  </si>
  <si>
    <t xml:space="preserve">Aportes administradora riesgos laborales, sobre nómina personal administrativo  de los establecimientos educativos oficiales del departamento de Arauca </t>
  </si>
  <si>
    <t xml:space="preserve">Aportar a administradora riesgos laborales, sobre nómina personal administrativo  de los establecimientos educativos oficiales del departamento de Arauca </t>
  </si>
  <si>
    <t xml:space="preserve">pagar Aportes administradora riesgos laborales, sobre nómina personal administrativo  de los establecimientos educativos oficiales del departamento de Arauca </t>
  </si>
  <si>
    <t>Aportes administradora riesgos laborales, sobre nómina personal administrativo  de los establecimientos educativos oficiales del departamento de Arauca,Pagado</t>
  </si>
  <si>
    <t>Aportes fondos cesantías, sobre nómina personal administrativo de los establecimientos educativos oficiales del departamento de Arauca. (Incluye provisión para pago de los intereses sobre cesantías de los empleados del régimen anualizado).</t>
  </si>
  <si>
    <t>Aportar a fondos cesantías, sobre nómina personal administrativo de los establecimientos educativos oficiales del departamento de Arauca. (Incluye provisión para pago de los intereses sobre cesantías de los empleados del régimen anualizado).</t>
  </si>
  <si>
    <t>pagar Aportes fondos cesantías, sobre nómina personal administrativo de los establecimientos educativos oficiales del departamento de Arauca. (Incluye provisión para pago de los intereses sobre cesantías de los empleados del régimen anualizado).</t>
  </si>
  <si>
    <t>Aportes fondos cesantías, sobre nómina personal administrativo de los establecimientos educativos oficiales del departamento de Arauca. (Incluye provisión para pago de los intereses sobre cesantías de los empleados del régimen anualizado).Pagado</t>
  </si>
  <si>
    <t>Aporte parafiscal  a  SENA, sobre nómina personal administrativo de los establecimientos educativos oficiales del departamento de Arauca</t>
  </si>
  <si>
    <t>Aportar parafiscal  a  SENA, sobre nómina personal administrativo de los establecimientos educativos oficiales del departamento de Arauca</t>
  </si>
  <si>
    <t>pagar Aporte parafiscal  a  SENA, sobre nómina personal administrativo de los establecimientos educativos oficiales del departamento de Arauca</t>
  </si>
  <si>
    <t>Aporte parafiscal  a  SENA, sobre nómina personal administrativo de los establecimientos educativos oficiales del departamento de Arauca. Pagado</t>
  </si>
  <si>
    <t>Aporte parafiscal a  ICBF, sobre nómina personal administrativo de los establecimientos educativos oficiales del departamento de Arauca</t>
  </si>
  <si>
    <t>Aportar  parafiscal a  ICBF, sobre nómina personal administrativo de los establecimientos educativos oficiales del departamento de Arauca</t>
  </si>
  <si>
    <t>pagar Aporte parafiscal a  ICBF, sobre nómina personal administrativo de los establecimientos educativos oficiales del departamento de Arauca</t>
  </si>
  <si>
    <t>Aporte parafiscal a  ICBF, sobre nómina personal administrativo de los establecimientos educativos oficiales del departamento de Arauca.Pagado</t>
  </si>
  <si>
    <t xml:space="preserve">Aporte parafiscal a  ESAP,  sobre nómina personal administrativo de los establecimientos educativos oficiales del departamento de Arauca </t>
  </si>
  <si>
    <t xml:space="preserve">Aportar  parafiscal a  ESAP,  sobre nómina personal administrativo de los establecimientos educativos oficiales del departamento de Arauca </t>
  </si>
  <si>
    <t xml:space="preserve">pagar  Aporte parafiscal a  ESAP,  sobre nómina personal administrativo de los establecimientos educativos oficiales del departamento de Arauca </t>
  </si>
  <si>
    <t xml:space="preserve">Aporte parafiscal a  ESAP,  sobre nómina personal administrativo de los establecimientos educativos oficiales del departamento de Arauca. pagado </t>
  </si>
  <si>
    <t>Aporte parafiscal a caja compensación familiar, sobre nómina personal administrativo de los establecimientos educativos oficiales del departamento de Arauca</t>
  </si>
  <si>
    <t>Aportar parafiscal a caja compensación familiar, sobre nómina personal administrativo de los establecimientos educativos oficiales del departamento de Arauca</t>
  </si>
  <si>
    <t>Pagar  Aporte parafiscal a caja compensación familiar, sobre nómina personal administrativo de los establecimientos educativos oficiales del departamento de Arauca</t>
  </si>
  <si>
    <t>Aporte parafiscal a caja compensación familiar, sobre nómina personal administrativo de los establecimientos educativos oficiales del departamento de Arauca. Pagado</t>
  </si>
  <si>
    <t>Aporte parafiscal a MEN-escuelas industriales e institutos técnicos,  sobre nómina personal administrativo de los establecimientos educativos oficiales del departamento de Arauca</t>
  </si>
  <si>
    <t>Aportar parafiscal a MEN-escuelas industriales e institutos técnicos,  sobre nómina personal administrativo de los establecimientos educativos oficiales del departamento de Arauca</t>
  </si>
  <si>
    <t>Pagar Aporte parafiscal a MEN-escuelas industriales e institutos técnicos,  sobre nómina personal administrativo de los establecimientos educativos oficiales del departamento de Arauca</t>
  </si>
  <si>
    <t xml:space="preserve"> Aporte parafiscal a MEN-escuelas industriales e institutos técnicos,  sobre nómina personal administrativo de los establecimientos educativos oficiales del departamento de Arauca,pagado</t>
  </si>
  <si>
    <t>Aportes provisión retroactividad cesantías personal administrativo de los establecimientos educativos del departamento de Arauca. (aplicable a servidores vinculados antes del 30 de diciembre de 1996)</t>
  </si>
  <si>
    <t>Aportar  provisión retroactividad cesantías personal administrativo de los establecimientos educativos del departamento de Arauca. (aplicable a servidores vinculados antes del 30 de diciembre de 1996)</t>
  </si>
  <si>
    <t>Pagar Aportes provisión retroactividad cesantías personal administrativo de los establecimientos educativos del departamento de Arauca. (aplicable a servidores vinculados antes del 30 de diciembre de 1996)</t>
  </si>
  <si>
    <t>Aportes provisión retroactividad cesantías personal administrativo de los establecimientos educativos del departamento de Arauca. (aplicable a servidores vinculados antes del 30 de diciembre de 1996)Pagado</t>
  </si>
  <si>
    <t>Aportes para pagar a la comisión nacional del servicio civil - CNSC, las convocatorias de concursos públicos para proveer cargos en el sector educativo del departamento de Arauca. (en cumplimiento del artículo  9º del DEC. 3982/2006)</t>
  </si>
  <si>
    <t>Aportar para pagar a la comisión nacional del servicio civil - CNSC, las convocatorias de concursos públicos para proveer cargos en el sector educativo del departamento de Arauca. (en cumplimiento del artículo  9º del DEC. 3982/2006)</t>
  </si>
  <si>
    <t>Pagar Aportes para pagar a la comisión nacional del servicio civil - CNSC, las convocatorias de concursos públicos para proveer cargos en el sector educativo del departamento de Arauca. (en cumplimiento del artículo  9º del DEC. 3982/2006)</t>
  </si>
  <si>
    <t>Aportes para pagar a la comisión nacional del servicio civil - CNSC, las convocatorias de concursos públicos para proveer cargos en el sector educativo del departamento de Arauca. (en cumplimiento del artículo  9º del DEC. 3982/2006) Pagado</t>
  </si>
  <si>
    <t xml:space="preserve">Apoyo para viáticos y gastos de viaje de los servidores públicos del sector educativo del departamento de Arauca, financiados con recursos del SGP-educación. </t>
  </si>
  <si>
    <t xml:space="preserve">Apoyar viáticos y gastos de viaje de los servidores públicos del sector educativo del departamento de Arauca, financiados con recursos del SGP-educación. </t>
  </si>
  <si>
    <t xml:space="preserve">Pagar Apoyo para viáticos y gastos de viaje de los servidores públicos del sector educativo del departamento de Arauca, financiados con recursos del SGP-educación. </t>
  </si>
  <si>
    <t>Apoyo para viáticos y gastos de viaje de los servidores públicos del sector educativo del departamento de Arauca, financiados con recursos del SGP-educación. Pagado</t>
  </si>
  <si>
    <t xml:space="preserve">Capacitación, bienestar social y estímulos para los servidores públicos del sector educativo del departamento de Arauca, financiados con recursos del sgp-educación. </t>
  </si>
  <si>
    <t xml:space="preserve">Capacitar, bienestar social y estímulos para los servidores públicos del sector educativo del departamento de Arauca, financiados con recursos del sgp-educación. </t>
  </si>
  <si>
    <t xml:space="preserve">Brindar Capacitación, bienestar social y estímulos para los servidores públicos del sector educativo del departamento de Arauca, financiados con recursos del sgp-educación. </t>
  </si>
  <si>
    <t>Capacitación, bienestar social y estímulos para los servidores públicos del sector educativo del departamento de Arauca, financiados con recursos del sgp-educación. Brindado</t>
  </si>
  <si>
    <t>Aportes para pago de sentencias y conciliaciones resultante de procesos conciliatorios o fallos proferidos mediante sentencia judicial en favor de servidores públicos del sector educativo del DPTO de Arauca, financiados con recursos del sgp-educación</t>
  </si>
  <si>
    <t>Aportar a pago de sentencias y conciliaciones resultante de procesos conciliatorios o fallos proferidos mediante sentencia judicial en favor de servidores públicos del sector educativo del DPTO de Arauca, financiados con recursos del sgp-educación</t>
  </si>
  <si>
    <t>Pagar  Aportes para pago de sentencias y conciliaciones resultante de procesos conciliatorios o fallos proferidos mediante sentencia judicial en favor de servidores públicos del sector educativo del DPTO de Arauca, financiados con recursos del sgp-educación</t>
  </si>
  <si>
    <t>Aportes para pago de sentencias y conciliaciones resultante de procesos conciliatorios o fallos proferidos mediante sentencia judicial en favor de servidores públicos del sector educativo del DPTO de Arauca, financiados con recursos del sgp-educación. Pagado</t>
  </si>
  <si>
    <t xml:space="preserve">Servicio de aseo para los establecimientos educativos públicos del departamento de Arauca </t>
  </si>
  <si>
    <t xml:space="preserve">Prestar el Servicio de aseo para los establecimientos educativos públicos del departamento de Arauca </t>
  </si>
  <si>
    <t>Servicio de aseo para los establecimientos educativos públicos del departamento de Arauca. Prestado</t>
  </si>
  <si>
    <t xml:space="preserve">Servicio de vigilancia para los establecimientos educativos públicos del departamento de Arauca </t>
  </si>
  <si>
    <t xml:space="preserve">Prestar el Servicio de vigilancia para los establecimientos educativos públicos del departamento de Arauca </t>
  </si>
  <si>
    <t xml:space="preserve">Servicio de vigilancia para los establecimientos educativos públicos del departamento de Arauca. Prestado </t>
  </si>
  <si>
    <t xml:space="preserve">Proyecto para el  pago de la nómina de los docentes de los establecimientos educativos oficiales  del departamento de Arauca  - con situación de fondos (CSF)  </t>
  </si>
  <si>
    <t xml:space="preserve">Proyectar el  pago de la nómina de los docentes de los establecimientos educativos oficiales  del departamento de Arauca  - con situación de fondos (CSF)  </t>
  </si>
  <si>
    <t xml:space="preserve">Pagar de la nómina de los docentes de los establecimientos educativos oficiales  del departamento de Arauca  - con situación de fondos (CSF)  </t>
  </si>
  <si>
    <t>Nómina de los docentes de los establecimientos educativos oficiales  del departamento de Arauca  - con situación de fondos (CSF)  Pagado</t>
  </si>
  <si>
    <t xml:space="preserve">Proyecto para el  pago de la nómina de los docentes de los establecimientos educativos oficiales  del departamento de Arauca  - sin situación de fondos (SSF)  </t>
  </si>
  <si>
    <t xml:space="preserve">Proyectar  el  pago de la nómina de los docentes de los establecimientos educativos oficiales  del departamento de Arauca  - sin situación de fondos (SSF)  </t>
  </si>
  <si>
    <t xml:space="preserve">pagar  la nómina de los docentes de los establecimientos educativos oficiales  del departamento de Arauca  - sin situación de fondos (SSF)  </t>
  </si>
  <si>
    <t>Nómina de los docentes de los establecimientos educativos oficiales  del departamento de Arauca  - sin situación de fondos (SSF)  Pagada</t>
  </si>
  <si>
    <t>Aportes a SENA, sobre nómina personal docente de los establecimientos educativos oficiales del departamento de Arauca</t>
  </si>
  <si>
    <t>Aportar al SENA, sobre nómina personal docente de los establecimientos educativos oficiales del departamento de Arauca</t>
  </si>
  <si>
    <t>Pagar Aportes a SENA, sobre nómina personal docente de los establecimientos educativos oficiales del departamento de Arauca</t>
  </si>
  <si>
    <t>Aportes a SENA, sobre nómina personal docente de los establecimientos educativos oficiales del departamento de Arauca.Pagado</t>
  </si>
  <si>
    <t>Aportes a ICBF, sobre nómina personal docente de los establecimientos educativos oficiales del departamento de Arauca</t>
  </si>
  <si>
    <t>Aportar al  ICBF, sobre nómina personal docente de los establecimientos educativos oficiales del departamento de Arauca</t>
  </si>
  <si>
    <t>Pagar Aportes a ICBF, sobre nómina personal docente de los establecimientos educativos oficiales del departamento de Arauca</t>
  </si>
  <si>
    <t>Aportes a ICBF, sobre nómina personal docente de los establecimientos educativos oficiales del departamento de Arauca.Pagado</t>
  </si>
  <si>
    <t>Aportes a ESAP, sobre nómina personal docente de los establecimientos educativos oficiales del departamento de Arauca</t>
  </si>
  <si>
    <t>Aportar a la ESAP, sobre nómina personal docente de los establecimientos educativos oficiales del departamento de Arauca</t>
  </si>
  <si>
    <t>Pagar Aportes a ESAP, sobre nómina personal docente de los establecimientos educativos oficiales del departamento de Arauca</t>
  </si>
  <si>
    <t>Aportes a ESAP, sobre nómina personal docente de los establecimientos educativos oficiales del departamento de Arauca.Pagado</t>
  </si>
  <si>
    <t>Aportes a  caja de compensación familiar, sobre nómina personal docente de los establecimientos educativos oficiales del departamento de Arauca</t>
  </si>
  <si>
    <t>Aportar a  caja de compensación familiar, sobre nómina personal docente de los establecimientos educativos oficiales del departamento de Arauca</t>
  </si>
  <si>
    <t>Pagar Aportes a  caja de compensación familiar, sobre nómina personal docente de los establecimientos educativos oficiales del departamento de Arauca</t>
  </si>
  <si>
    <t>Aportes a  caja de compensación familiar, sobre nómina personal docente de los establecimientos educativos oficiales del departamento de Arauca.Pagado</t>
  </si>
  <si>
    <t>Aportes a MEN-escuelas industriales e institutos técnicos, sobre nómina personal docente de los establecimientos educativos oficiales del departamento de Arauca</t>
  </si>
  <si>
    <t>Aportar a MEN-escuelas industriales e institutos técnicos, sobre nómina personal docente de los establecimientos educativos oficiales del departamento de Arauca</t>
  </si>
  <si>
    <t>Aportes a MEN-escuelas industriales e institutos técnicos, sobre nómina personal docente de los establecimientos educativos oficiales del departamento de Arauca.Pagado</t>
  </si>
  <si>
    <t>Aporte patronal cesantías - sin situación de fondos (SSF), sobre nómina personal docente de los establecimientos educativos oficiales del departamento de Arauca</t>
  </si>
  <si>
    <t>Aporte patronal cesantías - sin situación de fondos (SSF), sobre nómina personal docente de los establecimientos educativos oficiales del departamento de Arauca.Pagado</t>
  </si>
  <si>
    <t>Aporte patronal salud - sin situación de fondos (SSF), sobre nómina personal docente de los establecimientos educativos oficiales del departamento de Arauca</t>
  </si>
  <si>
    <t>Pagar Aporte patronal salud - sin situación de fondos (SSF), sobre nómina personal docente de los establecimientos educativos oficiales del departamento de Arauca</t>
  </si>
  <si>
    <t>Aporte patronal salud - sin situación de fondos (SSF), sobre nómina personal docente de los establecimientos educativos oficiales del departamento de Arauca. Pagado</t>
  </si>
  <si>
    <t>Dotación de calzado y vestido de labor para   el personal docente de los establecimientos educativos oficiales del departamento de Arauca. (ley 70/88 y decreto reglamentario n°1978/89)</t>
  </si>
  <si>
    <t>Dotar de calzado y vestido de labor para   el personal docente de los establecimientos educativos oficiales del departamento de Arauca. (ley 70/88 y decreto reglamentarioN°1978/89)</t>
  </si>
  <si>
    <t>Calzado y vestido de labor para   el personal docente de los establecimientos educativos oficiales del departamento de Arauca. (ley 70/88 y decreto reglamentarioN°1978/89) Dotado</t>
  </si>
  <si>
    <t>Proyecto para el  pago de la nómina de los directivos docentes de los establecimientos educativos oficiales  del departamento de Arauca  - con situación de fondos (CSF)   (supervisores, rectores, directores rurales y coordinadores)</t>
  </si>
  <si>
    <t>Proyectar el  pago de la nómina de los directivos docentes de los establecimientos educativos oficiales  del departamento de Arauca  - con situación de fondos (CSF)   (supervisores, rectores, directores rurales y coordinadores)</t>
  </si>
  <si>
    <t>Pagar de la nómina de los directivos docentes de los establecimientos educativos oficiales  del departamento de Arauca  - con situación de fondos (CSF)   (supervisores, rectores, directores rurales y coordinadores)</t>
  </si>
  <si>
    <t>Nómina de los directivos docentes de los establecimientos educativos oficiales  del departamento de Arauca  - con situación de fondos (CSF)   (supervisores, rectores, directores rurales y coordinadores)Pagado</t>
  </si>
  <si>
    <t>Proyecto para el  pago de la nómina de los directivos docentes de los establecimientos educativos oficiales  del departamento de Arauca  - sin situación de fondos (SSF)   (supervisores, rectores, directores rurales y coordinadores)</t>
  </si>
  <si>
    <t>Proyectar el  pago de la nómina de los directivos docentes de los establecimientos educativos oficiales  del departamento de Arauca  - sin situación de fondos (SSF)   (supervisores, rectores, directores rurales y coordinadores)</t>
  </si>
  <si>
    <t>Pagar de la nómina de los directivos docentes de los establecimientos educativos oficiales  del departamento de Arauca  - sin situación de fondos (SSF)   (supervisores, rectores, directores rurales y coordinadores)</t>
  </si>
  <si>
    <t>Nómina de los directivos docentes de los establecimientos educativos oficiales  del departamento de Arauca  - sin situación de fondos (SSF)   (supervisores, rectores, directores rurales y coordinadores)Pagado</t>
  </si>
  <si>
    <t>Aportes a SENA, sobre nómina personal  directivo docente del departamento de Arauca</t>
  </si>
  <si>
    <t>Pagar Aportes a SENA, sobre nómina personal  directivo docente del departamento de Arauca</t>
  </si>
  <si>
    <t>Aportes a SENA, sobre nómina personal  directivo docente del departamento de Arauca.Pagado</t>
  </si>
  <si>
    <t>Aportes a ICBF, sobre nómina personal  directivo docente del departamento de Arauca</t>
  </si>
  <si>
    <t>Pagar Aportes a ICBF, sobre nómina personal  directivo docente del departamento de Arauca</t>
  </si>
  <si>
    <t>Aportes a ICBF, sobre nómina personal  directivo docente del departamento de Arauca.Pagado</t>
  </si>
  <si>
    <t>Aportes a ESAP, sobre nómina personal directivo docente de los establecimientos educativos oficiales del departamento de Arauca</t>
  </si>
  <si>
    <t>Pagar Aportes a ESAP, sobre nómina personal directivo docente de los establecimientos educativos oficiales del departamento de Arauca</t>
  </si>
  <si>
    <t>Aportes a ESAP, sobre nómina personal directivo docente de los establecimientos educativos oficiales del departamento de Arauca.Pagados</t>
  </si>
  <si>
    <t>Aportes a caja compensación familiar, sobre nómina personal  directivo docente del departamento de Arauca</t>
  </si>
  <si>
    <t>Pagar Aportes a caja compensación familiar, sobre nómina personal  directivo docente del departamento de Arauca</t>
  </si>
  <si>
    <t>Aportes a caja compensación familiar, sobre nómina personal  directivo docente del departamento de Arauca.Pagados</t>
  </si>
  <si>
    <t>Aportes a MEN-escuelas industriales e institutos técnicos, sobre nómina personal directivo docente de los establecimientos educativos oficiales del departamento de Arauca</t>
  </si>
  <si>
    <t>Pagar Aportes a MEN-escuelas industriales e institutos técnicos, sobre nómina personal directivo docente de los establecimientos educativos oficiales del departamento de Arauca</t>
  </si>
  <si>
    <t>Aportes a MEN-escuelas industriales e institutos técnicos, sobre nómina personal directivo docente de los establecimientos educativos oficiales del departamento de Arauca.Pagados</t>
  </si>
  <si>
    <t xml:space="preserve">Aporte patronal cesantías - sin situación de fondos (SSF),  sobre nómina del personal  directivo docente del departamento de Arauca </t>
  </si>
  <si>
    <t xml:space="preserve">Pagar Aporte patronal cesantías - sin situación de fondos (SSF),  sobre nómina del personal  directivo docente del departamento de Arauca </t>
  </si>
  <si>
    <t>Aporte patronal cesantías - sin situación de fondos (SSF),  sobre nómina del personal  directivo docente del departamento de Arauca. Pagados</t>
  </si>
  <si>
    <t xml:space="preserve">Aporte patronal salud - sin situación de fondos (SSF),  sobre nómina del personal  directivo docente del departamento de Arauca </t>
  </si>
  <si>
    <t xml:space="preserve">Aportar patronal salud - sin situación de fondos (SSF),  sobre nómina del personal  directivo docente del departamento de Arauca </t>
  </si>
  <si>
    <t xml:space="preserve">Pagar Aporte patronal salud - sin situación de fondos (SSF),  sobre nómina del personal  directivo docente del departamento de Arauca </t>
  </si>
  <si>
    <t>Aporte patronal salud - sin situación de fondos (SSF),  sobre nómina del personal  directivo docente del departamento de Arauca. Pagados</t>
  </si>
  <si>
    <t>Dotación de calzado y vestido de labor para   el personal directivo docente de los establecimientos educativos oficiales del departamento de Arauca. (ley 70/88 y decreto reglamentario n°1978/89)</t>
  </si>
  <si>
    <t>Dotar de calzado y vestido de labor para   el personal directivo docente de los establecimientos educativos oficiales del departamento de Arauca. (ley 70/88 y decreto reglamentario N°1978/89)</t>
  </si>
  <si>
    <t>Calzado y vestido de labor para   el personal directivo docente de los establecimientos educativos oficiales del departamento de Arauca. (ley 70/88 y decreto reglamentario N°1978/89)Dotado</t>
  </si>
  <si>
    <t>Apoyo al funcionamiento y la adecuada atención de la población atendida bajo la modalidad de internados  para garantizar su acceso y permanencia en los E.E. del departamento de Arauca (alimentos)</t>
  </si>
  <si>
    <t>Apoya el funcionamiento y la adecuada atención de la población atendida bajo la modalidad de internados  para garantizar su acceso y permanencia en los E.E. del departamento de Arauca (alimentos)</t>
  </si>
  <si>
    <t>Apoyar al funcionamiento y la adecuada atención de la población atendida bajo la modalidad de internados  para garantizar su acceso y permanencia en los E.E. del departamento de Arauca (alimentos)</t>
  </si>
  <si>
    <t>Funcionamiento y la adecuada atención de la población atendida bajo la modalidad de internados  para garantizar su acceso y permanencia en los E.E. del departamento de Arauca (alimentos)Apoyado</t>
  </si>
  <si>
    <t>Apoyo al funcionamiento y la adecuada atención de la población atendida bajo la modalidad de internados  para garantizar su acceso y permanencia en los E.E. del departamento de Arauca (dotación)</t>
  </si>
  <si>
    <t>Apoyar el funcionamiento y la adecuada atención de la población atendida bajo la modalidad de internados  para garantizar su acceso y permanencia en los E.E. del departamento de Arauca (dotación)</t>
  </si>
  <si>
    <t>Apoyar al funcionamiento y la adecuada atención de la población atendida bajo la modalidad de internados  para garantizar su acceso y permanencia en los E.E. del departamento de Arauca (dotación)</t>
  </si>
  <si>
    <t>Funcionamiento y la adecuada atención de la población atendida bajo la modalidad de internados  para garantizar su acceso y permanencia en los E.E. del departamento de Arauca (dotación) Apoyado</t>
  </si>
  <si>
    <t>Apoyo al funcionamiento y la adecuada atención de la población atendida bajo la modalidad de internados  para garantizar su acceso y permanencia en los E.E. del departamento de Arauca (mejoramiento y construcción infraestructura educativa)</t>
  </si>
  <si>
    <t>Apoyar el funcionamiento y la adecuada atención de la población atendida bajo la modalidad de internados  para garantizar su acceso y permanencia en los E.E. del departamento de Arauca (mejoramiento y construcción infraestructura educativa)</t>
  </si>
  <si>
    <t>Apoyar al funcionamiento y la adecuada atención de la población atendida bajo la modalidad de internados  para garantizar su acceso y permanencia en los E.E. del departamento de Arauca (mejoramiento y construcción infraestructura educativa)</t>
  </si>
  <si>
    <t>Funcionamiento y la adecuada atención de la población atendida bajo la modalidad de internados  para garantizar su acceso y permanencia en los E.E. del departamento de Arauca (mejoramiento y construcción infraestructura educativa)Apoyado</t>
  </si>
  <si>
    <t>Apoyo con enfoque diferencial a los establecimientos educativos oficiales del departamento de Arauca para garantizar la sostenibilidad de la conectividad  a través del programa conexión total, implementado por el MEN  (VF)</t>
  </si>
  <si>
    <t>Apoyar con enfoque diferencial a los establecimientos educativos oficiales del departamento de Arauca para garantizar la sostenibilidad de la conectividad  a través del programa conexión total, implementado por el MEN  (VF)</t>
  </si>
  <si>
    <t>Establecimientos educativos oficiales del departamento de Arauca para garantizar la sostenibilidad de la conectividad  a través del programa conexión total, implementado por el MEN  (VF)Apoyados con enfoque diferencial</t>
  </si>
  <si>
    <t>Mejoramiento de la atención a la población con necesidades educativas especiales "NEE" (excepto baja visión y baja audición) en establecimientos educativos oficiales del departamento de Arauca</t>
  </si>
  <si>
    <t>Mejorar la atención a la población con necesidades educativas especiales "NEE" (excepto baja visión y baja audición) en establecimientos educativos oficiales del departamento de Arauca</t>
  </si>
  <si>
    <t>Mejorar de la atención a la población con necesidades educativas especiales "NEE" (excepto baja visión y baja audición) en establecimientos educativos oficiales del departamento de Arauca</t>
  </si>
  <si>
    <t>Atención a la población con necesidades educativas especiales "NEE" (excepto baja visión y baja audición) en establecimientos educativos oficiales del departamento de Arauca. Mejorado</t>
  </si>
  <si>
    <t>Fortalecimiento de la eficiencia y calidad educativa a través de la realización del foro educativo departamental de Arauca</t>
  </si>
  <si>
    <t>Fortalecer la eficiencia y calidad educativa a través de la realización del foro educativo departamental de Arauca</t>
  </si>
  <si>
    <t>Fortalecar de la eficiencia y calidad educativa a través de la realización del foro educativo departamental de Arauca</t>
  </si>
  <si>
    <t xml:space="preserve">Eficiencia y calidad educativa a través de la realización del foro educativo departamental de Arauca. Fortalecido </t>
  </si>
  <si>
    <t>Fortalecimiento a la gestión educativa institucional y de sus establecimientos educativos mejorando su capacidad para cumplir las funciones de dirección de la educación (plan de apoyo al mejoramiento de la calidad educativa "PAM")</t>
  </si>
  <si>
    <t>Fortalecer la gestión educativa institucional y de sus establecimientos educativos mejorando su capacidad para cumplir las funciones de dirección de la educación (plan de apoyo al mejoramiento de la calidad educativa "PAM")</t>
  </si>
  <si>
    <t>Fortalecer a la gestión educativa institucional y de sus establecimientos educativos mejorando su capacidad para cumplir las funciones de dirección de la educación (plan de apoyo al mejoramiento de la calidad educativa "PAM")</t>
  </si>
  <si>
    <t>Gestión educativa institucional y de sus establecimientos educativos mejorando su capacidad para cumplir las funciones de dirección de la educación (plan de apoyo al mejoramiento de la calidad educativa "PAM") Fortalecido</t>
  </si>
  <si>
    <t>Apoyo al funcionamiento básico de los establecimientos educativos estatales</t>
  </si>
  <si>
    <t>Apoyar el funcionamiento básico de los establecimientos educativos estatales</t>
  </si>
  <si>
    <t>Apoyar al funcionamiento básico de los establecimientos educativos estatales</t>
  </si>
  <si>
    <t>Funcionamiento básico de los establecimientos educativos estatales. Apoyado</t>
  </si>
  <si>
    <t>Proyecto para el pago de la nómina de pensionados nacionalizados docentes y administrativos que se financian con recursos de cancelaciones-sgp/educación. (ley 43/1975, ley 91/1989 y ley 100/1993)</t>
  </si>
  <si>
    <t>Proyectar el pago de la nómina de pensionados nacionalizados docentes y administrativos que se financian con recursos de cancelaciones-sgp/educación. (ley 43/1975, ley 91/1989 y ley 100/1993)</t>
  </si>
  <si>
    <t>Proyectar para el pago de la nómina de pensionados nacionalizados docentes y administrativos que se financian con recursos de cancelaciones-sgp/educación. (ley 43/1975, ley 91/1989 y ley 100/1993)</t>
  </si>
  <si>
    <t>Nómina de pensionados nacionalizados docentes y administrativos que se financian con recursos de cancelaciones-sgp/educación. (ley 43/1975, ley 91/1989 y ley 100/1993)Pagada</t>
  </si>
  <si>
    <t>Garantizar la eficiencia, operación y prestación del servicio educativo en las instituciones educativas del departamento de Arauca.</t>
  </si>
  <si>
    <t>01.25</t>
  </si>
  <si>
    <t>Ampliación de la electrificación rural para  los Municipios de Fortul y Tame del Departamento de Arauca</t>
  </si>
  <si>
    <t>proveer de energía a 77 nuevos usuarios del area rural de los municipios de tame y fortul, en el Departamento de Arauca.</t>
  </si>
  <si>
    <t>Aumentar   la cobertura del servicio de energía eléctrica  en el área rural.</t>
  </si>
  <si>
    <t xml:space="preserve">Número de nuevos usuarios rurales conectados al sistema de distribución local. </t>
  </si>
  <si>
    <t>Construcción redes electricas en media tensión</t>
  </si>
  <si>
    <t>28,26 kilometros  de redes en media tensión construidas</t>
  </si>
  <si>
    <t>junio de 2017</t>
  </si>
  <si>
    <t>Construcción de redes electricas en baja tensión</t>
  </si>
  <si>
    <t xml:space="preserve">6,23  kilometros de redes en baja tensión Construidas </t>
  </si>
  <si>
    <t xml:space="preserve">Suministro e instalación transformadores </t>
  </si>
  <si>
    <t xml:space="preserve">36 transformadores instalados </t>
  </si>
  <si>
    <t>Secretaría de infraestructura Física, ENELAR E.S.P</t>
  </si>
  <si>
    <t xml:space="preserve">Ing. Mario Alberto valderrama, Ing leonardo Céspedes, Dra Beatriz Helena vageon pabon </t>
  </si>
  <si>
    <t>Mejorar la calidad del servicio y disponer de oferta de energía para nuevos proyectos en el Municipio de Arauca, Departamento de Arauca.</t>
  </si>
  <si>
    <t>construcción de redes electricas a 34,5 KV</t>
  </si>
  <si>
    <t>8,5 kilometros de red electrica adecuada en 34,5 Kv</t>
  </si>
  <si>
    <t>diciembre de 2017</t>
  </si>
  <si>
    <t>Construcción de redes electricas 13,2 Kv</t>
  </si>
  <si>
    <t>3,90 kilometros de red electrica adecuada en 13,2 Kv</t>
  </si>
  <si>
    <t>suministro e instalacion de transformador de potencia</t>
  </si>
  <si>
    <t>5 MVA instalados con transformador de potencia</t>
  </si>
  <si>
    <t>Febrero de 2018</t>
  </si>
  <si>
    <t>proveer de energía a 50 nuevos usuarios del area rural del municipio de fortul, en el Departamento de Arauca.</t>
  </si>
  <si>
    <t>170</t>
  </si>
  <si>
    <t>15 kilometros  de redes en media tensión construidas</t>
  </si>
  <si>
    <t xml:space="preserve">3  kilometros de redes en baja tensión Construidas </t>
  </si>
  <si>
    <t xml:space="preserve">25 transformadores instalados </t>
  </si>
  <si>
    <t>proveer de energía a 37 nuevos usuarios del area urbana del municipio de Arauquita, en el Departamento de Arauca.</t>
  </si>
  <si>
    <t>Aumentar   la cobertura del servicio de energía eléctrica  en el área urbana</t>
  </si>
  <si>
    <t>100 metros  de redes en media tensión construidas</t>
  </si>
  <si>
    <t xml:space="preserve">1,5 kilometros de redes en baja tensión Construidas </t>
  </si>
  <si>
    <t>1 transformador instalado</t>
  </si>
  <si>
    <t>proveer de energía a 40 nuevos usuarios del area urbana del municipio de saravena, en el Departamento de Arauca.</t>
  </si>
  <si>
    <t>300 metros de red en media tension construida</t>
  </si>
  <si>
    <t>2 km de red en baja tensión construidas</t>
  </si>
  <si>
    <t>2 transformadores instalados</t>
  </si>
  <si>
    <t>proveer de energía a 110 nuevos usuarios del area urbana del municipio de Tame, en el Departamento de Arauca.</t>
  </si>
  <si>
    <t>600 metros  de redes en media tensión construidas</t>
  </si>
  <si>
    <t xml:space="preserve">6 kilometros de redes en baja tensión Construidas </t>
  </si>
  <si>
    <t>6 transformadores instalados</t>
  </si>
  <si>
    <t>proveer de energía a 115 nuevos usuarios del area urbana del municipio de Arauquita, en el Departamento de Arauca.</t>
  </si>
  <si>
    <t>300 metros  de redes en media tensión construidas</t>
  </si>
  <si>
    <t xml:space="preserve">1,7 kilometros de redes en baja tensión Construidas </t>
  </si>
  <si>
    <t>32.03</t>
  </si>
  <si>
    <t>Aumentar el acceso contínuo y permanente al servicio de energía eléctrica con calidad en el departamento de Arauca.</t>
  </si>
  <si>
    <t>12.02</t>
  </si>
  <si>
    <t>Servicios  públicos diferentes a acueducto, alcantarillado y aseo ( sin incluir proyetcos de vivienda de interés  social)</t>
  </si>
  <si>
    <t>A.6</t>
  </si>
  <si>
    <t>32.04</t>
  </si>
  <si>
    <t xml:space="preserve">Capacidad de energía instalada  en Mega Voltio Amperios (MVA). </t>
  </si>
  <si>
    <t xml:space="preserve">Aumentar   la capacidad instalada en el sistema eléctrico Departamental.  Departamental </t>
  </si>
  <si>
    <t>32.05</t>
  </si>
  <si>
    <t>Kilómetros de líneas de transmisión o subtransmisión construidas, rehabilitadas  o ampliadas.</t>
  </si>
  <si>
    <t>Construir, rehabilitar y ampliar   la infraestructura primaria de energía  eléctrica en el Departamento.</t>
  </si>
  <si>
    <t>Número de nuevos usuarios conectados al sistema de distribución local.</t>
  </si>
  <si>
    <t>32.02</t>
  </si>
  <si>
    <t>Mantener las condiciones de servicio de la red vial de carreteras</t>
  </si>
  <si>
    <t>Pavimentacion de 2 kilometros de via urbana</t>
  </si>
  <si>
    <t>kilometros de via urbana pavimentdos</t>
  </si>
  <si>
    <t>Pavimento Concreto rigido</t>
  </si>
  <si>
    <t>Construccion de un (1) puente</t>
  </si>
  <si>
    <t>Puentes construidos</t>
  </si>
  <si>
    <t>Construccion de puente</t>
  </si>
  <si>
    <t>Mantenmiento de 30 kilometros</t>
  </si>
  <si>
    <t xml:space="preserve">kilometros de vias terciaras mantenidos </t>
  </si>
  <si>
    <t>Mantenimiento de via terciaria</t>
  </si>
  <si>
    <t>Construccion un (1) boxcoulvert</t>
  </si>
  <si>
    <t>No. de boxcoulvert construidos</t>
  </si>
  <si>
    <t>Construccion de boxcoulvert</t>
  </si>
  <si>
    <t>Mejoramiento de 5 kilometros de vias</t>
  </si>
  <si>
    <t>Kilometros de vias mejorados</t>
  </si>
  <si>
    <t>Mejoramiento de Vias</t>
  </si>
  <si>
    <t>Pavimentacion de 15 kilometros</t>
  </si>
  <si>
    <t>Pavimentacion de vias terciarias</t>
  </si>
  <si>
    <t>Mantenimiento de 350 kilometros</t>
  </si>
  <si>
    <t xml:space="preserve">Mejoramiento y mantenimiento de 312 kilometros </t>
  </si>
  <si>
    <t>Mantenimiento vias secundarias</t>
  </si>
  <si>
    <t>Construccion de diez (10) obras de arte</t>
  </si>
  <si>
    <t>No. de obras de arte construidas</t>
  </si>
  <si>
    <t>Construccion de obras de arte</t>
  </si>
  <si>
    <t>Pavimentacion de tres (3) kilometros</t>
  </si>
  <si>
    <t>Pavimenacion 0,50 kilometros vias urbanas</t>
  </si>
  <si>
    <t>Kilometros de vias urbanas pavimentados</t>
  </si>
  <si>
    <t>Pavimentacion de vias urbanas</t>
  </si>
  <si>
    <t>Pavimentacion de 0,20 kilometros de vias urbanas</t>
  </si>
  <si>
    <t>Construccion de un (1) boxcoulvert</t>
  </si>
  <si>
    <t>Aumentar el puntaje en el ranking de competitividad de la Comisión Económica  para América Latina y el Caribe (Cepal) en  infraestructura.</t>
  </si>
  <si>
    <t>12.01</t>
  </si>
  <si>
    <t xml:space="preserve">Transporte </t>
  </si>
  <si>
    <t>A.9</t>
  </si>
  <si>
    <t>Sencivilizar a los consumidores y expendedores de productos grabados con el impuesto al consumo</t>
  </si>
  <si>
    <t>Apoyar los procesos de control, cultura y gestión tributaria que contribuyan al incremento de las rentas propias del departamento.</t>
  </si>
  <si>
    <t xml:space="preserve">Porcentaje de incremento de las rentas propias.
</t>
  </si>
  <si>
    <t>Realizar el segundo festival de la legalidad</t>
  </si>
  <si>
    <t>Mejorar los procesos de incremento de recaudo en las rentas propias mediante al adecuación de los puestos de trabajos de la secretaria de Hacienda</t>
  </si>
  <si>
    <t>Adecuar las instalaciones para la operación del los grupos de trabajo de la secretaria de Hacienda</t>
  </si>
  <si>
    <t>Fortalecer las estrategias para la disminución del contrabando en el Departamento de Arauca</t>
  </si>
  <si>
    <t>Contratar a los grupos  de apoyo par adelantar los proseos de vigilancia control de las rentas departamentales</t>
  </si>
  <si>
    <t>Implementar los servicios de automatización para el control integral de los impuestos Departamentales</t>
  </si>
  <si>
    <t>Contar con los servicios de trazabilidad e interconexión para el control del  impuesto al consumo</t>
  </si>
  <si>
    <t>49.01</t>
  </si>
  <si>
    <t>A.17</t>
  </si>
  <si>
    <t>Fortalecimiento Institucional</t>
  </si>
  <si>
    <t>Aumentar el índice de desempeño fiscal.</t>
  </si>
  <si>
    <t>18.05</t>
  </si>
  <si>
    <t>Fortalecer el Sistema Integrado de Gestión, MECI, CALIDAD, SST y Medio Ambiental, logrando la certificación del Sistgema de Gestión de la calidad.</t>
  </si>
  <si>
    <t>Apoyar el fortalecimiento de la implementación del  Sistema de Desarrollo Administrativo para la generacion de capacidad institucional.</t>
  </si>
  <si>
    <t>Porcentaje  de implementación del sistema de desarrollo administrativo.</t>
  </si>
  <si>
    <t>48.01</t>
  </si>
  <si>
    <t>1.- FUNDAMENTOS Y SENSIBILIZACION. 2.-PLANIFICACION E IMPLEMENTACION. 3.-FORMACION, LIDERAZGO, CONCIENCIA Y CULTURA DELA CALIDAD, Y SEGURIDAD Y SALUD EN EL TRABAJO. 4.-MEJORA VERIFICACION Y EVALUACION. 5.-ASISTENCIA TECNICA MUNICIPIOS</t>
  </si>
  <si>
    <t>Diseñar del sistema Integrado de Conservación documental de la Gobernación de Arauca para operativizar la gestiosn documental en el departamento de Arauca.</t>
  </si>
  <si>
    <t>1.-Diseño del sistema Integrado de Conservación documental de la Gobernación de Arauca.  2.- Actualización del instrumento archivistico TRD.  3.- Aplicación de tablas de valoración documental (actualización de los inventarios). 4.- Apoyo al Consejo departamental de archivos (convalidacion de TRD y TVD de entidades públicas y Privadas que cumplan funciones públicas. Seguimiento a los planes de mejoramiento de los municipios).</t>
  </si>
  <si>
    <t>Herramientas archivistica diseñadas aprobadas y operativizada. Consejo Departamental de archivos operativizado</t>
  </si>
  <si>
    <t>Fomentar el cambio actitudinal de los equipos de trabajo frente a la implementación del nuevo modelo organizacional de la gobernación de Arauca.</t>
  </si>
  <si>
    <t>1.-Idenficación de necesidades de capacitación y aprestamiento. 2.- Cambio de cultura Organizacional. 3. Herramientas administrativas que faciliten la gestión. 4.- Talleres de enfasis situacional por demanda de la administración.</t>
  </si>
  <si>
    <t>% de Diagnostico de necesidades de capacitación elaborado. % de cambio actitudinal desarrollado.  % de herramientas administrativas desarrolladas. # de talleres adelantados.</t>
  </si>
  <si>
    <t>Mejorar la gestión institucional con tecnología de punta aplicada a los sistemas de información y de comunicación.</t>
  </si>
  <si>
    <t>Fortalecer e implementar sistemas de información públicos para mejorar la gestión institucional.</t>
  </si>
  <si>
    <t>Numero de sistemas de información fortalecidos</t>
  </si>
  <si>
    <t>1.- Adquisición de equipos de computo y de comunicaciones y perifericos. 2.- Instalación y configuración de equipos de comunicaciones.</t>
  </si>
  <si>
    <t># de equipos adquiridos. # de equipos instalados y configurados.</t>
  </si>
  <si>
    <t xml:space="preserve">Elaborar Base de datos de precios de productos bienes y servicios de la gobernación de Arauca. </t>
  </si>
  <si>
    <t>Base de datos de precios y productos de bienes y servicios</t>
  </si>
  <si>
    <t>%  de base de datos elaborada</t>
  </si>
  <si>
    <t>Dinamizar la estrategia de Gobierno en línea en el Departamento de Arauca</t>
  </si>
  <si>
    <t>Implementar acciones integrales que promuevan la transparencia, la gobernabilidad y la efectividad del gobierno.</t>
  </si>
  <si>
    <t>Número de acciones integrales implementadas.</t>
  </si>
  <si>
    <t xml:space="preserve">1.- Acompañar la implementación de la Estrategia Gobierno en Línea en la entidad territorial y Municipios(Asistencia técnica en sistemas de información para implementar la Estrategia de Gobierno Abierto) POR 3 MESES).  2.- Implementar iniciativas que promuevan el desarrollo de trámites en línea (Actualizar el Manual de trámites en línea, Inscripción de trámites en línea en el DAF, </t>
  </si>
  <si>
    <t xml:space="preserve"># de municipios apropiados en las TIC. </t>
  </si>
  <si>
    <t>Fortalecimiento de los sistemas de información y dotación de muebles</t>
  </si>
  <si>
    <t>Número de sistemas de información fortalecidos.</t>
  </si>
  <si>
    <t>48.02</t>
  </si>
  <si>
    <t>1.- Adquisición de tecnología de punta (. 2.- Fortalecer el licenciamiento del ente territorial. 3.- Dotación de muebles , equipos y enseres.</t>
  </si>
  <si>
    <t>1 Sistema de Información fortalecido.</t>
  </si>
  <si>
    <t>Fortalecer el gobierno digital para optimizar la gestión pública y la prestación de los servicios a la comunidad, apoyado en las TICS. (Emisora pública)</t>
  </si>
  <si>
    <t>Número de sistemas de información implementados.</t>
  </si>
  <si>
    <t xml:space="preserve">1.-Implementar servicios digitales para la comunidad. 2.- Fortalecer la infraestructura de conectividad. </t>
  </si>
  <si>
    <t># de sitemas de información implementados.</t>
  </si>
  <si>
    <t>Generar empoderamiento por los espacios públicos al servicio de la comunidad en el municipio de Arauca, departamento de Arauca.</t>
  </si>
  <si>
    <t xml:space="preserve">Promover acciones  de  cultura ciudadana diseñadas y ejecutadas  para la conservación y  apropiación cívica   de la infraestructura pública del Departamento. </t>
  </si>
  <si>
    <t>Número de acciones diseñadas y ejecutadas.</t>
  </si>
  <si>
    <t>37.05</t>
  </si>
  <si>
    <t>1.-Proceso de  Capacitación y sensibilización. 2.- Adquisición de equipos de locomoción. 3.- Organización de jornadas ludicos recreativas.</t>
  </si>
  <si>
    <t>% Acciones de cultura ciudadana  diseñadas y ejecutadas.</t>
  </si>
  <si>
    <t>Aumentar el Índice de Gobierno Abierto ( IGA).</t>
  </si>
  <si>
    <t xml:space="preserve">Incrementar el porcentaje de nivel de madurez en el fortalecimento  y sostenimiento del sistema de control interno. </t>
  </si>
  <si>
    <t>18.02</t>
  </si>
  <si>
    <t>Mejorar el índice de percepción de la imágen institucional de la administración departamental.</t>
  </si>
  <si>
    <t>Promover sentido de pertenencia,  transformando  el comportamiento y consolidando  un conjunto de costumbres, acciones  y reglas mínimas que faciliten la convivencia de la comunidad y generen cultura ciudadana.</t>
  </si>
  <si>
    <t>Secretaría General y Desarrollo Institucional- Sistemas de Información</t>
  </si>
  <si>
    <t>Mary Rocio Herrera Bernal- Raul Garcia</t>
  </si>
  <si>
    <t>Secretaría General y Desarrollo Institucional</t>
  </si>
  <si>
    <t xml:space="preserve">Mary Rocio Herrera Bernal- Genesis </t>
  </si>
  <si>
    <t>Mary Rocio Herrera Bernal</t>
  </si>
  <si>
    <t>Secretaría General y Desarrollo Institucional-Sistema de Gestión de la Calidad</t>
  </si>
  <si>
    <t>Mary Rocio Herrera Bernal-  Mauricio Reyes</t>
  </si>
  <si>
    <t>Secretaría General y Desarrollo Institucional- Arcchivo</t>
  </si>
  <si>
    <t>Mary Rocio Herrera Bernal- Herminia Guanare</t>
  </si>
  <si>
    <t>Secretaría General y Desarrollo Institucional-Personal</t>
  </si>
  <si>
    <t>Mary Rocio Herrera Bernal- Ruth Fabiola Murillo</t>
  </si>
  <si>
    <t>Base de datos de los precios de productos, bienes y servicios de la gobernación de Arauca.</t>
  </si>
  <si>
    <t>48.03</t>
  </si>
  <si>
    <t>Promover las Tecnologías de la Información y la Comunicación  para impulsar el desarrollo de las potencialidades, actividades productivas y la conectividad como elemento fundamental en el proceso de construcción de la paz con enfoque territorial.</t>
  </si>
  <si>
    <t>Desarrollar  aplicaciones y contenidos digitales con impacto social e institucional.</t>
  </si>
  <si>
    <t>Personas capacitadas y certificado mediante  portal educativo  en el Departamento.</t>
  </si>
  <si>
    <t>Desarrollo contenidos digitales, capacitación, material audiovisual, software.</t>
  </si>
  <si>
    <t>Impulsar actividades en investigación, innovación desarrollo y servicios tecnológicos  que permitan acelerar el crecimiento productivo, social, cultural y subregional orientado a producción científica con enfoque, gerencia y disciplina, para lograr  empresas más sofisticadas e innovadoras y promover una  cultura que valore y gestione el conocimiento.</t>
  </si>
  <si>
    <t>Promover la transferencia de conocimiento, la transferencia y comercialización de tecnología en parques científicos, tecnológicos y de innovación e implementar estrategias  para fortalecer  los servicios científicos y tecnológicos en los sectores productivos, sociales y de desarrollo sostenible.</t>
  </si>
  <si>
    <t>Número de estrategias  implementadas.</t>
  </si>
  <si>
    <t>Plan IEC integral, capacitacion</t>
  </si>
  <si>
    <t>36.02</t>
  </si>
  <si>
    <t xml:space="preserve">Reducir las brechas digitales  en el territorio Araucano. </t>
  </si>
  <si>
    <t>Promoción del desarrollo</t>
  </si>
  <si>
    <t>A.13</t>
  </si>
  <si>
    <t>Secretaría de Planeación. Secretaria General y Desarrollo Institucional.</t>
  </si>
  <si>
    <t>José Alí Domínguez</t>
  </si>
  <si>
    <t>39.03</t>
  </si>
  <si>
    <t xml:space="preserve">Aumentar el número de empresas que incorporan actividades de investigación, desarrollo e innovación  como mecanismo  para aumentar  su competitividad. </t>
  </si>
  <si>
    <t>Secretaría de Planeación.</t>
  </si>
  <si>
    <t>Adelantar acciones con miras a fortalecer la capacidad operativa de los prestadores de servicios públicos domiciliarios de acueducto,alcantarillado y aseo</t>
  </si>
  <si>
    <t>Promover el fortalecimiento de los procesos de aseguramiento de la prestación del servicio de acueducto mediante el apoyo institucional a los municipios y prestadores de servicios públicos domiciliarios.</t>
  </si>
  <si>
    <t>Número de esquemas de prestación de servicios de acueducto fortalecidos institucionalmente en zonas urbanas y centros nucleados.</t>
  </si>
  <si>
    <t>Número de esquemas de prestación de servicio de acueducto en zonas urbanas y centros nucleados viables institucionalmente.</t>
  </si>
  <si>
    <t>Incrementar la cobertura del servicio de agua en la zona rural del Departamento de Arauca</t>
  </si>
  <si>
    <t xml:space="preserve">Implementar o mejorar los sistemas de acueducto en la zona rural nucleada, los acueductos regionales  y soluciones individuales sostenibles en área rural dispersa, para el aumento de cobertura y continuidad del servicio y el mejoramiento de la calidad del agua suministrada a la población, promoviendo su uso eficiente y minimizando los impactos al medio ambiente.
</t>
  </si>
  <si>
    <t>Número de sistemas de acueductos regionales a ampliar o mejorar en el área rural.</t>
  </si>
  <si>
    <t>Excavaciones, rellenos, instalación de tuberias y accesorios</t>
  </si>
  <si>
    <t>Incrementar la cobertura del servicio de agua en la zona urbana del Departamento de Arauca</t>
  </si>
  <si>
    <t>Ampliar y mejorar los sistemas de acueducto en las zonas urbanas para el aumento de cobertura y continuidad del servicio y el mejoramiento de la calidad del agua suministrada a la población, promoviendo la seguridad alimentaria, su uso eficiente y minimizando los impactos al medio ambiente.</t>
  </si>
  <si>
    <t>Número de sistemas de acueductos a ampliar y mejorar en el área urbana.</t>
  </si>
  <si>
    <t xml:space="preserve">Implementar o mejorar los sistemas de acueducto en la zona rural nucleada, los acueductos regionales  y soluciones individuales sostenibles en área rural dispersa, para el aumento de cobertura y continuidad del servicio y el mejoramiento de la calidad del agua suministrada a la población, promoviendo su uso eficiente y minimizando los impactos al medio ambiente.
Implementar o mejorar los sistemas de acueducto en la zona rural nucleada, los acueductos regionales  y soluciones individuales sostenibles en área rural dispersa, para el aumento de cobertura y continuidad del servicio y el mejoramiento de la calidad del agua suministrada a la población, promoviendo su uso eficiente y minimizando los impactos al medio ambiente.
</t>
  </si>
  <si>
    <t>Número de sistemas de acueducto a implementar o mejorar en el área rural nucleada.</t>
  </si>
  <si>
    <t>Mejorar el sistema de acueducto del Municipio de Fortul, Departamento de Arauca</t>
  </si>
  <si>
    <t>excavaciones, rellenos, instalación de tuberias y accesorios, conretos, aceros</t>
  </si>
  <si>
    <t>Incrementar la cobertura del servicio de alcantarillado en la zona urbana del Departamento de Arauca</t>
  </si>
  <si>
    <t>Ampliar y mejorar los sistemas de alcantarillado sanitario en las zonas urbanas para el aumento de cobertura del servicio y la reducción de los volúmenes de aguas residuales no tratadas, minimizando los impactos al medio ambiente.</t>
  </si>
  <si>
    <t>Número de sistemas de alcantarillado sanitario a ampliar y mejorar en el área urbana.</t>
  </si>
  <si>
    <t>Excavaciones, rellenos,suministro e instalación de tuberias y accesorios, construccion de  pzos, cajas</t>
  </si>
  <si>
    <t>Poblacion y/o viviendas beneficiadas</t>
  </si>
  <si>
    <t>Incrementar la cobertura del servicio de alcantarillado pluvial  en la zona urbana del Departamento de Arauca</t>
  </si>
  <si>
    <t>Implementar o mejorar los sistemas de alcantarillado pluvial para la recolección y evacuación adecuada de las agua lluvias en el área urbana y centros nucleadas.</t>
  </si>
  <si>
    <t>Número de metros lineales de redes y colectores construidos  para conducir y disponer las aguas lluvias en el área urbana y centros nucleados.</t>
  </si>
  <si>
    <t>10.03</t>
  </si>
  <si>
    <t>Excavaciones, rellenos, suministro e instalación de tuberias y accesorios, concretos</t>
  </si>
  <si>
    <t>Incrementar la cobertura del servicio de alcantarillado  en la zona urbana del Departamento de Arauca</t>
  </si>
  <si>
    <t>Apoyar  y asistir  técnicamente a los municipios y operadores de servicios públicos de la zona urbana y rural.</t>
  </si>
  <si>
    <t>esquemas de prestación de servicios de acueducto fortalecidos institucionalmente en zonas urbanas y centros nucleados.</t>
  </si>
  <si>
    <t>esquemas de prestación de servicio de acueducto en zonas urbanas y centros nucleados</t>
  </si>
  <si>
    <t>Aumentar el acceso universal y equitativo al agua potable, segura y asequible para todos.</t>
  </si>
  <si>
    <t>Agua potable y saneamiento básico (sin incluir proyectos de VIS)</t>
  </si>
  <si>
    <t>A.3</t>
  </si>
  <si>
    <t>Secretaría de Infraestructura Física, Empresa de Servicios Públicos CUMARE</t>
  </si>
  <si>
    <t>MARIO ALBERTO VALDERRAMA PUERTA. GLORIA YESENIA BARRIENTOS URREGO.</t>
  </si>
  <si>
    <t>Mejorar la gestión de calidad del Agua mediante la implementación de sistemas de potabilización para reducir los riesgos de trasmisión de enfermedades hídricas.</t>
  </si>
  <si>
    <t>03.02</t>
  </si>
  <si>
    <t>Mejorar la calidad del agua de fuentes receptoras mediante la reducción de la contaminación orgánica, química y de materiales peligrosos de las aguas residuales de los alcantarillados sanitarios y la disminución de  vertimientos directos, reduciendo los porcentajes de aguas residuales no tratadas.</t>
  </si>
  <si>
    <t xml:space="preserve">Aumentar el acceso equitativo a sistemas de recolección y disposición adecuada de excretas y aguas residuales y pluviales, disminuyendo los focos de contaminación por aguas contaminadas.  </t>
  </si>
  <si>
    <t>03.04</t>
  </si>
  <si>
    <t>30.01</t>
  </si>
  <si>
    <t>Kilómetros de vías terciarias pavimentados.</t>
  </si>
  <si>
    <t>30.03</t>
  </si>
  <si>
    <t xml:space="preserve">Apoyar a los municipios  en la consolidación de la red vial terciaria incluyendo la aplicación de tecnología certificada de última generación que mejore la productividad regional.
</t>
  </si>
  <si>
    <t>Kilómetros de vías secundarias mantenidos.</t>
  </si>
  <si>
    <t>30.02</t>
  </si>
  <si>
    <t>Mejorar las condiciones de transitabilidad y servicio de las vías secundarias para el logro de la integración del territorio.</t>
  </si>
  <si>
    <t>Número  de puentes construidos o rehabilitados.</t>
  </si>
  <si>
    <t>Secretaría de Infraestructura Física.</t>
  </si>
  <si>
    <t>MARIO ALBERTO VALDERRAMA PUERTA</t>
  </si>
  <si>
    <t>Reductores de velocidad instalados.</t>
  </si>
  <si>
    <t xml:space="preserve">Instalar reductores de velocidad. </t>
  </si>
  <si>
    <t>Instalar tachas reflectivas.</t>
  </si>
  <si>
    <t>Tachas reflectivas instaladas.</t>
  </si>
  <si>
    <t xml:space="preserve">Instituto de Transito y Transporte de Arauca. </t>
  </si>
  <si>
    <t xml:space="preserve">Reducir en un 5% la incidencia de la accidentalidad vial aplicando las políticas nacionales en materia de movilidad y seguridad vial. </t>
  </si>
  <si>
    <t>Transporte</t>
  </si>
  <si>
    <t>FREDDY SERRANO DÍAZ</t>
  </si>
  <si>
    <t>Número de tachas reflectivas instaladas.</t>
  </si>
  <si>
    <t>38.02</t>
  </si>
  <si>
    <t xml:space="preserve">Fortalecer, implementar servicios e infraestructura  en la movilidad, mediante la  señalización vial  que reduzca la accidentalidad. </t>
  </si>
  <si>
    <t>Reducir el número de infracciones a los Derechos Humanos en el departamento</t>
  </si>
  <si>
    <t>Desarrollar acciones que fortalezcan la cultura en Derechos Humanos e igualdad y no discrimanación que transforme imaginarios y prácticas y prácticas culturales que valoran positivamente fenómenos violentos y criminales</t>
  </si>
  <si>
    <t>Estrategias de cultura en derechos humanos y paz elaboradas e implementadas</t>
  </si>
  <si>
    <t>Apoyar el fortalecimiento de la seguridad, la convivencia y la prevención de violaciones a los Derechos Humanos (Prevención de violaciones a los Derechos a la vida, libertad, integridad y seguridad personal)</t>
  </si>
  <si>
    <t>Política de prevención de violaciones de derechos humanos</t>
  </si>
  <si>
    <t>31/15/2017</t>
  </si>
  <si>
    <t>31/15/2018</t>
  </si>
  <si>
    <t>Garantizar las condiciones adecuadas para la reintegración de la población vulnerable</t>
  </si>
  <si>
    <t>Promover y apoyar a las personas en proceso de reintegración como destinatarios de proyectos de carácter social a ser implementados por el departamento y municipios en materia de formaciones académicas, formaciones laborales, vivienda, salud, persona mayor, personas con discapacidad y de género</t>
  </si>
  <si>
    <t>Promover la renconciliación y la paz entre los habitantes del departamento de Arauca</t>
  </si>
  <si>
    <t>Diseñar y ejecutar estrategias que coadyuven a la reconstrucción de confianza entre los ciudadanos y el estado</t>
  </si>
  <si>
    <t>Número de estrategias diseñadas y ejecutadas</t>
  </si>
  <si>
    <t>Construir y articular la política de paz del departamento de Arauca con la política nacional</t>
  </si>
  <si>
    <t>Desarrollar procesos de formación pedagógica para la reconciliación y la paz</t>
  </si>
  <si>
    <t>Implementación y puesta en marcha de políticas encaminadas a la construcción y formación hacia la paz</t>
  </si>
  <si>
    <t>Número de actividades que promuevan la pedagogía para la reconciliación y la paz en las comunidades</t>
  </si>
  <si>
    <t>Desarrollar políticas de formación y promoción de la reconciliación y la paz en el departamento</t>
  </si>
  <si>
    <t>Número  de personas en proceso de reintegración focalizadas que acceden a beneficios de promoción del desarrollo.</t>
  </si>
  <si>
    <t>59.01</t>
  </si>
  <si>
    <t>Fortalecimiento de la gestión para la reintegración económica y social de la población vulnerable</t>
  </si>
  <si>
    <t>actividades que promuevan  la reconciliación y la paz en las comunidades del Departamento de Arauca</t>
  </si>
  <si>
    <t xml:space="preserve"> instrumentos para la construcción de la politica de paz articulada a la politica nacional</t>
  </si>
  <si>
    <t>60.01</t>
  </si>
  <si>
    <t>Aumentar  el número de personas desvinculadas  de grupos armados ilegales en el territorio.</t>
  </si>
  <si>
    <t>22.01</t>
  </si>
  <si>
    <t>60.02</t>
  </si>
  <si>
    <t>Desarrollar soluciones duraderas y auto sostenibles en la reintegración local de manera colectiva para la superación de la situación de vulnerabilidad y la garantía plena de los derechos de las víctimas.</t>
  </si>
  <si>
    <t>25.05</t>
  </si>
  <si>
    <t>Fortalecer el recurso Humano en salud en el nuevo modelo de salud (MIAS) Resolución 00429 de 2016 para el Departamento.</t>
  </si>
  <si>
    <t>Implementar el modelo de atención en salud preventiva, humanizada, familiar, comunitaria con factores de riesgo individualizado y en concordancia con el Modelo Integral de Atención en Salud (MIAS) Resolución 00429 de 2016 para el Departamento.</t>
  </si>
  <si>
    <t>Porcentaje de fortalecimiento del Recurso Humano en Salud (RHS).</t>
  </si>
  <si>
    <t xml:space="preserve">Reaizar  el Fortalecimiento del recurso Humano en salud en el nuevo modelo de salud  de acuerdo a la Resolución 00429 del 2016 en el departamento de Arauca </t>
  </si>
  <si>
    <t>Garantizar la atención integral en salud a las personas, familias y comunidades a partir de intervenciones de valoración integral de la salud, detección temprana, protección específica, diagnóstico, tratamiento, rehabilitación, paliación y educación para la salud, teniendo en cuenta el mejoramiento de la calidad en todo el continuo de atención, el logro de los resultados esperados en salud, la seguridad y aumento de la satisfacción del usuario y la optimización del uso de los recursos</t>
  </si>
  <si>
    <t>Rutas Integrales de Atención en Salud (RIAS) reguladas y operativizadas en los 7 municipios.</t>
  </si>
  <si>
    <t>Garantizar la estrategia de implementación de las rutas integrales de atención en salud – RIAS.</t>
  </si>
  <si>
    <t>Número de municipios con delimitación territorial del Modelo Integral de Atención en Salud (MIAS).</t>
  </si>
  <si>
    <t xml:space="preserve">Implementar elmodelo de atención en salud preventiva, humanizada, familiar, comunitaria con factores de riesgo individualizado. </t>
  </si>
  <si>
    <t>Realizar la Implementacion  del modelo de atención en salud preventiva, humanizada, familiar, comunitaria con factores de riesgo individualizado de acuerdo a alanormatividad establecida por el MSPS en el departamento de Arauca</t>
  </si>
  <si>
    <t>Implementar un sistema de información en las IPS públicas de la Red Hospitalaria del Departamento de Arauca que incluya la Historia Clínica Electrónica Unificada.</t>
  </si>
  <si>
    <t>Lograr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</si>
  <si>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Historia clínica unificada en la red  de prestadores de servicios de salud públicos y privados del Departamento.</t>
  </si>
  <si>
    <t xml:space="preserve">Componente 1: Licenciamiento de Sistema De Información Clínica Unificado. </t>
  </si>
  <si>
    <t>Número de empresas sociales del estado creadas o fortalecidas administrativa y financieramente.</t>
  </si>
  <si>
    <t xml:space="preserve">Componente 2: Fases de implementación del proceso de la Historia Clínica Unificada. </t>
  </si>
  <si>
    <t>Fortalecer las acciones para la Humanización de los servicios de salud en la Red Pública del Departamento de Arauca</t>
  </si>
  <si>
    <t>Porcentaje de Instituciones Prestadoras de Salud (IPS), Empresas Promotoras de Salud (EPS) con procesos de verificación y cumplimiento de lineamientos en promoción, prevención y adherencia al nuevo modelo.</t>
  </si>
  <si>
    <t>Primera Fase:  valoración de la calidad y humanización mediante el uso de la matriz indicativa (Ver Anexo 5.1) para cada uno de los momentos de vida contemplados, que permita identificar las fortalezas y oportunidades de mejoramiento en los procesos para garantizar que dichos servicios cumplan con los atributos requeridos. Segunda Fase: Desarrollo de los planes de mejora, para la gestión de las oportunidades de mejora encontradas en la valoración de la calidad y humanización de la atención en los servicios de detección temprana y protección específica. Tercera Fase: Monitoreo y seguimiento, para asegurar la consolidación de los procesos de atención integral con cumplimiento de atributos de calidad y humanización, que permitan mejorar los resultados en salud de las mujeres gestantes, niños y niñas y la sostenibilidad de los logros alcanzados a través de acciones preventivas y de mejora implementadas.</t>
  </si>
  <si>
    <t xml:space="preserve">Disminuir la prevalencia de morbimortalidad y discapacidad evitable en el departamento de Arauca. </t>
  </si>
  <si>
    <t>Fortalecer las capacidades administrativas de la red sanitaria integral para gestionar, regular, conducir, verificar, controlar, fiscalizar y vigilar epidemiológica y sanitariamente generando movilización social propendiendo por el aseguramiento y la provisión de servicios de salud.</t>
  </si>
  <si>
    <t>02.11</t>
  </si>
  <si>
    <t>Fortalecer la vigilancia epidemiologica y sanitaria en el Departamento de Arauca, por el  Laboratorio de Salud Pública Fronterizo,   aumentando la capacidad de respuesta para la vigilancia fitosanitaria  y factores de riesgo del ambiente, vigilancia y control de eventors de interés en salud pública,  para contribuir a solucionar los problemas de salud pública que afectan a la comunidad araucana.</t>
  </si>
  <si>
    <t>Regular, conducir, gestionar financieramente, fiscalizar el sistema general de seguridad social en salud, vigilar epidemiológica y sanitariamente, generar movilización social, ejecutar las acciones colectivas y garantizar el aseguramiento, la red de laboratorios  y la provisión adecuada de servicios de salud en el Departamento.</t>
  </si>
  <si>
    <t>Porcentaje de muestras biológicas procesadas por  laboratorio  para eventos de interés en salud pública que cumplan los criterios de calidad, procedentes de los 7 municipios del Departamento.</t>
  </si>
  <si>
    <t>Componente 1: estrategia de acciones profesionales  exclusivas del proyecto.  Actividades: Realización de exámenes en el  Laboratorio de Salud pública Fronterizo como apoyo al diagnóstico y confirmación  de enfermedades de interés en salud pública que afecta a la comunidad araucana</t>
  </si>
  <si>
    <t>Fortalecer el sistema de Gestión de la calidad  en el  Laboratorio de Salud Pública Fronterizo para lograr la validación de 3  ensayos (técnicas) de laboratorio,  encaminada a la acreditacion del laboratorio  en el periodo de gobierno 2016-2019, bajo la Norma ISO 17025:2005, garantizando resultados de ensayos de laboratorio con calidad. (Etapa 1).</t>
  </si>
  <si>
    <t>Porcentaje de ensayos acreditados proyectados (10) en el laboratorio de salud pública fronterizo bajo la norma ISO 17025:2005.</t>
  </si>
  <si>
    <t>Componente 1: Estrategia de acciones profesionales  exclusivas del proyecto.  Actividades: Implementación de la Norma Técnica Colombiana  NTCISO/IEC 17025:2005 en las áreas de factores de riesgo del ambiente y eventos  de interés en salud publica en  el Laboratorio de Salud Publica de Arauca, acompañamiento durante las etapas de  capacitación, planeación, diseño, documentación, implementación, verificación y validación de 3 ensayos (técnicas) de laboratorio como apoyo al logro de la acreditación:  actividades de  asesor externo en el área de calidad ISO 17025:2005. Componente 2: Estrategia de acciones operativas exclusivas del proyecto. Actividades: Adquisición de insumos, equipos y reactivos necesarios para la validación de 3 ensayos (técnicas) en el  Laboratorio de Salud Publica Fronterizo de Arauca. Componente 2: Estrategia de acciones operativas exclusivas del proyecto. Actividades: realización de intervenciones metrológicas a  los equipos del laboratorio, con el fin de lograr la validación de 3 ensayos (técnicas) en el  Laboratorio de Salud Publica Fronterizo de Arauca.</t>
  </si>
  <si>
    <t>3 ensayos validados</t>
  </si>
  <si>
    <t>Reducir el riesgo de Transmisión de enfermedades Zoonóticas a los animales susceptibles y a la población humana, mediante actividades de vacunación, alcanzando coberturas útiles durante la presente vigencia</t>
  </si>
  <si>
    <t>Garantizar y materializar el derecho de la población a vivir libre de enfermedades transmisibles en todas las etapas del ciclo de vida;  propendiendo por la accesibilidad, integralidad, continuidad, vínculo y sostenibilidad de la atención de las contingencias, agravantes y daños; mediante la transformación positiva de situaciones y condiciones endémicas, epidémicas, emergentes, reemergentes y desatendidas para favorecer el desarrollo humano, social y sostenible.</t>
  </si>
  <si>
    <t>Cobertura antirrábicas de vacunación de perros y gatos.</t>
  </si>
  <si>
    <t>07.04.07</t>
  </si>
  <si>
    <t>Realizar la vacunación antirrábica masiva-intensiva de perros y gatos, casa a casa, con énfasis en los municipios fronterizos, áreas rurales del Departamento de Arauca.</t>
  </si>
  <si>
    <t>Reducir el riesgo de Transmisión de enfermedades Zoonóticas a los animales susceptibles y a la población humana, mediante acciones de prevención de los eventos de interés en Salud Pública, relacionadas con la enfermedad de la rabia y otras zoonosis, mediante actividades de vacunación, alcanzando coberturas útiles durante la presente vigencia y el control natalidad de la población canina y felina, en los municipios de Arauca y Puerto Rondón</t>
  </si>
  <si>
    <t>Porcentaje de esterilización de animales (Caninos y Felinos) programados</t>
  </si>
  <si>
    <t>07.04.06</t>
  </si>
  <si>
    <t>Realizar el Control de Natalidad en la Población Canina y Felina los Municipios de Arauca y Fortul.</t>
  </si>
  <si>
    <t>Brindar atención psicosocial a 1000 víctimas del conflicto armado a través del  Programa de Atención Psicosocial y Salud Integral a Víctimas en el departamento de Arauca.</t>
  </si>
  <si>
    <t xml:space="preserve">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
</t>
  </si>
  <si>
    <t>Número de Personas con Atención Psicosocial  y Salud Integral de las Víctimas (PAPSIVI) del conflicto armado en el Departamento.</t>
  </si>
  <si>
    <t>07.06.12</t>
  </si>
  <si>
    <t>1, Garantizar las acciones  operativas, administrativas y financieras   del programa de atención psicosocial y salud integral a las víctimas del conflicto armado “PAPSIVI” en el departamento de Arauca (talento humano). 2, Garantizar la logística para encuentros con las mesas  municipales de victimas (MPEV) y encuentros de autocuidado y cuidado emocional en el marco del PAPSIVI</t>
  </si>
  <si>
    <t>Brindar Atención Psicosocial  y Salud Integral a 1000 personas Víctimas (PAPSIVI) del conflicto armado en el Departamento.</t>
  </si>
  <si>
    <t>Fortalecer las acciones de atención en salud para el goce efectivo de  derechos de la población en proceso de reintegración en el Departamento de Arauca</t>
  </si>
  <si>
    <t>Número de personas reintegradas beneficiadas con estilo de vida saludable e información de rutas de acceso en salud, en articulación con la Agencia Colombiana para la Reintegración  (ACR) en el Departamento.</t>
  </si>
  <si>
    <t>07.06.13</t>
  </si>
  <si>
    <t>1, Desarrollo de acciones para el proceso de identificación y de afiliación de la población reintegrada.
2, Fortalecimiento del acceso a la atención integral en salud a través de las Oficinas de    atención al usuario de las Empresas promotoras de Salud e Instituciones Prestadoras de  servicios de salud.
3, Fortalecimiento de procesos de reconstrucción de redes de redes de apoyo a través de  procesos de  Construcción de la convivencia,  Participación y fortalecimiento de redes  Sociales.
4, Estrategia de autocuidado personal (entrega de kid de higiene para hombres y Mujeres)</t>
  </si>
  <si>
    <t>14 personas reintegradas beneficiadas con estilo de vida saludable e información de rutas de acceso en salud, en articulación con la Agencia Colombiana para la Reintegración  (ACR) en el Departamento.</t>
  </si>
  <si>
    <t>Garantizar la implementación de la estrategia de fortalecimiento de la autoridad sanitaria para garantizar la protección de la salud pública en el departamento de Arauca.</t>
  </si>
  <si>
    <t>Porcentaje cobertura en vacunación en la población susceptible del programa ampliado de inmunización.</t>
  </si>
  <si>
    <t>Contratación de servicios profesionales para la ejecución de estrategias de fortalecimiento de la autoridad sanitaria en el marco de la salud pública en el programa ampliado de inmunizaciones en el departamento de Arauca.  
Contratación de servicio de transporte terrestre; camioneta 4x4 doble cabina, tipo platón full equipo, a todo costo (incluye: conductor, gastos de viático del mismo y afiliación a seguridad social, costos de combustible, lubricantes, mantenimiento y repuestos del vehículo, disponibilidad 24 horas todos los días del mes del vehiculo), para la ejecución de estrategias de fortalecimiento de la autoridad sanitaria en el marco de la salud pública en el área urbana y rural del departamento de Arauca.</t>
  </si>
  <si>
    <t xml:space="preserve">Disminuir las tasas de morbilidad y mortalidad relacionadas con los eventos de interés en Salud Pública en el Departamento de Arauca. </t>
  </si>
  <si>
    <t>Contribuir al mejoramiento de la salud ambiental de la población Araucana.</t>
  </si>
  <si>
    <t>Porcentaje de establecimientos generadores de residuos hospitalarios y similares que cumplen con la entrega de los residuos a empresas autorizadas para su disposición final.</t>
  </si>
  <si>
    <t>06.02..05</t>
  </si>
  <si>
    <t>Inspección, Vigilancia y Control de las condiciones sanitarias  permitan contribuir al mejoramiento de la calidad de vida y salud de la población  del departamento de Arauca, mediante  visitas de inspección sanitaria y  aplicación de medidas de sanitarias de grandes y medianos generadores de Residuos Hospitalarios y Similares, Sistemas de Tratamiento de Aguas Residuales y Celdas transitorias y rellenos sanitarios</t>
  </si>
  <si>
    <t>Disminuir los índices de morbilidad y mortalidad por eventos en salud mental en la población general del Departamento de Arauca. Este efecto se logra mediante intervenciones oportunas y seguras en salud mental por recurso humano calificado.</t>
  </si>
  <si>
    <t xml:space="preserve">Fortalecer la capacidad de respuesta institucional y comunitaria para garantizar la gestión de los riesgos, atención integral de los problemas, trastornos mentales, consumo de sustancias psicoactivas, conducta suicida y eventos asociados a la convivencia social con enfoque de derechos en cumplimiento de la normatividad vigente, mediante la implementación de programas, proyectos y estrategias en el Departamento de Arauca. </t>
  </si>
  <si>
    <t xml:space="preserve">Número de atenciones realizadas desde la línea de atención psicológica 125 para la mitigación de la conducta suicida, violencias, consumo de Sustancias Psicoactivas (SPA), trastornos mentales  a través de  contención emocional, canalización a las Empresas Promotoras de Salud (EPS)  y seguimiento en el departamento de Arauca. </t>
  </si>
  <si>
    <t>07.01.06</t>
  </si>
  <si>
    <t>Desarrollo de servicios profesionales y técnicos  para fortalecer las acciones de salud mental y la línea 125 para la prevención y disminución del  suicidio en el departamento de Arauca. 
*Promoción de la estrategia “habiliades de afrontamiento”, adolescentes, adultos y personas vulnerables en el departamento de Arauca.</t>
  </si>
  <si>
    <t>Reducir las tasas de morbimortalidad general y altos índices de enfermedades prevalentes de la infancia en el municipio de Arauca departamento de Arauca.</t>
  </si>
  <si>
    <t xml:space="preserve">Apoyar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
</t>
  </si>
  <si>
    <t>Número de beneficiarios menores de 10 años con la estrategia de complementación, suplementación y desparasitación masiva con participación comunitaria realizadas.</t>
  </si>
  <si>
    <t>07.02.03</t>
  </si>
  <si>
    <t>Estrategia de identificación del riesgo cardiovascular en la población general del municipio de  Arauca</t>
  </si>
  <si>
    <t>Fortalecer a la red prestadora de servicios de la Ese Hospital San Vicente de Arauca.</t>
  </si>
  <si>
    <t>Fortalecer con acciones a la red prestadora de servicios de la Ese Hospital San Vicente de Arauca.</t>
  </si>
  <si>
    <t>Avanzar en la implementación de la política de convivencia social y salud mental en el Departamento de Arauca.</t>
  </si>
  <si>
    <t xml:space="preserve">Número de instituciones educativas urbanas y rurales fortalecidas con estrategias de base comunitaria (centros de escucha, zonas de orientación escolar) para la prevención y mitigación del consumo de sustancias psicoactivas en el Departamento de Arauca. </t>
  </si>
  <si>
    <t>07.01.04</t>
  </si>
  <si>
    <t xml:space="preserve">Seminario de capacitación para la cualificación del talento humano en salud psicólogos del departamento de Arauca sobre la estrategia de familias fuertes en el departamento de Arauca. </t>
  </si>
  <si>
    <t>Número de familias intervenidos con la estrategia "Familias fuertes, amor y límites" implementada en el Departamento de Arauca.</t>
  </si>
  <si>
    <t>07.01.03</t>
  </si>
  <si>
    <t xml:space="preserve"> Implementación de estrategia de familias fuertes en del Departamento de Arauca municipios de Saravena, Arauquita, Fortul, Cravo norte y puerto rondón.  </t>
  </si>
  <si>
    <t>Fortalecer la Red prestadora de servicios del Hospital San Antonio de Tame del Departamento de Arauca</t>
  </si>
  <si>
    <t>Porcentaje de prestación de servicios hospitalarios mejorados (baja, mediana y alta complejidad).</t>
  </si>
  <si>
    <t>08.01.01</t>
  </si>
  <si>
    <t>Fortalecer con acciones la Red prestadora de servicios del Hospital San Antonio de Tame del Departamento de Arauca</t>
  </si>
  <si>
    <t>Contribuir a la disminución de las Barreras de acceso a los servicios de salud por parte de la población rural dispersa de los municipios de Tame, Arauquita y Fortul Así como fortalecer la salud nutricional de niños y niñas menores de cinco años y adultos mayores de estos municipios</t>
  </si>
  <si>
    <t>Atender los determinantes particulares que conllevan inequidades sociales y sanitarias persistentes en la primera infancia, infancia y adolescencia; envejecimiento y vejez; salud y género; salud en poblacione</t>
  </si>
  <si>
    <t>Número de visitas domiciliarias realizadas para la educación en detección, identificación, clasificación y tratamiento oportuno de las enfermedades prevalentes de la primera infancia en los menores de un año, con enfoque diferencial incluido zona rural.</t>
  </si>
  <si>
    <t>07.06.01</t>
  </si>
  <si>
    <t>Desarrollo de capacidades para el fortalecimiento de las familias con enfoque de Atención Primaria en Salud familiar y comunitaria en los puestos de salud habilitados y adscritos a la ESE Moreno y Clavijo en los municipios de Tame, Arauquita y Fortul del  departamento de Arauca. Por parte de equipo interdisciplinario en las que  se avaluaran los factores de riesgo y se fomentaran los factores protectores, habitos saludables y practicas claves AIEPI para el mantenimiento de la salud y la prevencion de enfermedades de interes en salud publica.   Realizacion de Canalizacion efectiva a los servicios de salud. Proceso de 3 visitas</t>
  </si>
  <si>
    <t>Detectar las deficiencias auditivas precozmente en la población de riesgo de 0-5 años del Municipio de Tame; mediante acciones de promoción, prevención, educación, desarrollo de capacidades y apoyo a los hábitos de salud auditiva,  a fin de incentivar la  identificación oportuna de la Hipoacusia y la conservación y preservación de la audición,  que permita desarrollo integral y mejor calidad de vida.</t>
  </si>
  <si>
    <t>Fortalecer las acciones transectoriales e intersectoriales para la promoción, prevención, detección temprana, tratamiento, rehabilitación y paliación con enfoque diferencial,  de las condiciones no transmisibles; los modos y estilos de vida saludables y las alteraciones de la salud bucal, visual, auditiva y comunicativa en la población urbana y rural del Departamento.</t>
  </si>
  <si>
    <t>Porcentaje de instituciones prestadoras de salud (IPS) y entidades promotoras de salud (EPS) sensibilizadas para la realización de detección temprana de  alteraciones de la agudeza visual y auditiva.</t>
  </si>
  <si>
    <t>07.05.06</t>
  </si>
  <si>
    <t>Fortalecer acciones de educación y comunicación para la salud auditiva, promoción de los estilos de vida saludables en niños, niñas de cero a cinco años en compañía de los padres y cuidadores  de los CDIs de los municipios de Tame, del departamento de Arauca y canalización de los mismos para la valoración de la agudeza auditiva.</t>
  </si>
  <si>
    <t xml:space="preserve">Desarrollar una estrategia de prevención y control de deficiencias nutricionales con base en  acciones educativas que  generen movilización social, enmarcada en la política nacional de SAN y el  desarrollo de actividades de inmunización masiva antihelmíntica  y complementación nutricional en población infantil del departamento de Arauca.  </t>
  </si>
  <si>
    <t>Apoyar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</si>
  <si>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 xml:space="preserve">Acciones de fortalecimiento al sistema de vigilancia alimentario y nutricional del departamento Arauca (SISVAN) .  Ampliacion de cobertura  de Actividades  De Complementación, Suplementacion Nutricional E Inmunización Masiva Atihemelitica  En 600 Niños Y Niñas del municipios de Arauca  Mediante El Uso De Grupos Sanitarios De Intervención Nutricional Con Fin De Fortalecer La Atención Integral En Población Infantil En El Entorno De Salud. Componente de información y comunicación en salud para población general del municipio de Arauca, por medios de comunicación  radial, para el fomento de estilos de vida saludables, hacia la promoción de estilos de vida saludable. </t>
  </si>
  <si>
    <t>Mejorar en la operación de la Subestación de energía eléctrica del hospital del Sarare, municipio de Saravena, Departamento de Arauca</t>
  </si>
  <si>
    <t>Porcentaje de infraestructura hospitalaria adecuada (baja, mediana y alta complejidad).</t>
  </si>
  <si>
    <t>08.01.03</t>
  </si>
  <si>
    <t xml:space="preserve">Actividades de localización, replanteo y ejecución de las obras civiles del proyecto.
Compra, montaje e instalación del transformador con las especificaciones requeridas el proyecto
</t>
  </si>
  <si>
    <t>Reducir la prevalencia de morbilidad y mortalidad infantil, neonatal, materna y tasa de fecundidad en mujeres y adolecentes en el departamento de Arauca.</t>
  </si>
  <si>
    <t>Fortalecer la vigilancia nutricional (SISVAN)  e IVC de las acciones de nutrición y promover los principios  de la alimentación saludable (completa, equilibrada, suficiente y adecuada -CESA), con especial énfasis en poblaciones prioritarias.</t>
  </si>
  <si>
    <t>Implementar la Estrategia nacional para la prevención y control de las deficiencias de micronutrientes.</t>
  </si>
  <si>
    <t>07.02.04</t>
  </si>
  <si>
    <t>Estrategia de garantía de condiciones de igualdad, respeto y dignidad en el marco de acciones de atención integral a la primera infancia en el departamento de Arauca, dentro del primer nivel de atención en articulación con PTS, se deberá desarrollar un proceso de captación de población objeto en el primer trimestre de gestación (280 gestantes en total), realizar un proceso de sensibilización en donde se induzca a la gestante a permanecer dentro de los controles prenatales y a dar buen uso e instruirse en el manejo del ajuar de bienvenida, dicha población deberá ser carnetizada y deberá contar con seguimiento de parte del oferente asignado. Paralelo a ello el oferente deberá adquirir los materiales e insumos descritos en el ajuar de bienvenida para ser ingresados de manera formal a la almacén UAESA; posteriormente realizar la entrega en cada de manera masiva en el municipio asignado.</t>
  </si>
  <si>
    <t>Desarrollar Acciones para el fortalecimiento de la vigilancia epidemiologica y la atención integral de casos de enfermedades transmitidas por vectores del municipio de Saravena, Departamento de Arauca.</t>
  </si>
  <si>
    <t>Garantizar y materializar el derecho de la población a vivir libre de condiciones transmisibles en todas las etapas del ciclo de vida;  propendiendo por la accesibilidad, integralidad, continuidad, vínculo y sostenibilidad de la atención con enfoque diferencial de las contingencias, agravantes y daños; mediante la transformación positiva de situaciones y condiciones endémicas, epidémicas, emergentes, reemergentes y desatendidas para favorecer el desarrollo humano, social y sostenible.</t>
  </si>
  <si>
    <t>Tasa de reducción de la morbilidad por dengue al 2019.</t>
  </si>
  <si>
    <t>07.04.14</t>
  </si>
  <si>
    <t>Prevención primaria de los virus transmitidos por AEDES a través de la adquisición de toldillos impregnados.</t>
  </si>
  <si>
    <t>Contribuir a la disminución de las tasas de morbilidad y mortalidad prevenibles por Condiciones Crónicas No Transmisibles, Morbilidad materna y enfermedades prevalentes de la infancia en el Municipio de Saravena y Tame Departamento de Arauca</t>
  </si>
  <si>
    <t xml:space="preserve">Atender los determinantes particulares que conllevan inequidades sociales y sanitarias persistentes en la primera infancia, infancia y adolescencia; envejecimiento y vejez; salud y género; salud en poblaciones étnicas; discapacidad y víctimas del conflicto a través del cumplimiento de las políticas públicas de primera infancia, infancia y adolescencia, con trabajo articulado entre los actores del sector, generando estrategias de movilización social y participación de niñas, niños y adolescentes para la exigibilidad de sus derechos, aplicando acciones de disminución de barreras de acceso a los servicios de salud, tecnologías de la información y la comunicación al servicio de la salud de la primera infancia, infancia y adolescencia, perfeccionado a través del seguimiento y evaluación de la gestión para el desarrollo integral de niñas, niños y adolescentes, envejecimiento y vejez. </t>
  </si>
  <si>
    <t>Desarrollo de capacidades para el fortalecimiento de las familias con enfoque de atención primaria en salud familiar y comunitaria en el  departamento de Arauca.</t>
  </si>
  <si>
    <t>Desarrollar acciones transectoriales  en los 7 municipios del Departamento en búsqueda del disfrute de una vida sana promoviendo modos, condiciones y estilos; así como el acceso a una atención integral ante situaciones o eventos transmisibles; enfermedades emergentes, reemergentes y desatendidas, inmunoprevenibles y endemo - epidémicas.</t>
  </si>
  <si>
    <t>Garantizar la atención integral y sanitaria de la población Araucana vulnerable en salud con enfoque de derechos y diferencial.</t>
  </si>
  <si>
    <t>02.08</t>
  </si>
  <si>
    <t>02.06</t>
  </si>
  <si>
    <t>Avanzar en la implementación de la política de convivencia social y salud mental a través de la promoción, la prevención y la atención integral de los problemas y trastornos mentales, consumo de sustancias psicoactivas (SPA), suicidio y a diferentes formas de violencia en el 100% de los municipios.</t>
  </si>
  <si>
    <t>02.02</t>
  </si>
  <si>
    <t>Aumentar el porcentaje de población  que consume una alimentación completa, equilibrada, suficiente y adecuada; mejorando el nivel de aprovechamiento y utilización biológica de los alimentos y vigilando la inocuidad y calidad de los alimentos.</t>
  </si>
  <si>
    <t>Garantizar al 100% de la población intervenida del Departamento, la promoción de modos,  condiciones y estilos de vida saludables, mejorando la capacidad de respuesta transectorial y comunitaria promoviendo el acceso, prevención, atención integral y efectiva de las condiciones no transmisibles y las alteraciones de la salud bucal, visual, auditiva y comunicativa.</t>
  </si>
  <si>
    <t>Mejorar la prestación de los servicios de salud básicos y especializados de baja, mediana y alta complejidad del Departamento.</t>
  </si>
  <si>
    <t>02.10</t>
  </si>
  <si>
    <t>Garantizar la atención integral y sanitaria de la población Araucana vulnerable en salud con enfoque de derechos y diferencial</t>
  </si>
  <si>
    <t>Unidad Adminsitrativa Especial de Salud</t>
  </si>
  <si>
    <t>LEONARDO FABIO FORERO GALVIS</t>
  </si>
  <si>
    <t>Fortalecer las acciones del Sistema Obligatorio de la Garantía de la Calidad en Salud con el fin de mantener y mejorar la calidad de los servicios de salud en el Departamento de Arauca.</t>
  </si>
  <si>
    <t>02.12</t>
  </si>
  <si>
    <t>Mejorar el acceso y calidad en la prestación de los servicios de salud en la ESE Hospital del Sarare.</t>
  </si>
  <si>
    <t>Actividades de legalización del proyecto, ingreso de los equipos a almacen, verficacion de cumplimiento de equipos y especificaciones tecnicas, entrega de equipos a los diferentes servicios</t>
  </si>
  <si>
    <t>mejorar la accesibilidad de los servicios de primer nivel de atención, al área de influencia de la institución</t>
  </si>
  <si>
    <t>Actividades de legalización del proyecto, ingreso de vehiculo a almacen, verficacion de cumplimiento de equipos y especificaciones tecnicas, entrega de equipos a los diferentes servicios</t>
  </si>
  <si>
    <t>Garantizar la accesibilidad en salud de los servicios no POS-S al 100%  de la población afiliada al régimen subsidiado en el Departamento de Arauca que demande servicios de salud.</t>
  </si>
  <si>
    <t>Lograr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</si>
  <si>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 xml:space="preserve">Porcentaje de servicios no incluidos en el plan obligatorio de salud (No POS) de la población pobre afiliada al régimen subsidiado atendida que demande servicios salud. </t>
  </si>
  <si>
    <t>08.01.09</t>
  </si>
  <si>
    <t xml:space="preserve">Componente – actividad 1: Garantizar la atención integral en salud de Mediana y alta complejidad en IPS Públicas a la población pobre afiliada al régimen subsidiado en el departamento de Arauca. 
Componente – actividad 2: Garantizar la atención integral en salud de Mediana y alta complejidad en IPS Privadas a la población pobre afiliada al régimen subsidiado en el departamento de Arauca.
</t>
  </si>
  <si>
    <t>Adecuar y puesta en marcha de la Subestación eléctrica del Hospital San Vicente del Municipio de Arauca, Departamento de Arauca</t>
  </si>
  <si>
    <t xml:space="preserve">Actividades de localización,  adecuación, replanteo y ejecución de las obras civiles del proyecto.
Compra, montaje e instalación del transformador con las especificaciones requeridas el proyecto
</t>
  </si>
  <si>
    <t>Dotar  a la red Pública Hospitalaria  del Departamento de Arauca para el mejoramiento de la prestación del servicio de salud</t>
  </si>
  <si>
    <t>Dotar con equipos a la red Pública Hospitalaria  del Departamento de Arauca para el mejoramiento de la prestación del servicio de salud</t>
  </si>
  <si>
    <t>Garantizar la accesibilidad en salud de los servicios de salud  al 100%  de la Población Pobre No Afiliada del Departamento de Arauca, que demande servicios de salud.</t>
  </si>
  <si>
    <t>Lograr cobertura universal y garantizar la accesibilidad y oportunidad, calidad y eficiencia de la prestación de los servicios de salud básicos y/o especializados mediante la gestión de recursos, construcción, terminación, adecuación, puesta en marcha y dotación de la  infraestructura física, científica, tecnológica y operativa con enfoque diferencial de la red pública hospitalaria de baja, mediana y alta complejidad del Departamento.</t>
  </si>
  <si>
    <t xml:space="preserve">Porcentaje de servicios de salud de la población pobre
 No Afiliada,  que demande Servicios salud.
</t>
  </si>
  <si>
    <t>08.01.08</t>
  </si>
  <si>
    <t>Componente – actividad 1: Garantizar la atención integral en salud de Mediana y alta complejidad en IPS Públicas a la población pobre No Afiliada del departamento de Arauca.  Componente – actividad 2: Garantizar la atención integral en salud de Mediana y alta complejidad en IPS Privadas a la población pobre No Afiliada del departamento de Arauca.</t>
  </si>
  <si>
    <t xml:space="preserve">Garantizar el fortalecimiento del sistema general de seguridad social en salud de la red prestadora de servicios en el departamento de Arauca. </t>
  </si>
  <si>
    <t xml:space="preserve">Componente 1:
Actividad 1: Acciones de fortalecimiento para garantizar el acceso en la prestación de servicios de Salud de la población del departamento de Arauca 
Actividad 2: Acciones de fortalecimiento para garantizar las actividades que permitan la operación  permanente del sistema general de seguridad social del departamento de Arauca.
Componente 2:
Actividad 1:Acciones de fortalecimiento para garantizar las actividades que permitan el seguimiento y control de  la red pública del  departamento de Arauca.
Actividad 2:Acciones de fortalecimiento para garantizar las actividades que permitan organizar y controlar la información sistémica sobre la gestión hospitalaria a nivel nacional y territorial
</t>
  </si>
  <si>
    <t>Realizar visitas a prestadores de servicios de salud del departamento de Arauca</t>
  </si>
  <si>
    <t>Lograr  que las  sedes prestadoras de servicios de salud obtengan el certificado de cumplimiento de las condiciones mínimas de habilitación.</t>
  </si>
  <si>
    <t>Porcentaje de sedes de prestadores de servicios de salud certificados.</t>
  </si>
  <si>
    <t>08.03.01</t>
  </si>
  <si>
    <t>Realizar asistencias técnicas y visitas de verificación en cuanto al Sistema Único de Habilitación a prestadores de servicios de salud del departamento.</t>
  </si>
  <si>
    <t>Brindar atención integral en salud con elementos no POS para las personas con discapacidad en el departamento de Arauca.</t>
  </si>
  <si>
    <t xml:space="preserve">Número de personas con discapacidad beneficiados con entrega de productos de apoyo  no contemplados en el plan obligatorio de salud. </t>
  </si>
  <si>
    <t>1,Estrategia de seguimiento de  productos de apoyo. 2, Adquisición de productos de apoyo No POS.3. Estrategia IEC</t>
  </si>
  <si>
    <t xml:space="preserve">60 personas con discapacidad beneficiadas con entrega de productos de apoyo  no contemplados en el plan obligatorio de salud. </t>
  </si>
  <si>
    <t xml:space="preserve">Fortalecer los lineamientos de la promoción de la Convivencia Social. </t>
  </si>
  <si>
    <t>Porcentaje  de municipios que conocen e  implementan la ley de salud mental, de sustancias psicoactivas , los lineamientos de la promoción de la convivencia y prevención de la violencia conforme a los lineamientos técnicos definidos por Ministerio de Salud y protección Social</t>
  </si>
  <si>
    <t xml:space="preserve">Reducir las deficiencias nutricionales con base en actividades de inmunización masiva antihelmíntica  y complementación nutricional en población infantil indígena de Tame y Fortul departamento de Arauca.     </t>
  </si>
  <si>
    <t>Apoyar acciones que garanticen la  Seguridad alimentaria y Nutricional (SAN) mediante la implementación, seguimiento y evaluación con enfoque diferencial de acciones transectoriales el fortalecimiento de la autoridad sanitaria y la vigilancia nutricional con el fin de asegurar la salud nutricional y el derecho de los consumidores  en el departamento.</t>
  </si>
  <si>
    <t>Continuidad a la implementación de la estrategia de recuperación nutricional ambulatorio comunitario dirigido a comunidad indígena makaguan del municipio de Tame y Fortul dpto. Arauca.</t>
  </si>
  <si>
    <t xml:space="preserve">Reducir el consumo de sustancias psicoactivas en el municipio de Arauca en la población indígena SIKUANI en situación de calle en el Municipio de Arauca y Tame del Departamento de Arauca. </t>
  </si>
  <si>
    <t>Porcentaje de población de 10 a 19 años caracterizada para establecer prevalencia de consumo de sustancias psicoactivas en el Departamento.</t>
  </si>
  <si>
    <t>07.01.05</t>
  </si>
  <si>
    <t>3.88%</t>
  </si>
  <si>
    <t>Acciones interdisciplinarias para complementar el proceso de mitigación de consumo de sustancias psicoactivas de los integrantes del pueblo Sikuani en situación de calle del municipio de Arauca.  Desarrollo de acciones complementarias para los integrantes del pueblo Sikuani en situación de calle del municipio de Arauca.</t>
  </si>
  <si>
    <t>Mejorar la situación de salud de Las comunidades  indígenas beneficiarias del auto 382 de 2010  del departamento de Arauca, mediante la construcción de un  modelo de  atención primaria en salud con enfoque diferencial, que facilite el acceso a los servicios integrales de salud en los diferentes niveles de complejidad.</t>
  </si>
  <si>
    <t xml:space="preserve">Número de estrategias realizadas para garantizar el restablecimiento de derechos en salud de acuerdo a sentencia T 025 y autos de seguimiento emanados por la corte constitucional y tutelas en beneficio de la población étnica del Departamento. </t>
  </si>
  <si>
    <t>07.06.07</t>
  </si>
  <si>
    <t>Componente 1. Acciones interdisciplinarias para garantizar el goce efectivo de derechos en salud de la población indígena priorizada en  el auto 382 de 2010 y tutela en el departamento de Arauca. Componente 2. Garantizar el desplazamiento del equipo interdisciplinario hacia los pueblos indígenas priorizados en el componente 1</t>
  </si>
  <si>
    <t xml:space="preserve">Realizar una (1) estrategia para garantizar el restablecimiento de derechos en salud de acuerdo a sentencia T 025 y autos de seguimiento emanados por la corte constitucional y tutelas en beneficio de la población étnica del Departamento. </t>
  </si>
  <si>
    <t xml:space="preserve">07.04
</t>
  </si>
  <si>
    <t>SALUD</t>
  </si>
  <si>
    <t>A.2</t>
  </si>
  <si>
    <t>58.03</t>
  </si>
  <si>
    <t>58.05</t>
  </si>
  <si>
    <t>Territorio con resultados de indicadores  significativos en acciones integrales para la consolidación de la paz, que involucre mejoras de tipo social, económico, de convivencia ciudadana, seguridad, acceso a la justicia, Derechos Humanos y nuevas medidas de justicia transicional.</t>
  </si>
  <si>
    <t>21.01</t>
  </si>
</sst>
</file>

<file path=xl/styles.xml><?xml version="1.0" encoding="utf-8"?>
<styleSheet xmlns="http://schemas.openxmlformats.org/spreadsheetml/2006/main" xmlns:mc="http://schemas.openxmlformats.org/markup-compatibility/2006" xmlns:x14ac="http://schemas.microsoft.com/office/spreadsheetml/2009/9/ac" mc:Ignorable="x14ac">
  <numFmts count="36">
    <numFmt numFmtId="5" formatCode="&quot;$&quot;#,##0;\-&quot;$&quot;#,##0"/>
    <numFmt numFmtId="44" formatCode="_-&quot;$&quot;* #,##0.00_-;\-&quot;$&quot;* #,##0.00_-;_-&quot;$&quot;* &quot;-&quot;??_-;_-@_-"/>
    <numFmt numFmtId="43" formatCode="_-* #,##0.00_-;\-* #,##0.00_-;_-* &quot;-&quot;??_-;_-@_-"/>
    <numFmt numFmtId="164" formatCode="&quot;$&quot;\ #,##0.00_);[Red]\(&quot;$&quot;\ #,##0.00\)"/>
    <numFmt numFmtId="165" formatCode="_(&quot;$&quot;\ * #,##0_);_(&quot;$&quot;\ * \(#,##0\);_(&quot;$&quot;\ * &quot;-&quot;_);_(@_)"/>
    <numFmt numFmtId="166" formatCode="_(&quot;$&quot;\ * #,##0.00_);_(&quot;$&quot;\ * \(#,##0.00\);_(&quot;$&quot;\ * &quot;-&quot;??_);_(@_)"/>
    <numFmt numFmtId="167" formatCode="_(* #,##0.00_);_(* \(#,##0.00\);_(* &quot;-&quot;??_);_(@_)"/>
    <numFmt numFmtId="168" formatCode="&quot;$&quot;\ #,##0;\-&quot;$&quot;\ #,##0"/>
    <numFmt numFmtId="169" formatCode="_-&quot;$&quot;\ * #,##0.00_-;\-&quot;$&quot;\ * #,##0.00_-;_-&quot;$&quot;\ * &quot;-&quot;??_-;_-@_-"/>
    <numFmt numFmtId="170" formatCode="_-[$$-409]* #,##0.00_ ;_-[$$-409]* \-#,##0.00\ ;_-[$$-409]* &quot;-&quot;??_ ;_-@_ "/>
    <numFmt numFmtId="171" formatCode="#,##0.0"/>
    <numFmt numFmtId="172" formatCode="_([$€-2]* #,##0.00_);_([$€-2]* \(#,##0.00\);_([$€-2]* &quot;-&quot;??_)"/>
    <numFmt numFmtId="173" formatCode="#.##000"/>
    <numFmt numFmtId="174" formatCode="_-* #,##0\ _P_t_s_-;\-* #,##0\ _P_t_s_-;_-* &quot;-&quot;\ _P_t_s_-;_-@_-"/>
    <numFmt numFmtId="175" formatCode="0_)"/>
    <numFmt numFmtId="176" formatCode="\$#,#00"/>
    <numFmt numFmtId="177" formatCode="_-* #,##0\ &quot;Pts&quot;_-;\-* #,##0\ &quot;Pts&quot;_-;_-* &quot;-&quot;\ &quot;Pts&quot;_-;_-@_-"/>
    <numFmt numFmtId="178" formatCode="_ * #,##0.00_ ;_ * \-#,##0.00_ ;_ * &quot;-&quot;??_ ;_ @_ "/>
    <numFmt numFmtId="179" formatCode="0.000"/>
    <numFmt numFmtId="180" formatCode="#,##0."/>
    <numFmt numFmtId="181" formatCode="_(* #,##0.0000000_);_(* \(#,##0.0000000\);_(* &quot;-&quot;??_);_(@_)"/>
    <numFmt numFmtId="182" formatCode="_-* #,##0.00\ _P_t_s_-;\-* #,##0.00\ _P_t_s_-;_-* &quot;-&quot;??\ _P_t_s_-;_-@_-"/>
    <numFmt numFmtId="183" formatCode="_-* #,##0.00\ _p_t_a_-;\-* #,##0.00\ _p_t_a_-;_-* &quot;-&quot;??\ _p_t_a_-;_-@_-"/>
    <numFmt numFmtId="184" formatCode="#,##0.000"/>
    <numFmt numFmtId="185" formatCode="_(* #,##0.00_);_(* \(#,##0.00\);_(* \-??_);_(@_)"/>
    <numFmt numFmtId="186" formatCode="_-* #,##0.000\ _p_t_a_-;\-* #,##0.000\ _p_t_a_-;_-* &quot;-&quot;??\ _p_t_a_-;_-@_-"/>
    <numFmt numFmtId="187" formatCode="_-* #,##0.00\ _€_-;\-* #,##0.00\ _€_-;_-* &quot;-&quot;??\ _€_-;_-@_-"/>
    <numFmt numFmtId="188" formatCode="_(* #,##0.000_);_(* \(#,##0.000\);_(* &quot;-&quot;??_);_(@_)"/>
    <numFmt numFmtId="189" formatCode="_ &quot;$&quot;\ * #,##0.00_ ;_ &quot;$&quot;\ * \-#,##0.00_ ;_ &quot;$&quot;\ * &quot;-&quot;??_ ;_ @_ "/>
    <numFmt numFmtId="190" formatCode="_-* #,##0\ &quot;€&quot;_-;\-* #,##0\ &quot;€&quot;_-;_-* &quot;-&quot;\ &quot;€&quot;_-;_-@_-"/>
    <numFmt numFmtId="191" formatCode="_(* #,##0.000000_);_(* \(#,##0.000000\);_(* &quot;-&quot;??_);_(@_)"/>
    <numFmt numFmtId="192" formatCode="#,##0.000;\-#,##0.000"/>
    <numFmt numFmtId="193" formatCode="%#,#00"/>
    <numFmt numFmtId="194" formatCode="General_)"/>
    <numFmt numFmtId="195" formatCode="\$#,##0.00\ ;\(\$#,##0.00\)"/>
    <numFmt numFmtId="196" formatCode="0.0%"/>
  </numFmts>
  <fonts count="57">
    <font>
      <sz val="12"/>
      <color theme="1"/>
      <name val="Calibri"/>
      <family val="2"/>
      <scheme val="minor"/>
    </font>
    <font>
      <sz val="12"/>
      <color theme="1"/>
      <name val="Calibri"/>
      <family val="2"/>
      <scheme val="minor"/>
    </font>
    <font>
      <sz val="12"/>
      <color theme="1"/>
      <name val="Calibri"/>
      <family val="2"/>
      <scheme val="minor"/>
    </font>
    <font>
      <sz val="9"/>
      <color theme="1"/>
      <name val="Arial"/>
      <family val="2"/>
    </font>
    <font>
      <sz val="8"/>
      <color theme="1"/>
      <name val="Arial"/>
      <family val="2"/>
    </font>
    <font>
      <sz val="11"/>
      <color theme="1"/>
      <name val="Calibri"/>
      <family val="2"/>
      <scheme val="minor"/>
    </font>
    <font>
      <b/>
      <sz val="8"/>
      <color theme="1"/>
      <name val="Arial"/>
      <family val="2"/>
    </font>
    <font>
      <b/>
      <sz val="9"/>
      <color theme="1"/>
      <name val="Arial"/>
      <family val="2"/>
    </font>
    <font>
      <sz val="10"/>
      <name val="Arial"/>
      <family val="2"/>
    </font>
    <font>
      <b/>
      <sz val="10"/>
      <color theme="1"/>
      <name val="Arial"/>
      <family val="2"/>
    </font>
    <font>
      <sz val="8"/>
      <color indexed="8"/>
      <name val="Arial"/>
      <family val="2"/>
    </font>
    <font>
      <sz val="8"/>
      <name val="Arial"/>
      <family val="2"/>
    </font>
    <font>
      <b/>
      <sz val="8"/>
      <color indexed="8"/>
      <name val="Arial"/>
      <family val="2"/>
    </font>
    <font>
      <sz val="8"/>
      <color rgb="FFFF0000"/>
      <name val="Arial"/>
      <family val="2"/>
    </font>
    <font>
      <sz val="8"/>
      <color rgb="FF000000"/>
      <name val="Arial"/>
      <family val="2"/>
    </font>
    <font>
      <sz val="8"/>
      <color rgb="FF0000FF"/>
      <name val="Arial"/>
      <family val="2"/>
    </font>
    <font>
      <b/>
      <sz val="9"/>
      <color indexed="81"/>
      <name val="Calibri"/>
      <family val="2"/>
    </font>
    <font>
      <sz val="9"/>
      <color indexed="81"/>
      <name val="Calibri"/>
      <family val="2"/>
    </font>
    <font>
      <u/>
      <sz val="12"/>
      <color theme="10"/>
      <name val="Calibri"/>
      <family val="2"/>
      <scheme val="minor"/>
    </font>
    <font>
      <u/>
      <sz val="12"/>
      <color theme="11"/>
      <name val="Calibri"/>
      <family val="2"/>
      <scheme val="minor"/>
    </font>
    <font>
      <sz val="8"/>
      <name val="Calibri"/>
      <family val="2"/>
      <scheme val="minor"/>
    </font>
    <font>
      <sz val="10"/>
      <color indexed="8"/>
      <name val="Arial"/>
      <family val="2"/>
    </font>
    <font>
      <sz val="12"/>
      <color indexed="24"/>
      <name val="Modern"/>
      <family val="3"/>
      <charset val="255"/>
    </font>
    <font>
      <b/>
      <sz val="18"/>
      <color indexed="24"/>
      <name val="Modern"/>
      <family val="3"/>
      <charset val="255"/>
    </font>
    <font>
      <b/>
      <sz val="12"/>
      <color indexed="24"/>
      <name val="Modern"/>
      <family val="3"/>
      <charset val="255"/>
    </font>
    <font>
      <sz val="11"/>
      <color indexed="8"/>
      <name val="Calibri"/>
      <family val="2"/>
    </font>
    <font>
      <sz val="11"/>
      <color indexed="9"/>
      <name val="Calibri"/>
      <family val="2"/>
    </font>
    <font>
      <sz val="11"/>
      <color indexed="17"/>
      <name val="Calibri"/>
      <family val="2"/>
    </font>
    <font>
      <b/>
      <sz val="1"/>
      <color indexed="8"/>
      <name val="Courier"/>
      <family val="3"/>
    </font>
    <font>
      <b/>
      <sz val="11"/>
      <color indexed="52"/>
      <name val="Calibri"/>
      <family val="2"/>
    </font>
    <font>
      <b/>
      <sz val="11"/>
      <color indexed="9"/>
      <name val="Calibri"/>
      <family val="2"/>
    </font>
    <font>
      <sz val="11"/>
      <color indexed="52"/>
      <name val="Calibri"/>
      <family val="2"/>
    </font>
    <font>
      <sz val="1"/>
      <color indexed="8"/>
      <name val="Courier"/>
      <family val="3"/>
    </font>
    <font>
      <sz val="12"/>
      <color indexed="9"/>
      <name val="Helvetica"/>
      <family val="2"/>
    </font>
    <font>
      <b/>
      <sz val="11"/>
      <color indexed="56"/>
      <name val="Calibri"/>
      <family val="2"/>
    </font>
    <font>
      <sz val="11"/>
      <color indexed="62"/>
      <name val="Calibri"/>
      <family val="2"/>
    </font>
    <font>
      <b/>
      <i/>
      <sz val="1"/>
      <color indexed="8"/>
      <name val="Courier"/>
      <family val="3"/>
    </font>
    <font>
      <sz val="10"/>
      <name val="BERNHARD"/>
    </font>
    <font>
      <u/>
      <sz val="8"/>
      <color theme="10"/>
      <name val="Arial"/>
      <family val="2"/>
    </font>
    <font>
      <sz val="11"/>
      <color indexed="20"/>
      <name val="Calibri"/>
      <family val="2"/>
    </font>
    <font>
      <sz val="10"/>
      <name val="MS Sans Serif"/>
      <family val="2"/>
    </font>
    <font>
      <sz val="11"/>
      <color indexed="60"/>
      <name val="Calibri"/>
      <family val="2"/>
    </font>
    <font>
      <sz val="8"/>
      <color indexed="10"/>
      <name val="BERNHARD"/>
    </font>
    <font>
      <sz val="12"/>
      <name val="Arial MT"/>
    </font>
    <font>
      <b/>
      <sz val="9"/>
      <color indexed="8"/>
      <name val="Arial"/>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sz val="8"/>
      <color theme="2" tint="-0.499984740745262"/>
      <name val="Arial"/>
      <family val="2"/>
    </font>
    <font>
      <sz val="8"/>
      <color theme="0"/>
      <name val="Arial"/>
      <family val="2"/>
    </font>
    <font>
      <b/>
      <sz val="11"/>
      <color theme="1"/>
      <name val="Calibri"/>
      <family val="2"/>
      <scheme val="minor"/>
    </font>
    <font>
      <b/>
      <sz val="8"/>
      <name val="Arial"/>
      <family val="2"/>
    </font>
    <font>
      <b/>
      <sz val="8"/>
      <color theme="0"/>
      <name val="Arial"/>
      <family val="2"/>
    </font>
    <font>
      <b/>
      <sz val="8"/>
      <color rgb="FF000000"/>
      <name val="Arial"/>
      <family val="2"/>
    </font>
  </fonts>
  <fills count="39">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rgb="FF00B0F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patternFill>
    </fill>
    <fill>
      <patternFill patternType="solid">
        <fgColor indexed="9"/>
        <bgColor indexed="64"/>
      </patternFill>
    </fill>
    <fill>
      <patternFill patternType="solid">
        <fgColor rgb="FFFFFFFF"/>
        <bgColor indexed="64"/>
      </patternFill>
    </fill>
    <fill>
      <patternFill patternType="solid">
        <fgColor rgb="FFC00000"/>
        <bgColor indexed="64"/>
      </patternFill>
    </fill>
    <fill>
      <patternFill patternType="solid">
        <fgColor theme="5" tint="0.79998168889431442"/>
        <bgColor theme="4" tint="0.79998168889431442"/>
      </patternFill>
    </fill>
    <fill>
      <patternFill patternType="solid">
        <fgColor theme="5" tint="0.79998168889431442"/>
        <bgColor indexed="64"/>
      </patternFill>
    </fill>
    <fill>
      <patternFill patternType="solid">
        <fgColor rgb="FF0070C0"/>
        <bgColor theme="4" tint="0.79998168889431442"/>
      </patternFill>
    </fill>
    <fill>
      <patternFill patternType="solid">
        <fgColor theme="9" tint="-0.499984740745262"/>
        <bgColor theme="4" tint="0.79998168889431442"/>
      </patternFill>
    </fill>
    <fill>
      <patternFill patternType="solid">
        <fgColor theme="2" tint="-0.499984740745262"/>
        <bgColor indexed="64"/>
      </patternFill>
    </fill>
  </fills>
  <borders count="26">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right/>
      <top style="thin">
        <color auto="1"/>
      </top>
      <bottom style="thin">
        <color auto="1"/>
      </bottom>
      <diagonal/>
    </border>
    <border>
      <left style="thin">
        <color auto="1"/>
      </left>
      <right/>
      <top style="thin">
        <color auto="1"/>
      </top>
      <bottom style="double">
        <color auto="1"/>
      </bottom>
      <diagonal/>
    </border>
    <border>
      <left/>
      <right/>
      <top style="thin">
        <color auto="1"/>
      </top>
      <bottom style="double">
        <color auto="1"/>
      </bottom>
      <diagonal/>
    </border>
    <border>
      <left style="thin">
        <color auto="1"/>
      </left>
      <right/>
      <top style="medium">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diagonal/>
    </border>
  </borders>
  <cellStyleXfs count="1260">
    <xf numFmtId="0" fontId="0" fillId="0" borderId="0"/>
    <xf numFmtId="0" fontId="5" fillId="0" borderId="0"/>
    <xf numFmtId="0" fontId="8" fillId="0" borderId="0">
      <alignment vertical="top"/>
    </xf>
    <xf numFmtId="0" fontId="8" fillId="0" borderId="0"/>
    <xf numFmtId="166" fontId="5" fillId="0" borderId="0" applyFont="0" applyFill="0" applyBorder="0" applyAlignment="0" applyProtection="0"/>
    <xf numFmtId="0" fontId="8" fillId="0" borderId="0"/>
    <xf numFmtId="0" fontId="5" fillId="0" borderId="0"/>
    <xf numFmtId="44" fontId="2"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169"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0">
      <alignment vertical="top"/>
    </xf>
    <xf numFmtId="0" fontId="22" fillId="0" borderId="0" applyProtection="0"/>
    <xf numFmtId="0" fontId="22" fillId="0" borderId="0"/>
    <xf numFmtId="0" fontId="22" fillId="0" borderId="0"/>
    <xf numFmtId="0" fontId="22" fillId="0" borderId="11" applyProtection="0"/>
    <xf numFmtId="4" fontId="22" fillId="0" borderId="0" applyProtection="0"/>
    <xf numFmtId="2" fontId="22" fillId="0" borderId="0" applyProtection="0"/>
    <xf numFmtId="0" fontId="23" fillId="0" borderId="0" applyProtection="0"/>
    <xf numFmtId="0" fontId="24" fillId="0" borderId="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1"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6" fillId="18"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7" fillId="10" borderId="0" applyNumberFormat="0" applyBorder="0" applyAlignment="0" applyProtection="0"/>
    <xf numFmtId="0" fontId="28" fillId="0" borderId="0">
      <protection locked="0"/>
    </xf>
    <xf numFmtId="0" fontId="28" fillId="0" borderId="0">
      <protection locked="0"/>
    </xf>
    <xf numFmtId="172" fontId="28" fillId="0" borderId="0">
      <protection locked="0"/>
    </xf>
    <xf numFmtId="0" fontId="28" fillId="0" borderId="0">
      <protection locked="0"/>
    </xf>
    <xf numFmtId="0" fontId="28" fillId="0" borderId="0">
      <protection locked="0"/>
    </xf>
    <xf numFmtId="0" fontId="28" fillId="0" borderId="0">
      <protection locked="0"/>
    </xf>
    <xf numFmtId="172" fontId="28" fillId="0" borderId="0">
      <protection locked="0"/>
    </xf>
    <xf numFmtId="0" fontId="28" fillId="0" borderId="0">
      <protection locked="0"/>
    </xf>
    <xf numFmtId="0" fontId="29" fillId="22" borderId="13" applyNumberFormat="0" applyAlignment="0" applyProtection="0"/>
    <xf numFmtId="0" fontId="8" fillId="0" borderId="0" applyNumberFormat="0" applyFill="0" applyBorder="0" applyProtection="0">
      <alignment horizontal="left"/>
    </xf>
    <xf numFmtId="0" fontId="30" fillId="23" borderId="14" applyNumberFormat="0" applyAlignment="0" applyProtection="0"/>
    <xf numFmtId="0" fontId="31" fillId="0" borderId="15" applyNumberFormat="0" applyFill="0" applyAlignment="0" applyProtection="0"/>
    <xf numFmtId="173" fontId="32" fillId="0" borderId="0">
      <protection locked="0"/>
    </xf>
    <xf numFmtId="174" fontId="11" fillId="0" borderId="0" applyFont="0" applyFill="0" applyBorder="0" applyAlignment="0" applyProtection="0"/>
    <xf numFmtId="173" fontId="32" fillId="0" borderId="0">
      <protection locked="0"/>
    </xf>
    <xf numFmtId="173" fontId="32" fillId="0" borderId="0">
      <protection locked="0"/>
    </xf>
    <xf numFmtId="0" fontId="8" fillId="0" borderId="0">
      <protection locked="0"/>
    </xf>
    <xf numFmtId="175" fontId="8" fillId="0" borderId="0">
      <protection locked="0"/>
    </xf>
    <xf numFmtId="175" fontId="8" fillId="0" borderId="0">
      <protection locked="0"/>
    </xf>
    <xf numFmtId="175" fontId="8" fillId="0" borderId="0">
      <protection locked="0"/>
    </xf>
    <xf numFmtId="175" fontId="8" fillId="0" borderId="0">
      <protection locked="0"/>
    </xf>
    <xf numFmtId="176" fontId="32" fillId="0" borderId="0">
      <protection locked="0"/>
    </xf>
    <xf numFmtId="177" fontId="11" fillId="0" borderId="0" applyFont="0" applyFill="0" applyBorder="0" applyAlignment="0" applyProtection="0"/>
    <xf numFmtId="176" fontId="32" fillId="0" borderId="0">
      <protection locked="0"/>
    </xf>
    <xf numFmtId="176" fontId="32" fillId="0" borderId="0">
      <protection locked="0"/>
    </xf>
    <xf numFmtId="0" fontId="8" fillId="0" borderId="0">
      <protection locked="0"/>
    </xf>
    <xf numFmtId="5" fontId="8" fillId="0" borderId="0">
      <protection locked="0"/>
    </xf>
    <xf numFmtId="5" fontId="8" fillId="0" borderId="0">
      <protection locked="0"/>
    </xf>
    <xf numFmtId="5" fontId="8" fillId="0" borderId="0">
      <protection locked="0"/>
    </xf>
    <xf numFmtId="5" fontId="8" fillId="0" borderId="0">
      <protection locked="0"/>
    </xf>
    <xf numFmtId="0" fontId="32" fillId="0" borderId="0">
      <protection locked="0"/>
    </xf>
    <xf numFmtId="0" fontId="32" fillId="0" borderId="0">
      <protection locked="0"/>
    </xf>
    <xf numFmtId="172" fontId="32" fillId="0" borderId="0">
      <protection locked="0"/>
    </xf>
    <xf numFmtId="0" fontId="32" fillId="0" borderId="0">
      <protection locked="0"/>
    </xf>
    <xf numFmtId="0" fontId="33" fillId="0" borderId="0">
      <protection locked="0"/>
    </xf>
    <xf numFmtId="0" fontId="34" fillId="0" borderId="0" applyNumberFormat="0" applyFill="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7" borderId="0" applyNumberFormat="0" applyBorder="0" applyAlignment="0" applyProtection="0"/>
    <xf numFmtId="0" fontId="35" fillId="13" borderId="13" applyNumberFormat="0" applyAlignment="0" applyProtection="0"/>
    <xf numFmtId="178" fontId="8" fillId="0" borderId="0" applyFont="0" applyFill="0" applyBorder="0" applyAlignment="0" applyProtection="0"/>
    <xf numFmtId="179" fontId="8" fillId="0" borderId="0" applyFont="0" applyFill="0" applyBorder="0" applyAlignment="0" applyProtection="0"/>
    <xf numFmtId="172" fontId="8" fillId="0" borderId="0" applyFont="0" applyFill="0" applyBorder="0" applyAlignment="0" applyProtection="0"/>
    <xf numFmtId="172" fontId="8" fillId="0" borderId="0" applyFont="0" applyFill="0" applyBorder="0" applyAlignment="0" applyProtection="0"/>
    <xf numFmtId="0" fontId="8" fillId="0" borderId="0" applyFont="0" applyFill="0" applyBorder="0" applyAlignment="0" applyProtection="0"/>
    <xf numFmtId="180" fontId="32" fillId="0" borderId="0">
      <protection locked="0"/>
    </xf>
    <xf numFmtId="180" fontId="32" fillId="0" borderId="0">
      <protection locked="0"/>
    </xf>
    <xf numFmtId="180" fontId="32" fillId="0" borderId="0">
      <protection locked="0"/>
    </xf>
    <xf numFmtId="180" fontId="28" fillId="0" borderId="0">
      <protection locked="0"/>
    </xf>
    <xf numFmtId="180" fontId="36" fillId="0" borderId="0">
      <protection locked="0"/>
    </xf>
    <xf numFmtId="180" fontId="28" fillId="0" borderId="0">
      <protection locked="0"/>
    </xf>
    <xf numFmtId="180" fontId="36" fillId="0" borderId="0">
      <protection locked="0"/>
    </xf>
    <xf numFmtId="0" fontId="32" fillId="0" borderId="0">
      <protection locked="0"/>
    </xf>
    <xf numFmtId="0" fontId="32" fillId="0" borderId="0">
      <protection locked="0"/>
    </xf>
    <xf numFmtId="172" fontId="32" fillId="0" borderId="0">
      <protection locked="0"/>
    </xf>
    <xf numFmtId="0" fontId="32" fillId="0" borderId="0">
      <protection locked="0"/>
    </xf>
    <xf numFmtId="0" fontId="37" fillId="0" borderId="0"/>
    <xf numFmtId="172" fontId="37" fillId="0" borderId="0"/>
    <xf numFmtId="181" fontId="8" fillId="0" borderId="0">
      <protection locked="0"/>
    </xf>
    <xf numFmtId="181" fontId="8" fillId="0" borderId="0">
      <protection locked="0"/>
    </xf>
    <xf numFmtId="181" fontId="8" fillId="0" borderId="0">
      <protection locked="0"/>
    </xf>
    <xf numFmtId="181" fontId="8" fillId="0" borderId="0">
      <protection locked="0"/>
    </xf>
    <xf numFmtId="181" fontId="8" fillId="0" borderId="0">
      <protection locked="0"/>
    </xf>
    <xf numFmtId="181" fontId="8" fillId="0" borderId="0">
      <protection locked="0"/>
    </xf>
    <xf numFmtId="181" fontId="8" fillId="0" borderId="0">
      <protection locked="0"/>
    </xf>
    <xf numFmtId="181" fontId="8" fillId="0" borderId="0">
      <protection locked="0"/>
    </xf>
    <xf numFmtId="0" fontId="32" fillId="0" borderId="0">
      <protection locked="0"/>
    </xf>
    <xf numFmtId="0" fontId="32" fillId="0" borderId="0">
      <protection locked="0"/>
    </xf>
    <xf numFmtId="172" fontId="32" fillId="0" borderId="0">
      <protection locked="0"/>
    </xf>
    <xf numFmtId="0" fontId="32" fillId="0" borderId="0">
      <protection locked="0"/>
    </xf>
    <xf numFmtId="0" fontId="28" fillId="0" borderId="0">
      <protection locked="0"/>
    </xf>
    <xf numFmtId="0" fontId="28" fillId="0" borderId="0">
      <protection locked="0"/>
    </xf>
    <xf numFmtId="172" fontId="28" fillId="0" borderId="0">
      <protection locked="0"/>
    </xf>
    <xf numFmtId="0" fontId="28" fillId="0" borderId="0">
      <protection locked="0"/>
    </xf>
    <xf numFmtId="0" fontId="28" fillId="0" borderId="0">
      <protection locked="0"/>
    </xf>
    <xf numFmtId="0" fontId="28" fillId="0" borderId="0">
      <protection locked="0"/>
    </xf>
    <xf numFmtId="172" fontId="28" fillId="0" borderId="0">
      <protection locked="0"/>
    </xf>
    <xf numFmtId="0" fontId="28" fillId="0" borderId="0">
      <protection locked="0"/>
    </xf>
    <xf numFmtId="0" fontId="28" fillId="0" borderId="0">
      <protection locked="0"/>
    </xf>
    <xf numFmtId="0" fontId="28" fillId="0" borderId="0">
      <protection locked="0"/>
    </xf>
    <xf numFmtId="172" fontId="28" fillId="0" borderId="0">
      <protection locked="0"/>
    </xf>
    <xf numFmtId="0" fontId="28" fillId="0" borderId="0">
      <protection locked="0"/>
    </xf>
    <xf numFmtId="0" fontId="38" fillId="0" borderId="0" applyNumberFormat="0" applyFill="0" applyBorder="0" applyAlignment="0" applyProtection="0">
      <alignment vertical="top"/>
      <protection locked="0"/>
    </xf>
    <xf numFmtId="0" fontId="39" fillId="9" borderId="0" applyNumberFormat="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3" fontId="8" fillId="0" borderId="0" applyFont="0" applyFill="0" applyBorder="0" applyAlignment="0" applyProtection="0"/>
    <xf numFmtId="167" fontId="8" fillId="0" borderId="0" applyFont="0" applyFill="0" applyBorder="0" applyAlignment="0" applyProtection="0"/>
    <xf numFmtId="0" fontId="8" fillId="0" borderId="0" applyFont="0" applyFill="0" applyBorder="0" applyAlignment="0" applyProtection="0"/>
    <xf numFmtId="184" fontId="8" fillId="0" borderId="0" applyFont="0" applyFill="0" applyBorder="0" applyAlignment="0" applyProtection="0"/>
    <xf numFmtId="43" fontId="8" fillId="0" borderId="0" applyFont="0" applyFill="0" applyBorder="0" applyAlignment="0" applyProtection="0"/>
    <xf numFmtId="178"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5" fontId="25" fillId="0" borderId="0" applyFill="0" applyBorder="0" applyAlignment="0" applyProtection="0"/>
    <xf numFmtId="167"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67" fontId="5"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25" fillId="0" borderId="0" applyFont="0" applyFill="0" applyBorder="0" applyAlignment="0" applyProtection="0"/>
    <xf numFmtId="186" fontId="8"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87" fontId="40"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82" fontId="8" fillId="0" borderId="0" applyFont="0" applyFill="0" applyBorder="0" applyAlignment="0" applyProtection="0"/>
    <xf numFmtId="165" fontId="5" fillId="0" borderId="0" applyFont="0" applyFill="0" applyBorder="0" applyAlignment="0" applyProtection="0"/>
    <xf numFmtId="188" fontId="8" fillId="0" borderId="0" applyFont="0" applyFill="0" applyBorder="0" applyAlignment="0" applyProtection="0"/>
    <xf numFmtId="0" fontId="8" fillId="0" borderId="0" applyFont="0" applyFill="0" applyBorder="0" applyAlignment="0" applyProtection="0"/>
    <xf numFmtId="18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88"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66" fontId="25" fillId="0" borderId="0" applyFont="0" applyFill="0" applyBorder="0" applyAlignment="0" applyProtection="0"/>
    <xf numFmtId="166" fontId="8" fillId="0" borderId="0" applyFont="0" applyFill="0" applyBorder="0" applyAlignment="0" applyProtection="0"/>
    <xf numFmtId="0" fontId="8" fillId="0" borderId="0" applyFont="0" applyFill="0" applyBorder="0" applyAlignment="0" applyProtection="0"/>
    <xf numFmtId="166" fontId="25" fillId="0" borderId="0" applyFont="0" applyFill="0" applyBorder="0" applyAlignment="0" applyProtection="0"/>
    <xf numFmtId="189" fontId="8" fillId="0" borderId="0" applyFont="0" applyFill="0" applyBorder="0" applyAlignment="0" applyProtection="0"/>
    <xf numFmtId="190" fontId="8" fillId="0" borderId="0" applyFont="0" applyFill="0" applyBorder="0" applyAlignment="0" applyProtection="0"/>
    <xf numFmtId="166" fontId="25"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37" fillId="0" borderId="0"/>
    <xf numFmtId="172" fontId="37" fillId="0" borderId="0"/>
    <xf numFmtId="0" fontId="37" fillId="0" borderId="0"/>
    <xf numFmtId="172" fontId="37" fillId="0" borderId="0"/>
    <xf numFmtId="191" fontId="8" fillId="0" borderId="0">
      <protection locked="0"/>
    </xf>
    <xf numFmtId="191" fontId="8" fillId="0" borderId="0">
      <protection locked="0"/>
    </xf>
    <xf numFmtId="191" fontId="8" fillId="0" borderId="0">
      <protection locked="0"/>
    </xf>
    <xf numFmtId="191" fontId="8" fillId="0" borderId="0">
      <protection locked="0"/>
    </xf>
    <xf numFmtId="192" fontId="8" fillId="0" borderId="0">
      <protection locked="0"/>
    </xf>
    <xf numFmtId="192" fontId="8" fillId="0" borderId="0">
      <protection locked="0"/>
    </xf>
    <xf numFmtId="192" fontId="8" fillId="0" borderId="0">
      <protection locked="0"/>
    </xf>
    <xf numFmtId="192" fontId="8" fillId="0" borderId="0">
      <protection locked="0"/>
    </xf>
    <xf numFmtId="0" fontId="41"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ont="0" applyFill="0" applyBorder="0" applyAlignment="0" applyProtection="0">
      <alignment vertical="top"/>
    </xf>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NumberFormat="0" applyFont="0" applyFill="0" applyBorder="0" applyAlignment="0" applyProtection="0">
      <alignment vertical="top"/>
    </xf>
    <xf numFmtId="0" fontId="5" fillId="0" borderId="0"/>
    <xf numFmtId="0" fontId="8" fillId="0" borderId="0" applyNumberFormat="0" applyFont="0" applyFill="0" applyBorder="0" applyAlignment="0" applyProtection="0">
      <alignment vertical="top"/>
    </xf>
    <xf numFmtId="0" fontId="8" fillId="0" borderId="0"/>
    <xf numFmtId="0" fontId="25"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8" fillId="0" borderId="0" applyNumberFormat="0" applyFont="0" applyFill="0" applyBorder="0" applyAlignment="0" applyProtection="0">
      <alignment vertical="top"/>
    </xf>
    <xf numFmtId="0" fontId="25" fillId="0" borderId="0"/>
    <xf numFmtId="0" fontId="8" fillId="0" borderId="0" applyNumberFormat="0" applyFont="0" applyFill="0" applyBorder="0" applyAlignment="0" applyProtection="0">
      <alignment vertical="top"/>
    </xf>
    <xf numFmtId="0" fontId="25" fillId="0" borderId="0"/>
    <xf numFmtId="0" fontId="5" fillId="0" borderId="0"/>
    <xf numFmtId="0" fontId="5" fillId="0" borderId="0"/>
    <xf numFmtId="0" fontId="40" fillId="0" borderId="0"/>
    <xf numFmtId="0" fontId="21" fillId="0" borderId="0"/>
    <xf numFmtId="0" fontId="8" fillId="0" borderId="0"/>
    <xf numFmtId="0" fontId="8" fillId="29" borderId="16" applyNumberFormat="0" applyFont="0" applyAlignment="0" applyProtection="0"/>
    <xf numFmtId="193" fontId="32" fillId="0" borderId="0">
      <protection locked="0"/>
    </xf>
    <xf numFmtId="193" fontId="32" fillId="0" borderId="0">
      <protection locked="0"/>
    </xf>
    <xf numFmtId="193" fontId="32" fillId="0" borderId="0">
      <protection locked="0"/>
    </xf>
    <xf numFmtId="193" fontId="32" fillId="0" borderId="0">
      <protection locked="0"/>
    </xf>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Protection="0">
      <alignment horizontal="left"/>
    </xf>
    <xf numFmtId="0" fontId="8" fillId="0" borderId="0" applyNumberFormat="0" applyFill="0" applyBorder="0" applyAlignment="0" applyProtection="0"/>
    <xf numFmtId="0" fontId="42" fillId="0" borderId="17"/>
    <xf numFmtId="172" fontId="42" fillId="0" borderId="17"/>
    <xf numFmtId="172" fontId="42" fillId="0" borderId="17"/>
    <xf numFmtId="172" fontId="42" fillId="0" borderId="17"/>
    <xf numFmtId="172" fontId="42" fillId="0" borderId="17"/>
    <xf numFmtId="172" fontId="42" fillId="0" borderId="17"/>
    <xf numFmtId="172" fontId="42" fillId="0" borderId="17"/>
    <xf numFmtId="0" fontId="42" fillId="0" borderId="17"/>
    <xf numFmtId="0" fontId="42" fillId="0" borderId="17"/>
    <xf numFmtId="0" fontId="42" fillId="0" borderId="17"/>
    <xf numFmtId="0" fontId="42" fillId="0" borderId="17"/>
    <xf numFmtId="0" fontId="42" fillId="0" borderId="17"/>
    <xf numFmtId="9" fontId="25" fillId="0" borderId="0" applyFont="0" applyFill="0" applyBorder="0" applyAlignment="0" applyProtection="0"/>
    <xf numFmtId="9" fontId="8" fillId="0" borderId="0" applyFont="0" applyFill="0" applyBorder="0" applyAlignment="0" applyProtection="0"/>
    <xf numFmtId="194" fontId="8" fillId="0" borderId="0">
      <protection locked="0"/>
    </xf>
    <xf numFmtId="9" fontId="5"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0" fontId="32" fillId="0" borderId="0">
      <protection locked="0"/>
    </xf>
    <xf numFmtId="0" fontId="32" fillId="0" borderId="0">
      <protection locked="0"/>
    </xf>
    <xf numFmtId="172" fontId="32" fillId="0" borderId="0">
      <protection locked="0"/>
    </xf>
    <xf numFmtId="0" fontId="32" fillId="0" borderId="0">
      <protection locked="0"/>
    </xf>
    <xf numFmtId="168" fontId="43" fillId="0" borderId="0">
      <protection locked="0"/>
    </xf>
    <xf numFmtId="0" fontId="37" fillId="0" borderId="0"/>
    <xf numFmtId="172" fontId="37" fillId="0" borderId="0"/>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39" fontId="11" fillId="0" borderId="5" applyFill="0">
      <alignment horizontal="left"/>
    </xf>
    <xf numFmtId="0" fontId="12" fillId="30" borderId="0">
      <alignment horizontal="left" vertical="top"/>
    </xf>
    <xf numFmtId="0" fontId="12" fillId="31" borderId="0">
      <alignment horizontal="left" vertical="top"/>
    </xf>
    <xf numFmtId="0" fontId="12" fillId="31" borderId="0">
      <alignment horizontal="left" vertical="top"/>
    </xf>
    <xf numFmtId="0" fontId="44" fillId="30" borderId="0">
      <alignment horizontal="center" vertical="center"/>
    </xf>
    <xf numFmtId="0" fontId="12" fillId="31" borderId="0">
      <alignment horizontal="left" vertical="center"/>
    </xf>
    <xf numFmtId="0" fontId="12" fillId="31" borderId="0">
      <alignment horizontal="left" vertical="center"/>
    </xf>
    <xf numFmtId="0" fontId="12" fillId="30" borderId="0">
      <alignment horizontal="right" vertical="top"/>
    </xf>
    <xf numFmtId="0" fontId="12" fillId="31" borderId="0">
      <alignment horizontal="right" vertical="center"/>
    </xf>
    <xf numFmtId="0" fontId="12" fillId="31" borderId="0">
      <alignment horizontal="right" vertical="center"/>
    </xf>
    <xf numFmtId="0" fontId="12" fillId="30" borderId="0">
      <alignment horizontal="left" vertical="center"/>
    </xf>
    <xf numFmtId="0" fontId="12" fillId="31" borderId="0">
      <alignment horizontal="right" vertical="top"/>
    </xf>
    <xf numFmtId="0" fontId="12" fillId="31" borderId="0">
      <alignment horizontal="right" vertical="top"/>
    </xf>
    <xf numFmtId="0" fontId="12" fillId="30" borderId="0">
      <alignment horizontal="right" vertical="center"/>
    </xf>
    <xf numFmtId="0" fontId="14" fillId="32" borderId="0">
      <alignment horizontal="right" vertical="top"/>
    </xf>
    <xf numFmtId="0" fontId="14" fillId="32" borderId="0">
      <alignment horizontal="left" vertical="top"/>
    </xf>
    <xf numFmtId="0" fontId="10" fillId="30" borderId="0">
      <alignment horizontal="right" vertical="top"/>
    </xf>
    <xf numFmtId="0" fontId="14" fillId="32" borderId="0">
      <alignment horizontal="left" vertical="top"/>
    </xf>
    <xf numFmtId="0" fontId="14" fillId="32" borderId="0">
      <alignment horizontal="right" vertical="top"/>
    </xf>
    <xf numFmtId="0" fontId="10" fillId="30" borderId="0">
      <alignment horizontal="left" vertical="top"/>
    </xf>
    <xf numFmtId="0" fontId="12" fillId="30" borderId="0">
      <alignment horizontal="right"/>
    </xf>
    <xf numFmtId="0" fontId="44" fillId="30" borderId="0">
      <alignment horizontal="right"/>
    </xf>
    <xf numFmtId="0" fontId="12" fillId="30" borderId="0">
      <alignment horizontal="right" vertical="top"/>
    </xf>
    <xf numFmtId="0" fontId="45" fillId="22" borderId="18" applyNumberFormat="0" applyAlignment="0" applyProtection="0"/>
    <xf numFmtId="0" fontId="8" fillId="0" borderId="0" applyNumberFormat="0"/>
    <xf numFmtId="0" fontId="8" fillId="0" borderId="0" applyNumberFormat="0"/>
    <xf numFmtId="172" fontId="8" fillId="0" borderId="0" applyNumberFormat="0"/>
    <xf numFmtId="0" fontId="8" fillId="0" borderId="0" applyNumberFormat="0"/>
    <xf numFmtId="0" fontId="46" fillId="0" borderId="0" applyNumberFormat="0" applyFill="0" applyBorder="0" applyAlignment="0" applyProtection="0"/>
    <xf numFmtId="0" fontId="47" fillId="0" borderId="0" applyNumberFormat="0" applyFill="0" applyBorder="0" applyAlignment="0" applyProtection="0"/>
    <xf numFmtId="0" fontId="48" fillId="0" borderId="19" applyNumberFormat="0" applyFill="0" applyAlignment="0" applyProtection="0"/>
    <xf numFmtId="0" fontId="49" fillId="0" borderId="20" applyNumberFormat="0" applyFill="0" applyAlignment="0" applyProtection="0"/>
    <xf numFmtId="0" fontId="34" fillId="0" borderId="21" applyNumberFormat="0" applyFill="0" applyAlignment="0" applyProtection="0"/>
    <xf numFmtId="0" fontId="50" fillId="0" borderId="0" applyNumberFormat="0" applyFill="0" applyBorder="0" applyAlignment="0" applyProtection="0"/>
    <xf numFmtId="0" fontId="32" fillId="0" borderId="22">
      <protection locked="0"/>
    </xf>
    <xf numFmtId="172" fontId="32" fillId="0" borderId="22">
      <protection locked="0"/>
    </xf>
    <xf numFmtId="0" fontId="22" fillId="0" borderId="0" applyProtection="0"/>
    <xf numFmtId="0" fontId="22" fillId="0" borderId="0" applyProtection="0"/>
    <xf numFmtId="172" fontId="22" fillId="0" borderId="0" applyProtection="0"/>
    <xf numFmtId="0" fontId="22" fillId="0" borderId="0" applyProtection="0"/>
    <xf numFmtId="195" fontId="22" fillId="0" borderId="0" applyProtection="0"/>
    <xf numFmtId="0" fontId="23" fillId="0" borderId="0" applyProtection="0"/>
    <xf numFmtId="0" fontId="23" fillId="0" borderId="0" applyProtection="0"/>
    <xf numFmtId="172" fontId="23" fillId="0" borderId="0" applyProtection="0"/>
    <xf numFmtId="0" fontId="23" fillId="0" borderId="0" applyProtection="0"/>
    <xf numFmtId="0" fontId="24" fillId="0" borderId="0" applyProtection="0"/>
    <xf numFmtId="0" fontId="24" fillId="0" borderId="0" applyProtection="0"/>
    <xf numFmtId="172" fontId="24" fillId="0" borderId="0" applyProtection="0"/>
    <xf numFmtId="0" fontId="24" fillId="0" borderId="0" applyProtection="0"/>
    <xf numFmtId="0" fontId="22" fillId="0" borderId="11" applyProtection="0"/>
    <xf numFmtId="0" fontId="22" fillId="0" borderId="11" applyProtection="0"/>
    <xf numFmtId="172" fontId="22" fillId="0" borderId="11" applyProtection="0"/>
    <xf numFmtId="0" fontId="22" fillId="0" borderId="11" applyProtection="0"/>
    <xf numFmtId="0" fontId="22" fillId="0" borderId="0"/>
    <xf numFmtId="10" fontId="22" fillId="0" borderId="0" applyProtection="0"/>
    <xf numFmtId="0" fontId="22" fillId="0" borderId="0"/>
    <xf numFmtId="0" fontId="22" fillId="0" borderId="0"/>
    <xf numFmtId="172" fontId="22" fillId="0" borderId="0"/>
    <xf numFmtId="0" fontId="22" fillId="0" borderId="0"/>
    <xf numFmtId="2" fontId="22" fillId="0" borderId="0" applyProtection="0"/>
    <xf numFmtId="2" fontId="22" fillId="0" borderId="0" applyProtection="0"/>
    <xf numFmtId="2" fontId="22" fillId="0" borderId="0" applyProtection="0"/>
    <xf numFmtId="2" fontId="22" fillId="0" borderId="0" applyProtection="0"/>
    <xf numFmtId="4" fontId="22" fillId="0" borderId="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238">
    <xf numFmtId="0" fontId="0" fillId="0" borderId="0" xfId="0"/>
    <xf numFmtId="0" fontId="4" fillId="0" borderId="0" xfId="0" applyFont="1" applyFill="1" applyAlignment="1">
      <alignment vertical="center"/>
    </xf>
    <xf numFmtId="0" fontId="6" fillId="0" borderId="0" xfId="0" applyFont="1" applyFill="1" applyAlignment="1">
      <alignment horizontal="center" vertical="center"/>
    </xf>
    <xf numFmtId="170" fontId="5" fillId="4" borderId="0" xfId="1" applyNumberFormat="1" applyFill="1" applyBorder="1"/>
    <xf numFmtId="0" fontId="4" fillId="4" borderId="0" xfId="0" applyFont="1" applyFill="1" applyAlignment="1">
      <alignment vertical="center"/>
    </xf>
    <xf numFmtId="0" fontId="4" fillId="4" borderId="0" xfId="0" applyFont="1" applyFill="1" applyBorder="1" applyAlignment="1">
      <alignment vertical="center"/>
    </xf>
    <xf numFmtId="0" fontId="4" fillId="4" borderId="2" xfId="0" applyFont="1" applyFill="1" applyBorder="1"/>
    <xf numFmtId="0" fontId="4" fillId="4" borderId="0" xfId="0" applyFont="1" applyFill="1"/>
    <xf numFmtId="0" fontId="6" fillId="4" borderId="0" xfId="0" applyFont="1" applyFill="1" applyAlignment="1">
      <alignment vertical="center"/>
    </xf>
    <xf numFmtId="170" fontId="3" fillId="4" borderId="0" xfId="0" applyNumberFormat="1" applyFont="1" applyFill="1" applyBorder="1" applyAlignment="1">
      <alignment vertical="center"/>
    </xf>
    <xf numFmtId="170" fontId="4" fillId="4" borderId="0" xfId="0" applyNumberFormat="1" applyFont="1" applyFill="1" applyBorder="1" applyAlignment="1">
      <alignment vertical="center"/>
    </xf>
    <xf numFmtId="0" fontId="4" fillId="4" borderId="0" xfId="0" applyFont="1" applyFill="1" applyBorder="1"/>
    <xf numFmtId="0" fontId="4" fillId="3" borderId="2" xfId="0" applyFont="1" applyFill="1" applyBorder="1" applyAlignment="1">
      <alignment vertical="center"/>
    </xf>
    <xf numFmtId="0" fontId="9" fillId="0" borderId="0" xfId="0" applyFont="1" applyFill="1" applyAlignment="1">
      <alignment vertical="center"/>
    </xf>
    <xf numFmtId="0" fontId="4" fillId="0" borderId="0" xfId="0" applyFont="1" applyFill="1" applyBorder="1" applyAlignment="1">
      <alignment vertical="center"/>
    </xf>
    <xf numFmtId="169" fontId="3" fillId="4" borderId="0" xfId="618" applyFont="1" applyFill="1" applyBorder="1" applyAlignment="1">
      <alignment vertical="center"/>
    </xf>
    <xf numFmtId="170" fontId="4" fillId="4" borderId="0" xfId="1" applyNumberFormat="1" applyFont="1" applyFill="1" applyBorder="1"/>
    <xf numFmtId="170" fontId="6" fillId="4" borderId="0" xfId="0" applyNumberFormat="1" applyFont="1" applyFill="1" applyBorder="1" applyAlignment="1">
      <alignment vertical="center"/>
    </xf>
    <xf numFmtId="170" fontId="7" fillId="4" borderId="0" xfId="0" applyNumberFormat="1" applyFont="1" applyFill="1" applyBorder="1" applyAlignment="1">
      <alignment vertical="center"/>
    </xf>
    <xf numFmtId="169" fontId="7" fillId="4" borderId="0" xfId="618" applyFont="1" applyFill="1" applyBorder="1" applyAlignment="1">
      <alignment vertical="center"/>
    </xf>
    <xf numFmtId="0" fontId="6" fillId="4" borderId="0" xfId="0" applyFont="1" applyFill="1" applyBorder="1" applyAlignment="1">
      <alignment vertical="center"/>
    </xf>
    <xf numFmtId="170" fontId="3" fillId="4" borderId="0" xfId="0" applyNumberFormat="1" applyFont="1" applyFill="1" applyBorder="1"/>
    <xf numFmtId="169" fontId="3" fillId="4" borderId="0" xfId="618" applyFont="1" applyFill="1" applyBorder="1"/>
    <xf numFmtId="0" fontId="15" fillId="4" borderId="0" xfId="0" applyFont="1" applyFill="1" applyAlignment="1">
      <alignment vertical="center"/>
    </xf>
    <xf numFmtId="0" fontId="6" fillId="0" borderId="0" xfId="0" applyFont="1" applyFill="1" applyBorder="1" applyAlignment="1">
      <alignment horizontal="center" vertical="center"/>
    </xf>
    <xf numFmtId="0" fontId="9" fillId="0" borderId="0" xfId="0" applyFont="1" applyFill="1" applyBorder="1" applyAlignment="1">
      <alignment vertical="center"/>
    </xf>
    <xf numFmtId="0" fontId="15" fillId="4" borderId="0" xfId="0" applyFont="1" applyFill="1" applyBorder="1" applyAlignment="1">
      <alignment vertical="center"/>
    </xf>
    <xf numFmtId="170" fontId="3" fillId="3" borderId="0" xfId="0" applyNumberFormat="1" applyFont="1" applyFill="1" applyBorder="1" applyAlignment="1">
      <alignment vertical="center" wrapText="1"/>
    </xf>
    <xf numFmtId="0" fontId="4" fillId="3" borderId="0" xfId="0" applyFont="1" applyFill="1" applyBorder="1" applyAlignment="1">
      <alignment vertical="center"/>
    </xf>
    <xf numFmtId="49" fontId="4" fillId="0" borderId="0" xfId="0" applyNumberFormat="1" applyFont="1" applyFill="1" applyAlignment="1">
      <alignment horizontal="center" vertical="center" wrapText="1" shrinkToFit="1"/>
    </xf>
    <xf numFmtId="49" fontId="4" fillId="0" borderId="0" xfId="0" applyNumberFormat="1" applyFont="1" applyFill="1" applyBorder="1" applyAlignment="1">
      <alignment horizontal="center" vertical="center" wrapText="1" shrinkToFit="1"/>
    </xf>
    <xf numFmtId="0" fontId="11" fillId="4" borderId="5" xfId="0" applyFont="1" applyFill="1" applyBorder="1" applyAlignment="1">
      <alignment horizontal="center" vertical="center" wrapText="1" shrinkToFit="1"/>
    </xf>
    <xf numFmtId="170" fontId="4" fillId="0" borderId="4" xfId="0" applyNumberFormat="1" applyFont="1" applyFill="1" applyBorder="1" applyAlignment="1">
      <alignment horizontal="center" vertical="center" wrapText="1" shrinkToFit="1"/>
    </xf>
    <xf numFmtId="0" fontId="4" fillId="0" borderId="0" xfId="0" applyFont="1" applyFill="1" applyBorder="1" applyAlignment="1">
      <alignment horizontal="center" vertical="center" wrapText="1" shrinkToFit="1"/>
    </xf>
    <xf numFmtId="0" fontId="4" fillId="0" borderId="0" xfId="0" applyFont="1" applyFill="1" applyAlignment="1">
      <alignment horizontal="center" vertical="center" wrapText="1" shrinkToFit="1"/>
    </xf>
    <xf numFmtId="0" fontId="13" fillId="7" borderId="0" xfId="0" applyFont="1" applyFill="1" applyAlignment="1">
      <alignment horizontal="center" vertical="center" wrapText="1" shrinkToFit="1"/>
    </xf>
    <xf numFmtId="0" fontId="4" fillId="4" borderId="5" xfId="0" applyFont="1" applyFill="1" applyBorder="1" applyAlignment="1">
      <alignment horizontal="center" vertical="center" wrapText="1" shrinkToFit="1"/>
    </xf>
    <xf numFmtId="0" fontId="11" fillId="4" borderId="1" xfId="3" applyFont="1" applyFill="1" applyBorder="1" applyAlignment="1">
      <alignment horizontal="center" vertical="center" wrapText="1" shrinkToFit="1"/>
    </xf>
    <xf numFmtId="0" fontId="11" fillId="4" borderId="5" xfId="3" applyFont="1" applyFill="1" applyBorder="1" applyAlignment="1">
      <alignment horizontal="center" vertical="center" wrapText="1" shrinkToFit="1"/>
    </xf>
    <xf numFmtId="170" fontId="4" fillId="0" borderId="4" xfId="1" applyNumberFormat="1" applyFont="1" applyBorder="1" applyAlignment="1">
      <alignment horizontal="center" vertical="center" wrapText="1" shrinkToFit="1"/>
    </xf>
    <xf numFmtId="170" fontId="4" fillId="0" borderId="0" xfId="1" applyNumberFormat="1" applyFont="1" applyAlignment="1">
      <alignment horizontal="center" vertical="center" wrapText="1" shrinkToFit="1"/>
    </xf>
    <xf numFmtId="170" fontId="4" fillId="0" borderId="0" xfId="0" applyNumberFormat="1" applyFont="1" applyFill="1" applyAlignment="1">
      <alignment horizontal="center" vertical="center" wrapText="1" shrinkToFit="1"/>
    </xf>
    <xf numFmtId="3" fontId="4" fillId="0" borderId="0" xfId="0" applyNumberFormat="1" applyFont="1" applyFill="1" applyBorder="1" applyAlignment="1">
      <alignment horizontal="center" vertical="center" wrapText="1" shrinkToFit="1"/>
    </xf>
    <xf numFmtId="14" fontId="4" fillId="0" borderId="0" xfId="0" applyNumberFormat="1" applyFont="1" applyFill="1" applyBorder="1" applyAlignment="1">
      <alignment horizontal="center" vertical="center" wrapText="1" shrinkToFit="1"/>
    </xf>
    <xf numFmtId="170" fontId="4" fillId="0" borderId="0" xfId="0" applyNumberFormat="1" applyFont="1" applyFill="1" applyBorder="1" applyAlignment="1">
      <alignment horizontal="center" vertical="center" wrapText="1" shrinkToFit="1"/>
    </xf>
    <xf numFmtId="3" fontId="4" fillId="0" borderId="0" xfId="0" applyNumberFormat="1" applyFont="1" applyFill="1" applyAlignment="1">
      <alignment horizontal="center" vertical="center" wrapText="1" shrinkToFit="1"/>
    </xf>
    <xf numFmtId="14" fontId="4" fillId="0" borderId="0" xfId="0" applyNumberFormat="1" applyFont="1" applyFill="1" applyAlignment="1">
      <alignment horizontal="center" vertical="center" wrapText="1" shrinkToFit="1"/>
    </xf>
    <xf numFmtId="170" fontId="4" fillId="0" borderId="2" xfId="0" applyNumberFormat="1" applyFont="1" applyFill="1" applyBorder="1" applyAlignment="1">
      <alignment horizontal="center" vertical="center" wrapText="1" shrinkToFit="1"/>
    </xf>
    <xf numFmtId="49" fontId="52" fillId="33" borderId="2" xfId="0" applyNumberFormat="1" applyFont="1" applyFill="1" applyBorder="1" applyAlignment="1">
      <alignment horizontal="center" vertical="center" wrapText="1" shrinkToFit="1"/>
    </xf>
    <xf numFmtId="3" fontId="52" fillId="33" borderId="2" xfId="0" applyNumberFormat="1" applyFont="1" applyFill="1" applyBorder="1" applyAlignment="1">
      <alignment horizontal="center" vertical="center" wrapText="1" shrinkToFit="1"/>
    </xf>
    <xf numFmtId="14" fontId="52" fillId="33" borderId="2" xfId="0" applyNumberFormat="1" applyFont="1" applyFill="1" applyBorder="1" applyAlignment="1">
      <alignment horizontal="center" vertical="center" wrapText="1" shrinkToFit="1"/>
    </xf>
    <xf numFmtId="49" fontId="4" fillId="0" borderId="2" xfId="0" applyNumberFormat="1" applyFont="1" applyFill="1" applyBorder="1" applyAlignment="1">
      <alignment horizontal="center" vertical="center" wrapText="1" shrinkToFit="1"/>
    </xf>
    <xf numFmtId="49" fontId="11" fillId="0" borderId="4" xfId="0" applyNumberFormat="1" applyFont="1" applyFill="1" applyBorder="1" applyAlignment="1">
      <alignment horizontal="center" vertical="center" wrapText="1" shrinkToFit="1"/>
    </xf>
    <xf numFmtId="0" fontId="11" fillId="0" borderId="1" xfId="0" applyFont="1" applyFill="1" applyBorder="1" applyAlignment="1">
      <alignment horizontal="center" vertical="center" wrapText="1" shrinkToFit="1"/>
    </xf>
    <xf numFmtId="170" fontId="11" fillId="0" borderId="2" xfId="0" applyNumberFormat="1" applyFont="1" applyFill="1" applyBorder="1" applyAlignment="1">
      <alignment horizontal="center" vertical="center" wrapText="1" shrinkToFit="1"/>
    </xf>
    <xf numFmtId="14" fontId="11" fillId="0" borderId="1" xfId="0" applyNumberFormat="1" applyFont="1" applyFill="1" applyBorder="1" applyAlignment="1">
      <alignment horizontal="center" vertical="center" wrapText="1" shrinkToFit="1"/>
    </xf>
    <xf numFmtId="49" fontId="11" fillId="0" borderId="11" xfId="0" applyNumberFormat="1" applyFont="1" applyFill="1" applyBorder="1" applyAlignment="1">
      <alignment horizontal="center" vertical="center" wrapText="1" shrinkToFit="1"/>
    </xf>
    <xf numFmtId="49" fontId="11" fillId="0" borderId="24" xfId="0" applyNumberFormat="1" applyFont="1" applyFill="1" applyBorder="1" applyAlignment="1">
      <alignment horizontal="center" vertical="center" wrapText="1" shrinkToFit="1"/>
    </xf>
    <xf numFmtId="170" fontId="4" fillId="4" borderId="23" xfId="0" applyNumberFormat="1" applyFont="1" applyFill="1" applyBorder="1" applyAlignment="1">
      <alignment horizontal="center" vertical="center" wrapText="1" shrinkToFit="1"/>
    </xf>
    <xf numFmtId="170" fontId="4" fillId="4" borderId="0" xfId="0" applyNumberFormat="1" applyFont="1" applyFill="1" applyBorder="1" applyAlignment="1">
      <alignment horizontal="center" vertical="center" wrapText="1" shrinkToFit="1"/>
    </xf>
    <xf numFmtId="170" fontId="4" fillId="4" borderId="2" xfId="0" applyNumberFormat="1" applyFont="1" applyFill="1" applyBorder="1" applyAlignment="1">
      <alignment horizontal="center" vertical="center" wrapText="1" shrinkToFit="1"/>
    </xf>
    <xf numFmtId="170" fontId="11" fillId="0" borderId="2" xfId="4" applyNumberFormat="1" applyFont="1" applyFill="1" applyBorder="1" applyAlignment="1">
      <alignment horizontal="center" vertical="center" wrapText="1" shrinkToFit="1"/>
    </xf>
    <xf numFmtId="171" fontId="11" fillId="0" borderId="2" xfId="0" applyNumberFormat="1" applyFont="1" applyFill="1" applyBorder="1" applyAlignment="1">
      <alignment horizontal="center" vertical="center" wrapText="1" shrinkToFit="1"/>
    </xf>
    <xf numFmtId="14" fontId="4" fillId="4" borderId="5" xfId="0" applyNumberFormat="1" applyFont="1" applyFill="1" applyBorder="1" applyAlignment="1">
      <alignment horizontal="center" vertical="center" wrapText="1" shrinkToFit="1"/>
    </xf>
    <xf numFmtId="14" fontId="11" fillId="4" borderId="1" xfId="3" applyNumberFormat="1" applyFont="1" applyFill="1" applyBorder="1" applyAlignment="1">
      <alignment horizontal="center" vertical="center" wrapText="1" shrinkToFit="1"/>
    </xf>
    <xf numFmtId="14" fontId="11" fillId="4" borderId="5" xfId="3" applyNumberFormat="1" applyFont="1" applyFill="1" applyBorder="1" applyAlignment="1">
      <alignment horizontal="center" vertical="center" wrapText="1" shrinkToFit="1"/>
    </xf>
    <xf numFmtId="14" fontId="11" fillId="0" borderId="24" xfId="0" applyNumberFormat="1" applyFont="1" applyFill="1" applyBorder="1" applyAlignment="1">
      <alignment horizontal="center" vertical="center" wrapText="1" shrinkToFit="1"/>
    </xf>
    <xf numFmtId="0" fontId="4" fillId="4" borderId="1" xfId="0" applyFont="1" applyFill="1" applyBorder="1" applyAlignment="1">
      <alignment horizontal="left" vertical="center" wrapText="1"/>
    </xf>
    <xf numFmtId="14" fontId="4" fillId="4" borderId="1" xfId="0" applyNumberFormat="1" applyFont="1" applyFill="1" applyBorder="1" applyAlignment="1">
      <alignment horizontal="left" vertical="center" wrapText="1"/>
    </xf>
    <xf numFmtId="0" fontId="11" fillId="4" borderId="1" xfId="0" applyFont="1" applyFill="1" applyBorder="1" applyAlignment="1">
      <alignment horizontal="justify" vertical="center" wrapText="1"/>
    </xf>
    <xf numFmtId="14" fontId="11" fillId="4" borderId="1" xfId="0" applyNumberFormat="1" applyFont="1" applyFill="1" applyBorder="1" applyAlignment="1">
      <alignment horizontal="justify" vertical="center" wrapText="1"/>
    </xf>
    <xf numFmtId="49" fontId="11" fillId="4" borderId="4" xfId="0" applyNumberFormat="1" applyFont="1" applyFill="1" applyBorder="1" applyAlignment="1">
      <alignment horizontal="center" vertical="center" wrapText="1" shrinkToFit="1"/>
    </xf>
    <xf numFmtId="49" fontId="11" fillId="4" borderId="6" xfId="0" applyNumberFormat="1" applyFont="1" applyFill="1" applyBorder="1" applyAlignment="1">
      <alignment horizontal="center" vertical="center" wrapText="1" shrinkToFit="1"/>
    </xf>
    <xf numFmtId="0" fontId="11" fillId="4" borderId="4" xfId="3" applyFont="1" applyFill="1" applyBorder="1" applyAlignment="1">
      <alignment horizontal="center" vertical="center" wrapText="1" shrinkToFit="1"/>
    </xf>
    <xf numFmtId="0" fontId="11" fillId="4" borderId="4" xfId="3" applyFont="1" applyFill="1" applyBorder="1" applyAlignment="1">
      <alignment horizontal="center" vertical="center" wrapText="1" shrinkToFit="1"/>
    </xf>
    <xf numFmtId="0" fontId="11" fillId="4" borderId="25" xfId="3" applyFont="1" applyFill="1" applyBorder="1" applyAlignment="1">
      <alignment horizontal="center" vertical="center" wrapText="1" shrinkToFit="1"/>
    </xf>
    <xf numFmtId="0" fontId="11" fillId="4" borderId="6" xfId="3" applyFont="1" applyFill="1" applyBorder="1" applyAlignment="1">
      <alignment horizontal="center" vertical="center" wrapText="1" shrinkToFit="1"/>
    </xf>
    <xf numFmtId="49" fontId="11" fillId="4" borderId="4" xfId="0" applyNumberFormat="1" applyFont="1" applyFill="1" applyBorder="1" applyAlignment="1">
      <alignment horizontal="center" vertical="center" wrapText="1" shrinkToFit="1"/>
    </xf>
    <xf numFmtId="49" fontId="11" fillId="4" borderId="25" xfId="0" applyNumberFormat="1" applyFont="1" applyFill="1" applyBorder="1" applyAlignment="1">
      <alignment horizontal="center" vertical="center" wrapText="1" shrinkToFit="1"/>
    </xf>
    <xf numFmtId="49" fontId="11" fillId="4" borderId="6" xfId="0" applyNumberFormat="1" applyFont="1" applyFill="1" applyBorder="1" applyAlignment="1">
      <alignment horizontal="center" vertical="center" wrapText="1" shrinkToFit="1"/>
    </xf>
    <xf numFmtId="49" fontId="4" fillId="4" borderId="4" xfId="0" applyNumberFormat="1" applyFont="1" applyFill="1" applyBorder="1" applyAlignment="1">
      <alignment horizontal="center" vertical="center" wrapText="1" shrinkToFit="1"/>
    </xf>
    <xf numFmtId="49" fontId="4" fillId="4" borderId="25" xfId="0" applyNumberFormat="1" applyFont="1" applyFill="1" applyBorder="1" applyAlignment="1">
      <alignment horizontal="center" vertical="center" wrapText="1" shrinkToFit="1"/>
    </xf>
    <xf numFmtId="0" fontId="4" fillId="4" borderId="4" xfId="0" applyFont="1" applyFill="1" applyBorder="1" applyAlignment="1">
      <alignment horizontal="center" vertical="center" wrapText="1" shrinkToFit="1"/>
    </xf>
    <xf numFmtId="0" fontId="4" fillId="4" borderId="6" xfId="0" applyFont="1" applyFill="1" applyBorder="1" applyAlignment="1">
      <alignment horizontal="center" vertical="center" wrapText="1" shrinkToFit="1"/>
    </xf>
    <xf numFmtId="49" fontId="4" fillId="4" borderId="6" xfId="0" applyNumberFormat="1" applyFont="1" applyFill="1" applyBorder="1" applyAlignment="1">
      <alignment horizontal="center" vertical="center" wrapText="1" shrinkToFit="1"/>
    </xf>
    <xf numFmtId="49" fontId="10" fillId="4" borderId="4" xfId="0" applyNumberFormat="1" applyFont="1" applyFill="1" applyBorder="1" applyAlignment="1">
      <alignment horizontal="center" vertical="center" wrapText="1" shrinkToFit="1"/>
    </xf>
    <xf numFmtId="49" fontId="10" fillId="4" borderId="25" xfId="0" applyNumberFormat="1" applyFont="1" applyFill="1" applyBorder="1" applyAlignment="1">
      <alignment horizontal="center" vertical="center" wrapText="1" shrinkToFit="1"/>
    </xf>
    <xf numFmtId="49" fontId="11" fillId="0" borderId="10" xfId="0" applyNumberFormat="1" applyFont="1" applyFill="1" applyBorder="1" applyAlignment="1">
      <alignment horizontal="center" vertical="center" wrapText="1" shrinkToFit="1"/>
    </xf>
    <xf numFmtId="49" fontId="11" fillId="0" borderId="11" xfId="0" applyNumberFormat="1" applyFont="1" applyFill="1" applyBorder="1" applyAlignment="1">
      <alignment horizontal="center" vertical="center" wrapText="1" shrinkToFit="1"/>
    </xf>
    <xf numFmtId="0" fontId="4" fillId="4" borderId="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1" xfId="0" applyFont="1" applyFill="1" applyBorder="1" applyAlignment="1">
      <alignment horizontal="center" vertical="center" wrapText="1" shrinkToFit="1"/>
    </xf>
    <xf numFmtId="14" fontId="11" fillId="4" borderId="1" xfId="0" applyNumberFormat="1" applyFont="1" applyFill="1" applyBorder="1" applyAlignment="1">
      <alignment horizontal="center" vertical="center" wrapText="1" shrinkToFit="1"/>
    </xf>
    <xf numFmtId="49" fontId="11" fillId="4" borderId="2" xfId="0" applyNumberFormat="1" applyFont="1" applyFill="1" applyBorder="1" applyAlignment="1">
      <alignment horizontal="center" vertical="center" wrapText="1" shrinkToFit="1"/>
    </xf>
    <xf numFmtId="170" fontId="11" fillId="4" borderId="2" xfId="0" applyNumberFormat="1" applyFont="1" applyFill="1" applyBorder="1" applyAlignment="1">
      <alignment horizontal="center" vertical="center" wrapText="1" shrinkToFit="1"/>
    </xf>
    <xf numFmtId="0" fontId="11" fillId="4" borderId="2" xfId="0" applyFont="1" applyFill="1" applyBorder="1" applyAlignment="1">
      <alignment horizontal="center" vertical="center" wrapText="1" shrinkToFit="1"/>
    </xf>
    <xf numFmtId="49" fontId="11" fillId="4" borderId="2" xfId="0" quotePrefix="1" applyNumberFormat="1" applyFont="1" applyFill="1" applyBorder="1" applyAlignment="1">
      <alignment horizontal="center" vertical="center" wrapText="1" shrinkToFit="1"/>
    </xf>
    <xf numFmtId="170" fontId="11" fillId="4" borderId="1" xfId="0" applyNumberFormat="1" applyFont="1" applyFill="1" applyBorder="1" applyAlignment="1">
      <alignment horizontal="center" vertical="center" wrapText="1" shrinkToFit="1"/>
    </xf>
    <xf numFmtId="0" fontId="11" fillId="4" borderId="3" xfId="0" applyFont="1" applyFill="1" applyBorder="1" applyAlignment="1">
      <alignment horizontal="center" vertical="center" wrapText="1" shrinkToFit="1"/>
    </xf>
    <xf numFmtId="14" fontId="11" fillId="4" borderId="3" xfId="0" applyNumberFormat="1" applyFont="1" applyFill="1" applyBorder="1" applyAlignment="1">
      <alignment horizontal="center" vertical="center" wrapText="1" shrinkToFit="1"/>
    </xf>
    <xf numFmtId="0" fontId="11" fillId="4" borderId="2" xfId="3" applyFont="1" applyFill="1" applyBorder="1" applyAlignment="1">
      <alignment horizontal="center" vertical="center" wrapText="1" shrinkToFit="1"/>
    </xf>
    <xf numFmtId="14" fontId="11" fillId="4" borderId="2" xfId="3" applyNumberFormat="1" applyFont="1" applyFill="1" applyBorder="1" applyAlignment="1">
      <alignment horizontal="center" vertical="center" wrapText="1" shrinkToFit="1"/>
    </xf>
    <xf numFmtId="196" fontId="11" fillId="4" borderId="2" xfId="3" applyNumberFormat="1" applyFont="1" applyFill="1" applyBorder="1" applyAlignment="1">
      <alignment horizontal="center" vertical="center" wrapText="1" shrinkToFit="1"/>
    </xf>
    <xf numFmtId="166" fontId="11" fillId="4" borderId="2" xfId="4" applyFont="1" applyFill="1" applyBorder="1" applyAlignment="1">
      <alignment horizontal="center" vertical="center" wrapText="1" shrinkToFit="1"/>
    </xf>
    <xf numFmtId="14" fontId="11" fillId="4" borderId="2" xfId="0" applyNumberFormat="1" applyFont="1" applyFill="1" applyBorder="1" applyAlignment="1">
      <alignment horizontal="center" vertical="center" wrapText="1" shrinkToFit="1"/>
    </xf>
    <xf numFmtId="170" fontId="11" fillId="4" borderId="2" xfId="1" applyNumberFormat="1" applyFont="1" applyFill="1" applyBorder="1" applyAlignment="1">
      <alignment horizontal="center" vertical="center" wrapText="1" shrinkToFit="1"/>
    </xf>
    <xf numFmtId="49" fontId="11" fillId="4" borderId="2" xfId="5" applyNumberFormat="1" applyFont="1" applyFill="1" applyBorder="1" applyAlignment="1">
      <alignment horizontal="center" vertical="center" wrapText="1" shrinkToFit="1"/>
    </xf>
    <xf numFmtId="0" fontId="11" fillId="4" borderId="2" xfId="5" applyFont="1" applyFill="1" applyBorder="1" applyAlignment="1">
      <alignment horizontal="center" vertical="center" wrapText="1" shrinkToFit="1"/>
    </xf>
    <xf numFmtId="14" fontId="11" fillId="4" borderId="2" xfId="5" applyNumberFormat="1" applyFont="1" applyFill="1" applyBorder="1" applyAlignment="1">
      <alignment horizontal="center" vertical="center" wrapText="1" shrinkToFit="1"/>
    </xf>
    <xf numFmtId="9" fontId="11" fillId="4" borderId="1" xfId="0" applyNumberFormat="1" applyFont="1" applyFill="1" applyBorder="1" applyAlignment="1">
      <alignment horizontal="center" vertical="center" wrapText="1" shrinkToFit="1"/>
    </xf>
    <xf numFmtId="0" fontId="11" fillId="4" borderId="9" xfId="3" applyFont="1" applyFill="1" applyBorder="1" applyAlignment="1">
      <alignment horizontal="center" vertical="center" wrapText="1" shrinkToFit="1"/>
    </xf>
    <xf numFmtId="14" fontId="11" fillId="4" borderId="9" xfId="3" applyNumberFormat="1" applyFont="1" applyFill="1" applyBorder="1" applyAlignment="1">
      <alignment horizontal="center" vertical="center" wrapText="1" shrinkToFit="1"/>
    </xf>
    <xf numFmtId="49" fontId="11" fillId="4" borderId="6" xfId="5" applyNumberFormat="1" applyFont="1" applyFill="1" applyBorder="1" applyAlignment="1">
      <alignment horizontal="center" vertical="center" wrapText="1" shrinkToFit="1"/>
    </xf>
    <xf numFmtId="0" fontId="11" fillId="4" borderId="1" xfId="5" applyFont="1" applyFill="1" applyBorder="1" applyAlignment="1">
      <alignment horizontal="center" vertical="center" wrapText="1" shrinkToFit="1"/>
    </xf>
    <xf numFmtId="14" fontId="11" fillId="4" borderId="1" xfId="5" applyNumberFormat="1" applyFont="1" applyFill="1" applyBorder="1" applyAlignment="1">
      <alignment horizontal="center" vertical="center" wrapText="1" shrinkToFit="1"/>
    </xf>
    <xf numFmtId="0" fontId="11" fillId="4" borderId="12" xfId="5" applyFont="1" applyFill="1" applyBorder="1" applyAlignment="1">
      <alignment horizontal="center" vertical="center" wrapText="1" shrinkToFit="1"/>
    </xf>
    <xf numFmtId="0" fontId="11" fillId="4" borderId="3" xfId="5" applyFont="1" applyFill="1" applyBorder="1" applyAlignment="1">
      <alignment horizontal="center" vertical="center" wrapText="1" shrinkToFit="1"/>
    </xf>
    <xf numFmtId="14" fontId="11" fillId="4" borderId="3" xfId="5" applyNumberFormat="1" applyFont="1" applyFill="1" applyBorder="1" applyAlignment="1">
      <alignment horizontal="center" vertical="center" wrapText="1" shrinkToFit="1"/>
    </xf>
    <xf numFmtId="0" fontId="11" fillId="4" borderId="9" xfId="0" applyFont="1" applyFill="1" applyBorder="1" applyAlignment="1">
      <alignment horizontal="center" vertical="center" wrapText="1" shrinkToFit="1"/>
    </xf>
    <xf numFmtId="14" fontId="11" fillId="4" borderId="9" xfId="0" applyNumberFormat="1" applyFont="1" applyFill="1" applyBorder="1" applyAlignment="1">
      <alignment horizontal="center" vertical="center" wrapText="1" shrinkToFit="1"/>
    </xf>
    <xf numFmtId="3" fontId="11" fillId="4" borderId="1" xfId="3" applyNumberFormat="1" applyFont="1" applyFill="1" applyBorder="1" applyAlignment="1">
      <alignment horizontal="center" vertical="center" wrapText="1" shrinkToFit="1"/>
    </xf>
    <xf numFmtId="49" fontId="11" fillId="4" borderId="7" xfId="5" applyNumberFormat="1" applyFont="1" applyFill="1" applyBorder="1" applyAlignment="1">
      <alignment horizontal="center" vertical="center" wrapText="1" shrinkToFit="1"/>
    </xf>
    <xf numFmtId="9" fontId="11" fillId="4" borderId="3" xfId="0" applyNumberFormat="1" applyFont="1" applyFill="1" applyBorder="1" applyAlignment="1">
      <alignment horizontal="center" vertical="center" wrapText="1" shrinkToFit="1"/>
    </xf>
    <xf numFmtId="3" fontId="11" fillId="4" borderId="1" xfId="0" applyNumberFormat="1" applyFont="1" applyFill="1" applyBorder="1" applyAlignment="1">
      <alignment horizontal="center" vertical="center" wrapText="1" shrinkToFit="1"/>
    </xf>
    <xf numFmtId="170" fontId="11" fillId="4" borderId="2" xfId="2" applyNumberFormat="1" applyFont="1" applyFill="1" applyBorder="1" applyAlignment="1">
      <alignment horizontal="center" vertical="center" wrapText="1" shrinkToFit="1"/>
    </xf>
    <xf numFmtId="0" fontId="11" fillId="4" borderId="2" xfId="2" applyFont="1" applyFill="1" applyBorder="1" applyAlignment="1">
      <alignment horizontal="center" vertical="center" wrapText="1" shrinkToFit="1"/>
    </xf>
    <xf numFmtId="0" fontId="8" fillId="4" borderId="0" xfId="2" applyFont="1" applyFill="1" applyBorder="1" applyAlignment="1"/>
    <xf numFmtId="0" fontId="8" fillId="4" borderId="0" xfId="2" applyFont="1" applyFill="1" applyAlignment="1"/>
    <xf numFmtId="3" fontId="11" fillId="4" borderId="2" xfId="3" applyNumberFormat="1" applyFont="1" applyFill="1" applyBorder="1" applyAlignment="1">
      <alignment horizontal="center" vertical="center" wrapText="1" shrinkToFit="1"/>
    </xf>
    <xf numFmtId="3" fontId="11" fillId="4" borderId="4" xfId="3" applyNumberFormat="1" applyFont="1" applyFill="1" applyBorder="1" applyAlignment="1">
      <alignment horizontal="center" vertical="center" wrapText="1" shrinkToFit="1"/>
    </xf>
    <xf numFmtId="0" fontId="11" fillId="4" borderId="6" xfId="1" applyFont="1" applyFill="1" applyBorder="1" applyAlignment="1">
      <alignment horizontal="center" vertical="center" wrapText="1" shrinkToFit="1"/>
    </xf>
    <xf numFmtId="0" fontId="11" fillId="4" borderId="1" xfId="6" applyFont="1" applyFill="1" applyBorder="1" applyAlignment="1">
      <alignment horizontal="center" vertical="center" wrapText="1" shrinkToFit="1"/>
    </xf>
    <xf numFmtId="14" fontId="11" fillId="4" borderId="1" xfId="6" applyNumberFormat="1" applyFont="1" applyFill="1" applyBorder="1" applyAlignment="1">
      <alignment horizontal="center" vertical="center" wrapText="1" shrinkToFit="1"/>
    </xf>
    <xf numFmtId="0" fontId="11" fillId="4" borderId="2" xfId="6" applyFont="1" applyFill="1" applyBorder="1" applyAlignment="1">
      <alignment horizontal="center" vertical="center" wrapText="1" shrinkToFit="1"/>
    </xf>
    <xf numFmtId="3" fontId="11" fillId="4" borderId="2" xfId="6" applyNumberFormat="1" applyFont="1" applyFill="1" applyBorder="1" applyAlignment="1">
      <alignment horizontal="center" vertical="center" wrapText="1" shrinkToFit="1"/>
    </xf>
    <xf numFmtId="14" fontId="11" fillId="4" borderId="2" xfId="6" applyNumberFormat="1" applyFont="1" applyFill="1" applyBorder="1" applyAlignment="1">
      <alignment horizontal="center" vertical="center" wrapText="1" shrinkToFit="1"/>
    </xf>
    <xf numFmtId="3" fontId="11" fillId="4" borderId="1" xfId="6" applyNumberFormat="1" applyFont="1" applyFill="1" applyBorder="1" applyAlignment="1">
      <alignment horizontal="center" vertical="center" wrapText="1" shrinkToFit="1"/>
    </xf>
    <xf numFmtId="0" fontId="11" fillId="4" borderId="2" xfId="1" applyFont="1" applyFill="1" applyBorder="1" applyAlignment="1">
      <alignment horizontal="center" vertical="center" wrapText="1" shrinkToFit="1"/>
    </xf>
    <xf numFmtId="3" fontId="11" fillId="4" borderId="2" xfId="1" applyNumberFormat="1" applyFont="1" applyFill="1" applyBorder="1" applyAlignment="1">
      <alignment horizontal="center" vertical="center" wrapText="1" shrinkToFit="1"/>
    </xf>
    <xf numFmtId="14" fontId="11" fillId="4" borderId="2" xfId="1" applyNumberFormat="1" applyFont="1" applyFill="1" applyBorder="1" applyAlignment="1">
      <alignment horizontal="center" vertical="center" wrapText="1" shrinkToFit="1"/>
    </xf>
    <xf numFmtId="0" fontId="11" fillId="4" borderId="7" xfId="1" applyFont="1" applyFill="1" applyBorder="1" applyAlignment="1">
      <alignment horizontal="center" vertical="center" wrapText="1" shrinkToFit="1"/>
    </xf>
    <xf numFmtId="3" fontId="11" fillId="4" borderId="6" xfId="1" applyNumberFormat="1" applyFont="1" applyFill="1" applyBorder="1" applyAlignment="1">
      <alignment horizontal="center" vertical="center" wrapText="1" shrinkToFit="1"/>
    </xf>
    <xf numFmtId="14" fontId="11" fillId="4" borderId="6" xfId="1" applyNumberFormat="1" applyFont="1" applyFill="1" applyBorder="1" applyAlignment="1">
      <alignment horizontal="center" vertical="center" wrapText="1" shrinkToFit="1"/>
    </xf>
    <xf numFmtId="3" fontId="11" fillId="4" borderId="3" xfId="5" applyNumberFormat="1" applyFont="1" applyFill="1" applyBorder="1" applyAlignment="1">
      <alignment horizontal="center" vertical="center" wrapText="1" shrinkToFit="1"/>
    </xf>
    <xf numFmtId="3" fontId="11" fillId="4" borderId="2" xfId="0" applyNumberFormat="1" applyFont="1" applyFill="1" applyBorder="1" applyAlignment="1">
      <alignment horizontal="center" vertical="center" wrapText="1" shrinkToFit="1"/>
    </xf>
    <xf numFmtId="3" fontId="11" fillId="4" borderId="2" xfId="5" applyNumberFormat="1" applyFont="1" applyFill="1" applyBorder="1" applyAlignment="1">
      <alignment horizontal="center" vertical="center" wrapText="1" shrinkToFit="1"/>
    </xf>
    <xf numFmtId="0" fontId="11" fillId="4" borderId="8" xfId="0" applyFont="1" applyFill="1" applyBorder="1" applyAlignment="1">
      <alignment horizontal="center" vertical="center" wrapText="1" shrinkToFit="1"/>
    </xf>
    <xf numFmtId="14" fontId="11" fillId="4" borderId="8" xfId="0" applyNumberFormat="1" applyFont="1" applyFill="1" applyBorder="1" applyAlignment="1">
      <alignment horizontal="center" vertical="center" wrapText="1" shrinkToFit="1"/>
    </xf>
    <xf numFmtId="14" fontId="11" fillId="4" borderId="5" xfId="0" applyNumberFormat="1" applyFont="1" applyFill="1" applyBorder="1" applyAlignment="1">
      <alignment horizontal="center" vertical="center" wrapText="1" shrinkToFit="1"/>
    </xf>
    <xf numFmtId="170" fontId="11" fillId="4" borderId="4" xfId="0" applyNumberFormat="1" applyFont="1" applyFill="1" applyBorder="1" applyAlignment="1">
      <alignment horizontal="center" vertical="center" wrapText="1" shrinkToFit="1"/>
    </xf>
    <xf numFmtId="170" fontId="11" fillId="4" borderId="25" xfId="0" applyNumberFormat="1" applyFont="1" applyFill="1" applyBorder="1" applyAlignment="1">
      <alignment horizontal="center" vertical="center" wrapText="1" shrinkToFit="1"/>
    </xf>
    <xf numFmtId="170" fontId="11" fillId="4" borderId="6" xfId="0" applyNumberFormat="1" applyFont="1" applyFill="1" applyBorder="1" applyAlignment="1">
      <alignment horizontal="center" vertical="center" wrapText="1" shrinkToFit="1"/>
    </xf>
    <xf numFmtId="0" fontId="51" fillId="4" borderId="4" xfId="3" applyFont="1" applyFill="1" applyBorder="1" applyAlignment="1">
      <alignment horizontal="center" vertical="center" wrapText="1" shrinkToFit="1"/>
    </xf>
    <xf numFmtId="0" fontId="51" fillId="4" borderId="25" xfId="3" applyFont="1" applyFill="1" applyBorder="1" applyAlignment="1">
      <alignment horizontal="center" vertical="center" wrapText="1" shrinkToFit="1"/>
    </xf>
    <xf numFmtId="0" fontId="51" fillId="4" borderId="6" xfId="3" applyFont="1" applyFill="1" applyBorder="1" applyAlignment="1">
      <alignment horizontal="center" vertical="center" wrapText="1" shrinkToFit="1"/>
    </xf>
    <xf numFmtId="9" fontId="11" fillId="4" borderId="2" xfId="1" applyNumberFormat="1" applyFont="1" applyFill="1" applyBorder="1" applyAlignment="1">
      <alignment horizontal="center" vertical="center" wrapText="1" shrinkToFit="1"/>
    </xf>
    <xf numFmtId="0" fontId="11" fillId="4" borderId="1" xfId="1" applyFont="1" applyFill="1" applyBorder="1" applyAlignment="1">
      <alignment horizontal="center" vertical="center" wrapText="1" shrinkToFit="1"/>
    </xf>
    <xf numFmtId="14" fontId="11" fillId="4" borderId="1" xfId="1" applyNumberFormat="1" applyFont="1" applyFill="1" applyBorder="1" applyAlignment="1">
      <alignment horizontal="center" vertical="center" wrapText="1" shrinkToFit="1"/>
    </xf>
    <xf numFmtId="164" fontId="11" fillId="4" borderId="2" xfId="1" applyNumberFormat="1" applyFont="1" applyFill="1" applyBorder="1" applyAlignment="1">
      <alignment horizontal="center" vertical="center" wrapText="1" shrinkToFit="1"/>
    </xf>
    <xf numFmtId="49" fontId="11" fillId="4" borderId="2" xfId="3" applyNumberFormat="1" applyFont="1" applyFill="1" applyBorder="1" applyAlignment="1">
      <alignment horizontal="center" vertical="center" wrapText="1" shrinkToFit="1"/>
    </xf>
    <xf numFmtId="9" fontId="11" fillId="4" borderId="5" xfId="0" applyNumberFormat="1" applyFont="1" applyFill="1" applyBorder="1" applyAlignment="1">
      <alignment horizontal="center" vertical="center" wrapText="1" shrinkToFit="1"/>
    </xf>
    <xf numFmtId="0" fontId="11" fillId="4" borderId="2" xfId="0" quotePrefix="1" applyFont="1" applyFill="1" applyBorder="1" applyAlignment="1">
      <alignment horizontal="center" vertical="center" wrapText="1" shrinkToFit="1"/>
    </xf>
    <xf numFmtId="9" fontId="11" fillId="4" borderId="3" xfId="5" applyNumberFormat="1" applyFont="1" applyFill="1" applyBorder="1" applyAlignment="1">
      <alignment horizontal="center" vertical="center" wrapText="1" shrinkToFit="1"/>
    </xf>
    <xf numFmtId="9" fontId="11" fillId="4" borderId="1" xfId="0" applyNumberFormat="1" applyFont="1" applyFill="1" applyBorder="1" applyAlignment="1" applyProtection="1">
      <alignment horizontal="center" vertical="center" wrapText="1" shrinkToFit="1"/>
      <protection locked="0"/>
    </xf>
    <xf numFmtId="14" fontId="11" fillId="4" borderId="1" xfId="0" applyNumberFormat="1" applyFont="1" applyFill="1" applyBorder="1" applyAlignment="1" applyProtection="1">
      <alignment horizontal="center" vertical="center" wrapText="1" shrinkToFit="1"/>
      <protection locked="0"/>
    </xf>
    <xf numFmtId="0" fontId="11" fillId="4" borderId="4" xfId="0" applyFont="1" applyFill="1" applyBorder="1" applyAlignment="1">
      <alignment horizontal="center" vertical="center" wrapText="1" shrinkToFit="1"/>
    </xf>
    <xf numFmtId="49" fontId="54" fillId="4" borderId="2" xfId="0" applyNumberFormat="1" applyFont="1" applyFill="1" applyBorder="1" applyAlignment="1">
      <alignment horizontal="center" vertical="center" wrapText="1" shrinkToFit="1"/>
    </xf>
    <xf numFmtId="0" fontId="54" fillId="4" borderId="1" xfId="3" applyFont="1" applyFill="1" applyBorder="1" applyAlignment="1">
      <alignment horizontal="center" vertical="center" wrapText="1" shrinkToFit="1"/>
    </xf>
    <xf numFmtId="14" fontId="54" fillId="4" borderId="1" xfId="3" applyNumberFormat="1" applyFont="1" applyFill="1" applyBorder="1" applyAlignment="1">
      <alignment horizontal="center" vertical="center" wrapText="1" shrinkToFit="1"/>
    </xf>
    <xf numFmtId="170" fontId="54" fillId="4" borderId="2" xfId="0" applyNumberFormat="1" applyFont="1" applyFill="1" applyBorder="1" applyAlignment="1">
      <alignment horizontal="center" vertical="center" wrapText="1" shrinkToFit="1"/>
    </xf>
    <xf numFmtId="170" fontId="54" fillId="4" borderId="2" xfId="4" applyNumberFormat="1" applyFont="1" applyFill="1" applyBorder="1" applyAlignment="1">
      <alignment horizontal="center" vertical="center" wrapText="1" shrinkToFit="1"/>
    </xf>
    <xf numFmtId="171" fontId="54" fillId="4" borderId="2" xfId="0" applyNumberFormat="1" applyFont="1" applyFill="1" applyBorder="1" applyAlignment="1">
      <alignment horizontal="center" vertical="center" wrapText="1" shrinkToFit="1"/>
    </xf>
    <xf numFmtId="0" fontId="54" fillId="4" borderId="2" xfId="0" applyFont="1" applyFill="1" applyBorder="1" applyAlignment="1">
      <alignment horizontal="center" vertical="center" wrapText="1" shrinkToFit="1"/>
    </xf>
    <xf numFmtId="0" fontId="54" fillId="4" borderId="1" xfId="0" applyFont="1" applyFill="1" applyBorder="1" applyAlignment="1">
      <alignment horizontal="center" vertical="center" wrapText="1" shrinkToFit="1"/>
    </xf>
    <xf numFmtId="14" fontId="54" fillId="4" borderId="1" xfId="0" applyNumberFormat="1" applyFont="1" applyFill="1" applyBorder="1" applyAlignment="1">
      <alignment horizontal="center" vertical="center" wrapText="1" shrinkToFit="1"/>
    </xf>
    <xf numFmtId="49" fontId="54" fillId="4" borderId="2" xfId="0" quotePrefix="1" applyNumberFormat="1" applyFont="1" applyFill="1" applyBorder="1" applyAlignment="1">
      <alignment horizontal="center" vertical="center" wrapText="1" shrinkToFit="1"/>
    </xf>
    <xf numFmtId="170" fontId="54" fillId="4" borderId="1" xfId="0" applyNumberFormat="1" applyFont="1" applyFill="1" applyBorder="1" applyAlignment="1">
      <alignment horizontal="center" vertical="center" wrapText="1" shrinkToFit="1"/>
    </xf>
    <xf numFmtId="14" fontId="54" fillId="4" borderId="2" xfId="0" applyNumberFormat="1" applyFont="1" applyFill="1" applyBorder="1" applyAlignment="1">
      <alignment horizontal="center" vertical="center" wrapText="1" shrinkToFit="1"/>
    </xf>
    <xf numFmtId="170" fontId="54" fillId="4" borderId="2" xfId="1" applyNumberFormat="1" applyFont="1" applyFill="1" applyBorder="1" applyAlignment="1">
      <alignment horizontal="center" vertical="center" wrapText="1" shrinkToFit="1"/>
    </xf>
    <xf numFmtId="170" fontId="53" fillId="4" borderId="0" xfId="1" applyNumberFormat="1" applyFont="1" applyFill="1" applyBorder="1"/>
    <xf numFmtId="170" fontId="6" fillId="4" borderId="0" xfId="1" applyNumberFormat="1" applyFont="1" applyFill="1" applyBorder="1"/>
    <xf numFmtId="0" fontId="54" fillId="4" borderId="2" xfId="3" applyFont="1" applyFill="1" applyBorder="1" applyAlignment="1">
      <alignment horizontal="center" vertical="center" wrapText="1" shrinkToFit="1"/>
    </xf>
    <xf numFmtId="14" fontId="54" fillId="4" borderId="2" xfId="3" applyNumberFormat="1" applyFont="1" applyFill="1" applyBorder="1" applyAlignment="1">
      <alignment horizontal="center" vertical="center" wrapText="1" shrinkToFit="1"/>
    </xf>
    <xf numFmtId="49" fontId="54" fillId="4" borderId="2" xfId="5" applyNumberFormat="1" applyFont="1" applyFill="1" applyBorder="1" applyAlignment="1">
      <alignment horizontal="center" vertical="center" wrapText="1" shrinkToFit="1"/>
    </xf>
    <xf numFmtId="49" fontId="54" fillId="4" borderId="2" xfId="5" quotePrefix="1" applyNumberFormat="1" applyFont="1" applyFill="1" applyBorder="1" applyAlignment="1">
      <alignment horizontal="center" vertical="center" wrapText="1" shrinkToFit="1"/>
    </xf>
    <xf numFmtId="0" fontId="54" fillId="4" borderId="2" xfId="5" applyFont="1" applyFill="1" applyBorder="1" applyAlignment="1">
      <alignment horizontal="center" vertical="center" wrapText="1" shrinkToFit="1"/>
    </xf>
    <xf numFmtId="14" fontId="54" fillId="4" borderId="2" xfId="5" applyNumberFormat="1" applyFont="1" applyFill="1" applyBorder="1" applyAlignment="1">
      <alignment horizontal="center" vertical="center" wrapText="1" shrinkToFit="1"/>
    </xf>
    <xf numFmtId="0" fontId="54" fillId="4" borderId="9" xfId="3" applyFont="1" applyFill="1" applyBorder="1" applyAlignment="1">
      <alignment horizontal="center" vertical="center" wrapText="1" shrinkToFit="1"/>
    </xf>
    <xf numFmtId="14" fontId="54" fillId="4" borderId="9" xfId="3" applyNumberFormat="1" applyFont="1" applyFill="1" applyBorder="1" applyAlignment="1">
      <alignment horizontal="center" vertical="center" wrapText="1" shrinkToFit="1"/>
    </xf>
    <xf numFmtId="49" fontId="54" fillId="4" borderId="6" xfId="5" applyNumberFormat="1" applyFont="1" applyFill="1" applyBorder="1" applyAlignment="1">
      <alignment horizontal="center" vertical="center" wrapText="1" shrinkToFit="1"/>
    </xf>
    <xf numFmtId="0" fontId="54" fillId="4" borderId="1" xfId="5" applyFont="1" applyFill="1" applyBorder="1" applyAlignment="1">
      <alignment horizontal="center" vertical="center" wrapText="1" shrinkToFit="1"/>
    </xf>
    <xf numFmtId="14" fontId="54" fillId="4" borderId="1" xfId="5" applyNumberFormat="1" applyFont="1" applyFill="1" applyBorder="1" applyAlignment="1">
      <alignment horizontal="center" vertical="center" wrapText="1" shrinkToFit="1"/>
    </xf>
    <xf numFmtId="49" fontId="54" fillId="4" borderId="6" xfId="0" applyNumberFormat="1" applyFont="1" applyFill="1" applyBorder="1" applyAlignment="1">
      <alignment horizontal="center" vertical="center" wrapText="1" shrinkToFit="1"/>
    </xf>
    <xf numFmtId="49" fontId="54" fillId="4" borderId="6" xfId="5" quotePrefix="1" applyNumberFormat="1" applyFont="1" applyFill="1" applyBorder="1" applyAlignment="1">
      <alignment horizontal="center" vertical="center" wrapText="1" shrinkToFit="1"/>
    </xf>
    <xf numFmtId="0" fontId="54" fillId="4" borderId="9" xfId="0" applyFont="1" applyFill="1" applyBorder="1" applyAlignment="1">
      <alignment horizontal="center" vertical="center" wrapText="1" shrinkToFit="1"/>
    </xf>
    <xf numFmtId="14" fontId="54" fillId="4" borderId="9" xfId="0" applyNumberFormat="1" applyFont="1" applyFill="1" applyBorder="1" applyAlignment="1">
      <alignment horizontal="center" vertical="center" wrapText="1" shrinkToFit="1"/>
    </xf>
    <xf numFmtId="3" fontId="54" fillId="4" borderId="1" xfId="3" applyNumberFormat="1" applyFont="1" applyFill="1" applyBorder="1" applyAlignment="1">
      <alignment horizontal="center" vertical="center" wrapText="1" shrinkToFit="1"/>
    </xf>
    <xf numFmtId="3" fontId="54" fillId="4" borderId="2" xfId="3" applyNumberFormat="1" applyFont="1" applyFill="1" applyBorder="1" applyAlignment="1">
      <alignment horizontal="center" vertical="center" wrapText="1" shrinkToFit="1"/>
    </xf>
    <xf numFmtId="3" fontId="54" fillId="4" borderId="1" xfId="0" applyNumberFormat="1" applyFont="1" applyFill="1" applyBorder="1" applyAlignment="1">
      <alignment horizontal="center" vertical="center" wrapText="1" shrinkToFit="1"/>
    </xf>
    <xf numFmtId="49" fontId="54" fillId="4" borderId="4" xfId="0" applyNumberFormat="1" applyFont="1" applyFill="1" applyBorder="1" applyAlignment="1">
      <alignment horizontal="center" vertical="center" wrapText="1" shrinkToFit="1"/>
    </xf>
    <xf numFmtId="0" fontId="54" fillId="4" borderId="5" xfId="0" applyFont="1" applyFill="1" applyBorder="1" applyAlignment="1">
      <alignment horizontal="center" vertical="center" wrapText="1" shrinkToFit="1"/>
    </xf>
    <xf numFmtId="14" fontId="54" fillId="4" borderId="5" xfId="0" applyNumberFormat="1" applyFont="1" applyFill="1" applyBorder="1" applyAlignment="1">
      <alignment horizontal="center" vertical="center" wrapText="1" shrinkToFit="1"/>
    </xf>
    <xf numFmtId="0" fontId="54" fillId="4" borderId="2" xfId="1" applyFont="1" applyFill="1" applyBorder="1" applyAlignment="1">
      <alignment horizontal="center" vertical="center" wrapText="1" shrinkToFit="1"/>
    </xf>
    <xf numFmtId="14" fontId="54" fillId="4" borderId="2" xfId="1" applyNumberFormat="1" applyFont="1" applyFill="1" applyBorder="1" applyAlignment="1">
      <alignment horizontal="center" vertical="center" wrapText="1" shrinkToFit="1"/>
    </xf>
    <xf numFmtId="0" fontId="54" fillId="4" borderId="3" xfId="5" applyFont="1" applyFill="1" applyBorder="1" applyAlignment="1">
      <alignment horizontal="center" vertical="center" wrapText="1" shrinkToFit="1"/>
    </xf>
    <xf numFmtId="14" fontId="54" fillId="4" borderId="3" xfId="5" applyNumberFormat="1" applyFont="1" applyFill="1" applyBorder="1" applyAlignment="1">
      <alignment horizontal="center" vertical="center" wrapText="1" shrinkToFit="1"/>
    </xf>
    <xf numFmtId="0" fontId="54" fillId="4" borderId="1" xfId="1" applyFont="1" applyFill="1" applyBorder="1" applyAlignment="1">
      <alignment horizontal="center" vertical="center" wrapText="1" shrinkToFit="1"/>
    </xf>
    <xf numFmtId="14" fontId="54" fillId="4" borderId="1" xfId="1" applyNumberFormat="1" applyFont="1" applyFill="1" applyBorder="1" applyAlignment="1">
      <alignment horizontal="center" vertical="center" wrapText="1" shrinkToFit="1"/>
    </xf>
    <xf numFmtId="49" fontId="54" fillId="4" borderId="4" xfId="0" quotePrefix="1" applyNumberFormat="1" applyFont="1" applyFill="1" applyBorder="1" applyAlignment="1">
      <alignment horizontal="center" vertical="center" wrapText="1" shrinkToFit="1"/>
    </xf>
    <xf numFmtId="49" fontId="54" fillId="4" borderId="4" xfId="5" applyNumberFormat="1" applyFont="1" applyFill="1" applyBorder="1" applyAlignment="1">
      <alignment horizontal="center" vertical="center" wrapText="1" shrinkToFit="1"/>
    </xf>
    <xf numFmtId="49" fontId="54" fillId="4" borderId="4" xfId="5" quotePrefix="1" applyNumberFormat="1" applyFont="1" applyFill="1" applyBorder="1" applyAlignment="1">
      <alignment horizontal="center" vertical="center" wrapText="1" shrinkToFit="1"/>
    </xf>
    <xf numFmtId="49" fontId="54" fillId="4" borderId="2" xfId="3" applyNumberFormat="1" applyFont="1" applyFill="1" applyBorder="1" applyAlignment="1">
      <alignment horizontal="center" vertical="center" wrapText="1" shrinkToFit="1"/>
    </xf>
    <xf numFmtId="0" fontId="6" fillId="4" borderId="0" xfId="0" applyFont="1" applyFill="1" applyBorder="1"/>
    <xf numFmtId="0" fontId="6" fillId="4" borderId="0" xfId="0" applyFont="1" applyFill="1"/>
    <xf numFmtId="0" fontId="54" fillId="4" borderId="3" xfId="0" applyFont="1" applyFill="1" applyBorder="1" applyAlignment="1">
      <alignment horizontal="center" vertical="center" wrapText="1" shrinkToFit="1"/>
    </xf>
    <xf numFmtId="14" fontId="54" fillId="4" borderId="3" xfId="0" applyNumberFormat="1" applyFont="1" applyFill="1" applyBorder="1" applyAlignment="1">
      <alignment horizontal="center" vertical="center" wrapText="1" shrinkToFit="1"/>
    </xf>
    <xf numFmtId="0" fontId="54" fillId="4" borderId="2" xfId="0" quotePrefix="1" applyFont="1" applyFill="1" applyBorder="1" applyAlignment="1">
      <alignment horizontal="center" vertical="center" wrapText="1" shrinkToFit="1"/>
    </xf>
    <xf numFmtId="170" fontId="7" fillId="4" borderId="0" xfId="0" applyNumberFormat="1" applyFont="1" applyFill="1" applyBorder="1"/>
    <xf numFmtId="169" fontId="7" fillId="4" borderId="0" xfId="618" applyFont="1" applyFill="1" applyBorder="1"/>
    <xf numFmtId="49" fontId="6" fillId="34" borderId="4" xfId="0" applyNumberFormat="1" applyFont="1" applyFill="1" applyBorder="1" applyAlignment="1">
      <alignment horizontal="center" vertical="center" wrapText="1" shrinkToFit="1"/>
    </xf>
    <xf numFmtId="0" fontId="54" fillId="34" borderId="1" xfId="0" applyFont="1" applyFill="1" applyBorder="1" applyAlignment="1">
      <alignment horizontal="center" vertical="center" wrapText="1" shrinkToFit="1"/>
    </xf>
    <xf numFmtId="49" fontId="6" fillId="37" borderId="4" xfId="0" applyNumberFormat="1" applyFont="1" applyFill="1" applyBorder="1" applyAlignment="1">
      <alignment horizontal="center" vertical="center" wrapText="1" shrinkToFit="1"/>
    </xf>
    <xf numFmtId="3" fontId="6" fillId="34" borderId="4" xfId="0" applyNumberFormat="1" applyFont="1" applyFill="1" applyBorder="1" applyAlignment="1">
      <alignment horizontal="center" vertical="center" wrapText="1" shrinkToFit="1"/>
    </xf>
    <xf numFmtId="49" fontId="55" fillId="36" borderId="4" xfId="0" applyNumberFormat="1" applyFont="1" applyFill="1" applyBorder="1" applyAlignment="1">
      <alignment horizontal="center" vertical="center" wrapText="1" shrinkToFit="1"/>
    </xf>
    <xf numFmtId="14" fontId="55" fillId="36" borderId="4" xfId="0" applyNumberFormat="1" applyFont="1" applyFill="1" applyBorder="1" applyAlignment="1">
      <alignment horizontal="center" vertical="center" wrapText="1" shrinkToFit="1"/>
    </xf>
    <xf numFmtId="170" fontId="6" fillId="35" borderId="2" xfId="0" applyNumberFormat="1" applyFont="1" applyFill="1" applyBorder="1" applyAlignment="1">
      <alignment horizontal="center" vertical="center" wrapText="1" shrinkToFit="1"/>
    </xf>
    <xf numFmtId="170" fontId="6" fillId="6" borderId="2" xfId="0" applyNumberFormat="1" applyFont="1" applyFill="1" applyBorder="1" applyAlignment="1">
      <alignment horizontal="center" vertical="center" wrapText="1" shrinkToFit="1"/>
    </xf>
    <xf numFmtId="170" fontId="56" fillId="3" borderId="2" xfId="0" applyNumberFormat="1" applyFont="1" applyFill="1" applyBorder="1" applyAlignment="1">
      <alignment horizontal="center" vertical="center" wrapText="1" shrinkToFit="1"/>
    </xf>
    <xf numFmtId="170" fontId="6" fillId="2" borderId="2" xfId="0" applyNumberFormat="1" applyFont="1" applyFill="1" applyBorder="1" applyAlignment="1">
      <alignment horizontal="center" vertical="center" wrapText="1" shrinkToFit="1"/>
    </xf>
    <xf numFmtId="0" fontId="6" fillId="2" borderId="2" xfId="0" applyFont="1" applyFill="1" applyBorder="1" applyAlignment="1">
      <alignment horizontal="center" vertical="center" wrapText="1" shrinkToFit="1"/>
    </xf>
    <xf numFmtId="0" fontId="56" fillId="7" borderId="2" xfId="0" applyFont="1" applyFill="1" applyBorder="1" applyAlignment="1">
      <alignment horizontal="center" vertical="center" wrapText="1" shrinkToFit="1"/>
    </xf>
    <xf numFmtId="0" fontId="54" fillId="7" borderId="2" xfId="0" applyFont="1" applyFill="1" applyBorder="1" applyAlignment="1" applyProtection="1">
      <alignment horizontal="center" vertical="center" wrapText="1" shrinkToFit="1"/>
    </xf>
    <xf numFmtId="0" fontId="54" fillId="5" borderId="2" xfId="0" applyFont="1" applyFill="1" applyBorder="1" applyAlignment="1" applyProtection="1">
      <alignment horizontal="center" vertical="center" wrapText="1" shrinkToFit="1"/>
    </xf>
    <xf numFmtId="0" fontId="54" fillId="0" borderId="2" xfId="0" applyFont="1" applyFill="1" applyBorder="1" applyAlignment="1" applyProtection="1">
      <alignment horizontal="center" vertical="center" wrapText="1" shrinkToFit="1"/>
    </xf>
    <xf numFmtId="170" fontId="56" fillId="0" borderId="2" xfId="0" applyNumberFormat="1" applyFont="1" applyFill="1" applyBorder="1" applyAlignment="1">
      <alignment horizontal="center" vertical="center" wrapText="1" shrinkToFit="1"/>
    </xf>
    <xf numFmtId="49" fontId="4" fillId="38" borderId="2" xfId="0" applyNumberFormat="1" applyFont="1" applyFill="1" applyBorder="1" applyAlignment="1">
      <alignment horizontal="center" vertical="center" wrapText="1" shrinkToFit="1"/>
    </xf>
  </cellXfs>
  <cellStyles count="1260">
    <cellStyle name="????" xfId="718"/>
    <cellStyle name="?????" xfId="719"/>
    <cellStyle name="????????" xfId="721"/>
    <cellStyle name="?????????????" xfId="723"/>
    <cellStyle name="??????????_BOPENGC" xfId="722"/>
    <cellStyle name="?????????1" xfId="724"/>
    <cellStyle name="?????????2" xfId="725"/>
    <cellStyle name="???????_BOPENGC" xfId="720"/>
    <cellStyle name="_A_Base Compara" xfId="717"/>
    <cellStyle name="20% - Énfasis1 2" xfId="726"/>
    <cellStyle name="20% - Énfasis2 2" xfId="727"/>
    <cellStyle name="20% - Énfasis3 2" xfId="728"/>
    <cellStyle name="20% - Énfasis4 2" xfId="729"/>
    <cellStyle name="20% - Énfasis5 2" xfId="730"/>
    <cellStyle name="20% - Énfasis6 2" xfId="731"/>
    <cellStyle name="40% - Énfasis1 2" xfId="732"/>
    <cellStyle name="40% - Énfasis2 2" xfId="733"/>
    <cellStyle name="40% - Énfasis3 2" xfId="734"/>
    <cellStyle name="40% - Énfasis4 2" xfId="735"/>
    <cellStyle name="40% - Énfasis5 2" xfId="736"/>
    <cellStyle name="40% - Énfasis6 2" xfId="737"/>
    <cellStyle name="60% - Énfasis1 2" xfId="738"/>
    <cellStyle name="60% - Énfasis2 2" xfId="739"/>
    <cellStyle name="60% - Énfasis3 2" xfId="740"/>
    <cellStyle name="60% - Énfasis4 2" xfId="741"/>
    <cellStyle name="60% - Énfasis5 2" xfId="742"/>
    <cellStyle name="60% - Énfasis6 2" xfId="743"/>
    <cellStyle name="Buena 2" xfId="744"/>
    <cellStyle name="Cabecera 1" xfId="745"/>
    <cellStyle name="Cabecera 1 2" xfId="746"/>
    <cellStyle name="Cabecera 1 3" xfId="747"/>
    <cellStyle name="Cabecera 1_Historico" xfId="748"/>
    <cellStyle name="Cabecera 2" xfId="749"/>
    <cellStyle name="Cabecera 2 2" xfId="750"/>
    <cellStyle name="Cabecera 2 3" xfId="751"/>
    <cellStyle name="Cabecera 2_Historico" xfId="752"/>
    <cellStyle name="Cálculo 2" xfId="753"/>
    <cellStyle name="Categoría del Piloto de Datos" xfId="754"/>
    <cellStyle name="Celda de comprobación 2" xfId="755"/>
    <cellStyle name="Celda vinculada 2" xfId="756"/>
    <cellStyle name="Comma" xfId="757"/>
    <cellStyle name="Comma [0]_PIB" xfId="758"/>
    <cellStyle name="Comma 2" xfId="759"/>
    <cellStyle name="Comma 3" xfId="760"/>
    <cellStyle name="Comma_2003 y 2004" xfId="761"/>
    <cellStyle name="Comma0" xfId="762"/>
    <cellStyle name="Comma0 2" xfId="763"/>
    <cellStyle name="Comma0 3" xfId="764"/>
    <cellStyle name="Comma0_Historico" xfId="765"/>
    <cellStyle name="Currency" xfId="766"/>
    <cellStyle name="Currency [0]_PIB" xfId="767"/>
    <cellStyle name="Currency 2" xfId="768"/>
    <cellStyle name="Currency 3" xfId="769"/>
    <cellStyle name="Currency_2003 y 2004" xfId="770"/>
    <cellStyle name="Currency0" xfId="771"/>
    <cellStyle name="Currency0 2" xfId="772"/>
    <cellStyle name="Currency0 3" xfId="773"/>
    <cellStyle name="Currency0_Historico" xfId="774"/>
    <cellStyle name="Date" xfId="775"/>
    <cellStyle name="Date 2" xfId="776"/>
    <cellStyle name="Date 3" xfId="777"/>
    <cellStyle name="Date_Historico" xfId="778"/>
    <cellStyle name="Default" xfId="779"/>
    <cellStyle name="Encabezado 4 2" xfId="780"/>
    <cellStyle name="Énfasis1 2" xfId="781"/>
    <cellStyle name="Énfasis2 2" xfId="782"/>
    <cellStyle name="Énfasis3 2" xfId="783"/>
    <cellStyle name="Énfasis4 2" xfId="784"/>
    <cellStyle name="Énfasis5 2" xfId="785"/>
    <cellStyle name="Énfasis6 2" xfId="786"/>
    <cellStyle name="Entrada 2" xfId="787"/>
    <cellStyle name="Estilo 1" xfId="788"/>
    <cellStyle name="Euro" xfId="789"/>
    <cellStyle name="Euro 2" xfId="790"/>
    <cellStyle name="Euro 3" xfId="791"/>
    <cellStyle name="Euro_Historico" xfId="792"/>
    <cellStyle name="F2" xfId="793"/>
    <cellStyle name="F3" xfId="794"/>
    <cellStyle name="F4" xfId="795"/>
    <cellStyle name="F5" xfId="796"/>
    <cellStyle name="F6" xfId="797"/>
    <cellStyle name="F7" xfId="798"/>
    <cellStyle name="F8" xfId="799"/>
    <cellStyle name="Fecha" xfId="800"/>
    <cellStyle name="Fecha 2" xfId="801"/>
    <cellStyle name="Fecha 3" xfId="802"/>
    <cellStyle name="Fecha_Historico" xfId="803"/>
    <cellStyle name="Fecha4 - Modelo4" xfId="804"/>
    <cellStyle name="Fecha4 - Modelo4 2" xfId="805"/>
    <cellStyle name="Fijo" xfId="806"/>
    <cellStyle name="Fijo 2" xfId="807"/>
    <cellStyle name="Fijo 3" xfId="808"/>
    <cellStyle name="Fijo_Historico" xfId="809"/>
    <cellStyle name="Fixed" xfId="810"/>
    <cellStyle name="Fixed 2" xfId="811"/>
    <cellStyle name="Fixed 3" xfId="812"/>
    <cellStyle name="Fixed_Historico" xfId="813"/>
    <cellStyle name="Heading 1" xfId="814"/>
    <cellStyle name="Heading 1 2" xfId="815"/>
    <cellStyle name="Heading 1 3" xfId="816"/>
    <cellStyle name="Heading 1_Historico" xfId="817"/>
    <cellStyle name="Heading 2" xfId="818"/>
    <cellStyle name="Heading 2 2" xfId="819"/>
    <cellStyle name="Heading 2 3" xfId="820"/>
    <cellStyle name="Heading 2_Historico" xfId="821"/>
    <cellStyle name="Heading1" xfId="822"/>
    <cellStyle name="Heading1 2" xfId="823"/>
    <cellStyle name="Heading1 3" xfId="824"/>
    <cellStyle name="Heading1_Historico" xfId="825"/>
    <cellStyle name="Heading2" xfId="826"/>
    <cellStyle name="Heading2 2" xfId="827"/>
    <cellStyle name="Heading2 3" xfId="828"/>
    <cellStyle name="Heading2_Historico" xfId="829"/>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hidden="1"/>
    <cellStyle name="Hipervínculo" xfId="22" builtinId="8" hidden="1"/>
    <cellStyle name="Hipervínculo" xfId="24" builtinId="8" hidden="1"/>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xfId="38" builtinId="8" hidden="1"/>
    <cellStyle name="Hipervínculo" xfId="40" builtinId="8" hidden="1"/>
    <cellStyle name="Hipervínculo" xfId="42" builtinId="8" hidden="1"/>
    <cellStyle name="Hipervínculo" xfId="44" builtinId="8" hidden="1"/>
    <cellStyle name="Hipervínculo" xfId="46" builtinId="8" hidden="1"/>
    <cellStyle name="Hipervínculo" xfId="48" builtinId="8" hidden="1"/>
    <cellStyle name="Hipervínculo" xfId="50" builtinId="8" hidden="1"/>
    <cellStyle name="Hipervínculo" xfId="52" builtinId="8" hidden="1"/>
    <cellStyle name="Hipervínculo" xfId="54" builtinId="8" hidden="1"/>
    <cellStyle name="Hipervínculo" xfId="56" builtinId="8" hidden="1"/>
    <cellStyle name="Hipervínculo" xfId="58" builtinId="8" hidden="1"/>
    <cellStyle name="Hipervínculo" xfId="60" builtinId="8" hidden="1"/>
    <cellStyle name="Hipervínculo" xfId="62" builtinId="8" hidden="1"/>
    <cellStyle name="Hipervínculo" xfId="64" builtinId="8" hidden="1"/>
    <cellStyle name="Hipervínculo" xfId="66" builtinId="8" hidden="1"/>
    <cellStyle name="Hipervínculo" xfId="68" builtinId="8" hidden="1"/>
    <cellStyle name="Hipervínculo" xfId="70" builtinId="8" hidden="1"/>
    <cellStyle name="Hipervínculo" xfId="72" builtinId="8" hidden="1"/>
    <cellStyle name="Hipervínculo" xfId="74" builtinId="8" hidden="1"/>
    <cellStyle name="Hipervínculo" xfId="76" builtinId="8" hidden="1"/>
    <cellStyle name="Hipervínculo" xfId="78" builtinId="8" hidden="1"/>
    <cellStyle name="Hipervínculo" xfId="80" builtinId="8" hidden="1"/>
    <cellStyle name="Hipervínculo" xfId="82" builtinId="8" hidden="1"/>
    <cellStyle name="Hipervínculo" xfId="84" builtinId="8" hidden="1"/>
    <cellStyle name="Hipervínculo" xfId="86" builtinId="8" hidden="1"/>
    <cellStyle name="Hipervínculo" xfId="88" builtinId="8" hidden="1"/>
    <cellStyle name="Hipervínculo" xfId="90" builtinId="8" hidden="1"/>
    <cellStyle name="Hipervínculo" xfId="92" builtinId="8" hidden="1"/>
    <cellStyle name="Hipervínculo" xfId="94" builtinId="8" hidden="1"/>
    <cellStyle name="Hipervínculo" xfId="96" builtinId="8" hidden="1"/>
    <cellStyle name="Hipervínculo" xfId="98" builtinId="8" hidden="1"/>
    <cellStyle name="Hipervínculo" xfId="100" builtinId="8" hidden="1"/>
    <cellStyle name="Hipervínculo" xfId="102" builtinId="8" hidden="1"/>
    <cellStyle name="Hipervínculo" xfId="104" builtinId="8" hidden="1"/>
    <cellStyle name="Hipervínculo" xfId="106" builtinId="8" hidden="1"/>
    <cellStyle name="Hipervínculo" xfId="108" builtinId="8" hidden="1"/>
    <cellStyle name="Hipervínculo" xfId="110" builtinId="8" hidden="1"/>
    <cellStyle name="Hipervínculo" xfId="112" builtinId="8" hidden="1"/>
    <cellStyle name="Hipervínculo" xfId="114" builtinId="8" hidden="1"/>
    <cellStyle name="Hipervínculo" xfId="116" builtinId="8" hidden="1"/>
    <cellStyle name="Hipervínculo" xfId="118" builtinId="8" hidden="1"/>
    <cellStyle name="Hipervínculo" xfId="120" builtinId="8" hidden="1"/>
    <cellStyle name="Hipervínculo" xfId="122" builtinId="8" hidden="1"/>
    <cellStyle name="Hipervínculo" xfId="124" builtinId="8" hidden="1"/>
    <cellStyle name="Hipervínculo" xfId="126" builtinId="8" hidden="1"/>
    <cellStyle name="Hipervínculo" xfId="128" builtinId="8" hidden="1"/>
    <cellStyle name="Hipervínculo" xfId="130" builtinId="8" hidden="1"/>
    <cellStyle name="Hipervínculo" xfId="132" builtinId="8" hidden="1"/>
    <cellStyle name="Hipervínculo" xfId="134" builtinId="8" hidden="1"/>
    <cellStyle name="Hipervínculo" xfId="136" builtinId="8" hidden="1"/>
    <cellStyle name="Hipervínculo" xfId="138" builtinId="8" hidden="1"/>
    <cellStyle name="Hipervínculo" xfId="140" builtinId="8" hidden="1"/>
    <cellStyle name="Hipervínculo" xfId="142" builtinId="8" hidden="1"/>
    <cellStyle name="Hipervínculo" xfId="144" builtinId="8" hidden="1"/>
    <cellStyle name="Hipervínculo" xfId="146" builtinId="8" hidden="1"/>
    <cellStyle name="Hipervínculo" xfId="148" builtinId="8" hidden="1"/>
    <cellStyle name="Hipervínculo" xfId="150" builtinId="8" hidden="1"/>
    <cellStyle name="Hipervínculo" xfId="152" builtinId="8" hidden="1"/>
    <cellStyle name="Hipervínculo" xfId="154" builtinId="8" hidden="1"/>
    <cellStyle name="Hipervínculo" xfId="156" builtinId="8" hidden="1"/>
    <cellStyle name="Hipervínculo" xfId="158" builtinId="8" hidden="1"/>
    <cellStyle name="Hipervínculo" xfId="160" builtinId="8" hidden="1"/>
    <cellStyle name="Hipervínculo" xfId="162" builtinId="8" hidden="1"/>
    <cellStyle name="Hipervínculo" xfId="164" builtinId="8" hidden="1"/>
    <cellStyle name="Hipervínculo" xfId="166" builtinId="8" hidden="1"/>
    <cellStyle name="Hipervínculo" xfId="168" builtinId="8" hidden="1"/>
    <cellStyle name="Hipervínculo" xfId="170" builtinId="8" hidden="1"/>
    <cellStyle name="Hipervínculo" xfId="172" builtinId="8" hidden="1"/>
    <cellStyle name="Hipervínculo" xfId="174" builtinId="8" hidden="1"/>
    <cellStyle name="Hipervínculo" xfId="176" builtinId="8" hidden="1"/>
    <cellStyle name="Hipervínculo" xfId="178" builtinId="8" hidden="1"/>
    <cellStyle name="Hipervínculo" xfId="180" builtinId="8" hidden="1"/>
    <cellStyle name="Hipervínculo" xfId="182" builtinId="8" hidden="1"/>
    <cellStyle name="Hipervínculo" xfId="184" builtinId="8" hidden="1"/>
    <cellStyle name="Hipervínculo" xfId="186" builtinId="8" hidden="1"/>
    <cellStyle name="Hipervínculo" xfId="188" builtinId="8" hidden="1"/>
    <cellStyle name="Hipervínculo" xfId="190" builtinId="8" hidden="1"/>
    <cellStyle name="Hipervínculo" xfId="192" builtinId="8" hidden="1"/>
    <cellStyle name="Hipervínculo" xfId="194" builtinId="8" hidden="1"/>
    <cellStyle name="Hipervínculo" xfId="196" builtinId="8" hidden="1"/>
    <cellStyle name="Hipervínculo" xfId="198" builtinId="8" hidden="1"/>
    <cellStyle name="Hipervínculo" xfId="200" builtinId="8" hidden="1"/>
    <cellStyle name="Hipervínculo" xfId="202" builtinId="8" hidden="1"/>
    <cellStyle name="Hipervínculo" xfId="204" builtinId="8" hidden="1"/>
    <cellStyle name="Hipervínculo" xfId="206" builtinId="8" hidden="1"/>
    <cellStyle name="Hipervínculo" xfId="208" builtinId="8" hidden="1"/>
    <cellStyle name="Hipervínculo" xfId="210" builtinId="8" hidden="1"/>
    <cellStyle name="Hipervínculo" xfId="212" builtinId="8" hidden="1"/>
    <cellStyle name="Hipervínculo" xfId="214" builtinId="8" hidden="1"/>
    <cellStyle name="Hipervínculo" xfId="216" builtinId="8" hidden="1"/>
    <cellStyle name="Hipervínculo" xfId="218" builtinId="8" hidden="1"/>
    <cellStyle name="Hipervínculo" xfId="220" builtinId="8" hidden="1"/>
    <cellStyle name="Hipervínculo" xfId="222" builtinId="8" hidden="1"/>
    <cellStyle name="Hipervínculo" xfId="224" builtinId="8" hidden="1"/>
    <cellStyle name="Hipervínculo" xfId="226" builtinId="8" hidden="1"/>
    <cellStyle name="Hipervínculo" xfId="228" builtinId="8" hidden="1"/>
    <cellStyle name="Hipervínculo" xfId="230" builtinId="8" hidden="1"/>
    <cellStyle name="Hipervínculo" xfId="232" builtinId="8" hidden="1"/>
    <cellStyle name="Hipervínculo" xfId="234" builtinId="8" hidden="1"/>
    <cellStyle name="Hipervínculo" xfId="236" builtinId="8" hidden="1"/>
    <cellStyle name="Hipervínculo" xfId="238" builtinId="8" hidden="1"/>
    <cellStyle name="Hipervínculo" xfId="240" builtinId="8" hidden="1"/>
    <cellStyle name="Hipervínculo" xfId="242" builtinId="8" hidden="1"/>
    <cellStyle name="Hipervínculo" xfId="244" builtinId="8" hidden="1"/>
    <cellStyle name="Hipervínculo" xfId="246" builtinId="8" hidden="1"/>
    <cellStyle name="Hipervínculo" xfId="248" builtinId="8" hidden="1"/>
    <cellStyle name="Hipervínculo" xfId="250" builtinId="8" hidden="1"/>
    <cellStyle name="Hipervínculo" xfId="252" builtinId="8" hidden="1"/>
    <cellStyle name="Hipervínculo" xfId="254" builtinId="8" hidden="1"/>
    <cellStyle name="Hipervínculo" xfId="256" builtinId="8" hidden="1"/>
    <cellStyle name="Hipervínculo" xfId="258" builtinId="8" hidden="1"/>
    <cellStyle name="Hipervínculo" xfId="260" builtinId="8" hidden="1"/>
    <cellStyle name="Hipervínculo" xfId="262" builtinId="8" hidden="1"/>
    <cellStyle name="Hipervínculo" xfId="264" builtinId="8" hidden="1"/>
    <cellStyle name="Hipervínculo" xfId="266" builtinId="8" hidden="1"/>
    <cellStyle name="Hipervínculo" xfId="268" builtinId="8" hidden="1"/>
    <cellStyle name="Hipervínculo" xfId="270" builtinId="8" hidden="1"/>
    <cellStyle name="Hipervínculo" xfId="272" builtinId="8" hidden="1"/>
    <cellStyle name="Hipervínculo" xfId="274" builtinId="8" hidden="1"/>
    <cellStyle name="Hipervínculo" xfId="276" builtinId="8" hidden="1"/>
    <cellStyle name="Hipervínculo" xfId="278" builtinId="8" hidden="1"/>
    <cellStyle name="Hipervínculo" xfId="280" builtinId="8" hidden="1"/>
    <cellStyle name="Hipervínculo" xfId="282" builtinId="8" hidden="1"/>
    <cellStyle name="Hipervínculo" xfId="284" builtinId="8" hidden="1"/>
    <cellStyle name="Hipervínculo" xfId="286" builtinId="8" hidden="1"/>
    <cellStyle name="Hipervínculo" xfId="288" builtinId="8" hidden="1"/>
    <cellStyle name="Hipervínculo" xfId="290" builtinId="8" hidden="1"/>
    <cellStyle name="Hipervínculo" xfId="292" builtinId="8" hidden="1"/>
    <cellStyle name="Hipervínculo" xfId="294" builtinId="8" hidden="1"/>
    <cellStyle name="Hipervínculo" xfId="296" builtinId="8" hidden="1"/>
    <cellStyle name="Hipervínculo" xfId="298" builtinId="8" hidden="1"/>
    <cellStyle name="Hipervínculo" xfId="300" builtinId="8" hidden="1"/>
    <cellStyle name="Hipervínculo" xfId="302" builtinId="8" hidden="1"/>
    <cellStyle name="Hipervínculo" xfId="304" builtinId="8" hidden="1"/>
    <cellStyle name="Hipervínculo" xfId="306" builtinId="8" hidden="1"/>
    <cellStyle name="Hipervínculo" xfId="308" builtinId="8" hidden="1"/>
    <cellStyle name="Hipervínculo" xfId="310" builtinId="8" hidden="1"/>
    <cellStyle name="Hipervínculo" xfId="312" builtinId="8" hidden="1"/>
    <cellStyle name="Hipervínculo" xfId="314" builtinId="8" hidden="1"/>
    <cellStyle name="Hipervínculo" xfId="316" builtinId="8" hidden="1"/>
    <cellStyle name="Hipervínculo" xfId="318" builtinId="8" hidden="1"/>
    <cellStyle name="Hipervínculo" xfId="320" builtinId="8" hidden="1"/>
    <cellStyle name="Hipervínculo" xfId="322" builtinId="8" hidden="1"/>
    <cellStyle name="Hipervínculo" xfId="324" builtinId="8" hidden="1"/>
    <cellStyle name="Hipervínculo" xfId="326" builtinId="8" hidden="1"/>
    <cellStyle name="Hipervínculo" xfId="328" builtinId="8" hidden="1"/>
    <cellStyle name="Hipervínculo" xfId="330" builtinId="8" hidden="1"/>
    <cellStyle name="Hipervínculo" xfId="332" builtinId="8" hidden="1"/>
    <cellStyle name="Hipervínculo" xfId="334" builtinId="8" hidden="1"/>
    <cellStyle name="Hipervínculo" xfId="336" builtinId="8" hidden="1"/>
    <cellStyle name="Hipervínculo" xfId="338" builtinId="8" hidden="1"/>
    <cellStyle name="Hipervínculo" xfId="340" builtinId="8" hidden="1"/>
    <cellStyle name="Hipervínculo" xfId="342" builtinId="8" hidden="1"/>
    <cellStyle name="Hipervínculo" xfId="344" builtinId="8" hidden="1"/>
    <cellStyle name="Hipervínculo" xfId="346" builtinId="8" hidden="1"/>
    <cellStyle name="Hipervínculo" xfId="348" builtinId="8" hidden="1"/>
    <cellStyle name="Hipervínculo" xfId="350" builtinId="8" hidden="1"/>
    <cellStyle name="Hipervínculo" xfId="352" builtinId="8" hidden="1"/>
    <cellStyle name="Hipervínculo" xfId="354" builtinId="8" hidden="1"/>
    <cellStyle name="Hipervínculo" xfId="356" builtinId="8" hidden="1"/>
    <cellStyle name="Hipervínculo" xfId="358" builtinId="8" hidden="1"/>
    <cellStyle name="Hipervínculo" xfId="360" builtinId="8" hidden="1"/>
    <cellStyle name="Hipervínculo" xfId="362" builtinId="8" hidden="1"/>
    <cellStyle name="Hipervínculo" xfId="364" builtinId="8" hidden="1"/>
    <cellStyle name="Hipervínculo" xfId="366" builtinId="8" hidden="1"/>
    <cellStyle name="Hipervínculo" xfId="368" builtinId="8" hidden="1"/>
    <cellStyle name="Hipervínculo" xfId="370" builtinId="8" hidden="1"/>
    <cellStyle name="Hipervínculo" xfId="372" builtinId="8" hidden="1"/>
    <cellStyle name="Hipervínculo" xfId="374" builtinId="8" hidden="1"/>
    <cellStyle name="Hipervínculo" xfId="376" builtinId="8" hidden="1"/>
    <cellStyle name="Hipervínculo" xfId="378" builtinId="8" hidden="1"/>
    <cellStyle name="Hipervínculo" xfId="380" builtinId="8" hidden="1"/>
    <cellStyle name="Hipervínculo" xfId="382" builtinId="8" hidden="1"/>
    <cellStyle name="Hipervínculo" xfId="384" builtinId="8" hidden="1"/>
    <cellStyle name="Hipervínculo" xfId="386" builtinId="8" hidden="1"/>
    <cellStyle name="Hipervínculo" xfId="388" builtinId="8" hidden="1"/>
    <cellStyle name="Hipervínculo" xfId="390" builtinId="8" hidden="1"/>
    <cellStyle name="Hipervínculo" xfId="392" builtinId="8" hidden="1"/>
    <cellStyle name="Hipervínculo" xfId="394" builtinId="8" hidden="1"/>
    <cellStyle name="Hipervínculo" xfId="396" builtinId="8" hidden="1"/>
    <cellStyle name="Hipervínculo" xfId="398" builtinId="8" hidden="1"/>
    <cellStyle name="Hipervínculo" xfId="400" builtinId="8" hidden="1"/>
    <cellStyle name="Hipervínculo" xfId="402" builtinId="8" hidden="1"/>
    <cellStyle name="Hipervínculo" xfId="404" builtinId="8" hidden="1"/>
    <cellStyle name="Hipervínculo" xfId="406" builtinId="8" hidden="1"/>
    <cellStyle name="Hipervínculo" xfId="408" builtinId="8" hidden="1"/>
    <cellStyle name="Hipervínculo" xfId="410" builtinId="8" hidden="1"/>
    <cellStyle name="Hipervínculo" xfId="412" builtinId="8" hidden="1"/>
    <cellStyle name="Hipervínculo" xfId="414" builtinId="8" hidden="1"/>
    <cellStyle name="Hipervínculo" xfId="416" builtinId="8" hidden="1"/>
    <cellStyle name="Hipervínculo" xfId="418" builtinId="8" hidden="1"/>
    <cellStyle name="Hipervínculo" xfId="420" builtinId="8" hidden="1"/>
    <cellStyle name="Hipervínculo" xfId="422" builtinId="8" hidden="1"/>
    <cellStyle name="Hipervínculo" xfId="424" builtinId="8" hidden="1"/>
    <cellStyle name="Hipervínculo" xfId="426" builtinId="8" hidden="1"/>
    <cellStyle name="Hipervínculo" xfId="428" builtinId="8" hidden="1"/>
    <cellStyle name="Hipervínculo" xfId="430" builtinId="8" hidden="1"/>
    <cellStyle name="Hipervínculo" xfId="432" builtinId="8" hidden="1"/>
    <cellStyle name="Hipervínculo" xfId="434" builtinId="8" hidden="1"/>
    <cellStyle name="Hipervínculo" xfId="436" builtinId="8" hidden="1"/>
    <cellStyle name="Hipervínculo" xfId="438" builtinId="8" hidden="1"/>
    <cellStyle name="Hipervínculo" xfId="440" builtinId="8" hidden="1"/>
    <cellStyle name="Hipervínculo" xfId="442" builtinId="8" hidden="1"/>
    <cellStyle name="Hipervínculo" xfId="444" builtinId="8" hidden="1"/>
    <cellStyle name="Hipervínculo" xfId="446" builtinId="8" hidden="1"/>
    <cellStyle name="Hipervínculo" xfId="448" builtinId="8" hidden="1"/>
    <cellStyle name="Hipervínculo" xfId="450" builtinId="8" hidden="1"/>
    <cellStyle name="Hipervínculo" xfId="452" builtinId="8" hidden="1"/>
    <cellStyle name="Hipervínculo" xfId="454" builtinId="8" hidden="1"/>
    <cellStyle name="Hipervínculo" xfId="456" builtinId="8" hidden="1"/>
    <cellStyle name="Hipervínculo" xfId="458" builtinId="8" hidden="1"/>
    <cellStyle name="Hipervínculo" xfId="460" builtinId="8" hidden="1"/>
    <cellStyle name="Hipervínculo" xfId="462" builtinId="8" hidden="1"/>
    <cellStyle name="Hipervínculo" xfId="464" builtinId="8" hidden="1"/>
    <cellStyle name="Hipervínculo" xfId="466" builtinId="8" hidden="1"/>
    <cellStyle name="Hipervínculo" xfId="468" builtinId="8" hidden="1"/>
    <cellStyle name="Hipervínculo" xfId="470" builtinId="8" hidden="1"/>
    <cellStyle name="Hipervínculo" xfId="472" builtinId="8" hidden="1"/>
    <cellStyle name="Hipervínculo" xfId="474" builtinId="8" hidden="1"/>
    <cellStyle name="Hipervínculo" xfId="476" builtinId="8" hidden="1"/>
    <cellStyle name="Hipervínculo" xfId="478" builtinId="8" hidden="1"/>
    <cellStyle name="Hipervínculo" xfId="480" builtinId="8" hidden="1"/>
    <cellStyle name="Hipervínculo" xfId="482" builtinId="8" hidden="1"/>
    <cellStyle name="Hipervínculo" xfId="484" builtinId="8" hidden="1"/>
    <cellStyle name="Hipervínculo" xfId="486" builtinId="8" hidden="1"/>
    <cellStyle name="Hipervínculo" xfId="488" builtinId="8" hidden="1"/>
    <cellStyle name="Hipervínculo" xfId="490" builtinId="8" hidden="1"/>
    <cellStyle name="Hipervínculo" xfId="492" builtinId="8" hidden="1"/>
    <cellStyle name="Hipervínculo" xfId="494" builtinId="8" hidden="1"/>
    <cellStyle name="Hipervínculo" xfId="496" builtinId="8" hidden="1"/>
    <cellStyle name="Hipervínculo" xfId="498" builtinId="8" hidden="1"/>
    <cellStyle name="Hipervínculo" xfId="500" builtinId="8" hidden="1"/>
    <cellStyle name="Hipervínculo" xfId="502" builtinId="8" hidden="1"/>
    <cellStyle name="Hipervínculo" xfId="504" builtinId="8" hidden="1"/>
    <cellStyle name="Hipervínculo" xfId="506" builtinId="8" hidden="1"/>
    <cellStyle name="Hipervínculo" xfId="508" builtinId="8" hidden="1"/>
    <cellStyle name="Hipervínculo" xfId="510" builtinId="8" hidden="1"/>
    <cellStyle name="Hipervínculo" xfId="512" builtinId="8" hidden="1"/>
    <cellStyle name="Hipervínculo" xfId="514" builtinId="8" hidden="1"/>
    <cellStyle name="Hipervínculo" xfId="516" builtinId="8" hidden="1"/>
    <cellStyle name="Hipervínculo" xfId="518" builtinId="8" hidden="1"/>
    <cellStyle name="Hipervínculo" xfId="520" builtinId="8" hidden="1"/>
    <cellStyle name="Hipervínculo" xfId="522" builtinId="8" hidden="1"/>
    <cellStyle name="Hipervínculo" xfId="524" builtinId="8" hidden="1"/>
    <cellStyle name="Hipervínculo" xfId="526" builtinId="8" hidden="1"/>
    <cellStyle name="Hipervínculo" xfId="528" builtinId="8" hidden="1"/>
    <cellStyle name="Hipervínculo" xfId="530" builtinId="8" hidden="1"/>
    <cellStyle name="Hipervínculo" xfId="532" builtinId="8" hidden="1"/>
    <cellStyle name="Hipervínculo" xfId="534" builtinId="8" hidden="1"/>
    <cellStyle name="Hipervínculo" xfId="536" builtinId="8" hidden="1"/>
    <cellStyle name="Hipervínculo" xfId="538" builtinId="8" hidden="1"/>
    <cellStyle name="Hipervínculo" xfId="540" builtinId="8" hidden="1"/>
    <cellStyle name="Hipervínculo" xfId="542" builtinId="8" hidden="1"/>
    <cellStyle name="Hipervínculo" xfId="544" builtinId="8" hidden="1"/>
    <cellStyle name="Hipervínculo" xfId="546" builtinId="8" hidden="1"/>
    <cellStyle name="Hipervínculo" xfId="548" builtinId="8" hidden="1"/>
    <cellStyle name="Hipervínculo" xfId="550" builtinId="8" hidden="1"/>
    <cellStyle name="Hipervínculo" xfId="552" builtinId="8" hidden="1"/>
    <cellStyle name="Hipervínculo" xfId="554" builtinId="8" hidden="1"/>
    <cellStyle name="Hipervínculo" xfId="556" builtinId="8" hidden="1"/>
    <cellStyle name="Hipervínculo" xfId="558" builtinId="8" hidden="1"/>
    <cellStyle name="Hipervínculo" xfId="560" builtinId="8" hidden="1"/>
    <cellStyle name="Hipervínculo" xfId="562" builtinId="8" hidden="1"/>
    <cellStyle name="Hipervínculo" xfId="564" builtinId="8" hidden="1"/>
    <cellStyle name="Hipervínculo" xfId="566" builtinId="8" hidden="1"/>
    <cellStyle name="Hipervínculo" xfId="568" builtinId="8" hidden="1"/>
    <cellStyle name="Hipervínculo" xfId="570" builtinId="8" hidden="1"/>
    <cellStyle name="Hipervínculo" xfId="572" builtinId="8" hidden="1"/>
    <cellStyle name="Hipervínculo" xfId="574" builtinId="8" hidden="1"/>
    <cellStyle name="Hipervínculo" xfId="576" builtinId="8" hidden="1"/>
    <cellStyle name="Hipervínculo" xfId="578" builtinId="8" hidden="1"/>
    <cellStyle name="Hipervínculo" xfId="580" builtinId="8" hidden="1"/>
    <cellStyle name="Hipervínculo" xfId="582" builtinId="8" hidden="1"/>
    <cellStyle name="Hipervínculo" xfId="584" builtinId="8" hidden="1"/>
    <cellStyle name="Hipervínculo" xfId="586" builtinId="8" hidden="1"/>
    <cellStyle name="Hipervínculo" xfId="588" builtinId="8" hidden="1"/>
    <cellStyle name="Hipervínculo" xfId="590" builtinId="8" hidden="1"/>
    <cellStyle name="Hipervínculo" xfId="592" builtinId="8" hidden="1"/>
    <cellStyle name="Hipervínculo" xfId="594" builtinId="8" hidden="1"/>
    <cellStyle name="Hipervínculo" xfId="596" builtinId="8" hidden="1"/>
    <cellStyle name="Hipervínculo" xfId="598" builtinId="8" hidden="1"/>
    <cellStyle name="Hipervínculo" xfId="600" builtinId="8" hidden="1"/>
    <cellStyle name="Hipervínculo" xfId="602" builtinId="8" hidden="1"/>
    <cellStyle name="Hipervínculo" xfId="604" builtinId="8" hidden="1"/>
    <cellStyle name="Hipervínculo" xfId="606" builtinId="8" hidden="1"/>
    <cellStyle name="Hipervínculo" xfId="608" builtinId="8" hidden="1"/>
    <cellStyle name="Hipervínculo" xfId="610" builtinId="8" hidden="1"/>
    <cellStyle name="Hipervínculo" xfId="612" builtinId="8" hidden="1"/>
    <cellStyle name="Hipervínculo" xfId="614" builtinId="8" hidden="1"/>
    <cellStyle name="Hipervínculo" xfId="616" builtinId="8" hidden="1"/>
    <cellStyle name="Hipervínculo" xfId="619" builtinId="8" hidden="1"/>
    <cellStyle name="Hipervínculo" xfId="621" builtinId="8" hidden="1"/>
    <cellStyle name="Hipervínculo" xfId="623" builtinId="8" hidden="1"/>
    <cellStyle name="Hipervínculo" xfId="625" builtinId="8" hidden="1"/>
    <cellStyle name="Hipervínculo" xfId="627" builtinId="8" hidden="1"/>
    <cellStyle name="Hipervínculo" xfId="629" builtinId="8" hidden="1"/>
    <cellStyle name="Hipervínculo" xfId="631" builtinId="8" hidden="1"/>
    <cellStyle name="Hipervínculo" xfId="633" builtinId="8" hidden="1"/>
    <cellStyle name="Hipervínculo" xfId="635" builtinId="8" hidden="1"/>
    <cellStyle name="Hipervínculo" xfId="637" builtinId="8" hidden="1"/>
    <cellStyle name="Hipervínculo" xfId="639" builtinId="8" hidden="1"/>
    <cellStyle name="Hipervínculo" xfId="641" builtinId="8" hidden="1"/>
    <cellStyle name="Hipervínculo" xfId="643" builtinId="8" hidden="1"/>
    <cellStyle name="Hipervínculo" xfId="645" builtinId="8" hidden="1"/>
    <cellStyle name="Hipervínculo" xfId="647" builtinId="8" hidden="1"/>
    <cellStyle name="Hipervínculo" xfId="649" builtinId="8" hidden="1"/>
    <cellStyle name="Hipervínculo" xfId="651" builtinId="8" hidden="1"/>
    <cellStyle name="Hipervínculo" xfId="653" builtinId="8" hidden="1"/>
    <cellStyle name="Hipervínculo" xfId="655" builtinId="8" hidden="1"/>
    <cellStyle name="Hipervínculo" xfId="657" builtinId="8" hidden="1"/>
    <cellStyle name="Hipervínculo" xfId="659" builtinId="8" hidden="1"/>
    <cellStyle name="Hipervínculo" xfId="661" builtinId="8" hidden="1"/>
    <cellStyle name="Hipervínculo" xfId="663" builtinId="8" hidden="1"/>
    <cellStyle name="Hipervínculo" xfId="665" builtinId="8" hidden="1"/>
    <cellStyle name="Hipervínculo" xfId="667" builtinId="8" hidden="1"/>
    <cellStyle name="Hipervínculo" xfId="669" builtinId="8" hidden="1"/>
    <cellStyle name="Hipervínculo" xfId="671" builtinId="8" hidden="1"/>
    <cellStyle name="Hipervínculo" xfId="673" builtinId="8" hidden="1"/>
    <cellStyle name="Hipervínculo" xfId="675" builtinId="8" hidden="1"/>
    <cellStyle name="Hipervínculo" xfId="677" builtinId="8" hidden="1"/>
    <cellStyle name="Hipervínculo" xfId="679" builtinId="8" hidden="1"/>
    <cellStyle name="Hipervínculo" xfId="681" builtinId="8" hidden="1"/>
    <cellStyle name="Hipervínculo" xfId="683" builtinId="8" hidden="1"/>
    <cellStyle name="Hipervínculo" xfId="685" builtinId="8" hidden="1"/>
    <cellStyle name="Hipervínculo" xfId="687" builtinId="8" hidden="1"/>
    <cellStyle name="Hipervínculo" xfId="689" builtinId="8" hidden="1"/>
    <cellStyle name="Hipervínculo" xfId="691" builtinId="8" hidden="1"/>
    <cellStyle name="Hipervínculo" xfId="693" builtinId="8" hidden="1"/>
    <cellStyle name="Hipervínculo" xfId="695" builtinId="8" hidden="1"/>
    <cellStyle name="Hipervínculo" xfId="697" builtinId="8" hidden="1"/>
    <cellStyle name="Hipervínculo" xfId="699" builtinId="8" hidden="1"/>
    <cellStyle name="Hipervínculo" xfId="701" builtinId="8" hidden="1"/>
    <cellStyle name="Hipervínculo" xfId="703" builtinId="8" hidden="1"/>
    <cellStyle name="Hipervínculo" xfId="705" builtinId="8" hidden="1"/>
    <cellStyle name="Hipervínculo" xfId="707" builtinId="8" hidden="1"/>
    <cellStyle name="Hipervínculo" xfId="709" builtinId="8" hidden="1"/>
    <cellStyle name="Hipervínculo" xfId="711" builtinId="8" hidden="1"/>
    <cellStyle name="Hipervínculo" xfId="713" builtinId="8" hidden="1"/>
    <cellStyle name="Hipervínculo" xfId="715" builtinId="8" hidden="1"/>
    <cellStyle name="Hipervínculo" xfId="1114" builtinId="8" hidden="1"/>
    <cellStyle name="Hipervínculo" xfId="1116" builtinId="8" hidden="1"/>
    <cellStyle name="Hipervínculo" xfId="1118" builtinId="8" hidden="1"/>
    <cellStyle name="Hipervínculo" xfId="1120" builtinId="8" hidden="1"/>
    <cellStyle name="Hipervínculo" xfId="1122" builtinId="8" hidden="1"/>
    <cellStyle name="Hipervínculo" xfId="1124" builtinId="8" hidden="1"/>
    <cellStyle name="Hipervínculo" xfId="1126" builtinId="8" hidden="1"/>
    <cellStyle name="Hipervínculo" xfId="1128" builtinId="8" hidden="1"/>
    <cellStyle name="Hipervínculo" xfId="1130" builtinId="8" hidden="1"/>
    <cellStyle name="Hipervínculo" xfId="1132" builtinId="8" hidden="1"/>
    <cellStyle name="Hipervínculo" xfId="1134" builtinId="8" hidden="1"/>
    <cellStyle name="Hipervínculo" xfId="1136" builtinId="8" hidden="1"/>
    <cellStyle name="Hipervínculo" xfId="1138" builtinId="8" hidden="1"/>
    <cellStyle name="Hipervínculo" xfId="1140" builtinId="8" hidden="1"/>
    <cellStyle name="Hipervínculo" xfId="1142" builtinId="8" hidden="1"/>
    <cellStyle name="Hipervínculo" xfId="1144" builtinId="8" hidden="1"/>
    <cellStyle name="Hipervínculo" xfId="1146" builtinId="8" hidden="1"/>
    <cellStyle name="Hipervínculo" xfId="1148" builtinId="8" hidden="1"/>
    <cellStyle name="Hipervínculo" xfId="1150" builtinId="8" hidden="1"/>
    <cellStyle name="Hipervínculo" xfId="1152" builtinId="8" hidden="1"/>
    <cellStyle name="Hipervínculo" xfId="1154" builtinId="8" hidden="1"/>
    <cellStyle name="Hipervínculo" xfId="1156" builtinId="8" hidden="1"/>
    <cellStyle name="Hipervínculo" xfId="1158" builtinId="8" hidden="1"/>
    <cellStyle name="Hipervínculo" xfId="1160" builtinId="8" hidden="1"/>
    <cellStyle name="Hipervínculo" xfId="1162" builtinId="8" hidden="1"/>
    <cellStyle name="Hipervínculo" xfId="1164" builtinId="8" hidden="1"/>
    <cellStyle name="Hipervínculo" xfId="1166" builtinId="8" hidden="1"/>
    <cellStyle name="Hipervínculo" xfId="1168" builtinId="8" hidden="1"/>
    <cellStyle name="Hipervínculo" xfId="1170" builtinId="8" hidden="1"/>
    <cellStyle name="Hipervínculo" xfId="1172" builtinId="8" hidden="1"/>
    <cellStyle name="Hipervínculo" xfId="1174" builtinId="8" hidden="1"/>
    <cellStyle name="Hipervínculo" xfId="1176" builtinId="8" hidden="1"/>
    <cellStyle name="Hipervínculo" xfId="1178" builtinId="8" hidden="1"/>
    <cellStyle name="Hipervínculo" xfId="1180" builtinId="8" hidden="1"/>
    <cellStyle name="Hipervínculo" xfId="1182" builtinId="8" hidden="1"/>
    <cellStyle name="Hipervínculo" xfId="1184" builtinId="8" hidden="1"/>
    <cellStyle name="Hipervínculo" xfId="1186" builtinId="8" hidden="1"/>
    <cellStyle name="Hipervínculo" xfId="1188" builtinId="8" hidden="1"/>
    <cellStyle name="Hipervínculo" xfId="1190" builtinId="8" hidden="1"/>
    <cellStyle name="Hipervínculo" xfId="1192" builtinId="8" hidden="1"/>
    <cellStyle name="Hipervínculo" xfId="1194" builtinId="8" hidden="1"/>
    <cellStyle name="Hipervínculo" xfId="1196" builtinId="8" hidden="1"/>
    <cellStyle name="Hipervínculo" xfId="1198" builtinId="8" hidden="1"/>
    <cellStyle name="Hipervínculo" xfId="1200" builtinId="8" hidden="1"/>
    <cellStyle name="Hipervínculo" xfId="1202" builtinId="8" hidden="1"/>
    <cellStyle name="Hipervínculo" xfId="1204" builtinId="8" hidden="1"/>
    <cellStyle name="Hipervínculo" xfId="1206" builtinId="8" hidden="1"/>
    <cellStyle name="Hipervínculo" xfId="1208" builtinId="8" hidden="1"/>
    <cellStyle name="Hipervínculo" xfId="1210" builtinId="8" hidden="1"/>
    <cellStyle name="Hipervínculo" xfId="1212" builtinId="8" hidden="1"/>
    <cellStyle name="Hipervínculo" xfId="1214" builtinId="8" hidden="1"/>
    <cellStyle name="Hipervínculo" xfId="1216" builtinId="8" hidden="1"/>
    <cellStyle name="Hipervínculo" xfId="1218" builtinId="8" hidden="1"/>
    <cellStyle name="Hipervínculo" xfId="1220" builtinId="8" hidden="1"/>
    <cellStyle name="Hipervínculo" xfId="1222" builtinId="8" hidden="1"/>
    <cellStyle name="Hipervínculo" xfId="1224" builtinId="8" hidden="1"/>
    <cellStyle name="Hipervínculo" xfId="1226" builtinId="8" hidden="1"/>
    <cellStyle name="Hipervínculo" xfId="1228" builtinId="8" hidden="1"/>
    <cellStyle name="Hipervínculo" xfId="1230" builtinId="8" hidden="1"/>
    <cellStyle name="Hipervínculo" xfId="1232" builtinId="8" hidden="1"/>
    <cellStyle name="Hipervínculo" xfId="1234" builtinId="8" hidden="1"/>
    <cellStyle name="Hipervínculo" xfId="1236" builtinId="8" hidden="1"/>
    <cellStyle name="Hipervínculo" xfId="1238" builtinId="8" hidden="1"/>
    <cellStyle name="Hipervínculo" xfId="1240" builtinId="8" hidden="1"/>
    <cellStyle name="Hipervínculo" xfId="1242" builtinId="8" hidden="1"/>
    <cellStyle name="Hipervínculo" xfId="1244" builtinId="8" hidden="1"/>
    <cellStyle name="Hipervínculo" xfId="1246" builtinId="8" hidden="1"/>
    <cellStyle name="Hipervínculo" xfId="1248" builtinId="8" hidden="1"/>
    <cellStyle name="Hipervínculo" xfId="1250" builtinId="8" hidden="1"/>
    <cellStyle name="Hipervínculo" xfId="1252" builtinId="8" hidden="1"/>
    <cellStyle name="Hipervínculo" xfId="1254" builtinId="8" hidden="1"/>
    <cellStyle name="Hipervínculo" xfId="1256" builtinId="8" hidden="1"/>
    <cellStyle name="Hipervínculo" xfId="1258" builtinId="8" hidden="1"/>
    <cellStyle name="Hipervínculo 2" xfId="830"/>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3" builtinId="9" hidden="1"/>
    <cellStyle name="Hipervínculo visitado" xfId="25" builtinId="9"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Hipervínculo visitado" xfId="39" builtinId="9" hidden="1"/>
    <cellStyle name="Hipervínculo visitado" xfId="41" builtinId="9" hidden="1"/>
    <cellStyle name="Hipervínculo visitado" xfId="43" builtinId="9" hidden="1"/>
    <cellStyle name="Hipervínculo visitado" xfId="45" builtinId="9" hidden="1"/>
    <cellStyle name="Hipervínculo visitado" xfId="47" builtinId="9" hidden="1"/>
    <cellStyle name="Hipervínculo visitado" xfId="49" builtinId="9" hidden="1"/>
    <cellStyle name="Hipervínculo visitado" xfId="51" builtinId="9" hidden="1"/>
    <cellStyle name="Hipervínculo visitado" xfId="53" builtinId="9" hidden="1"/>
    <cellStyle name="Hipervínculo visitado" xfId="55" builtinId="9" hidden="1"/>
    <cellStyle name="Hipervínculo visitado" xfId="57" builtinId="9" hidden="1"/>
    <cellStyle name="Hipervínculo visitado" xfId="59" builtinId="9" hidden="1"/>
    <cellStyle name="Hipervínculo visitado" xfId="61" builtinId="9" hidden="1"/>
    <cellStyle name="Hipervínculo visitado" xfId="63" builtinId="9" hidden="1"/>
    <cellStyle name="Hipervínculo visitado" xfId="65" builtinId="9" hidden="1"/>
    <cellStyle name="Hipervínculo visitado" xfId="67" builtinId="9" hidden="1"/>
    <cellStyle name="Hipervínculo visitado" xfId="69" builtinId="9" hidden="1"/>
    <cellStyle name="Hipervínculo visitado" xfId="71" builtinId="9" hidden="1"/>
    <cellStyle name="Hipervínculo visitado" xfId="73" builtinId="9" hidden="1"/>
    <cellStyle name="Hipervínculo visitado" xfId="75" builtinId="9" hidden="1"/>
    <cellStyle name="Hipervínculo visitado" xfId="77" builtinId="9" hidden="1"/>
    <cellStyle name="Hipervínculo visitado" xfId="79" builtinId="9" hidden="1"/>
    <cellStyle name="Hipervínculo visitado" xfId="81" builtinId="9" hidden="1"/>
    <cellStyle name="Hipervínculo visitado" xfId="83" builtinId="9" hidden="1"/>
    <cellStyle name="Hipervínculo visitado" xfId="85" builtinId="9" hidden="1"/>
    <cellStyle name="Hipervínculo visitado" xfId="87" builtinId="9" hidden="1"/>
    <cellStyle name="Hipervínculo visitado" xfId="89" builtinId="9" hidden="1"/>
    <cellStyle name="Hipervínculo visitado" xfId="91" builtinId="9" hidden="1"/>
    <cellStyle name="Hipervínculo visitado" xfId="93" builtinId="9" hidden="1"/>
    <cellStyle name="Hipervínculo visitado" xfId="95" builtinId="9" hidden="1"/>
    <cellStyle name="Hipervínculo visitado" xfId="97" builtinId="9" hidden="1"/>
    <cellStyle name="Hipervínculo visitado" xfId="99" builtinId="9" hidden="1"/>
    <cellStyle name="Hipervínculo visitado" xfId="101" builtinId="9" hidden="1"/>
    <cellStyle name="Hipervínculo visitado" xfId="103" builtinId="9" hidden="1"/>
    <cellStyle name="Hipervínculo visitado" xfId="105" builtinId="9" hidden="1"/>
    <cellStyle name="Hipervínculo visitado" xfId="107" builtinId="9" hidden="1"/>
    <cellStyle name="Hipervínculo visitado" xfId="109" builtinId="9" hidden="1"/>
    <cellStyle name="Hipervínculo visitado" xfId="111" builtinId="9" hidden="1"/>
    <cellStyle name="Hipervínculo visitado" xfId="113" builtinId="9" hidden="1"/>
    <cellStyle name="Hipervínculo visitado" xfId="115" builtinId="9" hidden="1"/>
    <cellStyle name="Hipervínculo visitado" xfId="117" builtinId="9" hidden="1"/>
    <cellStyle name="Hipervínculo visitado" xfId="119" builtinId="9" hidden="1"/>
    <cellStyle name="Hipervínculo visitado" xfId="121" builtinId="9" hidden="1"/>
    <cellStyle name="Hipervínculo visitado" xfId="123" builtinId="9" hidden="1"/>
    <cellStyle name="Hipervínculo visitado" xfId="125" builtinId="9" hidden="1"/>
    <cellStyle name="Hipervínculo visitado" xfId="127" builtinId="9" hidden="1"/>
    <cellStyle name="Hipervínculo visitado" xfId="129" builtinId="9" hidden="1"/>
    <cellStyle name="Hipervínculo visitado" xfId="131" builtinId="9" hidden="1"/>
    <cellStyle name="Hipervínculo visitado" xfId="133" builtinId="9" hidden="1"/>
    <cellStyle name="Hipervínculo visitado" xfId="135" builtinId="9" hidden="1"/>
    <cellStyle name="Hipervínculo visitado" xfId="137" builtinId="9" hidden="1"/>
    <cellStyle name="Hipervínculo visitado" xfId="139" builtinId="9" hidden="1"/>
    <cellStyle name="Hipervínculo visitado" xfId="141" builtinId="9" hidden="1"/>
    <cellStyle name="Hipervínculo visitado" xfId="143" builtinId="9" hidden="1"/>
    <cellStyle name="Hipervínculo visitado" xfId="145" builtinId="9" hidden="1"/>
    <cellStyle name="Hipervínculo visitado" xfId="147" builtinId="9" hidden="1"/>
    <cellStyle name="Hipervínculo visitado" xfId="149" builtinId="9" hidden="1"/>
    <cellStyle name="Hipervínculo visitado" xfId="151" builtinId="9" hidden="1"/>
    <cellStyle name="Hipervínculo visitado" xfId="153" builtinId="9" hidden="1"/>
    <cellStyle name="Hipervínculo visitado" xfId="155" builtinId="9" hidden="1"/>
    <cellStyle name="Hipervínculo visitado" xfId="157" builtinId="9" hidden="1"/>
    <cellStyle name="Hipervínculo visitado" xfId="159" builtinId="9" hidden="1"/>
    <cellStyle name="Hipervínculo visitado" xfId="161" builtinId="9" hidden="1"/>
    <cellStyle name="Hipervínculo visitado" xfId="163" builtinId="9" hidden="1"/>
    <cellStyle name="Hipervínculo visitado" xfId="165" builtinId="9" hidden="1"/>
    <cellStyle name="Hipervínculo visitado" xfId="167" builtinId="9" hidden="1"/>
    <cellStyle name="Hipervínculo visitado" xfId="169" builtinId="9" hidden="1"/>
    <cellStyle name="Hipervínculo visitado" xfId="171" builtinId="9" hidden="1"/>
    <cellStyle name="Hipervínculo visitado" xfId="173" builtinId="9" hidden="1"/>
    <cellStyle name="Hipervínculo visitado" xfId="175" builtinId="9" hidden="1"/>
    <cellStyle name="Hipervínculo visitado" xfId="177" builtinId="9" hidden="1"/>
    <cellStyle name="Hipervínculo visitado" xfId="179" builtinId="9" hidden="1"/>
    <cellStyle name="Hipervínculo visitado" xfId="181" builtinId="9" hidden="1"/>
    <cellStyle name="Hipervínculo visitado" xfId="183" builtinId="9" hidden="1"/>
    <cellStyle name="Hipervínculo visitado" xfId="185" builtinId="9" hidden="1"/>
    <cellStyle name="Hipervínculo visitado" xfId="187" builtinId="9" hidden="1"/>
    <cellStyle name="Hipervínculo visitado" xfId="189" builtinId="9" hidden="1"/>
    <cellStyle name="Hipervínculo visitado" xfId="191" builtinId="9" hidden="1"/>
    <cellStyle name="Hipervínculo visitado" xfId="193" builtinId="9" hidden="1"/>
    <cellStyle name="Hipervínculo visitado" xfId="195" builtinId="9" hidden="1"/>
    <cellStyle name="Hipervínculo visitado" xfId="197" builtinId="9" hidden="1"/>
    <cellStyle name="Hipervínculo visitado" xfId="199" builtinId="9" hidden="1"/>
    <cellStyle name="Hipervínculo visitado" xfId="201" builtinId="9" hidden="1"/>
    <cellStyle name="Hipervínculo visitado" xfId="203" builtinId="9" hidden="1"/>
    <cellStyle name="Hipervínculo visitado" xfId="205" builtinId="9" hidden="1"/>
    <cellStyle name="Hipervínculo visitado" xfId="207" builtinId="9" hidden="1"/>
    <cellStyle name="Hipervínculo visitado" xfId="209" builtinId="9" hidden="1"/>
    <cellStyle name="Hipervínculo visitado" xfId="211" builtinId="9" hidden="1"/>
    <cellStyle name="Hipervínculo visitado" xfId="213" builtinId="9" hidden="1"/>
    <cellStyle name="Hipervínculo visitado" xfId="215" builtinId="9" hidden="1"/>
    <cellStyle name="Hipervínculo visitado" xfId="217" builtinId="9" hidden="1"/>
    <cellStyle name="Hipervínculo visitado" xfId="219" builtinId="9" hidden="1"/>
    <cellStyle name="Hipervínculo visitado" xfId="221" builtinId="9" hidden="1"/>
    <cellStyle name="Hipervínculo visitado" xfId="223" builtinId="9" hidden="1"/>
    <cellStyle name="Hipervínculo visitado" xfId="225" builtinId="9" hidden="1"/>
    <cellStyle name="Hipervínculo visitado" xfId="227" builtinId="9" hidden="1"/>
    <cellStyle name="Hipervínculo visitado" xfId="229" builtinId="9" hidden="1"/>
    <cellStyle name="Hipervínculo visitado" xfId="231" builtinId="9" hidden="1"/>
    <cellStyle name="Hipervínculo visitado" xfId="233" builtinId="9" hidden="1"/>
    <cellStyle name="Hipervínculo visitado" xfId="235" builtinId="9" hidden="1"/>
    <cellStyle name="Hipervínculo visitado" xfId="237" builtinId="9" hidden="1"/>
    <cellStyle name="Hipervínculo visitado" xfId="239" builtinId="9" hidden="1"/>
    <cellStyle name="Hipervínculo visitado" xfId="241" builtinId="9" hidden="1"/>
    <cellStyle name="Hipervínculo visitado" xfId="243" builtinId="9" hidden="1"/>
    <cellStyle name="Hipervínculo visitado" xfId="245" builtinId="9" hidden="1"/>
    <cellStyle name="Hipervínculo visitado" xfId="247" builtinId="9" hidden="1"/>
    <cellStyle name="Hipervínculo visitado" xfId="249" builtinId="9" hidden="1"/>
    <cellStyle name="Hipervínculo visitado" xfId="251" builtinId="9" hidden="1"/>
    <cellStyle name="Hipervínculo visitado" xfId="253" builtinId="9" hidden="1"/>
    <cellStyle name="Hipervínculo visitado" xfId="255" builtinId="9" hidden="1"/>
    <cellStyle name="Hipervínculo visitado" xfId="257" builtinId="9" hidden="1"/>
    <cellStyle name="Hipervínculo visitado" xfId="259" builtinId="9" hidden="1"/>
    <cellStyle name="Hipervínculo visitado" xfId="261" builtinId="9" hidden="1"/>
    <cellStyle name="Hipervínculo visitado" xfId="263" builtinId="9" hidden="1"/>
    <cellStyle name="Hipervínculo visitado" xfId="265" builtinId="9" hidden="1"/>
    <cellStyle name="Hipervínculo visitado" xfId="267" builtinId="9" hidden="1"/>
    <cellStyle name="Hipervínculo visitado" xfId="269" builtinId="9" hidden="1"/>
    <cellStyle name="Hipervínculo visitado" xfId="271" builtinId="9" hidden="1"/>
    <cellStyle name="Hipervínculo visitado" xfId="273" builtinId="9" hidden="1"/>
    <cellStyle name="Hipervínculo visitado" xfId="275" builtinId="9" hidden="1"/>
    <cellStyle name="Hipervínculo visitado" xfId="277" builtinId="9" hidden="1"/>
    <cellStyle name="Hipervínculo visitado" xfId="279" builtinId="9" hidden="1"/>
    <cellStyle name="Hipervínculo visitado" xfId="281" builtinId="9" hidden="1"/>
    <cellStyle name="Hipervínculo visitado" xfId="283" builtinId="9" hidden="1"/>
    <cellStyle name="Hipervínculo visitado" xfId="285" builtinId="9" hidden="1"/>
    <cellStyle name="Hipervínculo visitado" xfId="287" builtinId="9" hidden="1"/>
    <cellStyle name="Hipervínculo visitado" xfId="289" builtinId="9" hidden="1"/>
    <cellStyle name="Hipervínculo visitado" xfId="291" builtinId="9" hidden="1"/>
    <cellStyle name="Hipervínculo visitado" xfId="293" builtinId="9" hidden="1"/>
    <cellStyle name="Hipervínculo visitado" xfId="295" builtinId="9" hidden="1"/>
    <cellStyle name="Hipervínculo visitado" xfId="297" builtinId="9" hidden="1"/>
    <cellStyle name="Hipervínculo visitado" xfId="299" builtinId="9" hidden="1"/>
    <cellStyle name="Hipervínculo visitado" xfId="301" builtinId="9" hidden="1"/>
    <cellStyle name="Hipervínculo visitado" xfId="303" builtinId="9" hidden="1"/>
    <cellStyle name="Hipervínculo visitado" xfId="305" builtinId="9" hidden="1"/>
    <cellStyle name="Hipervínculo visitado" xfId="307" builtinId="9" hidden="1"/>
    <cellStyle name="Hipervínculo visitado" xfId="309" builtinId="9" hidden="1"/>
    <cellStyle name="Hipervínculo visitado" xfId="311" builtinId="9" hidden="1"/>
    <cellStyle name="Hipervínculo visitado" xfId="313" builtinId="9" hidden="1"/>
    <cellStyle name="Hipervínculo visitado" xfId="315" builtinId="9" hidden="1"/>
    <cellStyle name="Hipervínculo visitado" xfId="317" builtinId="9" hidden="1"/>
    <cellStyle name="Hipervínculo visitado" xfId="319" builtinId="9" hidden="1"/>
    <cellStyle name="Hipervínculo visitado" xfId="321" builtinId="9" hidden="1"/>
    <cellStyle name="Hipervínculo visitado" xfId="323" builtinId="9" hidden="1"/>
    <cellStyle name="Hipervínculo visitado" xfId="325" builtinId="9" hidden="1"/>
    <cellStyle name="Hipervínculo visitado" xfId="327" builtinId="9" hidden="1"/>
    <cellStyle name="Hipervínculo visitado" xfId="329" builtinId="9" hidden="1"/>
    <cellStyle name="Hipervínculo visitado" xfId="331" builtinId="9" hidden="1"/>
    <cellStyle name="Hipervínculo visitado" xfId="333" builtinId="9" hidden="1"/>
    <cellStyle name="Hipervínculo visitado" xfId="335" builtinId="9" hidden="1"/>
    <cellStyle name="Hipervínculo visitado" xfId="337" builtinId="9" hidden="1"/>
    <cellStyle name="Hipervínculo visitado" xfId="339" builtinId="9" hidden="1"/>
    <cellStyle name="Hipervínculo visitado" xfId="341" builtinId="9" hidden="1"/>
    <cellStyle name="Hipervínculo visitado" xfId="343" builtinId="9" hidden="1"/>
    <cellStyle name="Hipervínculo visitado" xfId="345" builtinId="9" hidden="1"/>
    <cellStyle name="Hipervínculo visitado" xfId="347" builtinId="9" hidden="1"/>
    <cellStyle name="Hipervínculo visitado" xfId="349" builtinId="9" hidden="1"/>
    <cellStyle name="Hipervínculo visitado" xfId="351" builtinId="9" hidden="1"/>
    <cellStyle name="Hipervínculo visitado" xfId="353" builtinId="9" hidden="1"/>
    <cellStyle name="Hipervínculo visitado" xfId="355" builtinId="9" hidden="1"/>
    <cellStyle name="Hipervínculo visitado" xfId="357" builtinId="9" hidden="1"/>
    <cellStyle name="Hipervínculo visitado" xfId="359" builtinId="9" hidden="1"/>
    <cellStyle name="Hipervínculo visitado" xfId="361" builtinId="9" hidden="1"/>
    <cellStyle name="Hipervínculo visitado" xfId="363" builtinId="9" hidden="1"/>
    <cellStyle name="Hipervínculo visitado" xfId="365" builtinId="9" hidden="1"/>
    <cellStyle name="Hipervínculo visitado" xfId="367" builtinId="9" hidden="1"/>
    <cellStyle name="Hipervínculo visitado" xfId="369" builtinId="9" hidden="1"/>
    <cellStyle name="Hipervínculo visitado" xfId="371" builtinId="9" hidden="1"/>
    <cellStyle name="Hipervínculo visitado" xfId="373" builtinId="9" hidden="1"/>
    <cellStyle name="Hipervínculo visitado" xfId="375" builtinId="9" hidden="1"/>
    <cellStyle name="Hipervínculo visitado" xfId="377" builtinId="9" hidden="1"/>
    <cellStyle name="Hipervínculo visitado" xfId="379" builtinId="9" hidden="1"/>
    <cellStyle name="Hipervínculo visitado" xfId="381" builtinId="9" hidden="1"/>
    <cellStyle name="Hipervínculo visitado" xfId="383" builtinId="9" hidden="1"/>
    <cellStyle name="Hipervínculo visitado" xfId="385" builtinId="9" hidden="1"/>
    <cellStyle name="Hipervínculo visitado" xfId="387" builtinId="9" hidden="1"/>
    <cellStyle name="Hipervínculo visitado" xfId="389" builtinId="9" hidden="1"/>
    <cellStyle name="Hipervínculo visitado" xfId="391" builtinId="9" hidden="1"/>
    <cellStyle name="Hipervínculo visitado" xfId="393" builtinId="9" hidden="1"/>
    <cellStyle name="Hipervínculo visitado" xfId="395" builtinId="9" hidden="1"/>
    <cellStyle name="Hipervínculo visitado" xfId="397" builtinId="9" hidden="1"/>
    <cellStyle name="Hipervínculo visitado" xfId="399" builtinId="9" hidden="1"/>
    <cellStyle name="Hipervínculo visitado" xfId="401" builtinId="9" hidden="1"/>
    <cellStyle name="Hipervínculo visitado" xfId="403" builtinId="9" hidden="1"/>
    <cellStyle name="Hipervínculo visitado" xfId="405" builtinId="9" hidden="1"/>
    <cellStyle name="Hipervínculo visitado" xfId="407" builtinId="9" hidden="1"/>
    <cellStyle name="Hipervínculo visitado" xfId="409" builtinId="9" hidden="1"/>
    <cellStyle name="Hipervínculo visitado" xfId="411" builtinId="9" hidden="1"/>
    <cellStyle name="Hipervínculo visitado" xfId="413" builtinId="9" hidden="1"/>
    <cellStyle name="Hipervínculo visitado" xfId="415" builtinId="9" hidden="1"/>
    <cellStyle name="Hipervínculo visitado" xfId="417" builtinId="9" hidden="1"/>
    <cellStyle name="Hipervínculo visitado" xfId="419" builtinId="9" hidden="1"/>
    <cellStyle name="Hipervínculo visitado" xfId="421" builtinId="9" hidden="1"/>
    <cellStyle name="Hipervínculo visitado" xfId="423" builtinId="9" hidden="1"/>
    <cellStyle name="Hipervínculo visitado" xfId="425" builtinId="9" hidden="1"/>
    <cellStyle name="Hipervínculo visitado" xfId="427" builtinId="9" hidden="1"/>
    <cellStyle name="Hipervínculo visitado" xfId="429" builtinId="9" hidden="1"/>
    <cellStyle name="Hipervínculo visitado" xfId="431" builtinId="9" hidden="1"/>
    <cellStyle name="Hipervínculo visitado" xfId="433" builtinId="9" hidden="1"/>
    <cellStyle name="Hipervínculo visitado" xfId="435" builtinId="9" hidden="1"/>
    <cellStyle name="Hipervínculo visitado" xfId="437" builtinId="9" hidden="1"/>
    <cellStyle name="Hipervínculo visitado" xfId="439" builtinId="9" hidden="1"/>
    <cellStyle name="Hipervínculo visitado" xfId="441" builtinId="9" hidden="1"/>
    <cellStyle name="Hipervínculo visitado" xfId="443" builtinId="9" hidden="1"/>
    <cellStyle name="Hipervínculo visitado" xfId="445" builtinId="9" hidden="1"/>
    <cellStyle name="Hipervínculo visitado" xfId="447" builtinId="9" hidden="1"/>
    <cellStyle name="Hipervínculo visitado" xfId="449" builtinId="9" hidden="1"/>
    <cellStyle name="Hipervínculo visitado" xfId="451" builtinId="9" hidden="1"/>
    <cellStyle name="Hipervínculo visitado" xfId="453" builtinId="9" hidden="1"/>
    <cellStyle name="Hipervínculo visitado" xfId="455" builtinId="9" hidden="1"/>
    <cellStyle name="Hipervínculo visitado" xfId="457" builtinId="9" hidden="1"/>
    <cellStyle name="Hipervínculo visitado" xfId="459" builtinId="9" hidden="1"/>
    <cellStyle name="Hipervínculo visitado" xfId="461" builtinId="9" hidden="1"/>
    <cellStyle name="Hipervínculo visitado" xfId="463" builtinId="9" hidden="1"/>
    <cellStyle name="Hipervínculo visitado" xfId="465" builtinId="9" hidden="1"/>
    <cellStyle name="Hipervínculo visitado" xfId="467" builtinId="9" hidden="1"/>
    <cellStyle name="Hipervínculo visitado" xfId="469" builtinId="9" hidden="1"/>
    <cellStyle name="Hipervínculo visitado" xfId="471" builtinId="9" hidden="1"/>
    <cellStyle name="Hipervínculo visitado" xfId="473" builtinId="9" hidden="1"/>
    <cellStyle name="Hipervínculo visitado" xfId="475" builtinId="9" hidden="1"/>
    <cellStyle name="Hipervínculo visitado" xfId="477" builtinId="9" hidden="1"/>
    <cellStyle name="Hipervínculo visitado" xfId="479" builtinId="9" hidden="1"/>
    <cellStyle name="Hipervínculo visitado" xfId="481" builtinId="9" hidden="1"/>
    <cellStyle name="Hipervínculo visitado" xfId="483" builtinId="9" hidden="1"/>
    <cellStyle name="Hipervínculo visitado" xfId="485" builtinId="9" hidden="1"/>
    <cellStyle name="Hipervínculo visitado" xfId="487" builtinId="9" hidden="1"/>
    <cellStyle name="Hipervínculo visitado" xfId="489" builtinId="9" hidden="1"/>
    <cellStyle name="Hipervínculo visitado" xfId="491" builtinId="9" hidden="1"/>
    <cellStyle name="Hipervínculo visitado" xfId="493" builtinId="9" hidden="1"/>
    <cellStyle name="Hipervínculo visitado" xfId="495" builtinId="9" hidden="1"/>
    <cellStyle name="Hipervínculo visitado" xfId="497" builtinId="9" hidden="1"/>
    <cellStyle name="Hipervínculo visitado" xfId="499" builtinId="9" hidden="1"/>
    <cellStyle name="Hipervínculo visitado" xfId="501" builtinId="9" hidden="1"/>
    <cellStyle name="Hipervínculo visitado" xfId="503" builtinId="9" hidden="1"/>
    <cellStyle name="Hipervínculo visitado" xfId="505" builtinId="9" hidden="1"/>
    <cellStyle name="Hipervínculo visitado" xfId="507" builtinId="9" hidden="1"/>
    <cellStyle name="Hipervínculo visitado" xfId="509" builtinId="9" hidden="1"/>
    <cellStyle name="Hipervínculo visitado" xfId="511" builtinId="9" hidden="1"/>
    <cellStyle name="Hipervínculo visitado" xfId="513" builtinId="9" hidden="1"/>
    <cellStyle name="Hipervínculo visitado" xfId="515" builtinId="9" hidden="1"/>
    <cellStyle name="Hipervínculo visitado" xfId="517" builtinId="9" hidden="1"/>
    <cellStyle name="Hipervínculo visitado" xfId="519" builtinId="9" hidden="1"/>
    <cellStyle name="Hipervínculo visitado" xfId="521" builtinId="9" hidden="1"/>
    <cellStyle name="Hipervínculo visitado" xfId="523" builtinId="9" hidden="1"/>
    <cellStyle name="Hipervínculo visitado" xfId="525" builtinId="9" hidden="1"/>
    <cellStyle name="Hipervínculo visitado" xfId="527" builtinId="9" hidden="1"/>
    <cellStyle name="Hipervínculo visitado" xfId="529" builtinId="9" hidden="1"/>
    <cellStyle name="Hipervínculo visitado" xfId="531" builtinId="9" hidden="1"/>
    <cellStyle name="Hipervínculo visitado" xfId="533" builtinId="9" hidden="1"/>
    <cellStyle name="Hipervínculo visitado" xfId="535" builtinId="9" hidden="1"/>
    <cellStyle name="Hipervínculo visitado" xfId="537" builtinId="9" hidden="1"/>
    <cellStyle name="Hipervínculo visitado" xfId="539" builtinId="9" hidden="1"/>
    <cellStyle name="Hipervínculo visitado" xfId="541" builtinId="9" hidden="1"/>
    <cellStyle name="Hipervínculo visitado" xfId="543" builtinId="9" hidden="1"/>
    <cellStyle name="Hipervínculo visitado" xfId="545" builtinId="9" hidden="1"/>
    <cellStyle name="Hipervínculo visitado" xfId="547" builtinId="9" hidden="1"/>
    <cellStyle name="Hipervínculo visitado" xfId="549" builtinId="9" hidden="1"/>
    <cellStyle name="Hipervínculo visitado" xfId="551" builtinId="9" hidden="1"/>
    <cellStyle name="Hipervínculo visitado" xfId="553" builtinId="9" hidden="1"/>
    <cellStyle name="Hipervínculo visitado" xfId="555" builtinId="9" hidden="1"/>
    <cellStyle name="Hipervínculo visitado" xfId="557" builtinId="9" hidden="1"/>
    <cellStyle name="Hipervínculo visitado" xfId="559" builtinId="9" hidden="1"/>
    <cellStyle name="Hipervínculo visitado" xfId="561" builtinId="9" hidden="1"/>
    <cellStyle name="Hipervínculo visitado" xfId="563" builtinId="9" hidden="1"/>
    <cellStyle name="Hipervínculo visitado" xfId="565" builtinId="9" hidden="1"/>
    <cellStyle name="Hipervínculo visitado" xfId="567" builtinId="9" hidden="1"/>
    <cellStyle name="Hipervínculo visitado" xfId="569" builtinId="9" hidden="1"/>
    <cellStyle name="Hipervínculo visitado" xfId="571" builtinId="9" hidden="1"/>
    <cellStyle name="Hipervínculo visitado" xfId="573" builtinId="9" hidden="1"/>
    <cellStyle name="Hipervínculo visitado" xfId="575" builtinId="9" hidden="1"/>
    <cellStyle name="Hipervínculo visitado" xfId="577" builtinId="9" hidden="1"/>
    <cellStyle name="Hipervínculo visitado" xfId="579" builtinId="9" hidden="1"/>
    <cellStyle name="Hipervínculo visitado" xfId="581" builtinId="9" hidden="1"/>
    <cellStyle name="Hipervínculo visitado" xfId="583" builtinId="9" hidden="1"/>
    <cellStyle name="Hipervínculo visitado" xfId="585" builtinId="9" hidden="1"/>
    <cellStyle name="Hipervínculo visitado" xfId="587" builtinId="9" hidden="1"/>
    <cellStyle name="Hipervínculo visitado" xfId="589" builtinId="9" hidden="1"/>
    <cellStyle name="Hipervínculo visitado" xfId="591" builtinId="9" hidden="1"/>
    <cellStyle name="Hipervínculo visitado" xfId="593" builtinId="9" hidden="1"/>
    <cellStyle name="Hipervínculo visitado" xfId="595" builtinId="9" hidden="1"/>
    <cellStyle name="Hipervínculo visitado" xfId="597" builtinId="9" hidden="1"/>
    <cellStyle name="Hipervínculo visitado" xfId="599" builtinId="9" hidden="1"/>
    <cellStyle name="Hipervínculo visitado" xfId="601" builtinId="9" hidden="1"/>
    <cellStyle name="Hipervínculo visitado" xfId="603" builtinId="9" hidden="1"/>
    <cellStyle name="Hipervínculo visitado" xfId="605" builtinId="9" hidden="1"/>
    <cellStyle name="Hipervínculo visitado" xfId="607" builtinId="9" hidden="1"/>
    <cellStyle name="Hipervínculo visitado" xfId="609" builtinId="9" hidden="1"/>
    <cellStyle name="Hipervínculo visitado" xfId="611" builtinId="9" hidden="1"/>
    <cellStyle name="Hipervínculo visitado" xfId="613" builtinId="9" hidden="1"/>
    <cellStyle name="Hipervínculo visitado" xfId="615" builtinId="9" hidden="1"/>
    <cellStyle name="Hipervínculo visitado" xfId="617" builtinId="9" hidden="1"/>
    <cellStyle name="Hipervínculo visitado" xfId="620" builtinId="9" hidden="1"/>
    <cellStyle name="Hipervínculo visitado" xfId="622" builtinId="9" hidden="1"/>
    <cellStyle name="Hipervínculo visitado" xfId="624" builtinId="9" hidden="1"/>
    <cellStyle name="Hipervínculo visitado" xfId="626" builtinId="9" hidden="1"/>
    <cellStyle name="Hipervínculo visitado" xfId="628" builtinId="9" hidden="1"/>
    <cellStyle name="Hipervínculo visitado" xfId="630" builtinId="9" hidden="1"/>
    <cellStyle name="Hipervínculo visitado" xfId="632" builtinId="9" hidden="1"/>
    <cellStyle name="Hipervínculo visitado" xfId="634" builtinId="9" hidden="1"/>
    <cellStyle name="Hipervínculo visitado" xfId="636" builtinId="9" hidden="1"/>
    <cellStyle name="Hipervínculo visitado" xfId="638" builtinId="9" hidden="1"/>
    <cellStyle name="Hipervínculo visitado" xfId="640" builtinId="9" hidden="1"/>
    <cellStyle name="Hipervínculo visitado" xfId="642" builtinId="9" hidden="1"/>
    <cellStyle name="Hipervínculo visitado" xfId="644" builtinId="9" hidden="1"/>
    <cellStyle name="Hipervínculo visitado" xfId="646" builtinId="9" hidden="1"/>
    <cellStyle name="Hipervínculo visitado" xfId="648" builtinId="9" hidden="1"/>
    <cellStyle name="Hipervínculo visitado" xfId="650" builtinId="9" hidden="1"/>
    <cellStyle name="Hipervínculo visitado" xfId="652" builtinId="9" hidden="1"/>
    <cellStyle name="Hipervínculo visitado" xfId="654" builtinId="9" hidden="1"/>
    <cellStyle name="Hipervínculo visitado" xfId="656" builtinId="9" hidden="1"/>
    <cellStyle name="Hipervínculo visitado" xfId="658" builtinId="9" hidden="1"/>
    <cellStyle name="Hipervínculo visitado" xfId="660" builtinId="9" hidden="1"/>
    <cellStyle name="Hipervínculo visitado" xfId="662" builtinId="9" hidden="1"/>
    <cellStyle name="Hipervínculo visitado" xfId="664" builtinId="9" hidden="1"/>
    <cellStyle name="Hipervínculo visitado" xfId="666" builtinId="9" hidden="1"/>
    <cellStyle name="Hipervínculo visitado" xfId="668" builtinId="9" hidden="1"/>
    <cellStyle name="Hipervínculo visitado" xfId="670" builtinId="9" hidden="1"/>
    <cellStyle name="Hipervínculo visitado" xfId="672" builtinId="9" hidden="1"/>
    <cellStyle name="Hipervínculo visitado" xfId="674" builtinId="9" hidden="1"/>
    <cellStyle name="Hipervínculo visitado" xfId="676" builtinId="9" hidden="1"/>
    <cellStyle name="Hipervínculo visitado" xfId="678" builtinId="9" hidden="1"/>
    <cellStyle name="Hipervínculo visitado" xfId="680" builtinId="9" hidden="1"/>
    <cellStyle name="Hipervínculo visitado" xfId="682" builtinId="9" hidden="1"/>
    <cellStyle name="Hipervínculo visitado" xfId="684" builtinId="9" hidden="1"/>
    <cellStyle name="Hipervínculo visitado" xfId="686" builtinId="9" hidden="1"/>
    <cellStyle name="Hipervínculo visitado" xfId="688" builtinId="9" hidden="1"/>
    <cellStyle name="Hipervínculo visitado" xfId="690" builtinId="9" hidden="1"/>
    <cellStyle name="Hipervínculo visitado" xfId="692" builtinId="9" hidden="1"/>
    <cellStyle name="Hipervínculo visitado" xfId="694" builtinId="9" hidden="1"/>
    <cellStyle name="Hipervínculo visitado" xfId="696" builtinId="9" hidden="1"/>
    <cellStyle name="Hipervínculo visitado" xfId="698" builtinId="9" hidden="1"/>
    <cellStyle name="Hipervínculo visitado" xfId="700" builtinId="9" hidden="1"/>
    <cellStyle name="Hipervínculo visitado" xfId="702" builtinId="9" hidden="1"/>
    <cellStyle name="Hipervínculo visitado" xfId="704" builtinId="9" hidden="1"/>
    <cellStyle name="Hipervínculo visitado" xfId="706" builtinId="9" hidden="1"/>
    <cellStyle name="Hipervínculo visitado" xfId="708" builtinId="9" hidden="1"/>
    <cellStyle name="Hipervínculo visitado" xfId="710" builtinId="9" hidden="1"/>
    <cellStyle name="Hipervínculo visitado" xfId="712" builtinId="9" hidden="1"/>
    <cellStyle name="Hipervínculo visitado" xfId="714" builtinId="9" hidden="1"/>
    <cellStyle name="Hipervínculo visitado" xfId="716" builtinId="9" hidden="1"/>
    <cellStyle name="Hipervínculo visitado" xfId="1115" builtinId="9" hidden="1"/>
    <cellStyle name="Hipervínculo visitado" xfId="1117" builtinId="9" hidden="1"/>
    <cellStyle name="Hipervínculo visitado" xfId="1119" builtinId="9" hidden="1"/>
    <cellStyle name="Hipervínculo visitado" xfId="1121" builtinId="9" hidden="1"/>
    <cellStyle name="Hipervínculo visitado" xfId="1123" builtinId="9" hidden="1"/>
    <cellStyle name="Hipervínculo visitado" xfId="1125" builtinId="9" hidden="1"/>
    <cellStyle name="Hipervínculo visitado" xfId="1127" builtinId="9" hidden="1"/>
    <cellStyle name="Hipervínculo visitado" xfId="1129" builtinId="9" hidden="1"/>
    <cellStyle name="Hipervínculo visitado" xfId="1131" builtinId="9" hidden="1"/>
    <cellStyle name="Hipervínculo visitado" xfId="1133" builtinId="9" hidden="1"/>
    <cellStyle name="Hipervínculo visitado" xfId="1135" builtinId="9" hidden="1"/>
    <cellStyle name="Hipervínculo visitado" xfId="1137" builtinId="9" hidden="1"/>
    <cellStyle name="Hipervínculo visitado" xfId="1139" builtinId="9" hidden="1"/>
    <cellStyle name="Hipervínculo visitado" xfId="1141" builtinId="9" hidden="1"/>
    <cellStyle name="Hipervínculo visitado" xfId="1143" builtinId="9" hidden="1"/>
    <cellStyle name="Hipervínculo visitado" xfId="1145" builtinId="9" hidden="1"/>
    <cellStyle name="Hipervínculo visitado" xfId="1147" builtinId="9" hidden="1"/>
    <cellStyle name="Hipervínculo visitado" xfId="1149" builtinId="9" hidden="1"/>
    <cellStyle name="Hipervínculo visitado" xfId="1151" builtinId="9" hidden="1"/>
    <cellStyle name="Hipervínculo visitado" xfId="1153" builtinId="9" hidden="1"/>
    <cellStyle name="Hipervínculo visitado" xfId="1155" builtinId="9" hidden="1"/>
    <cellStyle name="Hipervínculo visitado" xfId="1157" builtinId="9" hidden="1"/>
    <cellStyle name="Hipervínculo visitado" xfId="1159" builtinId="9" hidden="1"/>
    <cellStyle name="Hipervínculo visitado" xfId="1161" builtinId="9" hidden="1"/>
    <cellStyle name="Hipervínculo visitado" xfId="1163" builtinId="9" hidden="1"/>
    <cellStyle name="Hipervínculo visitado" xfId="1165" builtinId="9" hidden="1"/>
    <cellStyle name="Hipervínculo visitado" xfId="1167" builtinId="9" hidden="1"/>
    <cellStyle name="Hipervínculo visitado" xfId="1169" builtinId="9" hidden="1"/>
    <cellStyle name="Hipervínculo visitado" xfId="1171" builtinId="9" hidden="1"/>
    <cellStyle name="Hipervínculo visitado" xfId="1173" builtinId="9" hidden="1"/>
    <cellStyle name="Hipervínculo visitado" xfId="1175" builtinId="9" hidden="1"/>
    <cellStyle name="Hipervínculo visitado" xfId="1177" builtinId="9" hidden="1"/>
    <cellStyle name="Hipervínculo visitado" xfId="1179" builtinId="9" hidden="1"/>
    <cellStyle name="Hipervínculo visitado" xfId="1181" builtinId="9" hidden="1"/>
    <cellStyle name="Hipervínculo visitado" xfId="1183" builtinId="9" hidden="1"/>
    <cellStyle name="Hipervínculo visitado" xfId="1185" builtinId="9" hidden="1"/>
    <cellStyle name="Hipervínculo visitado" xfId="1187" builtinId="9" hidden="1"/>
    <cellStyle name="Hipervínculo visitado" xfId="1189" builtinId="9" hidden="1"/>
    <cellStyle name="Hipervínculo visitado" xfId="1191" builtinId="9" hidden="1"/>
    <cellStyle name="Hipervínculo visitado" xfId="1193" builtinId="9" hidden="1"/>
    <cellStyle name="Hipervínculo visitado" xfId="1195" builtinId="9" hidden="1"/>
    <cellStyle name="Hipervínculo visitado" xfId="1197" builtinId="9" hidden="1"/>
    <cellStyle name="Hipervínculo visitado" xfId="1199" builtinId="9" hidden="1"/>
    <cellStyle name="Hipervínculo visitado" xfId="1201" builtinId="9" hidden="1"/>
    <cellStyle name="Hipervínculo visitado" xfId="1203" builtinId="9" hidden="1"/>
    <cellStyle name="Hipervínculo visitado" xfId="1205" builtinId="9" hidden="1"/>
    <cellStyle name="Hipervínculo visitado" xfId="1207" builtinId="9" hidden="1"/>
    <cellStyle name="Hipervínculo visitado" xfId="1209" builtinId="9" hidden="1"/>
    <cellStyle name="Hipervínculo visitado" xfId="1211" builtinId="9" hidden="1"/>
    <cellStyle name="Hipervínculo visitado" xfId="1213" builtinId="9" hidden="1"/>
    <cellStyle name="Hipervínculo visitado" xfId="1215" builtinId="9" hidden="1"/>
    <cellStyle name="Hipervínculo visitado" xfId="1217" builtinId="9" hidden="1"/>
    <cellStyle name="Hipervínculo visitado" xfId="1219" builtinId="9" hidden="1"/>
    <cellStyle name="Hipervínculo visitado" xfId="1221" builtinId="9" hidden="1"/>
    <cellStyle name="Hipervínculo visitado" xfId="1223" builtinId="9" hidden="1"/>
    <cellStyle name="Hipervínculo visitado" xfId="1225" builtinId="9" hidden="1"/>
    <cellStyle name="Hipervínculo visitado" xfId="1227" builtinId="9" hidden="1"/>
    <cellStyle name="Hipervínculo visitado" xfId="1229" builtinId="9" hidden="1"/>
    <cellStyle name="Hipervínculo visitado" xfId="1231" builtinId="9" hidden="1"/>
    <cellStyle name="Hipervínculo visitado" xfId="1233" builtinId="9" hidden="1"/>
    <cellStyle name="Hipervínculo visitado" xfId="1235" builtinId="9" hidden="1"/>
    <cellStyle name="Hipervínculo visitado" xfId="1237" builtinId="9" hidden="1"/>
    <cellStyle name="Hipervínculo visitado" xfId="1239" builtinId="9" hidden="1"/>
    <cellStyle name="Hipervínculo visitado" xfId="1241" builtinId="9" hidden="1"/>
    <cellStyle name="Hipervínculo visitado" xfId="1243" builtinId="9" hidden="1"/>
    <cellStyle name="Hipervínculo visitado" xfId="1245" builtinId="9" hidden="1"/>
    <cellStyle name="Hipervínculo visitado" xfId="1247" builtinId="9" hidden="1"/>
    <cellStyle name="Hipervínculo visitado" xfId="1249" builtinId="9" hidden="1"/>
    <cellStyle name="Hipervínculo visitado" xfId="1251" builtinId="9" hidden="1"/>
    <cellStyle name="Hipervínculo visitado" xfId="1253" builtinId="9" hidden="1"/>
    <cellStyle name="Hipervínculo visitado" xfId="1255" builtinId="9" hidden="1"/>
    <cellStyle name="Hipervínculo visitado" xfId="1257" builtinId="9" hidden="1"/>
    <cellStyle name="Hipervínculo visitado" xfId="1259" builtinId="9" hidden="1"/>
    <cellStyle name="Incorrecto 2" xfId="831"/>
    <cellStyle name="Millares [0] 10" xfId="832"/>
    <cellStyle name="Millares [0] 11" xfId="833"/>
    <cellStyle name="Millares [0] 12" xfId="834"/>
    <cellStyle name="Millares [0] 13" xfId="835"/>
    <cellStyle name="Millares [0] 14" xfId="836"/>
    <cellStyle name="Millares [0] 15" xfId="837"/>
    <cellStyle name="Millares [0] 16" xfId="838"/>
    <cellStyle name="Millares [0] 17" xfId="839"/>
    <cellStyle name="Millares [0] 18" xfId="840"/>
    <cellStyle name="Millares [0] 19" xfId="841"/>
    <cellStyle name="Millares [0] 2" xfId="842"/>
    <cellStyle name="Millares [0] 20" xfId="843"/>
    <cellStyle name="Millares [0] 21" xfId="844"/>
    <cellStyle name="Millares [0] 22" xfId="845"/>
    <cellStyle name="Millares [0] 23" xfId="846"/>
    <cellStyle name="Millares [0] 24" xfId="847"/>
    <cellStyle name="Millares [0] 25" xfId="848"/>
    <cellStyle name="Millares [0] 26" xfId="849"/>
    <cellStyle name="Millares [0] 27" xfId="850"/>
    <cellStyle name="Millares [0] 28" xfId="851"/>
    <cellStyle name="Millares [0] 29" xfId="852"/>
    <cellStyle name="Millares [0] 3" xfId="853"/>
    <cellStyle name="Millares [0] 30" xfId="854"/>
    <cellStyle name="Millares [0] 31" xfId="855"/>
    <cellStyle name="Millares [0] 4" xfId="856"/>
    <cellStyle name="Millares [0] 5" xfId="857"/>
    <cellStyle name="Millares [0] 6" xfId="858"/>
    <cellStyle name="Millares [0] 7" xfId="859"/>
    <cellStyle name="Millares [0] 8" xfId="860"/>
    <cellStyle name="Millares [0] 9" xfId="861"/>
    <cellStyle name="Millares 10" xfId="862"/>
    <cellStyle name="Millares 11" xfId="863"/>
    <cellStyle name="Millares 12" xfId="864"/>
    <cellStyle name="Millares 13" xfId="865"/>
    <cellStyle name="Millares 14" xfId="866"/>
    <cellStyle name="Millares 15" xfId="867"/>
    <cellStyle name="Millares 16" xfId="868"/>
    <cellStyle name="Millares 17" xfId="869"/>
    <cellStyle name="Millares 18" xfId="870"/>
    <cellStyle name="Millares 19" xfId="871"/>
    <cellStyle name="Millares 2" xfId="872"/>
    <cellStyle name="Millares 2 2" xfId="873"/>
    <cellStyle name="Millares 2 2 2" xfId="874"/>
    <cellStyle name="Millares 2 3" xfId="875"/>
    <cellStyle name="Millares 2 4" xfId="876"/>
    <cellStyle name="Millares 2_PG monica" xfId="877"/>
    <cellStyle name="Millares 20" xfId="878"/>
    <cellStyle name="Millares 21" xfId="879"/>
    <cellStyle name="Millares 22" xfId="880"/>
    <cellStyle name="Millares 23" xfId="881"/>
    <cellStyle name="Millares 24" xfId="882"/>
    <cellStyle name="Millares 25" xfId="883"/>
    <cellStyle name="Millares 26" xfId="884"/>
    <cellStyle name="Millares 27" xfId="885"/>
    <cellStyle name="Millares 28" xfId="886"/>
    <cellStyle name="Millares 29" xfId="887"/>
    <cellStyle name="Millares 3" xfId="888"/>
    <cellStyle name="Millares 3 2" xfId="889"/>
    <cellStyle name="Millares 30" xfId="890"/>
    <cellStyle name="Millares 31" xfId="891"/>
    <cellStyle name="Millares 32" xfId="892"/>
    <cellStyle name="Millares 33" xfId="893"/>
    <cellStyle name="Millares 34" xfId="894"/>
    <cellStyle name="Millares 35" xfId="895"/>
    <cellStyle name="Millares 36" xfId="896"/>
    <cellStyle name="Millares 37" xfId="897"/>
    <cellStyle name="Millares 38" xfId="898"/>
    <cellStyle name="Millares 39" xfId="899"/>
    <cellStyle name="Millares 4" xfId="900"/>
    <cellStyle name="Millares 4 2" xfId="901"/>
    <cellStyle name="Millares 40" xfId="902"/>
    <cellStyle name="Millares 41" xfId="903"/>
    <cellStyle name="Millares 42" xfId="904"/>
    <cellStyle name="Millares 43" xfId="905"/>
    <cellStyle name="Millares 44" xfId="906"/>
    <cellStyle name="Millares 5" xfId="907"/>
    <cellStyle name="Millares 6" xfId="908"/>
    <cellStyle name="Millares 7" xfId="909"/>
    <cellStyle name="Millares 8" xfId="910"/>
    <cellStyle name="Millares 9" xfId="911"/>
    <cellStyle name="Moneda" xfId="618" builtinId="4"/>
    <cellStyle name="Moneda [0] 2" xfId="912"/>
    <cellStyle name="Moneda 10" xfId="913"/>
    <cellStyle name="Moneda 11" xfId="914"/>
    <cellStyle name="Moneda 12" xfId="915"/>
    <cellStyle name="Moneda 13" xfId="916"/>
    <cellStyle name="Moneda 14" xfId="917"/>
    <cellStyle name="Moneda 15" xfId="918"/>
    <cellStyle name="Moneda 16" xfId="919"/>
    <cellStyle name="Moneda 16 2" xfId="920"/>
    <cellStyle name="Moneda 17" xfId="921"/>
    <cellStyle name="Moneda 18" xfId="922"/>
    <cellStyle name="Moneda 19" xfId="923"/>
    <cellStyle name="Moneda 19 2" xfId="924"/>
    <cellStyle name="Moneda 2" xfId="925"/>
    <cellStyle name="Moneda 2 2" xfId="926"/>
    <cellStyle name="Moneda 2 2 2" xfId="927"/>
    <cellStyle name="Moneda 2 3" xfId="928"/>
    <cellStyle name="Moneda 20" xfId="4"/>
    <cellStyle name="Moneda 21" xfId="7"/>
    <cellStyle name="Moneda 3" xfId="929"/>
    <cellStyle name="Moneda 3 2" xfId="930"/>
    <cellStyle name="Moneda 4" xfId="931"/>
    <cellStyle name="Moneda 5" xfId="932"/>
    <cellStyle name="Moneda 6" xfId="933"/>
    <cellStyle name="Moneda 7" xfId="934"/>
    <cellStyle name="Moneda 8" xfId="935"/>
    <cellStyle name="Moneda 9" xfId="936"/>
    <cellStyle name="Moneta - Modelo2" xfId="937"/>
    <cellStyle name="Moneta - Modelo2 2" xfId="938"/>
    <cellStyle name="Moneta - Modelo5" xfId="939"/>
    <cellStyle name="Moneta - Modelo5 2" xfId="940"/>
    <cellStyle name="Monetario" xfId="941"/>
    <cellStyle name="Monetario 2" xfId="942"/>
    <cellStyle name="Monetario 3" xfId="943"/>
    <cellStyle name="Monetario_Historico" xfId="944"/>
    <cellStyle name="Monetario0" xfId="945"/>
    <cellStyle name="Monetario0 2" xfId="946"/>
    <cellStyle name="Monetario0 3" xfId="947"/>
    <cellStyle name="Monetario0_Historico" xfId="948"/>
    <cellStyle name="Neutral 2" xfId="949"/>
    <cellStyle name="Normal" xfId="0" builtinId="0"/>
    <cellStyle name="Normal 10" xfId="950"/>
    <cellStyle name="Normal 11" xfId="951"/>
    <cellStyle name="Normal 12" xfId="952"/>
    <cellStyle name="Normal 13" xfId="953"/>
    <cellStyle name="Normal 14" xfId="954"/>
    <cellStyle name="Normal 15" xfId="955"/>
    <cellStyle name="Normal 16" xfId="956"/>
    <cellStyle name="Normal 17" xfId="957"/>
    <cellStyle name="Normal 18" xfId="958"/>
    <cellStyle name="Normal 19" xfId="959"/>
    <cellStyle name="Normal 2" xfId="3"/>
    <cellStyle name="Normal 2 2" xfId="960"/>
    <cellStyle name="Normal 2 3" xfId="1"/>
    <cellStyle name="Normal 2 3 2" xfId="961"/>
    <cellStyle name="Normal 2_CONSOLIDADO PLANTILLA ELABORACION PRESUPUESTO VIGENCIA 2010" xfId="962"/>
    <cellStyle name="Normal 20" xfId="963"/>
    <cellStyle name="Normal 21" xfId="964"/>
    <cellStyle name="Normal 22" xfId="965"/>
    <cellStyle name="Normal 23" xfId="966"/>
    <cellStyle name="Normal 24" xfId="967"/>
    <cellStyle name="Normal 25" xfId="968"/>
    <cellStyle name="Normal 26" xfId="969"/>
    <cellStyle name="Normal 27" xfId="970"/>
    <cellStyle name="Normal 28" xfId="971"/>
    <cellStyle name="Normal 29" xfId="972"/>
    <cellStyle name="Normal 3" xfId="5"/>
    <cellStyle name="Normal 3 2" xfId="973"/>
    <cellStyle name="Normal 3 2 2" xfId="974"/>
    <cellStyle name="Normal 3 3" xfId="975"/>
    <cellStyle name="Normal 3 3 2" xfId="976"/>
    <cellStyle name="Normal 3_ORDENANZA_NO_002_DE_2011_ADICION_SUPERAVIT_FISCAL_Y_FAEP_PTO_2011(1)" xfId="977"/>
    <cellStyle name="Normal 30" xfId="978"/>
    <cellStyle name="Normal 31" xfId="979"/>
    <cellStyle name="Normal 32" xfId="980"/>
    <cellStyle name="Normal 33" xfId="981"/>
    <cellStyle name="Normal 34" xfId="982"/>
    <cellStyle name="Normal 35" xfId="983"/>
    <cellStyle name="Normal 36" xfId="984"/>
    <cellStyle name="Normal 37" xfId="985"/>
    <cellStyle name="Normal 4" xfId="986"/>
    <cellStyle name="Normal 4 2" xfId="987"/>
    <cellStyle name="Normal 5" xfId="988"/>
    <cellStyle name="Normal 5 2" xfId="2"/>
    <cellStyle name="Normal 6" xfId="989"/>
    <cellStyle name="Normal 7" xfId="6"/>
    <cellStyle name="Normal 7 2" xfId="990"/>
    <cellStyle name="Normal 8" xfId="991"/>
    <cellStyle name="Normal 8 2" xfId="992"/>
    <cellStyle name="Normal 9" xfId="993"/>
    <cellStyle name="Notas 2" xfId="994"/>
    <cellStyle name="Percent" xfId="995"/>
    <cellStyle name="Percent 2" xfId="996"/>
    <cellStyle name="Percent 3" xfId="997"/>
    <cellStyle name="Percent_Historico" xfId="998"/>
    <cellStyle name="Piloto de Datos Ángulo" xfId="999"/>
    <cellStyle name="Piloto de Datos Campo" xfId="1000"/>
    <cellStyle name="Piloto de Datos Resultado" xfId="1001"/>
    <cellStyle name="Piloto de Datos Título" xfId="1002"/>
    <cellStyle name="Piloto de Datos Valor" xfId="1003"/>
    <cellStyle name="Porcen - Modelo3" xfId="1004"/>
    <cellStyle name="Porcen - Modelo3 2" xfId="1005"/>
    <cellStyle name="Porcen - Modelo3 2 2" xfId="1006"/>
    <cellStyle name="Porcen - Modelo3 2 3" xfId="1007"/>
    <cellStyle name="Porcen - Modelo3 2 4" xfId="1008"/>
    <cellStyle name="Porcen - Modelo3 2 5" xfId="1009"/>
    <cellStyle name="Porcen - Modelo3 2 6" xfId="1010"/>
    <cellStyle name="Porcen - Modelo3 3" xfId="1011"/>
    <cellStyle name="Porcen - Modelo3 4" xfId="1012"/>
    <cellStyle name="Porcen - Modelo3 5" xfId="1013"/>
    <cellStyle name="Porcen - Modelo3 6" xfId="1014"/>
    <cellStyle name="Porcen - Modelo3 7" xfId="1015"/>
    <cellStyle name="Porcentaje 2" xfId="1016"/>
    <cellStyle name="Porcentaje 2 2" xfId="1017"/>
    <cellStyle name="Porcentaje 3" xfId="1018"/>
    <cellStyle name="Porcentaje 3 2" xfId="1019"/>
    <cellStyle name="Porcentaje 4" xfId="1020"/>
    <cellStyle name="Porcentual 2" xfId="1021"/>
    <cellStyle name="Porcentual 2 2" xfId="1022"/>
    <cellStyle name="Porcentual 3" xfId="1023"/>
    <cellStyle name="Porcentual 4" xfId="1024"/>
    <cellStyle name="Punto" xfId="1025"/>
    <cellStyle name="Punto 2" xfId="1026"/>
    <cellStyle name="Punto 3" xfId="1027"/>
    <cellStyle name="Punto_Historico" xfId="1028"/>
    <cellStyle name="Punto0" xfId="1029"/>
    <cellStyle name="Punto1 - Modelo1" xfId="1030"/>
    <cellStyle name="Punto1 - Modelo1 2" xfId="1031"/>
    <cellStyle name="Resumen" xfId="1032"/>
    <cellStyle name="Resumen 2" xfId="1033"/>
    <cellStyle name="Resumen 2 2" xfId="1034"/>
    <cellStyle name="Resumen 2 3" xfId="1035"/>
    <cellStyle name="Resumen 2 4" xfId="1036"/>
    <cellStyle name="Resumen 2 5" xfId="1037"/>
    <cellStyle name="Resumen 2 6" xfId="1038"/>
    <cellStyle name="Resumen 3" xfId="1039"/>
    <cellStyle name="Resumen 3 2" xfId="1040"/>
    <cellStyle name="Resumen 3 3" xfId="1041"/>
    <cellStyle name="Resumen 3 4" xfId="1042"/>
    <cellStyle name="Resumen 3 5" xfId="1043"/>
    <cellStyle name="Resumen 3 6" xfId="1044"/>
    <cellStyle name="Resumen 4" xfId="1045"/>
    <cellStyle name="Resumen 5" xfId="1046"/>
    <cellStyle name="Resumen 6" xfId="1047"/>
    <cellStyle name="Resumen 7" xfId="1048"/>
    <cellStyle name="Resumen 8" xfId="1049"/>
    <cellStyle name="Resumen_Historico" xfId="1050"/>
    <cellStyle name="S0" xfId="1051"/>
    <cellStyle name="S0 2" xfId="1052"/>
    <cellStyle name="S0 3" xfId="1053"/>
    <cellStyle name="S1" xfId="1054"/>
    <cellStyle name="S1 2" xfId="1055"/>
    <cellStyle name="S1 3" xfId="1056"/>
    <cellStyle name="S2" xfId="1057"/>
    <cellStyle name="S2 2" xfId="1058"/>
    <cellStyle name="S2 3" xfId="1059"/>
    <cellStyle name="S3" xfId="1060"/>
    <cellStyle name="S3 2" xfId="1061"/>
    <cellStyle name="S3 3" xfId="1062"/>
    <cellStyle name="S4" xfId="1063"/>
    <cellStyle name="S4 2" xfId="1064"/>
    <cellStyle name="S4 3" xfId="1065"/>
    <cellStyle name="S5" xfId="1066"/>
    <cellStyle name="S5 2" xfId="1067"/>
    <cellStyle name="S5 3" xfId="1068"/>
    <cellStyle name="S6" xfId="1069"/>
    <cellStyle name="S7" xfId="1070"/>
    <cellStyle name="S8" xfId="1071"/>
    <cellStyle name="S9" xfId="1072"/>
    <cellStyle name="Salida 2" xfId="1073"/>
    <cellStyle name="Text" xfId="1074"/>
    <cellStyle name="Text 2" xfId="1075"/>
    <cellStyle name="Text 3" xfId="1076"/>
    <cellStyle name="Text_Historico" xfId="1077"/>
    <cellStyle name="Texto de advertencia 2" xfId="1078"/>
    <cellStyle name="Texto explicativo 2" xfId="1079"/>
    <cellStyle name="Título 1 2" xfId="1080"/>
    <cellStyle name="Título 2 2" xfId="1081"/>
    <cellStyle name="Título 3 2" xfId="1082"/>
    <cellStyle name="Título 4" xfId="1083"/>
    <cellStyle name="Total 2" xfId="1084"/>
    <cellStyle name="Total 3" xfId="1085"/>
    <cellStyle name="ДАТА" xfId="1086"/>
    <cellStyle name="ДАТА 2" xfId="1087"/>
    <cellStyle name="ДАТА 3" xfId="1088"/>
    <cellStyle name="ДАТА_Historico" xfId="1089"/>
    <cellStyle name="ДЕНЕЖНЫЙ_BOPENGC" xfId="1090"/>
    <cellStyle name="ЗАГОЛОВОК1" xfId="1091"/>
    <cellStyle name="ЗАГОЛОВОК1 2" xfId="1092"/>
    <cellStyle name="ЗАГОЛОВОК1 3" xfId="1093"/>
    <cellStyle name="ЗАГОЛОВОК1_Historico" xfId="1094"/>
    <cellStyle name="ЗАГОЛОВОК2" xfId="1095"/>
    <cellStyle name="ЗАГОЛОВОК2 2" xfId="1096"/>
    <cellStyle name="ЗАГОЛОВОК2 3" xfId="1097"/>
    <cellStyle name="ЗАГОЛОВОК2_Historico" xfId="1098"/>
    <cellStyle name="ИТОГОВЫЙ" xfId="1099"/>
    <cellStyle name="ИТОГОВЫЙ 2" xfId="1100"/>
    <cellStyle name="ИТОГОВЫЙ 3" xfId="1101"/>
    <cellStyle name="ИТОГОВЫЙ_Historico" xfId="1102"/>
    <cellStyle name="Обычный_BOPENGC" xfId="1103"/>
    <cellStyle name="ПРОЦЕНТНЫЙ_BOPENGC" xfId="1104"/>
    <cellStyle name="ТЕКСТ" xfId="1105"/>
    <cellStyle name="ТЕКСТ 2" xfId="1106"/>
    <cellStyle name="ТЕКСТ 3" xfId="1107"/>
    <cellStyle name="ТЕКСТ_Historico" xfId="1108"/>
    <cellStyle name="ФИКСИРОВАННЫЙ" xfId="1109"/>
    <cellStyle name="ФИКСИРОВАННЫЙ 2" xfId="1110"/>
    <cellStyle name="ФИКСИРОВАННЫЙ 3" xfId="1111"/>
    <cellStyle name="ФИКСИРОВАННЫЙ_Historico" xfId="1112"/>
    <cellStyle name="ФИНАНСОВЫЙ_BOPENGC" xfId="1113"/>
  </cellStyles>
  <dxfs count="0"/>
  <tableStyles count="0" defaultTableStyle="TableStyleMedium9" defaultPivotStyle="PivotStyleMedium4"/>
  <colors>
    <mruColors>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Z632"/>
  <sheetViews>
    <sheetView tabSelected="1" zoomScaleNormal="100" zoomScaleSheetLayoutView="70" zoomScalePageLayoutView="150" workbookViewId="0">
      <pane xSplit="9" ySplit="4" topLeftCell="J5" activePane="bottomRight" state="frozen"/>
      <selection pane="topRight" activeCell="I1" sqref="I1"/>
      <selection pane="bottomLeft" activeCell="A4" sqref="A4"/>
      <selection pane="bottomRight" activeCell="V26" sqref="V26"/>
    </sheetView>
  </sheetViews>
  <sheetFormatPr baseColWidth="10" defaultColWidth="10.875" defaultRowHeight="11.25"/>
  <cols>
    <col min="1" max="5" width="3.25" style="29" customWidth="1"/>
    <col min="6" max="6" width="24" style="29" customWidth="1"/>
    <col min="7" max="7" width="6.625" style="29" customWidth="1"/>
    <col min="8" max="8" width="13.5" style="29" customWidth="1"/>
    <col min="9" max="9" width="5.75" style="29" customWidth="1"/>
    <col min="10" max="10" width="57.5" style="34" customWidth="1"/>
    <col min="11" max="11" width="42.125" style="34" customWidth="1"/>
    <col min="12" max="12" width="31.125" style="34" customWidth="1"/>
    <col min="13" max="13" width="21.125" style="34" customWidth="1"/>
    <col min="14" max="14" width="9.75" style="34" customWidth="1"/>
    <col min="15" max="15" width="10.375" style="45" customWidth="1"/>
    <col min="16" max="17" width="21.125" style="34" customWidth="1"/>
    <col min="18" max="18" width="15.25" style="46" customWidth="1"/>
    <col min="19" max="22" width="24.375" style="34" customWidth="1"/>
    <col min="23" max="23" width="20.875" style="60" customWidth="1"/>
    <col min="24" max="24" width="20.625" style="47" customWidth="1"/>
    <col min="25" max="25" width="21.375" style="47" bestFit="1" customWidth="1"/>
    <col min="26" max="26" width="19" style="47" bestFit="1" customWidth="1"/>
    <col min="27" max="27" width="18.875" style="47" customWidth="1"/>
    <col min="28" max="28" width="16.25" style="47" bestFit="1" customWidth="1"/>
    <col min="29" max="30" width="17.375" style="47" bestFit="1" customWidth="1"/>
    <col min="31" max="31" width="16" style="47" bestFit="1" customWidth="1"/>
    <col min="32" max="32" width="18.875" style="47" bestFit="1" customWidth="1"/>
    <col min="33" max="34" width="16.5" style="47" customWidth="1"/>
    <col min="35" max="35" width="17.25" style="47" customWidth="1"/>
    <col min="36" max="42" width="17.5" style="47" customWidth="1"/>
    <col min="43" max="43" width="18.875" style="47" bestFit="1" customWidth="1"/>
    <col min="44" max="44" width="14.875" style="34" bestFit="1" customWidth="1"/>
    <col min="45" max="45" width="18.875" style="34" bestFit="1" customWidth="1"/>
    <col min="46" max="46" width="16.25" style="34" bestFit="1" customWidth="1"/>
    <col min="47" max="47" width="17.375" style="34" bestFit="1" customWidth="1"/>
    <col min="48" max="48" width="12.125" style="34" customWidth="1"/>
    <col min="49" max="49" width="17.375" style="34" bestFit="1" customWidth="1"/>
    <col min="50" max="50" width="13.375" style="34" customWidth="1"/>
    <col min="51" max="51" width="18.875" style="34" bestFit="1" customWidth="1"/>
    <col min="52" max="52" width="16.25" style="34" bestFit="1" customWidth="1"/>
    <col min="53" max="53" width="18.875" style="34" bestFit="1" customWidth="1"/>
    <col min="54" max="54" width="13.125" style="34" customWidth="1"/>
    <col min="55" max="55" width="16.25" style="34" bestFit="1" customWidth="1"/>
    <col min="56" max="57" width="21.125" style="34" bestFit="1" customWidth="1"/>
    <col min="58" max="58" width="14.875" style="34" bestFit="1" customWidth="1"/>
    <col min="59" max="60" width="11.25" style="34" bestFit="1" customWidth="1"/>
    <col min="61" max="61" width="19" style="34" bestFit="1" customWidth="1"/>
    <col min="62" max="62" width="18.875" style="34" bestFit="1" customWidth="1"/>
    <col min="63" max="65" width="16.25" style="34" bestFit="1" customWidth="1"/>
    <col min="66" max="66" width="17.375" style="34" bestFit="1" customWidth="1"/>
    <col min="67" max="68" width="16" style="34" customWidth="1"/>
    <col min="69" max="69" width="15" style="34" bestFit="1" customWidth="1"/>
    <col min="70" max="70" width="17.375" style="34" bestFit="1" customWidth="1"/>
    <col min="71" max="71" width="19" style="34" bestFit="1" customWidth="1"/>
    <col min="72" max="72" width="17.375" style="34" bestFit="1" customWidth="1"/>
    <col min="73" max="73" width="13.375" style="1" bestFit="1" customWidth="1"/>
    <col min="74" max="74" width="13.625" style="1" bestFit="1" customWidth="1"/>
    <col min="75" max="207" width="10.875" style="1"/>
    <col min="208" max="208" width="14.5" style="1" bestFit="1" customWidth="1"/>
    <col min="209" max="16384" width="10.875" style="1"/>
  </cols>
  <sheetData>
    <row r="1" spans="1:1144" ht="24.6" customHeight="1">
      <c r="A1" s="30" t="s">
        <v>1083</v>
      </c>
      <c r="B1" s="30"/>
      <c r="C1" s="30"/>
      <c r="D1" s="30"/>
      <c r="E1" s="30"/>
      <c r="F1" s="30"/>
      <c r="G1" s="30"/>
      <c r="H1" s="30"/>
      <c r="I1" s="30"/>
      <c r="J1" s="30"/>
      <c r="K1" s="30"/>
      <c r="L1" s="30"/>
      <c r="M1" s="30"/>
      <c r="N1" s="30"/>
      <c r="O1" s="42"/>
      <c r="P1" s="30"/>
      <c r="Q1" s="30"/>
      <c r="R1" s="43"/>
      <c r="S1" s="30"/>
      <c r="T1" s="30"/>
      <c r="U1" s="30"/>
      <c r="V1" s="30"/>
      <c r="W1" s="30"/>
      <c r="X1" s="32"/>
      <c r="Y1" s="32"/>
      <c r="Z1" s="32"/>
      <c r="AA1" s="32"/>
      <c r="AB1" s="32"/>
      <c r="AC1" s="33" t="s">
        <v>275</v>
      </c>
      <c r="AD1" s="33"/>
      <c r="AE1" s="33"/>
      <c r="AF1" s="33"/>
      <c r="AG1" s="33"/>
      <c r="AH1" s="33"/>
      <c r="AI1" s="33"/>
      <c r="AJ1" s="33"/>
      <c r="AK1" s="33"/>
      <c r="AL1" s="33"/>
      <c r="AM1" s="33"/>
      <c r="AN1" s="33"/>
      <c r="AO1" s="33"/>
      <c r="AP1" s="33"/>
      <c r="AQ1" s="33"/>
      <c r="AR1" s="33"/>
      <c r="BE1" s="35"/>
    </row>
    <row r="2" spans="1:1144" ht="24.6" customHeight="1">
      <c r="A2" s="48" t="s">
        <v>1079</v>
      </c>
      <c r="B2" s="48"/>
      <c r="C2" s="48"/>
      <c r="D2" s="48"/>
      <c r="E2" s="48"/>
      <c r="F2" s="48"/>
      <c r="G2" s="48"/>
      <c r="H2" s="48"/>
      <c r="I2" s="48"/>
      <c r="J2" s="48"/>
      <c r="K2" s="48"/>
      <c r="L2" s="48"/>
      <c r="M2" s="48"/>
      <c r="N2" s="48"/>
      <c r="O2" s="49"/>
      <c r="P2" s="48"/>
      <c r="Q2" s="48"/>
      <c r="R2" s="50"/>
      <c r="S2" s="48"/>
      <c r="T2" s="48"/>
      <c r="U2" s="48"/>
      <c r="V2" s="48"/>
      <c r="W2" s="237" t="s">
        <v>1080</v>
      </c>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c r="BN2" s="237"/>
      <c r="BO2" s="237"/>
      <c r="BP2" s="237"/>
      <c r="BQ2" s="51"/>
      <c r="BR2" s="51"/>
      <c r="BS2" s="51"/>
      <c r="BT2" s="51"/>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14"/>
      <c r="KE2" s="14"/>
      <c r="KF2" s="14"/>
      <c r="KG2" s="14"/>
      <c r="KH2" s="14"/>
      <c r="KI2" s="14"/>
      <c r="KJ2" s="14"/>
      <c r="KK2" s="14"/>
      <c r="KL2" s="14"/>
      <c r="KM2" s="14"/>
      <c r="KN2" s="14"/>
      <c r="KO2" s="14"/>
      <c r="KP2" s="14"/>
      <c r="KQ2" s="14"/>
      <c r="KR2" s="14"/>
      <c r="KS2" s="14"/>
      <c r="KT2" s="14"/>
      <c r="KU2" s="14"/>
      <c r="KV2" s="14"/>
      <c r="KW2" s="14"/>
      <c r="KX2" s="14"/>
      <c r="KY2" s="14"/>
      <c r="KZ2" s="14"/>
      <c r="LA2" s="14"/>
      <c r="LB2" s="14"/>
      <c r="LC2" s="14"/>
      <c r="LD2" s="14"/>
      <c r="LE2" s="14"/>
      <c r="LF2" s="14"/>
      <c r="LG2" s="14"/>
      <c r="LH2" s="14"/>
      <c r="LI2" s="14"/>
      <c r="LJ2" s="14"/>
      <c r="LK2" s="14"/>
      <c r="LL2" s="14"/>
      <c r="LM2" s="14"/>
      <c r="LN2" s="14"/>
      <c r="LO2" s="14"/>
      <c r="LP2" s="14"/>
      <c r="LQ2" s="14"/>
      <c r="LR2" s="14"/>
      <c r="LS2" s="14"/>
      <c r="LT2" s="14"/>
      <c r="LU2" s="14"/>
      <c r="LV2" s="14"/>
      <c r="LW2" s="14"/>
      <c r="LX2" s="14"/>
      <c r="LY2" s="14"/>
      <c r="LZ2" s="14"/>
      <c r="MA2" s="14"/>
      <c r="MB2" s="14"/>
      <c r="MC2" s="14"/>
      <c r="MD2" s="14"/>
      <c r="ME2" s="14"/>
      <c r="MF2" s="14"/>
      <c r="MG2" s="14"/>
      <c r="MH2" s="14"/>
      <c r="MI2" s="14"/>
      <c r="MJ2" s="14"/>
      <c r="MK2" s="14"/>
      <c r="ML2" s="14"/>
      <c r="MM2" s="14"/>
      <c r="MN2" s="14"/>
      <c r="MO2" s="14"/>
      <c r="MP2" s="14"/>
      <c r="MQ2" s="14"/>
      <c r="MR2" s="14"/>
      <c r="MS2" s="14"/>
      <c r="MT2" s="14"/>
      <c r="MU2" s="14"/>
      <c r="MV2" s="14"/>
      <c r="MW2" s="14"/>
      <c r="MX2" s="14"/>
      <c r="MY2" s="14"/>
      <c r="MZ2" s="14"/>
      <c r="NA2" s="14"/>
      <c r="NB2" s="14"/>
      <c r="NC2" s="14"/>
      <c r="ND2" s="14"/>
      <c r="NE2" s="14"/>
      <c r="NF2" s="14"/>
      <c r="NG2" s="14"/>
      <c r="NH2" s="14"/>
      <c r="NI2" s="14"/>
      <c r="NJ2" s="14"/>
      <c r="NK2" s="14"/>
      <c r="NL2" s="14"/>
      <c r="NM2" s="14"/>
      <c r="NN2" s="14"/>
      <c r="NO2" s="14"/>
      <c r="NP2" s="14"/>
      <c r="NQ2" s="14"/>
      <c r="NR2" s="14"/>
      <c r="NS2" s="14"/>
      <c r="NT2" s="14"/>
      <c r="NU2" s="14"/>
      <c r="NV2" s="14"/>
      <c r="NW2" s="14"/>
      <c r="NX2" s="14"/>
      <c r="NY2" s="14"/>
      <c r="NZ2" s="14"/>
      <c r="OA2" s="14"/>
      <c r="OB2" s="14"/>
      <c r="OC2" s="14"/>
      <c r="OD2" s="14"/>
      <c r="OE2" s="14"/>
      <c r="OF2" s="14"/>
      <c r="OG2" s="14"/>
      <c r="OH2" s="14"/>
      <c r="OI2" s="14"/>
      <c r="OJ2" s="14"/>
      <c r="OK2" s="14"/>
      <c r="OL2" s="14"/>
      <c r="OM2" s="14"/>
      <c r="ON2" s="14"/>
      <c r="OO2" s="14"/>
      <c r="OP2" s="14"/>
      <c r="OQ2" s="14"/>
      <c r="OR2" s="14"/>
      <c r="OS2" s="14"/>
      <c r="OT2" s="14"/>
      <c r="OU2" s="14"/>
      <c r="OV2" s="14"/>
      <c r="OW2" s="14"/>
      <c r="OX2" s="14"/>
      <c r="OY2" s="14"/>
      <c r="OZ2" s="14"/>
      <c r="PA2" s="14"/>
      <c r="PB2" s="14"/>
      <c r="PC2" s="14"/>
      <c r="PD2" s="14"/>
      <c r="PE2" s="14"/>
      <c r="PF2" s="14"/>
      <c r="PG2" s="14"/>
      <c r="PH2" s="14"/>
      <c r="PI2" s="14"/>
      <c r="PJ2" s="14"/>
      <c r="PK2" s="14"/>
      <c r="PL2" s="14"/>
      <c r="PM2" s="14"/>
      <c r="PN2" s="14"/>
      <c r="PO2" s="14"/>
      <c r="PP2" s="14"/>
      <c r="PQ2" s="14"/>
      <c r="PR2" s="14"/>
      <c r="PS2" s="14"/>
      <c r="PT2" s="14"/>
      <c r="PU2" s="14"/>
      <c r="PV2" s="14"/>
      <c r="PW2" s="14"/>
      <c r="PX2" s="14"/>
      <c r="PY2" s="14"/>
      <c r="PZ2" s="14"/>
      <c r="QA2" s="14"/>
      <c r="QB2" s="14"/>
      <c r="QC2" s="14"/>
      <c r="QD2" s="14"/>
      <c r="QE2" s="14"/>
      <c r="QF2" s="14"/>
      <c r="QG2" s="14"/>
      <c r="QH2" s="14"/>
      <c r="QI2" s="14"/>
      <c r="QJ2" s="14"/>
      <c r="QK2" s="14"/>
      <c r="QL2" s="14"/>
      <c r="QM2" s="14"/>
      <c r="QN2" s="14"/>
      <c r="QO2" s="14"/>
      <c r="QP2" s="14"/>
      <c r="QQ2" s="14"/>
      <c r="QR2" s="14"/>
      <c r="QS2" s="14"/>
      <c r="QT2" s="14"/>
      <c r="QU2" s="14"/>
      <c r="QV2" s="14"/>
      <c r="QW2" s="14"/>
      <c r="QX2" s="14"/>
      <c r="QY2" s="14"/>
      <c r="QZ2" s="14"/>
      <c r="RA2" s="14"/>
      <c r="RB2" s="14"/>
      <c r="RC2" s="14"/>
      <c r="RD2" s="14"/>
      <c r="RE2" s="14"/>
      <c r="RF2" s="14"/>
      <c r="RG2" s="14"/>
      <c r="RH2" s="14"/>
      <c r="RI2" s="14"/>
      <c r="RJ2" s="14"/>
      <c r="RK2" s="14"/>
      <c r="RL2" s="14"/>
      <c r="RM2" s="14"/>
      <c r="RN2" s="14"/>
      <c r="RO2" s="14"/>
      <c r="RP2" s="14"/>
      <c r="RQ2" s="14"/>
      <c r="RR2" s="14"/>
      <c r="RS2" s="14"/>
      <c r="RT2" s="14"/>
      <c r="RU2" s="14"/>
      <c r="RV2" s="14"/>
      <c r="RW2" s="14"/>
      <c r="RX2" s="14"/>
      <c r="RY2" s="14"/>
      <c r="RZ2" s="14"/>
      <c r="SA2" s="14"/>
      <c r="SB2" s="14"/>
      <c r="SC2" s="14"/>
      <c r="SD2" s="14"/>
      <c r="SE2" s="14"/>
      <c r="SF2" s="14"/>
      <c r="SG2" s="14"/>
      <c r="SH2" s="14"/>
      <c r="SI2" s="14"/>
      <c r="SJ2" s="14"/>
      <c r="SK2" s="14"/>
      <c r="SL2" s="14"/>
      <c r="SM2" s="14"/>
      <c r="SN2" s="14"/>
      <c r="SO2" s="14"/>
      <c r="SP2" s="14"/>
      <c r="SQ2" s="14"/>
      <c r="SR2" s="14"/>
      <c r="SS2" s="14"/>
      <c r="ST2" s="14"/>
      <c r="SU2" s="14"/>
      <c r="SV2" s="14"/>
      <c r="SW2" s="14"/>
      <c r="SX2" s="14"/>
      <c r="SY2" s="14"/>
      <c r="SZ2" s="14"/>
      <c r="TA2" s="14"/>
      <c r="TB2" s="14"/>
      <c r="TC2" s="14"/>
      <c r="TD2" s="14"/>
      <c r="TE2" s="14"/>
      <c r="TF2" s="14"/>
      <c r="TG2" s="14"/>
      <c r="TH2" s="14"/>
      <c r="TI2" s="14"/>
      <c r="TJ2" s="14"/>
      <c r="TK2" s="14"/>
      <c r="TL2" s="14"/>
      <c r="TM2" s="14"/>
      <c r="TN2" s="14"/>
      <c r="TO2" s="14"/>
      <c r="TP2" s="14"/>
      <c r="TQ2" s="14"/>
      <c r="TR2" s="14"/>
      <c r="TS2" s="14"/>
      <c r="TT2" s="14"/>
      <c r="TU2" s="14"/>
      <c r="TV2" s="14"/>
      <c r="TW2" s="14"/>
      <c r="TX2" s="14"/>
      <c r="TY2" s="14"/>
      <c r="TZ2" s="14"/>
      <c r="UA2" s="14"/>
      <c r="UB2" s="14"/>
      <c r="UC2" s="14"/>
      <c r="UD2" s="14"/>
      <c r="UE2" s="14"/>
      <c r="UF2" s="14"/>
      <c r="UG2" s="14"/>
      <c r="UH2" s="14"/>
      <c r="UI2" s="14"/>
      <c r="UJ2" s="14"/>
      <c r="UK2" s="14"/>
      <c r="UL2" s="14"/>
      <c r="UM2" s="14"/>
      <c r="UN2" s="14"/>
      <c r="UO2" s="14"/>
      <c r="UP2" s="14"/>
      <c r="UQ2" s="14"/>
      <c r="UR2" s="14"/>
      <c r="US2" s="14"/>
      <c r="UT2" s="14"/>
      <c r="UU2" s="14"/>
      <c r="UV2" s="14"/>
      <c r="UW2" s="14"/>
      <c r="UX2" s="14"/>
      <c r="UY2" s="14"/>
      <c r="UZ2" s="14"/>
      <c r="VA2" s="14"/>
      <c r="VB2" s="14"/>
      <c r="VC2" s="14"/>
      <c r="VD2" s="14"/>
      <c r="VE2" s="14"/>
      <c r="VF2" s="14"/>
      <c r="VG2" s="14"/>
      <c r="VH2" s="14"/>
      <c r="VI2" s="14"/>
      <c r="VJ2" s="14"/>
      <c r="VK2" s="14"/>
      <c r="VL2" s="14"/>
      <c r="VM2" s="14"/>
      <c r="VN2" s="14"/>
      <c r="VO2" s="14"/>
      <c r="VP2" s="14"/>
      <c r="VQ2" s="14"/>
      <c r="VR2" s="14"/>
      <c r="VS2" s="14"/>
      <c r="VT2" s="14"/>
      <c r="VU2" s="14"/>
      <c r="VV2" s="14"/>
      <c r="VW2" s="14"/>
      <c r="VX2" s="14"/>
      <c r="VY2" s="14"/>
      <c r="VZ2" s="14"/>
      <c r="WA2" s="14"/>
      <c r="WB2" s="14"/>
      <c r="WC2" s="14"/>
      <c r="WD2" s="14"/>
      <c r="WE2" s="14"/>
      <c r="WF2" s="14"/>
      <c r="WG2" s="14"/>
      <c r="WH2" s="14"/>
      <c r="WI2" s="14"/>
      <c r="WJ2" s="14"/>
      <c r="WK2" s="14"/>
      <c r="WL2" s="14"/>
      <c r="WM2" s="14"/>
      <c r="WN2" s="14"/>
      <c r="WO2" s="14"/>
      <c r="WP2" s="14"/>
      <c r="WQ2" s="14"/>
      <c r="WR2" s="14"/>
      <c r="WS2" s="14"/>
      <c r="WT2" s="14"/>
      <c r="WU2" s="14"/>
      <c r="WV2" s="14"/>
      <c r="WW2" s="14"/>
      <c r="WX2" s="14"/>
      <c r="WY2" s="14"/>
      <c r="WZ2" s="14"/>
      <c r="XA2" s="14"/>
      <c r="XB2" s="14"/>
      <c r="XC2" s="14"/>
      <c r="XD2" s="14"/>
      <c r="XE2" s="14"/>
      <c r="XF2" s="14"/>
      <c r="XG2" s="14"/>
      <c r="XH2" s="14"/>
      <c r="XI2" s="14"/>
      <c r="XJ2" s="14"/>
      <c r="XK2" s="14"/>
      <c r="XL2" s="14"/>
      <c r="XM2" s="14"/>
      <c r="XN2" s="14"/>
      <c r="XO2" s="14"/>
      <c r="XP2" s="14"/>
      <c r="XQ2" s="14"/>
      <c r="XR2" s="14"/>
      <c r="XS2" s="14"/>
      <c r="XT2" s="14"/>
      <c r="XU2" s="14"/>
      <c r="XV2" s="14"/>
      <c r="XW2" s="14"/>
      <c r="XX2" s="14"/>
      <c r="XY2" s="14"/>
      <c r="XZ2" s="14"/>
      <c r="YA2" s="14"/>
      <c r="YB2" s="14"/>
      <c r="YC2" s="14"/>
      <c r="YD2" s="14"/>
      <c r="YE2" s="14"/>
      <c r="YF2" s="14"/>
      <c r="YG2" s="14"/>
      <c r="YH2" s="14"/>
      <c r="YI2" s="14"/>
      <c r="YJ2" s="14"/>
      <c r="YK2" s="14"/>
      <c r="YL2" s="14"/>
      <c r="YM2" s="14"/>
      <c r="YN2" s="14"/>
      <c r="YO2" s="14"/>
      <c r="YP2" s="14"/>
      <c r="YQ2" s="14"/>
      <c r="YR2" s="14"/>
      <c r="YS2" s="14"/>
      <c r="YT2" s="14"/>
      <c r="YU2" s="14"/>
      <c r="YV2" s="14"/>
      <c r="YW2" s="14"/>
      <c r="YX2" s="14"/>
      <c r="YY2" s="14"/>
      <c r="YZ2" s="14"/>
      <c r="ZA2" s="14"/>
      <c r="ZB2" s="14"/>
      <c r="ZC2" s="14"/>
      <c r="ZD2" s="14"/>
      <c r="ZE2" s="14"/>
      <c r="ZF2" s="14"/>
      <c r="ZG2" s="14"/>
      <c r="ZH2" s="14"/>
      <c r="ZI2" s="14"/>
      <c r="ZJ2" s="14"/>
      <c r="ZK2" s="14"/>
      <c r="ZL2" s="14"/>
      <c r="ZM2" s="14"/>
      <c r="ZN2" s="14"/>
      <c r="ZO2" s="14"/>
      <c r="ZP2" s="14"/>
      <c r="ZQ2" s="14"/>
      <c r="ZR2" s="14"/>
      <c r="ZS2" s="14"/>
      <c r="ZT2" s="14"/>
      <c r="ZU2" s="14"/>
      <c r="ZV2" s="14"/>
      <c r="ZW2" s="14"/>
      <c r="ZX2" s="14"/>
      <c r="ZY2" s="14"/>
      <c r="ZZ2" s="14"/>
      <c r="AAA2" s="14"/>
      <c r="AAB2" s="14"/>
      <c r="AAC2" s="14"/>
      <c r="AAD2" s="14"/>
      <c r="AAE2" s="14"/>
      <c r="AAF2" s="14"/>
      <c r="AAG2" s="14"/>
      <c r="AAH2" s="14"/>
      <c r="AAI2" s="14"/>
      <c r="AAJ2" s="14"/>
      <c r="AAK2" s="14"/>
      <c r="AAL2" s="14"/>
      <c r="AAM2" s="14"/>
      <c r="AAN2" s="14"/>
      <c r="AAO2" s="14"/>
      <c r="AAP2" s="14"/>
      <c r="AAQ2" s="14"/>
      <c r="AAR2" s="14"/>
      <c r="AAS2" s="14"/>
      <c r="AAT2" s="14"/>
      <c r="AAU2" s="14"/>
      <c r="AAV2" s="14"/>
      <c r="AAW2" s="14"/>
      <c r="AAX2" s="14"/>
      <c r="AAY2" s="14"/>
      <c r="AAZ2" s="14"/>
      <c r="ABA2" s="14"/>
      <c r="ABB2" s="14"/>
      <c r="ABC2" s="14"/>
      <c r="ABD2" s="14"/>
      <c r="ABE2" s="14"/>
      <c r="ABF2" s="14"/>
      <c r="ABG2" s="14"/>
      <c r="ABH2" s="14"/>
      <c r="ABI2" s="14"/>
      <c r="ABJ2" s="14"/>
      <c r="ABK2" s="14"/>
      <c r="ABL2" s="14"/>
      <c r="ABM2" s="14"/>
      <c r="ABN2" s="14"/>
      <c r="ABO2" s="14"/>
      <c r="ABP2" s="14"/>
      <c r="ABQ2" s="14"/>
      <c r="ABR2" s="14"/>
      <c r="ABS2" s="14"/>
      <c r="ABT2" s="14"/>
      <c r="ABU2" s="14"/>
      <c r="ABV2" s="14"/>
      <c r="ABW2" s="14"/>
      <c r="ABX2" s="14"/>
      <c r="ABY2" s="14"/>
      <c r="ABZ2" s="14"/>
      <c r="ACA2" s="14"/>
      <c r="ACB2" s="14"/>
      <c r="ACC2" s="14"/>
      <c r="ACD2" s="14"/>
      <c r="ACE2" s="14"/>
      <c r="ACF2" s="14"/>
      <c r="ACG2" s="14"/>
      <c r="ACH2" s="14"/>
      <c r="ACI2" s="14"/>
      <c r="ACJ2" s="14"/>
      <c r="ACK2" s="14"/>
      <c r="ACL2" s="14"/>
      <c r="ACM2" s="14"/>
      <c r="ACN2" s="14"/>
      <c r="ACO2" s="14"/>
      <c r="ACP2" s="14"/>
      <c r="ACQ2" s="14"/>
      <c r="ACR2" s="14"/>
      <c r="ACS2" s="14"/>
      <c r="ACT2" s="14"/>
      <c r="ACU2" s="14"/>
      <c r="ACV2" s="14"/>
      <c r="ACW2" s="14"/>
      <c r="ACX2" s="14"/>
      <c r="ACY2" s="14"/>
      <c r="ACZ2" s="14"/>
      <c r="ADA2" s="14"/>
      <c r="ADB2" s="14"/>
      <c r="ADC2" s="14"/>
      <c r="ADD2" s="14"/>
      <c r="ADE2" s="14"/>
      <c r="ADF2" s="14"/>
      <c r="ADG2" s="14"/>
      <c r="ADH2" s="14"/>
      <c r="ADI2" s="14"/>
      <c r="ADJ2" s="14"/>
      <c r="ADK2" s="14"/>
      <c r="ADL2" s="14"/>
      <c r="ADM2" s="14"/>
      <c r="ADN2" s="14"/>
      <c r="ADO2" s="14"/>
      <c r="ADP2" s="14"/>
      <c r="ADQ2" s="14"/>
      <c r="ADR2" s="14"/>
      <c r="ADS2" s="14"/>
      <c r="ADT2" s="14"/>
      <c r="ADU2" s="14"/>
      <c r="ADV2" s="14"/>
      <c r="ADW2" s="14"/>
      <c r="ADX2" s="14"/>
      <c r="ADY2" s="14"/>
      <c r="ADZ2" s="14"/>
      <c r="AEA2" s="14"/>
      <c r="AEB2" s="14"/>
      <c r="AEC2" s="14"/>
      <c r="AED2" s="14"/>
      <c r="AEE2" s="14"/>
      <c r="AEF2" s="14"/>
      <c r="AEG2" s="14"/>
      <c r="AEH2" s="14"/>
      <c r="AEI2" s="14"/>
      <c r="AEJ2" s="14"/>
      <c r="AEK2" s="14"/>
      <c r="AEL2" s="14"/>
      <c r="AEM2" s="14"/>
      <c r="AEN2" s="14"/>
      <c r="AEO2" s="14"/>
      <c r="AEP2" s="14"/>
      <c r="AEQ2" s="14"/>
      <c r="AER2" s="14"/>
      <c r="AES2" s="14"/>
      <c r="AET2" s="14"/>
      <c r="AEU2" s="14"/>
      <c r="AEV2" s="14"/>
      <c r="AEW2" s="14"/>
      <c r="AEX2" s="14"/>
      <c r="AEY2" s="14"/>
      <c r="AEZ2" s="14"/>
      <c r="AFA2" s="14"/>
      <c r="AFB2" s="14"/>
      <c r="AFC2" s="14"/>
      <c r="AFD2" s="14"/>
      <c r="AFE2" s="14"/>
      <c r="AFF2" s="14"/>
      <c r="AFG2" s="14"/>
      <c r="AFH2" s="14"/>
      <c r="AFI2" s="14"/>
      <c r="AFJ2" s="14"/>
      <c r="AFK2" s="14"/>
      <c r="AFL2" s="14"/>
      <c r="AFM2" s="14"/>
      <c r="AFN2" s="14"/>
      <c r="AFO2" s="14"/>
      <c r="AFP2" s="14"/>
      <c r="AFQ2" s="14"/>
      <c r="AFR2" s="14"/>
      <c r="AFS2" s="14"/>
      <c r="AFT2" s="14"/>
      <c r="AFU2" s="14"/>
      <c r="AFV2" s="14"/>
      <c r="AFW2" s="14"/>
      <c r="AFX2" s="14"/>
      <c r="AFY2" s="14"/>
      <c r="AFZ2" s="14"/>
      <c r="AGA2" s="14"/>
      <c r="AGB2" s="14"/>
      <c r="AGC2" s="14"/>
      <c r="AGD2" s="14"/>
      <c r="AGE2" s="14"/>
      <c r="AGF2" s="14"/>
      <c r="AGG2" s="14"/>
      <c r="AGH2" s="14"/>
      <c r="AGI2" s="14"/>
      <c r="AGJ2" s="14"/>
      <c r="AGK2" s="14"/>
      <c r="AGL2" s="14"/>
      <c r="AGM2" s="14"/>
      <c r="AGN2" s="14"/>
      <c r="AGO2" s="14"/>
      <c r="AGP2" s="14"/>
      <c r="AGQ2" s="14"/>
      <c r="AGR2" s="14"/>
      <c r="AGS2" s="14"/>
      <c r="AGT2" s="14"/>
      <c r="AGU2" s="14"/>
      <c r="AGV2" s="14"/>
      <c r="AGW2" s="14"/>
      <c r="AGX2" s="14"/>
      <c r="AGY2" s="14"/>
      <c r="AGZ2" s="14"/>
      <c r="AHA2" s="14"/>
      <c r="AHB2" s="14"/>
      <c r="AHC2" s="14"/>
      <c r="AHD2" s="14"/>
      <c r="AHE2" s="14"/>
      <c r="AHF2" s="14"/>
      <c r="AHG2" s="14"/>
      <c r="AHH2" s="14"/>
      <c r="AHI2" s="14"/>
      <c r="AHJ2" s="14"/>
      <c r="AHK2" s="14"/>
      <c r="AHL2" s="14"/>
      <c r="AHM2" s="14"/>
      <c r="AHN2" s="14"/>
      <c r="AHO2" s="14"/>
      <c r="AHP2" s="14"/>
      <c r="AHQ2" s="14"/>
      <c r="AHR2" s="14"/>
      <c r="AHS2" s="14"/>
      <c r="AHT2" s="14"/>
      <c r="AHU2" s="14"/>
      <c r="AHV2" s="14"/>
      <c r="AHW2" s="14"/>
      <c r="AHX2" s="14"/>
      <c r="AHY2" s="14"/>
      <c r="AHZ2" s="14"/>
      <c r="AIA2" s="14"/>
      <c r="AIB2" s="14"/>
      <c r="AIC2" s="14"/>
      <c r="AID2" s="14"/>
      <c r="AIE2" s="14"/>
      <c r="AIF2" s="14"/>
      <c r="AIG2" s="14"/>
      <c r="AIH2" s="14"/>
      <c r="AII2" s="14"/>
      <c r="AIJ2" s="14"/>
      <c r="AIK2" s="14"/>
      <c r="AIL2" s="14"/>
      <c r="AIM2" s="14"/>
      <c r="AIN2" s="14"/>
      <c r="AIO2" s="14"/>
      <c r="AIP2" s="14"/>
      <c r="AIQ2" s="14"/>
      <c r="AIR2" s="14"/>
      <c r="AIS2" s="14"/>
      <c r="AIT2" s="14"/>
      <c r="AIU2" s="14"/>
      <c r="AIV2" s="14"/>
      <c r="AIW2" s="14"/>
      <c r="AIX2" s="14"/>
      <c r="AIY2" s="14"/>
      <c r="AIZ2" s="14"/>
      <c r="AJA2" s="14"/>
      <c r="AJB2" s="14"/>
      <c r="AJC2" s="14"/>
      <c r="AJD2" s="14"/>
      <c r="AJE2" s="14"/>
      <c r="AJF2" s="14"/>
      <c r="AJG2" s="14"/>
      <c r="AJH2" s="14"/>
      <c r="AJI2" s="14"/>
      <c r="AJJ2" s="14"/>
      <c r="AJK2" s="14"/>
      <c r="AJL2" s="14"/>
      <c r="AJM2" s="14"/>
      <c r="AJN2" s="14"/>
      <c r="AJO2" s="14"/>
      <c r="AJP2" s="14"/>
      <c r="AJQ2" s="14"/>
      <c r="AJR2" s="14"/>
      <c r="AJS2" s="14"/>
      <c r="AJT2" s="14"/>
      <c r="AJU2" s="14"/>
      <c r="AJV2" s="14"/>
      <c r="AJW2" s="14"/>
      <c r="AJX2" s="14"/>
      <c r="AJY2" s="14"/>
      <c r="AJZ2" s="14"/>
      <c r="AKA2" s="14"/>
      <c r="AKB2" s="14"/>
      <c r="AKC2" s="14"/>
      <c r="AKD2" s="14"/>
      <c r="AKE2" s="14"/>
      <c r="AKF2" s="14"/>
      <c r="AKG2" s="14"/>
      <c r="AKH2" s="14"/>
      <c r="AKI2" s="14"/>
      <c r="AKJ2" s="14"/>
      <c r="AKK2" s="14"/>
      <c r="AKL2" s="14"/>
      <c r="AKM2" s="14"/>
      <c r="AKN2" s="14"/>
      <c r="AKO2" s="14"/>
      <c r="AKP2" s="14"/>
      <c r="AKQ2" s="14"/>
      <c r="AKR2" s="14"/>
      <c r="AKS2" s="14"/>
      <c r="AKT2" s="14"/>
      <c r="AKU2" s="14"/>
      <c r="AKV2" s="14"/>
      <c r="AKW2" s="14"/>
      <c r="AKX2" s="14"/>
      <c r="AKY2" s="14"/>
      <c r="AKZ2" s="14"/>
      <c r="ALA2" s="14"/>
      <c r="ALB2" s="14"/>
      <c r="ALC2" s="14"/>
      <c r="ALD2" s="14"/>
      <c r="ALE2" s="14"/>
      <c r="ALF2" s="14"/>
      <c r="ALG2" s="14"/>
      <c r="ALH2" s="14"/>
      <c r="ALI2" s="14"/>
      <c r="ALJ2" s="14"/>
      <c r="ALK2" s="14"/>
      <c r="ALL2" s="14"/>
      <c r="ALM2" s="14"/>
      <c r="ALN2" s="14"/>
      <c r="ALO2" s="14"/>
      <c r="ALP2" s="14"/>
      <c r="ALQ2" s="14"/>
      <c r="ALR2" s="14"/>
      <c r="ALS2" s="14"/>
      <c r="ALT2" s="14"/>
      <c r="ALU2" s="14"/>
      <c r="ALV2" s="14"/>
      <c r="ALW2" s="14"/>
      <c r="ALX2" s="14"/>
      <c r="ALY2" s="14"/>
      <c r="ALZ2" s="14"/>
      <c r="AMA2" s="14"/>
      <c r="AMB2" s="14"/>
      <c r="AMC2" s="14"/>
      <c r="AMD2" s="14"/>
      <c r="AME2" s="14"/>
      <c r="AMF2" s="14"/>
      <c r="AMG2" s="14"/>
      <c r="AMH2" s="14"/>
      <c r="AMI2" s="14"/>
      <c r="AMJ2" s="14"/>
      <c r="AMK2" s="14"/>
      <c r="AML2" s="14"/>
      <c r="AMM2" s="14"/>
      <c r="AMN2" s="14"/>
      <c r="AMO2" s="14"/>
      <c r="AMP2" s="14"/>
      <c r="AMQ2" s="14"/>
      <c r="AMR2" s="14"/>
      <c r="AMS2" s="14"/>
      <c r="AMT2" s="14"/>
      <c r="AMU2" s="14"/>
      <c r="AMV2" s="14"/>
      <c r="AMW2" s="14"/>
      <c r="AMX2" s="14"/>
      <c r="AMY2" s="14"/>
      <c r="AMZ2" s="14"/>
      <c r="ANA2" s="14"/>
      <c r="ANB2" s="14"/>
      <c r="ANC2" s="14"/>
      <c r="AND2" s="14"/>
      <c r="ANE2" s="14"/>
      <c r="ANF2" s="14"/>
      <c r="ANG2" s="14"/>
      <c r="ANH2" s="14"/>
      <c r="ANI2" s="14"/>
      <c r="ANJ2" s="14"/>
      <c r="ANK2" s="14"/>
      <c r="ANL2" s="14"/>
      <c r="ANM2" s="14"/>
      <c r="ANN2" s="14"/>
      <c r="ANO2" s="14"/>
      <c r="ANP2" s="14"/>
      <c r="ANQ2" s="14"/>
      <c r="ANR2" s="14"/>
      <c r="ANS2" s="14"/>
      <c r="ANT2" s="14"/>
      <c r="ANU2" s="14"/>
      <c r="ANV2" s="14"/>
      <c r="ANW2" s="14"/>
      <c r="ANX2" s="14"/>
      <c r="ANY2" s="14"/>
      <c r="ANZ2" s="14"/>
      <c r="AOA2" s="14"/>
      <c r="AOB2" s="14"/>
      <c r="AOC2" s="14"/>
      <c r="AOD2" s="14"/>
      <c r="AOE2" s="14"/>
      <c r="AOF2" s="14"/>
      <c r="AOG2" s="14"/>
      <c r="AOH2" s="14"/>
      <c r="AOI2" s="14"/>
      <c r="AOJ2" s="14"/>
      <c r="AOK2" s="14"/>
      <c r="AOL2" s="14"/>
      <c r="AOM2" s="14"/>
      <c r="AON2" s="14"/>
      <c r="AOO2" s="14"/>
      <c r="AOP2" s="14"/>
      <c r="AOQ2" s="14"/>
      <c r="AOR2" s="14"/>
      <c r="AOS2" s="14"/>
      <c r="AOT2" s="14"/>
      <c r="AOU2" s="14"/>
      <c r="AOV2" s="14"/>
      <c r="AOW2" s="14"/>
      <c r="AOX2" s="14"/>
      <c r="AOY2" s="14"/>
      <c r="AOZ2" s="14"/>
      <c r="APA2" s="14"/>
      <c r="APB2" s="14"/>
      <c r="APC2" s="14"/>
      <c r="APD2" s="14"/>
      <c r="APE2" s="14"/>
      <c r="APF2" s="14"/>
      <c r="APG2" s="14"/>
      <c r="APH2" s="14"/>
      <c r="API2" s="14"/>
      <c r="APJ2" s="14"/>
      <c r="APK2" s="14"/>
      <c r="APL2" s="14"/>
      <c r="APM2" s="14"/>
      <c r="APN2" s="14"/>
      <c r="APO2" s="14"/>
      <c r="APP2" s="14"/>
      <c r="APQ2" s="14"/>
      <c r="APR2" s="14"/>
      <c r="APS2" s="14"/>
      <c r="APT2" s="14"/>
      <c r="APU2" s="14"/>
      <c r="APV2" s="14"/>
      <c r="APW2" s="14"/>
      <c r="APX2" s="14"/>
      <c r="APY2" s="14"/>
      <c r="APZ2" s="14"/>
      <c r="AQA2" s="14"/>
      <c r="AQB2" s="14"/>
      <c r="AQC2" s="14"/>
      <c r="AQD2" s="14"/>
      <c r="AQE2" s="14"/>
      <c r="AQF2" s="14"/>
      <c r="AQG2" s="14"/>
      <c r="AQH2" s="14"/>
      <c r="AQI2" s="14"/>
      <c r="AQJ2" s="14"/>
      <c r="AQK2" s="14"/>
      <c r="AQL2" s="14"/>
      <c r="AQM2" s="14"/>
      <c r="AQN2" s="14"/>
      <c r="AQO2" s="14"/>
      <c r="AQP2" s="14"/>
      <c r="AQQ2" s="14"/>
      <c r="AQR2" s="14"/>
      <c r="AQS2" s="14"/>
      <c r="AQT2" s="14"/>
      <c r="AQU2" s="14"/>
      <c r="AQV2" s="14"/>
      <c r="AQW2" s="14"/>
      <c r="AQX2" s="14"/>
      <c r="AQY2" s="14"/>
      <c r="AQZ2" s="14"/>
    </row>
    <row r="3" spans="1:1144" s="2" customFormat="1" ht="58.5" customHeight="1">
      <c r="A3" s="221" t="s">
        <v>0</v>
      </c>
      <c r="B3" s="221" t="s">
        <v>1</v>
      </c>
      <c r="C3" s="221" t="s">
        <v>2</v>
      </c>
      <c r="D3" s="221" t="s">
        <v>3</v>
      </c>
      <c r="E3" s="221" t="s">
        <v>4</v>
      </c>
      <c r="F3" s="221" t="s">
        <v>1075</v>
      </c>
      <c r="G3" s="221" t="s">
        <v>1076</v>
      </c>
      <c r="H3" s="221" t="s">
        <v>1077</v>
      </c>
      <c r="I3" s="221" t="s">
        <v>5</v>
      </c>
      <c r="J3" s="222" t="s">
        <v>6</v>
      </c>
      <c r="K3" s="221" t="s">
        <v>1067</v>
      </c>
      <c r="L3" s="221" t="s">
        <v>1068</v>
      </c>
      <c r="M3" s="223" t="s">
        <v>1084</v>
      </c>
      <c r="N3" s="221" t="s">
        <v>1069</v>
      </c>
      <c r="O3" s="224" t="s">
        <v>1078</v>
      </c>
      <c r="P3" s="225" t="s">
        <v>1070</v>
      </c>
      <c r="Q3" s="225" t="s">
        <v>1071</v>
      </c>
      <c r="R3" s="226" t="s">
        <v>1072</v>
      </c>
      <c r="S3" s="221" t="s">
        <v>1073</v>
      </c>
      <c r="T3" s="221" t="s">
        <v>1074</v>
      </c>
      <c r="U3" s="223" t="s">
        <v>1081</v>
      </c>
      <c r="V3" s="221" t="s">
        <v>1082</v>
      </c>
      <c r="W3" s="227" t="s">
        <v>7</v>
      </c>
      <c r="X3" s="228" t="s">
        <v>278</v>
      </c>
      <c r="Y3" s="229" t="s">
        <v>288</v>
      </c>
      <c r="Z3" s="229" t="s">
        <v>276</v>
      </c>
      <c r="AA3" s="229" t="s">
        <v>8</v>
      </c>
      <c r="AB3" s="229" t="s">
        <v>277</v>
      </c>
      <c r="AC3" s="230" t="s">
        <v>263</v>
      </c>
      <c r="AD3" s="230" t="s">
        <v>264</v>
      </c>
      <c r="AE3" s="230" t="s">
        <v>265</v>
      </c>
      <c r="AF3" s="230" t="s">
        <v>266</v>
      </c>
      <c r="AG3" s="230" t="s">
        <v>267</v>
      </c>
      <c r="AH3" s="230" t="s">
        <v>268</v>
      </c>
      <c r="AI3" s="230" t="s">
        <v>11</v>
      </c>
      <c r="AJ3" s="230" t="s">
        <v>269</v>
      </c>
      <c r="AK3" s="230" t="s">
        <v>270</v>
      </c>
      <c r="AL3" s="230" t="s">
        <v>271</v>
      </c>
      <c r="AM3" s="230" t="s">
        <v>303</v>
      </c>
      <c r="AN3" s="230" t="s">
        <v>272</v>
      </c>
      <c r="AO3" s="230" t="s">
        <v>10</v>
      </c>
      <c r="AP3" s="230" t="s">
        <v>9</v>
      </c>
      <c r="AQ3" s="230" t="s">
        <v>273</v>
      </c>
      <c r="AR3" s="231" t="s">
        <v>274</v>
      </c>
      <c r="AS3" s="232" t="s">
        <v>279</v>
      </c>
      <c r="AT3" s="232" t="s">
        <v>280</v>
      </c>
      <c r="AU3" s="232" t="s">
        <v>281</v>
      </c>
      <c r="AV3" s="232" t="s">
        <v>282</v>
      </c>
      <c r="AW3" s="233" t="s">
        <v>283</v>
      </c>
      <c r="AX3" s="233" t="s">
        <v>304</v>
      </c>
      <c r="AY3" s="233" t="s">
        <v>284</v>
      </c>
      <c r="AZ3" s="233" t="s">
        <v>12</v>
      </c>
      <c r="BA3" s="233" t="s">
        <v>285</v>
      </c>
      <c r="BB3" s="233" t="s">
        <v>286</v>
      </c>
      <c r="BC3" s="233" t="s">
        <v>287</v>
      </c>
      <c r="BD3" s="234" t="s">
        <v>289</v>
      </c>
      <c r="BE3" s="235" t="s">
        <v>290</v>
      </c>
      <c r="BF3" s="235" t="s">
        <v>291</v>
      </c>
      <c r="BG3" s="235" t="s">
        <v>292</v>
      </c>
      <c r="BH3" s="235" t="s">
        <v>293</v>
      </c>
      <c r="BI3" s="235" t="s">
        <v>510</v>
      </c>
      <c r="BJ3" s="236" t="s">
        <v>294</v>
      </c>
      <c r="BK3" s="236" t="s">
        <v>295</v>
      </c>
      <c r="BL3" s="236" t="s">
        <v>296</v>
      </c>
      <c r="BM3" s="236" t="s">
        <v>297</v>
      </c>
      <c r="BN3" s="236" t="s">
        <v>298</v>
      </c>
      <c r="BO3" s="236" t="s">
        <v>486</v>
      </c>
      <c r="BP3" s="236" t="s">
        <v>485</v>
      </c>
      <c r="BQ3" s="236" t="s">
        <v>299</v>
      </c>
      <c r="BR3" s="236" t="s">
        <v>300</v>
      </c>
      <c r="BS3" s="236" t="s">
        <v>301</v>
      </c>
      <c r="BT3" s="236" t="s">
        <v>302</v>
      </c>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c r="ZT3" s="24"/>
      <c r="ZU3" s="24"/>
      <c r="ZV3" s="24"/>
      <c r="ZW3" s="24"/>
      <c r="ZX3" s="24"/>
      <c r="ZY3" s="24"/>
      <c r="ZZ3" s="24"/>
      <c r="AAA3" s="24"/>
      <c r="AAB3" s="24"/>
      <c r="AAC3" s="24"/>
      <c r="AAD3" s="24"/>
      <c r="AAE3" s="24"/>
      <c r="AAF3" s="24"/>
      <c r="AAG3" s="24"/>
      <c r="AAH3" s="24"/>
      <c r="AAI3" s="24"/>
      <c r="AAJ3" s="24"/>
      <c r="AAK3" s="24"/>
      <c r="AAL3" s="24"/>
      <c r="AAM3" s="24"/>
      <c r="AAN3" s="24"/>
      <c r="AAO3" s="24"/>
      <c r="AAP3" s="24"/>
      <c r="AAQ3" s="24"/>
      <c r="AAR3" s="24"/>
      <c r="AAS3" s="24"/>
      <c r="AAT3" s="24"/>
      <c r="AAU3" s="24"/>
      <c r="AAV3" s="24"/>
      <c r="AAW3" s="24"/>
      <c r="AAX3" s="24"/>
      <c r="AAY3" s="24"/>
      <c r="AAZ3" s="24"/>
      <c r="ABA3" s="24"/>
      <c r="ABB3" s="24"/>
      <c r="ABC3" s="24"/>
      <c r="ABD3" s="24"/>
      <c r="ABE3" s="24"/>
      <c r="ABF3" s="24"/>
      <c r="ABG3" s="24"/>
      <c r="ABH3" s="24"/>
      <c r="ABI3" s="24"/>
      <c r="ABJ3" s="24"/>
      <c r="ABK3" s="24"/>
      <c r="ABL3" s="24"/>
      <c r="ABM3" s="24"/>
      <c r="ABN3" s="24"/>
      <c r="ABO3" s="24"/>
      <c r="ABP3" s="24"/>
      <c r="ABQ3" s="24"/>
      <c r="ABR3" s="24"/>
      <c r="ABS3" s="24"/>
      <c r="ABT3" s="24"/>
      <c r="ABU3" s="24"/>
      <c r="ABV3" s="24"/>
      <c r="ABW3" s="24"/>
      <c r="ABX3" s="24"/>
      <c r="ABY3" s="24"/>
      <c r="ABZ3" s="24"/>
      <c r="ACA3" s="24"/>
      <c r="ACB3" s="24"/>
      <c r="ACC3" s="24"/>
      <c r="ACD3" s="24"/>
      <c r="ACE3" s="24"/>
      <c r="ACF3" s="24"/>
      <c r="ACG3" s="24"/>
      <c r="ACH3" s="24"/>
      <c r="ACI3" s="24"/>
      <c r="ACJ3" s="24"/>
      <c r="ACK3" s="24"/>
      <c r="ACL3" s="24"/>
      <c r="ACM3" s="24"/>
      <c r="ACN3" s="24"/>
      <c r="ACO3" s="24"/>
      <c r="ACP3" s="24"/>
      <c r="ACQ3" s="24"/>
      <c r="ACR3" s="24"/>
      <c r="ACS3" s="24"/>
      <c r="ACT3" s="24"/>
      <c r="ACU3" s="24"/>
      <c r="ACV3" s="24"/>
      <c r="ACW3" s="24"/>
      <c r="ACX3" s="24"/>
      <c r="ACY3" s="24"/>
      <c r="ACZ3" s="24"/>
      <c r="ADA3" s="24"/>
      <c r="ADB3" s="24"/>
      <c r="ADC3" s="24"/>
      <c r="ADD3" s="24"/>
      <c r="ADE3" s="24"/>
      <c r="ADF3" s="24"/>
      <c r="ADG3" s="24"/>
      <c r="ADH3" s="24"/>
      <c r="ADI3" s="24"/>
      <c r="ADJ3" s="24"/>
      <c r="ADK3" s="24"/>
      <c r="ADL3" s="24"/>
      <c r="ADM3" s="24"/>
      <c r="ADN3" s="24"/>
      <c r="ADO3" s="24"/>
      <c r="ADP3" s="24"/>
      <c r="ADQ3" s="24"/>
      <c r="ADR3" s="24"/>
      <c r="ADS3" s="24"/>
      <c r="ADT3" s="24"/>
      <c r="ADU3" s="24"/>
      <c r="ADV3" s="24"/>
      <c r="ADW3" s="24"/>
      <c r="ADX3" s="24"/>
      <c r="ADY3" s="24"/>
      <c r="ADZ3" s="24"/>
      <c r="AEA3" s="24"/>
      <c r="AEB3" s="24"/>
      <c r="AEC3" s="24"/>
      <c r="AED3" s="24"/>
      <c r="AEE3" s="24"/>
      <c r="AEF3" s="24"/>
      <c r="AEG3" s="24"/>
      <c r="AEH3" s="24"/>
      <c r="AEI3" s="24"/>
      <c r="AEJ3" s="24"/>
      <c r="AEK3" s="24"/>
      <c r="AEL3" s="24"/>
      <c r="AEM3" s="24"/>
      <c r="AEN3" s="24"/>
      <c r="AEO3" s="24"/>
      <c r="AEP3" s="24"/>
      <c r="AEQ3" s="24"/>
      <c r="AER3" s="24"/>
      <c r="AES3" s="24"/>
      <c r="AET3" s="24"/>
      <c r="AEU3" s="24"/>
      <c r="AEV3" s="24"/>
      <c r="AEW3" s="24"/>
      <c r="AEX3" s="24"/>
      <c r="AEY3" s="24"/>
      <c r="AEZ3" s="24"/>
      <c r="AFA3" s="24"/>
      <c r="AFB3" s="24"/>
      <c r="AFC3" s="24"/>
      <c r="AFD3" s="24"/>
      <c r="AFE3" s="24"/>
      <c r="AFF3" s="24"/>
      <c r="AFG3" s="24"/>
      <c r="AFH3" s="24"/>
      <c r="AFI3" s="24"/>
      <c r="AFJ3" s="24"/>
      <c r="AFK3" s="24"/>
      <c r="AFL3" s="24"/>
      <c r="AFM3" s="24"/>
      <c r="AFN3" s="24"/>
      <c r="AFO3" s="24"/>
      <c r="AFP3" s="24"/>
      <c r="AFQ3" s="24"/>
      <c r="AFR3" s="24"/>
      <c r="AFS3" s="24"/>
      <c r="AFT3" s="24"/>
      <c r="AFU3" s="24"/>
      <c r="AFV3" s="24"/>
      <c r="AFW3" s="24"/>
      <c r="AFX3" s="24"/>
      <c r="AFY3" s="24"/>
      <c r="AFZ3" s="24"/>
      <c r="AGA3" s="24"/>
      <c r="AGB3" s="24"/>
      <c r="AGC3" s="24"/>
      <c r="AGD3" s="24"/>
      <c r="AGE3" s="24"/>
      <c r="AGF3" s="24"/>
      <c r="AGG3" s="24"/>
      <c r="AGH3" s="24"/>
      <c r="AGI3" s="24"/>
      <c r="AGJ3" s="24"/>
      <c r="AGK3" s="24"/>
      <c r="AGL3" s="24"/>
      <c r="AGM3" s="24"/>
      <c r="AGN3" s="24"/>
      <c r="AGO3" s="24"/>
      <c r="AGP3" s="24"/>
      <c r="AGQ3" s="24"/>
      <c r="AGR3" s="24"/>
      <c r="AGS3" s="24"/>
      <c r="AGT3" s="24"/>
      <c r="AGU3" s="24"/>
      <c r="AGV3" s="24"/>
      <c r="AGW3" s="24"/>
      <c r="AGX3" s="24"/>
      <c r="AGY3" s="24"/>
      <c r="AGZ3" s="24"/>
      <c r="AHA3" s="24"/>
      <c r="AHB3" s="24"/>
      <c r="AHC3" s="24"/>
      <c r="AHD3" s="24"/>
      <c r="AHE3" s="24"/>
      <c r="AHF3" s="24"/>
      <c r="AHG3" s="24"/>
      <c r="AHH3" s="24"/>
      <c r="AHI3" s="24"/>
      <c r="AHJ3" s="24"/>
      <c r="AHK3" s="24"/>
      <c r="AHL3" s="24"/>
      <c r="AHM3" s="24"/>
      <c r="AHN3" s="24"/>
      <c r="AHO3" s="24"/>
      <c r="AHP3" s="24"/>
      <c r="AHQ3" s="24"/>
      <c r="AHR3" s="24"/>
      <c r="AHS3" s="24"/>
      <c r="AHT3" s="24"/>
      <c r="AHU3" s="24"/>
      <c r="AHV3" s="24"/>
      <c r="AHW3" s="24"/>
      <c r="AHX3" s="24"/>
      <c r="AHY3" s="24"/>
      <c r="AHZ3" s="24"/>
      <c r="AIA3" s="24"/>
      <c r="AIB3" s="24"/>
      <c r="AIC3" s="24"/>
      <c r="AID3" s="24"/>
      <c r="AIE3" s="24"/>
      <c r="AIF3" s="24"/>
      <c r="AIG3" s="24"/>
      <c r="AIH3" s="24"/>
      <c r="AII3" s="24"/>
      <c r="AIJ3" s="24"/>
      <c r="AIK3" s="24"/>
      <c r="AIL3" s="24"/>
      <c r="AIM3" s="24"/>
      <c r="AIN3" s="24"/>
      <c r="AIO3" s="24"/>
      <c r="AIP3" s="24"/>
      <c r="AIQ3" s="24"/>
      <c r="AIR3" s="24"/>
      <c r="AIS3" s="24"/>
      <c r="AIT3" s="24"/>
      <c r="AIU3" s="24"/>
      <c r="AIV3" s="24"/>
      <c r="AIW3" s="24"/>
      <c r="AIX3" s="24"/>
      <c r="AIY3" s="24"/>
      <c r="AIZ3" s="24"/>
      <c r="AJA3" s="24"/>
      <c r="AJB3" s="24"/>
      <c r="AJC3" s="24"/>
      <c r="AJD3" s="24"/>
      <c r="AJE3" s="24"/>
      <c r="AJF3" s="24"/>
      <c r="AJG3" s="24"/>
      <c r="AJH3" s="24"/>
      <c r="AJI3" s="24"/>
      <c r="AJJ3" s="24"/>
      <c r="AJK3" s="24"/>
      <c r="AJL3" s="24"/>
      <c r="AJM3" s="24"/>
      <c r="AJN3" s="24"/>
      <c r="AJO3" s="24"/>
      <c r="AJP3" s="24"/>
      <c r="AJQ3" s="24"/>
      <c r="AJR3" s="24"/>
      <c r="AJS3" s="24"/>
      <c r="AJT3" s="24"/>
      <c r="AJU3" s="24"/>
      <c r="AJV3" s="24"/>
      <c r="AJW3" s="24"/>
      <c r="AJX3" s="24"/>
      <c r="AJY3" s="24"/>
      <c r="AJZ3" s="24"/>
      <c r="AKA3" s="24"/>
      <c r="AKB3" s="24"/>
      <c r="AKC3" s="24"/>
      <c r="AKD3" s="24"/>
      <c r="AKE3" s="24"/>
      <c r="AKF3" s="24"/>
      <c r="AKG3" s="24"/>
      <c r="AKH3" s="24"/>
      <c r="AKI3" s="24"/>
      <c r="AKJ3" s="24"/>
      <c r="AKK3" s="24"/>
      <c r="AKL3" s="24"/>
      <c r="AKM3" s="24"/>
      <c r="AKN3" s="24"/>
      <c r="AKO3" s="24"/>
      <c r="AKP3" s="24"/>
      <c r="AKQ3" s="24"/>
      <c r="AKR3" s="24"/>
      <c r="AKS3" s="24"/>
      <c r="AKT3" s="24"/>
      <c r="AKU3" s="24"/>
      <c r="AKV3" s="24"/>
      <c r="AKW3" s="24"/>
      <c r="AKX3" s="24"/>
      <c r="AKY3" s="24"/>
      <c r="AKZ3" s="24"/>
      <c r="ALA3" s="24"/>
      <c r="ALB3" s="24"/>
      <c r="ALC3" s="24"/>
      <c r="ALD3" s="24"/>
      <c r="ALE3" s="24"/>
      <c r="ALF3" s="24"/>
      <c r="ALG3" s="24"/>
      <c r="ALH3" s="24"/>
      <c r="ALI3" s="24"/>
      <c r="ALJ3" s="24"/>
      <c r="ALK3" s="24"/>
      <c r="ALL3" s="24"/>
      <c r="ALM3" s="24"/>
      <c r="ALN3" s="24"/>
      <c r="ALO3" s="24"/>
      <c r="ALP3" s="24"/>
      <c r="ALQ3" s="24"/>
      <c r="ALR3" s="24"/>
      <c r="ALS3" s="24"/>
      <c r="ALT3" s="24"/>
      <c r="ALU3" s="24"/>
      <c r="ALV3" s="24"/>
      <c r="ALW3" s="24"/>
      <c r="ALX3" s="24"/>
      <c r="ALY3" s="24"/>
      <c r="ALZ3" s="24"/>
      <c r="AMA3" s="24"/>
      <c r="AMB3" s="24"/>
      <c r="AMC3" s="24"/>
      <c r="AMD3" s="24"/>
      <c r="AME3" s="24"/>
      <c r="AMF3" s="24"/>
      <c r="AMG3" s="24"/>
      <c r="AMH3" s="24"/>
      <c r="AMI3" s="24"/>
      <c r="AMJ3" s="24"/>
      <c r="AMK3" s="24"/>
      <c r="AML3" s="24"/>
      <c r="AMM3" s="24"/>
      <c r="AMN3" s="24"/>
      <c r="AMO3" s="24"/>
      <c r="AMP3" s="24"/>
      <c r="AMQ3" s="24"/>
      <c r="AMR3" s="24"/>
      <c r="AMS3" s="24"/>
      <c r="AMT3" s="24"/>
      <c r="AMU3" s="24"/>
      <c r="AMV3" s="24"/>
      <c r="AMW3" s="24"/>
      <c r="AMX3" s="24"/>
      <c r="AMY3" s="24"/>
      <c r="AMZ3" s="24"/>
      <c r="ANA3" s="24"/>
      <c r="ANB3" s="24"/>
      <c r="ANC3" s="24"/>
      <c r="AND3" s="24"/>
      <c r="ANE3" s="24"/>
      <c r="ANF3" s="24"/>
      <c r="ANG3" s="24"/>
      <c r="ANH3" s="24"/>
      <c r="ANI3" s="24"/>
      <c r="ANJ3" s="24"/>
      <c r="ANK3" s="24"/>
      <c r="ANL3" s="24"/>
      <c r="ANM3" s="24"/>
      <c r="ANN3" s="24"/>
      <c r="ANO3" s="24"/>
      <c r="ANP3" s="24"/>
      <c r="ANQ3" s="24"/>
      <c r="ANR3" s="24"/>
      <c r="ANS3" s="24"/>
      <c r="ANT3" s="24"/>
      <c r="ANU3" s="24"/>
      <c r="ANV3" s="24"/>
      <c r="ANW3" s="24"/>
      <c r="ANX3" s="24"/>
      <c r="ANY3" s="24"/>
      <c r="ANZ3" s="24"/>
      <c r="AOA3" s="24"/>
      <c r="AOB3" s="24"/>
      <c r="AOC3" s="24"/>
      <c r="AOD3" s="24"/>
      <c r="AOE3" s="24"/>
      <c r="AOF3" s="24"/>
      <c r="AOG3" s="24"/>
      <c r="AOH3" s="24"/>
      <c r="AOI3" s="24"/>
      <c r="AOJ3" s="24"/>
      <c r="AOK3" s="24"/>
      <c r="AOL3" s="24"/>
      <c r="AOM3" s="24"/>
      <c r="AON3" s="24"/>
      <c r="AOO3" s="24"/>
      <c r="AOP3" s="24"/>
      <c r="AOQ3" s="24"/>
      <c r="AOR3" s="24"/>
      <c r="AOS3" s="24"/>
      <c r="AOT3" s="24"/>
      <c r="AOU3" s="24"/>
      <c r="AOV3" s="24"/>
      <c r="AOW3" s="24"/>
      <c r="AOX3" s="24"/>
      <c r="AOY3" s="24"/>
      <c r="AOZ3" s="24"/>
      <c r="APA3" s="24"/>
      <c r="APB3" s="24"/>
      <c r="APC3" s="24"/>
      <c r="APD3" s="24"/>
      <c r="APE3" s="24"/>
      <c r="APF3" s="24"/>
      <c r="APG3" s="24"/>
      <c r="APH3" s="24"/>
      <c r="API3" s="24"/>
      <c r="APJ3" s="24"/>
      <c r="APK3" s="24"/>
      <c r="APL3" s="24"/>
      <c r="APM3" s="24"/>
      <c r="APN3" s="24"/>
      <c r="APO3" s="24"/>
      <c r="APP3" s="24"/>
      <c r="APQ3" s="24"/>
      <c r="APR3" s="24"/>
      <c r="APS3" s="24"/>
      <c r="APT3" s="24"/>
      <c r="APU3" s="24"/>
      <c r="APV3" s="24"/>
      <c r="APW3" s="24"/>
      <c r="APX3" s="24"/>
      <c r="APY3" s="24"/>
      <c r="APZ3" s="24"/>
      <c r="AQA3" s="24"/>
      <c r="AQB3" s="24"/>
      <c r="AQC3" s="24"/>
      <c r="AQD3" s="24"/>
      <c r="AQE3" s="24"/>
      <c r="AQF3" s="24"/>
      <c r="AQG3" s="24"/>
      <c r="AQH3" s="24"/>
      <c r="AQI3" s="24"/>
      <c r="AQJ3" s="24"/>
      <c r="AQK3" s="24"/>
      <c r="AQL3" s="24"/>
      <c r="AQM3" s="24"/>
      <c r="AQN3" s="24"/>
      <c r="AQO3" s="24"/>
      <c r="AQP3" s="24"/>
      <c r="AQQ3" s="24"/>
      <c r="AQR3" s="24"/>
      <c r="AQS3" s="24"/>
      <c r="AQT3" s="24"/>
      <c r="AQU3" s="24"/>
      <c r="AQV3" s="24"/>
      <c r="AQW3" s="24"/>
      <c r="AQX3" s="24"/>
      <c r="AQY3" s="24"/>
      <c r="AQZ3" s="24"/>
    </row>
    <row r="4" spans="1:1144" s="13" customFormat="1" ht="10.5" customHeight="1">
      <c r="A4" s="52"/>
      <c r="B4" s="52"/>
      <c r="C4" s="52"/>
      <c r="D4" s="52"/>
      <c r="E4" s="52"/>
      <c r="F4" s="52"/>
      <c r="G4" s="52"/>
      <c r="H4" s="52"/>
      <c r="I4" s="52"/>
      <c r="J4" s="53"/>
      <c r="K4" s="53"/>
      <c r="L4" s="53"/>
      <c r="M4" s="53"/>
      <c r="N4" s="53"/>
      <c r="O4" s="53"/>
      <c r="P4" s="53"/>
      <c r="Q4" s="53"/>
      <c r="R4" s="55"/>
      <c r="S4" s="53"/>
      <c r="T4" s="53"/>
      <c r="U4" s="53"/>
      <c r="V4" s="53"/>
      <c r="W4" s="54"/>
      <c r="X4" s="54"/>
      <c r="Y4" s="61">
        <v>128575000000</v>
      </c>
      <c r="Z4" s="54">
        <v>1300000000</v>
      </c>
      <c r="AA4" s="54">
        <v>2500000000</v>
      </c>
      <c r="AB4" s="54">
        <v>30000000</v>
      </c>
      <c r="AC4" s="54">
        <v>310800000</v>
      </c>
      <c r="AD4" s="54">
        <v>125577000</v>
      </c>
      <c r="AE4" s="54">
        <v>13953000</v>
      </c>
      <c r="AF4" s="54">
        <v>2614595780</v>
      </c>
      <c r="AG4" s="54">
        <v>10185000</v>
      </c>
      <c r="AH4" s="54">
        <v>11640000</v>
      </c>
      <c r="AI4" s="54">
        <v>250000000</v>
      </c>
      <c r="AJ4" s="54">
        <v>261900000</v>
      </c>
      <c r="AK4" s="54">
        <v>20370000</v>
      </c>
      <c r="AL4" s="54">
        <v>8730000</v>
      </c>
      <c r="AM4" s="54">
        <v>42150000</v>
      </c>
      <c r="AN4" s="54">
        <v>8730000</v>
      </c>
      <c r="AO4" s="54">
        <v>2328000</v>
      </c>
      <c r="AP4" s="54">
        <v>37830000</v>
      </c>
      <c r="AQ4" s="54">
        <v>2885780320</v>
      </c>
      <c r="AR4" s="54">
        <v>8730000</v>
      </c>
      <c r="AS4" s="62">
        <v>1440000000</v>
      </c>
      <c r="AT4" s="62">
        <v>40000000</v>
      </c>
      <c r="AU4" s="62">
        <v>320000000</v>
      </c>
      <c r="AV4" s="62">
        <v>5000000</v>
      </c>
      <c r="AW4" s="62">
        <v>960000000</v>
      </c>
      <c r="AX4" s="62">
        <v>20000000</v>
      </c>
      <c r="AY4" s="62">
        <v>1440000000</v>
      </c>
      <c r="AZ4" s="62">
        <v>30000000</v>
      </c>
      <c r="BA4" s="62">
        <v>3500000000</v>
      </c>
      <c r="BB4" s="62">
        <v>15000000</v>
      </c>
      <c r="BC4" s="62">
        <v>70000000</v>
      </c>
      <c r="BD4" s="54">
        <v>138358920000</v>
      </c>
      <c r="BE4" s="54">
        <v>250000000</v>
      </c>
      <c r="BF4" s="54">
        <v>5000000</v>
      </c>
      <c r="BG4" s="54"/>
      <c r="BH4" s="54"/>
      <c r="BI4" s="54">
        <v>6500000000</v>
      </c>
      <c r="BJ4" s="54">
        <v>2255000000</v>
      </c>
      <c r="BK4" s="54">
        <v>17000000</v>
      </c>
      <c r="BL4" s="54">
        <v>15000000</v>
      </c>
      <c r="BM4" s="54">
        <v>20000000</v>
      </c>
      <c r="BN4" s="54">
        <v>650000000</v>
      </c>
      <c r="BO4" s="54">
        <v>255000000</v>
      </c>
      <c r="BP4" s="54">
        <v>255000000</v>
      </c>
      <c r="BQ4" s="54">
        <v>6000000</v>
      </c>
      <c r="BR4" s="54">
        <v>386099292.69999999</v>
      </c>
      <c r="BS4" s="54">
        <v>4500000000</v>
      </c>
      <c r="BT4" s="54">
        <v>150000000</v>
      </c>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c r="ZT4" s="25"/>
      <c r="ZU4" s="25"/>
      <c r="ZV4" s="25"/>
      <c r="ZW4" s="25"/>
      <c r="ZX4" s="25"/>
      <c r="ZY4" s="25"/>
      <c r="ZZ4" s="25"/>
      <c r="AAA4" s="25"/>
      <c r="AAB4" s="25"/>
      <c r="AAC4" s="25"/>
      <c r="AAD4" s="25"/>
      <c r="AAE4" s="25"/>
      <c r="AAF4" s="25"/>
      <c r="AAG4" s="25"/>
      <c r="AAH4" s="25"/>
      <c r="AAI4" s="25"/>
      <c r="AAJ4" s="25"/>
      <c r="AAK4" s="25"/>
      <c r="AAL4" s="25"/>
      <c r="AAM4" s="25"/>
      <c r="AAN4" s="25"/>
      <c r="AAO4" s="25"/>
      <c r="AAP4" s="25"/>
      <c r="AAQ4" s="25"/>
      <c r="AAR4" s="25"/>
      <c r="AAS4" s="25"/>
      <c r="AAT4" s="25"/>
      <c r="AAU4" s="25"/>
      <c r="AAV4" s="25"/>
      <c r="AAW4" s="25"/>
      <c r="AAX4" s="25"/>
      <c r="AAY4" s="25"/>
      <c r="AAZ4" s="25"/>
      <c r="ABA4" s="25"/>
      <c r="ABB4" s="25"/>
      <c r="ABC4" s="25"/>
      <c r="ABD4" s="25"/>
      <c r="ABE4" s="25"/>
      <c r="ABF4" s="25"/>
      <c r="ABG4" s="25"/>
      <c r="ABH4" s="25"/>
      <c r="ABI4" s="25"/>
      <c r="ABJ4" s="25"/>
      <c r="ABK4" s="25"/>
      <c r="ABL4" s="25"/>
      <c r="ABM4" s="25"/>
      <c r="ABN4" s="25"/>
      <c r="ABO4" s="25"/>
      <c r="ABP4" s="25"/>
      <c r="ABQ4" s="25"/>
      <c r="ABR4" s="25"/>
      <c r="ABS4" s="25"/>
      <c r="ABT4" s="25"/>
      <c r="ABU4" s="25"/>
      <c r="ABV4" s="25"/>
      <c r="ABW4" s="25"/>
      <c r="ABX4" s="25"/>
      <c r="ABY4" s="25"/>
      <c r="ABZ4" s="25"/>
      <c r="ACA4" s="25"/>
      <c r="ACB4" s="25"/>
      <c r="ACC4" s="25"/>
      <c r="ACD4" s="25"/>
      <c r="ACE4" s="25"/>
      <c r="ACF4" s="25"/>
      <c r="ACG4" s="25"/>
      <c r="ACH4" s="25"/>
      <c r="ACI4" s="25"/>
      <c r="ACJ4" s="25"/>
      <c r="ACK4" s="25"/>
      <c r="ACL4" s="25"/>
      <c r="ACM4" s="25"/>
      <c r="ACN4" s="25"/>
      <c r="ACO4" s="25"/>
      <c r="ACP4" s="25"/>
      <c r="ACQ4" s="25"/>
      <c r="ACR4" s="25"/>
      <c r="ACS4" s="25"/>
      <c r="ACT4" s="25"/>
      <c r="ACU4" s="25"/>
      <c r="ACV4" s="25"/>
      <c r="ACW4" s="25"/>
      <c r="ACX4" s="25"/>
      <c r="ACY4" s="25"/>
      <c r="ACZ4" s="25"/>
      <c r="ADA4" s="25"/>
      <c r="ADB4" s="25"/>
      <c r="ADC4" s="25"/>
      <c r="ADD4" s="25"/>
      <c r="ADE4" s="25"/>
      <c r="ADF4" s="25"/>
      <c r="ADG4" s="25"/>
      <c r="ADH4" s="25"/>
      <c r="ADI4" s="25"/>
      <c r="ADJ4" s="25"/>
      <c r="ADK4" s="25"/>
      <c r="ADL4" s="25"/>
      <c r="ADM4" s="25"/>
      <c r="ADN4" s="25"/>
      <c r="ADO4" s="25"/>
      <c r="ADP4" s="25"/>
      <c r="ADQ4" s="25"/>
      <c r="ADR4" s="25"/>
      <c r="ADS4" s="25"/>
      <c r="ADT4" s="25"/>
      <c r="ADU4" s="25"/>
      <c r="ADV4" s="25"/>
      <c r="ADW4" s="25"/>
      <c r="ADX4" s="25"/>
      <c r="ADY4" s="25"/>
      <c r="ADZ4" s="25"/>
      <c r="AEA4" s="25"/>
      <c r="AEB4" s="25"/>
      <c r="AEC4" s="25"/>
      <c r="AED4" s="25"/>
      <c r="AEE4" s="25"/>
      <c r="AEF4" s="25"/>
      <c r="AEG4" s="25"/>
      <c r="AEH4" s="25"/>
      <c r="AEI4" s="25"/>
      <c r="AEJ4" s="25"/>
      <c r="AEK4" s="25"/>
      <c r="AEL4" s="25"/>
      <c r="AEM4" s="25"/>
      <c r="AEN4" s="25"/>
      <c r="AEO4" s="25"/>
      <c r="AEP4" s="25"/>
      <c r="AEQ4" s="25"/>
      <c r="AER4" s="25"/>
      <c r="AES4" s="25"/>
      <c r="AET4" s="25"/>
      <c r="AEU4" s="25"/>
      <c r="AEV4" s="25"/>
      <c r="AEW4" s="25"/>
      <c r="AEX4" s="25"/>
      <c r="AEY4" s="25"/>
      <c r="AEZ4" s="25"/>
      <c r="AFA4" s="25"/>
      <c r="AFB4" s="25"/>
      <c r="AFC4" s="25"/>
      <c r="AFD4" s="25"/>
      <c r="AFE4" s="25"/>
      <c r="AFF4" s="25"/>
      <c r="AFG4" s="25"/>
      <c r="AFH4" s="25"/>
      <c r="AFI4" s="25"/>
      <c r="AFJ4" s="25"/>
      <c r="AFK4" s="25"/>
      <c r="AFL4" s="25"/>
      <c r="AFM4" s="25"/>
      <c r="AFN4" s="25"/>
      <c r="AFO4" s="25"/>
      <c r="AFP4" s="25"/>
      <c r="AFQ4" s="25"/>
      <c r="AFR4" s="25"/>
      <c r="AFS4" s="25"/>
      <c r="AFT4" s="25"/>
      <c r="AFU4" s="25"/>
      <c r="AFV4" s="25"/>
      <c r="AFW4" s="25"/>
      <c r="AFX4" s="25"/>
      <c r="AFY4" s="25"/>
      <c r="AFZ4" s="25"/>
      <c r="AGA4" s="25"/>
      <c r="AGB4" s="25"/>
      <c r="AGC4" s="25"/>
      <c r="AGD4" s="25"/>
      <c r="AGE4" s="25"/>
      <c r="AGF4" s="25"/>
      <c r="AGG4" s="25"/>
      <c r="AGH4" s="25"/>
      <c r="AGI4" s="25"/>
      <c r="AGJ4" s="25"/>
      <c r="AGK4" s="25"/>
      <c r="AGL4" s="25"/>
      <c r="AGM4" s="25"/>
      <c r="AGN4" s="25"/>
      <c r="AGO4" s="25"/>
      <c r="AGP4" s="25"/>
      <c r="AGQ4" s="25"/>
      <c r="AGR4" s="25"/>
      <c r="AGS4" s="25"/>
      <c r="AGT4" s="25"/>
      <c r="AGU4" s="25"/>
      <c r="AGV4" s="25"/>
      <c r="AGW4" s="25"/>
      <c r="AGX4" s="25"/>
      <c r="AGY4" s="25"/>
      <c r="AGZ4" s="25"/>
      <c r="AHA4" s="25"/>
      <c r="AHB4" s="25"/>
      <c r="AHC4" s="25"/>
      <c r="AHD4" s="25"/>
      <c r="AHE4" s="25"/>
      <c r="AHF4" s="25"/>
      <c r="AHG4" s="25"/>
      <c r="AHH4" s="25"/>
      <c r="AHI4" s="25"/>
      <c r="AHJ4" s="25"/>
      <c r="AHK4" s="25"/>
      <c r="AHL4" s="25"/>
      <c r="AHM4" s="25"/>
      <c r="AHN4" s="25"/>
      <c r="AHO4" s="25"/>
      <c r="AHP4" s="25"/>
      <c r="AHQ4" s="25"/>
      <c r="AHR4" s="25"/>
      <c r="AHS4" s="25"/>
      <c r="AHT4" s="25"/>
      <c r="AHU4" s="25"/>
      <c r="AHV4" s="25"/>
      <c r="AHW4" s="25"/>
      <c r="AHX4" s="25"/>
      <c r="AHY4" s="25"/>
      <c r="AHZ4" s="25"/>
      <c r="AIA4" s="25"/>
      <c r="AIB4" s="25"/>
      <c r="AIC4" s="25"/>
      <c r="AID4" s="25"/>
      <c r="AIE4" s="25"/>
      <c r="AIF4" s="25"/>
      <c r="AIG4" s="25"/>
      <c r="AIH4" s="25"/>
      <c r="AII4" s="25"/>
      <c r="AIJ4" s="25"/>
      <c r="AIK4" s="25"/>
      <c r="AIL4" s="25"/>
      <c r="AIM4" s="25"/>
      <c r="AIN4" s="25"/>
      <c r="AIO4" s="25"/>
      <c r="AIP4" s="25"/>
      <c r="AIQ4" s="25"/>
      <c r="AIR4" s="25"/>
      <c r="AIS4" s="25"/>
      <c r="AIT4" s="25"/>
      <c r="AIU4" s="25"/>
      <c r="AIV4" s="25"/>
      <c r="AIW4" s="25"/>
      <c r="AIX4" s="25"/>
      <c r="AIY4" s="25"/>
      <c r="AIZ4" s="25"/>
      <c r="AJA4" s="25"/>
      <c r="AJB4" s="25"/>
      <c r="AJC4" s="25"/>
      <c r="AJD4" s="25"/>
      <c r="AJE4" s="25"/>
      <c r="AJF4" s="25"/>
      <c r="AJG4" s="25"/>
      <c r="AJH4" s="25"/>
      <c r="AJI4" s="25"/>
      <c r="AJJ4" s="25"/>
      <c r="AJK4" s="25"/>
      <c r="AJL4" s="25"/>
      <c r="AJM4" s="25"/>
      <c r="AJN4" s="25"/>
      <c r="AJO4" s="25"/>
      <c r="AJP4" s="25"/>
      <c r="AJQ4" s="25"/>
      <c r="AJR4" s="25"/>
      <c r="AJS4" s="25"/>
      <c r="AJT4" s="25"/>
      <c r="AJU4" s="25"/>
      <c r="AJV4" s="25"/>
      <c r="AJW4" s="25"/>
      <c r="AJX4" s="25"/>
      <c r="AJY4" s="25"/>
      <c r="AJZ4" s="25"/>
      <c r="AKA4" s="25"/>
      <c r="AKB4" s="25"/>
      <c r="AKC4" s="25"/>
      <c r="AKD4" s="25"/>
      <c r="AKE4" s="25"/>
      <c r="AKF4" s="25"/>
      <c r="AKG4" s="25"/>
      <c r="AKH4" s="25"/>
      <c r="AKI4" s="25"/>
      <c r="AKJ4" s="25"/>
      <c r="AKK4" s="25"/>
      <c r="AKL4" s="25"/>
      <c r="AKM4" s="25"/>
      <c r="AKN4" s="25"/>
      <c r="AKO4" s="25"/>
      <c r="AKP4" s="25"/>
      <c r="AKQ4" s="25"/>
      <c r="AKR4" s="25"/>
      <c r="AKS4" s="25"/>
      <c r="AKT4" s="25"/>
      <c r="AKU4" s="25"/>
      <c r="AKV4" s="25"/>
      <c r="AKW4" s="25"/>
      <c r="AKX4" s="25"/>
      <c r="AKY4" s="25"/>
      <c r="AKZ4" s="25"/>
      <c r="ALA4" s="25"/>
      <c r="ALB4" s="25"/>
      <c r="ALC4" s="25"/>
      <c r="ALD4" s="25"/>
      <c r="ALE4" s="25"/>
      <c r="ALF4" s="25"/>
      <c r="ALG4" s="25"/>
      <c r="ALH4" s="25"/>
      <c r="ALI4" s="25"/>
      <c r="ALJ4" s="25"/>
      <c r="ALK4" s="25"/>
      <c r="ALL4" s="25"/>
      <c r="ALM4" s="25"/>
      <c r="ALN4" s="25"/>
      <c r="ALO4" s="25"/>
      <c r="ALP4" s="25"/>
      <c r="ALQ4" s="25"/>
      <c r="ALR4" s="25"/>
      <c r="ALS4" s="25"/>
      <c r="ALT4" s="25"/>
      <c r="ALU4" s="25"/>
      <c r="ALV4" s="25"/>
      <c r="ALW4" s="25"/>
      <c r="ALX4" s="25"/>
      <c r="ALY4" s="25"/>
      <c r="ALZ4" s="25"/>
      <c r="AMA4" s="25"/>
      <c r="AMB4" s="25"/>
      <c r="AMC4" s="25"/>
      <c r="AMD4" s="25"/>
      <c r="AME4" s="25"/>
      <c r="AMF4" s="25"/>
      <c r="AMG4" s="25"/>
      <c r="AMH4" s="25"/>
      <c r="AMI4" s="25"/>
      <c r="AMJ4" s="25"/>
      <c r="AMK4" s="25"/>
      <c r="AML4" s="25"/>
      <c r="AMM4" s="25"/>
      <c r="AMN4" s="25"/>
      <c r="AMO4" s="25"/>
      <c r="AMP4" s="25"/>
      <c r="AMQ4" s="25"/>
      <c r="AMR4" s="25"/>
      <c r="AMS4" s="25"/>
      <c r="AMT4" s="25"/>
      <c r="AMU4" s="25"/>
      <c r="AMV4" s="25"/>
      <c r="AMW4" s="25"/>
      <c r="AMX4" s="25"/>
      <c r="AMY4" s="25"/>
      <c r="AMZ4" s="25"/>
      <c r="ANA4" s="25"/>
      <c r="ANB4" s="25"/>
      <c r="ANC4" s="25"/>
      <c r="AND4" s="25"/>
      <c r="ANE4" s="25"/>
      <c r="ANF4" s="25"/>
      <c r="ANG4" s="25"/>
      <c r="ANH4" s="25"/>
      <c r="ANI4" s="25"/>
      <c r="ANJ4" s="25"/>
      <c r="ANK4" s="25"/>
      <c r="ANL4" s="25"/>
      <c r="ANM4" s="25"/>
      <c r="ANN4" s="25"/>
      <c r="ANO4" s="25"/>
      <c r="ANP4" s="25"/>
      <c r="ANQ4" s="25"/>
      <c r="ANR4" s="25"/>
      <c r="ANS4" s="25"/>
      <c r="ANT4" s="25"/>
      <c r="ANU4" s="25"/>
      <c r="ANV4" s="25"/>
      <c r="ANW4" s="25"/>
      <c r="ANX4" s="25"/>
      <c r="ANY4" s="25"/>
      <c r="ANZ4" s="25"/>
      <c r="AOA4" s="25"/>
      <c r="AOB4" s="25"/>
      <c r="AOC4" s="25"/>
      <c r="AOD4" s="25"/>
      <c r="AOE4" s="25"/>
      <c r="AOF4" s="25"/>
      <c r="AOG4" s="25"/>
      <c r="AOH4" s="25"/>
      <c r="AOI4" s="25"/>
      <c r="AOJ4" s="25"/>
      <c r="AOK4" s="25"/>
      <c r="AOL4" s="25"/>
      <c r="AOM4" s="25"/>
      <c r="AON4" s="25"/>
      <c r="AOO4" s="25"/>
      <c r="AOP4" s="25"/>
      <c r="AOQ4" s="25"/>
      <c r="AOR4" s="25"/>
      <c r="AOS4" s="25"/>
      <c r="AOT4" s="25"/>
      <c r="AOU4" s="25"/>
      <c r="AOV4" s="25"/>
      <c r="AOW4" s="25"/>
      <c r="AOX4" s="25"/>
      <c r="AOY4" s="25"/>
      <c r="AOZ4" s="25"/>
      <c r="APA4" s="25"/>
      <c r="APB4" s="25"/>
      <c r="APC4" s="25"/>
      <c r="APD4" s="25"/>
      <c r="APE4" s="25"/>
      <c r="APF4" s="25"/>
      <c r="APG4" s="25"/>
      <c r="APH4" s="25"/>
      <c r="API4" s="25"/>
      <c r="APJ4" s="25"/>
      <c r="APK4" s="25"/>
      <c r="APL4" s="25"/>
      <c r="APM4" s="25"/>
      <c r="APN4" s="25"/>
      <c r="APO4" s="25"/>
      <c r="APP4" s="25"/>
      <c r="APQ4" s="25"/>
      <c r="APR4" s="25"/>
      <c r="APS4" s="25"/>
      <c r="APT4" s="25"/>
      <c r="APU4" s="25"/>
      <c r="APV4" s="25"/>
      <c r="APW4" s="25"/>
      <c r="APX4" s="25"/>
      <c r="APY4" s="25"/>
      <c r="APZ4" s="25"/>
      <c r="AQA4" s="25"/>
      <c r="AQB4" s="25"/>
      <c r="AQC4" s="25"/>
      <c r="AQD4" s="25"/>
      <c r="AQE4" s="25"/>
      <c r="AQF4" s="25"/>
      <c r="AQG4" s="25"/>
      <c r="AQH4" s="25"/>
      <c r="AQI4" s="25"/>
      <c r="AQJ4" s="25"/>
      <c r="AQK4" s="25"/>
      <c r="AQL4" s="25"/>
      <c r="AQM4" s="25"/>
      <c r="AQN4" s="25"/>
      <c r="AQO4" s="25"/>
      <c r="AQP4" s="25"/>
      <c r="AQQ4" s="25"/>
      <c r="AQR4" s="25"/>
      <c r="AQS4" s="25"/>
      <c r="AQT4" s="25"/>
      <c r="AQU4" s="25"/>
      <c r="AQV4" s="25"/>
      <c r="AQW4" s="25"/>
      <c r="AQX4" s="25"/>
      <c r="AQY4" s="25"/>
      <c r="AQZ4" s="25"/>
    </row>
    <row r="5" spans="1:1144" s="8" customFormat="1" ht="15" customHeight="1">
      <c r="A5" s="168" t="s">
        <v>13</v>
      </c>
      <c r="B5" s="168"/>
      <c r="C5" s="168"/>
      <c r="D5" s="168"/>
      <c r="E5" s="168"/>
      <c r="F5" s="168"/>
      <c r="G5" s="168"/>
      <c r="H5" s="168"/>
      <c r="I5" s="168"/>
      <c r="J5" s="169" t="s">
        <v>14</v>
      </c>
      <c r="K5" s="169"/>
      <c r="L5" s="169"/>
      <c r="M5" s="169"/>
      <c r="N5" s="169"/>
      <c r="O5" s="169"/>
      <c r="P5" s="169"/>
      <c r="Q5" s="169"/>
      <c r="R5" s="170"/>
      <c r="S5" s="169"/>
      <c r="T5" s="169"/>
      <c r="U5" s="169"/>
      <c r="V5" s="169"/>
      <c r="W5" s="171"/>
      <c r="X5" s="171"/>
      <c r="Y5" s="172"/>
      <c r="Z5" s="171"/>
      <c r="AA5" s="171"/>
      <c r="AB5" s="171"/>
      <c r="AC5" s="171"/>
      <c r="AD5" s="171"/>
      <c r="AE5" s="171"/>
      <c r="AF5" s="171"/>
      <c r="AG5" s="171"/>
      <c r="AH5" s="171"/>
      <c r="AI5" s="171"/>
      <c r="AJ5" s="171"/>
      <c r="AK5" s="171"/>
      <c r="AL5" s="171"/>
      <c r="AM5" s="171"/>
      <c r="AN5" s="171"/>
      <c r="AO5" s="171"/>
      <c r="AP5" s="171"/>
      <c r="AQ5" s="171"/>
      <c r="AR5" s="171"/>
      <c r="AS5" s="173"/>
      <c r="AT5" s="173"/>
      <c r="AU5" s="173"/>
      <c r="AV5" s="173"/>
      <c r="AW5" s="173"/>
      <c r="AX5" s="173"/>
      <c r="AY5" s="173"/>
      <c r="AZ5" s="173"/>
      <c r="BA5" s="173"/>
      <c r="BB5" s="173"/>
      <c r="BC5" s="173"/>
      <c r="BD5" s="171"/>
      <c r="BE5" s="171"/>
      <c r="BF5" s="171"/>
      <c r="BG5" s="171"/>
      <c r="BH5" s="171"/>
      <c r="BI5" s="171"/>
      <c r="BJ5" s="171"/>
      <c r="BK5" s="171"/>
      <c r="BL5" s="171"/>
      <c r="BM5" s="171"/>
      <c r="BN5" s="171"/>
      <c r="BO5" s="171"/>
      <c r="BP5" s="171"/>
      <c r="BQ5" s="171"/>
      <c r="BR5" s="171"/>
      <c r="BS5" s="171"/>
      <c r="BT5" s="171"/>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c r="IV5" s="20"/>
      <c r="IW5" s="20"/>
      <c r="IX5" s="20"/>
      <c r="IY5" s="20"/>
      <c r="IZ5" s="20"/>
      <c r="JA5" s="20"/>
      <c r="JB5" s="20"/>
      <c r="JC5" s="20"/>
      <c r="JD5" s="20"/>
      <c r="JE5" s="20"/>
      <c r="JF5" s="20"/>
      <c r="JG5" s="20"/>
      <c r="JH5" s="20"/>
      <c r="JI5" s="20"/>
      <c r="JJ5" s="20"/>
      <c r="JK5" s="20"/>
      <c r="JL5" s="20"/>
      <c r="JM5" s="20"/>
      <c r="JN5" s="20"/>
      <c r="JO5" s="20"/>
      <c r="JP5" s="20"/>
      <c r="JQ5" s="20"/>
      <c r="JR5" s="20"/>
      <c r="JS5" s="20"/>
      <c r="JT5" s="20"/>
      <c r="JU5" s="20"/>
      <c r="JV5" s="20"/>
      <c r="JW5" s="20"/>
      <c r="JX5" s="20"/>
      <c r="JY5" s="20"/>
      <c r="JZ5" s="20"/>
      <c r="KA5" s="20"/>
      <c r="KB5" s="20"/>
      <c r="KC5" s="20"/>
      <c r="KD5" s="20"/>
      <c r="KE5" s="20"/>
      <c r="KF5" s="20"/>
      <c r="KG5" s="20"/>
      <c r="KH5" s="20"/>
      <c r="KI5" s="20"/>
      <c r="KJ5" s="20"/>
      <c r="KK5" s="20"/>
      <c r="KL5" s="20"/>
      <c r="KM5" s="20"/>
      <c r="KN5" s="20"/>
      <c r="KO5" s="20"/>
      <c r="KP5" s="20"/>
      <c r="KQ5" s="20"/>
      <c r="KR5" s="20"/>
      <c r="KS5" s="20"/>
      <c r="KT5" s="20"/>
      <c r="KU5" s="20"/>
      <c r="KV5" s="20"/>
      <c r="KW5" s="20"/>
      <c r="KX5" s="20"/>
      <c r="KY5" s="20"/>
      <c r="KZ5" s="20"/>
      <c r="LA5" s="20"/>
      <c r="LB5" s="20"/>
      <c r="LC5" s="20"/>
      <c r="LD5" s="20"/>
      <c r="LE5" s="20"/>
      <c r="LF5" s="20"/>
      <c r="LG5" s="20"/>
      <c r="LH5" s="20"/>
      <c r="LI5" s="20"/>
      <c r="LJ5" s="20"/>
      <c r="LK5" s="20"/>
      <c r="LL5" s="20"/>
      <c r="LM5" s="20"/>
      <c r="LN5" s="20"/>
      <c r="LO5" s="20"/>
      <c r="LP5" s="20"/>
      <c r="LQ5" s="20"/>
      <c r="LR5" s="20"/>
      <c r="LS5" s="20"/>
      <c r="LT5" s="20"/>
      <c r="LU5" s="20"/>
      <c r="LV5" s="20"/>
      <c r="LW5" s="20"/>
      <c r="LX5" s="20"/>
      <c r="LY5" s="20"/>
      <c r="LZ5" s="20"/>
      <c r="MA5" s="20"/>
      <c r="MB5" s="20"/>
      <c r="MC5" s="20"/>
      <c r="MD5" s="20"/>
      <c r="ME5" s="20"/>
      <c r="MF5" s="20"/>
      <c r="MG5" s="20"/>
      <c r="MH5" s="20"/>
      <c r="MI5" s="20"/>
      <c r="MJ5" s="20"/>
      <c r="MK5" s="20"/>
      <c r="ML5" s="20"/>
      <c r="MM5" s="20"/>
      <c r="MN5" s="20"/>
      <c r="MO5" s="20"/>
      <c r="MP5" s="20"/>
      <c r="MQ5" s="20"/>
      <c r="MR5" s="20"/>
      <c r="MS5" s="20"/>
      <c r="MT5" s="20"/>
      <c r="MU5" s="20"/>
      <c r="MV5" s="20"/>
      <c r="MW5" s="20"/>
      <c r="MX5" s="20"/>
      <c r="MY5" s="20"/>
      <c r="MZ5" s="20"/>
      <c r="NA5" s="20"/>
      <c r="NB5" s="20"/>
      <c r="NC5" s="20"/>
      <c r="ND5" s="20"/>
      <c r="NE5" s="20"/>
      <c r="NF5" s="20"/>
      <c r="NG5" s="20"/>
      <c r="NH5" s="20"/>
      <c r="NI5" s="20"/>
      <c r="NJ5" s="20"/>
      <c r="NK5" s="20"/>
      <c r="NL5" s="20"/>
      <c r="NM5" s="20"/>
      <c r="NN5" s="20"/>
      <c r="NO5" s="20"/>
      <c r="NP5" s="20"/>
      <c r="NQ5" s="20"/>
      <c r="NR5" s="20"/>
      <c r="NS5" s="20"/>
      <c r="NT5" s="20"/>
      <c r="NU5" s="20"/>
      <c r="NV5" s="20"/>
      <c r="NW5" s="20"/>
      <c r="NX5" s="20"/>
      <c r="NY5" s="20"/>
      <c r="NZ5" s="20"/>
      <c r="OA5" s="20"/>
      <c r="OB5" s="20"/>
      <c r="OC5" s="20"/>
      <c r="OD5" s="20"/>
      <c r="OE5" s="20"/>
      <c r="OF5" s="20"/>
      <c r="OG5" s="20"/>
      <c r="OH5" s="20"/>
      <c r="OI5" s="20"/>
      <c r="OJ5" s="20"/>
      <c r="OK5" s="20"/>
      <c r="OL5" s="20"/>
      <c r="OM5" s="20"/>
      <c r="ON5" s="20"/>
      <c r="OO5" s="20"/>
      <c r="OP5" s="20"/>
      <c r="OQ5" s="20"/>
      <c r="OR5" s="20"/>
      <c r="OS5" s="20"/>
      <c r="OT5" s="20"/>
      <c r="OU5" s="20"/>
      <c r="OV5" s="20"/>
      <c r="OW5" s="20"/>
      <c r="OX5" s="20"/>
      <c r="OY5" s="20"/>
      <c r="OZ5" s="20"/>
      <c r="PA5" s="20"/>
      <c r="PB5" s="20"/>
      <c r="PC5" s="20"/>
      <c r="PD5" s="20"/>
      <c r="PE5" s="20"/>
      <c r="PF5" s="20"/>
      <c r="PG5" s="20"/>
      <c r="PH5" s="20"/>
      <c r="PI5" s="20"/>
      <c r="PJ5" s="20"/>
      <c r="PK5" s="20"/>
      <c r="PL5" s="20"/>
      <c r="PM5" s="20"/>
      <c r="PN5" s="20"/>
      <c r="PO5" s="20"/>
      <c r="PP5" s="20"/>
      <c r="PQ5" s="20"/>
      <c r="PR5" s="20"/>
      <c r="PS5" s="20"/>
      <c r="PT5" s="20"/>
      <c r="PU5" s="20"/>
      <c r="PV5" s="20"/>
      <c r="PW5" s="20"/>
      <c r="PX5" s="20"/>
      <c r="PY5" s="20"/>
      <c r="PZ5" s="20"/>
      <c r="QA5" s="20"/>
      <c r="QB5" s="20"/>
      <c r="QC5" s="20"/>
      <c r="QD5" s="20"/>
      <c r="QE5" s="20"/>
      <c r="QF5" s="20"/>
      <c r="QG5" s="20"/>
      <c r="QH5" s="20"/>
      <c r="QI5" s="20"/>
      <c r="QJ5" s="20"/>
      <c r="QK5" s="20"/>
      <c r="QL5" s="20"/>
      <c r="QM5" s="20"/>
      <c r="QN5" s="20"/>
      <c r="QO5" s="20"/>
      <c r="QP5" s="20"/>
      <c r="QQ5" s="20"/>
      <c r="QR5" s="20"/>
      <c r="QS5" s="20"/>
      <c r="QT5" s="20"/>
      <c r="QU5" s="20"/>
      <c r="QV5" s="20"/>
      <c r="QW5" s="20"/>
      <c r="QX5" s="20"/>
      <c r="QY5" s="20"/>
      <c r="QZ5" s="20"/>
      <c r="RA5" s="20"/>
      <c r="RB5" s="20"/>
      <c r="RC5" s="20"/>
      <c r="RD5" s="20"/>
      <c r="RE5" s="20"/>
      <c r="RF5" s="20"/>
      <c r="RG5" s="20"/>
      <c r="RH5" s="20"/>
      <c r="RI5" s="20"/>
      <c r="RJ5" s="20"/>
      <c r="RK5" s="20"/>
      <c r="RL5" s="20"/>
      <c r="RM5" s="20"/>
      <c r="RN5" s="20"/>
      <c r="RO5" s="20"/>
      <c r="RP5" s="20"/>
      <c r="RQ5" s="20"/>
      <c r="RR5" s="20"/>
      <c r="RS5" s="20"/>
      <c r="RT5" s="20"/>
      <c r="RU5" s="20"/>
      <c r="RV5" s="20"/>
      <c r="RW5" s="20"/>
      <c r="RX5" s="20"/>
      <c r="RY5" s="20"/>
      <c r="RZ5" s="20"/>
      <c r="SA5" s="20"/>
      <c r="SB5" s="20"/>
      <c r="SC5" s="20"/>
      <c r="SD5" s="20"/>
      <c r="SE5" s="20"/>
      <c r="SF5" s="20"/>
      <c r="SG5" s="20"/>
      <c r="SH5" s="20"/>
      <c r="SI5" s="20"/>
      <c r="SJ5" s="20"/>
      <c r="SK5" s="20"/>
      <c r="SL5" s="20"/>
      <c r="SM5" s="20"/>
      <c r="SN5" s="20"/>
      <c r="SO5" s="20"/>
      <c r="SP5" s="20"/>
      <c r="SQ5" s="20"/>
      <c r="SR5" s="20"/>
      <c r="SS5" s="20"/>
      <c r="ST5" s="20"/>
      <c r="SU5" s="20"/>
      <c r="SV5" s="20"/>
      <c r="SW5" s="20"/>
      <c r="SX5" s="20"/>
      <c r="SY5" s="20"/>
      <c r="SZ5" s="20"/>
      <c r="TA5" s="20"/>
      <c r="TB5" s="20"/>
      <c r="TC5" s="20"/>
      <c r="TD5" s="20"/>
      <c r="TE5" s="20"/>
      <c r="TF5" s="20"/>
      <c r="TG5" s="20"/>
      <c r="TH5" s="20"/>
      <c r="TI5" s="20"/>
      <c r="TJ5" s="20"/>
      <c r="TK5" s="20"/>
      <c r="TL5" s="20"/>
      <c r="TM5" s="20"/>
      <c r="TN5" s="20"/>
      <c r="TO5" s="20"/>
      <c r="TP5" s="20"/>
      <c r="TQ5" s="20"/>
      <c r="TR5" s="20"/>
      <c r="TS5" s="20"/>
      <c r="TT5" s="20"/>
      <c r="TU5" s="20"/>
      <c r="TV5" s="20"/>
      <c r="TW5" s="20"/>
      <c r="TX5" s="20"/>
      <c r="TY5" s="20"/>
      <c r="TZ5" s="20"/>
      <c r="UA5" s="20"/>
      <c r="UB5" s="20"/>
      <c r="UC5" s="20"/>
      <c r="UD5" s="20"/>
      <c r="UE5" s="20"/>
      <c r="UF5" s="20"/>
      <c r="UG5" s="20"/>
      <c r="UH5" s="20"/>
      <c r="UI5" s="20"/>
      <c r="UJ5" s="20"/>
      <c r="UK5" s="20"/>
      <c r="UL5" s="20"/>
      <c r="UM5" s="20"/>
      <c r="UN5" s="20"/>
      <c r="UO5" s="20"/>
      <c r="UP5" s="20"/>
      <c r="UQ5" s="20"/>
      <c r="UR5" s="20"/>
      <c r="US5" s="20"/>
      <c r="UT5" s="20"/>
      <c r="UU5" s="20"/>
      <c r="UV5" s="20"/>
      <c r="UW5" s="20"/>
      <c r="UX5" s="20"/>
      <c r="UY5" s="20"/>
      <c r="UZ5" s="20"/>
      <c r="VA5" s="20"/>
      <c r="VB5" s="20"/>
      <c r="VC5" s="20"/>
      <c r="VD5" s="20"/>
      <c r="VE5" s="20"/>
      <c r="VF5" s="20"/>
      <c r="VG5" s="20"/>
      <c r="VH5" s="20"/>
      <c r="VI5" s="20"/>
      <c r="VJ5" s="20"/>
      <c r="VK5" s="20"/>
      <c r="VL5" s="20"/>
      <c r="VM5" s="20"/>
      <c r="VN5" s="20"/>
      <c r="VO5" s="20"/>
      <c r="VP5" s="20"/>
      <c r="VQ5" s="20"/>
      <c r="VR5" s="20"/>
      <c r="VS5" s="20"/>
      <c r="VT5" s="20"/>
      <c r="VU5" s="20"/>
      <c r="VV5" s="20"/>
      <c r="VW5" s="20"/>
      <c r="VX5" s="20"/>
      <c r="VY5" s="20"/>
      <c r="VZ5" s="20"/>
      <c r="WA5" s="20"/>
      <c r="WB5" s="20"/>
      <c r="WC5" s="20"/>
      <c r="WD5" s="20"/>
      <c r="WE5" s="20"/>
      <c r="WF5" s="20"/>
      <c r="WG5" s="20"/>
      <c r="WH5" s="20"/>
      <c r="WI5" s="20"/>
      <c r="WJ5" s="20"/>
      <c r="WK5" s="20"/>
      <c r="WL5" s="20"/>
      <c r="WM5" s="20"/>
      <c r="WN5" s="20"/>
      <c r="WO5" s="20"/>
      <c r="WP5" s="20"/>
      <c r="WQ5" s="20"/>
      <c r="WR5" s="20"/>
      <c r="WS5" s="20"/>
      <c r="WT5" s="20"/>
      <c r="WU5" s="20"/>
      <c r="WV5" s="20"/>
      <c r="WW5" s="20"/>
      <c r="WX5" s="20"/>
      <c r="WY5" s="20"/>
      <c r="WZ5" s="20"/>
      <c r="XA5" s="20"/>
      <c r="XB5" s="20"/>
      <c r="XC5" s="20"/>
      <c r="XD5" s="20"/>
      <c r="XE5" s="20"/>
      <c r="XF5" s="20"/>
      <c r="XG5" s="20"/>
      <c r="XH5" s="20"/>
      <c r="XI5" s="20"/>
      <c r="XJ5" s="20"/>
      <c r="XK5" s="20"/>
      <c r="XL5" s="20"/>
      <c r="XM5" s="20"/>
      <c r="XN5" s="20"/>
      <c r="XO5" s="20"/>
      <c r="XP5" s="20"/>
      <c r="XQ5" s="20"/>
      <c r="XR5" s="20"/>
      <c r="XS5" s="20"/>
      <c r="XT5" s="20"/>
      <c r="XU5" s="20"/>
      <c r="XV5" s="20"/>
      <c r="XW5" s="20"/>
      <c r="XX5" s="20"/>
      <c r="XY5" s="20"/>
      <c r="XZ5" s="20"/>
      <c r="YA5" s="20"/>
      <c r="YB5" s="20"/>
      <c r="YC5" s="20"/>
      <c r="YD5" s="20"/>
      <c r="YE5" s="20"/>
      <c r="YF5" s="20"/>
      <c r="YG5" s="20"/>
      <c r="YH5" s="20"/>
      <c r="YI5" s="20"/>
      <c r="YJ5" s="20"/>
      <c r="YK5" s="20"/>
      <c r="YL5" s="20"/>
      <c r="YM5" s="20"/>
      <c r="YN5" s="20"/>
      <c r="YO5" s="20"/>
      <c r="YP5" s="20"/>
      <c r="YQ5" s="20"/>
      <c r="YR5" s="20"/>
      <c r="YS5" s="20"/>
      <c r="YT5" s="20"/>
      <c r="YU5" s="20"/>
      <c r="YV5" s="20"/>
      <c r="YW5" s="20"/>
      <c r="YX5" s="20"/>
      <c r="YY5" s="20"/>
      <c r="YZ5" s="20"/>
      <c r="ZA5" s="20"/>
      <c r="ZB5" s="20"/>
      <c r="ZC5" s="20"/>
      <c r="ZD5" s="20"/>
      <c r="ZE5" s="20"/>
      <c r="ZF5" s="20"/>
      <c r="ZG5" s="20"/>
      <c r="ZH5" s="20"/>
      <c r="ZI5" s="20"/>
      <c r="ZJ5" s="20"/>
      <c r="ZK5" s="20"/>
      <c r="ZL5" s="20"/>
      <c r="ZM5" s="20"/>
      <c r="ZN5" s="20"/>
      <c r="ZO5" s="20"/>
      <c r="ZP5" s="20"/>
      <c r="ZQ5" s="20"/>
      <c r="ZR5" s="20"/>
      <c r="ZS5" s="20"/>
      <c r="ZT5" s="20"/>
      <c r="ZU5" s="20"/>
      <c r="ZV5" s="20"/>
      <c r="ZW5" s="20"/>
      <c r="ZX5" s="20"/>
      <c r="ZY5" s="20"/>
      <c r="ZZ5" s="20"/>
      <c r="AAA5" s="20"/>
      <c r="AAB5" s="20"/>
      <c r="AAC5" s="20"/>
      <c r="AAD5" s="20"/>
      <c r="AAE5" s="20"/>
      <c r="AAF5" s="20"/>
      <c r="AAG5" s="20"/>
      <c r="AAH5" s="20"/>
      <c r="AAI5" s="20"/>
      <c r="AAJ5" s="20"/>
      <c r="AAK5" s="20"/>
      <c r="AAL5" s="20"/>
      <c r="AAM5" s="20"/>
      <c r="AAN5" s="20"/>
      <c r="AAO5" s="20"/>
      <c r="AAP5" s="20"/>
      <c r="AAQ5" s="20"/>
      <c r="AAR5" s="20"/>
      <c r="AAS5" s="20"/>
      <c r="AAT5" s="20"/>
      <c r="AAU5" s="20"/>
      <c r="AAV5" s="20"/>
      <c r="AAW5" s="20"/>
      <c r="AAX5" s="20"/>
      <c r="AAY5" s="20"/>
      <c r="AAZ5" s="20"/>
      <c r="ABA5" s="20"/>
      <c r="ABB5" s="20"/>
      <c r="ABC5" s="20"/>
      <c r="ABD5" s="20"/>
      <c r="ABE5" s="20"/>
      <c r="ABF5" s="20"/>
      <c r="ABG5" s="20"/>
      <c r="ABH5" s="20"/>
      <c r="ABI5" s="20"/>
      <c r="ABJ5" s="20"/>
      <c r="ABK5" s="20"/>
      <c r="ABL5" s="20"/>
      <c r="ABM5" s="20"/>
      <c r="ABN5" s="20"/>
      <c r="ABO5" s="20"/>
      <c r="ABP5" s="20"/>
      <c r="ABQ5" s="20"/>
      <c r="ABR5" s="20"/>
      <c r="ABS5" s="20"/>
      <c r="ABT5" s="20"/>
      <c r="ABU5" s="20"/>
      <c r="ABV5" s="20"/>
      <c r="ABW5" s="20"/>
      <c r="ABX5" s="20"/>
      <c r="ABY5" s="20"/>
      <c r="ABZ5" s="20"/>
      <c r="ACA5" s="20"/>
      <c r="ACB5" s="20"/>
      <c r="ACC5" s="20"/>
      <c r="ACD5" s="20"/>
      <c r="ACE5" s="20"/>
      <c r="ACF5" s="20"/>
      <c r="ACG5" s="20"/>
      <c r="ACH5" s="20"/>
      <c r="ACI5" s="20"/>
      <c r="ACJ5" s="20"/>
      <c r="ACK5" s="20"/>
      <c r="ACL5" s="20"/>
      <c r="ACM5" s="20"/>
      <c r="ACN5" s="20"/>
      <c r="ACO5" s="20"/>
      <c r="ACP5" s="20"/>
      <c r="ACQ5" s="20"/>
      <c r="ACR5" s="20"/>
      <c r="ACS5" s="20"/>
      <c r="ACT5" s="20"/>
      <c r="ACU5" s="20"/>
      <c r="ACV5" s="20"/>
      <c r="ACW5" s="20"/>
      <c r="ACX5" s="20"/>
      <c r="ACY5" s="20"/>
      <c r="ACZ5" s="20"/>
      <c r="ADA5" s="20"/>
      <c r="ADB5" s="20"/>
      <c r="ADC5" s="20"/>
      <c r="ADD5" s="20"/>
      <c r="ADE5" s="20"/>
      <c r="ADF5" s="20"/>
      <c r="ADG5" s="20"/>
      <c r="ADH5" s="20"/>
      <c r="ADI5" s="20"/>
      <c r="ADJ5" s="20"/>
      <c r="ADK5" s="20"/>
      <c r="ADL5" s="20"/>
      <c r="ADM5" s="20"/>
      <c r="ADN5" s="20"/>
      <c r="ADO5" s="20"/>
      <c r="ADP5" s="20"/>
      <c r="ADQ5" s="20"/>
      <c r="ADR5" s="20"/>
      <c r="ADS5" s="20"/>
      <c r="ADT5" s="20"/>
      <c r="ADU5" s="20"/>
      <c r="ADV5" s="20"/>
      <c r="ADW5" s="20"/>
      <c r="ADX5" s="20"/>
      <c r="ADY5" s="20"/>
      <c r="ADZ5" s="20"/>
      <c r="AEA5" s="20"/>
      <c r="AEB5" s="20"/>
      <c r="AEC5" s="20"/>
      <c r="AED5" s="20"/>
      <c r="AEE5" s="20"/>
      <c r="AEF5" s="20"/>
      <c r="AEG5" s="20"/>
      <c r="AEH5" s="20"/>
      <c r="AEI5" s="20"/>
      <c r="AEJ5" s="20"/>
      <c r="AEK5" s="20"/>
      <c r="AEL5" s="20"/>
      <c r="AEM5" s="20"/>
      <c r="AEN5" s="20"/>
      <c r="AEO5" s="20"/>
      <c r="AEP5" s="20"/>
      <c r="AEQ5" s="20"/>
      <c r="AER5" s="20"/>
      <c r="AES5" s="20"/>
      <c r="AET5" s="20"/>
      <c r="AEU5" s="20"/>
      <c r="AEV5" s="20"/>
      <c r="AEW5" s="20"/>
      <c r="AEX5" s="20"/>
      <c r="AEY5" s="20"/>
      <c r="AEZ5" s="20"/>
      <c r="AFA5" s="20"/>
      <c r="AFB5" s="20"/>
      <c r="AFC5" s="20"/>
      <c r="AFD5" s="20"/>
      <c r="AFE5" s="20"/>
      <c r="AFF5" s="20"/>
      <c r="AFG5" s="20"/>
      <c r="AFH5" s="20"/>
      <c r="AFI5" s="20"/>
      <c r="AFJ5" s="20"/>
      <c r="AFK5" s="20"/>
      <c r="AFL5" s="20"/>
      <c r="AFM5" s="20"/>
      <c r="AFN5" s="20"/>
      <c r="AFO5" s="20"/>
      <c r="AFP5" s="20"/>
      <c r="AFQ5" s="20"/>
      <c r="AFR5" s="20"/>
      <c r="AFS5" s="20"/>
      <c r="AFT5" s="20"/>
      <c r="AFU5" s="20"/>
      <c r="AFV5" s="20"/>
      <c r="AFW5" s="20"/>
      <c r="AFX5" s="20"/>
      <c r="AFY5" s="20"/>
      <c r="AFZ5" s="20"/>
      <c r="AGA5" s="20"/>
      <c r="AGB5" s="20"/>
      <c r="AGC5" s="20"/>
      <c r="AGD5" s="20"/>
      <c r="AGE5" s="20"/>
      <c r="AGF5" s="20"/>
      <c r="AGG5" s="20"/>
      <c r="AGH5" s="20"/>
      <c r="AGI5" s="20"/>
      <c r="AGJ5" s="20"/>
      <c r="AGK5" s="20"/>
      <c r="AGL5" s="20"/>
      <c r="AGM5" s="20"/>
      <c r="AGN5" s="20"/>
      <c r="AGO5" s="20"/>
      <c r="AGP5" s="20"/>
      <c r="AGQ5" s="20"/>
      <c r="AGR5" s="20"/>
      <c r="AGS5" s="20"/>
      <c r="AGT5" s="20"/>
      <c r="AGU5" s="20"/>
      <c r="AGV5" s="20"/>
      <c r="AGW5" s="20"/>
      <c r="AGX5" s="20"/>
      <c r="AGY5" s="20"/>
      <c r="AGZ5" s="20"/>
      <c r="AHA5" s="20"/>
      <c r="AHB5" s="20"/>
      <c r="AHC5" s="20"/>
      <c r="AHD5" s="20"/>
      <c r="AHE5" s="20"/>
      <c r="AHF5" s="20"/>
      <c r="AHG5" s="20"/>
      <c r="AHH5" s="20"/>
      <c r="AHI5" s="20"/>
      <c r="AHJ5" s="20"/>
      <c r="AHK5" s="20"/>
      <c r="AHL5" s="20"/>
      <c r="AHM5" s="20"/>
      <c r="AHN5" s="20"/>
      <c r="AHO5" s="20"/>
      <c r="AHP5" s="20"/>
      <c r="AHQ5" s="20"/>
      <c r="AHR5" s="20"/>
      <c r="AHS5" s="20"/>
      <c r="AHT5" s="20"/>
      <c r="AHU5" s="20"/>
      <c r="AHV5" s="20"/>
      <c r="AHW5" s="20"/>
      <c r="AHX5" s="20"/>
      <c r="AHY5" s="20"/>
      <c r="AHZ5" s="20"/>
      <c r="AIA5" s="20"/>
      <c r="AIB5" s="20"/>
      <c r="AIC5" s="20"/>
      <c r="AID5" s="20"/>
      <c r="AIE5" s="20"/>
      <c r="AIF5" s="20"/>
      <c r="AIG5" s="20"/>
      <c r="AIH5" s="20"/>
      <c r="AII5" s="20"/>
      <c r="AIJ5" s="20"/>
      <c r="AIK5" s="20"/>
      <c r="AIL5" s="20"/>
      <c r="AIM5" s="20"/>
      <c r="AIN5" s="20"/>
      <c r="AIO5" s="20"/>
      <c r="AIP5" s="20"/>
      <c r="AIQ5" s="20"/>
      <c r="AIR5" s="20"/>
      <c r="AIS5" s="20"/>
      <c r="AIT5" s="20"/>
      <c r="AIU5" s="20"/>
      <c r="AIV5" s="20"/>
      <c r="AIW5" s="20"/>
      <c r="AIX5" s="20"/>
      <c r="AIY5" s="20"/>
      <c r="AIZ5" s="20"/>
      <c r="AJA5" s="20"/>
      <c r="AJB5" s="20"/>
      <c r="AJC5" s="20"/>
      <c r="AJD5" s="20"/>
      <c r="AJE5" s="20"/>
      <c r="AJF5" s="20"/>
      <c r="AJG5" s="20"/>
      <c r="AJH5" s="20"/>
      <c r="AJI5" s="20"/>
      <c r="AJJ5" s="20"/>
      <c r="AJK5" s="20"/>
      <c r="AJL5" s="20"/>
      <c r="AJM5" s="20"/>
      <c r="AJN5" s="20"/>
      <c r="AJO5" s="20"/>
      <c r="AJP5" s="20"/>
      <c r="AJQ5" s="20"/>
      <c r="AJR5" s="20"/>
      <c r="AJS5" s="20"/>
      <c r="AJT5" s="20"/>
      <c r="AJU5" s="20"/>
      <c r="AJV5" s="20"/>
      <c r="AJW5" s="20"/>
      <c r="AJX5" s="20"/>
      <c r="AJY5" s="20"/>
      <c r="AJZ5" s="20"/>
      <c r="AKA5" s="20"/>
      <c r="AKB5" s="20"/>
      <c r="AKC5" s="20"/>
      <c r="AKD5" s="20"/>
      <c r="AKE5" s="20"/>
      <c r="AKF5" s="20"/>
      <c r="AKG5" s="20"/>
      <c r="AKH5" s="20"/>
      <c r="AKI5" s="20"/>
      <c r="AKJ5" s="20"/>
      <c r="AKK5" s="20"/>
      <c r="AKL5" s="20"/>
      <c r="AKM5" s="20"/>
      <c r="AKN5" s="20"/>
      <c r="AKO5" s="20"/>
      <c r="AKP5" s="20"/>
      <c r="AKQ5" s="20"/>
      <c r="AKR5" s="20"/>
      <c r="AKS5" s="20"/>
      <c r="AKT5" s="20"/>
      <c r="AKU5" s="20"/>
      <c r="AKV5" s="20"/>
      <c r="AKW5" s="20"/>
      <c r="AKX5" s="20"/>
      <c r="AKY5" s="20"/>
      <c r="AKZ5" s="20"/>
      <c r="ALA5" s="20"/>
      <c r="ALB5" s="20"/>
      <c r="ALC5" s="20"/>
      <c r="ALD5" s="20"/>
      <c r="ALE5" s="20"/>
      <c r="ALF5" s="20"/>
      <c r="ALG5" s="20"/>
      <c r="ALH5" s="20"/>
      <c r="ALI5" s="20"/>
      <c r="ALJ5" s="20"/>
      <c r="ALK5" s="20"/>
      <c r="ALL5" s="20"/>
      <c r="ALM5" s="20"/>
      <c r="ALN5" s="20"/>
      <c r="ALO5" s="20"/>
      <c r="ALP5" s="20"/>
      <c r="ALQ5" s="20"/>
      <c r="ALR5" s="20"/>
      <c r="ALS5" s="20"/>
      <c r="ALT5" s="20"/>
      <c r="ALU5" s="20"/>
      <c r="ALV5" s="20"/>
      <c r="ALW5" s="20"/>
      <c r="ALX5" s="20"/>
      <c r="ALY5" s="20"/>
      <c r="ALZ5" s="20"/>
      <c r="AMA5" s="20"/>
      <c r="AMB5" s="20"/>
      <c r="AMC5" s="20"/>
      <c r="AMD5" s="20"/>
      <c r="AME5" s="20"/>
      <c r="AMF5" s="20"/>
      <c r="AMG5" s="20"/>
      <c r="AMH5" s="20"/>
      <c r="AMI5" s="20"/>
      <c r="AMJ5" s="20"/>
      <c r="AMK5" s="20"/>
      <c r="AML5" s="20"/>
      <c r="AMM5" s="20"/>
      <c r="AMN5" s="20"/>
      <c r="AMO5" s="20"/>
      <c r="AMP5" s="20"/>
      <c r="AMQ5" s="20"/>
      <c r="AMR5" s="20"/>
      <c r="AMS5" s="20"/>
      <c r="AMT5" s="20"/>
      <c r="AMU5" s="20"/>
      <c r="AMV5" s="20"/>
      <c r="AMW5" s="20"/>
      <c r="AMX5" s="20"/>
      <c r="AMY5" s="20"/>
      <c r="AMZ5" s="20"/>
      <c r="ANA5" s="20"/>
      <c r="ANB5" s="20"/>
      <c r="ANC5" s="20"/>
      <c r="AND5" s="20"/>
      <c r="ANE5" s="20"/>
      <c r="ANF5" s="20"/>
      <c r="ANG5" s="20"/>
      <c r="ANH5" s="20"/>
      <c r="ANI5" s="20"/>
      <c r="ANJ5" s="20"/>
      <c r="ANK5" s="20"/>
      <c r="ANL5" s="20"/>
      <c r="ANM5" s="20"/>
      <c r="ANN5" s="20"/>
      <c r="ANO5" s="20"/>
      <c r="ANP5" s="20"/>
      <c r="ANQ5" s="20"/>
      <c r="ANR5" s="20"/>
      <c r="ANS5" s="20"/>
      <c r="ANT5" s="20"/>
      <c r="ANU5" s="20"/>
      <c r="ANV5" s="20"/>
      <c r="ANW5" s="20"/>
      <c r="ANX5" s="20"/>
      <c r="ANY5" s="20"/>
      <c r="ANZ5" s="20"/>
      <c r="AOA5" s="20"/>
      <c r="AOB5" s="20"/>
      <c r="AOC5" s="20"/>
      <c r="AOD5" s="20"/>
      <c r="AOE5" s="20"/>
      <c r="AOF5" s="20"/>
      <c r="AOG5" s="20"/>
      <c r="AOH5" s="20"/>
      <c r="AOI5" s="20"/>
      <c r="AOJ5" s="20"/>
      <c r="AOK5" s="20"/>
      <c r="AOL5" s="20"/>
      <c r="AOM5" s="20"/>
      <c r="AON5" s="20"/>
      <c r="AOO5" s="20"/>
      <c r="AOP5" s="20"/>
      <c r="AOQ5" s="20"/>
      <c r="AOR5" s="20"/>
      <c r="AOS5" s="20"/>
      <c r="AOT5" s="20"/>
      <c r="AOU5" s="20"/>
      <c r="AOV5" s="20"/>
      <c r="AOW5" s="20"/>
      <c r="AOX5" s="20"/>
      <c r="AOY5" s="20"/>
      <c r="AOZ5" s="20"/>
      <c r="APA5" s="20"/>
      <c r="APB5" s="20"/>
      <c r="APC5" s="20"/>
      <c r="APD5" s="20"/>
      <c r="APE5" s="20"/>
      <c r="APF5" s="20"/>
      <c r="APG5" s="20"/>
      <c r="APH5" s="20"/>
      <c r="API5" s="20"/>
      <c r="APJ5" s="20"/>
      <c r="APK5" s="20"/>
      <c r="APL5" s="20"/>
      <c r="APM5" s="20"/>
      <c r="APN5" s="20"/>
      <c r="APO5" s="20"/>
      <c r="APP5" s="20"/>
      <c r="APQ5" s="20"/>
      <c r="APR5" s="20"/>
      <c r="APS5" s="20"/>
      <c r="APT5" s="20"/>
      <c r="APU5" s="20"/>
      <c r="APV5" s="20"/>
      <c r="APW5" s="20"/>
      <c r="APX5" s="20"/>
      <c r="APY5" s="20"/>
      <c r="APZ5" s="20"/>
      <c r="AQA5" s="20"/>
      <c r="AQB5" s="20"/>
      <c r="AQC5" s="20"/>
      <c r="AQD5" s="20"/>
      <c r="AQE5" s="20"/>
      <c r="AQF5" s="20"/>
      <c r="AQG5" s="20"/>
      <c r="AQH5" s="20"/>
      <c r="AQI5" s="20"/>
      <c r="AQJ5" s="20"/>
      <c r="AQK5" s="20"/>
      <c r="AQL5" s="20"/>
      <c r="AQM5" s="20"/>
      <c r="AQN5" s="20"/>
      <c r="AQO5" s="20"/>
      <c r="AQP5" s="20"/>
      <c r="AQQ5" s="20"/>
      <c r="AQR5" s="20"/>
      <c r="AQS5" s="20"/>
      <c r="AQT5" s="20"/>
      <c r="AQU5" s="20"/>
      <c r="AQV5" s="20"/>
      <c r="AQW5" s="20"/>
      <c r="AQX5" s="20"/>
      <c r="AQY5" s="20"/>
      <c r="AQZ5" s="20"/>
    </row>
    <row r="6" spans="1:1144" s="8" customFormat="1" ht="15" hidden="1" customHeight="1">
      <c r="A6" s="168" t="s">
        <v>13</v>
      </c>
      <c r="B6" s="168" t="s">
        <v>15</v>
      </c>
      <c r="C6" s="168"/>
      <c r="D6" s="168"/>
      <c r="E6" s="168"/>
      <c r="F6" s="168"/>
      <c r="G6" s="168"/>
      <c r="H6" s="168"/>
      <c r="I6" s="168"/>
      <c r="J6" s="169" t="s">
        <v>16</v>
      </c>
      <c r="K6" s="169"/>
      <c r="L6" s="169"/>
      <c r="M6" s="169"/>
      <c r="N6" s="169"/>
      <c r="O6" s="169"/>
      <c r="P6" s="169"/>
      <c r="Q6" s="169"/>
      <c r="R6" s="170"/>
      <c r="S6" s="169"/>
      <c r="T6" s="169"/>
      <c r="U6" s="169"/>
      <c r="V6" s="169"/>
      <c r="W6" s="171"/>
      <c r="X6" s="171"/>
      <c r="Y6" s="171"/>
      <c r="Z6" s="171"/>
      <c r="AA6" s="171"/>
      <c r="AB6" s="171"/>
      <c r="AC6" s="171"/>
      <c r="AD6" s="171"/>
      <c r="AE6" s="171"/>
      <c r="AF6" s="171"/>
      <c r="AG6" s="171"/>
      <c r="AH6" s="171"/>
      <c r="AI6" s="171"/>
      <c r="AJ6" s="171"/>
      <c r="AK6" s="171"/>
      <c r="AL6" s="171"/>
      <c r="AM6" s="171"/>
      <c r="AN6" s="171"/>
      <c r="AO6" s="171"/>
      <c r="AP6" s="171"/>
      <c r="AQ6" s="171"/>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c r="IV6" s="20"/>
      <c r="IW6" s="20"/>
      <c r="IX6" s="20"/>
      <c r="IY6" s="20"/>
      <c r="IZ6" s="20"/>
      <c r="JA6" s="20"/>
      <c r="JB6" s="20"/>
      <c r="JC6" s="20"/>
      <c r="JD6" s="20"/>
      <c r="JE6" s="20"/>
      <c r="JF6" s="20"/>
      <c r="JG6" s="20"/>
      <c r="JH6" s="20"/>
      <c r="JI6" s="20"/>
      <c r="JJ6" s="20"/>
      <c r="JK6" s="20"/>
      <c r="JL6" s="20"/>
      <c r="JM6" s="20"/>
      <c r="JN6" s="20"/>
      <c r="JO6" s="20"/>
      <c r="JP6" s="20"/>
      <c r="JQ6" s="20"/>
      <c r="JR6" s="20"/>
      <c r="JS6" s="20"/>
      <c r="JT6" s="20"/>
      <c r="JU6" s="20"/>
      <c r="JV6" s="20"/>
      <c r="JW6" s="20"/>
      <c r="JX6" s="20"/>
      <c r="JY6" s="20"/>
      <c r="JZ6" s="20"/>
      <c r="KA6" s="20"/>
      <c r="KB6" s="20"/>
      <c r="KC6" s="20"/>
      <c r="KD6" s="20"/>
      <c r="KE6" s="20"/>
      <c r="KF6" s="20"/>
      <c r="KG6" s="20"/>
      <c r="KH6" s="20"/>
      <c r="KI6" s="20"/>
      <c r="KJ6" s="20"/>
      <c r="KK6" s="20"/>
      <c r="KL6" s="20"/>
      <c r="KM6" s="20"/>
      <c r="KN6" s="20"/>
      <c r="KO6" s="20"/>
      <c r="KP6" s="20"/>
      <c r="KQ6" s="20"/>
      <c r="KR6" s="20"/>
      <c r="KS6" s="20"/>
      <c r="KT6" s="20"/>
      <c r="KU6" s="20"/>
      <c r="KV6" s="20"/>
      <c r="KW6" s="20"/>
      <c r="KX6" s="20"/>
      <c r="KY6" s="20"/>
      <c r="KZ6" s="20"/>
      <c r="LA6" s="20"/>
      <c r="LB6" s="20"/>
      <c r="LC6" s="20"/>
      <c r="LD6" s="20"/>
      <c r="LE6" s="20"/>
      <c r="LF6" s="20"/>
      <c r="LG6" s="20"/>
      <c r="LH6" s="20"/>
      <c r="LI6" s="20"/>
      <c r="LJ6" s="20"/>
      <c r="LK6" s="20"/>
      <c r="LL6" s="20"/>
      <c r="LM6" s="20"/>
      <c r="LN6" s="20"/>
      <c r="LO6" s="20"/>
      <c r="LP6" s="20"/>
      <c r="LQ6" s="20"/>
      <c r="LR6" s="20"/>
      <c r="LS6" s="20"/>
      <c r="LT6" s="20"/>
      <c r="LU6" s="20"/>
      <c r="LV6" s="20"/>
      <c r="LW6" s="20"/>
      <c r="LX6" s="20"/>
      <c r="LY6" s="20"/>
      <c r="LZ6" s="20"/>
      <c r="MA6" s="20"/>
      <c r="MB6" s="20"/>
      <c r="MC6" s="20"/>
      <c r="MD6" s="20"/>
      <c r="ME6" s="20"/>
      <c r="MF6" s="20"/>
      <c r="MG6" s="20"/>
      <c r="MH6" s="20"/>
      <c r="MI6" s="20"/>
      <c r="MJ6" s="20"/>
      <c r="MK6" s="20"/>
      <c r="ML6" s="20"/>
      <c r="MM6" s="20"/>
      <c r="MN6" s="20"/>
      <c r="MO6" s="20"/>
      <c r="MP6" s="20"/>
      <c r="MQ6" s="20"/>
      <c r="MR6" s="20"/>
      <c r="MS6" s="20"/>
      <c r="MT6" s="20"/>
      <c r="MU6" s="20"/>
      <c r="MV6" s="20"/>
      <c r="MW6" s="20"/>
      <c r="MX6" s="20"/>
      <c r="MY6" s="20"/>
      <c r="MZ6" s="20"/>
      <c r="NA6" s="20"/>
      <c r="NB6" s="20"/>
      <c r="NC6" s="20"/>
      <c r="ND6" s="20"/>
      <c r="NE6" s="20"/>
      <c r="NF6" s="20"/>
      <c r="NG6" s="20"/>
      <c r="NH6" s="20"/>
      <c r="NI6" s="20"/>
      <c r="NJ6" s="20"/>
      <c r="NK6" s="20"/>
      <c r="NL6" s="20"/>
      <c r="NM6" s="20"/>
      <c r="NN6" s="20"/>
      <c r="NO6" s="20"/>
      <c r="NP6" s="20"/>
      <c r="NQ6" s="20"/>
      <c r="NR6" s="20"/>
      <c r="NS6" s="20"/>
      <c r="NT6" s="20"/>
      <c r="NU6" s="20"/>
      <c r="NV6" s="20"/>
      <c r="NW6" s="20"/>
      <c r="NX6" s="20"/>
      <c r="NY6" s="20"/>
      <c r="NZ6" s="20"/>
      <c r="OA6" s="20"/>
      <c r="OB6" s="20"/>
      <c r="OC6" s="20"/>
      <c r="OD6" s="20"/>
      <c r="OE6" s="20"/>
      <c r="OF6" s="20"/>
      <c r="OG6" s="20"/>
      <c r="OH6" s="20"/>
      <c r="OI6" s="20"/>
      <c r="OJ6" s="20"/>
      <c r="OK6" s="20"/>
      <c r="OL6" s="20"/>
      <c r="OM6" s="20"/>
      <c r="ON6" s="20"/>
      <c r="OO6" s="20"/>
      <c r="OP6" s="20"/>
      <c r="OQ6" s="20"/>
      <c r="OR6" s="20"/>
      <c r="OS6" s="20"/>
      <c r="OT6" s="20"/>
      <c r="OU6" s="20"/>
      <c r="OV6" s="20"/>
      <c r="OW6" s="20"/>
      <c r="OX6" s="20"/>
      <c r="OY6" s="20"/>
      <c r="OZ6" s="20"/>
      <c r="PA6" s="20"/>
      <c r="PB6" s="20"/>
      <c r="PC6" s="20"/>
      <c r="PD6" s="20"/>
      <c r="PE6" s="20"/>
      <c r="PF6" s="20"/>
      <c r="PG6" s="20"/>
      <c r="PH6" s="20"/>
      <c r="PI6" s="20"/>
      <c r="PJ6" s="20"/>
      <c r="PK6" s="20"/>
      <c r="PL6" s="20"/>
      <c r="PM6" s="20"/>
      <c r="PN6" s="20"/>
      <c r="PO6" s="20"/>
      <c r="PP6" s="20"/>
      <c r="PQ6" s="20"/>
      <c r="PR6" s="20"/>
      <c r="PS6" s="20"/>
      <c r="PT6" s="20"/>
      <c r="PU6" s="20"/>
      <c r="PV6" s="20"/>
      <c r="PW6" s="20"/>
      <c r="PX6" s="20"/>
      <c r="PY6" s="20"/>
      <c r="PZ6" s="20"/>
      <c r="QA6" s="20"/>
      <c r="QB6" s="20"/>
      <c r="QC6" s="20"/>
      <c r="QD6" s="20"/>
      <c r="QE6" s="20"/>
      <c r="QF6" s="20"/>
      <c r="QG6" s="20"/>
      <c r="QH6" s="20"/>
      <c r="QI6" s="20"/>
      <c r="QJ6" s="20"/>
      <c r="QK6" s="20"/>
      <c r="QL6" s="20"/>
      <c r="QM6" s="20"/>
      <c r="QN6" s="20"/>
      <c r="QO6" s="20"/>
      <c r="QP6" s="20"/>
      <c r="QQ6" s="20"/>
      <c r="QR6" s="20"/>
      <c r="QS6" s="20"/>
      <c r="QT6" s="20"/>
      <c r="QU6" s="20"/>
      <c r="QV6" s="20"/>
      <c r="QW6" s="20"/>
      <c r="QX6" s="20"/>
      <c r="QY6" s="20"/>
      <c r="QZ6" s="20"/>
      <c r="RA6" s="20"/>
      <c r="RB6" s="20"/>
      <c r="RC6" s="20"/>
      <c r="RD6" s="20"/>
      <c r="RE6" s="20"/>
      <c r="RF6" s="20"/>
      <c r="RG6" s="20"/>
      <c r="RH6" s="20"/>
      <c r="RI6" s="20"/>
      <c r="RJ6" s="20"/>
      <c r="RK6" s="20"/>
      <c r="RL6" s="20"/>
      <c r="RM6" s="20"/>
      <c r="RN6" s="20"/>
      <c r="RO6" s="20"/>
      <c r="RP6" s="20"/>
      <c r="RQ6" s="20"/>
      <c r="RR6" s="20"/>
      <c r="RS6" s="20"/>
      <c r="RT6" s="20"/>
      <c r="RU6" s="20"/>
      <c r="RV6" s="20"/>
      <c r="RW6" s="20"/>
      <c r="RX6" s="20"/>
      <c r="RY6" s="20"/>
      <c r="RZ6" s="20"/>
      <c r="SA6" s="20"/>
      <c r="SB6" s="20"/>
      <c r="SC6" s="20"/>
      <c r="SD6" s="20"/>
      <c r="SE6" s="20"/>
      <c r="SF6" s="20"/>
      <c r="SG6" s="20"/>
      <c r="SH6" s="20"/>
      <c r="SI6" s="20"/>
      <c r="SJ6" s="20"/>
      <c r="SK6" s="20"/>
      <c r="SL6" s="20"/>
      <c r="SM6" s="20"/>
      <c r="SN6" s="20"/>
      <c r="SO6" s="20"/>
      <c r="SP6" s="20"/>
      <c r="SQ6" s="20"/>
      <c r="SR6" s="20"/>
      <c r="SS6" s="20"/>
      <c r="ST6" s="20"/>
      <c r="SU6" s="20"/>
      <c r="SV6" s="20"/>
      <c r="SW6" s="20"/>
      <c r="SX6" s="20"/>
      <c r="SY6" s="20"/>
      <c r="SZ6" s="20"/>
      <c r="TA6" s="20"/>
      <c r="TB6" s="20"/>
      <c r="TC6" s="20"/>
      <c r="TD6" s="20"/>
      <c r="TE6" s="20"/>
      <c r="TF6" s="20"/>
      <c r="TG6" s="20"/>
      <c r="TH6" s="20"/>
      <c r="TI6" s="20"/>
      <c r="TJ6" s="20"/>
      <c r="TK6" s="20"/>
      <c r="TL6" s="20"/>
      <c r="TM6" s="20"/>
      <c r="TN6" s="20"/>
      <c r="TO6" s="20"/>
      <c r="TP6" s="20"/>
      <c r="TQ6" s="20"/>
      <c r="TR6" s="20"/>
      <c r="TS6" s="20"/>
      <c r="TT6" s="20"/>
      <c r="TU6" s="20"/>
      <c r="TV6" s="20"/>
      <c r="TW6" s="20"/>
      <c r="TX6" s="20"/>
      <c r="TY6" s="20"/>
      <c r="TZ6" s="20"/>
      <c r="UA6" s="20"/>
      <c r="UB6" s="20"/>
      <c r="UC6" s="20"/>
      <c r="UD6" s="20"/>
      <c r="UE6" s="20"/>
      <c r="UF6" s="20"/>
      <c r="UG6" s="20"/>
      <c r="UH6" s="20"/>
      <c r="UI6" s="20"/>
      <c r="UJ6" s="20"/>
      <c r="UK6" s="20"/>
      <c r="UL6" s="20"/>
      <c r="UM6" s="20"/>
      <c r="UN6" s="20"/>
      <c r="UO6" s="20"/>
      <c r="UP6" s="20"/>
      <c r="UQ6" s="20"/>
      <c r="UR6" s="20"/>
      <c r="US6" s="20"/>
      <c r="UT6" s="20"/>
      <c r="UU6" s="20"/>
      <c r="UV6" s="20"/>
      <c r="UW6" s="20"/>
      <c r="UX6" s="20"/>
      <c r="UY6" s="20"/>
      <c r="UZ6" s="20"/>
      <c r="VA6" s="20"/>
      <c r="VB6" s="20"/>
      <c r="VC6" s="20"/>
      <c r="VD6" s="20"/>
      <c r="VE6" s="20"/>
      <c r="VF6" s="20"/>
      <c r="VG6" s="20"/>
      <c r="VH6" s="20"/>
      <c r="VI6" s="20"/>
      <c r="VJ6" s="20"/>
      <c r="VK6" s="20"/>
      <c r="VL6" s="20"/>
      <c r="VM6" s="20"/>
      <c r="VN6" s="20"/>
      <c r="VO6" s="20"/>
      <c r="VP6" s="20"/>
      <c r="VQ6" s="20"/>
      <c r="VR6" s="20"/>
      <c r="VS6" s="20"/>
      <c r="VT6" s="20"/>
      <c r="VU6" s="20"/>
      <c r="VV6" s="20"/>
      <c r="VW6" s="20"/>
      <c r="VX6" s="20"/>
      <c r="VY6" s="20"/>
      <c r="VZ6" s="20"/>
      <c r="WA6" s="20"/>
      <c r="WB6" s="20"/>
      <c r="WC6" s="20"/>
      <c r="WD6" s="20"/>
      <c r="WE6" s="20"/>
      <c r="WF6" s="20"/>
      <c r="WG6" s="20"/>
      <c r="WH6" s="20"/>
      <c r="WI6" s="20"/>
      <c r="WJ6" s="20"/>
      <c r="WK6" s="20"/>
      <c r="WL6" s="20"/>
      <c r="WM6" s="20"/>
      <c r="WN6" s="20"/>
      <c r="WO6" s="20"/>
      <c r="WP6" s="20"/>
      <c r="WQ6" s="20"/>
      <c r="WR6" s="20"/>
      <c r="WS6" s="20"/>
      <c r="WT6" s="20"/>
      <c r="WU6" s="20"/>
      <c r="WV6" s="20"/>
      <c r="WW6" s="20"/>
      <c r="WX6" s="20"/>
      <c r="WY6" s="20"/>
      <c r="WZ6" s="20"/>
      <c r="XA6" s="20"/>
      <c r="XB6" s="20"/>
      <c r="XC6" s="20"/>
      <c r="XD6" s="20"/>
      <c r="XE6" s="20"/>
      <c r="XF6" s="20"/>
      <c r="XG6" s="20"/>
      <c r="XH6" s="20"/>
      <c r="XI6" s="20"/>
      <c r="XJ6" s="20"/>
      <c r="XK6" s="20"/>
      <c r="XL6" s="20"/>
      <c r="XM6" s="20"/>
      <c r="XN6" s="20"/>
      <c r="XO6" s="20"/>
      <c r="XP6" s="20"/>
      <c r="XQ6" s="20"/>
      <c r="XR6" s="20"/>
      <c r="XS6" s="20"/>
      <c r="XT6" s="20"/>
      <c r="XU6" s="20"/>
      <c r="XV6" s="20"/>
      <c r="XW6" s="20"/>
      <c r="XX6" s="20"/>
      <c r="XY6" s="20"/>
      <c r="XZ6" s="20"/>
      <c r="YA6" s="20"/>
      <c r="YB6" s="20"/>
      <c r="YC6" s="20"/>
      <c r="YD6" s="20"/>
      <c r="YE6" s="20"/>
      <c r="YF6" s="20"/>
      <c r="YG6" s="20"/>
      <c r="YH6" s="20"/>
      <c r="YI6" s="20"/>
      <c r="YJ6" s="20"/>
      <c r="YK6" s="20"/>
      <c r="YL6" s="20"/>
      <c r="YM6" s="20"/>
      <c r="YN6" s="20"/>
      <c r="YO6" s="20"/>
      <c r="YP6" s="20"/>
      <c r="YQ6" s="20"/>
      <c r="YR6" s="20"/>
      <c r="YS6" s="20"/>
      <c r="YT6" s="20"/>
      <c r="YU6" s="20"/>
      <c r="YV6" s="20"/>
      <c r="YW6" s="20"/>
      <c r="YX6" s="20"/>
      <c r="YY6" s="20"/>
      <c r="YZ6" s="20"/>
      <c r="ZA6" s="20"/>
      <c r="ZB6" s="20"/>
      <c r="ZC6" s="20"/>
      <c r="ZD6" s="20"/>
      <c r="ZE6" s="20"/>
      <c r="ZF6" s="20"/>
      <c r="ZG6" s="20"/>
      <c r="ZH6" s="20"/>
      <c r="ZI6" s="20"/>
      <c r="ZJ6" s="20"/>
      <c r="ZK6" s="20"/>
      <c r="ZL6" s="20"/>
      <c r="ZM6" s="20"/>
      <c r="ZN6" s="20"/>
      <c r="ZO6" s="20"/>
      <c r="ZP6" s="20"/>
      <c r="ZQ6" s="20"/>
      <c r="ZR6" s="20"/>
      <c r="ZS6" s="20"/>
      <c r="ZT6" s="20"/>
      <c r="ZU6" s="20"/>
      <c r="ZV6" s="20"/>
      <c r="ZW6" s="20"/>
      <c r="ZX6" s="20"/>
      <c r="ZY6" s="20"/>
      <c r="ZZ6" s="20"/>
      <c r="AAA6" s="20"/>
      <c r="AAB6" s="20"/>
      <c r="AAC6" s="20"/>
      <c r="AAD6" s="20"/>
      <c r="AAE6" s="20"/>
      <c r="AAF6" s="20"/>
      <c r="AAG6" s="20"/>
      <c r="AAH6" s="20"/>
      <c r="AAI6" s="20"/>
      <c r="AAJ6" s="20"/>
      <c r="AAK6" s="20"/>
      <c r="AAL6" s="20"/>
      <c r="AAM6" s="20"/>
      <c r="AAN6" s="20"/>
      <c r="AAO6" s="20"/>
      <c r="AAP6" s="20"/>
      <c r="AAQ6" s="20"/>
      <c r="AAR6" s="20"/>
      <c r="AAS6" s="20"/>
      <c r="AAT6" s="20"/>
      <c r="AAU6" s="20"/>
      <c r="AAV6" s="20"/>
      <c r="AAW6" s="20"/>
      <c r="AAX6" s="20"/>
      <c r="AAY6" s="20"/>
      <c r="AAZ6" s="20"/>
      <c r="ABA6" s="20"/>
      <c r="ABB6" s="20"/>
      <c r="ABC6" s="20"/>
      <c r="ABD6" s="20"/>
      <c r="ABE6" s="20"/>
      <c r="ABF6" s="20"/>
      <c r="ABG6" s="20"/>
      <c r="ABH6" s="20"/>
      <c r="ABI6" s="20"/>
      <c r="ABJ6" s="20"/>
      <c r="ABK6" s="20"/>
      <c r="ABL6" s="20"/>
      <c r="ABM6" s="20"/>
      <c r="ABN6" s="20"/>
      <c r="ABO6" s="20"/>
      <c r="ABP6" s="20"/>
      <c r="ABQ6" s="20"/>
      <c r="ABR6" s="20"/>
      <c r="ABS6" s="20"/>
      <c r="ABT6" s="20"/>
      <c r="ABU6" s="20"/>
      <c r="ABV6" s="20"/>
      <c r="ABW6" s="20"/>
      <c r="ABX6" s="20"/>
      <c r="ABY6" s="20"/>
      <c r="ABZ6" s="20"/>
      <c r="ACA6" s="20"/>
      <c r="ACB6" s="20"/>
      <c r="ACC6" s="20"/>
      <c r="ACD6" s="20"/>
      <c r="ACE6" s="20"/>
      <c r="ACF6" s="20"/>
      <c r="ACG6" s="20"/>
      <c r="ACH6" s="20"/>
      <c r="ACI6" s="20"/>
      <c r="ACJ6" s="20"/>
      <c r="ACK6" s="20"/>
      <c r="ACL6" s="20"/>
      <c r="ACM6" s="20"/>
      <c r="ACN6" s="20"/>
      <c r="ACO6" s="20"/>
      <c r="ACP6" s="20"/>
      <c r="ACQ6" s="20"/>
      <c r="ACR6" s="20"/>
      <c r="ACS6" s="20"/>
      <c r="ACT6" s="20"/>
      <c r="ACU6" s="20"/>
      <c r="ACV6" s="20"/>
      <c r="ACW6" s="20"/>
      <c r="ACX6" s="20"/>
      <c r="ACY6" s="20"/>
      <c r="ACZ6" s="20"/>
      <c r="ADA6" s="20"/>
      <c r="ADB6" s="20"/>
      <c r="ADC6" s="20"/>
      <c r="ADD6" s="20"/>
      <c r="ADE6" s="20"/>
      <c r="ADF6" s="20"/>
      <c r="ADG6" s="20"/>
      <c r="ADH6" s="20"/>
      <c r="ADI6" s="20"/>
      <c r="ADJ6" s="20"/>
      <c r="ADK6" s="20"/>
      <c r="ADL6" s="20"/>
      <c r="ADM6" s="20"/>
      <c r="ADN6" s="20"/>
      <c r="ADO6" s="20"/>
      <c r="ADP6" s="20"/>
      <c r="ADQ6" s="20"/>
      <c r="ADR6" s="20"/>
      <c r="ADS6" s="20"/>
      <c r="ADT6" s="20"/>
      <c r="ADU6" s="20"/>
      <c r="ADV6" s="20"/>
      <c r="ADW6" s="20"/>
      <c r="ADX6" s="20"/>
      <c r="ADY6" s="20"/>
      <c r="ADZ6" s="20"/>
      <c r="AEA6" s="20"/>
      <c r="AEB6" s="20"/>
      <c r="AEC6" s="20"/>
      <c r="AED6" s="20"/>
      <c r="AEE6" s="20"/>
      <c r="AEF6" s="20"/>
      <c r="AEG6" s="20"/>
      <c r="AEH6" s="20"/>
      <c r="AEI6" s="20"/>
      <c r="AEJ6" s="20"/>
      <c r="AEK6" s="20"/>
      <c r="AEL6" s="20"/>
      <c r="AEM6" s="20"/>
      <c r="AEN6" s="20"/>
      <c r="AEO6" s="20"/>
      <c r="AEP6" s="20"/>
      <c r="AEQ6" s="20"/>
      <c r="AER6" s="20"/>
      <c r="AES6" s="20"/>
      <c r="AET6" s="20"/>
      <c r="AEU6" s="20"/>
      <c r="AEV6" s="20"/>
      <c r="AEW6" s="20"/>
      <c r="AEX6" s="20"/>
      <c r="AEY6" s="20"/>
      <c r="AEZ6" s="20"/>
      <c r="AFA6" s="20"/>
      <c r="AFB6" s="20"/>
      <c r="AFC6" s="20"/>
      <c r="AFD6" s="20"/>
      <c r="AFE6" s="20"/>
      <c r="AFF6" s="20"/>
      <c r="AFG6" s="20"/>
      <c r="AFH6" s="20"/>
      <c r="AFI6" s="20"/>
      <c r="AFJ6" s="20"/>
      <c r="AFK6" s="20"/>
      <c r="AFL6" s="20"/>
      <c r="AFM6" s="20"/>
      <c r="AFN6" s="20"/>
      <c r="AFO6" s="20"/>
      <c r="AFP6" s="20"/>
      <c r="AFQ6" s="20"/>
      <c r="AFR6" s="20"/>
      <c r="AFS6" s="20"/>
      <c r="AFT6" s="20"/>
      <c r="AFU6" s="20"/>
      <c r="AFV6" s="20"/>
      <c r="AFW6" s="20"/>
      <c r="AFX6" s="20"/>
      <c r="AFY6" s="20"/>
      <c r="AFZ6" s="20"/>
      <c r="AGA6" s="20"/>
      <c r="AGB6" s="20"/>
      <c r="AGC6" s="20"/>
      <c r="AGD6" s="20"/>
      <c r="AGE6" s="20"/>
      <c r="AGF6" s="20"/>
      <c r="AGG6" s="20"/>
      <c r="AGH6" s="20"/>
      <c r="AGI6" s="20"/>
      <c r="AGJ6" s="20"/>
      <c r="AGK6" s="20"/>
      <c r="AGL6" s="20"/>
      <c r="AGM6" s="20"/>
      <c r="AGN6" s="20"/>
      <c r="AGO6" s="20"/>
      <c r="AGP6" s="20"/>
      <c r="AGQ6" s="20"/>
      <c r="AGR6" s="20"/>
      <c r="AGS6" s="20"/>
      <c r="AGT6" s="20"/>
      <c r="AGU6" s="20"/>
      <c r="AGV6" s="20"/>
      <c r="AGW6" s="20"/>
      <c r="AGX6" s="20"/>
      <c r="AGY6" s="20"/>
      <c r="AGZ6" s="20"/>
      <c r="AHA6" s="20"/>
      <c r="AHB6" s="20"/>
      <c r="AHC6" s="20"/>
      <c r="AHD6" s="20"/>
      <c r="AHE6" s="20"/>
      <c r="AHF6" s="20"/>
      <c r="AHG6" s="20"/>
      <c r="AHH6" s="20"/>
      <c r="AHI6" s="20"/>
      <c r="AHJ6" s="20"/>
      <c r="AHK6" s="20"/>
      <c r="AHL6" s="20"/>
      <c r="AHM6" s="20"/>
      <c r="AHN6" s="20"/>
      <c r="AHO6" s="20"/>
      <c r="AHP6" s="20"/>
      <c r="AHQ6" s="20"/>
      <c r="AHR6" s="20"/>
      <c r="AHS6" s="20"/>
      <c r="AHT6" s="20"/>
      <c r="AHU6" s="20"/>
      <c r="AHV6" s="20"/>
      <c r="AHW6" s="20"/>
      <c r="AHX6" s="20"/>
      <c r="AHY6" s="20"/>
      <c r="AHZ6" s="20"/>
      <c r="AIA6" s="20"/>
      <c r="AIB6" s="20"/>
      <c r="AIC6" s="20"/>
      <c r="AID6" s="20"/>
      <c r="AIE6" s="20"/>
      <c r="AIF6" s="20"/>
      <c r="AIG6" s="20"/>
      <c r="AIH6" s="20"/>
      <c r="AII6" s="20"/>
      <c r="AIJ6" s="20"/>
      <c r="AIK6" s="20"/>
      <c r="AIL6" s="20"/>
      <c r="AIM6" s="20"/>
      <c r="AIN6" s="20"/>
      <c r="AIO6" s="20"/>
      <c r="AIP6" s="20"/>
      <c r="AIQ6" s="20"/>
      <c r="AIR6" s="20"/>
      <c r="AIS6" s="20"/>
      <c r="AIT6" s="20"/>
      <c r="AIU6" s="20"/>
      <c r="AIV6" s="20"/>
      <c r="AIW6" s="20"/>
      <c r="AIX6" s="20"/>
      <c r="AIY6" s="20"/>
      <c r="AIZ6" s="20"/>
      <c r="AJA6" s="20"/>
      <c r="AJB6" s="20"/>
      <c r="AJC6" s="20"/>
      <c r="AJD6" s="20"/>
      <c r="AJE6" s="20"/>
      <c r="AJF6" s="20"/>
      <c r="AJG6" s="20"/>
      <c r="AJH6" s="20"/>
      <c r="AJI6" s="20"/>
      <c r="AJJ6" s="20"/>
      <c r="AJK6" s="20"/>
      <c r="AJL6" s="20"/>
      <c r="AJM6" s="20"/>
      <c r="AJN6" s="20"/>
      <c r="AJO6" s="20"/>
      <c r="AJP6" s="20"/>
      <c r="AJQ6" s="20"/>
      <c r="AJR6" s="20"/>
      <c r="AJS6" s="20"/>
      <c r="AJT6" s="20"/>
      <c r="AJU6" s="20"/>
      <c r="AJV6" s="20"/>
      <c r="AJW6" s="20"/>
      <c r="AJX6" s="20"/>
      <c r="AJY6" s="20"/>
      <c r="AJZ6" s="20"/>
      <c r="AKA6" s="20"/>
      <c r="AKB6" s="20"/>
      <c r="AKC6" s="20"/>
      <c r="AKD6" s="20"/>
      <c r="AKE6" s="20"/>
      <c r="AKF6" s="20"/>
      <c r="AKG6" s="20"/>
      <c r="AKH6" s="20"/>
      <c r="AKI6" s="20"/>
      <c r="AKJ6" s="20"/>
      <c r="AKK6" s="20"/>
      <c r="AKL6" s="20"/>
      <c r="AKM6" s="20"/>
      <c r="AKN6" s="20"/>
      <c r="AKO6" s="20"/>
      <c r="AKP6" s="20"/>
      <c r="AKQ6" s="20"/>
      <c r="AKR6" s="20"/>
      <c r="AKS6" s="20"/>
      <c r="AKT6" s="20"/>
      <c r="AKU6" s="20"/>
      <c r="AKV6" s="20"/>
      <c r="AKW6" s="20"/>
      <c r="AKX6" s="20"/>
      <c r="AKY6" s="20"/>
      <c r="AKZ6" s="20"/>
      <c r="ALA6" s="20"/>
      <c r="ALB6" s="20"/>
      <c r="ALC6" s="20"/>
      <c r="ALD6" s="20"/>
      <c r="ALE6" s="20"/>
      <c r="ALF6" s="20"/>
      <c r="ALG6" s="20"/>
      <c r="ALH6" s="20"/>
      <c r="ALI6" s="20"/>
      <c r="ALJ6" s="20"/>
      <c r="ALK6" s="20"/>
      <c r="ALL6" s="20"/>
      <c r="ALM6" s="20"/>
      <c r="ALN6" s="20"/>
      <c r="ALO6" s="20"/>
      <c r="ALP6" s="20"/>
      <c r="ALQ6" s="20"/>
      <c r="ALR6" s="20"/>
      <c r="ALS6" s="20"/>
      <c r="ALT6" s="20"/>
      <c r="ALU6" s="20"/>
      <c r="ALV6" s="20"/>
      <c r="ALW6" s="20"/>
      <c r="ALX6" s="20"/>
      <c r="ALY6" s="20"/>
      <c r="ALZ6" s="20"/>
      <c r="AMA6" s="20"/>
      <c r="AMB6" s="20"/>
      <c r="AMC6" s="20"/>
      <c r="AMD6" s="20"/>
      <c r="AME6" s="20"/>
      <c r="AMF6" s="20"/>
      <c r="AMG6" s="20"/>
      <c r="AMH6" s="20"/>
      <c r="AMI6" s="20"/>
      <c r="AMJ6" s="20"/>
      <c r="AMK6" s="20"/>
      <c r="AML6" s="20"/>
      <c r="AMM6" s="20"/>
      <c r="AMN6" s="20"/>
      <c r="AMO6" s="20"/>
      <c r="AMP6" s="20"/>
      <c r="AMQ6" s="20"/>
      <c r="AMR6" s="20"/>
      <c r="AMS6" s="20"/>
      <c r="AMT6" s="20"/>
      <c r="AMU6" s="20"/>
      <c r="AMV6" s="20"/>
      <c r="AMW6" s="20"/>
      <c r="AMX6" s="20"/>
      <c r="AMY6" s="20"/>
      <c r="AMZ6" s="20"/>
      <c r="ANA6" s="20"/>
      <c r="ANB6" s="20"/>
      <c r="ANC6" s="20"/>
      <c r="AND6" s="20"/>
      <c r="ANE6" s="20"/>
      <c r="ANF6" s="20"/>
      <c r="ANG6" s="20"/>
      <c r="ANH6" s="20"/>
      <c r="ANI6" s="20"/>
      <c r="ANJ6" s="20"/>
      <c r="ANK6" s="20"/>
      <c r="ANL6" s="20"/>
      <c r="ANM6" s="20"/>
      <c r="ANN6" s="20"/>
      <c r="ANO6" s="20"/>
      <c r="ANP6" s="20"/>
      <c r="ANQ6" s="20"/>
      <c r="ANR6" s="20"/>
      <c r="ANS6" s="20"/>
      <c r="ANT6" s="20"/>
      <c r="ANU6" s="20"/>
      <c r="ANV6" s="20"/>
      <c r="ANW6" s="20"/>
      <c r="ANX6" s="20"/>
      <c r="ANY6" s="20"/>
      <c r="ANZ6" s="20"/>
      <c r="AOA6" s="20"/>
      <c r="AOB6" s="20"/>
      <c r="AOC6" s="20"/>
      <c r="AOD6" s="20"/>
      <c r="AOE6" s="20"/>
      <c r="AOF6" s="20"/>
      <c r="AOG6" s="20"/>
      <c r="AOH6" s="20"/>
      <c r="AOI6" s="20"/>
      <c r="AOJ6" s="20"/>
      <c r="AOK6" s="20"/>
      <c r="AOL6" s="20"/>
      <c r="AOM6" s="20"/>
      <c r="AON6" s="20"/>
      <c r="AOO6" s="20"/>
      <c r="AOP6" s="20"/>
      <c r="AOQ6" s="20"/>
      <c r="AOR6" s="20"/>
      <c r="AOS6" s="20"/>
      <c r="AOT6" s="20"/>
      <c r="AOU6" s="20"/>
      <c r="AOV6" s="20"/>
      <c r="AOW6" s="20"/>
      <c r="AOX6" s="20"/>
      <c r="AOY6" s="20"/>
      <c r="AOZ6" s="20"/>
      <c r="APA6" s="20"/>
      <c r="APB6" s="20"/>
      <c r="APC6" s="20"/>
      <c r="APD6" s="20"/>
      <c r="APE6" s="20"/>
      <c r="APF6" s="20"/>
      <c r="APG6" s="20"/>
      <c r="APH6" s="20"/>
      <c r="API6" s="20"/>
      <c r="APJ6" s="20"/>
      <c r="APK6" s="20"/>
      <c r="APL6" s="20"/>
      <c r="APM6" s="20"/>
      <c r="APN6" s="20"/>
      <c r="APO6" s="20"/>
      <c r="APP6" s="20"/>
      <c r="APQ6" s="20"/>
      <c r="APR6" s="20"/>
      <c r="APS6" s="20"/>
      <c r="APT6" s="20"/>
      <c r="APU6" s="20"/>
      <c r="APV6" s="20"/>
      <c r="APW6" s="20"/>
      <c r="APX6" s="20"/>
      <c r="APY6" s="20"/>
      <c r="APZ6" s="20"/>
      <c r="AQA6" s="20"/>
      <c r="AQB6" s="20"/>
      <c r="AQC6" s="20"/>
      <c r="AQD6" s="20"/>
      <c r="AQE6" s="20"/>
      <c r="AQF6" s="20"/>
      <c r="AQG6" s="20"/>
      <c r="AQH6" s="20"/>
      <c r="AQI6" s="20"/>
      <c r="AQJ6" s="20"/>
      <c r="AQK6" s="20"/>
      <c r="AQL6" s="20"/>
      <c r="AQM6" s="20"/>
      <c r="AQN6" s="20"/>
      <c r="AQO6" s="20"/>
      <c r="AQP6" s="20"/>
      <c r="AQQ6" s="20"/>
      <c r="AQR6" s="20"/>
      <c r="AQS6" s="20"/>
      <c r="AQT6" s="20"/>
      <c r="AQU6" s="20"/>
      <c r="AQV6" s="20"/>
      <c r="AQW6" s="20"/>
      <c r="AQX6" s="20"/>
      <c r="AQY6" s="20"/>
      <c r="AQZ6" s="20"/>
    </row>
    <row r="7" spans="1:1144" s="8" customFormat="1" ht="15" hidden="1" customHeight="1">
      <c r="A7" s="168" t="s">
        <v>13</v>
      </c>
      <c r="B7" s="168" t="s">
        <v>15</v>
      </c>
      <c r="C7" s="168" t="s">
        <v>17</v>
      </c>
      <c r="D7" s="168"/>
      <c r="E7" s="168"/>
      <c r="F7" s="168"/>
      <c r="G7" s="168"/>
      <c r="H7" s="168"/>
      <c r="I7" s="168"/>
      <c r="J7" s="169" t="s">
        <v>18</v>
      </c>
      <c r="K7" s="169"/>
      <c r="L7" s="169"/>
      <c r="M7" s="169"/>
      <c r="N7" s="169"/>
      <c r="O7" s="169"/>
      <c r="P7" s="169"/>
      <c r="Q7" s="169"/>
      <c r="R7" s="170"/>
      <c r="S7" s="169"/>
      <c r="T7" s="169"/>
      <c r="U7" s="169"/>
      <c r="V7" s="169"/>
      <c r="W7" s="171"/>
      <c r="X7" s="171"/>
      <c r="Y7" s="171"/>
      <c r="Z7" s="171"/>
      <c r="AA7" s="171"/>
      <c r="AB7" s="171"/>
      <c r="AC7" s="171"/>
      <c r="AD7" s="171"/>
      <c r="AE7" s="171"/>
      <c r="AF7" s="171"/>
      <c r="AG7" s="171"/>
      <c r="AH7" s="171"/>
      <c r="AI7" s="171"/>
      <c r="AJ7" s="171"/>
      <c r="AK7" s="171"/>
      <c r="AL7" s="171"/>
      <c r="AM7" s="171"/>
      <c r="AN7" s="171"/>
      <c r="AO7" s="171"/>
      <c r="AP7" s="171"/>
      <c r="AQ7" s="171"/>
      <c r="AR7" s="171"/>
      <c r="AS7" s="171"/>
      <c r="AT7" s="171"/>
      <c r="AU7" s="171"/>
      <c r="AV7" s="171"/>
      <c r="AW7" s="171"/>
      <c r="AX7" s="171"/>
      <c r="AY7" s="171"/>
      <c r="AZ7" s="171"/>
      <c r="BA7" s="174"/>
      <c r="BB7" s="171"/>
      <c r="BC7" s="171"/>
      <c r="BD7" s="171"/>
      <c r="BE7" s="171"/>
      <c r="BF7" s="171"/>
      <c r="BG7" s="171"/>
      <c r="BH7" s="174"/>
      <c r="BI7" s="174"/>
      <c r="BJ7" s="174"/>
      <c r="BK7" s="174"/>
      <c r="BL7" s="174"/>
      <c r="BM7" s="174"/>
      <c r="BN7" s="174"/>
      <c r="BO7" s="174"/>
      <c r="BP7" s="174"/>
      <c r="BQ7" s="174"/>
      <c r="BR7" s="174"/>
      <c r="BS7" s="174"/>
      <c r="BT7" s="174"/>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row>
    <row r="8" spans="1:1144" s="8" customFormat="1" ht="15" hidden="1" customHeight="1">
      <c r="A8" s="168" t="s">
        <v>13</v>
      </c>
      <c r="B8" s="168" t="s">
        <v>15</v>
      </c>
      <c r="C8" s="168" t="s">
        <v>17</v>
      </c>
      <c r="D8" s="168" t="s">
        <v>19</v>
      </c>
      <c r="E8" s="168"/>
      <c r="F8" s="168"/>
      <c r="G8" s="168"/>
      <c r="H8" s="168"/>
      <c r="I8" s="168"/>
      <c r="J8" s="169" t="s">
        <v>20</v>
      </c>
      <c r="K8" s="169"/>
      <c r="L8" s="169"/>
      <c r="M8" s="169"/>
      <c r="N8" s="169"/>
      <c r="O8" s="169"/>
      <c r="P8" s="169"/>
      <c r="Q8" s="169"/>
      <c r="R8" s="170"/>
      <c r="S8" s="169"/>
      <c r="T8" s="169"/>
      <c r="U8" s="169"/>
      <c r="V8" s="169"/>
      <c r="W8" s="171"/>
      <c r="X8" s="171"/>
      <c r="Y8" s="171"/>
      <c r="Z8" s="171"/>
      <c r="AA8" s="171"/>
      <c r="AB8" s="171"/>
      <c r="AC8" s="171"/>
      <c r="AD8" s="171"/>
      <c r="AE8" s="171"/>
      <c r="AF8" s="171"/>
      <c r="AG8" s="171"/>
      <c r="AH8" s="171"/>
      <c r="AI8" s="171"/>
      <c r="AJ8" s="171"/>
      <c r="AK8" s="171"/>
      <c r="AL8" s="171"/>
      <c r="AM8" s="171"/>
      <c r="AN8" s="171"/>
      <c r="AO8" s="171"/>
      <c r="AP8" s="171"/>
      <c r="AQ8" s="171"/>
      <c r="AR8" s="171"/>
      <c r="AS8" s="171"/>
      <c r="AT8" s="171"/>
      <c r="AU8" s="171"/>
      <c r="AV8" s="171"/>
      <c r="AW8" s="171"/>
      <c r="AX8" s="171"/>
      <c r="AY8" s="171"/>
      <c r="AZ8" s="171"/>
      <c r="BA8" s="174"/>
      <c r="BB8" s="171"/>
      <c r="BC8" s="171"/>
      <c r="BD8" s="171"/>
      <c r="BE8" s="171"/>
      <c r="BF8" s="171"/>
      <c r="BG8" s="171"/>
      <c r="BH8" s="174"/>
      <c r="BI8" s="174"/>
      <c r="BJ8" s="174"/>
      <c r="BK8" s="174"/>
      <c r="BL8" s="174"/>
      <c r="BM8" s="174"/>
      <c r="BN8" s="174"/>
      <c r="BO8" s="174"/>
      <c r="BP8" s="174"/>
      <c r="BQ8" s="174"/>
      <c r="BR8" s="174"/>
      <c r="BS8" s="174"/>
      <c r="BT8" s="174"/>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row>
    <row r="9" spans="1:1144" s="8" customFormat="1" ht="15" hidden="1" customHeight="1">
      <c r="A9" s="168" t="s">
        <v>13</v>
      </c>
      <c r="B9" s="168" t="s">
        <v>15</v>
      </c>
      <c r="C9" s="168" t="s">
        <v>17</v>
      </c>
      <c r="D9" s="168" t="s">
        <v>19</v>
      </c>
      <c r="E9" s="168" t="s">
        <v>508</v>
      </c>
      <c r="F9" s="168"/>
      <c r="G9" s="168"/>
      <c r="H9" s="168"/>
      <c r="I9" s="168"/>
      <c r="J9" s="175" t="s">
        <v>22</v>
      </c>
      <c r="K9" s="175"/>
      <c r="L9" s="175"/>
      <c r="M9" s="175"/>
      <c r="N9" s="175"/>
      <c r="O9" s="175"/>
      <c r="P9" s="175"/>
      <c r="Q9" s="175"/>
      <c r="R9" s="176"/>
      <c r="S9" s="175"/>
      <c r="T9" s="175"/>
      <c r="U9" s="175"/>
      <c r="V9" s="175"/>
      <c r="W9" s="171"/>
      <c r="X9" s="171"/>
      <c r="Y9" s="171"/>
      <c r="Z9" s="171"/>
      <c r="AA9" s="171"/>
      <c r="AB9" s="171"/>
      <c r="AC9" s="171"/>
      <c r="AD9" s="171"/>
      <c r="AE9" s="171"/>
      <c r="AF9" s="171"/>
      <c r="AG9" s="171"/>
      <c r="AH9" s="171"/>
      <c r="AI9" s="171"/>
      <c r="AJ9" s="171"/>
      <c r="AK9" s="171"/>
      <c r="AL9" s="171"/>
      <c r="AM9" s="171"/>
      <c r="AN9" s="171"/>
      <c r="AO9" s="171"/>
      <c r="AP9" s="171"/>
      <c r="AQ9" s="171"/>
      <c r="AR9" s="171"/>
      <c r="AS9" s="171"/>
      <c r="AT9" s="171"/>
      <c r="AU9" s="171"/>
      <c r="AV9" s="171"/>
      <c r="AW9" s="171"/>
      <c r="AX9" s="171"/>
      <c r="AY9" s="171"/>
      <c r="AZ9" s="171"/>
      <c r="BA9" s="174"/>
      <c r="BB9" s="171"/>
      <c r="BC9" s="171"/>
      <c r="BD9" s="171"/>
      <c r="BE9" s="171"/>
      <c r="BF9" s="171"/>
      <c r="BG9" s="171"/>
      <c r="BH9" s="174"/>
      <c r="BI9" s="174"/>
      <c r="BJ9" s="174"/>
      <c r="BK9" s="174"/>
      <c r="BL9" s="174"/>
      <c r="BM9" s="174"/>
      <c r="BN9" s="174"/>
      <c r="BO9" s="174"/>
      <c r="BP9" s="174"/>
      <c r="BQ9" s="174"/>
      <c r="BR9" s="174"/>
      <c r="BS9" s="174"/>
      <c r="BT9" s="174"/>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c r="IV9" s="20"/>
      <c r="IW9" s="20"/>
      <c r="IX9" s="20"/>
      <c r="IY9" s="20"/>
      <c r="IZ9" s="20"/>
      <c r="JA9" s="20"/>
      <c r="JB9" s="20"/>
      <c r="JC9" s="20"/>
      <c r="JD9" s="20"/>
      <c r="JE9" s="20"/>
      <c r="JF9" s="20"/>
      <c r="JG9" s="20"/>
      <c r="JH9" s="20"/>
      <c r="JI9" s="20"/>
      <c r="JJ9" s="20"/>
      <c r="JK9" s="20"/>
      <c r="JL9" s="20"/>
      <c r="JM9" s="20"/>
      <c r="JN9" s="20"/>
      <c r="JO9" s="20"/>
      <c r="JP9" s="20"/>
      <c r="JQ9" s="20"/>
      <c r="JR9" s="20"/>
      <c r="JS9" s="20"/>
      <c r="JT9" s="20"/>
      <c r="JU9" s="20"/>
      <c r="JV9" s="20"/>
      <c r="JW9" s="20"/>
      <c r="JX9" s="20"/>
      <c r="JY9" s="20"/>
      <c r="JZ9" s="20"/>
      <c r="KA9" s="20"/>
      <c r="KB9" s="20"/>
      <c r="KC9" s="20"/>
      <c r="KD9" s="20"/>
      <c r="KE9" s="20"/>
      <c r="KF9" s="20"/>
      <c r="KG9" s="20"/>
      <c r="KH9" s="20"/>
      <c r="KI9" s="20"/>
      <c r="KJ9" s="20"/>
      <c r="KK9" s="20"/>
      <c r="KL9" s="20"/>
      <c r="KM9" s="20"/>
      <c r="KN9" s="20"/>
      <c r="KO9" s="20"/>
      <c r="KP9" s="20"/>
      <c r="KQ9" s="20"/>
      <c r="KR9" s="20"/>
      <c r="KS9" s="20"/>
      <c r="KT9" s="20"/>
      <c r="KU9" s="20"/>
      <c r="KV9" s="20"/>
      <c r="KW9" s="20"/>
      <c r="KX9" s="20"/>
      <c r="KY9" s="20"/>
      <c r="KZ9" s="20"/>
      <c r="LA9" s="20"/>
      <c r="LB9" s="20"/>
      <c r="LC9" s="20"/>
      <c r="LD9" s="20"/>
      <c r="LE9" s="20"/>
      <c r="LF9" s="20"/>
      <c r="LG9" s="20"/>
      <c r="LH9" s="20"/>
      <c r="LI9" s="20"/>
      <c r="LJ9" s="20"/>
      <c r="LK9" s="20"/>
      <c r="LL9" s="20"/>
      <c r="LM9" s="20"/>
      <c r="LN9" s="20"/>
      <c r="LO9" s="20"/>
      <c r="LP9" s="20"/>
      <c r="LQ9" s="20"/>
      <c r="LR9" s="20"/>
      <c r="LS9" s="20"/>
      <c r="LT9" s="20"/>
      <c r="LU9" s="20"/>
      <c r="LV9" s="20"/>
      <c r="LW9" s="20"/>
      <c r="LX9" s="20"/>
      <c r="LY9" s="20"/>
      <c r="LZ9" s="20"/>
      <c r="MA9" s="20"/>
      <c r="MB9" s="20"/>
      <c r="MC9" s="20"/>
      <c r="MD9" s="20"/>
      <c r="ME9" s="20"/>
      <c r="MF9" s="20"/>
      <c r="MG9" s="20"/>
      <c r="MH9" s="20"/>
      <c r="MI9" s="20"/>
      <c r="MJ9" s="20"/>
      <c r="MK9" s="20"/>
      <c r="ML9" s="20"/>
      <c r="MM9" s="20"/>
      <c r="MN9" s="20"/>
      <c r="MO9" s="20"/>
      <c r="MP9" s="20"/>
      <c r="MQ9" s="20"/>
      <c r="MR9" s="20"/>
      <c r="MS9" s="20"/>
      <c r="MT9" s="20"/>
      <c r="MU9" s="20"/>
      <c r="MV9" s="20"/>
      <c r="MW9" s="20"/>
      <c r="MX9" s="20"/>
      <c r="MY9" s="20"/>
      <c r="MZ9" s="20"/>
      <c r="NA9" s="20"/>
      <c r="NB9" s="20"/>
      <c r="NC9" s="20"/>
      <c r="ND9" s="20"/>
      <c r="NE9" s="20"/>
      <c r="NF9" s="20"/>
      <c r="NG9" s="20"/>
      <c r="NH9" s="20"/>
      <c r="NI9" s="20"/>
      <c r="NJ9" s="20"/>
      <c r="NK9" s="20"/>
      <c r="NL9" s="20"/>
      <c r="NM9" s="20"/>
      <c r="NN9" s="20"/>
      <c r="NO9" s="20"/>
      <c r="NP9" s="20"/>
      <c r="NQ9" s="20"/>
      <c r="NR9" s="20"/>
      <c r="NS9" s="20"/>
      <c r="NT9" s="20"/>
      <c r="NU9" s="20"/>
      <c r="NV9" s="20"/>
      <c r="NW9" s="20"/>
      <c r="NX9" s="20"/>
      <c r="NY9" s="20"/>
      <c r="NZ9" s="20"/>
      <c r="OA9" s="20"/>
      <c r="OB9" s="20"/>
      <c r="OC9" s="20"/>
      <c r="OD9" s="20"/>
      <c r="OE9" s="20"/>
      <c r="OF9" s="20"/>
      <c r="OG9" s="20"/>
      <c r="OH9" s="20"/>
      <c r="OI9" s="20"/>
      <c r="OJ9" s="20"/>
      <c r="OK9" s="20"/>
      <c r="OL9" s="20"/>
      <c r="OM9" s="20"/>
      <c r="ON9" s="20"/>
      <c r="OO9" s="20"/>
      <c r="OP9" s="20"/>
      <c r="OQ9" s="20"/>
      <c r="OR9" s="20"/>
      <c r="OS9" s="20"/>
      <c r="OT9" s="20"/>
      <c r="OU9" s="20"/>
      <c r="OV9" s="20"/>
      <c r="OW9" s="20"/>
      <c r="OX9" s="20"/>
      <c r="OY9" s="20"/>
      <c r="OZ9" s="20"/>
      <c r="PA9" s="20"/>
      <c r="PB9" s="20"/>
      <c r="PC9" s="20"/>
      <c r="PD9" s="20"/>
      <c r="PE9" s="20"/>
      <c r="PF9" s="20"/>
      <c r="PG9" s="20"/>
      <c r="PH9" s="20"/>
      <c r="PI9" s="20"/>
      <c r="PJ9" s="20"/>
      <c r="PK9" s="20"/>
      <c r="PL9" s="20"/>
      <c r="PM9" s="20"/>
      <c r="PN9" s="20"/>
      <c r="PO9" s="20"/>
      <c r="PP9" s="20"/>
      <c r="PQ9" s="20"/>
      <c r="PR9" s="20"/>
      <c r="PS9" s="20"/>
      <c r="PT9" s="20"/>
      <c r="PU9" s="20"/>
      <c r="PV9" s="20"/>
      <c r="PW9" s="20"/>
      <c r="PX9" s="20"/>
      <c r="PY9" s="20"/>
      <c r="PZ9" s="20"/>
      <c r="QA9" s="20"/>
      <c r="QB9" s="20"/>
      <c r="QC9" s="20"/>
      <c r="QD9" s="20"/>
      <c r="QE9" s="20"/>
      <c r="QF9" s="20"/>
      <c r="QG9" s="20"/>
      <c r="QH9" s="20"/>
      <c r="QI9" s="20"/>
      <c r="QJ9" s="20"/>
      <c r="QK9" s="20"/>
      <c r="QL9" s="20"/>
      <c r="QM9" s="20"/>
      <c r="QN9" s="20"/>
      <c r="QO9" s="20"/>
      <c r="QP9" s="20"/>
      <c r="QQ9" s="20"/>
      <c r="QR9" s="20"/>
      <c r="QS9" s="20"/>
      <c r="QT9" s="20"/>
      <c r="QU9" s="20"/>
      <c r="QV9" s="20"/>
      <c r="QW9" s="20"/>
      <c r="QX9" s="20"/>
      <c r="QY9" s="20"/>
      <c r="QZ9" s="20"/>
      <c r="RA9" s="20"/>
      <c r="RB9" s="20"/>
      <c r="RC9" s="20"/>
      <c r="RD9" s="20"/>
      <c r="RE9" s="20"/>
      <c r="RF9" s="20"/>
      <c r="RG9" s="20"/>
      <c r="RH9" s="20"/>
      <c r="RI9" s="20"/>
      <c r="RJ9" s="20"/>
      <c r="RK9" s="20"/>
      <c r="RL9" s="20"/>
      <c r="RM9" s="20"/>
      <c r="RN9" s="20"/>
      <c r="RO9" s="20"/>
      <c r="RP9" s="20"/>
      <c r="RQ9" s="20"/>
      <c r="RR9" s="20"/>
      <c r="RS9" s="20"/>
      <c r="RT9" s="20"/>
      <c r="RU9" s="20"/>
      <c r="RV9" s="20"/>
      <c r="RW9" s="20"/>
      <c r="RX9" s="20"/>
      <c r="RY9" s="20"/>
      <c r="RZ9" s="20"/>
      <c r="SA9" s="20"/>
      <c r="SB9" s="20"/>
      <c r="SC9" s="20"/>
      <c r="SD9" s="20"/>
      <c r="SE9" s="20"/>
      <c r="SF9" s="20"/>
      <c r="SG9" s="20"/>
      <c r="SH9" s="20"/>
      <c r="SI9" s="20"/>
      <c r="SJ9" s="20"/>
      <c r="SK9" s="20"/>
      <c r="SL9" s="20"/>
      <c r="SM9" s="20"/>
      <c r="SN9" s="20"/>
      <c r="SO9" s="20"/>
      <c r="SP9" s="20"/>
      <c r="SQ9" s="20"/>
      <c r="SR9" s="20"/>
      <c r="SS9" s="20"/>
      <c r="ST9" s="20"/>
      <c r="SU9" s="20"/>
      <c r="SV9" s="20"/>
      <c r="SW9" s="20"/>
      <c r="SX9" s="20"/>
      <c r="SY9" s="20"/>
      <c r="SZ9" s="20"/>
      <c r="TA9" s="20"/>
      <c r="TB9" s="20"/>
      <c r="TC9" s="20"/>
      <c r="TD9" s="20"/>
      <c r="TE9" s="20"/>
      <c r="TF9" s="20"/>
      <c r="TG9" s="20"/>
      <c r="TH9" s="20"/>
      <c r="TI9" s="20"/>
      <c r="TJ9" s="20"/>
      <c r="TK9" s="20"/>
      <c r="TL9" s="20"/>
      <c r="TM9" s="20"/>
      <c r="TN9" s="20"/>
      <c r="TO9" s="20"/>
      <c r="TP9" s="20"/>
      <c r="TQ9" s="20"/>
      <c r="TR9" s="20"/>
      <c r="TS9" s="20"/>
      <c r="TT9" s="20"/>
      <c r="TU9" s="20"/>
      <c r="TV9" s="20"/>
      <c r="TW9" s="20"/>
      <c r="TX9" s="20"/>
      <c r="TY9" s="20"/>
      <c r="TZ9" s="20"/>
      <c r="UA9" s="20"/>
      <c r="UB9" s="20"/>
      <c r="UC9" s="20"/>
      <c r="UD9" s="20"/>
      <c r="UE9" s="20"/>
      <c r="UF9" s="20"/>
      <c r="UG9" s="20"/>
      <c r="UH9" s="20"/>
      <c r="UI9" s="20"/>
      <c r="UJ9" s="20"/>
      <c r="UK9" s="20"/>
      <c r="UL9" s="20"/>
      <c r="UM9" s="20"/>
      <c r="UN9" s="20"/>
      <c r="UO9" s="20"/>
      <c r="UP9" s="20"/>
      <c r="UQ9" s="20"/>
      <c r="UR9" s="20"/>
      <c r="US9" s="20"/>
      <c r="UT9" s="20"/>
      <c r="UU9" s="20"/>
      <c r="UV9" s="20"/>
      <c r="UW9" s="20"/>
      <c r="UX9" s="20"/>
      <c r="UY9" s="20"/>
      <c r="UZ9" s="20"/>
      <c r="VA9" s="20"/>
      <c r="VB9" s="20"/>
      <c r="VC9" s="20"/>
      <c r="VD9" s="20"/>
      <c r="VE9" s="20"/>
      <c r="VF9" s="20"/>
      <c r="VG9" s="20"/>
      <c r="VH9" s="20"/>
      <c r="VI9" s="20"/>
      <c r="VJ9" s="20"/>
      <c r="VK9" s="20"/>
      <c r="VL9" s="20"/>
      <c r="VM9" s="20"/>
      <c r="VN9" s="20"/>
      <c r="VO9" s="20"/>
      <c r="VP9" s="20"/>
      <c r="VQ9" s="20"/>
      <c r="VR9" s="20"/>
      <c r="VS9" s="20"/>
      <c r="VT9" s="20"/>
      <c r="VU9" s="20"/>
      <c r="VV9" s="20"/>
      <c r="VW9" s="20"/>
      <c r="VX9" s="20"/>
      <c r="VY9" s="20"/>
      <c r="VZ9" s="20"/>
      <c r="WA9" s="20"/>
      <c r="WB9" s="20"/>
      <c r="WC9" s="20"/>
      <c r="WD9" s="20"/>
      <c r="WE9" s="20"/>
      <c r="WF9" s="20"/>
      <c r="WG9" s="20"/>
      <c r="WH9" s="20"/>
      <c r="WI9" s="20"/>
      <c r="WJ9" s="20"/>
      <c r="WK9" s="20"/>
      <c r="WL9" s="20"/>
      <c r="WM9" s="20"/>
      <c r="WN9" s="20"/>
      <c r="WO9" s="20"/>
      <c r="WP9" s="20"/>
      <c r="WQ9" s="20"/>
      <c r="WR9" s="20"/>
      <c r="WS9" s="20"/>
      <c r="WT9" s="20"/>
      <c r="WU9" s="20"/>
      <c r="WV9" s="20"/>
      <c r="WW9" s="20"/>
      <c r="WX9" s="20"/>
      <c r="WY9" s="20"/>
      <c r="WZ9" s="20"/>
      <c r="XA9" s="20"/>
      <c r="XB9" s="20"/>
      <c r="XC9" s="20"/>
      <c r="XD9" s="20"/>
      <c r="XE9" s="20"/>
      <c r="XF9" s="20"/>
      <c r="XG9" s="20"/>
      <c r="XH9" s="20"/>
      <c r="XI9" s="20"/>
      <c r="XJ9" s="20"/>
      <c r="XK9" s="20"/>
      <c r="XL9" s="20"/>
      <c r="XM9" s="20"/>
      <c r="XN9" s="20"/>
      <c r="XO9" s="20"/>
      <c r="XP9" s="20"/>
      <c r="XQ9" s="20"/>
      <c r="XR9" s="20"/>
      <c r="XS9" s="20"/>
      <c r="XT9" s="20"/>
      <c r="XU9" s="20"/>
      <c r="XV9" s="20"/>
      <c r="XW9" s="20"/>
      <c r="XX9" s="20"/>
      <c r="XY9" s="20"/>
      <c r="XZ9" s="20"/>
      <c r="YA9" s="20"/>
      <c r="YB9" s="20"/>
      <c r="YC9" s="20"/>
      <c r="YD9" s="20"/>
      <c r="YE9" s="20"/>
      <c r="YF9" s="20"/>
      <c r="YG9" s="20"/>
      <c r="YH9" s="20"/>
      <c r="YI9" s="20"/>
      <c r="YJ9" s="20"/>
      <c r="YK9" s="20"/>
      <c r="YL9" s="20"/>
      <c r="YM9" s="20"/>
      <c r="YN9" s="20"/>
      <c r="YO9" s="20"/>
      <c r="YP9" s="20"/>
      <c r="YQ9" s="20"/>
      <c r="YR9" s="20"/>
      <c r="YS9" s="20"/>
      <c r="YT9" s="20"/>
      <c r="YU9" s="20"/>
      <c r="YV9" s="20"/>
      <c r="YW9" s="20"/>
      <c r="YX9" s="20"/>
      <c r="YY9" s="20"/>
      <c r="YZ9" s="20"/>
      <c r="ZA9" s="20"/>
      <c r="ZB9" s="20"/>
      <c r="ZC9" s="20"/>
      <c r="ZD9" s="20"/>
      <c r="ZE9" s="20"/>
      <c r="ZF9" s="20"/>
      <c r="ZG9" s="20"/>
      <c r="ZH9" s="20"/>
      <c r="ZI9" s="20"/>
      <c r="ZJ9" s="20"/>
      <c r="ZK9" s="20"/>
      <c r="ZL9" s="20"/>
      <c r="ZM9" s="20"/>
      <c r="ZN9" s="20"/>
      <c r="ZO9" s="20"/>
      <c r="ZP9" s="20"/>
      <c r="ZQ9" s="20"/>
      <c r="ZR9" s="20"/>
      <c r="ZS9" s="20"/>
      <c r="ZT9" s="20"/>
      <c r="ZU9" s="20"/>
      <c r="ZV9" s="20"/>
      <c r="ZW9" s="20"/>
      <c r="ZX9" s="20"/>
      <c r="ZY9" s="20"/>
      <c r="ZZ9" s="20"/>
      <c r="AAA9" s="20"/>
      <c r="AAB9" s="20"/>
      <c r="AAC9" s="20"/>
      <c r="AAD9" s="20"/>
      <c r="AAE9" s="20"/>
      <c r="AAF9" s="20"/>
      <c r="AAG9" s="20"/>
      <c r="AAH9" s="20"/>
      <c r="AAI9" s="20"/>
      <c r="AAJ9" s="20"/>
      <c r="AAK9" s="20"/>
      <c r="AAL9" s="20"/>
      <c r="AAM9" s="20"/>
      <c r="AAN9" s="20"/>
      <c r="AAO9" s="20"/>
      <c r="AAP9" s="20"/>
      <c r="AAQ9" s="20"/>
      <c r="AAR9" s="20"/>
      <c r="AAS9" s="20"/>
      <c r="AAT9" s="20"/>
      <c r="AAU9" s="20"/>
      <c r="AAV9" s="20"/>
      <c r="AAW9" s="20"/>
      <c r="AAX9" s="20"/>
      <c r="AAY9" s="20"/>
      <c r="AAZ9" s="20"/>
      <c r="ABA9" s="20"/>
      <c r="ABB9" s="20"/>
      <c r="ABC9" s="20"/>
      <c r="ABD9" s="20"/>
      <c r="ABE9" s="20"/>
      <c r="ABF9" s="20"/>
      <c r="ABG9" s="20"/>
      <c r="ABH9" s="20"/>
      <c r="ABI9" s="20"/>
      <c r="ABJ9" s="20"/>
      <c r="ABK9" s="20"/>
      <c r="ABL9" s="20"/>
      <c r="ABM9" s="20"/>
      <c r="ABN9" s="20"/>
      <c r="ABO9" s="20"/>
      <c r="ABP9" s="20"/>
      <c r="ABQ9" s="20"/>
      <c r="ABR9" s="20"/>
      <c r="ABS9" s="20"/>
      <c r="ABT9" s="20"/>
      <c r="ABU9" s="20"/>
      <c r="ABV9" s="20"/>
      <c r="ABW9" s="20"/>
      <c r="ABX9" s="20"/>
      <c r="ABY9" s="20"/>
      <c r="ABZ9" s="20"/>
      <c r="ACA9" s="20"/>
      <c r="ACB9" s="20"/>
      <c r="ACC9" s="20"/>
      <c r="ACD9" s="20"/>
      <c r="ACE9" s="20"/>
      <c r="ACF9" s="20"/>
      <c r="ACG9" s="20"/>
      <c r="ACH9" s="20"/>
      <c r="ACI9" s="20"/>
      <c r="ACJ9" s="20"/>
      <c r="ACK9" s="20"/>
      <c r="ACL9" s="20"/>
      <c r="ACM9" s="20"/>
      <c r="ACN9" s="20"/>
      <c r="ACO9" s="20"/>
      <c r="ACP9" s="20"/>
      <c r="ACQ9" s="20"/>
      <c r="ACR9" s="20"/>
      <c r="ACS9" s="20"/>
      <c r="ACT9" s="20"/>
      <c r="ACU9" s="20"/>
      <c r="ACV9" s="20"/>
      <c r="ACW9" s="20"/>
      <c r="ACX9" s="20"/>
      <c r="ACY9" s="20"/>
      <c r="ACZ9" s="20"/>
      <c r="ADA9" s="20"/>
      <c r="ADB9" s="20"/>
      <c r="ADC9" s="20"/>
      <c r="ADD9" s="20"/>
      <c r="ADE9" s="20"/>
      <c r="ADF9" s="20"/>
      <c r="ADG9" s="20"/>
      <c r="ADH9" s="20"/>
      <c r="ADI9" s="20"/>
      <c r="ADJ9" s="20"/>
      <c r="ADK9" s="20"/>
      <c r="ADL9" s="20"/>
      <c r="ADM9" s="20"/>
      <c r="ADN9" s="20"/>
      <c r="ADO9" s="20"/>
      <c r="ADP9" s="20"/>
      <c r="ADQ9" s="20"/>
      <c r="ADR9" s="20"/>
      <c r="ADS9" s="20"/>
      <c r="ADT9" s="20"/>
      <c r="ADU9" s="20"/>
      <c r="ADV9" s="20"/>
      <c r="ADW9" s="20"/>
      <c r="ADX9" s="20"/>
      <c r="ADY9" s="20"/>
      <c r="ADZ9" s="20"/>
      <c r="AEA9" s="20"/>
      <c r="AEB9" s="20"/>
      <c r="AEC9" s="20"/>
      <c r="AED9" s="20"/>
      <c r="AEE9" s="20"/>
      <c r="AEF9" s="20"/>
      <c r="AEG9" s="20"/>
      <c r="AEH9" s="20"/>
      <c r="AEI9" s="20"/>
      <c r="AEJ9" s="20"/>
      <c r="AEK9" s="20"/>
      <c r="AEL9" s="20"/>
      <c r="AEM9" s="20"/>
      <c r="AEN9" s="20"/>
      <c r="AEO9" s="20"/>
      <c r="AEP9" s="20"/>
      <c r="AEQ9" s="20"/>
      <c r="AER9" s="20"/>
      <c r="AES9" s="20"/>
      <c r="AET9" s="20"/>
      <c r="AEU9" s="20"/>
      <c r="AEV9" s="20"/>
      <c r="AEW9" s="20"/>
      <c r="AEX9" s="20"/>
      <c r="AEY9" s="20"/>
      <c r="AEZ9" s="20"/>
      <c r="AFA9" s="20"/>
      <c r="AFB9" s="20"/>
      <c r="AFC9" s="20"/>
      <c r="AFD9" s="20"/>
      <c r="AFE9" s="20"/>
      <c r="AFF9" s="20"/>
      <c r="AFG9" s="20"/>
      <c r="AFH9" s="20"/>
      <c r="AFI9" s="20"/>
      <c r="AFJ9" s="20"/>
      <c r="AFK9" s="20"/>
      <c r="AFL9" s="20"/>
      <c r="AFM9" s="20"/>
      <c r="AFN9" s="20"/>
      <c r="AFO9" s="20"/>
      <c r="AFP9" s="20"/>
      <c r="AFQ9" s="20"/>
      <c r="AFR9" s="20"/>
      <c r="AFS9" s="20"/>
      <c r="AFT9" s="20"/>
      <c r="AFU9" s="20"/>
      <c r="AFV9" s="20"/>
      <c r="AFW9" s="20"/>
      <c r="AFX9" s="20"/>
      <c r="AFY9" s="20"/>
      <c r="AFZ9" s="20"/>
      <c r="AGA9" s="20"/>
      <c r="AGB9" s="20"/>
      <c r="AGC9" s="20"/>
      <c r="AGD9" s="20"/>
      <c r="AGE9" s="20"/>
      <c r="AGF9" s="20"/>
      <c r="AGG9" s="20"/>
      <c r="AGH9" s="20"/>
      <c r="AGI9" s="20"/>
      <c r="AGJ9" s="20"/>
      <c r="AGK9" s="20"/>
      <c r="AGL9" s="20"/>
      <c r="AGM9" s="20"/>
      <c r="AGN9" s="20"/>
      <c r="AGO9" s="20"/>
      <c r="AGP9" s="20"/>
      <c r="AGQ9" s="20"/>
      <c r="AGR9" s="20"/>
      <c r="AGS9" s="20"/>
      <c r="AGT9" s="20"/>
      <c r="AGU9" s="20"/>
      <c r="AGV9" s="20"/>
      <c r="AGW9" s="20"/>
      <c r="AGX9" s="20"/>
      <c r="AGY9" s="20"/>
      <c r="AGZ9" s="20"/>
      <c r="AHA9" s="20"/>
      <c r="AHB9" s="20"/>
      <c r="AHC9" s="20"/>
      <c r="AHD9" s="20"/>
      <c r="AHE9" s="20"/>
      <c r="AHF9" s="20"/>
      <c r="AHG9" s="20"/>
      <c r="AHH9" s="20"/>
      <c r="AHI9" s="20"/>
      <c r="AHJ9" s="20"/>
      <c r="AHK9" s="20"/>
      <c r="AHL9" s="20"/>
      <c r="AHM9" s="20"/>
      <c r="AHN9" s="20"/>
      <c r="AHO9" s="20"/>
      <c r="AHP9" s="20"/>
      <c r="AHQ9" s="20"/>
      <c r="AHR9" s="20"/>
      <c r="AHS9" s="20"/>
      <c r="AHT9" s="20"/>
      <c r="AHU9" s="20"/>
      <c r="AHV9" s="20"/>
      <c r="AHW9" s="20"/>
      <c r="AHX9" s="20"/>
      <c r="AHY9" s="20"/>
      <c r="AHZ9" s="20"/>
      <c r="AIA9" s="20"/>
      <c r="AIB9" s="20"/>
      <c r="AIC9" s="20"/>
      <c r="AID9" s="20"/>
      <c r="AIE9" s="20"/>
      <c r="AIF9" s="20"/>
      <c r="AIG9" s="20"/>
      <c r="AIH9" s="20"/>
      <c r="AII9" s="20"/>
      <c r="AIJ9" s="20"/>
      <c r="AIK9" s="20"/>
      <c r="AIL9" s="20"/>
      <c r="AIM9" s="20"/>
      <c r="AIN9" s="20"/>
      <c r="AIO9" s="20"/>
      <c r="AIP9" s="20"/>
      <c r="AIQ9" s="20"/>
      <c r="AIR9" s="20"/>
      <c r="AIS9" s="20"/>
      <c r="AIT9" s="20"/>
      <c r="AIU9" s="20"/>
      <c r="AIV9" s="20"/>
      <c r="AIW9" s="20"/>
      <c r="AIX9" s="20"/>
      <c r="AIY9" s="20"/>
      <c r="AIZ9" s="20"/>
      <c r="AJA9" s="20"/>
      <c r="AJB9" s="20"/>
      <c r="AJC9" s="20"/>
      <c r="AJD9" s="20"/>
      <c r="AJE9" s="20"/>
      <c r="AJF9" s="20"/>
      <c r="AJG9" s="20"/>
      <c r="AJH9" s="20"/>
      <c r="AJI9" s="20"/>
      <c r="AJJ9" s="20"/>
      <c r="AJK9" s="20"/>
      <c r="AJL9" s="20"/>
      <c r="AJM9" s="20"/>
      <c r="AJN9" s="20"/>
      <c r="AJO9" s="20"/>
      <c r="AJP9" s="20"/>
      <c r="AJQ9" s="20"/>
      <c r="AJR9" s="20"/>
      <c r="AJS9" s="20"/>
      <c r="AJT9" s="20"/>
      <c r="AJU9" s="20"/>
      <c r="AJV9" s="20"/>
      <c r="AJW9" s="20"/>
      <c r="AJX9" s="20"/>
      <c r="AJY9" s="20"/>
      <c r="AJZ9" s="20"/>
      <c r="AKA9" s="20"/>
      <c r="AKB9" s="20"/>
      <c r="AKC9" s="20"/>
      <c r="AKD9" s="20"/>
      <c r="AKE9" s="20"/>
      <c r="AKF9" s="20"/>
      <c r="AKG9" s="20"/>
      <c r="AKH9" s="20"/>
      <c r="AKI9" s="20"/>
      <c r="AKJ9" s="20"/>
      <c r="AKK9" s="20"/>
      <c r="AKL9" s="20"/>
      <c r="AKM9" s="20"/>
      <c r="AKN9" s="20"/>
      <c r="AKO9" s="20"/>
      <c r="AKP9" s="20"/>
      <c r="AKQ9" s="20"/>
      <c r="AKR9" s="20"/>
      <c r="AKS9" s="20"/>
      <c r="AKT9" s="20"/>
      <c r="AKU9" s="20"/>
      <c r="AKV9" s="20"/>
      <c r="AKW9" s="20"/>
      <c r="AKX9" s="20"/>
      <c r="AKY9" s="20"/>
      <c r="AKZ9" s="20"/>
      <c r="ALA9" s="20"/>
      <c r="ALB9" s="20"/>
      <c r="ALC9" s="20"/>
      <c r="ALD9" s="20"/>
      <c r="ALE9" s="20"/>
      <c r="ALF9" s="20"/>
      <c r="ALG9" s="20"/>
      <c r="ALH9" s="20"/>
      <c r="ALI9" s="20"/>
      <c r="ALJ9" s="20"/>
      <c r="ALK9" s="20"/>
      <c r="ALL9" s="20"/>
      <c r="ALM9" s="20"/>
      <c r="ALN9" s="20"/>
      <c r="ALO9" s="20"/>
      <c r="ALP9" s="20"/>
      <c r="ALQ9" s="20"/>
      <c r="ALR9" s="20"/>
      <c r="ALS9" s="20"/>
      <c r="ALT9" s="20"/>
      <c r="ALU9" s="20"/>
      <c r="ALV9" s="20"/>
      <c r="ALW9" s="20"/>
      <c r="ALX9" s="20"/>
      <c r="ALY9" s="20"/>
      <c r="ALZ9" s="20"/>
      <c r="AMA9" s="20"/>
      <c r="AMB9" s="20"/>
      <c r="AMC9" s="20"/>
      <c r="AMD9" s="20"/>
      <c r="AME9" s="20"/>
      <c r="AMF9" s="20"/>
      <c r="AMG9" s="20"/>
      <c r="AMH9" s="20"/>
      <c r="AMI9" s="20"/>
      <c r="AMJ9" s="20"/>
      <c r="AMK9" s="20"/>
      <c r="AML9" s="20"/>
      <c r="AMM9" s="20"/>
      <c r="AMN9" s="20"/>
      <c r="AMO9" s="20"/>
      <c r="AMP9" s="20"/>
      <c r="AMQ9" s="20"/>
      <c r="AMR9" s="20"/>
      <c r="AMS9" s="20"/>
      <c r="AMT9" s="20"/>
      <c r="AMU9" s="20"/>
      <c r="AMV9" s="20"/>
      <c r="AMW9" s="20"/>
      <c r="AMX9" s="20"/>
      <c r="AMY9" s="20"/>
      <c r="AMZ9" s="20"/>
      <c r="ANA9" s="20"/>
      <c r="ANB9" s="20"/>
      <c r="ANC9" s="20"/>
      <c r="AND9" s="20"/>
      <c r="ANE9" s="20"/>
      <c r="ANF9" s="20"/>
      <c r="ANG9" s="20"/>
      <c r="ANH9" s="20"/>
      <c r="ANI9" s="20"/>
      <c r="ANJ9" s="20"/>
      <c r="ANK9" s="20"/>
      <c r="ANL9" s="20"/>
      <c r="ANM9" s="20"/>
      <c r="ANN9" s="20"/>
      <c r="ANO9" s="20"/>
      <c r="ANP9" s="20"/>
      <c r="ANQ9" s="20"/>
      <c r="ANR9" s="20"/>
      <c r="ANS9" s="20"/>
      <c r="ANT9" s="20"/>
      <c r="ANU9" s="20"/>
      <c r="ANV9" s="20"/>
      <c r="ANW9" s="20"/>
      <c r="ANX9" s="20"/>
      <c r="ANY9" s="20"/>
      <c r="ANZ9" s="20"/>
      <c r="AOA9" s="20"/>
      <c r="AOB9" s="20"/>
      <c r="AOC9" s="20"/>
      <c r="AOD9" s="20"/>
      <c r="AOE9" s="20"/>
      <c r="AOF9" s="20"/>
      <c r="AOG9" s="20"/>
      <c r="AOH9" s="20"/>
      <c r="AOI9" s="20"/>
      <c r="AOJ9" s="20"/>
      <c r="AOK9" s="20"/>
      <c r="AOL9" s="20"/>
      <c r="AOM9" s="20"/>
      <c r="AON9" s="20"/>
      <c r="AOO9" s="20"/>
      <c r="AOP9" s="20"/>
      <c r="AOQ9" s="20"/>
      <c r="AOR9" s="20"/>
      <c r="AOS9" s="20"/>
      <c r="AOT9" s="20"/>
      <c r="AOU9" s="20"/>
      <c r="AOV9" s="20"/>
      <c r="AOW9" s="20"/>
      <c r="AOX9" s="20"/>
      <c r="AOY9" s="20"/>
      <c r="AOZ9" s="20"/>
      <c r="APA9" s="20"/>
      <c r="APB9" s="20"/>
      <c r="APC9" s="20"/>
      <c r="APD9" s="20"/>
      <c r="APE9" s="20"/>
      <c r="APF9" s="20"/>
      <c r="APG9" s="20"/>
      <c r="APH9" s="20"/>
      <c r="API9" s="20"/>
      <c r="APJ9" s="20"/>
      <c r="APK9" s="20"/>
      <c r="APL9" s="20"/>
      <c r="APM9" s="20"/>
      <c r="APN9" s="20"/>
      <c r="APO9" s="20"/>
      <c r="APP9" s="20"/>
      <c r="APQ9" s="20"/>
      <c r="APR9" s="20"/>
      <c r="APS9" s="20"/>
      <c r="APT9" s="20"/>
      <c r="APU9" s="20"/>
      <c r="APV9" s="20"/>
      <c r="APW9" s="20"/>
      <c r="APX9" s="20"/>
      <c r="APY9" s="20"/>
      <c r="APZ9" s="20"/>
      <c r="AQA9" s="20"/>
      <c r="AQB9" s="20"/>
      <c r="AQC9" s="20"/>
      <c r="AQD9" s="20"/>
      <c r="AQE9" s="20"/>
      <c r="AQF9" s="20"/>
      <c r="AQG9" s="20"/>
      <c r="AQH9" s="20"/>
      <c r="AQI9" s="20"/>
      <c r="AQJ9" s="20"/>
      <c r="AQK9" s="20"/>
      <c r="AQL9" s="20"/>
      <c r="AQM9" s="20"/>
      <c r="AQN9" s="20"/>
      <c r="AQO9" s="20"/>
      <c r="AQP9" s="20"/>
      <c r="AQQ9" s="20"/>
      <c r="AQR9" s="20"/>
      <c r="AQS9" s="20"/>
      <c r="AQT9" s="20"/>
      <c r="AQU9" s="20"/>
      <c r="AQV9" s="20"/>
      <c r="AQW9" s="20"/>
      <c r="AQX9" s="20"/>
      <c r="AQY9" s="20"/>
      <c r="AQZ9" s="20"/>
    </row>
    <row r="10" spans="1:1144" s="4" customFormat="1" ht="30" hidden="1" customHeight="1">
      <c r="A10" s="95" t="s">
        <v>13</v>
      </c>
      <c r="B10" s="95" t="s">
        <v>15</v>
      </c>
      <c r="C10" s="95" t="s">
        <v>17</v>
      </c>
      <c r="D10" s="95" t="s">
        <v>19</v>
      </c>
      <c r="E10" s="95" t="s">
        <v>508</v>
      </c>
      <c r="F10" s="95"/>
      <c r="G10" s="95"/>
      <c r="H10" s="95" t="s">
        <v>520</v>
      </c>
      <c r="I10" s="95" t="s">
        <v>23</v>
      </c>
      <c r="J10" s="93" t="s">
        <v>24</v>
      </c>
      <c r="K10" s="93"/>
      <c r="L10" s="93"/>
      <c r="M10" s="93"/>
      <c r="N10" s="93"/>
      <c r="O10" s="93"/>
      <c r="P10" s="93"/>
      <c r="Q10" s="93"/>
      <c r="R10" s="94"/>
      <c r="S10" s="93"/>
      <c r="T10" s="93"/>
      <c r="U10" s="93"/>
      <c r="V10" s="93"/>
      <c r="W10" s="96">
        <f t="shared" ref="W10:W26" si="0">+X10</f>
        <v>700000000</v>
      </c>
      <c r="X10" s="96">
        <f t="shared" ref="X10:X41" si="1">SUM(Y10:BT10)</f>
        <v>700000000</v>
      </c>
      <c r="Y10" s="96">
        <v>700000000</v>
      </c>
      <c r="Z10" s="96"/>
      <c r="AA10" s="96"/>
      <c r="AB10" s="96"/>
      <c r="AC10" s="96"/>
      <c r="AD10" s="96"/>
      <c r="AE10" s="96"/>
      <c r="AF10" s="96"/>
      <c r="AG10" s="96"/>
      <c r="AH10" s="96"/>
      <c r="AI10" s="96"/>
      <c r="AJ10" s="96"/>
      <c r="AK10" s="96"/>
      <c r="AL10" s="96"/>
      <c r="AM10" s="96"/>
      <c r="AN10" s="96"/>
      <c r="AO10" s="96"/>
      <c r="AP10" s="96"/>
      <c r="AQ10" s="96"/>
      <c r="AR10" s="96"/>
      <c r="AS10" s="96"/>
      <c r="AT10" s="96"/>
      <c r="AU10" s="96"/>
      <c r="AV10" s="96"/>
      <c r="AW10" s="96"/>
      <c r="AX10" s="96"/>
      <c r="AY10" s="96"/>
      <c r="AZ10" s="96"/>
      <c r="BA10" s="97"/>
      <c r="BB10" s="96"/>
      <c r="BC10" s="96"/>
      <c r="BD10" s="96"/>
      <c r="BE10" s="96"/>
      <c r="BF10" s="96"/>
      <c r="BG10" s="96"/>
      <c r="BH10" s="97"/>
      <c r="BI10" s="97"/>
      <c r="BJ10" s="97"/>
      <c r="BK10" s="97"/>
      <c r="BL10" s="97"/>
      <c r="BM10" s="97"/>
      <c r="BN10" s="97"/>
      <c r="BO10" s="97"/>
      <c r="BP10" s="97"/>
      <c r="BQ10" s="97"/>
      <c r="BR10" s="97"/>
      <c r="BS10" s="97"/>
      <c r="BT10" s="97"/>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row>
    <row r="11" spans="1:1144" s="8" customFormat="1" ht="15" customHeight="1">
      <c r="A11" s="168" t="s">
        <v>13</v>
      </c>
      <c r="B11" s="168" t="s">
        <v>17</v>
      </c>
      <c r="C11" s="168"/>
      <c r="D11" s="168"/>
      <c r="E11" s="168"/>
      <c r="F11" s="168"/>
      <c r="G11" s="168"/>
      <c r="H11" s="168"/>
      <c r="I11" s="168"/>
      <c r="J11" s="169" t="s">
        <v>25</v>
      </c>
      <c r="K11" s="169"/>
      <c r="L11" s="169"/>
      <c r="M11" s="169"/>
      <c r="N11" s="169"/>
      <c r="O11" s="169"/>
      <c r="P11" s="169"/>
      <c r="Q11" s="169"/>
      <c r="R11" s="170"/>
      <c r="S11" s="169"/>
      <c r="T11" s="169"/>
      <c r="U11" s="169"/>
      <c r="V11" s="169"/>
      <c r="W11" s="171">
        <f t="shared" si="0"/>
        <v>0</v>
      </c>
      <c r="X11" s="171">
        <f t="shared" si="1"/>
        <v>0</v>
      </c>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4"/>
      <c r="BB11" s="171"/>
      <c r="BC11" s="171"/>
      <c r="BD11" s="171"/>
      <c r="BE11" s="171"/>
      <c r="BF11" s="171"/>
      <c r="BG11" s="171"/>
      <c r="BH11" s="174"/>
      <c r="BI11" s="174"/>
      <c r="BJ11" s="174"/>
      <c r="BK11" s="174"/>
      <c r="BL11" s="174"/>
      <c r="BM11" s="174"/>
      <c r="BN11" s="174"/>
      <c r="BO11" s="174"/>
      <c r="BP11" s="174"/>
      <c r="BQ11" s="174"/>
      <c r="BR11" s="174"/>
      <c r="BS11" s="174"/>
      <c r="BT11" s="174"/>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row>
    <row r="12" spans="1:1144" s="8" customFormat="1" ht="15" hidden="1" customHeight="1">
      <c r="A12" s="168" t="s">
        <v>13</v>
      </c>
      <c r="B12" s="168" t="s">
        <v>17</v>
      </c>
      <c r="C12" s="177" t="s">
        <v>26</v>
      </c>
      <c r="D12" s="168"/>
      <c r="E12" s="168"/>
      <c r="F12" s="168"/>
      <c r="G12" s="168"/>
      <c r="H12" s="168"/>
      <c r="I12" s="168"/>
      <c r="J12" s="169" t="s">
        <v>27</v>
      </c>
      <c r="K12" s="169"/>
      <c r="L12" s="169"/>
      <c r="M12" s="169"/>
      <c r="N12" s="169"/>
      <c r="O12" s="169"/>
      <c r="P12" s="169"/>
      <c r="Q12" s="169"/>
      <c r="R12" s="170"/>
      <c r="S12" s="169"/>
      <c r="T12" s="169"/>
      <c r="U12" s="169"/>
      <c r="V12" s="169"/>
      <c r="W12" s="171">
        <f t="shared" si="0"/>
        <v>0</v>
      </c>
      <c r="X12" s="171">
        <f t="shared" si="1"/>
        <v>0</v>
      </c>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4"/>
      <c r="BB12" s="171"/>
      <c r="BC12" s="171"/>
      <c r="BD12" s="171"/>
      <c r="BE12" s="171"/>
      <c r="BF12" s="171"/>
      <c r="BG12" s="171"/>
      <c r="BH12" s="174"/>
      <c r="BI12" s="174"/>
      <c r="BJ12" s="174"/>
      <c r="BK12" s="174"/>
      <c r="BL12" s="174"/>
      <c r="BM12" s="174"/>
      <c r="BN12" s="174"/>
      <c r="BO12" s="174"/>
      <c r="BP12" s="174"/>
      <c r="BQ12" s="174"/>
      <c r="BR12" s="174"/>
      <c r="BS12" s="174"/>
      <c r="BT12" s="174"/>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row>
    <row r="13" spans="1:1144" s="8" customFormat="1" ht="15" hidden="1" customHeight="1">
      <c r="A13" s="168" t="s">
        <v>13</v>
      </c>
      <c r="B13" s="168" t="s">
        <v>17</v>
      </c>
      <c r="C13" s="168" t="s">
        <v>26</v>
      </c>
      <c r="D13" s="168" t="s">
        <v>28</v>
      </c>
      <c r="E13" s="177"/>
      <c r="F13" s="177"/>
      <c r="G13" s="177"/>
      <c r="H13" s="177"/>
      <c r="I13" s="168"/>
      <c r="J13" s="175" t="s">
        <v>29</v>
      </c>
      <c r="K13" s="175"/>
      <c r="L13" s="175"/>
      <c r="M13" s="175"/>
      <c r="N13" s="175"/>
      <c r="O13" s="175"/>
      <c r="P13" s="175"/>
      <c r="Q13" s="175"/>
      <c r="R13" s="176"/>
      <c r="S13" s="175"/>
      <c r="T13" s="175"/>
      <c r="U13" s="175"/>
      <c r="V13" s="175"/>
      <c r="W13" s="171">
        <f t="shared" si="0"/>
        <v>0</v>
      </c>
      <c r="X13" s="171">
        <f t="shared" si="1"/>
        <v>0</v>
      </c>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4"/>
      <c r="BB13" s="171"/>
      <c r="BC13" s="171"/>
      <c r="BD13" s="171"/>
      <c r="BE13" s="171"/>
      <c r="BF13" s="171"/>
      <c r="BG13" s="171"/>
      <c r="BH13" s="174"/>
      <c r="BI13" s="174"/>
      <c r="BJ13" s="174"/>
      <c r="BK13" s="174"/>
      <c r="BL13" s="174"/>
      <c r="BM13" s="174"/>
      <c r="BN13" s="174"/>
      <c r="BO13" s="174"/>
      <c r="BP13" s="174"/>
      <c r="BQ13" s="174"/>
      <c r="BR13" s="174"/>
      <c r="BS13" s="174"/>
      <c r="BT13" s="174"/>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row>
    <row r="14" spans="1:1144" s="8" customFormat="1" ht="15" hidden="1" customHeight="1">
      <c r="A14" s="168" t="s">
        <v>13</v>
      </c>
      <c r="B14" s="168" t="s">
        <v>17</v>
      </c>
      <c r="C14" s="168" t="s">
        <v>26</v>
      </c>
      <c r="D14" s="168" t="s">
        <v>28</v>
      </c>
      <c r="E14" s="168" t="s">
        <v>30</v>
      </c>
      <c r="F14" s="168"/>
      <c r="G14" s="168"/>
      <c r="H14" s="168"/>
      <c r="I14" s="168"/>
      <c r="J14" s="169" t="s">
        <v>31</v>
      </c>
      <c r="K14" s="169"/>
      <c r="L14" s="169"/>
      <c r="M14" s="169"/>
      <c r="N14" s="169"/>
      <c r="O14" s="169"/>
      <c r="P14" s="169"/>
      <c r="Q14" s="169"/>
      <c r="R14" s="170"/>
      <c r="S14" s="169"/>
      <c r="T14" s="169"/>
      <c r="U14" s="169"/>
      <c r="V14" s="169"/>
      <c r="W14" s="171">
        <f t="shared" si="0"/>
        <v>0</v>
      </c>
      <c r="X14" s="171">
        <f t="shared" si="1"/>
        <v>0</v>
      </c>
      <c r="Y14" s="171"/>
      <c r="Z14" s="171"/>
      <c r="AA14" s="171"/>
      <c r="AB14" s="171"/>
      <c r="AC14" s="171"/>
      <c r="AD14" s="171"/>
      <c r="AE14" s="171"/>
      <c r="AF14" s="171"/>
      <c r="AG14" s="171"/>
      <c r="AH14" s="171"/>
      <c r="AI14" s="171"/>
      <c r="AJ14" s="171"/>
      <c r="AK14" s="171"/>
      <c r="AL14" s="171"/>
      <c r="AM14" s="171"/>
      <c r="AN14" s="171"/>
      <c r="AO14" s="171"/>
      <c r="AP14" s="171"/>
      <c r="AQ14" s="171"/>
      <c r="AR14" s="171"/>
      <c r="AS14" s="171"/>
      <c r="AT14" s="171"/>
      <c r="AU14" s="171"/>
      <c r="AV14" s="171"/>
      <c r="AW14" s="171"/>
      <c r="AX14" s="171"/>
      <c r="AY14" s="171"/>
      <c r="AZ14" s="171"/>
      <c r="BA14" s="174"/>
      <c r="BB14" s="171"/>
      <c r="BC14" s="171"/>
      <c r="BD14" s="171"/>
      <c r="BE14" s="171"/>
      <c r="BF14" s="171"/>
      <c r="BG14" s="171"/>
      <c r="BH14" s="174"/>
      <c r="BI14" s="174"/>
      <c r="BJ14" s="174"/>
      <c r="BK14" s="174"/>
      <c r="BL14" s="174"/>
      <c r="BM14" s="174"/>
      <c r="BN14" s="174"/>
      <c r="BO14" s="174"/>
      <c r="BP14" s="174"/>
      <c r="BQ14" s="174"/>
      <c r="BR14" s="174"/>
      <c r="BS14" s="174"/>
      <c r="BT14" s="174"/>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row>
    <row r="15" spans="1:1144" s="4" customFormat="1" ht="30" hidden="1" customHeight="1">
      <c r="A15" s="95" t="s">
        <v>13</v>
      </c>
      <c r="B15" s="95" t="s">
        <v>17</v>
      </c>
      <c r="C15" s="95" t="s">
        <v>26</v>
      </c>
      <c r="D15" s="95" t="s">
        <v>28</v>
      </c>
      <c r="E15" s="95" t="s">
        <v>30</v>
      </c>
      <c r="F15" s="95"/>
      <c r="G15" s="95"/>
      <c r="H15" s="95" t="s">
        <v>520</v>
      </c>
      <c r="I15" s="95" t="s">
        <v>32</v>
      </c>
      <c r="J15" s="37" t="s">
        <v>33</v>
      </c>
      <c r="K15" s="37"/>
      <c r="L15" s="37"/>
      <c r="M15" s="37"/>
      <c r="N15" s="37"/>
      <c r="O15" s="37"/>
      <c r="P15" s="37"/>
      <c r="Q15" s="37"/>
      <c r="R15" s="64"/>
      <c r="S15" s="37"/>
      <c r="T15" s="37"/>
      <c r="U15" s="37"/>
      <c r="V15" s="37"/>
      <c r="W15" s="96">
        <f t="shared" si="0"/>
        <v>70000000</v>
      </c>
      <c r="X15" s="96">
        <f t="shared" si="1"/>
        <v>70000000</v>
      </c>
      <c r="Y15" s="96"/>
      <c r="Z15" s="96"/>
      <c r="AA15" s="96"/>
      <c r="AB15" s="96"/>
      <c r="AC15" s="96"/>
      <c r="AD15" s="96"/>
      <c r="AE15" s="96"/>
      <c r="AF15" s="96">
        <v>70000000</v>
      </c>
      <c r="AG15" s="96"/>
      <c r="AH15" s="96"/>
      <c r="AI15" s="96"/>
      <c r="AJ15" s="96"/>
      <c r="AK15" s="96"/>
      <c r="AL15" s="96"/>
      <c r="AM15" s="96"/>
      <c r="AN15" s="96"/>
      <c r="AO15" s="96"/>
      <c r="AP15" s="96"/>
      <c r="AQ15" s="96"/>
      <c r="AR15" s="96"/>
      <c r="AS15" s="96"/>
      <c r="AT15" s="96"/>
      <c r="AU15" s="96"/>
      <c r="AV15" s="96"/>
      <c r="AW15" s="96"/>
      <c r="AX15" s="96"/>
      <c r="AY15" s="96"/>
      <c r="AZ15" s="96"/>
      <c r="BA15" s="97"/>
      <c r="BB15" s="96"/>
      <c r="BC15" s="96"/>
      <c r="BD15" s="96"/>
      <c r="BE15" s="96"/>
      <c r="BF15" s="96"/>
      <c r="BG15" s="96"/>
      <c r="BH15" s="97"/>
      <c r="BI15" s="97"/>
      <c r="BJ15" s="97"/>
      <c r="BK15" s="97"/>
      <c r="BL15" s="97"/>
      <c r="BM15" s="97"/>
      <c r="BN15" s="97"/>
      <c r="BO15" s="97"/>
      <c r="BP15" s="97"/>
      <c r="BQ15" s="97"/>
      <c r="BR15" s="97"/>
      <c r="BS15" s="97"/>
      <c r="BT15" s="97"/>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c r="IZ15" s="5"/>
      <c r="JA15" s="5"/>
      <c r="JB15" s="5"/>
      <c r="JC15" s="5"/>
      <c r="JD15" s="5"/>
      <c r="JE15" s="5"/>
      <c r="JF15" s="5"/>
      <c r="JG15" s="5"/>
      <c r="JH15" s="5"/>
      <c r="JI15" s="5"/>
      <c r="JJ15" s="5"/>
      <c r="JK15" s="5"/>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5"/>
      <c r="NK15" s="5"/>
      <c r="NL15" s="5"/>
      <c r="NM15" s="5"/>
      <c r="NN15" s="5"/>
      <c r="NO15" s="5"/>
      <c r="NP15" s="5"/>
      <c r="NQ15" s="5"/>
      <c r="NR15" s="5"/>
      <c r="NS15" s="5"/>
      <c r="NT15" s="5"/>
      <c r="NU15" s="5"/>
      <c r="NV15" s="5"/>
      <c r="NW15" s="5"/>
      <c r="NX15" s="5"/>
      <c r="NY15" s="5"/>
      <c r="NZ15" s="5"/>
      <c r="OA15" s="5"/>
      <c r="OB15" s="5"/>
      <c r="OC15" s="5"/>
      <c r="OD15" s="5"/>
      <c r="OE15" s="5"/>
      <c r="OF15" s="5"/>
      <c r="OG15" s="5"/>
      <c r="OH15" s="5"/>
      <c r="OI15" s="5"/>
      <c r="OJ15" s="5"/>
      <c r="OK15" s="5"/>
      <c r="OL15" s="5"/>
      <c r="OM15" s="5"/>
      <c r="ON15" s="5"/>
      <c r="OO15" s="5"/>
      <c r="OP15" s="5"/>
      <c r="OQ15" s="5"/>
      <c r="OR15" s="5"/>
      <c r="OS15" s="5"/>
      <c r="OT15" s="5"/>
      <c r="OU15" s="5"/>
      <c r="OV15" s="5"/>
      <c r="OW15" s="5"/>
      <c r="OX15" s="5"/>
      <c r="OY15" s="5"/>
      <c r="OZ15" s="5"/>
      <c r="PA15" s="5"/>
      <c r="PB15" s="5"/>
      <c r="PC15" s="5"/>
      <c r="PD15" s="5"/>
      <c r="PE15" s="5"/>
      <c r="PF15" s="5"/>
      <c r="PG15" s="5"/>
      <c r="PH15" s="5"/>
      <c r="PI15" s="5"/>
      <c r="PJ15" s="5"/>
      <c r="PK15" s="5"/>
      <c r="PL15" s="5"/>
      <c r="PM15" s="5"/>
      <c r="PN15" s="5"/>
      <c r="PO15" s="5"/>
      <c r="PP15" s="5"/>
      <c r="PQ15" s="5"/>
      <c r="PR15" s="5"/>
      <c r="PS15" s="5"/>
      <c r="PT15" s="5"/>
      <c r="PU15" s="5"/>
      <c r="PV15" s="5"/>
      <c r="PW15" s="5"/>
      <c r="PX15" s="5"/>
      <c r="PY15" s="5"/>
      <c r="PZ15" s="5"/>
      <c r="QA15" s="5"/>
      <c r="QB15" s="5"/>
      <c r="QC15" s="5"/>
      <c r="QD15" s="5"/>
      <c r="QE15" s="5"/>
      <c r="QF15" s="5"/>
      <c r="QG15" s="5"/>
      <c r="QH15" s="5"/>
      <c r="QI15" s="5"/>
      <c r="QJ15" s="5"/>
      <c r="QK15" s="5"/>
      <c r="QL15" s="5"/>
      <c r="QM15" s="5"/>
      <c r="QN15" s="5"/>
      <c r="QO15" s="5"/>
      <c r="QP15" s="5"/>
      <c r="QQ15" s="5"/>
      <c r="QR15" s="5"/>
      <c r="QS15" s="5"/>
      <c r="QT15" s="5"/>
      <c r="QU15" s="5"/>
      <c r="QV15" s="5"/>
      <c r="QW15" s="5"/>
      <c r="QX15" s="5"/>
      <c r="QY15" s="5"/>
      <c r="QZ15" s="5"/>
      <c r="RA15" s="5"/>
      <c r="RB15" s="5"/>
      <c r="RC15" s="5"/>
      <c r="RD15" s="5"/>
      <c r="RE15" s="5"/>
      <c r="RF15" s="5"/>
      <c r="RG15" s="5"/>
      <c r="RH15" s="5"/>
      <c r="RI15" s="5"/>
      <c r="RJ15" s="5"/>
      <c r="RK15" s="5"/>
      <c r="RL15" s="5"/>
      <c r="RM15" s="5"/>
      <c r="RN15" s="5"/>
      <c r="RO15" s="5"/>
      <c r="RP15" s="5"/>
      <c r="RQ15" s="5"/>
      <c r="RR15" s="5"/>
      <c r="RS15" s="5"/>
      <c r="RT15" s="5"/>
      <c r="RU15" s="5"/>
      <c r="RV15" s="5"/>
      <c r="RW15" s="5"/>
      <c r="RX15" s="5"/>
      <c r="RY15" s="5"/>
      <c r="RZ15" s="5"/>
      <c r="SA15" s="5"/>
      <c r="SB15" s="5"/>
      <c r="SC15" s="5"/>
      <c r="SD15" s="5"/>
      <c r="SE15" s="5"/>
      <c r="SF15" s="5"/>
      <c r="SG15" s="5"/>
      <c r="SH15" s="5"/>
      <c r="SI15" s="5"/>
      <c r="SJ15" s="5"/>
      <c r="SK15" s="5"/>
      <c r="SL15" s="5"/>
      <c r="SM15" s="5"/>
      <c r="SN15" s="5"/>
      <c r="SO15" s="5"/>
      <c r="SP15" s="5"/>
      <c r="SQ15" s="5"/>
      <c r="SR15" s="5"/>
      <c r="SS15" s="5"/>
      <c r="ST15" s="5"/>
      <c r="SU15" s="5"/>
      <c r="SV15" s="5"/>
      <c r="SW15" s="5"/>
      <c r="SX15" s="5"/>
      <c r="SY15" s="5"/>
      <c r="SZ15" s="5"/>
      <c r="TA15" s="5"/>
      <c r="TB15" s="5"/>
      <c r="TC15" s="5"/>
      <c r="TD15" s="5"/>
      <c r="TE15" s="5"/>
      <c r="TF15" s="5"/>
      <c r="TG15" s="5"/>
      <c r="TH15" s="5"/>
      <c r="TI15" s="5"/>
      <c r="TJ15" s="5"/>
      <c r="TK15" s="5"/>
      <c r="TL15" s="5"/>
      <c r="TM15" s="5"/>
      <c r="TN15" s="5"/>
      <c r="TO15" s="5"/>
      <c r="TP15" s="5"/>
      <c r="TQ15" s="5"/>
      <c r="TR15" s="5"/>
      <c r="TS15" s="5"/>
      <c r="TT15" s="5"/>
      <c r="TU15" s="5"/>
      <c r="TV15" s="5"/>
      <c r="TW15" s="5"/>
      <c r="TX15" s="5"/>
      <c r="TY15" s="5"/>
      <c r="TZ15" s="5"/>
      <c r="UA15" s="5"/>
      <c r="UB15" s="5"/>
      <c r="UC15" s="5"/>
      <c r="UD15" s="5"/>
      <c r="UE15" s="5"/>
      <c r="UF15" s="5"/>
      <c r="UG15" s="5"/>
      <c r="UH15" s="5"/>
      <c r="UI15" s="5"/>
      <c r="UJ15" s="5"/>
      <c r="UK15" s="5"/>
      <c r="UL15" s="5"/>
      <c r="UM15" s="5"/>
      <c r="UN15" s="5"/>
      <c r="UO15" s="5"/>
      <c r="UP15" s="5"/>
      <c r="UQ15" s="5"/>
      <c r="UR15" s="5"/>
      <c r="US15" s="5"/>
      <c r="UT15" s="5"/>
      <c r="UU15" s="5"/>
      <c r="UV15" s="5"/>
      <c r="UW15" s="5"/>
      <c r="UX15" s="5"/>
      <c r="UY15" s="5"/>
      <c r="UZ15" s="5"/>
      <c r="VA15" s="5"/>
      <c r="VB15" s="5"/>
      <c r="VC15" s="5"/>
      <c r="VD15" s="5"/>
      <c r="VE15" s="5"/>
      <c r="VF15" s="5"/>
      <c r="VG15" s="5"/>
      <c r="VH15" s="5"/>
      <c r="VI15" s="5"/>
      <c r="VJ15" s="5"/>
      <c r="VK15" s="5"/>
      <c r="VL15" s="5"/>
      <c r="VM15" s="5"/>
      <c r="VN15" s="5"/>
      <c r="VO15" s="5"/>
      <c r="VP15" s="5"/>
      <c r="VQ15" s="5"/>
      <c r="VR15" s="5"/>
      <c r="VS15" s="5"/>
      <c r="VT15" s="5"/>
      <c r="VU15" s="5"/>
      <c r="VV15" s="5"/>
      <c r="VW15" s="5"/>
      <c r="VX15" s="5"/>
      <c r="VY15" s="5"/>
      <c r="VZ15" s="5"/>
      <c r="WA15" s="5"/>
      <c r="WB15" s="5"/>
      <c r="WC15" s="5"/>
      <c r="WD15" s="5"/>
      <c r="WE15" s="5"/>
      <c r="WF15" s="5"/>
      <c r="WG15" s="5"/>
      <c r="WH15" s="5"/>
      <c r="WI15" s="5"/>
      <c r="WJ15" s="5"/>
      <c r="WK15" s="5"/>
      <c r="WL15" s="5"/>
      <c r="WM15" s="5"/>
      <c r="WN15" s="5"/>
      <c r="WO15" s="5"/>
      <c r="WP15" s="5"/>
      <c r="WQ15" s="5"/>
      <c r="WR15" s="5"/>
      <c r="WS15" s="5"/>
      <c r="WT15" s="5"/>
      <c r="WU15" s="5"/>
      <c r="WV15" s="5"/>
      <c r="WW15" s="5"/>
      <c r="WX15" s="5"/>
      <c r="WY15" s="5"/>
      <c r="WZ15" s="5"/>
      <c r="XA15" s="5"/>
      <c r="XB15" s="5"/>
      <c r="XC15" s="5"/>
      <c r="XD15" s="5"/>
      <c r="XE15" s="5"/>
      <c r="XF15" s="5"/>
      <c r="XG15" s="5"/>
      <c r="XH15" s="5"/>
      <c r="XI15" s="5"/>
      <c r="XJ15" s="5"/>
      <c r="XK15" s="5"/>
      <c r="XL15" s="5"/>
      <c r="XM15" s="5"/>
      <c r="XN15" s="5"/>
      <c r="XO15" s="5"/>
      <c r="XP15" s="5"/>
      <c r="XQ15" s="5"/>
      <c r="XR15" s="5"/>
      <c r="XS15" s="5"/>
      <c r="XT15" s="5"/>
      <c r="XU15" s="5"/>
      <c r="XV15" s="5"/>
      <c r="XW15" s="5"/>
      <c r="XX15" s="5"/>
      <c r="XY15" s="5"/>
      <c r="XZ15" s="5"/>
      <c r="YA15" s="5"/>
      <c r="YB15" s="5"/>
      <c r="YC15" s="5"/>
      <c r="YD15" s="5"/>
      <c r="YE15" s="5"/>
      <c r="YF15" s="5"/>
      <c r="YG15" s="5"/>
      <c r="YH15" s="5"/>
      <c r="YI15" s="5"/>
      <c r="YJ15" s="5"/>
      <c r="YK15" s="5"/>
      <c r="YL15" s="5"/>
      <c r="YM15" s="5"/>
      <c r="YN15" s="5"/>
      <c r="YO15" s="5"/>
      <c r="YP15" s="5"/>
      <c r="YQ15" s="5"/>
      <c r="YR15" s="5"/>
      <c r="YS15" s="5"/>
      <c r="YT15" s="5"/>
      <c r="YU15" s="5"/>
      <c r="YV15" s="5"/>
      <c r="YW15" s="5"/>
      <c r="YX15" s="5"/>
      <c r="YY15" s="5"/>
      <c r="YZ15" s="5"/>
      <c r="ZA15" s="5"/>
      <c r="ZB15" s="5"/>
      <c r="ZC15" s="5"/>
      <c r="ZD15" s="5"/>
      <c r="ZE15" s="5"/>
      <c r="ZF15" s="5"/>
      <c r="ZG15" s="5"/>
      <c r="ZH15" s="5"/>
      <c r="ZI15" s="5"/>
      <c r="ZJ15" s="5"/>
      <c r="ZK15" s="5"/>
      <c r="ZL15" s="5"/>
      <c r="ZM15" s="5"/>
      <c r="ZN15" s="5"/>
      <c r="ZO15" s="5"/>
      <c r="ZP15" s="5"/>
      <c r="ZQ15" s="5"/>
      <c r="ZR15" s="5"/>
      <c r="ZS15" s="5"/>
      <c r="ZT15" s="5"/>
      <c r="ZU15" s="5"/>
      <c r="ZV15" s="5"/>
      <c r="ZW15" s="5"/>
      <c r="ZX15" s="5"/>
      <c r="ZY15" s="5"/>
      <c r="ZZ15" s="5"/>
      <c r="AAA15" s="5"/>
      <c r="AAB15" s="5"/>
      <c r="AAC15" s="5"/>
      <c r="AAD15" s="5"/>
      <c r="AAE15" s="5"/>
      <c r="AAF15" s="5"/>
      <c r="AAG15" s="5"/>
      <c r="AAH15" s="5"/>
      <c r="AAI15" s="5"/>
      <c r="AAJ15" s="5"/>
      <c r="AAK15" s="5"/>
      <c r="AAL15" s="5"/>
      <c r="AAM15" s="5"/>
      <c r="AAN15" s="5"/>
      <c r="AAO15" s="5"/>
      <c r="AAP15" s="5"/>
      <c r="AAQ15" s="5"/>
      <c r="AAR15" s="5"/>
      <c r="AAS15" s="5"/>
      <c r="AAT15" s="5"/>
      <c r="AAU15" s="5"/>
      <c r="AAV15" s="5"/>
      <c r="AAW15" s="5"/>
      <c r="AAX15" s="5"/>
      <c r="AAY15" s="5"/>
      <c r="AAZ15" s="5"/>
      <c r="ABA15" s="5"/>
      <c r="ABB15" s="5"/>
      <c r="ABC15" s="5"/>
      <c r="ABD15" s="5"/>
      <c r="ABE15" s="5"/>
      <c r="ABF15" s="5"/>
      <c r="ABG15" s="5"/>
      <c r="ABH15" s="5"/>
      <c r="ABI15" s="5"/>
      <c r="ABJ15" s="5"/>
      <c r="ABK15" s="5"/>
      <c r="ABL15" s="5"/>
      <c r="ABM15" s="5"/>
      <c r="ABN15" s="5"/>
      <c r="ABO15" s="5"/>
      <c r="ABP15" s="5"/>
      <c r="ABQ15" s="5"/>
      <c r="ABR15" s="5"/>
      <c r="ABS15" s="5"/>
      <c r="ABT15" s="5"/>
      <c r="ABU15" s="5"/>
      <c r="ABV15" s="5"/>
      <c r="ABW15" s="5"/>
      <c r="ABX15" s="5"/>
      <c r="ABY15" s="5"/>
      <c r="ABZ15" s="5"/>
      <c r="ACA15" s="5"/>
      <c r="ACB15" s="5"/>
      <c r="ACC15" s="5"/>
      <c r="ACD15" s="5"/>
      <c r="ACE15" s="5"/>
      <c r="ACF15" s="5"/>
      <c r="ACG15" s="5"/>
      <c r="ACH15" s="5"/>
      <c r="ACI15" s="5"/>
      <c r="ACJ15" s="5"/>
      <c r="ACK15" s="5"/>
      <c r="ACL15" s="5"/>
      <c r="ACM15" s="5"/>
      <c r="ACN15" s="5"/>
      <c r="ACO15" s="5"/>
      <c r="ACP15" s="5"/>
      <c r="ACQ15" s="5"/>
      <c r="ACR15" s="5"/>
      <c r="ACS15" s="5"/>
      <c r="ACT15" s="5"/>
      <c r="ACU15" s="5"/>
      <c r="ACV15" s="5"/>
      <c r="ACW15" s="5"/>
      <c r="ACX15" s="5"/>
      <c r="ACY15" s="5"/>
      <c r="ACZ15" s="5"/>
      <c r="ADA15" s="5"/>
      <c r="ADB15" s="5"/>
      <c r="ADC15" s="5"/>
      <c r="ADD15" s="5"/>
      <c r="ADE15" s="5"/>
      <c r="ADF15" s="5"/>
      <c r="ADG15" s="5"/>
      <c r="ADH15" s="5"/>
      <c r="ADI15" s="5"/>
      <c r="ADJ15" s="5"/>
      <c r="ADK15" s="5"/>
      <c r="ADL15" s="5"/>
      <c r="ADM15" s="5"/>
      <c r="ADN15" s="5"/>
      <c r="ADO15" s="5"/>
      <c r="ADP15" s="5"/>
      <c r="ADQ15" s="5"/>
      <c r="ADR15" s="5"/>
      <c r="ADS15" s="5"/>
      <c r="ADT15" s="5"/>
      <c r="ADU15" s="5"/>
      <c r="ADV15" s="5"/>
      <c r="ADW15" s="5"/>
      <c r="ADX15" s="5"/>
      <c r="ADY15" s="5"/>
      <c r="ADZ15" s="5"/>
      <c r="AEA15" s="5"/>
      <c r="AEB15" s="5"/>
      <c r="AEC15" s="5"/>
      <c r="AED15" s="5"/>
      <c r="AEE15" s="5"/>
      <c r="AEF15" s="5"/>
      <c r="AEG15" s="5"/>
      <c r="AEH15" s="5"/>
      <c r="AEI15" s="5"/>
      <c r="AEJ15" s="5"/>
      <c r="AEK15" s="5"/>
      <c r="AEL15" s="5"/>
      <c r="AEM15" s="5"/>
      <c r="AEN15" s="5"/>
      <c r="AEO15" s="5"/>
      <c r="AEP15" s="5"/>
      <c r="AEQ15" s="5"/>
      <c r="AER15" s="5"/>
      <c r="AES15" s="5"/>
      <c r="AET15" s="5"/>
      <c r="AEU15" s="5"/>
      <c r="AEV15" s="5"/>
      <c r="AEW15" s="5"/>
      <c r="AEX15" s="5"/>
      <c r="AEY15" s="5"/>
      <c r="AEZ15" s="5"/>
      <c r="AFA15" s="5"/>
      <c r="AFB15" s="5"/>
      <c r="AFC15" s="5"/>
      <c r="AFD15" s="5"/>
      <c r="AFE15" s="5"/>
      <c r="AFF15" s="5"/>
      <c r="AFG15" s="5"/>
      <c r="AFH15" s="5"/>
      <c r="AFI15" s="5"/>
      <c r="AFJ15" s="5"/>
      <c r="AFK15" s="5"/>
      <c r="AFL15" s="5"/>
      <c r="AFM15" s="5"/>
      <c r="AFN15" s="5"/>
      <c r="AFO15" s="5"/>
      <c r="AFP15" s="5"/>
      <c r="AFQ15" s="5"/>
      <c r="AFR15" s="5"/>
      <c r="AFS15" s="5"/>
      <c r="AFT15" s="5"/>
      <c r="AFU15" s="5"/>
      <c r="AFV15" s="5"/>
      <c r="AFW15" s="5"/>
      <c r="AFX15" s="5"/>
      <c r="AFY15" s="5"/>
      <c r="AFZ15" s="5"/>
      <c r="AGA15" s="5"/>
      <c r="AGB15" s="5"/>
      <c r="AGC15" s="5"/>
      <c r="AGD15" s="5"/>
      <c r="AGE15" s="5"/>
      <c r="AGF15" s="5"/>
      <c r="AGG15" s="5"/>
      <c r="AGH15" s="5"/>
      <c r="AGI15" s="5"/>
      <c r="AGJ15" s="5"/>
      <c r="AGK15" s="5"/>
      <c r="AGL15" s="5"/>
      <c r="AGM15" s="5"/>
      <c r="AGN15" s="5"/>
      <c r="AGO15" s="5"/>
      <c r="AGP15" s="5"/>
      <c r="AGQ15" s="5"/>
      <c r="AGR15" s="5"/>
      <c r="AGS15" s="5"/>
      <c r="AGT15" s="5"/>
      <c r="AGU15" s="5"/>
      <c r="AGV15" s="5"/>
      <c r="AGW15" s="5"/>
      <c r="AGX15" s="5"/>
      <c r="AGY15" s="5"/>
      <c r="AGZ15" s="5"/>
      <c r="AHA15" s="5"/>
      <c r="AHB15" s="5"/>
      <c r="AHC15" s="5"/>
      <c r="AHD15" s="5"/>
      <c r="AHE15" s="5"/>
      <c r="AHF15" s="5"/>
      <c r="AHG15" s="5"/>
      <c r="AHH15" s="5"/>
      <c r="AHI15" s="5"/>
      <c r="AHJ15" s="5"/>
      <c r="AHK15" s="5"/>
      <c r="AHL15" s="5"/>
      <c r="AHM15" s="5"/>
      <c r="AHN15" s="5"/>
      <c r="AHO15" s="5"/>
      <c r="AHP15" s="5"/>
      <c r="AHQ15" s="5"/>
      <c r="AHR15" s="5"/>
      <c r="AHS15" s="5"/>
      <c r="AHT15" s="5"/>
      <c r="AHU15" s="5"/>
      <c r="AHV15" s="5"/>
      <c r="AHW15" s="5"/>
      <c r="AHX15" s="5"/>
      <c r="AHY15" s="5"/>
      <c r="AHZ15" s="5"/>
      <c r="AIA15" s="5"/>
      <c r="AIB15" s="5"/>
      <c r="AIC15" s="5"/>
      <c r="AID15" s="5"/>
      <c r="AIE15" s="5"/>
      <c r="AIF15" s="5"/>
      <c r="AIG15" s="5"/>
      <c r="AIH15" s="5"/>
      <c r="AII15" s="5"/>
      <c r="AIJ15" s="5"/>
      <c r="AIK15" s="5"/>
      <c r="AIL15" s="5"/>
      <c r="AIM15" s="5"/>
      <c r="AIN15" s="5"/>
      <c r="AIO15" s="5"/>
      <c r="AIP15" s="5"/>
      <c r="AIQ15" s="5"/>
      <c r="AIR15" s="5"/>
      <c r="AIS15" s="5"/>
      <c r="AIT15" s="5"/>
      <c r="AIU15" s="5"/>
      <c r="AIV15" s="5"/>
      <c r="AIW15" s="5"/>
      <c r="AIX15" s="5"/>
      <c r="AIY15" s="5"/>
      <c r="AIZ15" s="5"/>
      <c r="AJA15" s="5"/>
      <c r="AJB15" s="5"/>
      <c r="AJC15" s="5"/>
      <c r="AJD15" s="5"/>
      <c r="AJE15" s="5"/>
      <c r="AJF15" s="5"/>
      <c r="AJG15" s="5"/>
      <c r="AJH15" s="5"/>
      <c r="AJI15" s="5"/>
      <c r="AJJ15" s="5"/>
      <c r="AJK15" s="5"/>
      <c r="AJL15" s="5"/>
      <c r="AJM15" s="5"/>
      <c r="AJN15" s="5"/>
      <c r="AJO15" s="5"/>
      <c r="AJP15" s="5"/>
      <c r="AJQ15" s="5"/>
      <c r="AJR15" s="5"/>
      <c r="AJS15" s="5"/>
      <c r="AJT15" s="5"/>
      <c r="AJU15" s="5"/>
      <c r="AJV15" s="5"/>
      <c r="AJW15" s="5"/>
      <c r="AJX15" s="5"/>
      <c r="AJY15" s="5"/>
      <c r="AJZ15" s="5"/>
      <c r="AKA15" s="5"/>
      <c r="AKB15" s="5"/>
      <c r="AKC15" s="5"/>
      <c r="AKD15" s="5"/>
      <c r="AKE15" s="5"/>
      <c r="AKF15" s="5"/>
      <c r="AKG15" s="5"/>
      <c r="AKH15" s="5"/>
      <c r="AKI15" s="5"/>
      <c r="AKJ15" s="5"/>
      <c r="AKK15" s="5"/>
      <c r="AKL15" s="5"/>
      <c r="AKM15" s="5"/>
      <c r="AKN15" s="5"/>
      <c r="AKO15" s="5"/>
      <c r="AKP15" s="5"/>
      <c r="AKQ15" s="5"/>
      <c r="AKR15" s="5"/>
      <c r="AKS15" s="5"/>
      <c r="AKT15" s="5"/>
      <c r="AKU15" s="5"/>
      <c r="AKV15" s="5"/>
      <c r="AKW15" s="5"/>
      <c r="AKX15" s="5"/>
      <c r="AKY15" s="5"/>
      <c r="AKZ15" s="5"/>
      <c r="ALA15" s="5"/>
      <c r="ALB15" s="5"/>
      <c r="ALC15" s="5"/>
      <c r="ALD15" s="5"/>
      <c r="ALE15" s="5"/>
      <c r="ALF15" s="5"/>
      <c r="ALG15" s="5"/>
      <c r="ALH15" s="5"/>
      <c r="ALI15" s="5"/>
      <c r="ALJ15" s="5"/>
      <c r="ALK15" s="5"/>
      <c r="ALL15" s="5"/>
      <c r="ALM15" s="5"/>
      <c r="ALN15" s="5"/>
      <c r="ALO15" s="5"/>
      <c r="ALP15" s="5"/>
      <c r="ALQ15" s="5"/>
      <c r="ALR15" s="5"/>
      <c r="ALS15" s="5"/>
      <c r="ALT15" s="5"/>
      <c r="ALU15" s="5"/>
      <c r="ALV15" s="5"/>
      <c r="ALW15" s="5"/>
      <c r="ALX15" s="5"/>
      <c r="ALY15" s="5"/>
      <c r="ALZ15" s="5"/>
      <c r="AMA15" s="5"/>
      <c r="AMB15" s="5"/>
      <c r="AMC15" s="5"/>
      <c r="AMD15" s="5"/>
      <c r="AME15" s="5"/>
      <c r="AMF15" s="5"/>
      <c r="AMG15" s="5"/>
      <c r="AMH15" s="5"/>
      <c r="AMI15" s="5"/>
      <c r="AMJ15" s="5"/>
      <c r="AMK15" s="5"/>
      <c r="AML15" s="5"/>
      <c r="AMM15" s="5"/>
      <c r="AMN15" s="5"/>
      <c r="AMO15" s="5"/>
      <c r="AMP15" s="5"/>
      <c r="AMQ15" s="5"/>
      <c r="AMR15" s="5"/>
      <c r="AMS15" s="5"/>
      <c r="AMT15" s="5"/>
      <c r="AMU15" s="5"/>
      <c r="AMV15" s="5"/>
      <c r="AMW15" s="5"/>
      <c r="AMX15" s="5"/>
      <c r="AMY15" s="5"/>
      <c r="AMZ15" s="5"/>
      <c r="ANA15" s="5"/>
      <c r="ANB15" s="5"/>
      <c r="ANC15" s="5"/>
      <c r="AND15" s="5"/>
      <c r="ANE15" s="5"/>
      <c r="ANF15" s="5"/>
      <c r="ANG15" s="5"/>
      <c r="ANH15" s="5"/>
      <c r="ANI15" s="5"/>
      <c r="ANJ15" s="5"/>
      <c r="ANK15" s="5"/>
      <c r="ANL15" s="5"/>
      <c r="ANM15" s="5"/>
      <c r="ANN15" s="5"/>
      <c r="ANO15" s="5"/>
      <c r="ANP15" s="5"/>
      <c r="ANQ15" s="5"/>
      <c r="ANR15" s="5"/>
      <c r="ANS15" s="5"/>
      <c r="ANT15" s="5"/>
      <c r="ANU15" s="5"/>
      <c r="ANV15" s="5"/>
      <c r="ANW15" s="5"/>
      <c r="ANX15" s="5"/>
      <c r="ANY15" s="5"/>
      <c r="ANZ15" s="5"/>
      <c r="AOA15" s="5"/>
      <c r="AOB15" s="5"/>
      <c r="AOC15" s="5"/>
      <c r="AOD15" s="5"/>
      <c r="AOE15" s="5"/>
      <c r="AOF15" s="5"/>
      <c r="AOG15" s="5"/>
      <c r="AOH15" s="5"/>
      <c r="AOI15" s="5"/>
      <c r="AOJ15" s="5"/>
      <c r="AOK15" s="5"/>
      <c r="AOL15" s="5"/>
      <c r="AOM15" s="5"/>
      <c r="AON15" s="5"/>
      <c r="AOO15" s="5"/>
      <c r="AOP15" s="5"/>
      <c r="AOQ15" s="5"/>
      <c r="AOR15" s="5"/>
      <c r="AOS15" s="5"/>
      <c r="AOT15" s="5"/>
      <c r="AOU15" s="5"/>
      <c r="AOV15" s="5"/>
      <c r="AOW15" s="5"/>
      <c r="AOX15" s="5"/>
      <c r="AOY15" s="5"/>
      <c r="AOZ15" s="5"/>
      <c r="APA15" s="5"/>
      <c r="APB15" s="5"/>
      <c r="APC15" s="5"/>
      <c r="APD15" s="5"/>
      <c r="APE15" s="5"/>
      <c r="APF15" s="5"/>
      <c r="APG15" s="5"/>
      <c r="APH15" s="5"/>
      <c r="API15" s="5"/>
      <c r="APJ15" s="5"/>
      <c r="APK15" s="5"/>
      <c r="APL15" s="5"/>
      <c r="APM15" s="5"/>
      <c r="APN15" s="5"/>
      <c r="APO15" s="5"/>
      <c r="APP15" s="5"/>
      <c r="APQ15" s="5"/>
      <c r="APR15" s="5"/>
      <c r="APS15" s="5"/>
      <c r="APT15" s="5"/>
      <c r="APU15" s="5"/>
      <c r="APV15" s="5"/>
      <c r="APW15" s="5"/>
      <c r="APX15" s="5"/>
      <c r="APY15" s="5"/>
      <c r="APZ15" s="5"/>
      <c r="AQA15" s="5"/>
      <c r="AQB15" s="5"/>
      <c r="AQC15" s="5"/>
      <c r="AQD15" s="5"/>
      <c r="AQE15" s="5"/>
      <c r="AQF15" s="5"/>
      <c r="AQG15" s="5"/>
      <c r="AQH15" s="5"/>
      <c r="AQI15" s="5"/>
      <c r="AQJ15" s="5"/>
      <c r="AQK15" s="5"/>
      <c r="AQL15" s="5"/>
      <c r="AQM15" s="5"/>
      <c r="AQN15" s="5"/>
      <c r="AQO15" s="5"/>
      <c r="AQP15" s="5"/>
      <c r="AQQ15" s="5"/>
      <c r="AQR15" s="5"/>
      <c r="AQS15" s="5"/>
      <c r="AQT15" s="5"/>
      <c r="AQU15" s="5"/>
      <c r="AQV15" s="5"/>
      <c r="AQW15" s="5"/>
      <c r="AQX15" s="5"/>
      <c r="AQY15" s="5"/>
      <c r="AQZ15" s="5"/>
    </row>
    <row r="16" spans="1:1144" s="4" customFormat="1" ht="30" hidden="1" customHeight="1">
      <c r="A16" s="95" t="s">
        <v>13</v>
      </c>
      <c r="B16" s="95" t="s">
        <v>17</v>
      </c>
      <c r="C16" s="95" t="s">
        <v>26</v>
      </c>
      <c r="D16" s="95" t="s">
        <v>28</v>
      </c>
      <c r="E16" s="95" t="s">
        <v>30</v>
      </c>
      <c r="F16" s="95"/>
      <c r="G16" s="95"/>
      <c r="H16" s="95" t="s">
        <v>520</v>
      </c>
      <c r="I16" s="95" t="s">
        <v>34</v>
      </c>
      <c r="J16" s="38" t="s">
        <v>35</v>
      </c>
      <c r="K16" s="38"/>
      <c r="L16" s="38"/>
      <c r="M16" s="38"/>
      <c r="N16" s="38"/>
      <c r="O16" s="38"/>
      <c r="P16" s="38"/>
      <c r="Q16" s="38"/>
      <c r="R16" s="65"/>
      <c r="S16" s="38"/>
      <c r="T16" s="38"/>
      <c r="U16" s="38"/>
      <c r="V16" s="38"/>
      <c r="W16" s="96">
        <f t="shared" si="0"/>
        <v>50000000</v>
      </c>
      <c r="X16" s="96">
        <f t="shared" si="1"/>
        <v>50000000</v>
      </c>
      <c r="Y16" s="96"/>
      <c r="Z16" s="96"/>
      <c r="AA16" s="96"/>
      <c r="AB16" s="96"/>
      <c r="AC16" s="96"/>
      <c r="AD16" s="96"/>
      <c r="AE16" s="96"/>
      <c r="AF16" s="96">
        <v>50000000</v>
      </c>
      <c r="AG16" s="96"/>
      <c r="AH16" s="96"/>
      <c r="AI16" s="96"/>
      <c r="AJ16" s="96"/>
      <c r="AK16" s="96"/>
      <c r="AL16" s="96"/>
      <c r="AM16" s="96"/>
      <c r="AN16" s="96"/>
      <c r="AO16" s="96"/>
      <c r="AP16" s="96"/>
      <c r="AQ16" s="96"/>
      <c r="AR16" s="96"/>
      <c r="AS16" s="96"/>
      <c r="AT16" s="96"/>
      <c r="AU16" s="96"/>
      <c r="AV16" s="96"/>
      <c r="AW16" s="96"/>
      <c r="AX16" s="96"/>
      <c r="AY16" s="96"/>
      <c r="AZ16" s="96"/>
      <c r="BA16" s="97"/>
      <c r="BB16" s="96"/>
      <c r="BC16" s="96"/>
      <c r="BD16" s="96"/>
      <c r="BE16" s="96"/>
      <c r="BF16" s="96"/>
      <c r="BG16" s="96"/>
      <c r="BH16" s="97"/>
      <c r="BI16" s="97"/>
      <c r="BJ16" s="97"/>
      <c r="BK16" s="97"/>
      <c r="BL16" s="97"/>
      <c r="BM16" s="97"/>
      <c r="BN16" s="97"/>
      <c r="BO16" s="97"/>
      <c r="BP16" s="97"/>
      <c r="BQ16" s="97"/>
      <c r="BR16" s="97"/>
      <c r="BS16" s="97"/>
      <c r="BT16" s="97"/>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c r="IV16" s="5"/>
      <c r="IW16" s="5"/>
      <c r="IX16" s="5"/>
      <c r="IY16" s="5"/>
      <c r="IZ16" s="5"/>
      <c r="JA16" s="5"/>
      <c r="JB16" s="5"/>
      <c r="JC16" s="5"/>
      <c r="JD16" s="5"/>
      <c r="JE16" s="5"/>
      <c r="JF16" s="5"/>
      <c r="JG16" s="5"/>
      <c r="JH16" s="5"/>
      <c r="JI16" s="5"/>
      <c r="JJ16" s="5"/>
      <c r="JK16" s="5"/>
      <c r="JL16" s="5"/>
      <c r="JM16" s="5"/>
      <c r="JN16" s="5"/>
      <c r="JO16" s="5"/>
      <c r="JP16" s="5"/>
      <c r="JQ16" s="5"/>
      <c r="JR16" s="5"/>
      <c r="JS16" s="5"/>
      <c r="JT16" s="5"/>
      <c r="JU16" s="5"/>
      <c r="JV16" s="5"/>
      <c r="JW16" s="5"/>
      <c r="JX16" s="5"/>
      <c r="JY16" s="5"/>
      <c r="JZ16" s="5"/>
      <c r="KA16" s="5"/>
      <c r="KB16" s="5"/>
      <c r="KC16" s="5"/>
      <c r="KD16" s="5"/>
      <c r="KE16" s="5"/>
      <c r="KF16" s="5"/>
      <c r="KG16" s="5"/>
      <c r="KH16" s="5"/>
      <c r="KI16" s="5"/>
      <c r="KJ16" s="5"/>
      <c r="KK16" s="5"/>
      <c r="KL16" s="5"/>
      <c r="KM16" s="5"/>
      <c r="KN16" s="5"/>
      <c r="KO16" s="5"/>
      <c r="KP16" s="5"/>
      <c r="KQ16" s="5"/>
      <c r="KR16" s="5"/>
      <c r="KS16" s="5"/>
      <c r="KT16" s="5"/>
      <c r="KU16" s="5"/>
      <c r="KV16" s="5"/>
      <c r="KW16" s="5"/>
      <c r="KX16" s="5"/>
      <c r="KY16" s="5"/>
      <c r="KZ16" s="5"/>
      <c r="LA16" s="5"/>
      <c r="LB16" s="5"/>
      <c r="LC16" s="5"/>
      <c r="LD16" s="5"/>
      <c r="LE16" s="5"/>
      <c r="LF16" s="5"/>
      <c r="LG16" s="5"/>
      <c r="LH16" s="5"/>
      <c r="LI16" s="5"/>
      <c r="LJ16" s="5"/>
      <c r="LK16" s="5"/>
      <c r="LL16" s="5"/>
      <c r="LM16" s="5"/>
      <c r="LN16" s="5"/>
      <c r="LO16" s="5"/>
      <c r="LP16" s="5"/>
      <c r="LQ16" s="5"/>
      <c r="LR16" s="5"/>
      <c r="LS16" s="5"/>
      <c r="LT16" s="5"/>
      <c r="LU16" s="5"/>
      <c r="LV16" s="5"/>
      <c r="LW16" s="5"/>
      <c r="LX16" s="5"/>
      <c r="LY16" s="5"/>
      <c r="LZ16" s="5"/>
      <c r="MA16" s="5"/>
      <c r="MB16" s="5"/>
      <c r="MC16" s="5"/>
      <c r="MD16" s="5"/>
      <c r="ME16" s="5"/>
      <c r="MF16" s="5"/>
      <c r="MG16" s="5"/>
      <c r="MH16" s="5"/>
      <c r="MI16" s="5"/>
      <c r="MJ16" s="5"/>
      <c r="MK16" s="5"/>
      <c r="ML16" s="5"/>
      <c r="MM16" s="5"/>
      <c r="MN16" s="5"/>
      <c r="MO16" s="5"/>
      <c r="MP16" s="5"/>
      <c r="MQ16" s="5"/>
      <c r="MR16" s="5"/>
      <c r="MS16" s="5"/>
      <c r="MT16" s="5"/>
      <c r="MU16" s="5"/>
      <c r="MV16" s="5"/>
      <c r="MW16" s="5"/>
      <c r="MX16" s="5"/>
      <c r="MY16" s="5"/>
      <c r="MZ16" s="5"/>
      <c r="NA16" s="5"/>
      <c r="NB16" s="5"/>
      <c r="NC16" s="5"/>
      <c r="ND16" s="5"/>
      <c r="NE16" s="5"/>
      <c r="NF16" s="5"/>
      <c r="NG16" s="5"/>
      <c r="NH16" s="5"/>
      <c r="NI16" s="5"/>
      <c r="NJ16" s="5"/>
      <c r="NK16" s="5"/>
      <c r="NL16" s="5"/>
      <c r="NM16" s="5"/>
      <c r="NN16" s="5"/>
      <c r="NO16" s="5"/>
      <c r="NP16" s="5"/>
      <c r="NQ16" s="5"/>
      <c r="NR16" s="5"/>
      <c r="NS16" s="5"/>
      <c r="NT16" s="5"/>
      <c r="NU16" s="5"/>
      <c r="NV16" s="5"/>
      <c r="NW16" s="5"/>
      <c r="NX16" s="5"/>
      <c r="NY16" s="5"/>
      <c r="NZ16" s="5"/>
      <c r="OA16" s="5"/>
      <c r="OB16" s="5"/>
      <c r="OC16" s="5"/>
      <c r="OD16" s="5"/>
      <c r="OE16" s="5"/>
      <c r="OF16" s="5"/>
      <c r="OG16" s="5"/>
      <c r="OH16" s="5"/>
      <c r="OI16" s="5"/>
      <c r="OJ16" s="5"/>
      <c r="OK16" s="5"/>
      <c r="OL16" s="5"/>
      <c r="OM16" s="5"/>
      <c r="ON16" s="5"/>
      <c r="OO16" s="5"/>
      <c r="OP16" s="5"/>
      <c r="OQ16" s="5"/>
      <c r="OR16" s="5"/>
      <c r="OS16" s="5"/>
      <c r="OT16" s="5"/>
      <c r="OU16" s="5"/>
      <c r="OV16" s="5"/>
      <c r="OW16" s="5"/>
      <c r="OX16" s="5"/>
      <c r="OY16" s="5"/>
      <c r="OZ16" s="5"/>
      <c r="PA16" s="5"/>
      <c r="PB16" s="5"/>
      <c r="PC16" s="5"/>
      <c r="PD16" s="5"/>
      <c r="PE16" s="5"/>
      <c r="PF16" s="5"/>
      <c r="PG16" s="5"/>
      <c r="PH16" s="5"/>
      <c r="PI16" s="5"/>
      <c r="PJ16" s="5"/>
      <c r="PK16" s="5"/>
      <c r="PL16" s="5"/>
      <c r="PM16" s="5"/>
      <c r="PN16" s="5"/>
      <c r="PO16" s="5"/>
      <c r="PP16" s="5"/>
      <c r="PQ16" s="5"/>
      <c r="PR16" s="5"/>
      <c r="PS16" s="5"/>
      <c r="PT16" s="5"/>
      <c r="PU16" s="5"/>
      <c r="PV16" s="5"/>
      <c r="PW16" s="5"/>
      <c r="PX16" s="5"/>
      <c r="PY16" s="5"/>
      <c r="PZ16" s="5"/>
      <c r="QA16" s="5"/>
      <c r="QB16" s="5"/>
      <c r="QC16" s="5"/>
      <c r="QD16" s="5"/>
      <c r="QE16" s="5"/>
      <c r="QF16" s="5"/>
      <c r="QG16" s="5"/>
      <c r="QH16" s="5"/>
      <c r="QI16" s="5"/>
      <c r="QJ16" s="5"/>
      <c r="QK16" s="5"/>
      <c r="QL16" s="5"/>
      <c r="QM16" s="5"/>
      <c r="QN16" s="5"/>
      <c r="QO16" s="5"/>
      <c r="QP16" s="5"/>
      <c r="QQ16" s="5"/>
      <c r="QR16" s="5"/>
      <c r="QS16" s="5"/>
      <c r="QT16" s="5"/>
      <c r="QU16" s="5"/>
      <c r="QV16" s="5"/>
      <c r="QW16" s="5"/>
      <c r="QX16" s="5"/>
      <c r="QY16" s="5"/>
      <c r="QZ16" s="5"/>
      <c r="RA16" s="5"/>
      <c r="RB16" s="5"/>
      <c r="RC16" s="5"/>
      <c r="RD16" s="5"/>
      <c r="RE16" s="5"/>
      <c r="RF16" s="5"/>
      <c r="RG16" s="5"/>
      <c r="RH16" s="5"/>
      <c r="RI16" s="5"/>
      <c r="RJ16" s="5"/>
      <c r="RK16" s="5"/>
      <c r="RL16" s="5"/>
      <c r="RM16" s="5"/>
      <c r="RN16" s="5"/>
      <c r="RO16" s="5"/>
      <c r="RP16" s="5"/>
      <c r="RQ16" s="5"/>
      <c r="RR16" s="5"/>
      <c r="RS16" s="5"/>
      <c r="RT16" s="5"/>
      <c r="RU16" s="5"/>
      <c r="RV16" s="5"/>
      <c r="RW16" s="5"/>
      <c r="RX16" s="5"/>
      <c r="RY16" s="5"/>
      <c r="RZ16" s="5"/>
      <c r="SA16" s="5"/>
      <c r="SB16" s="5"/>
      <c r="SC16" s="5"/>
      <c r="SD16" s="5"/>
      <c r="SE16" s="5"/>
      <c r="SF16" s="5"/>
      <c r="SG16" s="5"/>
      <c r="SH16" s="5"/>
      <c r="SI16" s="5"/>
      <c r="SJ16" s="5"/>
      <c r="SK16" s="5"/>
      <c r="SL16" s="5"/>
      <c r="SM16" s="5"/>
      <c r="SN16" s="5"/>
      <c r="SO16" s="5"/>
      <c r="SP16" s="5"/>
      <c r="SQ16" s="5"/>
      <c r="SR16" s="5"/>
      <c r="SS16" s="5"/>
      <c r="ST16" s="5"/>
      <c r="SU16" s="5"/>
      <c r="SV16" s="5"/>
      <c r="SW16" s="5"/>
      <c r="SX16" s="5"/>
      <c r="SY16" s="5"/>
      <c r="SZ16" s="5"/>
      <c r="TA16" s="5"/>
      <c r="TB16" s="5"/>
      <c r="TC16" s="5"/>
      <c r="TD16" s="5"/>
      <c r="TE16" s="5"/>
      <c r="TF16" s="5"/>
      <c r="TG16" s="5"/>
      <c r="TH16" s="5"/>
      <c r="TI16" s="5"/>
      <c r="TJ16" s="5"/>
      <c r="TK16" s="5"/>
      <c r="TL16" s="5"/>
      <c r="TM16" s="5"/>
      <c r="TN16" s="5"/>
      <c r="TO16" s="5"/>
      <c r="TP16" s="5"/>
      <c r="TQ16" s="5"/>
      <c r="TR16" s="5"/>
      <c r="TS16" s="5"/>
      <c r="TT16" s="5"/>
      <c r="TU16" s="5"/>
      <c r="TV16" s="5"/>
      <c r="TW16" s="5"/>
      <c r="TX16" s="5"/>
      <c r="TY16" s="5"/>
      <c r="TZ16" s="5"/>
      <c r="UA16" s="5"/>
      <c r="UB16" s="5"/>
      <c r="UC16" s="5"/>
      <c r="UD16" s="5"/>
      <c r="UE16" s="5"/>
      <c r="UF16" s="5"/>
      <c r="UG16" s="5"/>
      <c r="UH16" s="5"/>
      <c r="UI16" s="5"/>
      <c r="UJ16" s="5"/>
      <c r="UK16" s="5"/>
      <c r="UL16" s="5"/>
      <c r="UM16" s="5"/>
      <c r="UN16" s="5"/>
      <c r="UO16" s="5"/>
      <c r="UP16" s="5"/>
      <c r="UQ16" s="5"/>
      <c r="UR16" s="5"/>
      <c r="US16" s="5"/>
      <c r="UT16" s="5"/>
      <c r="UU16" s="5"/>
      <c r="UV16" s="5"/>
      <c r="UW16" s="5"/>
      <c r="UX16" s="5"/>
      <c r="UY16" s="5"/>
      <c r="UZ16" s="5"/>
      <c r="VA16" s="5"/>
      <c r="VB16" s="5"/>
      <c r="VC16" s="5"/>
      <c r="VD16" s="5"/>
      <c r="VE16" s="5"/>
      <c r="VF16" s="5"/>
      <c r="VG16" s="5"/>
      <c r="VH16" s="5"/>
      <c r="VI16" s="5"/>
      <c r="VJ16" s="5"/>
      <c r="VK16" s="5"/>
      <c r="VL16" s="5"/>
      <c r="VM16" s="5"/>
      <c r="VN16" s="5"/>
      <c r="VO16" s="5"/>
      <c r="VP16" s="5"/>
      <c r="VQ16" s="5"/>
      <c r="VR16" s="5"/>
      <c r="VS16" s="5"/>
      <c r="VT16" s="5"/>
      <c r="VU16" s="5"/>
      <c r="VV16" s="5"/>
      <c r="VW16" s="5"/>
      <c r="VX16" s="5"/>
      <c r="VY16" s="5"/>
      <c r="VZ16" s="5"/>
      <c r="WA16" s="5"/>
      <c r="WB16" s="5"/>
      <c r="WC16" s="5"/>
      <c r="WD16" s="5"/>
      <c r="WE16" s="5"/>
      <c r="WF16" s="5"/>
      <c r="WG16" s="5"/>
      <c r="WH16" s="5"/>
      <c r="WI16" s="5"/>
      <c r="WJ16" s="5"/>
      <c r="WK16" s="5"/>
      <c r="WL16" s="5"/>
      <c r="WM16" s="5"/>
      <c r="WN16" s="5"/>
      <c r="WO16" s="5"/>
      <c r="WP16" s="5"/>
      <c r="WQ16" s="5"/>
      <c r="WR16" s="5"/>
      <c r="WS16" s="5"/>
      <c r="WT16" s="5"/>
      <c r="WU16" s="5"/>
      <c r="WV16" s="5"/>
      <c r="WW16" s="5"/>
      <c r="WX16" s="5"/>
      <c r="WY16" s="5"/>
      <c r="WZ16" s="5"/>
      <c r="XA16" s="5"/>
      <c r="XB16" s="5"/>
      <c r="XC16" s="5"/>
      <c r="XD16" s="5"/>
      <c r="XE16" s="5"/>
      <c r="XF16" s="5"/>
      <c r="XG16" s="5"/>
      <c r="XH16" s="5"/>
      <c r="XI16" s="5"/>
      <c r="XJ16" s="5"/>
      <c r="XK16" s="5"/>
      <c r="XL16" s="5"/>
      <c r="XM16" s="5"/>
      <c r="XN16" s="5"/>
      <c r="XO16" s="5"/>
      <c r="XP16" s="5"/>
      <c r="XQ16" s="5"/>
      <c r="XR16" s="5"/>
      <c r="XS16" s="5"/>
      <c r="XT16" s="5"/>
      <c r="XU16" s="5"/>
      <c r="XV16" s="5"/>
      <c r="XW16" s="5"/>
      <c r="XX16" s="5"/>
      <c r="XY16" s="5"/>
      <c r="XZ16" s="5"/>
      <c r="YA16" s="5"/>
      <c r="YB16" s="5"/>
      <c r="YC16" s="5"/>
      <c r="YD16" s="5"/>
      <c r="YE16" s="5"/>
      <c r="YF16" s="5"/>
      <c r="YG16" s="5"/>
      <c r="YH16" s="5"/>
      <c r="YI16" s="5"/>
      <c r="YJ16" s="5"/>
      <c r="YK16" s="5"/>
      <c r="YL16" s="5"/>
      <c r="YM16" s="5"/>
      <c r="YN16" s="5"/>
      <c r="YO16" s="5"/>
      <c r="YP16" s="5"/>
      <c r="YQ16" s="5"/>
      <c r="YR16" s="5"/>
      <c r="YS16" s="5"/>
      <c r="YT16" s="5"/>
      <c r="YU16" s="5"/>
      <c r="YV16" s="5"/>
      <c r="YW16" s="5"/>
      <c r="YX16" s="5"/>
      <c r="YY16" s="5"/>
      <c r="YZ16" s="5"/>
      <c r="ZA16" s="5"/>
      <c r="ZB16" s="5"/>
      <c r="ZC16" s="5"/>
      <c r="ZD16" s="5"/>
      <c r="ZE16" s="5"/>
      <c r="ZF16" s="5"/>
      <c r="ZG16" s="5"/>
      <c r="ZH16" s="5"/>
      <c r="ZI16" s="5"/>
      <c r="ZJ16" s="5"/>
      <c r="ZK16" s="5"/>
      <c r="ZL16" s="5"/>
      <c r="ZM16" s="5"/>
      <c r="ZN16" s="5"/>
      <c r="ZO16" s="5"/>
      <c r="ZP16" s="5"/>
      <c r="ZQ16" s="5"/>
      <c r="ZR16" s="5"/>
      <c r="ZS16" s="5"/>
      <c r="ZT16" s="5"/>
      <c r="ZU16" s="5"/>
      <c r="ZV16" s="5"/>
      <c r="ZW16" s="5"/>
      <c r="ZX16" s="5"/>
      <c r="ZY16" s="5"/>
      <c r="ZZ16" s="5"/>
      <c r="AAA16" s="5"/>
      <c r="AAB16" s="5"/>
      <c r="AAC16" s="5"/>
      <c r="AAD16" s="5"/>
      <c r="AAE16" s="5"/>
      <c r="AAF16" s="5"/>
      <c r="AAG16" s="5"/>
      <c r="AAH16" s="5"/>
      <c r="AAI16" s="5"/>
      <c r="AAJ16" s="5"/>
      <c r="AAK16" s="5"/>
      <c r="AAL16" s="5"/>
      <c r="AAM16" s="5"/>
      <c r="AAN16" s="5"/>
      <c r="AAO16" s="5"/>
      <c r="AAP16" s="5"/>
      <c r="AAQ16" s="5"/>
      <c r="AAR16" s="5"/>
      <c r="AAS16" s="5"/>
      <c r="AAT16" s="5"/>
      <c r="AAU16" s="5"/>
      <c r="AAV16" s="5"/>
      <c r="AAW16" s="5"/>
      <c r="AAX16" s="5"/>
      <c r="AAY16" s="5"/>
      <c r="AAZ16" s="5"/>
      <c r="ABA16" s="5"/>
      <c r="ABB16" s="5"/>
      <c r="ABC16" s="5"/>
      <c r="ABD16" s="5"/>
      <c r="ABE16" s="5"/>
      <c r="ABF16" s="5"/>
      <c r="ABG16" s="5"/>
      <c r="ABH16" s="5"/>
      <c r="ABI16" s="5"/>
      <c r="ABJ16" s="5"/>
      <c r="ABK16" s="5"/>
      <c r="ABL16" s="5"/>
      <c r="ABM16" s="5"/>
      <c r="ABN16" s="5"/>
      <c r="ABO16" s="5"/>
      <c r="ABP16" s="5"/>
      <c r="ABQ16" s="5"/>
      <c r="ABR16" s="5"/>
      <c r="ABS16" s="5"/>
      <c r="ABT16" s="5"/>
      <c r="ABU16" s="5"/>
      <c r="ABV16" s="5"/>
      <c r="ABW16" s="5"/>
      <c r="ABX16" s="5"/>
      <c r="ABY16" s="5"/>
      <c r="ABZ16" s="5"/>
      <c r="ACA16" s="5"/>
      <c r="ACB16" s="5"/>
      <c r="ACC16" s="5"/>
      <c r="ACD16" s="5"/>
      <c r="ACE16" s="5"/>
      <c r="ACF16" s="5"/>
      <c r="ACG16" s="5"/>
      <c r="ACH16" s="5"/>
      <c r="ACI16" s="5"/>
      <c r="ACJ16" s="5"/>
      <c r="ACK16" s="5"/>
      <c r="ACL16" s="5"/>
      <c r="ACM16" s="5"/>
      <c r="ACN16" s="5"/>
      <c r="ACO16" s="5"/>
      <c r="ACP16" s="5"/>
      <c r="ACQ16" s="5"/>
      <c r="ACR16" s="5"/>
      <c r="ACS16" s="5"/>
      <c r="ACT16" s="5"/>
      <c r="ACU16" s="5"/>
      <c r="ACV16" s="5"/>
      <c r="ACW16" s="5"/>
      <c r="ACX16" s="5"/>
      <c r="ACY16" s="5"/>
      <c r="ACZ16" s="5"/>
      <c r="ADA16" s="5"/>
      <c r="ADB16" s="5"/>
      <c r="ADC16" s="5"/>
      <c r="ADD16" s="5"/>
      <c r="ADE16" s="5"/>
      <c r="ADF16" s="5"/>
      <c r="ADG16" s="5"/>
      <c r="ADH16" s="5"/>
      <c r="ADI16" s="5"/>
      <c r="ADJ16" s="5"/>
      <c r="ADK16" s="5"/>
      <c r="ADL16" s="5"/>
      <c r="ADM16" s="5"/>
      <c r="ADN16" s="5"/>
      <c r="ADO16" s="5"/>
      <c r="ADP16" s="5"/>
      <c r="ADQ16" s="5"/>
      <c r="ADR16" s="5"/>
      <c r="ADS16" s="5"/>
      <c r="ADT16" s="5"/>
      <c r="ADU16" s="5"/>
      <c r="ADV16" s="5"/>
      <c r="ADW16" s="5"/>
      <c r="ADX16" s="5"/>
      <c r="ADY16" s="5"/>
      <c r="ADZ16" s="5"/>
      <c r="AEA16" s="5"/>
      <c r="AEB16" s="5"/>
      <c r="AEC16" s="5"/>
      <c r="AED16" s="5"/>
      <c r="AEE16" s="5"/>
      <c r="AEF16" s="5"/>
      <c r="AEG16" s="5"/>
      <c r="AEH16" s="5"/>
      <c r="AEI16" s="5"/>
      <c r="AEJ16" s="5"/>
      <c r="AEK16" s="5"/>
      <c r="AEL16" s="5"/>
      <c r="AEM16" s="5"/>
      <c r="AEN16" s="5"/>
      <c r="AEO16" s="5"/>
      <c r="AEP16" s="5"/>
      <c r="AEQ16" s="5"/>
      <c r="AER16" s="5"/>
      <c r="AES16" s="5"/>
      <c r="AET16" s="5"/>
      <c r="AEU16" s="5"/>
      <c r="AEV16" s="5"/>
      <c r="AEW16" s="5"/>
      <c r="AEX16" s="5"/>
      <c r="AEY16" s="5"/>
      <c r="AEZ16" s="5"/>
      <c r="AFA16" s="5"/>
      <c r="AFB16" s="5"/>
      <c r="AFC16" s="5"/>
      <c r="AFD16" s="5"/>
      <c r="AFE16" s="5"/>
      <c r="AFF16" s="5"/>
      <c r="AFG16" s="5"/>
      <c r="AFH16" s="5"/>
      <c r="AFI16" s="5"/>
      <c r="AFJ16" s="5"/>
      <c r="AFK16" s="5"/>
      <c r="AFL16" s="5"/>
      <c r="AFM16" s="5"/>
      <c r="AFN16" s="5"/>
      <c r="AFO16" s="5"/>
      <c r="AFP16" s="5"/>
      <c r="AFQ16" s="5"/>
      <c r="AFR16" s="5"/>
      <c r="AFS16" s="5"/>
      <c r="AFT16" s="5"/>
      <c r="AFU16" s="5"/>
      <c r="AFV16" s="5"/>
      <c r="AFW16" s="5"/>
      <c r="AFX16" s="5"/>
      <c r="AFY16" s="5"/>
      <c r="AFZ16" s="5"/>
      <c r="AGA16" s="5"/>
      <c r="AGB16" s="5"/>
      <c r="AGC16" s="5"/>
      <c r="AGD16" s="5"/>
      <c r="AGE16" s="5"/>
      <c r="AGF16" s="5"/>
      <c r="AGG16" s="5"/>
      <c r="AGH16" s="5"/>
      <c r="AGI16" s="5"/>
      <c r="AGJ16" s="5"/>
      <c r="AGK16" s="5"/>
      <c r="AGL16" s="5"/>
      <c r="AGM16" s="5"/>
      <c r="AGN16" s="5"/>
      <c r="AGO16" s="5"/>
      <c r="AGP16" s="5"/>
      <c r="AGQ16" s="5"/>
      <c r="AGR16" s="5"/>
      <c r="AGS16" s="5"/>
      <c r="AGT16" s="5"/>
      <c r="AGU16" s="5"/>
      <c r="AGV16" s="5"/>
      <c r="AGW16" s="5"/>
      <c r="AGX16" s="5"/>
      <c r="AGY16" s="5"/>
      <c r="AGZ16" s="5"/>
      <c r="AHA16" s="5"/>
      <c r="AHB16" s="5"/>
      <c r="AHC16" s="5"/>
      <c r="AHD16" s="5"/>
      <c r="AHE16" s="5"/>
      <c r="AHF16" s="5"/>
      <c r="AHG16" s="5"/>
      <c r="AHH16" s="5"/>
      <c r="AHI16" s="5"/>
      <c r="AHJ16" s="5"/>
      <c r="AHK16" s="5"/>
      <c r="AHL16" s="5"/>
      <c r="AHM16" s="5"/>
      <c r="AHN16" s="5"/>
      <c r="AHO16" s="5"/>
      <c r="AHP16" s="5"/>
      <c r="AHQ16" s="5"/>
      <c r="AHR16" s="5"/>
      <c r="AHS16" s="5"/>
      <c r="AHT16" s="5"/>
      <c r="AHU16" s="5"/>
      <c r="AHV16" s="5"/>
      <c r="AHW16" s="5"/>
      <c r="AHX16" s="5"/>
      <c r="AHY16" s="5"/>
      <c r="AHZ16" s="5"/>
      <c r="AIA16" s="5"/>
      <c r="AIB16" s="5"/>
      <c r="AIC16" s="5"/>
      <c r="AID16" s="5"/>
      <c r="AIE16" s="5"/>
      <c r="AIF16" s="5"/>
      <c r="AIG16" s="5"/>
      <c r="AIH16" s="5"/>
      <c r="AII16" s="5"/>
      <c r="AIJ16" s="5"/>
      <c r="AIK16" s="5"/>
      <c r="AIL16" s="5"/>
      <c r="AIM16" s="5"/>
      <c r="AIN16" s="5"/>
      <c r="AIO16" s="5"/>
      <c r="AIP16" s="5"/>
      <c r="AIQ16" s="5"/>
      <c r="AIR16" s="5"/>
      <c r="AIS16" s="5"/>
      <c r="AIT16" s="5"/>
      <c r="AIU16" s="5"/>
      <c r="AIV16" s="5"/>
      <c r="AIW16" s="5"/>
      <c r="AIX16" s="5"/>
      <c r="AIY16" s="5"/>
      <c r="AIZ16" s="5"/>
      <c r="AJA16" s="5"/>
      <c r="AJB16" s="5"/>
      <c r="AJC16" s="5"/>
      <c r="AJD16" s="5"/>
      <c r="AJE16" s="5"/>
      <c r="AJF16" s="5"/>
      <c r="AJG16" s="5"/>
      <c r="AJH16" s="5"/>
      <c r="AJI16" s="5"/>
      <c r="AJJ16" s="5"/>
      <c r="AJK16" s="5"/>
      <c r="AJL16" s="5"/>
      <c r="AJM16" s="5"/>
      <c r="AJN16" s="5"/>
      <c r="AJO16" s="5"/>
      <c r="AJP16" s="5"/>
      <c r="AJQ16" s="5"/>
      <c r="AJR16" s="5"/>
      <c r="AJS16" s="5"/>
      <c r="AJT16" s="5"/>
      <c r="AJU16" s="5"/>
      <c r="AJV16" s="5"/>
      <c r="AJW16" s="5"/>
      <c r="AJX16" s="5"/>
      <c r="AJY16" s="5"/>
      <c r="AJZ16" s="5"/>
      <c r="AKA16" s="5"/>
      <c r="AKB16" s="5"/>
      <c r="AKC16" s="5"/>
      <c r="AKD16" s="5"/>
      <c r="AKE16" s="5"/>
      <c r="AKF16" s="5"/>
      <c r="AKG16" s="5"/>
      <c r="AKH16" s="5"/>
      <c r="AKI16" s="5"/>
      <c r="AKJ16" s="5"/>
      <c r="AKK16" s="5"/>
      <c r="AKL16" s="5"/>
      <c r="AKM16" s="5"/>
      <c r="AKN16" s="5"/>
      <c r="AKO16" s="5"/>
      <c r="AKP16" s="5"/>
      <c r="AKQ16" s="5"/>
      <c r="AKR16" s="5"/>
      <c r="AKS16" s="5"/>
      <c r="AKT16" s="5"/>
      <c r="AKU16" s="5"/>
      <c r="AKV16" s="5"/>
      <c r="AKW16" s="5"/>
      <c r="AKX16" s="5"/>
      <c r="AKY16" s="5"/>
      <c r="AKZ16" s="5"/>
      <c r="ALA16" s="5"/>
      <c r="ALB16" s="5"/>
      <c r="ALC16" s="5"/>
      <c r="ALD16" s="5"/>
      <c r="ALE16" s="5"/>
      <c r="ALF16" s="5"/>
      <c r="ALG16" s="5"/>
      <c r="ALH16" s="5"/>
      <c r="ALI16" s="5"/>
      <c r="ALJ16" s="5"/>
      <c r="ALK16" s="5"/>
      <c r="ALL16" s="5"/>
      <c r="ALM16" s="5"/>
      <c r="ALN16" s="5"/>
      <c r="ALO16" s="5"/>
      <c r="ALP16" s="5"/>
      <c r="ALQ16" s="5"/>
      <c r="ALR16" s="5"/>
      <c r="ALS16" s="5"/>
      <c r="ALT16" s="5"/>
      <c r="ALU16" s="5"/>
      <c r="ALV16" s="5"/>
      <c r="ALW16" s="5"/>
      <c r="ALX16" s="5"/>
      <c r="ALY16" s="5"/>
      <c r="ALZ16" s="5"/>
      <c r="AMA16" s="5"/>
      <c r="AMB16" s="5"/>
      <c r="AMC16" s="5"/>
      <c r="AMD16" s="5"/>
      <c r="AME16" s="5"/>
      <c r="AMF16" s="5"/>
      <c r="AMG16" s="5"/>
      <c r="AMH16" s="5"/>
      <c r="AMI16" s="5"/>
      <c r="AMJ16" s="5"/>
      <c r="AMK16" s="5"/>
      <c r="AML16" s="5"/>
      <c r="AMM16" s="5"/>
      <c r="AMN16" s="5"/>
      <c r="AMO16" s="5"/>
      <c r="AMP16" s="5"/>
      <c r="AMQ16" s="5"/>
      <c r="AMR16" s="5"/>
      <c r="AMS16" s="5"/>
      <c r="AMT16" s="5"/>
      <c r="AMU16" s="5"/>
      <c r="AMV16" s="5"/>
      <c r="AMW16" s="5"/>
      <c r="AMX16" s="5"/>
      <c r="AMY16" s="5"/>
      <c r="AMZ16" s="5"/>
      <c r="ANA16" s="5"/>
      <c r="ANB16" s="5"/>
      <c r="ANC16" s="5"/>
      <c r="AND16" s="5"/>
      <c r="ANE16" s="5"/>
      <c r="ANF16" s="5"/>
      <c r="ANG16" s="5"/>
      <c r="ANH16" s="5"/>
      <c r="ANI16" s="5"/>
      <c r="ANJ16" s="5"/>
      <c r="ANK16" s="5"/>
      <c r="ANL16" s="5"/>
      <c r="ANM16" s="5"/>
      <c r="ANN16" s="5"/>
      <c r="ANO16" s="5"/>
      <c r="ANP16" s="5"/>
      <c r="ANQ16" s="5"/>
      <c r="ANR16" s="5"/>
      <c r="ANS16" s="5"/>
      <c r="ANT16" s="5"/>
      <c r="ANU16" s="5"/>
      <c r="ANV16" s="5"/>
      <c r="ANW16" s="5"/>
      <c r="ANX16" s="5"/>
      <c r="ANY16" s="5"/>
      <c r="ANZ16" s="5"/>
      <c r="AOA16" s="5"/>
      <c r="AOB16" s="5"/>
      <c r="AOC16" s="5"/>
      <c r="AOD16" s="5"/>
      <c r="AOE16" s="5"/>
      <c r="AOF16" s="5"/>
      <c r="AOG16" s="5"/>
      <c r="AOH16" s="5"/>
      <c r="AOI16" s="5"/>
      <c r="AOJ16" s="5"/>
      <c r="AOK16" s="5"/>
      <c r="AOL16" s="5"/>
      <c r="AOM16" s="5"/>
      <c r="AON16" s="5"/>
      <c r="AOO16" s="5"/>
      <c r="AOP16" s="5"/>
      <c r="AOQ16" s="5"/>
      <c r="AOR16" s="5"/>
      <c r="AOS16" s="5"/>
      <c r="AOT16" s="5"/>
      <c r="AOU16" s="5"/>
      <c r="AOV16" s="5"/>
      <c r="AOW16" s="5"/>
      <c r="AOX16" s="5"/>
      <c r="AOY16" s="5"/>
      <c r="AOZ16" s="5"/>
      <c r="APA16" s="5"/>
      <c r="APB16" s="5"/>
      <c r="APC16" s="5"/>
      <c r="APD16" s="5"/>
      <c r="APE16" s="5"/>
      <c r="APF16" s="5"/>
      <c r="APG16" s="5"/>
      <c r="APH16" s="5"/>
      <c r="API16" s="5"/>
      <c r="APJ16" s="5"/>
      <c r="APK16" s="5"/>
      <c r="APL16" s="5"/>
      <c r="APM16" s="5"/>
      <c r="APN16" s="5"/>
      <c r="APO16" s="5"/>
      <c r="APP16" s="5"/>
      <c r="APQ16" s="5"/>
      <c r="APR16" s="5"/>
      <c r="APS16" s="5"/>
      <c r="APT16" s="5"/>
      <c r="APU16" s="5"/>
      <c r="APV16" s="5"/>
      <c r="APW16" s="5"/>
      <c r="APX16" s="5"/>
      <c r="APY16" s="5"/>
      <c r="APZ16" s="5"/>
      <c r="AQA16" s="5"/>
      <c r="AQB16" s="5"/>
      <c r="AQC16" s="5"/>
      <c r="AQD16" s="5"/>
      <c r="AQE16" s="5"/>
      <c r="AQF16" s="5"/>
      <c r="AQG16" s="5"/>
      <c r="AQH16" s="5"/>
      <c r="AQI16" s="5"/>
      <c r="AQJ16" s="5"/>
      <c r="AQK16" s="5"/>
      <c r="AQL16" s="5"/>
      <c r="AQM16" s="5"/>
      <c r="AQN16" s="5"/>
      <c r="AQO16" s="5"/>
      <c r="AQP16" s="5"/>
      <c r="AQQ16" s="5"/>
      <c r="AQR16" s="5"/>
      <c r="AQS16" s="5"/>
      <c r="AQT16" s="5"/>
      <c r="AQU16" s="5"/>
      <c r="AQV16" s="5"/>
      <c r="AQW16" s="5"/>
      <c r="AQX16" s="5"/>
      <c r="AQY16" s="5"/>
      <c r="AQZ16" s="5"/>
    </row>
    <row r="17" spans="1:1144" s="4" customFormat="1" ht="30" hidden="1" customHeight="1">
      <c r="A17" s="95" t="s">
        <v>13</v>
      </c>
      <c r="B17" s="95" t="s">
        <v>17</v>
      </c>
      <c r="C17" s="95" t="s">
        <v>26</v>
      </c>
      <c r="D17" s="95" t="s">
        <v>28</v>
      </c>
      <c r="E17" s="95" t="s">
        <v>30</v>
      </c>
      <c r="F17" s="95"/>
      <c r="G17" s="95"/>
      <c r="H17" s="95" t="s">
        <v>522</v>
      </c>
      <c r="I17" s="95" t="s">
        <v>521</v>
      </c>
      <c r="J17" s="38" t="s">
        <v>377</v>
      </c>
      <c r="K17" s="38"/>
      <c r="L17" s="38"/>
      <c r="M17" s="38"/>
      <c r="N17" s="38"/>
      <c r="O17" s="38"/>
      <c r="P17" s="38"/>
      <c r="Q17" s="38"/>
      <c r="R17" s="65"/>
      <c r="S17" s="38"/>
      <c r="T17" s="38"/>
      <c r="U17" s="38"/>
      <c r="V17" s="38"/>
      <c r="W17" s="96">
        <f t="shared" si="0"/>
        <v>100000000</v>
      </c>
      <c r="X17" s="96">
        <f t="shared" si="1"/>
        <v>100000000</v>
      </c>
      <c r="Y17" s="96"/>
      <c r="Z17" s="96"/>
      <c r="AA17" s="96"/>
      <c r="AB17" s="96"/>
      <c r="AC17" s="96"/>
      <c r="AD17" s="96"/>
      <c r="AE17" s="96"/>
      <c r="AF17" s="96">
        <v>100000000</v>
      </c>
      <c r="AG17" s="96"/>
      <c r="AH17" s="96"/>
      <c r="AI17" s="96"/>
      <c r="AJ17" s="96"/>
      <c r="AK17" s="96"/>
      <c r="AL17" s="96"/>
      <c r="AM17" s="96"/>
      <c r="AN17" s="96"/>
      <c r="AO17" s="96"/>
      <c r="AP17" s="96"/>
      <c r="AQ17" s="96"/>
      <c r="AR17" s="96"/>
      <c r="AS17" s="96"/>
      <c r="AT17" s="96"/>
      <c r="AU17" s="96"/>
      <c r="AV17" s="96"/>
      <c r="AW17" s="96"/>
      <c r="AX17" s="96"/>
      <c r="AY17" s="96"/>
      <c r="AZ17" s="96"/>
      <c r="BA17" s="97"/>
      <c r="BB17" s="96"/>
      <c r="BC17" s="96"/>
      <c r="BD17" s="96"/>
      <c r="BE17" s="96"/>
      <c r="BF17" s="96"/>
      <c r="BG17" s="96"/>
      <c r="BH17" s="97"/>
      <c r="BI17" s="97"/>
      <c r="BJ17" s="97"/>
      <c r="BK17" s="97"/>
      <c r="BL17" s="97"/>
      <c r="BM17" s="97"/>
      <c r="BN17" s="97"/>
      <c r="BO17" s="97"/>
      <c r="BP17" s="97"/>
      <c r="BQ17" s="97"/>
      <c r="BR17" s="97"/>
      <c r="BS17" s="97"/>
      <c r="BT17" s="97"/>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c r="IV17" s="5"/>
      <c r="IW17" s="5"/>
      <c r="IX17" s="5"/>
      <c r="IY17" s="5"/>
      <c r="IZ17" s="5"/>
      <c r="JA17" s="5"/>
      <c r="JB17" s="5"/>
      <c r="JC17" s="5"/>
      <c r="JD17" s="5"/>
      <c r="JE17" s="5"/>
      <c r="JF17" s="5"/>
      <c r="JG17" s="5"/>
      <c r="JH17" s="5"/>
      <c r="JI17" s="5"/>
      <c r="JJ17" s="5"/>
      <c r="JK17" s="5"/>
      <c r="JL17" s="5"/>
      <c r="JM17" s="5"/>
      <c r="JN17" s="5"/>
      <c r="JO17" s="5"/>
      <c r="JP17" s="5"/>
      <c r="JQ17" s="5"/>
      <c r="JR17" s="5"/>
      <c r="JS17" s="5"/>
      <c r="JT17" s="5"/>
      <c r="JU17" s="5"/>
      <c r="JV17" s="5"/>
      <c r="JW17" s="5"/>
      <c r="JX17" s="5"/>
      <c r="JY17" s="5"/>
      <c r="JZ17" s="5"/>
      <c r="KA17" s="5"/>
      <c r="KB17" s="5"/>
      <c r="KC17" s="5"/>
      <c r="KD17" s="5"/>
      <c r="KE17" s="5"/>
      <c r="KF17" s="5"/>
      <c r="KG17" s="5"/>
      <c r="KH17" s="5"/>
      <c r="KI17" s="5"/>
      <c r="KJ17" s="5"/>
      <c r="KK17" s="5"/>
      <c r="KL17" s="5"/>
      <c r="KM17" s="5"/>
      <c r="KN17" s="5"/>
      <c r="KO17" s="5"/>
      <c r="KP17" s="5"/>
      <c r="KQ17" s="5"/>
      <c r="KR17" s="5"/>
      <c r="KS17" s="5"/>
      <c r="KT17" s="5"/>
      <c r="KU17" s="5"/>
      <c r="KV17" s="5"/>
      <c r="KW17" s="5"/>
      <c r="KX17" s="5"/>
      <c r="KY17" s="5"/>
      <c r="KZ17" s="5"/>
      <c r="LA17" s="5"/>
      <c r="LB17" s="5"/>
      <c r="LC17" s="5"/>
      <c r="LD17" s="5"/>
      <c r="LE17" s="5"/>
      <c r="LF17" s="5"/>
      <c r="LG17" s="5"/>
      <c r="LH17" s="5"/>
      <c r="LI17" s="5"/>
      <c r="LJ17" s="5"/>
      <c r="LK17" s="5"/>
      <c r="LL17" s="5"/>
      <c r="LM17" s="5"/>
      <c r="LN17" s="5"/>
      <c r="LO17" s="5"/>
      <c r="LP17" s="5"/>
      <c r="LQ17" s="5"/>
      <c r="LR17" s="5"/>
      <c r="LS17" s="5"/>
      <c r="LT17" s="5"/>
      <c r="LU17" s="5"/>
      <c r="LV17" s="5"/>
      <c r="LW17" s="5"/>
      <c r="LX17" s="5"/>
      <c r="LY17" s="5"/>
      <c r="LZ17" s="5"/>
      <c r="MA17" s="5"/>
      <c r="MB17" s="5"/>
      <c r="MC17" s="5"/>
      <c r="MD17" s="5"/>
      <c r="ME17" s="5"/>
      <c r="MF17" s="5"/>
      <c r="MG17" s="5"/>
      <c r="MH17" s="5"/>
      <c r="MI17" s="5"/>
      <c r="MJ17" s="5"/>
      <c r="MK17" s="5"/>
      <c r="ML17" s="5"/>
      <c r="MM17" s="5"/>
      <c r="MN17" s="5"/>
      <c r="MO17" s="5"/>
      <c r="MP17" s="5"/>
      <c r="MQ17" s="5"/>
      <c r="MR17" s="5"/>
      <c r="MS17" s="5"/>
      <c r="MT17" s="5"/>
      <c r="MU17" s="5"/>
      <c r="MV17" s="5"/>
      <c r="MW17" s="5"/>
      <c r="MX17" s="5"/>
      <c r="MY17" s="5"/>
      <c r="MZ17" s="5"/>
      <c r="NA17" s="5"/>
      <c r="NB17" s="5"/>
      <c r="NC17" s="5"/>
      <c r="ND17" s="5"/>
      <c r="NE17" s="5"/>
      <c r="NF17" s="5"/>
      <c r="NG17" s="5"/>
      <c r="NH17" s="5"/>
      <c r="NI17" s="5"/>
      <c r="NJ17" s="5"/>
      <c r="NK17" s="5"/>
      <c r="NL17" s="5"/>
      <c r="NM17" s="5"/>
      <c r="NN17" s="5"/>
      <c r="NO17" s="5"/>
      <c r="NP17" s="5"/>
      <c r="NQ17" s="5"/>
      <c r="NR17" s="5"/>
      <c r="NS17" s="5"/>
      <c r="NT17" s="5"/>
      <c r="NU17" s="5"/>
      <c r="NV17" s="5"/>
      <c r="NW17" s="5"/>
      <c r="NX17" s="5"/>
      <c r="NY17" s="5"/>
      <c r="NZ17" s="5"/>
      <c r="OA17" s="5"/>
      <c r="OB17" s="5"/>
      <c r="OC17" s="5"/>
      <c r="OD17" s="5"/>
      <c r="OE17" s="5"/>
      <c r="OF17" s="5"/>
      <c r="OG17" s="5"/>
      <c r="OH17" s="5"/>
      <c r="OI17" s="5"/>
      <c r="OJ17" s="5"/>
      <c r="OK17" s="5"/>
      <c r="OL17" s="5"/>
      <c r="OM17" s="5"/>
      <c r="ON17" s="5"/>
      <c r="OO17" s="5"/>
      <c r="OP17" s="5"/>
      <c r="OQ17" s="5"/>
      <c r="OR17" s="5"/>
      <c r="OS17" s="5"/>
      <c r="OT17" s="5"/>
      <c r="OU17" s="5"/>
      <c r="OV17" s="5"/>
      <c r="OW17" s="5"/>
      <c r="OX17" s="5"/>
      <c r="OY17" s="5"/>
      <c r="OZ17" s="5"/>
      <c r="PA17" s="5"/>
      <c r="PB17" s="5"/>
      <c r="PC17" s="5"/>
      <c r="PD17" s="5"/>
      <c r="PE17" s="5"/>
      <c r="PF17" s="5"/>
      <c r="PG17" s="5"/>
      <c r="PH17" s="5"/>
      <c r="PI17" s="5"/>
      <c r="PJ17" s="5"/>
      <c r="PK17" s="5"/>
      <c r="PL17" s="5"/>
      <c r="PM17" s="5"/>
      <c r="PN17" s="5"/>
      <c r="PO17" s="5"/>
      <c r="PP17" s="5"/>
      <c r="PQ17" s="5"/>
      <c r="PR17" s="5"/>
      <c r="PS17" s="5"/>
      <c r="PT17" s="5"/>
      <c r="PU17" s="5"/>
      <c r="PV17" s="5"/>
      <c r="PW17" s="5"/>
      <c r="PX17" s="5"/>
      <c r="PY17" s="5"/>
      <c r="PZ17" s="5"/>
      <c r="QA17" s="5"/>
      <c r="QB17" s="5"/>
      <c r="QC17" s="5"/>
      <c r="QD17" s="5"/>
      <c r="QE17" s="5"/>
      <c r="QF17" s="5"/>
      <c r="QG17" s="5"/>
      <c r="QH17" s="5"/>
      <c r="QI17" s="5"/>
      <c r="QJ17" s="5"/>
      <c r="QK17" s="5"/>
      <c r="QL17" s="5"/>
      <c r="QM17" s="5"/>
      <c r="QN17" s="5"/>
      <c r="QO17" s="5"/>
      <c r="QP17" s="5"/>
      <c r="QQ17" s="5"/>
      <c r="QR17" s="5"/>
      <c r="QS17" s="5"/>
      <c r="QT17" s="5"/>
      <c r="QU17" s="5"/>
      <c r="QV17" s="5"/>
      <c r="QW17" s="5"/>
      <c r="QX17" s="5"/>
      <c r="QY17" s="5"/>
      <c r="QZ17" s="5"/>
      <c r="RA17" s="5"/>
      <c r="RB17" s="5"/>
      <c r="RC17" s="5"/>
      <c r="RD17" s="5"/>
      <c r="RE17" s="5"/>
      <c r="RF17" s="5"/>
      <c r="RG17" s="5"/>
      <c r="RH17" s="5"/>
      <c r="RI17" s="5"/>
      <c r="RJ17" s="5"/>
      <c r="RK17" s="5"/>
      <c r="RL17" s="5"/>
      <c r="RM17" s="5"/>
      <c r="RN17" s="5"/>
      <c r="RO17" s="5"/>
      <c r="RP17" s="5"/>
      <c r="RQ17" s="5"/>
      <c r="RR17" s="5"/>
      <c r="RS17" s="5"/>
      <c r="RT17" s="5"/>
      <c r="RU17" s="5"/>
      <c r="RV17" s="5"/>
      <c r="RW17" s="5"/>
      <c r="RX17" s="5"/>
      <c r="RY17" s="5"/>
      <c r="RZ17" s="5"/>
      <c r="SA17" s="5"/>
      <c r="SB17" s="5"/>
      <c r="SC17" s="5"/>
      <c r="SD17" s="5"/>
      <c r="SE17" s="5"/>
      <c r="SF17" s="5"/>
      <c r="SG17" s="5"/>
      <c r="SH17" s="5"/>
      <c r="SI17" s="5"/>
      <c r="SJ17" s="5"/>
      <c r="SK17" s="5"/>
      <c r="SL17" s="5"/>
      <c r="SM17" s="5"/>
      <c r="SN17" s="5"/>
      <c r="SO17" s="5"/>
      <c r="SP17" s="5"/>
      <c r="SQ17" s="5"/>
      <c r="SR17" s="5"/>
      <c r="SS17" s="5"/>
      <c r="ST17" s="5"/>
      <c r="SU17" s="5"/>
      <c r="SV17" s="5"/>
      <c r="SW17" s="5"/>
      <c r="SX17" s="5"/>
      <c r="SY17" s="5"/>
      <c r="SZ17" s="5"/>
      <c r="TA17" s="5"/>
      <c r="TB17" s="5"/>
      <c r="TC17" s="5"/>
      <c r="TD17" s="5"/>
      <c r="TE17" s="5"/>
      <c r="TF17" s="5"/>
      <c r="TG17" s="5"/>
      <c r="TH17" s="5"/>
      <c r="TI17" s="5"/>
      <c r="TJ17" s="5"/>
      <c r="TK17" s="5"/>
      <c r="TL17" s="5"/>
      <c r="TM17" s="5"/>
      <c r="TN17" s="5"/>
      <c r="TO17" s="5"/>
      <c r="TP17" s="5"/>
      <c r="TQ17" s="5"/>
      <c r="TR17" s="5"/>
      <c r="TS17" s="5"/>
      <c r="TT17" s="5"/>
      <c r="TU17" s="5"/>
      <c r="TV17" s="5"/>
      <c r="TW17" s="5"/>
      <c r="TX17" s="5"/>
      <c r="TY17" s="5"/>
      <c r="TZ17" s="5"/>
      <c r="UA17" s="5"/>
      <c r="UB17" s="5"/>
      <c r="UC17" s="5"/>
      <c r="UD17" s="5"/>
      <c r="UE17" s="5"/>
      <c r="UF17" s="5"/>
      <c r="UG17" s="5"/>
      <c r="UH17" s="5"/>
      <c r="UI17" s="5"/>
      <c r="UJ17" s="5"/>
      <c r="UK17" s="5"/>
      <c r="UL17" s="5"/>
      <c r="UM17" s="5"/>
      <c r="UN17" s="5"/>
      <c r="UO17" s="5"/>
      <c r="UP17" s="5"/>
      <c r="UQ17" s="5"/>
      <c r="UR17" s="5"/>
      <c r="US17" s="5"/>
      <c r="UT17" s="5"/>
      <c r="UU17" s="5"/>
      <c r="UV17" s="5"/>
      <c r="UW17" s="5"/>
      <c r="UX17" s="5"/>
      <c r="UY17" s="5"/>
      <c r="UZ17" s="5"/>
      <c r="VA17" s="5"/>
      <c r="VB17" s="5"/>
      <c r="VC17" s="5"/>
      <c r="VD17" s="5"/>
      <c r="VE17" s="5"/>
      <c r="VF17" s="5"/>
      <c r="VG17" s="5"/>
      <c r="VH17" s="5"/>
      <c r="VI17" s="5"/>
      <c r="VJ17" s="5"/>
      <c r="VK17" s="5"/>
      <c r="VL17" s="5"/>
      <c r="VM17" s="5"/>
      <c r="VN17" s="5"/>
      <c r="VO17" s="5"/>
      <c r="VP17" s="5"/>
      <c r="VQ17" s="5"/>
      <c r="VR17" s="5"/>
      <c r="VS17" s="5"/>
      <c r="VT17" s="5"/>
      <c r="VU17" s="5"/>
      <c r="VV17" s="5"/>
      <c r="VW17" s="5"/>
      <c r="VX17" s="5"/>
      <c r="VY17" s="5"/>
      <c r="VZ17" s="5"/>
      <c r="WA17" s="5"/>
      <c r="WB17" s="5"/>
      <c r="WC17" s="5"/>
      <c r="WD17" s="5"/>
      <c r="WE17" s="5"/>
      <c r="WF17" s="5"/>
      <c r="WG17" s="5"/>
      <c r="WH17" s="5"/>
      <c r="WI17" s="5"/>
      <c r="WJ17" s="5"/>
      <c r="WK17" s="5"/>
      <c r="WL17" s="5"/>
      <c r="WM17" s="5"/>
      <c r="WN17" s="5"/>
      <c r="WO17" s="5"/>
      <c r="WP17" s="5"/>
      <c r="WQ17" s="5"/>
      <c r="WR17" s="5"/>
      <c r="WS17" s="5"/>
      <c r="WT17" s="5"/>
      <c r="WU17" s="5"/>
      <c r="WV17" s="5"/>
      <c r="WW17" s="5"/>
      <c r="WX17" s="5"/>
      <c r="WY17" s="5"/>
      <c r="WZ17" s="5"/>
      <c r="XA17" s="5"/>
      <c r="XB17" s="5"/>
      <c r="XC17" s="5"/>
      <c r="XD17" s="5"/>
      <c r="XE17" s="5"/>
      <c r="XF17" s="5"/>
      <c r="XG17" s="5"/>
      <c r="XH17" s="5"/>
      <c r="XI17" s="5"/>
      <c r="XJ17" s="5"/>
      <c r="XK17" s="5"/>
      <c r="XL17" s="5"/>
      <c r="XM17" s="5"/>
      <c r="XN17" s="5"/>
      <c r="XO17" s="5"/>
      <c r="XP17" s="5"/>
      <c r="XQ17" s="5"/>
      <c r="XR17" s="5"/>
      <c r="XS17" s="5"/>
      <c r="XT17" s="5"/>
      <c r="XU17" s="5"/>
      <c r="XV17" s="5"/>
      <c r="XW17" s="5"/>
      <c r="XX17" s="5"/>
      <c r="XY17" s="5"/>
      <c r="XZ17" s="5"/>
      <c r="YA17" s="5"/>
      <c r="YB17" s="5"/>
      <c r="YC17" s="5"/>
      <c r="YD17" s="5"/>
      <c r="YE17" s="5"/>
      <c r="YF17" s="5"/>
      <c r="YG17" s="5"/>
      <c r="YH17" s="5"/>
      <c r="YI17" s="5"/>
      <c r="YJ17" s="5"/>
      <c r="YK17" s="5"/>
      <c r="YL17" s="5"/>
      <c r="YM17" s="5"/>
      <c r="YN17" s="5"/>
      <c r="YO17" s="5"/>
      <c r="YP17" s="5"/>
      <c r="YQ17" s="5"/>
      <c r="YR17" s="5"/>
      <c r="YS17" s="5"/>
      <c r="YT17" s="5"/>
      <c r="YU17" s="5"/>
      <c r="YV17" s="5"/>
      <c r="YW17" s="5"/>
      <c r="YX17" s="5"/>
      <c r="YY17" s="5"/>
      <c r="YZ17" s="5"/>
      <c r="ZA17" s="5"/>
      <c r="ZB17" s="5"/>
      <c r="ZC17" s="5"/>
      <c r="ZD17" s="5"/>
      <c r="ZE17" s="5"/>
      <c r="ZF17" s="5"/>
      <c r="ZG17" s="5"/>
      <c r="ZH17" s="5"/>
      <c r="ZI17" s="5"/>
      <c r="ZJ17" s="5"/>
      <c r="ZK17" s="5"/>
      <c r="ZL17" s="5"/>
      <c r="ZM17" s="5"/>
      <c r="ZN17" s="5"/>
      <c r="ZO17" s="5"/>
      <c r="ZP17" s="5"/>
      <c r="ZQ17" s="5"/>
      <c r="ZR17" s="5"/>
      <c r="ZS17" s="5"/>
      <c r="ZT17" s="5"/>
      <c r="ZU17" s="5"/>
      <c r="ZV17" s="5"/>
      <c r="ZW17" s="5"/>
      <c r="ZX17" s="5"/>
      <c r="ZY17" s="5"/>
      <c r="ZZ17" s="5"/>
      <c r="AAA17" s="5"/>
      <c r="AAB17" s="5"/>
      <c r="AAC17" s="5"/>
      <c r="AAD17" s="5"/>
      <c r="AAE17" s="5"/>
      <c r="AAF17" s="5"/>
      <c r="AAG17" s="5"/>
      <c r="AAH17" s="5"/>
      <c r="AAI17" s="5"/>
      <c r="AAJ17" s="5"/>
      <c r="AAK17" s="5"/>
      <c r="AAL17" s="5"/>
      <c r="AAM17" s="5"/>
      <c r="AAN17" s="5"/>
      <c r="AAO17" s="5"/>
      <c r="AAP17" s="5"/>
      <c r="AAQ17" s="5"/>
      <c r="AAR17" s="5"/>
      <c r="AAS17" s="5"/>
      <c r="AAT17" s="5"/>
      <c r="AAU17" s="5"/>
      <c r="AAV17" s="5"/>
      <c r="AAW17" s="5"/>
      <c r="AAX17" s="5"/>
      <c r="AAY17" s="5"/>
      <c r="AAZ17" s="5"/>
      <c r="ABA17" s="5"/>
      <c r="ABB17" s="5"/>
      <c r="ABC17" s="5"/>
      <c r="ABD17" s="5"/>
      <c r="ABE17" s="5"/>
      <c r="ABF17" s="5"/>
      <c r="ABG17" s="5"/>
      <c r="ABH17" s="5"/>
      <c r="ABI17" s="5"/>
      <c r="ABJ17" s="5"/>
      <c r="ABK17" s="5"/>
      <c r="ABL17" s="5"/>
      <c r="ABM17" s="5"/>
      <c r="ABN17" s="5"/>
      <c r="ABO17" s="5"/>
      <c r="ABP17" s="5"/>
      <c r="ABQ17" s="5"/>
      <c r="ABR17" s="5"/>
      <c r="ABS17" s="5"/>
      <c r="ABT17" s="5"/>
      <c r="ABU17" s="5"/>
      <c r="ABV17" s="5"/>
      <c r="ABW17" s="5"/>
      <c r="ABX17" s="5"/>
      <c r="ABY17" s="5"/>
      <c r="ABZ17" s="5"/>
      <c r="ACA17" s="5"/>
      <c r="ACB17" s="5"/>
      <c r="ACC17" s="5"/>
      <c r="ACD17" s="5"/>
      <c r="ACE17" s="5"/>
      <c r="ACF17" s="5"/>
      <c r="ACG17" s="5"/>
      <c r="ACH17" s="5"/>
      <c r="ACI17" s="5"/>
      <c r="ACJ17" s="5"/>
      <c r="ACK17" s="5"/>
      <c r="ACL17" s="5"/>
      <c r="ACM17" s="5"/>
      <c r="ACN17" s="5"/>
      <c r="ACO17" s="5"/>
      <c r="ACP17" s="5"/>
      <c r="ACQ17" s="5"/>
      <c r="ACR17" s="5"/>
      <c r="ACS17" s="5"/>
      <c r="ACT17" s="5"/>
      <c r="ACU17" s="5"/>
      <c r="ACV17" s="5"/>
      <c r="ACW17" s="5"/>
      <c r="ACX17" s="5"/>
      <c r="ACY17" s="5"/>
      <c r="ACZ17" s="5"/>
      <c r="ADA17" s="5"/>
      <c r="ADB17" s="5"/>
      <c r="ADC17" s="5"/>
      <c r="ADD17" s="5"/>
      <c r="ADE17" s="5"/>
      <c r="ADF17" s="5"/>
      <c r="ADG17" s="5"/>
      <c r="ADH17" s="5"/>
      <c r="ADI17" s="5"/>
      <c r="ADJ17" s="5"/>
      <c r="ADK17" s="5"/>
      <c r="ADL17" s="5"/>
      <c r="ADM17" s="5"/>
      <c r="ADN17" s="5"/>
      <c r="ADO17" s="5"/>
      <c r="ADP17" s="5"/>
      <c r="ADQ17" s="5"/>
      <c r="ADR17" s="5"/>
      <c r="ADS17" s="5"/>
      <c r="ADT17" s="5"/>
      <c r="ADU17" s="5"/>
      <c r="ADV17" s="5"/>
      <c r="ADW17" s="5"/>
      <c r="ADX17" s="5"/>
      <c r="ADY17" s="5"/>
      <c r="ADZ17" s="5"/>
      <c r="AEA17" s="5"/>
      <c r="AEB17" s="5"/>
      <c r="AEC17" s="5"/>
      <c r="AED17" s="5"/>
      <c r="AEE17" s="5"/>
      <c r="AEF17" s="5"/>
      <c r="AEG17" s="5"/>
      <c r="AEH17" s="5"/>
      <c r="AEI17" s="5"/>
      <c r="AEJ17" s="5"/>
      <c r="AEK17" s="5"/>
      <c r="AEL17" s="5"/>
      <c r="AEM17" s="5"/>
      <c r="AEN17" s="5"/>
      <c r="AEO17" s="5"/>
      <c r="AEP17" s="5"/>
      <c r="AEQ17" s="5"/>
      <c r="AER17" s="5"/>
      <c r="AES17" s="5"/>
      <c r="AET17" s="5"/>
      <c r="AEU17" s="5"/>
      <c r="AEV17" s="5"/>
      <c r="AEW17" s="5"/>
      <c r="AEX17" s="5"/>
      <c r="AEY17" s="5"/>
      <c r="AEZ17" s="5"/>
      <c r="AFA17" s="5"/>
      <c r="AFB17" s="5"/>
      <c r="AFC17" s="5"/>
      <c r="AFD17" s="5"/>
      <c r="AFE17" s="5"/>
      <c r="AFF17" s="5"/>
      <c r="AFG17" s="5"/>
      <c r="AFH17" s="5"/>
      <c r="AFI17" s="5"/>
      <c r="AFJ17" s="5"/>
      <c r="AFK17" s="5"/>
      <c r="AFL17" s="5"/>
      <c r="AFM17" s="5"/>
      <c r="AFN17" s="5"/>
      <c r="AFO17" s="5"/>
      <c r="AFP17" s="5"/>
      <c r="AFQ17" s="5"/>
      <c r="AFR17" s="5"/>
      <c r="AFS17" s="5"/>
      <c r="AFT17" s="5"/>
      <c r="AFU17" s="5"/>
      <c r="AFV17" s="5"/>
      <c r="AFW17" s="5"/>
      <c r="AFX17" s="5"/>
      <c r="AFY17" s="5"/>
      <c r="AFZ17" s="5"/>
      <c r="AGA17" s="5"/>
      <c r="AGB17" s="5"/>
      <c r="AGC17" s="5"/>
      <c r="AGD17" s="5"/>
      <c r="AGE17" s="5"/>
      <c r="AGF17" s="5"/>
      <c r="AGG17" s="5"/>
      <c r="AGH17" s="5"/>
      <c r="AGI17" s="5"/>
      <c r="AGJ17" s="5"/>
      <c r="AGK17" s="5"/>
      <c r="AGL17" s="5"/>
      <c r="AGM17" s="5"/>
      <c r="AGN17" s="5"/>
      <c r="AGO17" s="5"/>
      <c r="AGP17" s="5"/>
      <c r="AGQ17" s="5"/>
      <c r="AGR17" s="5"/>
      <c r="AGS17" s="5"/>
      <c r="AGT17" s="5"/>
      <c r="AGU17" s="5"/>
      <c r="AGV17" s="5"/>
      <c r="AGW17" s="5"/>
      <c r="AGX17" s="5"/>
      <c r="AGY17" s="5"/>
      <c r="AGZ17" s="5"/>
      <c r="AHA17" s="5"/>
      <c r="AHB17" s="5"/>
      <c r="AHC17" s="5"/>
      <c r="AHD17" s="5"/>
      <c r="AHE17" s="5"/>
      <c r="AHF17" s="5"/>
      <c r="AHG17" s="5"/>
      <c r="AHH17" s="5"/>
      <c r="AHI17" s="5"/>
      <c r="AHJ17" s="5"/>
      <c r="AHK17" s="5"/>
      <c r="AHL17" s="5"/>
      <c r="AHM17" s="5"/>
      <c r="AHN17" s="5"/>
      <c r="AHO17" s="5"/>
      <c r="AHP17" s="5"/>
      <c r="AHQ17" s="5"/>
      <c r="AHR17" s="5"/>
      <c r="AHS17" s="5"/>
      <c r="AHT17" s="5"/>
      <c r="AHU17" s="5"/>
      <c r="AHV17" s="5"/>
      <c r="AHW17" s="5"/>
      <c r="AHX17" s="5"/>
      <c r="AHY17" s="5"/>
      <c r="AHZ17" s="5"/>
      <c r="AIA17" s="5"/>
      <c r="AIB17" s="5"/>
      <c r="AIC17" s="5"/>
      <c r="AID17" s="5"/>
      <c r="AIE17" s="5"/>
      <c r="AIF17" s="5"/>
      <c r="AIG17" s="5"/>
      <c r="AIH17" s="5"/>
      <c r="AII17" s="5"/>
      <c r="AIJ17" s="5"/>
      <c r="AIK17" s="5"/>
      <c r="AIL17" s="5"/>
      <c r="AIM17" s="5"/>
      <c r="AIN17" s="5"/>
      <c r="AIO17" s="5"/>
      <c r="AIP17" s="5"/>
      <c r="AIQ17" s="5"/>
      <c r="AIR17" s="5"/>
      <c r="AIS17" s="5"/>
      <c r="AIT17" s="5"/>
      <c r="AIU17" s="5"/>
      <c r="AIV17" s="5"/>
      <c r="AIW17" s="5"/>
      <c r="AIX17" s="5"/>
      <c r="AIY17" s="5"/>
      <c r="AIZ17" s="5"/>
      <c r="AJA17" s="5"/>
      <c r="AJB17" s="5"/>
      <c r="AJC17" s="5"/>
      <c r="AJD17" s="5"/>
      <c r="AJE17" s="5"/>
      <c r="AJF17" s="5"/>
      <c r="AJG17" s="5"/>
      <c r="AJH17" s="5"/>
      <c r="AJI17" s="5"/>
      <c r="AJJ17" s="5"/>
      <c r="AJK17" s="5"/>
      <c r="AJL17" s="5"/>
      <c r="AJM17" s="5"/>
      <c r="AJN17" s="5"/>
      <c r="AJO17" s="5"/>
      <c r="AJP17" s="5"/>
      <c r="AJQ17" s="5"/>
      <c r="AJR17" s="5"/>
      <c r="AJS17" s="5"/>
      <c r="AJT17" s="5"/>
      <c r="AJU17" s="5"/>
      <c r="AJV17" s="5"/>
      <c r="AJW17" s="5"/>
      <c r="AJX17" s="5"/>
      <c r="AJY17" s="5"/>
      <c r="AJZ17" s="5"/>
      <c r="AKA17" s="5"/>
      <c r="AKB17" s="5"/>
      <c r="AKC17" s="5"/>
      <c r="AKD17" s="5"/>
      <c r="AKE17" s="5"/>
      <c r="AKF17" s="5"/>
      <c r="AKG17" s="5"/>
      <c r="AKH17" s="5"/>
      <c r="AKI17" s="5"/>
      <c r="AKJ17" s="5"/>
      <c r="AKK17" s="5"/>
      <c r="AKL17" s="5"/>
      <c r="AKM17" s="5"/>
      <c r="AKN17" s="5"/>
      <c r="AKO17" s="5"/>
      <c r="AKP17" s="5"/>
      <c r="AKQ17" s="5"/>
      <c r="AKR17" s="5"/>
      <c r="AKS17" s="5"/>
      <c r="AKT17" s="5"/>
      <c r="AKU17" s="5"/>
      <c r="AKV17" s="5"/>
      <c r="AKW17" s="5"/>
      <c r="AKX17" s="5"/>
      <c r="AKY17" s="5"/>
      <c r="AKZ17" s="5"/>
      <c r="ALA17" s="5"/>
      <c r="ALB17" s="5"/>
      <c r="ALC17" s="5"/>
      <c r="ALD17" s="5"/>
      <c r="ALE17" s="5"/>
      <c r="ALF17" s="5"/>
      <c r="ALG17" s="5"/>
      <c r="ALH17" s="5"/>
      <c r="ALI17" s="5"/>
      <c r="ALJ17" s="5"/>
      <c r="ALK17" s="5"/>
      <c r="ALL17" s="5"/>
      <c r="ALM17" s="5"/>
      <c r="ALN17" s="5"/>
      <c r="ALO17" s="5"/>
      <c r="ALP17" s="5"/>
      <c r="ALQ17" s="5"/>
      <c r="ALR17" s="5"/>
      <c r="ALS17" s="5"/>
      <c r="ALT17" s="5"/>
      <c r="ALU17" s="5"/>
      <c r="ALV17" s="5"/>
      <c r="ALW17" s="5"/>
      <c r="ALX17" s="5"/>
      <c r="ALY17" s="5"/>
      <c r="ALZ17" s="5"/>
      <c r="AMA17" s="5"/>
      <c r="AMB17" s="5"/>
      <c r="AMC17" s="5"/>
      <c r="AMD17" s="5"/>
      <c r="AME17" s="5"/>
      <c r="AMF17" s="5"/>
      <c r="AMG17" s="5"/>
      <c r="AMH17" s="5"/>
      <c r="AMI17" s="5"/>
      <c r="AMJ17" s="5"/>
      <c r="AMK17" s="5"/>
      <c r="AML17" s="5"/>
      <c r="AMM17" s="5"/>
      <c r="AMN17" s="5"/>
      <c r="AMO17" s="5"/>
      <c r="AMP17" s="5"/>
      <c r="AMQ17" s="5"/>
      <c r="AMR17" s="5"/>
      <c r="AMS17" s="5"/>
      <c r="AMT17" s="5"/>
      <c r="AMU17" s="5"/>
      <c r="AMV17" s="5"/>
      <c r="AMW17" s="5"/>
      <c r="AMX17" s="5"/>
      <c r="AMY17" s="5"/>
      <c r="AMZ17" s="5"/>
      <c r="ANA17" s="5"/>
      <c r="ANB17" s="5"/>
      <c r="ANC17" s="5"/>
      <c r="AND17" s="5"/>
      <c r="ANE17" s="5"/>
      <c r="ANF17" s="5"/>
      <c r="ANG17" s="5"/>
      <c r="ANH17" s="5"/>
      <c r="ANI17" s="5"/>
      <c r="ANJ17" s="5"/>
      <c r="ANK17" s="5"/>
      <c r="ANL17" s="5"/>
      <c r="ANM17" s="5"/>
      <c r="ANN17" s="5"/>
      <c r="ANO17" s="5"/>
      <c r="ANP17" s="5"/>
      <c r="ANQ17" s="5"/>
      <c r="ANR17" s="5"/>
      <c r="ANS17" s="5"/>
      <c r="ANT17" s="5"/>
      <c r="ANU17" s="5"/>
      <c r="ANV17" s="5"/>
      <c r="ANW17" s="5"/>
      <c r="ANX17" s="5"/>
      <c r="ANY17" s="5"/>
      <c r="ANZ17" s="5"/>
      <c r="AOA17" s="5"/>
      <c r="AOB17" s="5"/>
      <c r="AOC17" s="5"/>
      <c r="AOD17" s="5"/>
      <c r="AOE17" s="5"/>
      <c r="AOF17" s="5"/>
      <c r="AOG17" s="5"/>
      <c r="AOH17" s="5"/>
      <c r="AOI17" s="5"/>
      <c r="AOJ17" s="5"/>
      <c r="AOK17" s="5"/>
      <c r="AOL17" s="5"/>
      <c r="AOM17" s="5"/>
      <c r="AON17" s="5"/>
      <c r="AOO17" s="5"/>
      <c r="AOP17" s="5"/>
      <c r="AOQ17" s="5"/>
      <c r="AOR17" s="5"/>
      <c r="AOS17" s="5"/>
      <c r="AOT17" s="5"/>
      <c r="AOU17" s="5"/>
      <c r="AOV17" s="5"/>
      <c r="AOW17" s="5"/>
      <c r="AOX17" s="5"/>
      <c r="AOY17" s="5"/>
      <c r="AOZ17" s="5"/>
      <c r="APA17" s="5"/>
      <c r="APB17" s="5"/>
      <c r="APC17" s="5"/>
      <c r="APD17" s="5"/>
      <c r="APE17" s="5"/>
      <c r="APF17" s="5"/>
      <c r="APG17" s="5"/>
      <c r="APH17" s="5"/>
      <c r="API17" s="5"/>
      <c r="APJ17" s="5"/>
      <c r="APK17" s="5"/>
      <c r="APL17" s="5"/>
      <c r="APM17" s="5"/>
      <c r="APN17" s="5"/>
      <c r="APO17" s="5"/>
      <c r="APP17" s="5"/>
      <c r="APQ17" s="5"/>
      <c r="APR17" s="5"/>
      <c r="APS17" s="5"/>
      <c r="APT17" s="5"/>
      <c r="APU17" s="5"/>
      <c r="APV17" s="5"/>
      <c r="APW17" s="5"/>
      <c r="APX17" s="5"/>
      <c r="APY17" s="5"/>
      <c r="APZ17" s="5"/>
      <c r="AQA17" s="5"/>
      <c r="AQB17" s="5"/>
      <c r="AQC17" s="5"/>
      <c r="AQD17" s="5"/>
      <c r="AQE17" s="5"/>
      <c r="AQF17" s="5"/>
      <c r="AQG17" s="5"/>
      <c r="AQH17" s="5"/>
      <c r="AQI17" s="5"/>
      <c r="AQJ17" s="5"/>
      <c r="AQK17" s="5"/>
      <c r="AQL17" s="5"/>
      <c r="AQM17" s="5"/>
      <c r="AQN17" s="5"/>
      <c r="AQO17" s="5"/>
      <c r="AQP17" s="5"/>
      <c r="AQQ17" s="5"/>
      <c r="AQR17" s="5"/>
      <c r="AQS17" s="5"/>
      <c r="AQT17" s="5"/>
      <c r="AQU17" s="5"/>
      <c r="AQV17" s="5"/>
      <c r="AQW17" s="5"/>
      <c r="AQX17" s="5"/>
      <c r="AQY17" s="5"/>
      <c r="AQZ17" s="5"/>
    </row>
    <row r="18" spans="1:1144" s="4" customFormat="1" ht="30" hidden="1" customHeight="1">
      <c r="A18" s="95" t="s">
        <v>13</v>
      </c>
      <c r="B18" s="95" t="s">
        <v>17</v>
      </c>
      <c r="C18" s="95" t="s">
        <v>26</v>
      </c>
      <c r="D18" s="95" t="s">
        <v>28</v>
      </c>
      <c r="E18" s="95" t="s">
        <v>30</v>
      </c>
      <c r="F18" s="95"/>
      <c r="G18" s="95"/>
      <c r="H18" s="95" t="s">
        <v>524</v>
      </c>
      <c r="I18" s="95" t="s">
        <v>523</v>
      </c>
      <c r="J18" s="38" t="s">
        <v>378</v>
      </c>
      <c r="K18" s="38"/>
      <c r="L18" s="38"/>
      <c r="M18" s="38"/>
      <c r="N18" s="38"/>
      <c r="O18" s="38"/>
      <c r="P18" s="38"/>
      <c r="Q18" s="38"/>
      <c r="R18" s="65"/>
      <c r="S18" s="38"/>
      <c r="T18" s="38"/>
      <c r="U18" s="38"/>
      <c r="V18" s="38"/>
      <c r="W18" s="96">
        <f t="shared" si="0"/>
        <v>100000000</v>
      </c>
      <c r="X18" s="96">
        <f t="shared" si="1"/>
        <v>100000000</v>
      </c>
      <c r="Y18" s="96"/>
      <c r="Z18" s="96"/>
      <c r="AA18" s="96"/>
      <c r="AB18" s="96"/>
      <c r="AC18" s="96"/>
      <c r="AD18" s="96"/>
      <c r="AE18" s="96"/>
      <c r="AF18" s="96">
        <v>100000000</v>
      </c>
      <c r="AG18" s="96"/>
      <c r="AH18" s="96"/>
      <c r="AI18" s="96"/>
      <c r="AJ18" s="96"/>
      <c r="AK18" s="96"/>
      <c r="AL18" s="96"/>
      <c r="AM18" s="96"/>
      <c r="AN18" s="96"/>
      <c r="AO18" s="96"/>
      <c r="AP18" s="96"/>
      <c r="AQ18" s="96"/>
      <c r="AR18" s="96"/>
      <c r="AS18" s="96"/>
      <c r="AT18" s="96"/>
      <c r="AU18" s="96"/>
      <c r="AV18" s="96"/>
      <c r="AW18" s="96"/>
      <c r="AX18" s="96"/>
      <c r="AY18" s="96"/>
      <c r="AZ18" s="96"/>
      <c r="BA18" s="97"/>
      <c r="BB18" s="96"/>
      <c r="BC18" s="96"/>
      <c r="BD18" s="96"/>
      <c r="BE18" s="96"/>
      <c r="BF18" s="96"/>
      <c r="BG18" s="96"/>
      <c r="BH18" s="97"/>
      <c r="BI18" s="97"/>
      <c r="BJ18" s="97"/>
      <c r="BK18" s="97"/>
      <c r="BL18" s="97"/>
      <c r="BM18" s="97"/>
      <c r="BN18" s="97"/>
      <c r="BO18" s="97"/>
      <c r="BP18" s="97"/>
      <c r="BQ18" s="97"/>
      <c r="BR18" s="97"/>
      <c r="BS18" s="97"/>
      <c r="BT18" s="97"/>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5"/>
      <c r="JS18" s="5"/>
      <c r="JT18" s="5"/>
      <c r="JU18" s="5"/>
      <c r="JV18" s="5"/>
      <c r="JW18" s="5"/>
      <c r="JX18" s="5"/>
      <c r="JY18" s="5"/>
      <c r="JZ18" s="5"/>
      <c r="KA18" s="5"/>
      <c r="KB18" s="5"/>
      <c r="KC18" s="5"/>
      <c r="KD18" s="5"/>
      <c r="KE18" s="5"/>
      <c r="KF18" s="5"/>
      <c r="KG18" s="5"/>
      <c r="KH18" s="5"/>
      <c r="KI18" s="5"/>
      <c r="KJ18" s="5"/>
      <c r="KK18" s="5"/>
      <c r="KL18" s="5"/>
      <c r="KM18" s="5"/>
      <c r="KN18" s="5"/>
      <c r="KO18" s="5"/>
      <c r="KP18" s="5"/>
      <c r="KQ18" s="5"/>
      <c r="KR18" s="5"/>
      <c r="KS18" s="5"/>
      <c r="KT18" s="5"/>
      <c r="KU18" s="5"/>
      <c r="KV18" s="5"/>
      <c r="KW18" s="5"/>
      <c r="KX18" s="5"/>
      <c r="KY18" s="5"/>
      <c r="KZ18" s="5"/>
      <c r="LA18" s="5"/>
      <c r="LB18" s="5"/>
      <c r="LC18" s="5"/>
      <c r="LD18" s="5"/>
      <c r="LE18" s="5"/>
      <c r="LF18" s="5"/>
      <c r="LG18" s="5"/>
      <c r="LH18" s="5"/>
      <c r="LI18" s="5"/>
      <c r="LJ18" s="5"/>
      <c r="LK18" s="5"/>
      <c r="LL18" s="5"/>
      <c r="LM18" s="5"/>
      <c r="LN18" s="5"/>
      <c r="LO18" s="5"/>
      <c r="LP18" s="5"/>
      <c r="LQ18" s="5"/>
      <c r="LR18" s="5"/>
      <c r="LS18" s="5"/>
      <c r="LT18" s="5"/>
      <c r="LU18" s="5"/>
      <c r="LV18" s="5"/>
      <c r="LW18" s="5"/>
      <c r="LX18" s="5"/>
      <c r="LY18" s="5"/>
      <c r="LZ18" s="5"/>
      <c r="MA18" s="5"/>
      <c r="MB18" s="5"/>
      <c r="MC18" s="5"/>
      <c r="MD18" s="5"/>
      <c r="ME18" s="5"/>
      <c r="MF18" s="5"/>
      <c r="MG18" s="5"/>
      <c r="MH18" s="5"/>
      <c r="MI18" s="5"/>
      <c r="MJ18" s="5"/>
      <c r="MK18" s="5"/>
      <c r="ML18" s="5"/>
      <c r="MM18" s="5"/>
      <c r="MN18" s="5"/>
      <c r="MO18" s="5"/>
      <c r="MP18" s="5"/>
      <c r="MQ18" s="5"/>
      <c r="MR18" s="5"/>
      <c r="MS18" s="5"/>
      <c r="MT18" s="5"/>
      <c r="MU18" s="5"/>
      <c r="MV18" s="5"/>
      <c r="MW18" s="5"/>
      <c r="MX18" s="5"/>
      <c r="MY18" s="5"/>
      <c r="MZ18" s="5"/>
      <c r="NA18" s="5"/>
      <c r="NB18" s="5"/>
      <c r="NC18" s="5"/>
      <c r="ND18" s="5"/>
      <c r="NE18" s="5"/>
      <c r="NF18" s="5"/>
      <c r="NG18" s="5"/>
      <c r="NH18" s="5"/>
      <c r="NI18" s="5"/>
      <c r="NJ18" s="5"/>
      <c r="NK18" s="5"/>
      <c r="NL18" s="5"/>
      <c r="NM18" s="5"/>
      <c r="NN18" s="5"/>
      <c r="NO18" s="5"/>
      <c r="NP18" s="5"/>
      <c r="NQ18" s="5"/>
      <c r="NR18" s="5"/>
      <c r="NS18" s="5"/>
      <c r="NT18" s="5"/>
      <c r="NU18" s="5"/>
      <c r="NV18" s="5"/>
      <c r="NW18" s="5"/>
      <c r="NX18" s="5"/>
      <c r="NY18" s="5"/>
      <c r="NZ18" s="5"/>
      <c r="OA18" s="5"/>
      <c r="OB18" s="5"/>
      <c r="OC18" s="5"/>
      <c r="OD18" s="5"/>
      <c r="OE18" s="5"/>
      <c r="OF18" s="5"/>
      <c r="OG18" s="5"/>
      <c r="OH18" s="5"/>
      <c r="OI18" s="5"/>
      <c r="OJ18" s="5"/>
      <c r="OK18" s="5"/>
      <c r="OL18" s="5"/>
      <c r="OM18" s="5"/>
      <c r="ON18" s="5"/>
      <c r="OO18" s="5"/>
      <c r="OP18" s="5"/>
      <c r="OQ18" s="5"/>
      <c r="OR18" s="5"/>
      <c r="OS18" s="5"/>
      <c r="OT18" s="5"/>
      <c r="OU18" s="5"/>
      <c r="OV18" s="5"/>
      <c r="OW18" s="5"/>
      <c r="OX18" s="5"/>
      <c r="OY18" s="5"/>
      <c r="OZ18" s="5"/>
      <c r="PA18" s="5"/>
      <c r="PB18" s="5"/>
      <c r="PC18" s="5"/>
      <c r="PD18" s="5"/>
      <c r="PE18" s="5"/>
      <c r="PF18" s="5"/>
      <c r="PG18" s="5"/>
      <c r="PH18" s="5"/>
      <c r="PI18" s="5"/>
      <c r="PJ18" s="5"/>
      <c r="PK18" s="5"/>
      <c r="PL18" s="5"/>
      <c r="PM18" s="5"/>
      <c r="PN18" s="5"/>
      <c r="PO18" s="5"/>
      <c r="PP18" s="5"/>
      <c r="PQ18" s="5"/>
      <c r="PR18" s="5"/>
      <c r="PS18" s="5"/>
      <c r="PT18" s="5"/>
      <c r="PU18" s="5"/>
      <c r="PV18" s="5"/>
      <c r="PW18" s="5"/>
      <c r="PX18" s="5"/>
      <c r="PY18" s="5"/>
      <c r="PZ18" s="5"/>
      <c r="QA18" s="5"/>
      <c r="QB18" s="5"/>
      <c r="QC18" s="5"/>
      <c r="QD18" s="5"/>
      <c r="QE18" s="5"/>
      <c r="QF18" s="5"/>
      <c r="QG18" s="5"/>
      <c r="QH18" s="5"/>
      <c r="QI18" s="5"/>
      <c r="QJ18" s="5"/>
      <c r="QK18" s="5"/>
      <c r="QL18" s="5"/>
      <c r="QM18" s="5"/>
      <c r="QN18" s="5"/>
      <c r="QO18" s="5"/>
      <c r="QP18" s="5"/>
      <c r="QQ18" s="5"/>
      <c r="QR18" s="5"/>
      <c r="QS18" s="5"/>
      <c r="QT18" s="5"/>
      <c r="QU18" s="5"/>
      <c r="QV18" s="5"/>
      <c r="QW18" s="5"/>
      <c r="QX18" s="5"/>
      <c r="QY18" s="5"/>
      <c r="QZ18" s="5"/>
      <c r="RA18" s="5"/>
      <c r="RB18" s="5"/>
      <c r="RC18" s="5"/>
      <c r="RD18" s="5"/>
      <c r="RE18" s="5"/>
      <c r="RF18" s="5"/>
      <c r="RG18" s="5"/>
      <c r="RH18" s="5"/>
      <c r="RI18" s="5"/>
      <c r="RJ18" s="5"/>
      <c r="RK18" s="5"/>
      <c r="RL18" s="5"/>
      <c r="RM18" s="5"/>
      <c r="RN18" s="5"/>
      <c r="RO18" s="5"/>
      <c r="RP18" s="5"/>
      <c r="RQ18" s="5"/>
      <c r="RR18" s="5"/>
      <c r="RS18" s="5"/>
      <c r="RT18" s="5"/>
      <c r="RU18" s="5"/>
      <c r="RV18" s="5"/>
      <c r="RW18" s="5"/>
      <c r="RX18" s="5"/>
      <c r="RY18" s="5"/>
      <c r="RZ18" s="5"/>
      <c r="SA18" s="5"/>
      <c r="SB18" s="5"/>
      <c r="SC18" s="5"/>
      <c r="SD18" s="5"/>
      <c r="SE18" s="5"/>
      <c r="SF18" s="5"/>
      <c r="SG18" s="5"/>
      <c r="SH18" s="5"/>
      <c r="SI18" s="5"/>
      <c r="SJ18" s="5"/>
      <c r="SK18" s="5"/>
      <c r="SL18" s="5"/>
      <c r="SM18" s="5"/>
      <c r="SN18" s="5"/>
      <c r="SO18" s="5"/>
      <c r="SP18" s="5"/>
      <c r="SQ18" s="5"/>
      <c r="SR18" s="5"/>
      <c r="SS18" s="5"/>
      <c r="ST18" s="5"/>
      <c r="SU18" s="5"/>
      <c r="SV18" s="5"/>
      <c r="SW18" s="5"/>
      <c r="SX18" s="5"/>
      <c r="SY18" s="5"/>
      <c r="SZ18" s="5"/>
      <c r="TA18" s="5"/>
      <c r="TB18" s="5"/>
      <c r="TC18" s="5"/>
      <c r="TD18" s="5"/>
      <c r="TE18" s="5"/>
      <c r="TF18" s="5"/>
      <c r="TG18" s="5"/>
      <c r="TH18" s="5"/>
      <c r="TI18" s="5"/>
      <c r="TJ18" s="5"/>
      <c r="TK18" s="5"/>
      <c r="TL18" s="5"/>
      <c r="TM18" s="5"/>
      <c r="TN18" s="5"/>
      <c r="TO18" s="5"/>
      <c r="TP18" s="5"/>
      <c r="TQ18" s="5"/>
      <c r="TR18" s="5"/>
      <c r="TS18" s="5"/>
      <c r="TT18" s="5"/>
      <c r="TU18" s="5"/>
      <c r="TV18" s="5"/>
      <c r="TW18" s="5"/>
      <c r="TX18" s="5"/>
      <c r="TY18" s="5"/>
      <c r="TZ18" s="5"/>
      <c r="UA18" s="5"/>
      <c r="UB18" s="5"/>
      <c r="UC18" s="5"/>
      <c r="UD18" s="5"/>
      <c r="UE18" s="5"/>
      <c r="UF18" s="5"/>
      <c r="UG18" s="5"/>
      <c r="UH18" s="5"/>
      <c r="UI18" s="5"/>
      <c r="UJ18" s="5"/>
      <c r="UK18" s="5"/>
      <c r="UL18" s="5"/>
      <c r="UM18" s="5"/>
      <c r="UN18" s="5"/>
      <c r="UO18" s="5"/>
      <c r="UP18" s="5"/>
      <c r="UQ18" s="5"/>
      <c r="UR18" s="5"/>
      <c r="US18" s="5"/>
      <c r="UT18" s="5"/>
      <c r="UU18" s="5"/>
      <c r="UV18" s="5"/>
      <c r="UW18" s="5"/>
      <c r="UX18" s="5"/>
      <c r="UY18" s="5"/>
      <c r="UZ18" s="5"/>
      <c r="VA18" s="5"/>
      <c r="VB18" s="5"/>
      <c r="VC18" s="5"/>
      <c r="VD18" s="5"/>
      <c r="VE18" s="5"/>
      <c r="VF18" s="5"/>
      <c r="VG18" s="5"/>
      <c r="VH18" s="5"/>
      <c r="VI18" s="5"/>
      <c r="VJ18" s="5"/>
      <c r="VK18" s="5"/>
      <c r="VL18" s="5"/>
      <c r="VM18" s="5"/>
      <c r="VN18" s="5"/>
      <c r="VO18" s="5"/>
      <c r="VP18" s="5"/>
      <c r="VQ18" s="5"/>
      <c r="VR18" s="5"/>
      <c r="VS18" s="5"/>
      <c r="VT18" s="5"/>
      <c r="VU18" s="5"/>
      <c r="VV18" s="5"/>
      <c r="VW18" s="5"/>
      <c r="VX18" s="5"/>
      <c r="VY18" s="5"/>
      <c r="VZ18" s="5"/>
      <c r="WA18" s="5"/>
      <c r="WB18" s="5"/>
      <c r="WC18" s="5"/>
      <c r="WD18" s="5"/>
      <c r="WE18" s="5"/>
      <c r="WF18" s="5"/>
      <c r="WG18" s="5"/>
      <c r="WH18" s="5"/>
      <c r="WI18" s="5"/>
      <c r="WJ18" s="5"/>
      <c r="WK18" s="5"/>
      <c r="WL18" s="5"/>
      <c r="WM18" s="5"/>
      <c r="WN18" s="5"/>
      <c r="WO18" s="5"/>
      <c r="WP18" s="5"/>
      <c r="WQ18" s="5"/>
      <c r="WR18" s="5"/>
      <c r="WS18" s="5"/>
      <c r="WT18" s="5"/>
      <c r="WU18" s="5"/>
      <c r="WV18" s="5"/>
      <c r="WW18" s="5"/>
      <c r="WX18" s="5"/>
      <c r="WY18" s="5"/>
      <c r="WZ18" s="5"/>
      <c r="XA18" s="5"/>
      <c r="XB18" s="5"/>
      <c r="XC18" s="5"/>
      <c r="XD18" s="5"/>
      <c r="XE18" s="5"/>
      <c r="XF18" s="5"/>
      <c r="XG18" s="5"/>
      <c r="XH18" s="5"/>
      <c r="XI18" s="5"/>
      <c r="XJ18" s="5"/>
      <c r="XK18" s="5"/>
      <c r="XL18" s="5"/>
      <c r="XM18" s="5"/>
      <c r="XN18" s="5"/>
      <c r="XO18" s="5"/>
      <c r="XP18" s="5"/>
      <c r="XQ18" s="5"/>
      <c r="XR18" s="5"/>
      <c r="XS18" s="5"/>
      <c r="XT18" s="5"/>
      <c r="XU18" s="5"/>
      <c r="XV18" s="5"/>
      <c r="XW18" s="5"/>
      <c r="XX18" s="5"/>
      <c r="XY18" s="5"/>
      <c r="XZ18" s="5"/>
      <c r="YA18" s="5"/>
      <c r="YB18" s="5"/>
      <c r="YC18" s="5"/>
      <c r="YD18" s="5"/>
      <c r="YE18" s="5"/>
      <c r="YF18" s="5"/>
      <c r="YG18" s="5"/>
      <c r="YH18" s="5"/>
      <c r="YI18" s="5"/>
      <c r="YJ18" s="5"/>
      <c r="YK18" s="5"/>
      <c r="YL18" s="5"/>
      <c r="YM18" s="5"/>
      <c r="YN18" s="5"/>
      <c r="YO18" s="5"/>
      <c r="YP18" s="5"/>
      <c r="YQ18" s="5"/>
      <c r="YR18" s="5"/>
      <c r="YS18" s="5"/>
      <c r="YT18" s="5"/>
      <c r="YU18" s="5"/>
      <c r="YV18" s="5"/>
      <c r="YW18" s="5"/>
      <c r="YX18" s="5"/>
      <c r="YY18" s="5"/>
      <c r="YZ18" s="5"/>
      <c r="ZA18" s="5"/>
      <c r="ZB18" s="5"/>
      <c r="ZC18" s="5"/>
      <c r="ZD18" s="5"/>
      <c r="ZE18" s="5"/>
      <c r="ZF18" s="5"/>
      <c r="ZG18" s="5"/>
      <c r="ZH18" s="5"/>
      <c r="ZI18" s="5"/>
      <c r="ZJ18" s="5"/>
      <c r="ZK18" s="5"/>
      <c r="ZL18" s="5"/>
      <c r="ZM18" s="5"/>
      <c r="ZN18" s="5"/>
      <c r="ZO18" s="5"/>
      <c r="ZP18" s="5"/>
      <c r="ZQ18" s="5"/>
      <c r="ZR18" s="5"/>
      <c r="ZS18" s="5"/>
      <c r="ZT18" s="5"/>
      <c r="ZU18" s="5"/>
      <c r="ZV18" s="5"/>
      <c r="ZW18" s="5"/>
      <c r="ZX18" s="5"/>
      <c r="ZY18" s="5"/>
      <c r="ZZ18" s="5"/>
      <c r="AAA18" s="5"/>
      <c r="AAB18" s="5"/>
      <c r="AAC18" s="5"/>
      <c r="AAD18" s="5"/>
      <c r="AAE18" s="5"/>
      <c r="AAF18" s="5"/>
      <c r="AAG18" s="5"/>
      <c r="AAH18" s="5"/>
      <c r="AAI18" s="5"/>
      <c r="AAJ18" s="5"/>
      <c r="AAK18" s="5"/>
      <c r="AAL18" s="5"/>
      <c r="AAM18" s="5"/>
      <c r="AAN18" s="5"/>
      <c r="AAO18" s="5"/>
      <c r="AAP18" s="5"/>
      <c r="AAQ18" s="5"/>
      <c r="AAR18" s="5"/>
      <c r="AAS18" s="5"/>
      <c r="AAT18" s="5"/>
      <c r="AAU18" s="5"/>
      <c r="AAV18" s="5"/>
      <c r="AAW18" s="5"/>
      <c r="AAX18" s="5"/>
      <c r="AAY18" s="5"/>
      <c r="AAZ18" s="5"/>
      <c r="ABA18" s="5"/>
      <c r="ABB18" s="5"/>
      <c r="ABC18" s="5"/>
      <c r="ABD18" s="5"/>
      <c r="ABE18" s="5"/>
      <c r="ABF18" s="5"/>
      <c r="ABG18" s="5"/>
      <c r="ABH18" s="5"/>
      <c r="ABI18" s="5"/>
      <c r="ABJ18" s="5"/>
      <c r="ABK18" s="5"/>
      <c r="ABL18" s="5"/>
      <c r="ABM18" s="5"/>
      <c r="ABN18" s="5"/>
      <c r="ABO18" s="5"/>
      <c r="ABP18" s="5"/>
      <c r="ABQ18" s="5"/>
      <c r="ABR18" s="5"/>
      <c r="ABS18" s="5"/>
      <c r="ABT18" s="5"/>
      <c r="ABU18" s="5"/>
      <c r="ABV18" s="5"/>
      <c r="ABW18" s="5"/>
      <c r="ABX18" s="5"/>
      <c r="ABY18" s="5"/>
      <c r="ABZ18" s="5"/>
      <c r="ACA18" s="5"/>
      <c r="ACB18" s="5"/>
      <c r="ACC18" s="5"/>
      <c r="ACD18" s="5"/>
      <c r="ACE18" s="5"/>
      <c r="ACF18" s="5"/>
      <c r="ACG18" s="5"/>
      <c r="ACH18" s="5"/>
      <c r="ACI18" s="5"/>
      <c r="ACJ18" s="5"/>
      <c r="ACK18" s="5"/>
      <c r="ACL18" s="5"/>
      <c r="ACM18" s="5"/>
      <c r="ACN18" s="5"/>
      <c r="ACO18" s="5"/>
      <c r="ACP18" s="5"/>
      <c r="ACQ18" s="5"/>
      <c r="ACR18" s="5"/>
      <c r="ACS18" s="5"/>
      <c r="ACT18" s="5"/>
      <c r="ACU18" s="5"/>
      <c r="ACV18" s="5"/>
      <c r="ACW18" s="5"/>
      <c r="ACX18" s="5"/>
      <c r="ACY18" s="5"/>
      <c r="ACZ18" s="5"/>
      <c r="ADA18" s="5"/>
      <c r="ADB18" s="5"/>
      <c r="ADC18" s="5"/>
      <c r="ADD18" s="5"/>
      <c r="ADE18" s="5"/>
      <c r="ADF18" s="5"/>
      <c r="ADG18" s="5"/>
      <c r="ADH18" s="5"/>
      <c r="ADI18" s="5"/>
      <c r="ADJ18" s="5"/>
      <c r="ADK18" s="5"/>
      <c r="ADL18" s="5"/>
      <c r="ADM18" s="5"/>
      <c r="ADN18" s="5"/>
      <c r="ADO18" s="5"/>
      <c r="ADP18" s="5"/>
      <c r="ADQ18" s="5"/>
      <c r="ADR18" s="5"/>
      <c r="ADS18" s="5"/>
      <c r="ADT18" s="5"/>
      <c r="ADU18" s="5"/>
      <c r="ADV18" s="5"/>
      <c r="ADW18" s="5"/>
      <c r="ADX18" s="5"/>
      <c r="ADY18" s="5"/>
      <c r="ADZ18" s="5"/>
      <c r="AEA18" s="5"/>
      <c r="AEB18" s="5"/>
      <c r="AEC18" s="5"/>
      <c r="AED18" s="5"/>
      <c r="AEE18" s="5"/>
      <c r="AEF18" s="5"/>
      <c r="AEG18" s="5"/>
      <c r="AEH18" s="5"/>
      <c r="AEI18" s="5"/>
      <c r="AEJ18" s="5"/>
      <c r="AEK18" s="5"/>
      <c r="AEL18" s="5"/>
      <c r="AEM18" s="5"/>
      <c r="AEN18" s="5"/>
      <c r="AEO18" s="5"/>
      <c r="AEP18" s="5"/>
      <c r="AEQ18" s="5"/>
      <c r="AER18" s="5"/>
      <c r="AES18" s="5"/>
      <c r="AET18" s="5"/>
      <c r="AEU18" s="5"/>
      <c r="AEV18" s="5"/>
      <c r="AEW18" s="5"/>
      <c r="AEX18" s="5"/>
      <c r="AEY18" s="5"/>
      <c r="AEZ18" s="5"/>
      <c r="AFA18" s="5"/>
      <c r="AFB18" s="5"/>
      <c r="AFC18" s="5"/>
      <c r="AFD18" s="5"/>
      <c r="AFE18" s="5"/>
      <c r="AFF18" s="5"/>
      <c r="AFG18" s="5"/>
      <c r="AFH18" s="5"/>
      <c r="AFI18" s="5"/>
      <c r="AFJ18" s="5"/>
      <c r="AFK18" s="5"/>
      <c r="AFL18" s="5"/>
      <c r="AFM18" s="5"/>
      <c r="AFN18" s="5"/>
      <c r="AFO18" s="5"/>
      <c r="AFP18" s="5"/>
      <c r="AFQ18" s="5"/>
      <c r="AFR18" s="5"/>
      <c r="AFS18" s="5"/>
      <c r="AFT18" s="5"/>
      <c r="AFU18" s="5"/>
      <c r="AFV18" s="5"/>
      <c r="AFW18" s="5"/>
      <c r="AFX18" s="5"/>
      <c r="AFY18" s="5"/>
      <c r="AFZ18" s="5"/>
      <c r="AGA18" s="5"/>
      <c r="AGB18" s="5"/>
      <c r="AGC18" s="5"/>
      <c r="AGD18" s="5"/>
      <c r="AGE18" s="5"/>
      <c r="AGF18" s="5"/>
      <c r="AGG18" s="5"/>
      <c r="AGH18" s="5"/>
      <c r="AGI18" s="5"/>
      <c r="AGJ18" s="5"/>
      <c r="AGK18" s="5"/>
      <c r="AGL18" s="5"/>
      <c r="AGM18" s="5"/>
      <c r="AGN18" s="5"/>
      <c r="AGO18" s="5"/>
      <c r="AGP18" s="5"/>
      <c r="AGQ18" s="5"/>
      <c r="AGR18" s="5"/>
      <c r="AGS18" s="5"/>
      <c r="AGT18" s="5"/>
      <c r="AGU18" s="5"/>
      <c r="AGV18" s="5"/>
      <c r="AGW18" s="5"/>
      <c r="AGX18" s="5"/>
      <c r="AGY18" s="5"/>
      <c r="AGZ18" s="5"/>
      <c r="AHA18" s="5"/>
      <c r="AHB18" s="5"/>
      <c r="AHC18" s="5"/>
      <c r="AHD18" s="5"/>
      <c r="AHE18" s="5"/>
      <c r="AHF18" s="5"/>
      <c r="AHG18" s="5"/>
      <c r="AHH18" s="5"/>
      <c r="AHI18" s="5"/>
      <c r="AHJ18" s="5"/>
      <c r="AHK18" s="5"/>
      <c r="AHL18" s="5"/>
      <c r="AHM18" s="5"/>
      <c r="AHN18" s="5"/>
      <c r="AHO18" s="5"/>
      <c r="AHP18" s="5"/>
      <c r="AHQ18" s="5"/>
      <c r="AHR18" s="5"/>
      <c r="AHS18" s="5"/>
      <c r="AHT18" s="5"/>
      <c r="AHU18" s="5"/>
      <c r="AHV18" s="5"/>
      <c r="AHW18" s="5"/>
      <c r="AHX18" s="5"/>
      <c r="AHY18" s="5"/>
      <c r="AHZ18" s="5"/>
      <c r="AIA18" s="5"/>
      <c r="AIB18" s="5"/>
      <c r="AIC18" s="5"/>
      <c r="AID18" s="5"/>
      <c r="AIE18" s="5"/>
      <c r="AIF18" s="5"/>
      <c r="AIG18" s="5"/>
      <c r="AIH18" s="5"/>
      <c r="AII18" s="5"/>
      <c r="AIJ18" s="5"/>
      <c r="AIK18" s="5"/>
      <c r="AIL18" s="5"/>
      <c r="AIM18" s="5"/>
      <c r="AIN18" s="5"/>
      <c r="AIO18" s="5"/>
      <c r="AIP18" s="5"/>
      <c r="AIQ18" s="5"/>
      <c r="AIR18" s="5"/>
      <c r="AIS18" s="5"/>
      <c r="AIT18" s="5"/>
      <c r="AIU18" s="5"/>
      <c r="AIV18" s="5"/>
      <c r="AIW18" s="5"/>
      <c r="AIX18" s="5"/>
      <c r="AIY18" s="5"/>
      <c r="AIZ18" s="5"/>
      <c r="AJA18" s="5"/>
      <c r="AJB18" s="5"/>
      <c r="AJC18" s="5"/>
      <c r="AJD18" s="5"/>
      <c r="AJE18" s="5"/>
      <c r="AJF18" s="5"/>
      <c r="AJG18" s="5"/>
      <c r="AJH18" s="5"/>
      <c r="AJI18" s="5"/>
      <c r="AJJ18" s="5"/>
      <c r="AJK18" s="5"/>
      <c r="AJL18" s="5"/>
      <c r="AJM18" s="5"/>
      <c r="AJN18" s="5"/>
      <c r="AJO18" s="5"/>
      <c r="AJP18" s="5"/>
      <c r="AJQ18" s="5"/>
      <c r="AJR18" s="5"/>
      <c r="AJS18" s="5"/>
      <c r="AJT18" s="5"/>
      <c r="AJU18" s="5"/>
      <c r="AJV18" s="5"/>
      <c r="AJW18" s="5"/>
      <c r="AJX18" s="5"/>
      <c r="AJY18" s="5"/>
      <c r="AJZ18" s="5"/>
      <c r="AKA18" s="5"/>
      <c r="AKB18" s="5"/>
      <c r="AKC18" s="5"/>
      <c r="AKD18" s="5"/>
      <c r="AKE18" s="5"/>
      <c r="AKF18" s="5"/>
      <c r="AKG18" s="5"/>
      <c r="AKH18" s="5"/>
      <c r="AKI18" s="5"/>
      <c r="AKJ18" s="5"/>
      <c r="AKK18" s="5"/>
      <c r="AKL18" s="5"/>
      <c r="AKM18" s="5"/>
      <c r="AKN18" s="5"/>
      <c r="AKO18" s="5"/>
      <c r="AKP18" s="5"/>
      <c r="AKQ18" s="5"/>
      <c r="AKR18" s="5"/>
      <c r="AKS18" s="5"/>
      <c r="AKT18" s="5"/>
      <c r="AKU18" s="5"/>
      <c r="AKV18" s="5"/>
      <c r="AKW18" s="5"/>
      <c r="AKX18" s="5"/>
      <c r="AKY18" s="5"/>
      <c r="AKZ18" s="5"/>
      <c r="ALA18" s="5"/>
      <c r="ALB18" s="5"/>
      <c r="ALC18" s="5"/>
      <c r="ALD18" s="5"/>
      <c r="ALE18" s="5"/>
      <c r="ALF18" s="5"/>
      <c r="ALG18" s="5"/>
      <c r="ALH18" s="5"/>
      <c r="ALI18" s="5"/>
      <c r="ALJ18" s="5"/>
      <c r="ALK18" s="5"/>
      <c r="ALL18" s="5"/>
      <c r="ALM18" s="5"/>
      <c r="ALN18" s="5"/>
      <c r="ALO18" s="5"/>
      <c r="ALP18" s="5"/>
      <c r="ALQ18" s="5"/>
      <c r="ALR18" s="5"/>
      <c r="ALS18" s="5"/>
      <c r="ALT18" s="5"/>
      <c r="ALU18" s="5"/>
      <c r="ALV18" s="5"/>
      <c r="ALW18" s="5"/>
      <c r="ALX18" s="5"/>
      <c r="ALY18" s="5"/>
      <c r="ALZ18" s="5"/>
      <c r="AMA18" s="5"/>
      <c r="AMB18" s="5"/>
      <c r="AMC18" s="5"/>
      <c r="AMD18" s="5"/>
      <c r="AME18" s="5"/>
      <c r="AMF18" s="5"/>
      <c r="AMG18" s="5"/>
      <c r="AMH18" s="5"/>
      <c r="AMI18" s="5"/>
      <c r="AMJ18" s="5"/>
      <c r="AMK18" s="5"/>
      <c r="AML18" s="5"/>
      <c r="AMM18" s="5"/>
      <c r="AMN18" s="5"/>
      <c r="AMO18" s="5"/>
      <c r="AMP18" s="5"/>
      <c r="AMQ18" s="5"/>
      <c r="AMR18" s="5"/>
      <c r="AMS18" s="5"/>
      <c r="AMT18" s="5"/>
      <c r="AMU18" s="5"/>
      <c r="AMV18" s="5"/>
      <c r="AMW18" s="5"/>
      <c r="AMX18" s="5"/>
      <c r="AMY18" s="5"/>
      <c r="AMZ18" s="5"/>
      <c r="ANA18" s="5"/>
      <c r="ANB18" s="5"/>
      <c r="ANC18" s="5"/>
      <c r="AND18" s="5"/>
      <c r="ANE18" s="5"/>
      <c r="ANF18" s="5"/>
      <c r="ANG18" s="5"/>
      <c r="ANH18" s="5"/>
      <c r="ANI18" s="5"/>
      <c r="ANJ18" s="5"/>
      <c r="ANK18" s="5"/>
      <c r="ANL18" s="5"/>
      <c r="ANM18" s="5"/>
      <c r="ANN18" s="5"/>
      <c r="ANO18" s="5"/>
      <c r="ANP18" s="5"/>
      <c r="ANQ18" s="5"/>
      <c r="ANR18" s="5"/>
      <c r="ANS18" s="5"/>
      <c r="ANT18" s="5"/>
      <c r="ANU18" s="5"/>
      <c r="ANV18" s="5"/>
      <c r="ANW18" s="5"/>
      <c r="ANX18" s="5"/>
      <c r="ANY18" s="5"/>
      <c r="ANZ18" s="5"/>
      <c r="AOA18" s="5"/>
      <c r="AOB18" s="5"/>
      <c r="AOC18" s="5"/>
      <c r="AOD18" s="5"/>
      <c r="AOE18" s="5"/>
      <c r="AOF18" s="5"/>
      <c r="AOG18" s="5"/>
      <c r="AOH18" s="5"/>
      <c r="AOI18" s="5"/>
      <c r="AOJ18" s="5"/>
      <c r="AOK18" s="5"/>
      <c r="AOL18" s="5"/>
      <c r="AOM18" s="5"/>
      <c r="AON18" s="5"/>
      <c r="AOO18" s="5"/>
      <c r="AOP18" s="5"/>
      <c r="AOQ18" s="5"/>
      <c r="AOR18" s="5"/>
      <c r="AOS18" s="5"/>
      <c r="AOT18" s="5"/>
      <c r="AOU18" s="5"/>
      <c r="AOV18" s="5"/>
      <c r="AOW18" s="5"/>
      <c r="AOX18" s="5"/>
      <c r="AOY18" s="5"/>
      <c r="AOZ18" s="5"/>
      <c r="APA18" s="5"/>
      <c r="APB18" s="5"/>
      <c r="APC18" s="5"/>
      <c r="APD18" s="5"/>
      <c r="APE18" s="5"/>
      <c r="APF18" s="5"/>
      <c r="APG18" s="5"/>
      <c r="APH18" s="5"/>
      <c r="API18" s="5"/>
      <c r="APJ18" s="5"/>
      <c r="APK18" s="5"/>
      <c r="APL18" s="5"/>
      <c r="APM18" s="5"/>
      <c r="APN18" s="5"/>
      <c r="APO18" s="5"/>
      <c r="APP18" s="5"/>
      <c r="APQ18" s="5"/>
      <c r="APR18" s="5"/>
      <c r="APS18" s="5"/>
      <c r="APT18" s="5"/>
      <c r="APU18" s="5"/>
      <c r="APV18" s="5"/>
      <c r="APW18" s="5"/>
      <c r="APX18" s="5"/>
      <c r="APY18" s="5"/>
      <c r="APZ18" s="5"/>
      <c r="AQA18" s="5"/>
      <c r="AQB18" s="5"/>
      <c r="AQC18" s="5"/>
      <c r="AQD18" s="5"/>
      <c r="AQE18" s="5"/>
      <c r="AQF18" s="5"/>
      <c r="AQG18" s="5"/>
      <c r="AQH18" s="5"/>
      <c r="AQI18" s="5"/>
      <c r="AQJ18" s="5"/>
      <c r="AQK18" s="5"/>
      <c r="AQL18" s="5"/>
      <c r="AQM18" s="5"/>
      <c r="AQN18" s="5"/>
      <c r="AQO18" s="5"/>
      <c r="AQP18" s="5"/>
      <c r="AQQ18" s="5"/>
      <c r="AQR18" s="5"/>
      <c r="AQS18" s="5"/>
      <c r="AQT18" s="5"/>
      <c r="AQU18" s="5"/>
      <c r="AQV18" s="5"/>
      <c r="AQW18" s="5"/>
      <c r="AQX18" s="5"/>
      <c r="AQY18" s="5"/>
      <c r="AQZ18" s="5"/>
    </row>
    <row r="19" spans="1:1144" s="8" customFormat="1" ht="15" hidden="1" customHeight="1">
      <c r="A19" s="168" t="s">
        <v>13</v>
      </c>
      <c r="B19" s="168" t="s">
        <v>17</v>
      </c>
      <c r="C19" s="168" t="s">
        <v>26</v>
      </c>
      <c r="D19" s="177" t="s">
        <v>36</v>
      </c>
      <c r="E19" s="168"/>
      <c r="F19" s="168"/>
      <c r="G19" s="168"/>
      <c r="H19" s="168"/>
      <c r="I19" s="168"/>
      <c r="J19" s="169" t="s">
        <v>37</v>
      </c>
      <c r="K19" s="169"/>
      <c r="L19" s="169"/>
      <c r="M19" s="169"/>
      <c r="N19" s="169"/>
      <c r="O19" s="169"/>
      <c r="P19" s="169"/>
      <c r="Q19" s="169"/>
      <c r="R19" s="170"/>
      <c r="S19" s="169"/>
      <c r="T19" s="169"/>
      <c r="U19" s="169"/>
      <c r="V19" s="169"/>
      <c r="W19" s="171">
        <f t="shared" si="0"/>
        <v>0</v>
      </c>
      <c r="X19" s="171">
        <f t="shared" si="1"/>
        <v>0</v>
      </c>
      <c r="Y19" s="171"/>
      <c r="Z19" s="171"/>
      <c r="AA19" s="171"/>
      <c r="AB19" s="171"/>
      <c r="AC19" s="171"/>
      <c r="AD19" s="171"/>
      <c r="AE19" s="171"/>
      <c r="AF19" s="171"/>
      <c r="AG19" s="171"/>
      <c r="AH19" s="171"/>
      <c r="AI19" s="171"/>
      <c r="AJ19" s="171"/>
      <c r="AK19" s="171"/>
      <c r="AL19" s="171"/>
      <c r="AM19" s="171"/>
      <c r="AN19" s="171"/>
      <c r="AO19" s="171"/>
      <c r="AP19" s="171"/>
      <c r="AQ19" s="171"/>
      <c r="AR19" s="171"/>
      <c r="AS19" s="171"/>
      <c r="AT19" s="171"/>
      <c r="AU19" s="171"/>
      <c r="AV19" s="171"/>
      <c r="AW19" s="171"/>
      <c r="AX19" s="171"/>
      <c r="AY19" s="171"/>
      <c r="AZ19" s="171"/>
      <c r="BA19" s="174"/>
      <c r="BB19" s="171"/>
      <c r="BC19" s="171"/>
      <c r="BD19" s="171"/>
      <c r="BE19" s="171"/>
      <c r="BF19" s="171"/>
      <c r="BG19" s="171"/>
      <c r="BH19" s="174"/>
      <c r="BI19" s="174"/>
      <c r="BJ19" s="174"/>
      <c r="BK19" s="174"/>
      <c r="BL19" s="174"/>
      <c r="BM19" s="174"/>
      <c r="BN19" s="174"/>
      <c r="BO19" s="174"/>
      <c r="BP19" s="174"/>
      <c r="BQ19" s="174"/>
      <c r="BR19" s="174"/>
      <c r="BS19" s="174"/>
      <c r="BT19" s="174"/>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row>
    <row r="20" spans="1:1144" s="8" customFormat="1" ht="15" hidden="1" customHeight="1">
      <c r="A20" s="168" t="s">
        <v>13</v>
      </c>
      <c r="B20" s="168" t="s">
        <v>17</v>
      </c>
      <c r="C20" s="168" t="s">
        <v>26</v>
      </c>
      <c r="D20" s="168" t="s">
        <v>36</v>
      </c>
      <c r="E20" s="177" t="s">
        <v>38</v>
      </c>
      <c r="F20" s="177"/>
      <c r="G20" s="177"/>
      <c r="H20" s="177"/>
      <c r="I20" s="168"/>
      <c r="J20" s="175" t="s">
        <v>39</v>
      </c>
      <c r="K20" s="175"/>
      <c r="L20" s="175"/>
      <c r="M20" s="175"/>
      <c r="N20" s="175"/>
      <c r="O20" s="175"/>
      <c r="P20" s="175"/>
      <c r="Q20" s="175"/>
      <c r="R20" s="176"/>
      <c r="S20" s="175"/>
      <c r="T20" s="175"/>
      <c r="U20" s="175"/>
      <c r="V20" s="175"/>
      <c r="W20" s="171">
        <f t="shared" si="0"/>
        <v>0</v>
      </c>
      <c r="X20" s="171">
        <f t="shared" si="1"/>
        <v>0</v>
      </c>
      <c r="Y20" s="171"/>
      <c r="Z20" s="171"/>
      <c r="AA20" s="171"/>
      <c r="AB20" s="171"/>
      <c r="AC20" s="171"/>
      <c r="AD20" s="171"/>
      <c r="AE20" s="171"/>
      <c r="AF20" s="171"/>
      <c r="AG20" s="171"/>
      <c r="AH20" s="171"/>
      <c r="AI20" s="171"/>
      <c r="AJ20" s="171"/>
      <c r="AK20" s="171"/>
      <c r="AL20" s="171"/>
      <c r="AM20" s="171"/>
      <c r="AN20" s="171"/>
      <c r="AO20" s="171"/>
      <c r="AP20" s="171"/>
      <c r="AQ20" s="171"/>
      <c r="AR20" s="171"/>
      <c r="AS20" s="171"/>
      <c r="AT20" s="171"/>
      <c r="AU20" s="171"/>
      <c r="AV20" s="171"/>
      <c r="AW20" s="171"/>
      <c r="AX20" s="171"/>
      <c r="AY20" s="171"/>
      <c r="AZ20" s="171"/>
      <c r="BA20" s="174"/>
      <c r="BB20" s="171"/>
      <c r="BC20" s="171"/>
      <c r="BD20" s="171"/>
      <c r="BE20" s="171"/>
      <c r="BF20" s="171"/>
      <c r="BG20" s="171"/>
      <c r="BH20" s="174"/>
      <c r="BI20" s="174"/>
      <c r="BJ20" s="174"/>
      <c r="BK20" s="174"/>
      <c r="BL20" s="174"/>
      <c r="BM20" s="174"/>
      <c r="BN20" s="174"/>
      <c r="BO20" s="174"/>
      <c r="BP20" s="174"/>
      <c r="BQ20" s="174"/>
      <c r="BR20" s="174"/>
      <c r="BS20" s="174"/>
      <c r="BT20" s="174"/>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row>
    <row r="21" spans="1:1144" s="4" customFormat="1" ht="30" hidden="1" customHeight="1">
      <c r="A21" s="95" t="s">
        <v>13</v>
      </c>
      <c r="B21" s="95" t="s">
        <v>17</v>
      </c>
      <c r="C21" s="95" t="s">
        <v>26</v>
      </c>
      <c r="D21" s="95" t="s">
        <v>36</v>
      </c>
      <c r="E21" s="98" t="s">
        <v>38</v>
      </c>
      <c r="F21" s="98"/>
      <c r="G21" s="98"/>
      <c r="H21" s="95" t="s">
        <v>520</v>
      </c>
      <c r="I21" s="95" t="s">
        <v>40</v>
      </c>
      <c r="J21" s="93" t="s">
        <v>41</v>
      </c>
      <c r="K21" s="93"/>
      <c r="L21" s="93"/>
      <c r="M21" s="93"/>
      <c r="N21" s="93"/>
      <c r="O21" s="93"/>
      <c r="P21" s="93"/>
      <c r="Q21" s="93"/>
      <c r="R21" s="94"/>
      <c r="S21" s="93"/>
      <c r="T21" s="93"/>
      <c r="U21" s="93"/>
      <c r="V21" s="93"/>
      <c r="W21" s="96">
        <f t="shared" si="0"/>
        <v>38329552</v>
      </c>
      <c r="X21" s="96">
        <f t="shared" si="1"/>
        <v>38329552</v>
      </c>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AW21" s="96">
        <v>38329552</v>
      </c>
      <c r="AX21" s="96"/>
      <c r="AY21" s="96"/>
      <c r="AZ21" s="96"/>
      <c r="BA21" s="97"/>
      <c r="BB21" s="96"/>
      <c r="BC21" s="96"/>
      <c r="BD21" s="96"/>
      <c r="BE21" s="96"/>
      <c r="BF21" s="96"/>
      <c r="BG21" s="96"/>
      <c r="BH21" s="97"/>
      <c r="BI21" s="97"/>
      <c r="BJ21" s="97"/>
      <c r="BK21" s="97"/>
      <c r="BL21" s="97"/>
      <c r="BM21" s="97"/>
      <c r="BN21" s="97"/>
      <c r="BO21" s="97"/>
      <c r="BP21" s="97"/>
      <c r="BQ21" s="97"/>
      <c r="BR21" s="97"/>
      <c r="BS21" s="97"/>
      <c r="BT21" s="97"/>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c r="AMK21" s="5"/>
      <c r="AML21" s="5"/>
      <c r="AMM21" s="5"/>
      <c r="AMN21" s="5"/>
      <c r="AMO21" s="5"/>
      <c r="AMP21" s="5"/>
      <c r="AMQ21" s="5"/>
      <c r="AMR21" s="5"/>
      <c r="AMS21" s="5"/>
      <c r="AMT21" s="5"/>
      <c r="AMU21" s="5"/>
      <c r="AMV21" s="5"/>
      <c r="AMW21" s="5"/>
      <c r="AMX21" s="5"/>
      <c r="AMY21" s="5"/>
      <c r="AMZ21" s="5"/>
      <c r="ANA21" s="5"/>
      <c r="ANB21" s="5"/>
      <c r="ANC21" s="5"/>
      <c r="AND21" s="5"/>
      <c r="ANE21" s="5"/>
      <c r="ANF21" s="5"/>
      <c r="ANG21" s="5"/>
      <c r="ANH21" s="5"/>
      <c r="ANI21" s="5"/>
      <c r="ANJ21" s="5"/>
      <c r="ANK21" s="5"/>
      <c r="ANL21" s="5"/>
      <c r="ANM21" s="5"/>
      <c r="ANN21" s="5"/>
      <c r="ANO21" s="5"/>
      <c r="ANP21" s="5"/>
      <c r="ANQ21" s="5"/>
      <c r="ANR21" s="5"/>
      <c r="ANS21" s="5"/>
      <c r="ANT21" s="5"/>
      <c r="ANU21" s="5"/>
      <c r="ANV21" s="5"/>
      <c r="ANW21" s="5"/>
      <c r="ANX21" s="5"/>
      <c r="ANY21" s="5"/>
      <c r="ANZ21" s="5"/>
      <c r="AOA21" s="5"/>
      <c r="AOB21" s="5"/>
      <c r="AOC21" s="5"/>
      <c r="AOD21" s="5"/>
      <c r="AOE21" s="5"/>
      <c r="AOF21" s="5"/>
      <c r="AOG21" s="5"/>
      <c r="AOH21" s="5"/>
      <c r="AOI21" s="5"/>
      <c r="AOJ21" s="5"/>
      <c r="AOK21" s="5"/>
      <c r="AOL21" s="5"/>
      <c r="AOM21" s="5"/>
      <c r="AON21" s="5"/>
      <c r="AOO21" s="5"/>
      <c r="AOP21" s="5"/>
      <c r="AOQ21" s="5"/>
      <c r="AOR21" s="5"/>
      <c r="AOS21" s="5"/>
      <c r="AOT21" s="5"/>
      <c r="AOU21" s="5"/>
      <c r="AOV21" s="5"/>
      <c r="AOW21" s="5"/>
      <c r="AOX21" s="5"/>
      <c r="AOY21" s="5"/>
      <c r="AOZ21" s="5"/>
      <c r="APA21" s="5"/>
      <c r="APB21" s="5"/>
      <c r="APC21" s="5"/>
      <c r="APD21" s="5"/>
      <c r="APE21" s="5"/>
      <c r="APF21" s="5"/>
      <c r="APG21" s="5"/>
      <c r="APH21" s="5"/>
      <c r="API21" s="5"/>
      <c r="APJ21" s="5"/>
      <c r="APK21" s="5"/>
      <c r="APL21" s="5"/>
      <c r="APM21" s="5"/>
      <c r="APN21" s="5"/>
      <c r="APO21" s="5"/>
      <c r="APP21" s="5"/>
      <c r="APQ21" s="5"/>
      <c r="APR21" s="5"/>
      <c r="APS21" s="5"/>
      <c r="APT21" s="5"/>
      <c r="APU21" s="5"/>
      <c r="APV21" s="5"/>
      <c r="APW21" s="5"/>
      <c r="APX21" s="5"/>
      <c r="APY21" s="5"/>
      <c r="APZ21" s="5"/>
      <c r="AQA21" s="5"/>
      <c r="AQB21" s="5"/>
      <c r="AQC21" s="5"/>
      <c r="AQD21" s="5"/>
      <c r="AQE21" s="5"/>
      <c r="AQF21" s="5"/>
      <c r="AQG21" s="5"/>
      <c r="AQH21" s="5"/>
      <c r="AQI21" s="5"/>
      <c r="AQJ21" s="5"/>
      <c r="AQK21" s="5"/>
      <c r="AQL21" s="5"/>
      <c r="AQM21" s="5"/>
      <c r="AQN21" s="5"/>
      <c r="AQO21" s="5"/>
      <c r="AQP21" s="5"/>
      <c r="AQQ21" s="5"/>
      <c r="AQR21" s="5"/>
      <c r="AQS21" s="5"/>
      <c r="AQT21" s="5"/>
      <c r="AQU21" s="5"/>
      <c r="AQV21" s="5"/>
      <c r="AQW21" s="5"/>
      <c r="AQX21" s="5"/>
      <c r="AQY21" s="5"/>
      <c r="AQZ21" s="5"/>
    </row>
    <row r="22" spans="1:1144" s="4" customFormat="1" ht="30" hidden="1" customHeight="1">
      <c r="A22" s="95" t="s">
        <v>13</v>
      </c>
      <c r="B22" s="95" t="s">
        <v>17</v>
      </c>
      <c r="C22" s="95" t="s">
        <v>26</v>
      </c>
      <c r="D22" s="95" t="s">
        <v>36</v>
      </c>
      <c r="E22" s="98" t="s">
        <v>38</v>
      </c>
      <c r="F22" s="98"/>
      <c r="G22" s="98"/>
      <c r="H22" s="95" t="s">
        <v>520</v>
      </c>
      <c r="I22" s="95" t="s">
        <v>42</v>
      </c>
      <c r="J22" s="93" t="s">
        <v>43</v>
      </c>
      <c r="K22" s="93"/>
      <c r="L22" s="93"/>
      <c r="M22" s="93"/>
      <c r="N22" s="93"/>
      <c r="O22" s="93"/>
      <c r="P22" s="93"/>
      <c r="Q22" s="93"/>
      <c r="R22" s="94"/>
      <c r="S22" s="93"/>
      <c r="T22" s="93"/>
      <c r="U22" s="93"/>
      <c r="V22" s="93"/>
      <c r="W22" s="96">
        <f t="shared" si="0"/>
        <v>50000000</v>
      </c>
      <c r="X22" s="96">
        <f t="shared" si="1"/>
        <v>50000000</v>
      </c>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v>50000000</v>
      </c>
      <c r="AX22" s="96"/>
      <c r="AY22" s="96"/>
      <c r="AZ22" s="96"/>
      <c r="BA22" s="97"/>
      <c r="BB22" s="96"/>
      <c r="BC22" s="96"/>
      <c r="BD22" s="96"/>
      <c r="BE22" s="96"/>
      <c r="BF22" s="96"/>
      <c r="BG22" s="96"/>
      <c r="BH22" s="97"/>
      <c r="BI22" s="97"/>
      <c r="BJ22" s="97"/>
      <c r="BK22" s="97"/>
      <c r="BL22" s="97"/>
      <c r="BM22" s="97"/>
      <c r="BN22" s="97"/>
      <c r="BO22" s="97"/>
      <c r="BP22" s="97"/>
      <c r="BQ22" s="97"/>
      <c r="BR22" s="97"/>
      <c r="BS22" s="97"/>
      <c r="BT22" s="97"/>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row>
    <row r="23" spans="1:1144" s="4" customFormat="1" ht="30" hidden="1" customHeight="1">
      <c r="A23" s="95" t="s">
        <v>13</v>
      </c>
      <c r="B23" s="95" t="s">
        <v>17</v>
      </c>
      <c r="C23" s="95" t="s">
        <v>26</v>
      </c>
      <c r="D23" s="95" t="s">
        <v>36</v>
      </c>
      <c r="E23" s="98" t="s">
        <v>38</v>
      </c>
      <c r="F23" s="98"/>
      <c r="G23" s="98"/>
      <c r="H23" s="95" t="s">
        <v>526</v>
      </c>
      <c r="I23" s="95" t="s">
        <v>525</v>
      </c>
      <c r="J23" s="93" t="s">
        <v>380</v>
      </c>
      <c r="K23" s="93"/>
      <c r="L23" s="93"/>
      <c r="M23" s="93"/>
      <c r="N23" s="93"/>
      <c r="O23" s="93"/>
      <c r="P23" s="93"/>
      <c r="Q23" s="93"/>
      <c r="R23" s="94"/>
      <c r="S23" s="93"/>
      <c r="T23" s="93"/>
      <c r="U23" s="93"/>
      <c r="V23" s="93"/>
      <c r="W23" s="96">
        <f t="shared" si="0"/>
        <v>205670448</v>
      </c>
      <c r="X23" s="96">
        <f t="shared" si="1"/>
        <v>205670448</v>
      </c>
      <c r="Y23" s="96"/>
      <c r="Z23" s="96"/>
      <c r="AA23" s="96">
        <v>50000000</v>
      </c>
      <c r="AB23" s="96"/>
      <c r="AC23" s="96"/>
      <c r="AD23" s="96"/>
      <c r="AE23" s="96"/>
      <c r="AF23" s="96"/>
      <c r="AG23" s="96"/>
      <c r="AH23" s="96"/>
      <c r="AI23" s="96"/>
      <c r="AJ23" s="96"/>
      <c r="AK23" s="96"/>
      <c r="AL23" s="96"/>
      <c r="AM23" s="96"/>
      <c r="AN23" s="96"/>
      <c r="AO23" s="96"/>
      <c r="AP23" s="96"/>
      <c r="AQ23" s="96"/>
      <c r="AR23" s="96"/>
      <c r="AS23" s="96"/>
      <c r="AT23" s="96"/>
      <c r="AU23" s="96"/>
      <c r="AV23" s="96"/>
      <c r="AW23" s="96">
        <f>103670448+48000000</f>
        <v>151670448</v>
      </c>
      <c r="AX23" s="96">
        <v>4000000</v>
      </c>
      <c r="AY23" s="96"/>
      <c r="AZ23" s="96"/>
      <c r="BA23" s="97"/>
      <c r="BB23" s="96"/>
      <c r="BC23" s="96"/>
      <c r="BD23" s="96"/>
      <c r="BE23" s="96"/>
      <c r="BF23" s="96"/>
      <c r="BG23" s="96"/>
      <c r="BH23" s="97"/>
      <c r="BI23" s="97"/>
      <c r="BJ23" s="97"/>
      <c r="BK23" s="97"/>
      <c r="BL23" s="97"/>
      <c r="BM23" s="97"/>
      <c r="BN23" s="97"/>
      <c r="BO23" s="97"/>
      <c r="BP23" s="97"/>
      <c r="BQ23" s="97"/>
      <c r="BR23" s="97"/>
      <c r="BS23" s="97"/>
      <c r="BT23" s="97"/>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row>
    <row r="24" spans="1:1144" s="8" customFormat="1" ht="15" customHeight="1">
      <c r="A24" s="168" t="s">
        <v>13</v>
      </c>
      <c r="B24" s="168" t="s">
        <v>17</v>
      </c>
      <c r="C24" s="168" t="s">
        <v>44</v>
      </c>
      <c r="D24" s="168"/>
      <c r="E24" s="168"/>
      <c r="F24" s="168"/>
      <c r="G24" s="168"/>
      <c r="H24" s="168"/>
      <c r="I24" s="168"/>
      <c r="J24" s="169" t="s">
        <v>45</v>
      </c>
      <c r="K24" s="169"/>
      <c r="L24" s="169"/>
      <c r="M24" s="169"/>
      <c r="N24" s="169"/>
      <c r="O24" s="169"/>
      <c r="P24" s="169"/>
      <c r="Q24" s="169"/>
      <c r="R24" s="170"/>
      <c r="S24" s="169"/>
      <c r="T24" s="169"/>
      <c r="U24" s="169"/>
      <c r="V24" s="169"/>
      <c r="W24" s="171">
        <f t="shared" si="0"/>
        <v>0</v>
      </c>
      <c r="X24" s="171">
        <f t="shared" si="1"/>
        <v>0</v>
      </c>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4"/>
      <c r="BB24" s="171"/>
      <c r="BC24" s="171"/>
      <c r="BD24" s="171"/>
      <c r="BE24" s="171"/>
      <c r="BF24" s="171"/>
      <c r="BG24" s="171"/>
      <c r="BH24" s="174"/>
      <c r="BI24" s="174"/>
      <c r="BJ24" s="174"/>
      <c r="BK24" s="174"/>
      <c r="BL24" s="174"/>
      <c r="BM24" s="174"/>
      <c r="BN24" s="174"/>
      <c r="BO24" s="174"/>
      <c r="BP24" s="174"/>
      <c r="BQ24" s="174"/>
      <c r="BR24" s="174"/>
      <c r="BS24" s="174"/>
      <c r="BT24" s="174"/>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row>
    <row r="25" spans="1:1144" s="8" customFormat="1" ht="15" customHeight="1">
      <c r="A25" s="168" t="s">
        <v>13</v>
      </c>
      <c r="B25" s="168" t="s">
        <v>17</v>
      </c>
      <c r="C25" s="168" t="s">
        <v>44</v>
      </c>
      <c r="D25" s="168" t="s">
        <v>46</v>
      </c>
      <c r="E25" s="168"/>
      <c r="F25" s="168"/>
      <c r="G25" s="168"/>
      <c r="H25" s="168"/>
      <c r="I25" s="168"/>
      <c r="J25" s="175" t="s">
        <v>47</v>
      </c>
      <c r="K25" s="175"/>
      <c r="L25" s="175"/>
      <c r="M25" s="175"/>
      <c r="N25" s="175"/>
      <c r="O25" s="175"/>
      <c r="P25" s="175"/>
      <c r="Q25" s="175"/>
      <c r="R25" s="176"/>
      <c r="S25" s="175"/>
      <c r="T25" s="175"/>
      <c r="U25" s="175"/>
      <c r="V25" s="175"/>
      <c r="W25" s="171">
        <f t="shared" si="0"/>
        <v>0</v>
      </c>
      <c r="X25" s="171">
        <f t="shared" si="1"/>
        <v>0</v>
      </c>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4"/>
      <c r="BB25" s="171"/>
      <c r="BC25" s="171"/>
      <c r="BD25" s="171"/>
      <c r="BE25" s="171"/>
      <c r="BF25" s="171"/>
      <c r="BG25" s="171"/>
      <c r="BH25" s="174"/>
      <c r="BI25" s="174"/>
      <c r="BJ25" s="174"/>
      <c r="BK25" s="174"/>
      <c r="BL25" s="174"/>
      <c r="BM25" s="174"/>
      <c r="BN25" s="174"/>
      <c r="BO25" s="174"/>
      <c r="BP25" s="174"/>
      <c r="BQ25" s="174"/>
      <c r="BR25" s="174"/>
      <c r="BS25" s="174"/>
      <c r="BT25" s="174"/>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row>
    <row r="26" spans="1:1144" s="8" customFormat="1" ht="15" customHeight="1">
      <c r="A26" s="168" t="s">
        <v>13</v>
      </c>
      <c r="B26" s="168" t="s">
        <v>17</v>
      </c>
      <c r="C26" s="168" t="s">
        <v>44</v>
      </c>
      <c r="D26" s="168" t="s">
        <v>46</v>
      </c>
      <c r="E26" s="168" t="s">
        <v>50</v>
      </c>
      <c r="F26" s="168"/>
      <c r="G26" s="168"/>
      <c r="H26" s="168"/>
      <c r="I26" s="168"/>
      <c r="J26" s="175" t="s">
        <v>381</v>
      </c>
      <c r="K26" s="175"/>
      <c r="L26" s="175"/>
      <c r="M26" s="175"/>
      <c r="N26" s="175"/>
      <c r="O26" s="175"/>
      <c r="P26" s="175"/>
      <c r="Q26" s="175"/>
      <c r="R26" s="176"/>
      <c r="S26" s="175"/>
      <c r="T26" s="175"/>
      <c r="U26" s="175"/>
      <c r="V26" s="175"/>
      <c r="W26" s="171">
        <f t="shared" si="0"/>
        <v>0</v>
      </c>
      <c r="X26" s="171">
        <f t="shared" si="1"/>
        <v>0</v>
      </c>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4"/>
      <c r="BB26" s="171"/>
      <c r="BC26" s="171"/>
      <c r="BD26" s="171"/>
      <c r="BE26" s="171"/>
      <c r="BF26" s="171"/>
      <c r="BG26" s="171"/>
      <c r="BH26" s="174"/>
      <c r="BI26" s="174"/>
      <c r="BJ26" s="174"/>
      <c r="BK26" s="174"/>
      <c r="BL26" s="174"/>
      <c r="BM26" s="174"/>
      <c r="BN26" s="174"/>
      <c r="BO26" s="174"/>
      <c r="BP26" s="174"/>
      <c r="BQ26" s="174"/>
      <c r="BR26" s="174"/>
      <c r="BS26" s="174"/>
      <c r="BT26" s="174"/>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row>
    <row r="27" spans="1:1144" s="4" customFormat="1" ht="30" customHeight="1">
      <c r="A27" s="95" t="s">
        <v>13</v>
      </c>
      <c r="B27" s="95" t="s">
        <v>17</v>
      </c>
      <c r="C27" s="95" t="s">
        <v>44</v>
      </c>
      <c r="D27" s="95" t="s">
        <v>46</v>
      </c>
      <c r="E27" s="95" t="s">
        <v>50</v>
      </c>
      <c r="F27" s="95" t="s">
        <v>2427</v>
      </c>
      <c r="G27" s="95" t="s">
        <v>2428</v>
      </c>
      <c r="H27" s="95" t="s">
        <v>529</v>
      </c>
      <c r="I27" s="95" t="s">
        <v>527</v>
      </c>
      <c r="J27" s="93" t="s">
        <v>385</v>
      </c>
      <c r="K27" s="93" t="s">
        <v>2224</v>
      </c>
      <c r="L27" s="93" t="s">
        <v>2225</v>
      </c>
      <c r="M27" s="93" t="s">
        <v>2226</v>
      </c>
      <c r="N27" s="93" t="s">
        <v>2425</v>
      </c>
      <c r="O27" s="93">
        <v>2</v>
      </c>
      <c r="P27" s="93" t="s">
        <v>2224</v>
      </c>
      <c r="Q27" s="93">
        <v>1</v>
      </c>
      <c r="R27" s="94" t="s">
        <v>2229</v>
      </c>
      <c r="S27" s="93"/>
      <c r="T27" s="93"/>
      <c r="U27" s="93"/>
      <c r="V27" s="93"/>
      <c r="W27" s="96">
        <v>99584000</v>
      </c>
      <c r="X27" s="96">
        <f t="shared" si="1"/>
        <v>100880000</v>
      </c>
      <c r="Y27" s="96"/>
      <c r="Z27" s="96"/>
      <c r="AA27" s="96"/>
      <c r="AB27" s="96"/>
      <c r="AC27" s="96"/>
      <c r="AD27" s="96"/>
      <c r="AE27" s="96"/>
      <c r="AF27" s="96"/>
      <c r="AG27" s="96"/>
      <c r="AH27" s="96"/>
      <c r="AI27" s="96"/>
      <c r="AJ27" s="96"/>
      <c r="AK27" s="96"/>
      <c r="AL27" s="96"/>
      <c r="AM27" s="96">
        <v>42150000</v>
      </c>
      <c r="AN27" s="96">
        <v>8730000</v>
      </c>
      <c r="AO27" s="96"/>
      <c r="AP27" s="96"/>
      <c r="AQ27" s="96">
        <v>50000000</v>
      </c>
      <c r="AR27" s="96"/>
      <c r="AS27" s="96"/>
      <c r="AT27" s="96"/>
      <c r="AU27" s="96"/>
      <c r="AV27" s="96"/>
      <c r="AW27" s="96"/>
      <c r="AX27" s="96"/>
      <c r="AY27" s="96"/>
      <c r="AZ27" s="96"/>
      <c r="BA27" s="97"/>
      <c r="BB27" s="96"/>
      <c r="BC27" s="96"/>
      <c r="BD27" s="96"/>
      <c r="BE27" s="96"/>
      <c r="BF27" s="96"/>
      <c r="BG27" s="96"/>
      <c r="BH27" s="97"/>
      <c r="BI27" s="97"/>
      <c r="BJ27" s="97"/>
      <c r="BK27" s="97"/>
      <c r="BL27" s="97"/>
      <c r="BM27" s="97"/>
      <c r="BN27" s="97"/>
      <c r="BO27" s="97"/>
      <c r="BP27" s="97"/>
      <c r="BQ27" s="97"/>
      <c r="BR27" s="97"/>
      <c r="BS27" s="97"/>
      <c r="BT27" s="97"/>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row>
    <row r="28" spans="1:1144" s="4" customFormat="1" ht="30" customHeight="1">
      <c r="A28" s="95" t="s">
        <v>13</v>
      </c>
      <c r="B28" s="95" t="s">
        <v>17</v>
      </c>
      <c r="C28" s="95" t="s">
        <v>44</v>
      </c>
      <c r="D28" s="95" t="s">
        <v>46</v>
      </c>
      <c r="E28" s="95" t="s">
        <v>50</v>
      </c>
      <c r="F28" s="95" t="s">
        <v>2427</v>
      </c>
      <c r="G28" s="95" t="s">
        <v>2428</v>
      </c>
      <c r="H28" s="95" t="s">
        <v>530</v>
      </c>
      <c r="I28" s="95" t="s">
        <v>528</v>
      </c>
      <c r="J28" s="93" t="s">
        <v>382</v>
      </c>
      <c r="K28" s="93" t="s">
        <v>2224</v>
      </c>
      <c r="L28" s="93" t="s">
        <v>2227</v>
      </c>
      <c r="M28" s="93" t="s">
        <v>2228</v>
      </c>
      <c r="N28" s="93" t="s">
        <v>2426</v>
      </c>
      <c r="O28" s="93">
        <v>1</v>
      </c>
      <c r="P28" s="93" t="s">
        <v>2224</v>
      </c>
      <c r="Q28" s="93">
        <v>1</v>
      </c>
      <c r="R28" s="94" t="s">
        <v>2230</v>
      </c>
      <c r="S28" s="93"/>
      <c r="T28" s="93"/>
      <c r="U28" s="93"/>
      <c r="V28" s="93"/>
      <c r="W28" s="96">
        <f t="shared" ref="W28:W58" si="2">+X28</f>
        <v>100000000</v>
      </c>
      <c r="X28" s="96">
        <f t="shared" si="1"/>
        <v>100000000</v>
      </c>
      <c r="Y28" s="96"/>
      <c r="Z28" s="96"/>
      <c r="AA28" s="96">
        <v>100000000</v>
      </c>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7"/>
      <c r="BB28" s="96"/>
      <c r="BC28" s="96"/>
      <c r="BD28" s="96"/>
      <c r="BE28" s="96"/>
      <c r="BF28" s="96"/>
      <c r="BG28" s="96"/>
      <c r="BH28" s="97"/>
      <c r="BI28" s="97"/>
      <c r="BJ28" s="97"/>
      <c r="BK28" s="97"/>
      <c r="BL28" s="97"/>
      <c r="BM28" s="97"/>
      <c r="BN28" s="97"/>
      <c r="BO28" s="97"/>
      <c r="BP28" s="97"/>
      <c r="BQ28" s="97"/>
      <c r="BR28" s="97"/>
      <c r="BS28" s="97"/>
      <c r="BT28" s="97"/>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row>
    <row r="29" spans="1:1144" s="8" customFormat="1" ht="15" customHeight="1">
      <c r="A29" s="168" t="s">
        <v>13</v>
      </c>
      <c r="B29" s="168" t="s">
        <v>17</v>
      </c>
      <c r="C29" s="168" t="s">
        <v>44</v>
      </c>
      <c r="D29" s="168" t="s">
        <v>83</v>
      </c>
      <c r="E29" s="168"/>
      <c r="F29" s="168"/>
      <c r="G29" s="168"/>
      <c r="H29" s="168"/>
      <c r="I29" s="168"/>
      <c r="J29" s="178" t="s">
        <v>253</v>
      </c>
      <c r="K29" s="178"/>
      <c r="L29" s="178"/>
      <c r="M29" s="178"/>
      <c r="N29" s="178"/>
      <c r="O29" s="178"/>
      <c r="P29" s="178"/>
      <c r="Q29" s="178"/>
      <c r="R29" s="176"/>
      <c r="S29" s="178"/>
      <c r="T29" s="178"/>
      <c r="U29" s="178"/>
      <c r="V29" s="178"/>
      <c r="W29" s="171">
        <f t="shared" si="2"/>
        <v>0</v>
      </c>
      <c r="X29" s="171">
        <f t="shared" si="1"/>
        <v>0</v>
      </c>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X29" s="171"/>
      <c r="AY29" s="171"/>
      <c r="AZ29" s="171"/>
      <c r="BA29" s="174"/>
      <c r="BB29" s="171"/>
      <c r="BC29" s="171"/>
      <c r="BD29" s="171"/>
      <c r="BE29" s="171"/>
      <c r="BF29" s="171"/>
      <c r="BG29" s="171"/>
      <c r="BH29" s="174"/>
      <c r="BI29" s="174"/>
      <c r="BJ29" s="174"/>
      <c r="BK29" s="174"/>
      <c r="BL29" s="174"/>
      <c r="BM29" s="174"/>
      <c r="BN29" s="174"/>
      <c r="BO29" s="174"/>
      <c r="BP29" s="174"/>
      <c r="BQ29" s="174"/>
      <c r="BR29" s="174"/>
      <c r="BS29" s="174"/>
      <c r="BT29" s="174"/>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c r="IV29" s="20"/>
      <c r="IW29" s="20"/>
      <c r="IX29" s="20"/>
      <c r="IY29" s="20"/>
      <c r="IZ29" s="20"/>
      <c r="JA29" s="20"/>
      <c r="JB29" s="20"/>
      <c r="JC29" s="20"/>
      <c r="JD29" s="20"/>
      <c r="JE29" s="20"/>
      <c r="JF29" s="20"/>
      <c r="JG29" s="20"/>
      <c r="JH29" s="20"/>
      <c r="JI29" s="20"/>
      <c r="JJ29" s="20"/>
      <c r="JK29" s="20"/>
      <c r="JL29" s="20"/>
      <c r="JM29" s="20"/>
      <c r="JN29" s="20"/>
      <c r="JO29" s="20"/>
      <c r="JP29" s="20"/>
      <c r="JQ29" s="20"/>
      <c r="JR29" s="20"/>
      <c r="JS29" s="20"/>
      <c r="JT29" s="20"/>
      <c r="JU29" s="20"/>
      <c r="JV29" s="20"/>
      <c r="JW29" s="20"/>
      <c r="JX29" s="20"/>
      <c r="JY29" s="20"/>
      <c r="JZ29" s="20"/>
      <c r="KA29" s="20"/>
      <c r="KB29" s="20"/>
      <c r="KC29" s="20"/>
      <c r="KD29" s="20"/>
      <c r="KE29" s="20"/>
      <c r="KF29" s="20"/>
      <c r="KG29" s="20"/>
      <c r="KH29" s="20"/>
      <c r="KI29" s="20"/>
      <c r="KJ29" s="20"/>
      <c r="KK29" s="20"/>
      <c r="KL29" s="20"/>
      <c r="KM29" s="20"/>
      <c r="KN29" s="20"/>
      <c r="KO29" s="20"/>
      <c r="KP29" s="20"/>
      <c r="KQ29" s="20"/>
      <c r="KR29" s="20"/>
      <c r="KS29" s="20"/>
      <c r="KT29" s="20"/>
      <c r="KU29" s="20"/>
      <c r="KV29" s="20"/>
      <c r="KW29" s="20"/>
      <c r="KX29" s="20"/>
      <c r="KY29" s="20"/>
      <c r="KZ29" s="20"/>
      <c r="LA29" s="20"/>
      <c r="LB29" s="20"/>
      <c r="LC29" s="20"/>
      <c r="LD29" s="20"/>
      <c r="LE29" s="20"/>
      <c r="LF29" s="20"/>
      <c r="LG29" s="20"/>
      <c r="LH29" s="20"/>
      <c r="LI29" s="20"/>
      <c r="LJ29" s="20"/>
      <c r="LK29" s="20"/>
      <c r="LL29" s="20"/>
      <c r="LM29" s="20"/>
      <c r="LN29" s="20"/>
      <c r="LO29" s="20"/>
      <c r="LP29" s="20"/>
      <c r="LQ29" s="20"/>
      <c r="LR29" s="20"/>
      <c r="LS29" s="20"/>
      <c r="LT29" s="20"/>
      <c r="LU29" s="20"/>
      <c r="LV29" s="20"/>
      <c r="LW29" s="20"/>
      <c r="LX29" s="20"/>
      <c r="LY29" s="20"/>
      <c r="LZ29" s="20"/>
      <c r="MA29" s="20"/>
      <c r="MB29" s="20"/>
      <c r="MC29" s="20"/>
      <c r="MD29" s="20"/>
      <c r="ME29" s="20"/>
      <c r="MF29" s="20"/>
      <c r="MG29" s="20"/>
      <c r="MH29" s="20"/>
      <c r="MI29" s="20"/>
      <c r="MJ29" s="20"/>
      <c r="MK29" s="20"/>
      <c r="ML29" s="20"/>
      <c r="MM29" s="20"/>
      <c r="MN29" s="20"/>
      <c r="MO29" s="20"/>
      <c r="MP29" s="20"/>
      <c r="MQ29" s="20"/>
      <c r="MR29" s="20"/>
      <c r="MS29" s="20"/>
      <c r="MT29" s="20"/>
      <c r="MU29" s="20"/>
      <c r="MV29" s="20"/>
      <c r="MW29" s="20"/>
      <c r="MX29" s="20"/>
      <c r="MY29" s="20"/>
      <c r="MZ29" s="20"/>
      <c r="NA29" s="20"/>
      <c r="NB29" s="20"/>
      <c r="NC29" s="20"/>
      <c r="ND29" s="20"/>
      <c r="NE29" s="20"/>
      <c r="NF29" s="20"/>
      <c r="NG29" s="20"/>
      <c r="NH29" s="20"/>
      <c r="NI29" s="20"/>
      <c r="NJ29" s="20"/>
      <c r="NK29" s="20"/>
      <c r="NL29" s="20"/>
      <c r="NM29" s="20"/>
      <c r="NN29" s="20"/>
      <c r="NO29" s="20"/>
      <c r="NP29" s="20"/>
      <c r="NQ29" s="20"/>
      <c r="NR29" s="20"/>
      <c r="NS29" s="20"/>
      <c r="NT29" s="20"/>
      <c r="NU29" s="20"/>
      <c r="NV29" s="20"/>
      <c r="NW29" s="20"/>
      <c r="NX29" s="20"/>
      <c r="NY29" s="20"/>
      <c r="NZ29" s="20"/>
      <c r="OA29" s="20"/>
      <c r="OB29" s="20"/>
      <c r="OC29" s="20"/>
      <c r="OD29" s="20"/>
      <c r="OE29" s="20"/>
      <c r="OF29" s="20"/>
      <c r="OG29" s="20"/>
      <c r="OH29" s="20"/>
      <c r="OI29" s="20"/>
      <c r="OJ29" s="20"/>
      <c r="OK29" s="20"/>
      <c r="OL29" s="20"/>
      <c r="OM29" s="20"/>
      <c r="ON29" s="20"/>
      <c r="OO29" s="20"/>
      <c r="OP29" s="20"/>
      <c r="OQ29" s="20"/>
      <c r="OR29" s="20"/>
      <c r="OS29" s="20"/>
      <c r="OT29" s="20"/>
      <c r="OU29" s="20"/>
      <c r="OV29" s="20"/>
      <c r="OW29" s="20"/>
      <c r="OX29" s="20"/>
      <c r="OY29" s="20"/>
      <c r="OZ29" s="20"/>
      <c r="PA29" s="20"/>
      <c r="PB29" s="20"/>
      <c r="PC29" s="20"/>
      <c r="PD29" s="20"/>
      <c r="PE29" s="20"/>
      <c r="PF29" s="20"/>
      <c r="PG29" s="20"/>
      <c r="PH29" s="20"/>
      <c r="PI29" s="20"/>
      <c r="PJ29" s="20"/>
      <c r="PK29" s="20"/>
      <c r="PL29" s="20"/>
      <c r="PM29" s="20"/>
      <c r="PN29" s="20"/>
      <c r="PO29" s="20"/>
      <c r="PP29" s="20"/>
      <c r="PQ29" s="20"/>
      <c r="PR29" s="20"/>
      <c r="PS29" s="20"/>
      <c r="PT29" s="20"/>
      <c r="PU29" s="20"/>
      <c r="PV29" s="20"/>
      <c r="PW29" s="20"/>
      <c r="PX29" s="20"/>
      <c r="PY29" s="20"/>
      <c r="PZ29" s="20"/>
      <c r="QA29" s="20"/>
      <c r="QB29" s="20"/>
      <c r="QC29" s="20"/>
      <c r="QD29" s="20"/>
      <c r="QE29" s="20"/>
      <c r="QF29" s="20"/>
      <c r="QG29" s="20"/>
      <c r="QH29" s="20"/>
      <c r="QI29" s="20"/>
      <c r="QJ29" s="20"/>
      <c r="QK29" s="20"/>
      <c r="QL29" s="20"/>
      <c r="QM29" s="20"/>
      <c r="QN29" s="20"/>
      <c r="QO29" s="20"/>
      <c r="QP29" s="20"/>
      <c r="QQ29" s="20"/>
      <c r="QR29" s="20"/>
      <c r="QS29" s="20"/>
      <c r="QT29" s="20"/>
      <c r="QU29" s="20"/>
      <c r="QV29" s="20"/>
      <c r="QW29" s="20"/>
      <c r="QX29" s="20"/>
      <c r="QY29" s="20"/>
      <c r="QZ29" s="20"/>
      <c r="RA29" s="20"/>
      <c r="RB29" s="20"/>
      <c r="RC29" s="20"/>
      <c r="RD29" s="20"/>
      <c r="RE29" s="20"/>
      <c r="RF29" s="20"/>
      <c r="RG29" s="20"/>
      <c r="RH29" s="20"/>
      <c r="RI29" s="20"/>
      <c r="RJ29" s="20"/>
      <c r="RK29" s="20"/>
      <c r="RL29" s="20"/>
      <c r="RM29" s="20"/>
      <c r="RN29" s="20"/>
      <c r="RO29" s="20"/>
      <c r="RP29" s="20"/>
      <c r="RQ29" s="20"/>
      <c r="RR29" s="20"/>
      <c r="RS29" s="20"/>
      <c r="RT29" s="20"/>
      <c r="RU29" s="20"/>
      <c r="RV29" s="20"/>
      <c r="RW29" s="20"/>
      <c r="RX29" s="20"/>
      <c r="RY29" s="20"/>
      <c r="RZ29" s="20"/>
      <c r="SA29" s="20"/>
      <c r="SB29" s="20"/>
      <c r="SC29" s="20"/>
      <c r="SD29" s="20"/>
      <c r="SE29" s="20"/>
      <c r="SF29" s="20"/>
      <c r="SG29" s="20"/>
      <c r="SH29" s="20"/>
      <c r="SI29" s="20"/>
      <c r="SJ29" s="20"/>
      <c r="SK29" s="20"/>
      <c r="SL29" s="20"/>
      <c r="SM29" s="20"/>
      <c r="SN29" s="20"/>
      <c r="SO29" s="20"/>
      <c r="SP29" s="20"/>
      <c r="SQ29" s="20"/>
      <c r="SR29" s="20"/>
      <c r="SS29" s="20"/>
      <c r="ST29" s="20"/>
      <c r="SU29" s="20"/>
      <c r="SV29" s="20"/>
      <c r="SW29" s="20"/>
      <c r="SX29" s="20"/>
      <c r="SY29" s="20"/>
      <c r="SZ29" s="20"/>
      <c r="TA29" s="20"/>
      <c r="TB29" s="20"/>
      <c r="TC29" s="20"/>
      <c r="TD29" s="20"/>
      <c r="TE29" s="20"/>
      <c r="TF29" s="20"/>
      <c r="TG29" s="20"/>
      <c r="TH29" s="20"/>
      <c r="TI29" s="20"/>
      <c r="TJ29" s="20"/>
      <c r="TK29" s="20"/>
      <c r="TL29" s="20"/>
      <c r="TM29" s="20"/>
      <c r="TN29" s="20"/>
      <c r="TO29" s="20"/>
      <c r="TP29" s="20"/>
      <c r="TQ29" s="20"/>
      <c r="TR29" s="20"/>
      <c r="TS29" s="20"/>
      <c r="TT29" s="20"/>
      <c r="TU29" s="20"/>
      <c r="TV29" s="20"/>
      <c r="TW29" s="20"/>
      <c r="TX29" s="20"/>
      <c r="TY29" s="20"/>
      <c r="TZ29" s="20"/>
      <c r="UA29" s="20"/>
      <c r="UB29" s="20"/>
      <c r="UC29" s="20"/>
      <c r="UD29" s="20"/>
      <c r="UE29" s="20"/>
      <c r="UF29" s="20"/>
      <c r="UG29" s="20"/>
      <c r="UH29" s="20"/>
      <c r="UI29" s="20"/>
      <c r="UJ29" s="20"/>
      <c r="UK29" s="20"/>
      <c r="UL29" s="20"/>
      <c r="UM29" s="20"/>
      <c r="UN29" s="20"/>
      <c r="UO29" s="20"/>
      <c r="UP29" s="20"/>
      <c r="UQ29" s="20"/>
      <c r="UR29" s="20"/>
      <c r="US29" s="20"/>
      <c r="UT29" s="20"/>
      <c r="UU29" s="20"/>
      <c r="UV29" s="20"/>
      <c r="UW29" s="20"/>
      <c r="UX29" s="20"/>
      <c r="UY29" s="20"/>
      <c r="UZ29" s="20"/>
      <c r="VA29" s="20"/>
      <c r="VB29" s="20"/>
      <c r="VC29" s="20"/>
      <c r="VD29" s="20"/>
      <c r="VE29" s="20"/>
      <c r="VF29" s="20"/>
      <c r="VG29" s="20"/>
      <c r="VH29" s="20"/>
      <c r="VI29" s="20"/>
      <c r="VJ29" s="20"/>
      <c r="VK29" s="20"/>
      <c r="VL29" s="20"/>
      <c r="VM29" s="20"/>
      <c r="VN29" s="20"/>
      <c r="VO29" s="20"/>
      <c r="VP29" s="20"/>
      <c r="VQ29" s="20"/>
      <c r="VR29" s="20"/>
      <c r="VS29" s="20"/>
      <c r="VT29" s="20"/>
      <c r="VU29" s="20"/>
      <c r="VV29" s="20"/>
      <c r="VW29" s="20"/>
      <c r="VX29" s="20"/>
      <c r="VY29" s="20"/>
      <c r="VZ29" s="20"/>
      <c r="WA29" s="20"/>
      <c r="WB29" s="20"/>
      <c r="WC29" s="20"/>
      <c r="WD29" s="20"/>
      <c r="WE29" s="20"/>
      <c r="WF29" s="20"/>
      <c r="WG29" s="20"/>
      <c r="WH29" s="20"/>
      <c r="WI29" s="20"/>
      <c r="WJ29" s="20"/>
      <c r="WK29" s="20"/>
      <c r="WL29" s="20"/>
      <c r="WM29" s="20"/>
      <c r="WN29" s="20"/>
      <c r="WO29" s="20"/>
      <c r="WP29" s="20"/>
      <c r="WQ29" s="20"/>
      <c r="WR29" s="20"/>
      <c r="WS29" s="20"/>
      <c r="WT29" s="20"/>
      <c r="WU29" s="20"/>
      <c r="WV29" s="20"/>
      <c r="WW29" s="20"/>
      <c r="WX29" s="20"/>
      <c r="WY29" s="20"/>
      <c r="WZ29" s="20"/>
      <c r="XA29" s="20"/>
      <c r="XB29" s="20"/>
      <c r="XC29" s="20"/>
      <c r="XD29" s="20"/>
      <c r="XE29" s="20"/>
      <c r="XF29" s="20"/>
      <c r="XG29" s="20"/>
      <c r="XH29" s="20"/>
      <c r="XI29" s="20"/>
      <c r="XJ29" s="20"/>
      <c r="XK29" s="20"/>
      <c r="XL29" s="20"/>
      <c r="XM29" s="20"/>
      <c r="XN29" s="20"/>
      <c r="XO29" s="20"/>
      <c r="XP29" s="20"/>
      <c r="XQ29" s="20"/>
      <c r="XR29" s="20"/>
      <c r="XS29" s="20"/>
      <c r="XT29" s="20"/>
      <c r="XU29" s="20"/>
      <c r="XV29" s="20"/>
      <c r="XW29" s="20"/>
      <c r="XX29" s="20"/>
      <c r="XY29" s="20"/>
      <c r="XZ29" s="20"/>
      <c r="YA29" s="20"/>
      <c r="YB29" s="20"/>
      <c r="YC29" s="20"/>
      <c r="YD29" s="20"/>
      <c r="YE29" s="20"/>
      <c r="YF29" s="20"/>
      <c r="YG29" s="20"/>
      <c r="YH29" s="20"/>
      <c r="YI29" s="20"/>
      <c r="YJ29" s="20"/>
      <c r="YK29" s="20"/>
      <c r="YL29" s="20"/>
      <c r="YM29" s="20"/>
      <c r="YN29" s="20"/>
      <c r="YO29" s="20"/>
      <c r="YP29" s="20"/>
      <c r="YQ29" s="20"/>
      <c r="YR29" s="20"/>
      <c r="YS29" s="20"/>
      <c r="YT29" s="20"/>
      <c r="YU29" s="20"/>
      <c r="YV29" s="20"/>
      <c r="YW29" s="20"/>
      <c r="YX29" s="20"/>
      <c r="YY29" s="20"/>
      <c r="YZ29" s="20"/>
      <c r="ZA29" s="20"/>
      <c r="ZB29" s="20"/>
      <c r="ZC29" s="20"/>
      <c r="ZD29" s="20"/>
      <c r="ZE29" s="20"/>
      <c r="ZF29" s="20"/>
      <c r="ZG29" s="20"/>
      <c r="ZH29" s="20"/>
      <c r="ZI29" s="20"/>
      <c r="ZJ29" s="20"/>
      <c r="ZK29" s="20"/>
      <c r="ZL29" s="20"/>
      <c r="ZM29" s="20"/>
      <c r="ZN29" s="20"/>
      <c r="ZO29" s="20"/>
      <c r="ZP29" s="20"/>
      <c r="ZQ29" s="20"/>
      <c r="ZR29" s="20"/>
      <c r="ZS29" s="20"/>
      <c r="ZT29" s="20"/>
      <c r="ZU29" s="20"/>
      <c r="ZV29" s="20"/>
      <c r="ZW29" s="20"/>
      <c r="ZX29" s="20"/>
      <c r="ZY29" s="20"/>
      <c r="ZZ29" s="20"/>
      <c r="AAA29" s="20"/>
      <c r="AAB29" s="20"/>
      <c r="AAC29" s="20"/>
      <c r="AAD29" s="20"/>
      <c r="AAE29" s="20"/>
      <c r="AAF29" s="20"/>
      <c r="AAG29" s="20"/>
      <c r="AAH29" s="20"/>
      <c r="AAI29" s="20"/>
      <c r="AAJ29" s="20"/>
      <c r="AAK29" s="20"/>
      <c r="AAL29" s="20"/>
      <c r="AAM29" s="20"/>
      <c r="AAN29" s="20"/>
      <c r="AAO29" s="20"/>
      <c r="AAP29" s="20"/>
      <c r="AAQ29" s="20"/>
      <c r="AAR29" s="20"/>
      <c r="AAS29" s="20"/>
      <c r="AAT29" s="20"/>
      <c r="AAU29" s="20"/>
      <c r="AAV29" s="20"/>
      <c r="AAW29" s="20"/>
      <c r="AAX29" s="20"/>
      <c r="AAY29" s="20"/>
      <c r="AAZ29" s="20"/>
      <c r="ABA29" s="20"/>
      <c r="ABB29" s="20"/>
      <c r="ABC29" s="20"/>
      <c r="ABD29" s="20"/>
      <c r="ABE29" s="20"/>
      <c r="ABF29" s="20"/>
      <c r="ABG29" s="20"/>
      <c r="ABH29" s="20"/>
      <c r="ABI29" s="20"/>
      <c r="ABJ29" s="20"/>
      <c r="ABK29" s="20"/>
      <c r="ABL29" s="20"/>
      <c r="ABM29" s="20"/>
      <c r="ABN29" s="20"/>
      <c r="ABO29" s="20"/>
      <c r="ABP29" s="20"/>
      <c r="ABQ29" s="20"/>
      <c r="ABR29" s="20"/>
      <c r="ABS29" s="20"/>
      <c r="ABT29" s="20"/>
      <c r="ABU29" s="20"/>
      <c r="ABV29" s="20"/>
      <c r="ABW29" s="20"/>
      <c r="ABX29" s="20"/>
      <c r="ABY29" s="20"/>
      <c r="ABZ29" s="20"/>
      <c r="ACA29" s="20"/>
      <c r="ACB29" s="20"/>
      <c r="ACC29" s="20"/>
      <c r="ACD29" s="20"/>
      <c r="ACE29" s="20"/>
      <c r="ACF29" s="20"/>
      <c r="ACG29" s="20"/>
      <c r="ACH29" s="20"/>
      <c r="ACI29" s="20"/>
      <c r="ACJ29" s="20"/>
      <c r="ACK29" s="20"/>
      <c r="ACL29" s="20"/>
      <c r="ACM29" s="20"/>
      <c r="ACN29" s="20"/>
      <c r="ACO29" s="20"/>
      <c r="ACP29" s="20"/>
      <c r="ACQ29" s="20"/>
      <c r="ACR29" s="20"/>
      <c r="ACS29" s="20"/>
      <c r="ACT29" s="20"/>
      <c r="ACU29" s="20"/>
      <c r="ACV29" s="20"/>
      <c r="ACW29" s="20"/>
      <c r="ACX29" s="20"/>
      <c r="ACY29" s="20"/>
      <c r="ACZ29" s="20"/>
      <c r="ADA29" s="20"/>
      <c r="ADB29" s="20"/>
      <c r="ADC29" s="20"/>
      <c r="ADD29" s="20"/>
      <c r="ADE29" s="20"/>
      <c r="ADF29" s="20"/>
      <c r="ADG29" s="20"/>
      <c r="ADH29" s="20"/>
      <c r="ADI29" s="20"/>
      <c r="ADJ29" s="20"/>
      <c r="ADK29" s="20"/>
      <c r="ADL29" s="20"/>
      <c r="ADM29" s="20"/>
      <c r="ADN29" s="20"/>
      <c r="ADO29" s="20"/>
      <c r="ADP29" s="20"/>
      <c r="ADQ29" s="20"/>
      <c r="ADR29" s="20"/>
      <c r="ADS29" s="20"/>
      <c r="ADT29" s="20"/>
      <c r="ADU29" s="20"/>
      <c r="ADV29" s="20"/>
      <c r="ADW29" s="20"/>
      <c r="ADX29" s="20"/>
      <c r="ADY29" s="20"/>
      <c r="ADZ29" s="20"/>
      <c r="AEA29" s="20"/>
      <c r="AEB29" s="20"/>
      <c r="AEC29" s="20"/>
      <c r="AED29" s="20"/>
      <c r="AEE29" s="20"/>
      <c r="AEF29" s="20"/>
      <c r="AEG29" s="20"/>
      <c r="AEH29" s="20"/>
      <c r="AEI29" s="20"/>
      <c r="AEJ29" s="20"/>
      <c r="AEK29" s="20"/>
      <c r="AEL29" s="20"/>
      <c r="AEM29" s="20"/>
      <c r="AEN29" s="20"/>
      <c r="AEO29" s="20"/>
      <c r="AEP29" s="20"/>
      <c r="AEQ29" s="20"/>
      <c r="AER29" s="20"/>
      <c r="AES29" s="20"/>
      <c r="AET29" s="20"/>
      <c r="AEU29" s="20"/>
      <c r="AEV29" s="20"/>
      <c r="AEW29" s="20"/>
      <c r="AEX29" s="20"/>
      <c r="AEY29" s="20"/>
      <c r="AEZ29" s="20"/>
      <c r="AFA29" s="20"/>
      <c r="AFB29" s="20"/>
      <c r="AFC29" s="20"/>
      <c r="AFD29" s="20"/>
      <c r="AFE29" s="20"/>
      <c r="AFF29" s="20"/>
      <c r="AFG29" s="20"/>
      <c r="AFH29" s="20"/>
      <c r="AFI29" s="20"/>
      <c r="AFJ29" s="20"/>
      <c r="AFK29" s="20"/>
      <c r="AFL29" s="20"/>
      <c r="AFM29" s="20"/>
      <c r="AFN29" s="20"/>
      <c r="AFO29" s="20"/>
      <c r="AFP29" s="20"/>
      <c r="AFQ29" s="20"/>
      <c r="AFR29" s="20"/>
      <c r="AFS29" s="20"/>
      <c r="AFT29" s="20"/>
      <c r="AFU29" s="20"/>
      <c r="AFV29" s="20"/>
      <c r="AFW29" s="20"/>
      <c r="AFX29" s="20"/>
      <c r="AFY29" s="20"/>
      <c r="AFZ29" s="20"/>
      <c r="AGA29" s="20"/>
      <c r="AGB29" s="20"/>
      <c r="AGC29" s="20"/>
      <c r="AGD29" s="20"/>
      <c r="AGE29" s="20"/>
      <c r="AGF29" s="20"/>
      <c r="AGG29" s="20"/>
      <c r="AGH29" s="20"/>
      <c r="AGI29" s="20"/>
      <c r="AGJ29" s="20"/>
      <c r="AGK29" s="20"/>
      <c r="AGL29" s="20"/>
      <c r="AGM29" s="20"/>
      <c r="AGN29" s="20"/>
      <c r="AGO29" s="20"/>
      <c r="AGP29" s="20"/>
      <c r="AGQ29" s="20"/>
      <c r="AGR29" s="20"/>
      <c r="AGS29" s="20"/>
      <c r="AGT29" s="20"/>
      <c r="AGU29" s="20"/>
      <c r="AGV29" s="20"/>
      <c r="AGW29" s="20"/>
      <c r="AGX29" s="20"/>
      <c r="AGY29" s="20"/>
      <c r="AGZ29" s="20"/>
      <c r="AHA29" s="20"/>
      <c r="AHB29" s="20"/>
      <c r="AHC29" s="20"/>
      <c r="AHD29" s="20"/>
      <c r="AHE29" s="20"/>
      <c r="AHF29" s="20"/>
      <c r="AHG29" s="20"/>
      <c r="AHH29" s="20"/>
      <c r="AHI29" s="20"/>
      <c r="AHJ29" s="20"/>
      <c r="AHK29" s="20"/>
      <c r="AHL29" s="20"/>
      <c r="AHM29" s="20"/>
      <c r="AHN29" s="20"/>
      <c r="AHO29" s="20"/>
      <c r="AHP29" s="20"/>
      <c r="AHQ29" s="20"/>
      <c r="AHR29" s="20"/>
      <c r="AHS29" s="20"/>
      <c r="AHT29" s="20"/>
      <c r="AHU29" s="20"/>
      <c r="AHV29" s="20"/>
      <c r="AHW29" s="20"/>
      <c r="AHX29" s="20"/>
      <c r="AHY29" s="20"/>
      <c r="AHZ29" s="20"/>
      <c r="AIA29" s="20"/>
      <c r="AIB29" s="20"/>
      <c r="AIC29" s="20"/>
      <c r="AID29" s="20"/>
      <c r="AIE29" s="20"/>
      <c r="AIF29" s="20"/>
      <c r="AIG29" s="20"/>
      <c r="AIH29" s="20"/>
      <c r="AII29" s="20"/>
      <c r="AIJ29" s="20"/>
      <c r="AIK29" s="20"/>
      <c r="AIL29" s="20"/>
      <c r="AIM29" s="20"/>
      <c r="AIN29" s="20"/>
      <c r="AIO29" s="20"/>
      <c r="AIP29" s="20"/>
      <c r="AIQ29" s="20"/>
      <c r="AIR29" s="20"/>
      <c r="AIS29" s="20"/>
      <c r="AIT29" s="20"/>
      <c r="AIU29" s="20"/>
      <c r="AIV29" s="20"/>
      <c r="AIW29" s="20"/>
      <c r="AIX29" s="20"/>
      <c r="AIY29" s="20"/>
      <c r="AIZ29" s="20"/>
      <c r="AJA29" s="20"/>
      <c r="AJB29" s="20"/>
      <c r="AJC29" s="20"/>
      <c r="AJD29" s="20"/>
      <c r="AJE29" s="20"/>
      <c r="AJF29" s="20"/>
      <c r="AJG29" s="20"/>
      <c r="AJH29" s="20"/>
      <c r="AJI29" s="20"/>
      <c r="AJJ29" s="20"/>
      <c r="AJK29" s="20"/>
      <c r="AJL29" s="20"/>
      <c r="AJM29" s="20"/>
      <c r="AJN29" s="20"/>
      <c r="AJO29" s="20"/>
      <c r="AJP29" s="20"/>
      <c r="AJQ29" s="20"/>
      <c r="AJR29" s="20"/>
      <c r="AJS29" s="20"/>
      <c r="AJT29" s="20"/>
      <c r="AJU29" s="20"/>
      <c r="AJV29" s="20"/>
      <c r="AJW29" s="20"/>
      <c r="AJX29" s="20"/>
      <c r="AJY29" s="20"/>
      <c r="AJZ29" s="20"/>
      <c r="AKA29" s="20"/>
      <c r="AKB29" s="20"/>
      <c r="AKC29" s="20"/>
      <c r="AKD29" s="20"/>
      <c r="AKE29" s="20"/>
      <c r="AKF29" s="20"/>
      <c r="AKG29" s="20"/>
      <c r="AKH29" s="20"/>
      <c r="AKI29" s="20"/>
      <c r="AKJ29" s="20"/>
      <c r="AKK29" s="20"/>
      <c r="AKL29" s="20"/>
      <c r="AKM29" s="20"/>
      <c r="AKN29" s="20"/>
      <c r="AKO29" s="20"/>
      <c r="AKP29" s="20"/>
      <c r="AKQ29" s="20"/>
      <c r="AKR29" s="20"/>
      <c r="AKS29" s="20"/>
      <c r="AKT29" s="20"/>
      <c r="AKU29" s="20"/>
      <c r="AKV29" s="20"/>
      <c r="AKW29" s="20"/>
      <c r="AKX29" s="20"/>
      <c r="AKY29" s="20"/>
      <c r="AKZ29" s="20"/>
      <c r="ALA29" s="20"/>
      <c r="ALB29" s="20"/>
      <c r="ALC29" s="20"/>
      <c r="ALD29" s="20"/>
      <c r="ALE29" s="20"/>
      <c r="ALF29" s="20"/>
      <c r="ALG29" s="20"/>
      <c r="ALH29" s="20"/>
      <c r="ALI29" s="20"/>
      <c r="ALJ29" s="20"/>
      <c r="ALK29" s="20"/>
      <c r="ALL29" s="20"/>
      <c r="ALM29" s="20"/>
      <c r="ALN29" s="20"/>
      <c r="ALO29" s="20"/>
      <c r="ALP29" s="20"/>
      <c r="ALQ29" s="20"/>
      <c r="ALR29" s="20"/>
      <c r="ALS29" s="20"/>
      <c r="ALT29" s="20"/>
      <c r="ALU29" s="20"/>
      <c r="ALV29" s="20"/>
      <c r="ALW29" s="20"/>
      <c r="ALX29" s="20"/>
      <c r="ALY29" s="20"/>
      <c r="ALZ29" s="20"/>
      <c r="AMA29" s="20"/>
      <c r="AMB29" s="20"/>
      <c r="AMC29" s="20"/>
      <c r="AMD29" s="20"/>
      <c r="AME29" s="20"/>
      <c r="AMF29" s="20"/>
      <c r="AMG29" s="20"/>
      <c r="AMH29" s="20"/>
      <c r="AMI29" s="20"/>
      <c r="AMJ29" s="20"/>
      <c r="AMK29" s="20"/>
      <c r="AML29" s="20"/>
      <c r="AMM29" s="20"/>
      <c r="AMN29" s="20"/>
      <c r="AMO29" s="20"/>
      <c r="AMP29" s="20"/>
      <c r="AMQ29" s="20"/>
      <c r="AMR29" s="20"/>
      <c r="AMS29" s="20"/>
      <c r="AMT29" s="20"/>
      <c r="AMU29" s="20"/>
      <c r="AMV29" s="20"/>
      <c r="AMW29" s="20"/>
      <c r="AMX29" s="20"/>
      <c r="AMY29" s="20"/>
      <c r="AMZ29" s="20"/>
      <c r="ANA29" s="20"/>
      <c r="ANB29" s="20"/>
      <c r="ANC29" s="20"/>
      <c r="AND29" s="20"/>
      <c r="ANE29" s="20"/>
      <c r="ANF29" s="20"/>
      <c r="ANG29" s="20"/>
      <c r="ANH29" s="20"/>
      <c r="ANI29" s="20"/>
      <c r="ANJ29" s="20"/>
      <c r="ANK29" s="20"/>
      <c r="ANL29" s="20"/>
      <c r="ANM29" s="20"/>
      <c r="ANN29" s="20"/>
      <c r="ANO29" s="20"/>
      <c r="ANP29" s="20"/>
      <c r="ANQ29" s="20"/>
      <c r="ANR29" s="20"/>
      <c r="ANS29" s="20"/>
      <c r="ANT29" s="20"/>
      <c r="ANU29" s="20"/>
      <c r="ANV29" s="20"/>
      <c r="ANW29" s="20"/>
      <c r="ANX29" s="20"/>
      <c r="ANY29" s="20"/>
      <c r="ANZ29" s="20"/>
      <c r="AOA29" s="20"/>
      <c r="AOB29" s="20"/>
      <c r="AOC29" s="20"/>
      <c r="AOD29" s="20"/>
      <c r="AOE29" s="20"/>
      <c r="AOF29" s="20"/>
      <c r="AOG29" s="20"/>
      <c r="AOH29" s="20"/>
      <c r="AOI29" s="20"/>
      <c r="AOJ29" s="20"/>
      <c r="AOK29" s="20"/>
      <c r="AOL29" s="20"/>
      <c r="AOM29" s="20"/>
      <c r="AON29" s="20"/>
      <c r="AOO29" s="20"/>
      <c r="AOP29" s="20"/>
      <c r="AOQ29" s="20"/>
      <c r="AOR29" s="20"/>
      <c r="AOS29" s="20"/>
      <c r="AOT29" s="20"/>
      <c r="AOU29" s="20"/>
      <c r="AOV29" s="20"/>
      <c r="AOW29" s="20"/>
      <c r="AOX29" s="20"/>
      <c r="AOY29" s="20"/>
      <c r="AOZ29" s="20"/>
      <c r="APA29" s="20"/>
      <c r="APB29" s="20"/>
      <c r="APC29" s="20"/>
      <c r="APD29" s="20"/>
      <c r="APE29" s="20"/>
      <c r="APF29" s="20"/>
      <c r="APG29" s="20"/>
      <c r="APH29" s="20"/>
      <c r="API29" s="20"/>
      <c r="APJ29" s="20"/>
      <c r="APK29" s="20"/>
      <c r="APL29" s="20"/>
      <c r="APM29" s="20"/>
      <c r="APN29" s="20"/>
      <c r="APO29" s="20"/>
      <c r="APP29" s="20"/>
      <c r="APQ29" s="20"/>
      <c r="APR29" s="20"/>
      <c r="APS29" s="20"/>
      <c r="APT29" s="20"/>
      <c r="APU29" s="20"/>
      <c r="APV29" s="20"/>
      <c r="APW29" s="20"/>
      <c r="APX29" s="20"/>
      <c r="APY29" s="20"/>
      <c r="APZ29" s="20"/>
      <c r="AQA29" s="20"/>
      <c r="AQB29" s="20"/>
      <c r="AQC29" s="20"/>
      <c r="AQD29" s="20"/>
      <c r="AQE29" s="20"/>
      <c r="AQF29" s="20"/>
      <c r="AQG29" s="20"/>
      <c r="AQH29" s="20"/>
      <c r="AQI29" s="20"/>
      <c r="AQJ29" s="20"/>
      <c r="AQK29" s="20"/>
      <c r="AQL29" s="20"/>
      <c r="AQM29" s="20"/>
      <c r="AQN29" s="20"/>
      <c r="AQO29" s="20"/>
      <c r="AQP29" s="20"/>
      <c r="AQQ29" s="20"/>
      <c r="AQR29" s="20"/>
      <c r="AQS29" s="20"/>
      <c r="AQT29" s="20"/>
      <c r="AQU29" s="20"/>
      <c r="AQV29" s="20"/>
      <c r="AQW29" s="20"/>
      <c r="AQX29" s="20"/>
      <c r="AQY29" s="20"/>
      <c r="AQZ29" s="20"/>
    </row>
    <row r="30" spans="1:1144" s="8" customFormat="1" ht="15" customHeight="1">
      <c r="A30" s="168" t="s">
        <v>13</v>
      </c>
      <c r="B30" s="168" t="s">
        <v>17</v>
      </c>
      <c r="C30" s="168" t="s">
        <v>44</v>
      </c>
      <c r="D30" s="168" t="s">
        <v>83</v>
      </c>
      <c r="E30" s="168" t="s">
        <v>51</v>
      </c>
      <c r="F30" s="168"/>
      <c r="G30" s="168"/>
      <c r="H30" s="168"/>
      <c r="I30" s="168"/>
      <c r="J30" s="175" t="s">
        <v>52</v>
      </c>
      <c r="K30" s="175"/>
      <c r="L30" s="175"/>
      <c r="M30" s="175"/>
      <c r="N30" s="175"/>
      <c r="O30" s="175"/>
      <c r="P30" s="175"/>
      <c r="Q30" s="175"/>
      <c r="R30" s="176"/>
      <c r="S30" s="175"/>
      <c r="T30" s="175"/>
      <c r="U30" s="175"/>
      <c r="V30" s="175"/>
      <c r="W30" s="171">
        <f t="shared" si="2"/>
        <v>0</v>
      </c>
      <c r="X30" s="171">
        <f t="shared" si="1"/>
        <v>0</v>
      </c>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X30" s="171"/>
      <c r="AY30" s="171"/>
      <c r="AZ30" s="171"/>
      <c r="BA30" s="174"/>
      <c r="BB30" s="171"/>
      <c r="BC30" s="171"/>
      <c r="BD30" s="171"/>
      <c r="BE30" s="171"/>
      <c r="BF30" s="171"/>
      <c r="BG30" s="171"/>
      <c r="BH30" s="174"/>
      <c r="BI30" s="174"/>
      <c r="BJ30" s="174"/>
      <c r="BK30" s="174"/>
      <c r="BL30" s="174"/>
      <c r="BM30" s="174"/>
      <c r="BN30" s="174"/>
      <c r="BO30" s="174"/>
      <c r="BP30" s="174"/>
      <c r="BQ30" s="174"/>
      <c r="BR30" s="174"/>
      <c r="BS30" s="174"/>
      <c r="BT30" s="174"/>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c r="IV30" s="20"/>
      <c r="IW30" s="20"/>
      <c r="IX30" s="20"/>
      <c r="IY30" s="20"/>
      <c r="IZ30" s="20"/>
      <c r="JA30" s="20"/>
      <c r="JB30" s="20"/>
      <c r="JC30" s="20"/>
      <c r="JD30" s="20"/>
      <c r="JE30" s="20"/>
      <c r="JF30" s="20"/>
      <c r="JG30" s="20"/>
      <c r="JH30" s="20"/>
      <c r="JI30" s="20"/>
      <c r="JJ30" s="20"/>
      <c r="JK30" s="20"/>
      <c r="JL30" s="20"/>
      <c r="JM30" s="20"/>
      <c r="JN30" s="20"/>
      <c r="JO30" s="20"/>
      <c r="JP30" s="20"/>
      <c r="JQ30" s="20"/>
      <c r="JR30" s="20"/>
      <c r="JS30" s="20"/>
      <c r="JT30" s="20"/>
      <c r="JU30" s="20"/>
      <c r="JV30" s="20"/>
      <c r="JW30" s="20"/>
      <c r="JX30" s="20"/>
      <c r="JY30" s="20"/>
      <c r="JZ30" s="20"/>
      <c r="KA30" s="20"/>
      <c r="KB30" s="20"/>
      <c r="KC30" s="20"/>
      <c r="KD30" s="20"/>
      <c r="KE30" s="20"/>
      <c r="KF30" s="20"/>
      <c r="KG30" s="20"/>
      <c r="KH30" s="20"/>
      <c r="KI30" s="20"/>
      <c r="KJ30" s="20"/>
      <c r="KK30" s="20"/>
      <c r="KL30" s="20"/>
      <c r="KM30" s="20"/>
      <c r="KN30" s="20"/>
      <c r="KO30" s="20"/>
      <c r="KP30" s="20"/>
      <c r="KQ30" s="20"/>
      <c r="KR30" s="20"/>
      <c r="KS30" s="20"/>
      <c r="KT30" s="20"/>
      <c r="KU30" s="20"/>
      <c r="KV30" s="20"/>
      <c r="KW30" s="20"/>
      <c r="KX30" s="20"/>
      <c r="KY30" s="20"/>
      <c r="KZ30" s="20"/>
      <c r="LA30" s="20"/>
      <c r="LB30" s="20"/>
      <c r="LC30" s="20"/>
      <c r="LD30" s="20"/>
      <c r="LE30" s="20"/>
      <c r="LF30" s="20"/>
      <c r="LG30" s="20"/>
      <c r="LH30" s="20"/>
      <c r="LI30" s="20"/>
      <c r="LJ30" s="20"/>
      <c r="LK30" s="20"/>
      <c r="LL30" s="20"/>
      <c r="LM30" s="20"/>
      <c r="LN30" s="20"/>
      <c r="LO30" s="20"/>
      <c r="LP30" s="20"/>
      <c r="LQ30" s="20"/>
      <c r="LR30" s="20"/>
      <c r="LS30" s="20"/>
      <c r="LT30" s="20"/>
      <c r="LU30" s="20"/>
      <c r="LV30" s="20"/>
      <c r="LW30" s="20"/>
      <c r="LX30" s="20"/>
      <c r="LY30" s="20"/>
      <c r="LZ30" s="20"/>
      <c r="MA30" s="20"/>
      <c r="MB30" s="20"/>
      <c r="MC30" s="20"/>
      <c r="MD30" s="20"/>
      <c r="ME30" s="20"/>
      <c r="MF30" s="20"/>
      <c r="MG30" s="20"/>
      <c r="MH30" s="20"/>
      <c r="MI30" s="20"/>
      <c r="MJ30" s="20"/>
      <c r="MK30" s="20"/>
      <c r="ML30" s="20"/>
      <c r="MM30" s="20"/>
      <c r="MN30" s="20"/>
      <c r="MO30" s="20"/>
      <c r="MP30" s="20"/>
      <c r="MQ30" s="20"/>
      <c r="MR30" s="20"/>
      <c r="MS30" s="20"/>
      <c r="MT30" s="20"/>
      <c r="MU30" s="20"/>
      <c r="MV30" s="20"/>
      <c r="MW30" s="20"/>
      <c r="MX30" s="20"/>
      <c r="MY30" s="20"/>
      <c r="MZ30" s="20"/>
      <c r="NA30" s="20"/>
      <c r="NB30" s="20"/>
      <c r="NC30" s="20"/>
      <c r="ND30" s="20"/>
      <c r="NE30" s="20"/>
      <c r="NF30" s="20"/>
      <c r="NG30" s="20"/>
      <c r="NH30" s="20"/>
      <c r="NI30" s="20"/>
      <c r="NJ30" s="20"/>
      <c r="NK30" s="20"/>
      <c r="NL30" s="20"/>
      <c r="NM30" s="20"/>
      <c r="NN30" s="20"/>
      <c r="NO30" s="20"/>
      <c r="NP30" s="20"/>
      <c r="NQ30" s="20"/>
      <c r="NR30" s="20"/>
      <c r="NS30" s="20"/>
      <c r="NT30" s="20"/>
      <c r="NU30" s="20"/>
      <c r="NV30" s="20"/>
      <c r="NW30" s="20"/>
      <c r="NX30" s="20"/>
      <c r="NY30" s="20"/>
      <c r="NZ30" s="20"/>
      <c r="OA30" s="20"/>
      <c r="OB30" s="20"/>
      <c r="OC30" s="20"/>
      <c r="OD30" s="20"/>
      <c r="OE30" s="20"/>
      <c r="OF30" s="20"/>
      <c r="OG30" s="20"/>
      <c r="OH30" s="20"/>
      <c r="OI30" s="20"/>
      <c r="OJ30" s="20"/>
      <c r="OK30" s="20"/>
      <c r="OL30" s="20"/>
      <c r="OM30" s="20"/>
      <c r="ON30" s="20"/>
      <c r="OO30" s="20"/>
      <c r="OP30" s="20"/>
      <c r="OQ30" s="20"/>
      <c r="OR30" s="20"/>
      <c r="OS30" s="20"/>
      <c r="OT30" s="20"/>
      <c r="OU30" s="20"/>
      <c r="OV30" s="20"/>
      <c r="OW30" s="20"/>
      <c r="OX30" s="20"/>
      <c r="OY30" s="20"/>
      <c r="OZ30" s="20"/>
      <c r="PA30" s="20"/>
      <c r="PB30" s="20"/>
      <c r="PC30" s="20"/>
      <c r="PD30" s="20"/>
      <c r="PE30" s="20"/>
      <c r="PF30" s="20"/>
      <c r="PG30" s="20"/>
      <c r="PH30" s="20"/>
      <c r="PI30" s="20"/>
      <c r="PJ30" s="20"/>
      <c r="PK30" s="20"/>
      <c r="PL30" s="20"/>
      <c r="PM30" s="20"/>
      <c r="PN30" s="20"/>
      <c r="PO30" s="20"/>
      <c r="PP30" s="20"/>
      <c r="PQ30" s="20"/>
      <c r="PR30" s="20"/>
      <c r="PS30" s="20"/>
      <c r="PT30" s="20"/>
      <c r="PU30" s="20"/>
      <c r="PV30" s="20"/>
      <c r="PW30" s="20"/>
      <c r="PX30" s="20"/>
      <c r="PY30" s="20"/>
      <c r="PZ30" s="20"/>
      <c r="QA30" s="20"/>
      <c r="QB30" s="20"/>
      <c r="QC30" s="20"/>
      <c r="QD30" s="20"/>
      <c r="QE30" s="20"/>
      <c r="QF30" s="20"/>
      <c r="QG30" s="20"/>
      <c r="QH30" s="20"/>
      <c r="QI30" s="20"/>
      <c r="QJ30" s="20"/>
      <c r="QK30" s="20"/>
      <c r="QL30" s="20"/>
      <c r="QM30" s="20"/>
      <c r="QN30" s="20"/>
      <c r="QO30" s="20"/>
      <c r="QP30" s="20"/>
      <c r="QQ30" s="20"/>
      <c r="QR30" s="20"/>
      <c r="QS30" s="20"/>
      <c r="QT30" s="20"/>
      <c r="QU30" s="20"/>
      <c r="QV30" s="20"/>
      <c r="QW30" s="20"/>
      <c r="QX30" s="20"/>
      <c r="QY30" s="20"/>
      <c r="QZ30" s="20"/>
      <c r="RA30" s="20"/>
      <c r="RB30" s="20"/>
      <c r="RC30" s="20"/>
      <c r="RD30" s="20"/>
      <c r="RE30" s="20"/>
      <c r="RF30" s="20"/>
      <c r="RG30" s="20"/>
      <c r="RH30" s="20"/>
      <c r="RI30" s="20"/>
      <c r="RJ30" s="20"/>
      <c r="RK30" s="20"/>
      <c r="RL30" s="20"/>
      <c r="RM30" s="20"/>
      <c r="RN30" s="20"/>
      <c r="RO30" s="20"/>
      <c r="RP30" s="20"/>
      <c r="RQ30" s="20"/>
      <c r="RR30" s="20"/>
      <c r="RS30" s="20"/>
      <c r="RT30" s="20"/>
      <c r="RU30" s="20"/>
      <c r="RV30" s="20"/>
      <c r="RW30" s="20"/>
      <c r="RX30" s="20"/>
      <c r="RY30" s="20"/>
      <c r="RZ30" s="20"/>
      <c r="SA30" s="20"/>
      <c r="SB30" s="20"/>
      <c r="SC30" s="20"/>
      <c r="SD30" s="20"/>
      <c r="SE30" s="20"/>
      <c r="SF30" s="20"/>
      <c r="SG30" s="20"/>
      <c r="SH30" s="20"/>
      <c r="SI30" s="20"/>
      <c r="SJ30" s="20"/>
      <c r="SK30" s="20"/>
      <c r="SL30" s="20"/>
      <c r="SM30" s="20"/>
      <c r="SN30" s="20"/>
      <c r="SO30" s="20"/>
      <c r="SP30" s="20"/>
      <c r="SQ30" s="20"/>
      <c r="SR30" s="20"/>
      <c r="SS30" s="20"/>
      <c r="ST30" s="20"/>
      <c r="SU30" s="20"/>
      <c r="SV30" s="20"/>
      <c r="SW30" s="20"/>
      <c r="SX30" s="20"/>
      <c r="SY30" s="20"/>
      <c r="SZ30" s="20"/>
      <c r="TA30" s="20"/>
      <c r="TB30" s="20"/>
      <c r="TC30" s="20"/>
      <c r="TD30" s="20"/>
      <c r="TE30" s="20"/>
      <c r="TF30" s="20"/>
      <c r="TG30" s="20"/>
      <c r="TH30" s="20"/>
      <c r="TI30" s="20"/>
      <c r="TJ30" s="20"/>
      <c r="TK30" s="20"/>
      <c r="TL30" s="20"/>
      <c r="TM30" s="20"/>
      <c r="TN30" s="20"/>
      <c r="TO30" s="20"/>
      <c r="TP30" s="20"/>
      <c r="TQ30" s="20"/>
      <c r="TR30" s="20"/>
      <c r="TS30" s="20"/>
      <c r="TT30" s="20"/>
      <c r="TU30" s="20"/>
      <c r="TV30" s="20"/>
      <c r="TW30" s="20"/>
      <c r="TX30" s="20"/>
      <c r="TY30" s="20"/>
      <c r="TZ30" s="20"/>
      <c r="UA30" s="20"/>
      <c r="UB30" s="20"/>
      <c r="UC30" s="20"/>
      <c r="UD30" s="20"/>
      <c r="UE30" s="20"/>
      <c r="UF30" s="20"/>
      <c r="UG30" s="20"/>
      <c r="UH30" s="20"/>
      <c r="UI30" s="20"/>
      <c r="UJ30" s="20"/>
      <c r="UK30" s="20"/>
      <c r="UL30" s="20"/>
      <c r="UM30" s="20"/>
      <c r="UN30" s="20"/>
      <c r="UO30" s="20"/>
      <c r="UP30" s="20"/>
      <c r="UQ30" s="20"/>
      <c r="UR30" s="20"/>
      <c r="US30" s="20"/>
      <c r="UT30" s="20"/>
      <c r="UU30" s="20"/>
      <c r="UV30" s="20"/>
      <c r="UW30" s="20"/>
      <c r="UX30" s="20"/>
      <c r="UY30" s="20"/>
      <c r="UZ30" s="20"/>
      <c r="VA30" s="20"/>
      <c r="VB30" s="20"/>
      <c r="VC30" s="20"/>
      <c r="VD30" s="20"/>
      <c r="VE30" s="20"/>
      <c r="VF30" s="20"/>
      <c r="VG30" s="20"/>
      <c r="VH30" s="20"/>
      <c r="VI30" s="20"/>
      <c r="VJ30" s="20"/>
      <c r="VK30" s="20"/>
      <c r="VL30" s="20"/>
      <c r="VM30" s="20"/>
      <c r="VN30" s="20"/>
      <c r="VO30" s="20"/>
      <c r="VP30" s="20"/>
      <c r="VQ30" s="20"/>
      <c r="VR30" s="20"/>
      <c r="VS30" s="20"/>
      <c r="VT30" s="20"/>
      <c r="VU30" s="20"/>
      <c r="VV30" s="20"/>
      <c r="VW30" s="20"/>
      <c r="VX30" s="20"/>
      <c r="VY30" s="20"/>
      <c r="VZ30" s="20"/>
      <c r="WA30" s="20"/>
      <c r="WB30" s="20"/>
      <c r="WC30" s="20"/>
      <c r="WD30" s="20"/>
      <c r="WE30" s="20"/>
      <c r="WF30" s="20"/>
      <c r="WG30" s="20"/>
      <c r="WH30" s="20"/>
      <c r="WI30" s="20"/>
      <c r="WJ30" s="20"/>
      <c r="WK30" s="20"/>
      <c r="WL30" s="20"/>
      <c r="WM30" s="20"/>
      <c r="WN30" s="20"/>
      <c r="WO30" s="20"/>
      <c r="WP30" s="20"/>
      <c r="WQ30" s="20"/>
      <c r="WR30" s="20"/>
      <c r="WS30" s="20"/>
      <c r="WT30" s="20"/>
      <c r="WU30" s="20"/>
      <c r="WV30" s="20"/>
      <c r="WW30" s="20"/>
      <c r="WX30" s="20"/>
      <c r="WY30" s="20"/>
      <c r="WZ30" s="20"/>
      <c r="XA30" s="20"/>
      <c r="XB30" s="20"/>
      <c r="XC30" s="20"/>
      <c r="XD30" s="20"/>
      <c r="XE30" s="20"/>
      <c r="XF30" s="20"/>
      <c r="XG30" s="20"/>
      <c r="XH30" s="20"/>
      <c r="XI30" s="20"/>
      <c r="XJ30" s="20"/>
      <c r="XK30" s="20"/>
      <c r="XL30" s="20"/>
      <c r="XM30" s="20"/>
      <c r="XN30" s="20"/>
      <c r="XO30" s="20"/>
      <c r="XP30" s="20"/>
      <c r="XQ30" s="20"/>
      <c r="XR30" s="20"/>
      <c r="XS30" s="20"/>
      <c r="XT30" s="20"/>
      <c r="XU30" s="20"/>
      <c r="XV30" s="20"/>
      <c r="XW30" s="20"/>
      <c r="XX30" s="20"/>
      <c r="XY30" s="20"/>
      <c r="XZ30" s="20"/>
      <c r="YA30" s="20"/>
      <c r="YB30" s="20"/>
      <c r="YC30" s="20"/>
      <c r="YD30" s="20"/>
      <c r="YE30" s="20"/>
      <c r="YF30" s="20"/>
      <c r="YG30" s="20"/>
      <c r="YH30" s="20"/>
      <c r="YI30" s="20"/>
      <c r="YJ30" s="20"/>
      <c r="YK30" s="20"/>
      <c r="YL30" s="20"/>
      <c r="YM30" s="20"/>
      <c r="YN30" s="20"/>
      <c r="YO30" s="20"/>
      <c r="YP30" s="20"/>
      <c r="YQ30" s="20"/>
      <c r="YR30" s="20"/>
      <c r="YS30" s="20"/>
      <c r="YT30" s="20"/>
      <c r="YU30" s="20"/>
      <c r="YV30" s="20"/>
      <c r="YW30" s="20"/>
      <c r="YX30" s="20"/>
      <c r="YY30" s="20"/>
      <c r="YZ30" s="20"/>
      <c r="ZA30" s="20"/>
      <c r="ZB30" s="20"/>
      <c r="ZC30" s="20"/>
      <c r="ZD30" s="20"/>
      <c r="ZE30" s="20"/>
      <c r="ZF30" s="20"/>
      <c r="ZG30" s="20"/>
      <c r="ZH30" s="20"/>
      <c r="ZI30" s="20"/>
      <c r="ZJ30" s="20"/>
      <c r="ZK30" s="20"/>
      <c r="ZL30" s="20"/>
      <c r="ZM30" s="20"/>
      <c r="ZN30" s="20"/>
      <c r="ZO30" s="20"/>
      <c r="ZP30" s="20"/>
      <c r="ZQ30" s="20"/>
      <c r="ZR30" s="20"/>
      <c r="ZS30" s="20"/>
      <c r="ZT30" s="20"/>
      <c r="ZU30" s="20"/>
      <c r="ZV30" s="20"/>
      <c r="ZW30" s="20"/>
      <c r="ZX30" s="20"/>
      <c r="ZY30" s="20"/>
      <c r="ZZ30" s="20"/>
      <c r="AAA30" s="20"/>
      <c r="AAB30" s="20"/>
      <c r="AAC30" s="20"/>
      <c r="AAD30" s="20"/>
      <c r="AAE30" s="20"/>
      <c r="AAF30" s="20"/>
      <c r="AAG30" s="20"/>
      <c r="AAH30" s="20"/>
      <c r="AAI30" s="20"/>
      <c r="AAJ30" s="20"/>
      <c r="AAK30" s="20"/>
      <c r="AAL30" s="20"/>
      <c r="AAM30" s="20"/>
      <c r="AAN30" s="20"/>
      <c r="AAO30" s="20"/>
      <c r="AAP30" s="20"/>
      <c r="AAQ30" s="20"/>
      <c r="AAR30" s="20"/>
      <c r="AAS30" s="20"/>
      <c r="AAT30" s="20"/>
      <c r="AAU30" s="20"/>
      <c r="AAV30" s="20"/>
      <c r="AAW30" s="20"/>
      <c r="AAX30" s="20"/>
      <c r="AAY30" s="20"/>
      <c r="AAZ30" s="20"/>
      <c r="ABA30" s="20"/>
      <c r="ABB30" s="20"/>
      <c r="ABC30" s="20"/>
      <c r="ABD30" s="20"/>
      <c r="ABE30" s="20"/>
      <c r="ABF30" s="20"/>
      <c r="ABG30" s="20"/>
      <c r="ABH30" s="20"/>
      <c r="ABI30" s="20"/>
      <c r="ABJ30" s="20"/>
      <c r="ABK30" s="20"/>
      <c r="ABL30" s="20"/>
      <c r="ABM30" s="20"/>
      <c r="ABN30" s="20"/>
      <c r="ABO30" s="20"/>
      <c r="ABP30" s="20"/>
      <c r="ABQ30" s="20"/>
      <c r="ABR30" s="20"/>
      <c r="ABS30" s="20"/>
      <c r="ABT30" s="20"/>
      <c r="ABU30" s="20"/>
      <c r="ABV30" s="20"/>
      <c r="ABW30" s="20"/>
      <c r="ABX30" s="20"/>
      <c r="ABY30" s="20"/>
      <c r="ABZ30" s="20"/>
      <c r="ACA30" s="20"/>
      <c r="ACB30" s="20"/>
      <c r="ACC30" s="20"/>
      <c r="ACD30" s="20"/>
      <c r="ACE30" s="20"/>
      <c r="ACF30" s="20"/>
      <c r="ACG30" s="20"/>
      <c r="ACH30" s="20"/>
      <c r="ACI30" s="20"/>
      <c r="ACJ30" s="20"/>
      <c r="ACK30" s="20"/>
      <c r="ACL30" s="20"/>
      <c r="ACM30" s="20"/>
      <c r="ACN30" s="20"/>
      <c r="ACO30" s="20"/>
      <c r="ACP30" s="20"/>
      <c r="ACQ30" s="20"/>
      <c r="ACR30" s="20"/>
      <c r="ACS30" s="20"/>
      <c r="ACT30" s="20"/>
      <c r="ACU30" s="20"/>
      <c r="ACV30" s="20"/>
      <c r="ACW30" s="20"/>
      <c r="ACX30" s="20"/>
      <c r="ACY30" s="20"/>
      <c r="ACZ30" s="20"/>
      <c r="ADA30" s="20"/>
      <c r="ADB30" s="20"/>
      <c r="ADC30" s="20"/>
      <c r="ADD30" s="20"/>
      <c r="ADE30" s="20"/>
      <c r="ADF30" s="20"/>
      <c r="ADG30" s="20"/>
      <c r="ADH30" s="20"/>
      <c r="ADI30" s="20"/>
      <c r="ADJ30" s="20"/>
      <c r="ADK30" s="20"/>
      <c r="ADL30" s="20"/>
      <c r="ADM30" s="20"/>
      <c r="ADN30" s="20"/>
      <c r="ADO30" s="20"/>
      <c r="ADP30" s="20"/>
      <c r="ADQ30" s="20"/>
      <c r="ADR30" s="20"/>
      <c r="ADS30" s="20"/>
      <c r="ADT30" s="20"/>
      <c r="ADU30" s="20"/>
      <c r="ADV30" s="20"/>
      <c r="ADW30" s="20"/>
      <c r="ADX30" s="20"/>
      <c r="ADY30" s="20"/>
      <c r="ADZ30" s="20"/>
      <c r="AEA30" s="20"/>
      <c r="AEB30" s="20"/>
      <c r="AEC30" s="20"/>
      <c r="AED30" s="20"/>
      <c r="AEE30" s="20"/>
      <c r="AEF30" s="20"/>
      <c r="AEG30" s="20"/>
      <c r="AEH30" s="20"/>
      <c r="AEI30" s="20"/>
      <c r="AEJ30" s="20"/>
      <c r="AEK30" s="20"/>
      <c r="AEL30" s="20"/>
      <c r="AEM30" s="20"/>
      <c r="AEN30" s="20"/>
      <c r="AEO30" s="20"/>
      <c r="AEP30" s="20"/>
      <c r="AEQ30" s="20"/>
      <c r="AER30" s="20"/>
      <c r="AES30" s="20"/>
      <c r="AET30" s="20"/>
      <c r="AEU30" s="20"/>
      <c r="AEV30" s="20"/>
      <c r="AEW30" s="20"/>
      <c r="AEX30" s="20"/>
      <c r="AEY30" s="20"/>
      <c r="AEZ30" s="20"/>
      <c r="AFA30" s="20"/>
      <c r="AFB30" s="20"/>
      <c r="AFC30" s="20"/>
      <c r="AFD30" s="20"/>
      <c r="AFE30" s="20"/>
      <c r="AFF30" s="20"/>
      <c r="AFG30" s="20"/>
      <c r="AFH30" s="20"/>
      <c r="AFI30" s="20"/>
      <c r="AFJ30" s="20"/>
      <c r="AFK30" s="20"/>
      <c r="AFL30" s="20"/>
      <c r="AFM30" s="20"/>
      <c r="AFN30" s="20"/>
      <c r="AFO30" s="20"/>
      <c r="AFP30" s="20"/>
      <c r="AFQ30" s="20"/>
      <c r="AFR30" s="20"/>
      <c r="AFS30" s="20"/>
      <c r="AFT30" s="20"/>
      <c r="AFU30" s="20"/>
      <c r="AFV30" s="20"/>
      <c r="AFW30" s="20"/>
      <c r="AFX30" s="20"/>
      <c r="AFY30" s="20"/>
      <c r="AFZ30" s="20"/>
      <c r="AGA30" s="20"/>
      <c r="AGB30" s="20"/>
      <c r="AGC30" s="20"/>
      <c r="AGD30" s="20"/>
      <c r="AGE30" s="20"/>
      <c r="AGF30" s="20"/>
      <c r="AGG30" s="20"/>
      <c r="AGH30" s="20"/>
      <c r="AGI30" s="20"/>
      <c r="AGJ30" s="20"/>
      <c r="AGK30" s="20"/>
      <c r="AGL30" s="20"/>
      <c r="AGM30" s="20"/>
      <c r="AGN30" s="20"/>
      <c r="AGO30" s="20"/>
      <c r="AGP30" s="20"/>
      <c r="AGQ30" s="20"/>
      <c r="AGR30" s="20"/>
      <c r="AGS30" s="20"/>
      <c r="AGT30" s="20"/>
      <c r="AGU30" s="20"/>
      <c r="AGV30" s="20"/>
      <c r="AGW30" s="20"/>
      <c r="AGX30" s="20"/>
      <c r="AGY30" s="20"/>
      <c r="AGZ30" s="20"/>
      <c r="AHA30" s="20"/>
      <c r="AHB30" s="20"/>
      <c r="AHC30" s="20"/>
      <c r="AHD30" s="20"/>
      <c r="AHE30" s="20"/>
      <c r="AHF30" s="20"/>
      <c r="AHG30" s="20"/>
      <c r="AHH30" s="20"/>
      <c r="AHI30" s="20"/>
      <c r="AHJ30" s="20"/>
      <c r="AHK30" s="20"/>
      <c r="AHL30" s="20"/>
      <c r="AHM30" s="20"/>
      <c r="AHN30" s="20"/>
      <c r="AHO30" s="20"/>
      <c r="AHP30" s="20"/>
      <c r="AHQ30" s="20"/>
      <c r="AHR30" s="20"/>
      <c r="AHS30" s="20"/>
      <c r="AHT30" s="20"/>
      <c r="AHU30" s="20"/>
      <c r="AHV30" s="20"/>
      <c r="AHW30" s="20"/>
      <c r="AHX30" s="20"/>
      <c r="AHY30" s="20"/>
      <c r="AHZ30" s="20"/>
      <c r="AIA30" s="20"/>
      <c r="AIB30" s="20"/>
      <c r="AIC30" s="20"/>
      <c r="AID30" s="20"/>
      <c r="AIE30" s="20"/>
      <c r="AIF30" s="20"/>
      <c r="AIG30" s="20"/>
      <c r="AIH30" s="20"/>
      <c r="AII30" s="20"/>
      <c r="AIJ30" s="20"/>
      <c r="AIK30" s="20"/>
      <c r="AIL30" s="20"/>
      <c r="AIM30" s="20"/>
      <c r="AIN30" s="20"/>
      <c r="AIO30" s="20"/>
      <c r="AIP30" s="20"/>
      <c r="AIQ30" s="20"/>
      <c r="AIR30" s="20"/>
      <c r="AIS30" s="20"/>
      <c r="AIT30" s="20"/>
      <c r="AIU30" s="20"/>
      <c r="AIV30" s="20"/>
      <c r="AIW30" s="20"/>
      <c r="AIX30" s="20"/>
      <c r="AIY30" s="20"/>
      <c r="AIZ30" s="20"/>
      <c r="AJA30" s="20"/>
      <c r="AJB30" s="20"/>
      <c r="AJC30" s="20"/>
      <c r="AJD30" s="20"/>
      <c r="AJE30" s="20"/>
      <c r="AJF30" s="20"/>
      <c r="AJG30" s="20"/>
      <c r="AJH30" s="20"/>
      <c r="AJI30" s="20"/>
      <c r="AJJ30" s="20"/>
      <c r="AJK30" s="20"/>
      <c r="AJL30" s="20"/>
      <c r="AJM30" s="20"/>
      <c r="AJN30" s="20"/>
      <c r="AJO30" s="20"/>
      <c r="AJP30" s="20"/>
      <c r="AJQ30" s="20"/>
      <c r="AJR30" s="20"/>
      <c r="AJS30" s="20"/>
      <c r="AJT30" s="20"/>
      <c r="AJU30" s="20"/>
      <c r="AJV30" s="20"/>
      <c r="AJW30" s="20"/>
      <c r="AJX30" s="20"/>
      <c r="AJY30" s="20"/>
      <c r="AJZ30" s="20"/>
      <c r="AKA30" s="20"/>
      <c r="AKB30" s="20"/>
      <c r="AKC30" s="20"/>
      <c r="AKD30" s="20"/>
      <c r="AKE30" s="20"/>
      <c r="AKF30" s="20"/>
      <c r="AKG30" s="20"/>
      <c r="AKH30" s="20"/>
      <c r="AKI30" s="20"/>
      <c r="AKJ30" s="20"/>
      <c r="AKK30" s="20"/>
      <c r="AKL30" s="20"/>
      <c r="AKM30" s="20"/>
      <c r="AKN30" s="20"/>
      <c r="AKO30" s="20"/>
      <c r="AKP30" s="20"/>
      <c r="AKQ30" s="20"/>
      <c r="AKR30" s="20"/>
      <c r="AKS30" s="20"/>
      <c r="AKT30" s="20"/>
      <c r="AKU30" s="20"/>
      <c r="AKV30" s="20"/>
      <c r="AKW30" s="20"/>
      <c r="AKX30" s="20"/>
      <c r="AKY30" s="20"/>
      <c r="AKZ30" s="20"/>
      <c r="ALA30" s="20"/>
      <c r="ALB30" s="20"/>
      <c r="ALC30" s="20"/>
      <c r="ALD30" s="20"/>
      <c r="ALE30" s="20"/>
      <c r="ALF30" s="20"/>
      <c r="ALG30" s="20"/>
      <c r="ALH30" s="20"/>
      <c r="ALI30" s="20"/>
      <c r="ALJ30" s="20"/>
      <c r="ALK30" s="20"/>
      <c r="ALL30" s="20"/>
      <c r="ALM30" s="20"/>
      <c r="ALN30" s="20"/>
      <c r="ALO30" s="20"/>
      <c r="ALP30" s="20"/>
      <c r="ALQ30" s="20"/>
      <c r="ALR30" s="20"/>
      <c r="ALS30" s="20"/>
      <c r="ALT30" s="20"/>
      <c r="ALU30" s="20"/>
      <c r="ALV30" s="20"/>
      <c r="ALW30" s="20"/>
      <c r="ALX30" s="20"/>
      <c r="ALY30" s="20"/>
      <c r="ALZ30" s="20"/>
      <c r="AMA30" s="20"/>
      <c r="AMB30" s="20"/>
      <c r="AMC30" s="20"/>
      <c r="AMD30" s="20"/>
      <c r="AME30" s="20"/>
      <c r="AMF30" s="20"/>
      <c r="AMG30" s="20"/>
      <c r="AMH30" s="20"/>
      <c r="AMI30" s="20"/>
      <c r="AMJ30" s="20"/>
      <c r="AMK30" s="20"/>
      <c r="AML30" s="20"/>
      <c r="AMM30" s="20"/>
      <c r="AMN30" s="20"/>
      <c r="AMO30" s="20"/>
      <c r="AMP30" s="20"/>
      <c r="AMQ30" s="20"/>
      <c r="AMR30" s="20"/>
      <c r="AMS30" s="20"/>
      <c r="AMT30" s="20"/>
      <c r="AMU30" s="20"/>
      <c r="AMV30" s="20"/>
      <c r="AMW30" s="20"/>
      <c r="AMX30" s="20"/>
      <c r="AMY30" s="20"/>
      <c r="AMZ30" s="20"/>
      <c r="ANA30" s="20"/>
      <c r="ANB30" s="20"/>
      <c r="ANC30" s="20"/>
      <c r="AND30" s="20"/>
      <c r="ANE30" s="20"/>
      <c r="ANF30" s="20"/>
      <c r="ANG30" s="20"/>
      <c r="ANH30" s="20"/>
      <c r="ANI30" s="20"/>
      <c r="ANJ30" s="20"/>
      <c r="ANK30" s="20"/>
      <c r="ANL30" s="20"/>
      <c r="ANM30" s="20"/>
      <c r="ANN30" s="20"/>
      <c r="ANO30" s="20"/>
      <c r="ANP30" s="20"/>
      <c r="ANQ30" s="20"/>
      <c r="ANR30" s="20"/>
      <c r="ANS30" s="20"/>
      <c r="ANT30" s="20"/>
      <c r="ANU30" s="20"/>
      <c r="ANV30" s="20"/>
      <c r="ANW30" s="20"/>
      <c r="ANX30" s="20"/>
      <c r="ANY30" s="20"/>
      <c r="ANZ30" s="20"/>
      <c r="AOA30" s="20"/>
      <c r="AOB30" s="20"/>
      <c r="AOC30" s="20"/>
      <c r="AOD30" s="20"/>
      <c r="AOE30" s="20"/>
      <c r="AOF30" s="20"/>
      <c r="AOG30" s="20"/>
      <c r="AOH30" s="20"/>
      <c r="AOI30" s="20"/>
      <c r="AOJ30" s="20"/>
      <c r="AOK30" s="20"/>
      <c r="AOL30" s="20"/>
      <c r="AOM30" s="20"/>
      <c r="AON30" s="20"/>
      <c r="AOO30" s="20"/>
      <c r="AOP30" s="20"/>
      <c r="AOQ30" s="20"/>
      <c r="AOR30" s="20"/>
      <c r="AOS30" s="20"/>
      <c r="AOT30" s="20"/>
      <c r="AOU30" s="20"/>
      <c r="AOV30" s="20"/>
      <c r="AOW30" s="20"/>
      <c r="AOX30" s="20"/>
      <c r="AOY30" s="20"/>
      <c r="AOZ30" s="20"/>
      <c r="APA30" s="20"/>
      <c r="APB30" s="20"/>
      <c r="APC30" s="20"/>
      <c r="APD30" s="20"/>
      <c r="APE30" s="20"/>
      <c r="APF30" s="20"/>
      <c r="APG30" s="20"/>
      <c r="APH30" s="20"/>
      <c r="API30" s="20"/>
      <c r="APJ30" s="20"/>
      <c r="APK30" s="20"/>
      <c r="APL30" s="20"/>
      <c r="APM30" s="20"/>
      <c r="APN30" s="20"/>
      <c r="APO30" s="20"/>
      <c r="APP30" s="20"/>
      <c r="APQ30" s="20"/>
      <c r="APR30" s="20"/>
      <c r="APS30" s="20"/>
      <c r="APT30" s="20"/>
      <c r="APU30" s="20"/>
      <c r="APV30" s="20"/>
      <c r="APW30" s="20"/>
      <c r="APX30" s="20"/>
      <c r="APY30" s="20"/>
      <c r="APZ30" s="20"/>
      <c r="AQA30" s="20"/>
      <c r="AQB30" s="20"/>
      <c r="AQC30" s="20"/>
      <c r="AQD30" s="20"/>
      <c r="AQE30" s="20"/>
      <c r="AQF30" s="20"/>
      <c r="AQG30" s="20"/>
      <c r="AQH30" s="20"/>
      <c r="AQI30" s="20"/>
      <c r="AQJ30" s="20"/>
      <c r="AQK30" s="20"/>
      <c r="AQL30" s="20"/>
      <c r="AQM30" s="20"/>
      <c r="AQN30" s="20"/>
      <c r="AQO30" s="20"/>
      <c r="AQP30" s="20"/>
      <c r="AQQ30" s="20"/>
      <c r="AQR30" s="20"/>
      <c r="AQS30" s="20"/>
      <c r="AQT30" s="20"/>
      <c r="AQU30" s="20"/>
      <c r="AQV30" s="20"/>
      <c r="AQW30" s="20"/>
      <c r="AQX30" s="20"/>
      <c r="AQY30" s="20"/>
      <c r="AQZ30" s="20"/>
    </row>
    <row r="31" spans="1:1144" s="4" customFormat="1" ht="36" customHeight="1">
      <c r="A31" s="95" t="s">
        <v>13</v>
      </c>
      <c r="B31" s="95" t="s">
        <v>17</v>
      </c>
      <c r="C31" s="95" t="s">
        <v>44</v>
      </c>
      <c r="D31" s="95" t="s">
        <v>83</v>
      </c>
      <c r="E31" s="95" t="s">
        <v>51</v>
      </c>
      <c r="F31" s="95" t="s">
        <v>2247</v>
      </c>
      <c r="G31" s="95" t="s">
        <v>2248</v>
      </c>
      <c r="H31" s="95" t="s">
        <v>532</v>
      </c>
      <c r="I31" s="95" t="s">
        <v>531</v>
      </c>
      <c r="J31" s="100" t="s">
        <v>383</v>
      </c>
      <c r="K31" s="100" t="s">
        <v>2231</v>
      </c>
      <c r="L31" s="100" t="s">
        <v>2232</v>
      </c>
      <c r="M31" s="100" t="s">
        <v>2241</v>
      </c>
      <c r="N31" s="100" t="s">
        <v>2242</v>
      </c>
      <c r="O31" s="100">
        <v>25</v>
      </c>
      <c r="P31" s="100" t="s">
        <v>2243</v>
      </c>
      <c r="Q31" s="100">
        <v>1</v>
      </c>
      <c r="R31" s="101">
        <v>43100</v>
      </c>
      <c r="S31" s="100"/>
      <c r="T31" s="100"/>
      <c r="U31" s="100"/>
      <c r="V31" s="100"/>
      <c r="W31" s="96">
        <f t="shared" si="2"/>
        <v>100000000</v>
      </c>
      <c r="X31" s="96">
        <f t="shared" si="1"/>
        <v>100000000</v>
      </c>
      <c r="Y31" s="96"/>
      <c r="Z31" s="96"/>
      <c r="AA31" s="96">
        <v>100000000</v>
      </c>
      <c r="AB31" s="96"/>
      <c r="AC31" s="96"/>
      <c r="AD31" s="96"/>
      <c r="AE31" s="96"/>
      <c r="AF31" s="96"/>
      <c r="AG31" s="96"/>
      <c r="AH31" s="96"/>
      <c r="AI31" s="96"/>
      <c r="AJ31" s="96"/>
      <c r="AK31" s="96"/>
      <c r="AL31" s="96"/>
      <c r="AM31" s="96"/>
      <c r="AN31" s="96"/>
      <c r="AO31" s="96"/>
      <c r="AP31" s="96"/>
      <c r="AQ31" s="96"/>
      <c r="AR31" s="96"/>
      <c r="AS31" s="96"/>
      <c r="AT31" s="96"/>
      <c r="AU31" s="96"/>
      <c r="AV31" s="96"/>
      <c r="AW31" s="96"/>
      <c r="AX31" s="96"/>
      <c r="AY31" s="96"/>
      <c r="AZ31" s="96"/>
      <c r="BA31" s="97"/>
      <c r="BB31" s="96"/>
      <c r="BC31" s="96"/>
      <c r="BD31" s="96"/>
      <c r="BE31" s="96"/>
      <c r="BF31" s="96"/>
      <c r="BG31" s="96"/>
      <c r="BH31" s="97"/>
      <c r="BI31" s="97"/>
      <c r="BJ31" s="97"/>
      <c r="BK31" s="97"/>
      <c r="BL31" s="97"/>
      <c r="BM31" s="97"/>
      <c r="BN31" s="97"/>
      <c r="BO31" s="97"/>
      <c r="BP31" s="97"/>
      <c r="BQ31" s="97"/>
      <c r="BR31" s="97"/>
      <c r="BS31" s="97"/>
      <c r="BT31" s="97"/>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row>
    <row r="32" spans="1:1144" s="8" customFormat="1" ht="15" customHeight="1">
      <c r="A32" s="168" t="s">
        <v>13</v>
      </c>
      <c r="B32" s="168" t="s">
        <v>17</v>
      </c>
      <c r="C32" s="168" t="s">
        <v>44</v>
      </c>
      <c r="D32" s="168" t="s">
        <v>83</v>
      </c>
      <c r="E32" s="168" t="s">
        <v>53</v>
      </c>
      <c r="F32" s="168"/>
      <c r="G32" s="168"/>
      <c r="H32" s="168"/>
      <c r="I32" s="168"/>
      <c r="J32" s="175" t="s">
        <v>54</v>
      </c>
      <c r="K32" s="175"/>
      <c r="L32" s="175"/>
      <c r="M32" s="175"/>
      <c r="N32" s="175"/>
      <c r="O32" s="175"/>
      <c r="P32" s="175"/>
      <c r="Q32" s="175"/>
      <c r="R32" s="176"/>
      <c r="S32" s="175"/>
      <c r="T32" s="175"/>
      <c r="U32" s="175"/>
      <c r="V32" s="175"/>
      <c r="W32" s="171">
        <f t="shared" si="2"/>
        <v>0</v>
      </c>
      <c r="X32" s="171">
        <f t="shared" si="1"/>
        <v>0</v>
      </c>
      <c r="Y32" s="171"/>
      <c r="Z32" s="171"/>
      <c r="AA32" s="171"/>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4"/>
      <c r="BB32" s="171"/>
      <c r="BC32" s="171"/>
      <c r="BD32" s="171"/>
      <c r="BE32" s="171"/>
      <c r="BF32" s="171"/>
      <c r="BG32" s="171"/>
      <c r="BH32" s="174"/>
      <c r="BI32" s="174"/>
      <c r="BJ32" s="174"/>
      <c r="BK32" s="174"/>
      <c r="BL32" s="174"/>
      <c r="BM32" s="174"/>
      <c r="BN32" s="174"/>
      <c r="BO32" s="174"/>
      <c r="BP32" s="174"/>
      <c r="BQ32" s="174"/>
      <c r="BR32" s="174"/>
      <c r="BS32" s="174"/>
      <c r="BT32" s="174"/>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c r="IV32" s="20"/>
      <c r="IW32" s="20"/>
      <c r="IX32" s="20"/>
      <c r="IY32" s="20"/>
      <c r="IZ32" s="20"/>
      <c r="JA32" s="20"/>
      <c r="JB32" s="20"/>
      <c r="JC32" s="20"/>
      <c r="JD32" s="20"/>
      <c r="JE32" s="20"/>
      <c r="JF32" s="20"/>
      <c r="JG32" s="20"/>
      <c r="JH32" s="20"/>
      <c r="JI32" s="20"/>
      <c r="JJ32" s="20"/>
      <c r="JK32" s="20"/>
      <c r="JL32" s="20"/>
      <c r="JM32" s="20"/>
      <c r="JN32" s="20"/>
      <c r="JO32" s="20"/>
      <c r="JP32" s="20"/>
      <c r="JQ32" s="20"/>
      <c r="JR32" s="20"/>
      <c r="JS32" s="20"/>
      <c r="JT32" s="20"/>
      <c r="JU32" s="20"/>
      <c r="JV32" s="20"/>
      <c r="JW32" s="20"/>
      <c r="JX32" s="20"/>
      <c r="JY32" s="20"/>
      <c r="JZ32" s="20"/>
      <c r="KA32" s="20"/>
      <c r="KB32" s="20"/>
      <c r="KC32" s="20"/>
      <c r="KD32" s="20"/>
      <c r="KE32" s="20"/>
      <c r="KF32" s="20"/>
      <c r="KG32" s="20"/>
      <c r="KH32" s="20"/>
      <c r="KI32" s="20"/>
      <c r="KJ32" s="20"/>
      <c r="KK32" s="20"/>
      <c r="KL32" s="20"/>
      <c r="KM32" s="20"/>
      <c r="KN32" s="20"/>
      <c r="KO32" s="20"/>
      <c r="KP32" s="20"/>
      <c r="KQ32" s="20"/>
      <c r="KR32" s="20"/>
      <c r="KS32" s="20"/>
      <c r="KT32" s="20"/>
      <c r="KU32" s="20"/>
      <c r="KV32" s="20"/>
      <c r="KW32" s="20"/>
      <c r="KX32" s="20"/>
      <c r="KY32" s="20"/>
      <c r="KZ32" s="20"/>
      <c r="LA32" s="20"/>
      <c r="LB32" s="20"/>
      <c r="LC32" s="20"/>
      <c r="LD32" s="20"/>
      <c r="LE32" s="20"/>
      <c r="LF32" s="20"/>
      <c r="LG32" s="20"/>
      <c r="LH32" s="20"/>
      <c r="LI32" s="20"/>
      <c r="LJ32" s="20"/>
      <c r="LK32" s="20"/>
      <c r="LL32" s="20"/>
      <c r="LM32" s="20"/>
      <c r="LN32" s="20"/>
      <c r="LO32" s="20"/>
      <c r="LP32" s="20"/>
      <c r="LQ32" s="20"/>
      <c r="LR32" s="20"/>
      <c r="LS32" s="20"/>
      <c r="LT32" s="20"/>
      <c r="LU32" s="20"/>
      <c r="LV32" s="20"/>
      <c r="LW32" s="20"/>
      <c r="LX32" s="20"/>
      <c r="LY32" s="20"/>
      <c r="LZ32" s="20"/>
      <c r="MA32" s="20"/>
      <c r="MB32" s="20"/>
      <c r="MC32" s="20"/>
      <c r="MD32" s="20"/>
      <c r="ME32" s="20"/>
      <c r="MF32" s="20"/>
      <c r="MG32" s="20"/>
      <c r="MH32" s="20"/>
      <c r="MI32" s="20"/>
      <c r="MJ32" s="20"/>
      <c r="MK32" s="20"/>
      <c r="ML32" s="20"/>
      <c r="MM32" s="20"/>
      <c r="MN32" s="20"/>
      <c r="MO32" s="20"/>
      <c r="MP32" s="20"/>
      <c r="MQ32" s="20"/>
      <c r="MR32" s="20"/>
      <c r="MS32" s="20"/>
      <c r="MT32" s="20"/>
      <c r="MU32" s="20"/>
      <c r="MV32" s="20"/>
      <c r="MW32" s="20"/>
      <c r="MX32" s="20"/>
      <c r="MY32" s="20"/>
      <c r="MZ32" s="20"/>
      <c r="NA32" s="20"/>
      <c r="NB32" s="20"/>
      <c r="NC32" s="20"/>
      <c r="ND32" s="20"/>
      <c r="NE32" s="20"/>
      <c r="NF32" s="20"/>
      <c r="NG32" s="20"/>
      <c r="NH32" s="20"/>
      <c r="NI32" s="20"/>
      <c r="NJ32" s="20"/>
      <c r="NK32" s="20"/>
      <c r="NL32" s="20"/>
      <c r="NM32" s="20"/>
      <c r="NN32" s="20"/>
      <c r="NO32" s="20"/>
      <c r="NP32" s="20"/>
      <c r="NQ32" s="20"/>
      <c r="NR32" s="20"/>
      <c r="NS32" s="20"/>
      <c r="NT32" s="20"/>
      <c r="NU32" s="20"/>
      <c r="NV32" s="20"/>
      <c r="NW32" s="20"/>
      <c r="NX32" s="20"/>
      <c r="NY32" s="20"/>
      <c r="NZ32" s="20"/>
      <c r="OA32" s="20"/>
      <c r="OB32" s="20"/>
      <c r="OC32" s="20"/>
      <c r="OD32" s="20"/>
      <c r="OE32" s="20"/>
      <c r="OF32" s="20"/>
      <c r="OG32" s="20"/>
      <c r="OH32" s="20"/>
      <c r="OI32" s="20"/>
      <c r="OJ32" s="20"/>
      <c r="OK32" s="20"/>
      <c r="OL32" s="20"/>
      <c r="OM32" s="20"/>
      <c r="ON32" s="20"/>
      <c r="OO32" s="20"/>
      <c r="OP32" s="20"/>
      <c r="OQ32" s="20"/>
      <c r="OR32" s="20"/>
      <c r="OS32" s="20"/>
      <c r="OT32" s="20"/>
      <c r="OU32" s="20"/>
      <c r="OV32" s="20"/>
      <c r="OW32" s="20"/>
      <c r="OX32" s="20"/>
      <c r="OY32" s="20"/>
      <c r="OZ32" s="20"/>
      <c r="PA32" s="20"/>
      <c r="PB32" s="20"/>
      <c r="PC32" s="20"/>
      <c r="PD32" s="20"/>
      <c r="PE32" s="20"/>
      <c r="PF32" s="20"/>
      <c r="PG32" s="20"/>
      <c r="PH32" s="20"/>
      <c r="PI32" s="20"/>
      <c r="PJ32" s="20"/>
      <c r="PK32" s="20"/>
      <c r="PL32" s="20"/>
      <c r="PM32" s="20"/>
      <c r="PN32" s="20"/>
      <c r="PO32" s="20"/>
      <c r="PP32" s="20"/>
      <c r="PQ32" s="20"/>
      <c r="PR32" s="20"/>
      <c r="PS32" s="20"/>
      <c r="PT32" s="20"/>
      <c r="PU32" s="20"/>
      <c r="PV32" s="20"/>
      <c r="PW32" s="20"/>
      <c r="PX32" s="20"/>
      <c r="PY32" s="20"/>
      <c r="PZ32" s="20"/>
      <c r="QA32" s="20"/>
      <c r="QB32" s="20"/>
      <c r="QC32" s="20"/>
      <c r="QD32" s="20"/>
      <c r="QE32" s="20"/>
      <c r="QF32" s="20"/>
      <c r="QG32" s="20"/>
      <c r="QH32" s="20"/>
      <c r="QI32" s="20"/>
      <c r="QJ32" s="20"/>
      <c r="QK32" s="20"/>
      <c r="QL32" s="20"/>
      <c r="QM32" s="20"/>
      <c r="QN32" s="20"/>
      <c r="QO32" s="20"/>
      <c r="QP32" s="20"/>
      <c r="QQ32" s="20"/>
      <c r="QR32" s="20"/>
      <c r="QS32" s="20"/>
      <c r="QT32" s="20"/>
      <c r="QU32" s="20"/>
      <c r="QV32" s="20"/>
      <c r="QW32" s="20"/>
      <c r="QX32" s="20"/>
      <c r="QY32" s="20"/>
      <c r="QZ32" s="20"/>
      <c r="RA32" s="20"/>
      <c r="RB32" s="20"/>
      <c r="RC32" s="20"/>
      <c r="RD32" s="20"/>
      <c r="RE32" s="20"/>
      <c r="RF32" s="20"/>
      <c r="RG32" s="20"/>
      <c r="RH32" s="20"/>
      <c r="RI32" s="20"/>
      <c r="RJ32" s="20"/>
      <c r="RK32" s="20"/>
      <c r="RL32" s="20"/>
      <c r="RM32" s="20"/>
      <c r="RN32" s="20"/>
      <c r="RO32" s="20"/>
      <c r="RP32" s="20"/>
      <c r="RQ32" s="20"/>
      <c r="RR32" s="20"/>
      <c r="RS32" s="20"/>
      <c r="RT32" s="20"/>
      <c r="RU32" s="20"/>
      <c r="RV32" s="20"/>
      <c r="RW32" s="20"/>
      <c r="RX32" s="20"/>
      <c r="RY32" s="20"/>
      <c r="RZ32" s="20"/>
      <c r="SA32" s="20"/>
      <c r="SB32" s="20"/>
      <c r="SC32" s="20"/>
      <c r="SD32" s="20"/>
      <c r="SE32" s="20"/>
      <c r="SF32" s="20"/>
      <c r="SG32" s="20"/>
      <c r="SH32" s="20"/>
      <c r="SI32" s="20"/>
      <c r="SJ32" s="20"/>
      <c r="SK32" s="20"/>
      <c r="SL32" s="20"/>
      <c r="SM32" s="20"/>
      <c r="SN32" s="20"/>
      <c r="SO32" s="20"/>
      <c r="SP32" s="20"/>
      <c r="SQ32" s="20"/>
      <c r="SR32" s="20"/>
      <c r="SS32" s="20"/>
      <c r="ST32" s="20"/>
      <c r="SU32" s="20"/>
      <c r="SV32" s="20"/>
      <c r="SW32" s="20"/>
      <c r="SX32" s="20"/>
      <c r="SY32" s="20"/>
      <c r="SZ32" s="20"/>
      <c r="TA32" s="20"/>
      <c r="TB32" s="20"/>
      <c r="TC32" s="20"/>
      <c r="TD32" s="20"/>
      <c r="TE32" s="20"/>
      <c r="TF32" s="20"/>
      <c r="TG32" s="20"/>
      <c r="TH32" s="20"/>
      <c r="TI32" s="20"/>
      <c r="TJ32" s="20"/>
      <c r="TK32" s="20"/>
      <c r="TL32" s="20"/>
      <c r="TM32" s="20"/>
      <c r="TN32" s="20"/>
      <c r="TO32" s="20"/>
      <c r="TP32" s="20"/>
      <c r="TQ32" s="20"/>
      <c r="TR32" s="20"/>
      <c r="TS32" s="20"/>
      <c r="TT32" s="20"/>
      <c r="TU32" s="20"/>
      <c r="TV32" s="20"/>
      <c r="TW32" s="20"/>
      <c r="TX32" s="20"/>
      <c r="TY32" s="20"/>
      <c r="TZ32" s="20"/>
      <c r="UA32" s="20"/>
      <c r="UB32" s="20"/>
      <c r="UC32" s="20"/>
      <c r="UD32" s="20"/>
      <c r="UE32" s="20"/>
      <c r="UF32" s="20"/>
      <c r="UG32" s="20"/>
      <c r="UH32" s="20"/>
      <c r="UI32" s="20"/>
      <c r="UJ32" s="20"/>
      <c r="UK32" s="20"/>
      <c r="UL32" s="20"/>
      <c r="UM32" s="20"/>
      <c r="UN32" s="20"/>
      <c r="UO32" s="20"/>
      <c r="UP32" s="20"/>
      <c r="UQ32" s="20"/>
      <c r="UR32" s="20"/>
      <c r="US32" s="20"/>
      <c r="UT32" s="20"/>
      <c r="UU32" s="20"/>
      <c r="UV32" s="20"/>
      <c r="UW32" s="20"/>
      <c r="UX32" s="20"/>
      <c r="UY32" s="20"/>
      <c r="UZ32" s="20"/>
      <c r="VA32" s="20"/>
      <c r="VB32" s="20"/>
      <c r="VC32" s="20"/>
      <c r="VD32" s="20"/>
      <c r="VE32" s="20"/>
      <c r="VF32" s="20"/>
      <c r="VG32" s="20"/>
      <c r="VH32" s="20"/>
      <c r="VI32" s="20"/>
      <c r="VJ32" s="20"/>
      <c r="VK32" s="20"/>
      <c r="VL32" s="20"/>
      <c r="VM32" s="20"/>
      <c r="VN32" s="20"/>
      <c r="VO32" s="20"/>
      <c r="VP32" s="20"/>
      <c r="VQ32" s="20"/>
      <c r="VR32" s="20"/>
      <c r="VS32" s="20"/>
      <c r="VT32" s="20"/>
      <c r="VU32" s="20"/>
      <c r="VV32" s="20"/>
      <c r="VW32" s="20"/>
      <c r="VX32" s="20"/>
      <c r="VY32" s="20"/>
      <c r="VZ32" s="20"/>
      <c r="WA32" s="20"/>
      <c r="WB32" s="20"/>
      <c r="WC32" s="20"/>
      <c r="WD32" s="20"/>
      <c r="WE32" s="20"/>
      <c r="WF32" s="20"/>
      <c r="WG32" s="20"/>
      <c r="WH32" s="20"/>
      <c r="WI32" s="20"/>
      <c r="WJ32" s="20"/>
      <c r="WK32" s="20"/>
      <c r="WL32" s="20"/>
      <c r="WM32" s="20"/>
      <c r="WN32" s="20"/>
      <c r="WO32" s="20"/>
      <c r="WP32" s="20"/>
      <c r="WQ32" s="20"/>
      <c r="WR32" s="20"/>
      <c r="WS32" s="20"/>
      <c r="WT32" s="20"/>
      <c r="WU32" s="20"/>
      <c r="WV32" s="20"/>
      <c r="WW32" s="20"/>
      <c r="WX32" s="20"/>
      <c r="WY32" s="20"/>
      <c r="WZ32" s="20"/>
      <c r="XA32" s="20"/>
      <c r="XB32" s="20"/>
      <c r="XC32" s="20"/>
      <c r="XD32" s="20"/>
      <c r="XE32" s="20"/>
      <c r="XF32" s="20"/>
      <c r="XG32" s="20"/>
      <c r="XH32" s="20"/>
      <c r="XI32" s="20"/>
      <c r="XJ32" s="20"/>
      <c r="XK32" s="20"/>
      <c r="XL32" s="20"/>
      <c r="XM32" s="20"/>
      <c r="XN32" s="20"/>
      <c r="XO32" s="20"/>
      <c r="XP32" s="20"/>
      <c r="XQ32" s="20"/>
      <c r="XR32" s="20"/>
      <c r="XS32" s="20"/>
      <c r="XT32" s="20"/>
      <c r="XU32" s="20"/>
      <c r="XV32" s="20"/>
      <c r="XW32" s="20"/>
      <c r="XX32" s="20"/>
      <c r="XY32" s="20"/>
      <c r="XZ32" s="20"/>
      <c r="YA32" s="20"/>
      <c r="YB32" s="20"/>
      <c r="YC32" s="20"/>
      <c r="YD32" s="20"/>
      <c r="YE32" s="20"/>
      <c r="YF32" s="20"/>
      <c r="YG32" s="20"/>
      <c r="YH32" s="20"/>
      <c r="YI32" s="20"/>
      <c r="YJ32" s="20"/>
      <c r="YK32" s="20"/>
      <c r="YL32" s="20"/>
      <c r="YM32" s="20"/>
      <c r="YN32" s="20"/>
      <c r="YO32" s="20"/>
      <c r="YP32" s="20"/>
      <c r="YQ32" s="20"/>
      <c r="YR32" s="20"/>
      <c r="YS32" s="20"/>
      <c r="YT32" s="20"/>
      <c r="YU32" s="20"/>
      <c r="YV32" s="20"/>
      <c r="YW32" s="20"/>
      <c r="YX32" s="20"/>
      <c r="YY32" s="20"/>
      <c r="YZ32" s="20"/>
      <c r="ZA32" s="20"/>
      <c r="ZB32" s="20"/>
      <c r="ZC32" s="20"/>
      <c r="ZD32" s="20"/>
      <c r="ZE32" s="20"/>
      <c r="ZF32" s="20"/>
      <c r="ZG32" s="20"/>
      <c r="ZH32" s="20"/>
      <c r="ZI32" s="20"/>
      <c r="ZJ32" s="20"/>
      <c r="ZK32" s="20"/>
      <c r="ZL32" s="20"/>
      <c r="ZM32" s="20"/>
      <c r="ZN32" s="20"/>
      <c r="ZO32" s="20"/>
      <c r="ZP32" s="20"/>
      <c r="ZQ32" s="20"/>
      <c r="ZR32" s="20"/>
      <c r="ZS32" s="20"/>
      <c r="ZT32" s="20"/>
      <c r="ZU32" s="20"/>
      <c r="ZV32" s="20"/>
      <c r="ZW32" s="20"/>
      <c r="ZX32" s="20"/>
      <c r="ZY32" s="20"/>
      <c r="ZZ32" s="20"/>
      <c r="AAA32" s="20"/>
      <c r="AAB32" s="20"/>
      <c r="AAC32" s="20"/>
      <c r="AAD32" s="20"/>
      <c r="AAE32" s="20"/>
      <c r="AAF32" s="20"/>
      <c r="AAG32" s="20"/>
      <c r="AAH32" s="20"/>
      <c r="AAI32" s="20"/>
      <c r="AAJ32" s="20"/>
      <c r="AAK32" s="20"/>
      <c r="AAL32" s="20"/>
      <c r="AAM32" s="20"/>
      <c r="AAN32" s="20"/>
      <c r="AAO32" s="20"/>
      <c r="AAP32" s="20"/>
      <c r="AAQ32" s="20"/>
      <c r="AAR32" s="20"/>
      <c r="AAS32" s="20"/>
      <c r="AAT32" s="20"/>
      <c r="AAU32" s="20"/>
      <c r="AAV32" s="20"/>
      <c r="AAW32" s="20"/>
      <c r="AAX32" s="20"/>
      <c r="AAY32" s="20"/>
      <c r="AAZ32" s="20"/>
      <c r="ABA32" s="20"/>
      <c r="ABB32" s="20"/>
      <c r="ABC32" s="20"/>
      <c r="ABD32" s="20"/>
      <c r="ABE32" s="20"/>
      <c r="ABF32" s="20"/>
      <c r="ABG32" s="20"/>
      <c r="ABH32" s="20"/>
      <c r="ABI32" s="20"/>
      <c r="ABJ32" s="20"/>
      <c r="ABK32" s="20"/>
      <c r="ABL32" s="20"/>
      <c r="ABM32" s="20"/>
      <c r="ABN32" s="20"/>
      <c r="ABO32" s="20"/>
      <c r="ABP32" s="20"/>
      <c r="ABQ32" s="20"/>
      <c r="ABR32" s="20"/>
      <c r="ABS32" s="20"/>
      <c r="ABT32" s="20"/>
      <c r="ABU32" s="20"/>
      <c r="ABV32" s="20"/>
      <c r="ABW32" s="20"/>
      <c r="ABX32" s="20"/>
      <c r="ABY32" s="20"/>
      <c r="ABZ32" s="20"/>
      <c r="ACA32" s="20"/>
      <c r="ACB32" s="20"/>
      <c r="ACC32" s="20"/>
      <c r="ACD32" s="20"/>
      <c r="ACE32" s="20"/>
      <c r="ACF32" s="20"/>
      <c r="ACG32" s="20"/>
      <c r="ACH32" s="20"/>
      <c r="ACI32" s="20"/>
      <c r="ACJ32" s="20"/>
      <c r="ACK32" s="20"/>
      <c r="ACL32" s="20"/>
      <c r="ACM32" s="20"/>
      <c r="ACN32" s="20"/>
      <c r="ACO32" s="20"/>
      <c r="ACP32" s="20"/>
      <c r="ACQ32" s="20"/>
      <c r="ACR32" s="20"/>
      <c r="ACS32" s="20"/>
      <c r="ACT32" s="20"/>
      <c r="ACU32" s="20"/>
      <c r="ACV32" s="20"/>
      <c r="ACW32" s="20"/>
      <c r="ACX32" s="20"/>
      <c r="ACY32" s="20"/>
      <c r="ACZ32" s="20"/>
      <c r="ADA32" s="20"/>
      <c r="ADB32" s="20"/>
      <c r="ADC32" s="20"/>
      <c r="ADD32" s="20"/>
      <c r="ADE32" s="20"/>
      <c r="ADF32" s="20"/>
      <c r="ADG32" s="20"/>
      <c r="ADH32" s="20"/>
      <c r="ADI32" s="20"/>
      <c r="ADJ32" s="20"/>
      <c r="ADK32" s="20"/>
      <c r="ADL32" s="20"/>
      <c r="ADM32" s="20"/>
      <c r="ADN32" s="20"/>
      <c r="ADO32" s="20"/>
      <c r="ADP32" s="20"/>
      <c r="ADQ32" s="20"/>
      <c r="ADR32" s="20"/>
      <c r="ADS32" s="20"/>
      <c r="ADT32" s="20"/>
      <c r="ADU32" s="20"/>
      <c r="ADV32" s="20"/>
      <c r="ADW32" s="20"/>
      <c r="ADX32" s="20"/>
      <c r="ADY32" s="20"/>
      <c r="ADZ32" s="20"/>
      <c r="AEA32" s="20"/>
      <c r="AEB32" s="20"/>
      <c r="AEC32" s="20"/>
      <c r="AED32" s="20"/>
      <c r="AEE32" s="20"/>
      <c r="AEF32" s="20"/>
      <c r="AEG32" s="20"/>
      <c r="AEH32" s="20"/>
      <c r="AEI32" s="20"/>
      <c r="AEJ32" s="20"/>
      <c r="AEK32" s="20"/>
      <c r="AEL32" s="20"/>
      <c r="AEM32" s="20"/>
      <c r="AEN32" s="20"/>
      <c r="AEO32" s="20"/>
      <c r="AEP32" s="20"/>
      <c r="AEQ32" s="20"/>
      <c r="AER32" s="20"/>
      <c r="AES32" s="20"/>
      <c r="AET32" s="20"/>
      <c r="AEU32" s="20"/>
      <c r="AEV32" s="20"/>
      <c r="AEW32" s="20"/>
      <c r="AEX32" s="20"/>
      <c r="AEY32" s="20"/>
      <c r="AEZ32" s="20"/>
      <c r="AFA32" s="20"/>
      <c r="AFB32" s="20"/>
      <c r="AFC32" s="20"/>
      <c r="AFD32" s="20"/>
      <c r="AFE32" s="20"/>
      <c r="AFF32" s="20"/>
      <c r="AFG32" s="20"/>
      <c r="AFH32" s="20"/>
      <c r="AFI32" s="20"/>
      <c r="AFJ32" s="20"/>
      <c r="AFK32" s="20"/>
      <c r="AFL32" s="20"/>
      <c r="AFM32" s="20"/>
      <c r="AFN32" s="20"/>
      <c r="AFO32" s="20"/>
      <c r="AFP32" s="20"/>
      <c r="AFQ32" s="20"/>
      <c r="AFR32" s="20"/>
      <c r="AFS32" s="20"/>
      <c r="AFT32" s="20"/>
      <c r="AFU32" s="20"/>
      <c r="AFV32" s="20"/>
      <c r="AFW32" s="20"/>
      <c r="AFX32" s="20"/>
      <c r="AFY32" s="20"/>
      <c r="AFZ32" s="20"/>
      <c r="AGA32" s="20"/>
      <c r="AGB32" s="20"/>
      <c r="AGC32" s="20"/>
      <c r="AGD32" s="20"/>
      <c r="AGE32" s="20"/>
      <c r="AGF32" s="20"/>
      <c r="AGG32" s="20"/>
      <c r="AGH32" s="20"/>
      <c r="AGI32" s="20"/>
      <c r="AGJ32" s="20"/>
      <c r="AGK32" s="20"/>
      <c r="AGL32" s="20"/>
      <c r="AGM32" s="20"/>
      <c r="AGN32" s="20"/>
      <c r="AGO32" s="20"/>
      <c r="AGP32" s="20"/>
      <c r="AGQ32" s="20"/>
      <c r="AGR32" s="20"/>
      <c r="AGS32" s="20"/>
      <c r="AGT32" s="20"/>
      <c r="AGU32" s="20"/>
      <c r="AGV32" s="20"/>
      <c r="AGW32" s="20"/>
      <c r="AGX32" s="20"/>
      <c r="AGY32" s="20"/>
      <c r="AGZ32" s="20"/>
      <c r="AHA32" s="20"/>
      <c r="AHB32" s="20"/>
      <c r="AHC32" s="20"/>
      <c r="AHD32" s="20"/>
      <c r="AHE32" s="20"/>
      <c r="AHF32" s="20"/>
      <c r="AHG32" s="20"/>
      <c r="AHH32" s="20"/>
      <c r="AHI32" s="20"/>
      <c r="AHJ32" s="20"/>
      <c r="AHK32" s="20"/>
      <c r="AHL32" s="20"/>
      <c r="AHM32" s="20"/>
      <c r="AHN32" s="20"/>
      <c r="AHO32" s="20"/>
      <c r="AHP32" s="20"/>
      <c r="AHQ32" s="20"/>
      <c r="AHR32" s="20"/>
      <c r="AHS32" s="20"/>
      <c r="AHT32" s="20"/>
      <c r="AHU32" s="20"/>
      <c r="AHV32" s="20"/>
      <c r="AHW32" s="20"/>
      <c r="AHX32" s="20"/>
      <c r="AHY32" s="20"/>
      <c r="AHZ32" s="20"/>
      <c r="AIA32" s="20"/>
      <c r="AIB32" s="20"/>
      <c r="AIC32" s="20"/>
      <c r="AID32" s="20"/>
      <c r="AIE32" s="20"/>
      <c r="AIF32" s="20"/>
      <c r="AIG32" s="20"/>
      <c r="AIH32" s="20"/>
      <c r="AII32" s="20"/>
      <c r="AIJ32" s="20"/>
      <c r="AIK32" s="20"/>
      <c r="AIL32" s="20"/>
      <c r="AIM32" s="20"/>
      <c r="AIN32" s="20"/>
      <c r="AIO32" s="20"/>
      <c r="AIP32" s="20"/>
      <c r="AIQ32" s="20"/>
      <c r="AIR32" s="20"/>
      <c r="AIS32" s="20"/>
      <c r="AIT32" s="20"/>
      <c r="AIU32" s="20"/>
      <c r="AIV32" s="20"/>
      <c r="AIW32" s="20"/>
      <c r="AIX32" s="20"/>
      <c r="AIY32" s="20"/>
      <c r="AIZ32" s="20"/>
      <c r="AJA32" s="20"/>
      <c r="AJB32" s="20"/>
      <c r="AJC32" s="20"/>
      <c r="AJD32" s="20"/>
      <c r="AJE32" s="20"/>
      <c r="AJF32" s="20"/>
      <c r="AJG32" s="20"/>
      <c r="AJH32" s="20"/>
      <c r="AJI32" s="20"/>
      <c r="AJJ32" s="20"/>
      <c r="AJK32" s="20"/>
      <c r="AJL32" s="20"/>
      <c r="AJM32" s="20"/>
      <c r="AJN32" s="20"/>
      <c r="AJO32" s="20"/>
      <c r="AJP32" s="20"/>
      <c r="AJQ32" s="20"/>
      <c r="AJR32" s="20"/>
      <c r="AJS32" s="20"/>
      <c r="AJT32" s="20"/>
      <c r="AJU32" s="20"/>
      <c r="AJV32" s="20"/>
      <c r="AJW32" s="20"/>
      <c r="AJX32" s="20"/>
      <c r="AJY32" s="20"/>
      <c r="AJZ32" s="20"/>
      <c r="AKA32" s="20"/>
      <c r="AKB32" s="20"/>
      <c r="AKC32" s="20"/>
      <c r="AKD32" s="20"/>
      <c r="AKE32" s="20"/>
      <c r="AKF32" s="20"/>
      <c r="AKG32" s="20"/>
      <c r="AKH32" s="20"/>
      <c r="AKI32" s="20"/>
      <c r="AKJ32" s="20"/>
      <c r="AKK32" s="20"/>
      <c r="AKL32" s="20"/>
      <c r="AKM32" s="20"/>
      <c r="AKN32" s="20"/>
      <c r="AKO32" s="20"/>
      <c r="AKP32" s="20"/>
      <c r="AKQ32" s="20"/>
      <c r="AKR32" s="20"/>
      <c r="AKS32" s="20"/>
      <c r="AKT32" s="20"/>
      <c r="AKU32" s="20"/>
      <c r="AKV32" s="20"/>
      <c r="AKW32" s="20"/>
      <c r="AKX32" s="20"/>
      <c r="AKY32" s="20"/>
      <c r="AKZ32" s="20"/>
      <c r="ALA32" s="20"/>
      <c r="ALB32" s="20"/>
      <c r="ALC32" s="20"/>
      <c r="ALD32" s="20"/>
      <c r="ALE32" s="20"/>
      <c r="ALF32" s="20"/>
      <c r="ALG32" s="20"/>
      <c r="ALH32" s="20"/>
      <c r="ALI32" s="20"/>
      <c r="ALJ32" s="20"/>
      <c r="ALK32" s="20"/>
      <c r="ALL32" s="20"/>
      <c r="ALM32" s="20"/>
      <c r="ALN32" s="20"/>
      <c r="ALO32" s="20"/>
      <c r="ALP32" s="20"/>
      <c r="ALQ32" s="20"/>
      <c r="ALR32" s="20"/>
      <c r="ALS32" s="20"/>
      <c r="ALT32" s="20"/>
      <c r="ALU32" s="20"/>
      <c r="ALV32" s="20"/>
      <c r="ALW32" s="20"/>
      <c r="ALX32" s="20"/>
      <c r="ALY32" s="20"/>
      <c r="ALZ32" s="20"/>
      <c r="AMA32" s="20"/>
      <c r="AMB32" s="20"/>
      <c r="AMC32" s="20"/>
      <c r="AMD32" s="20"/>
      <c r="AME32" s="20"/>
      <c r="AMF32" s="20"/>
      <c r="AMG32" s="20"/>
      <c r="AMH32" s="20"/>
      <c r="AMI32" s="20"/>
      <c r="AMJ32" s="20"/>
      <c r="AMK32" s="20"/>
      <c r="AML32" s="20"/>
      <c r="AMM32" s="20"/>
      <c r="AMN32" s="20"/>
      <c r="AMO32" s="20"/>
      <c r="AMP32" s="20"/>
      <c r="AMQ32" s="20"/>
      <c r="AMR32" s="20"/>
      <c r="AMS32" s="20"/>
      <c r="AMT32" s="20"/>
      <c r="AMU32" s="20"/>
      <c r="AMV32" s="20"/>
      <c r="AMW32" s="20"/>
      <c r="AMX32" s="20"/>
      <c r="AMY32" s="20"/>
      <c r="AMZ32" s="20"/>
      <c r="ANA32" s="20"/>
      <c r="ANB32" s="20"/>
      <c r="ANC32" s="20"/>
      <c r="AND32" s="20"/>
      <c r="ANE32" s="20"/>
      <c r="ANF32" s="20"/>
      <c r="ANG32" s="20"/>
      <c r="ANH32" s="20"/>
      <c r="ANI32" s="20"/>
      <c r="ANJ32" s="20"/>
      <c r="ANK32" s="20"/>
      <c r="ANL32" s="20"/>
      <c r="ANM32" s="20"/>
      <c r="ANN32" s="20"/>
      <c r="ANO32" s="20"/>
      <c r="ANP32" s="20"/>
      <c r="ANQ32" s="20"/>
      <c r="ANR32" s="20"/>
      <c r="ANS32" s="20"/>
      <c r="ANT32" s="20"/>
      <c r="ANU32" s="20"/>
      <c r="ANV32" s="20"/>
      <c r="ANW32" s="20"/>
      <c r="ANX32" s="20"/>
      <c r="ANY32" s="20"/>
      <c r="ANZ32" s="20"/>
      <c r="AOA32" s="20"/>
      <c r="AOB32" s="20"/>
      <c r="AOC32" s="20"/>
      <c r="AOD32" s="20"/>
      <c r="AOE32" s="20"/>
      <c r="AOF32" s="20"/>
      <c r="AOG32" s="20"/>
      <c r="AOH32" s="20"/>
      <c r="AOI32" s="20"/>
      <c r="AOJ32" s="20"/>
      <c r="AOK32" s="20"/>
      <c r="AOL32" s="20"/>
      <c r="AOM32" s="20"/>
      <c r="AON32" s="20"/>
      <c r="AOO32" s="20"/>
      <c r="AOP32" s="20"/>
      <c r="AOQ32" s="20"/>
      <c r="AOR32" s="20"/>
      <c r="AOS32" s="20"/>
      <c r="AOT32" s="20"/>
      <c r="AOU32" s="20"/>
      <c r="AOV32" s="20"/>
      <c r="AOW32" s="20"/>
      <c r="AOX32" s="20"/>
      <c r="AOY32" s="20"/>
      <c r="AOZ32" s="20"/>
      <c r="APA32" s="20"/>
      <c r="APB32" s="20"/>
      <c r="APC32" s="20"/>
      <c r="APD32" s="20"/>
      <c r="APE32" s="20"/>
      <c r="APF32" s="20"/>
      <c r="APG32" s="20"/>
      <c r="APH32" s="20"/>
      <c r="API32" s="20"/>
      <c r="APJ32" s="20"/>
      <c r="APK32" s="20"/>
      <c r="APL32" s="20"/>
      <c r="APM32" s="20"/>
      <c r="APN32" s="20"/>
      <c r="APO32" s="20"/>
      <c r="APP32" s="20"/>
      <c r="APQ32" s="20"/>
      <c r="APR32" s="20"/>
      <c r="APS32" s="20"/>
      <c r="APT32" s="20"/>
      <c r="APU32" s="20"/>
      <c r="APV32" s="20"/>
      <c r="APW32" s="20"/>
      <c r="APX32" s="20"/>
      <c r="APY32" s="20"/>
      <c r="APZ32" s="20"/>
      <c r="AQA32" s="20"/>
      <c r="AQB32" s="20"/>
      <c r="AQC32" s="20"/>
      <c r="AQD32" s="20"/>
      <c r="AQE32" s="20"/>
      <c r="AQF32" s="20"/>
      <c r="AQG32" s="20"/>
      <c r="AQH32" s="20"/>
      <c r="AQI32" s="20"/>
      <c r="AQJ32" s="20"/>
      <c r="AQK32" s="20"/>
      <c r="AQL32" s="20"/>
      <c r="AQM32" s="20"/>
      <c r="AQN32" s="20"/>
      <c r="AQO32" s="20"/>
      <c r="AQP32" s="20"/>
      <c r="AQQ32" s="20"/>
      <c r="AQR32" s="20"/>
      <c r="AQS32" s="20"/>
      <c r="AQT32" s="20"/>
      <c r="AQU32" s="20"/>
      <c r="AQV32" s="20"/>
      <c r="AQW32" s="20"/>
      <c r="AQX32" s="20"/>
      <c r="AQY32" s="20"/>
      <c r="AQZ32" s="20"/>
    </row>
    <row r="33" spans="1:1144" s="4" customFormat="1" ht="36" customHeight="1">
      <c r="A33" s="95" t="s">
        <v>13</v>
      </c>
      <c r="B33" s="95" t="s">
        <v>17</v>
      </c>
      <c r="C33" s="95" t="s">
        <v>44</v>
      </c>
      <c r="D33" s="95" t="s">
        <v>83</v>
      </c>
      <c r="E33" s="95" t="s">
        <v>53</v>
      </c>
      <c r="F33" s="95" t="s">
        <v>2247</v>
      </c>
      <c r="G33" s="95" t="s">
        <v>2248</v>
      </c>
      <c r="H33" s="95" t="s">
        <v>520</v>
      </c>
      <c r="I33" s="95" t="s">
        <v>55</v>
      </c>
      <c r="J33" s="100" t="s">
        <v>56</v>
      </c>
      <c r="K33" s="100" t="s">
        <v>2233</v>
      </c>
      <c r="L33" s="100" t="s">
        <v>2234</v>
      </c>
      <c r="M33" s="100" t="s">
        <v>2235</v>
      </c>
      <c r="N33" s="100" t="s">
        <v>2246</v>
      </c>
      <c r="O33" s="100">
        <v>1</v>
      </c>
      <c r="P33" s="100" t="s">
        <v>2244</v>
      </c>
      <c r="Q33" s="100">
        <v>1</v>
      </c>
      <c r="R33" s="101">
        <v>43100</v>
      </c>
      <c r="S33" s="100"/>
      <c r="T33" s="100"/>
      <c r="U33" s="100"/>
      <c r="V33" s="100"/>
      <c r="W33" s="96">
        <f t="shared" si="2"/>
        <v>150000000</v>
      </c>
      <c r="X33" s="96">
        <f t="shared" si="1"/>
        <v>150000000</v>
      </c>
      <c r="Y33" s="96"/>
      <c r="Z33" s="96"/>
      <c r="AA33" s="96"/>
      <c r="AB33" s="96"/>
      <c r="AC33" s="96"/>
      <c r="AD33" s="96"/>
      <c r="AE33" s="96"/>
      <c r="AF33" s="96"/>
      <c r="AG33" s="96"/>
      <c r="AH33" s="96"/>
      <c r="AI33" s="96"/>
      <c r="AJ33" s="96"/>
      <c r="AK33" s="96"/>
      <c r="AL33" s="96"/>
      <c r="AM33" s="96"/>
      <c r="AN33" s="96"/>
      <c r="AO33" s="96"/>
      <c r="AP33" s="96"/>
      <c r="AQ33" s="96">
        <v>150000000</v>
      </c>
      <c r="AR33" s="96"/>
      <c r="AS33" s="96"/>
      <c r="AT33" s="96"/>
      <c r="AU33" s="96"/>
      <c r="AV33" s="96"/>
      <c r="AW33" s="96"/>
      <c r="AX33" s="96"/>
      <c r="AY33" s="96"/>
      <c r="AZ33" s="96"/>
      <c r="BA33" s="97"/>
      <c r="BB33" s="96"/>
      <c r="BC33" s="96"/>
      <c r="BD33" s="96"/>
      <c r="BE33" s="96"/>
      <c r="BF33" s="96"/>
      <c r="BG33" s="96"/>
      <c r="BH33" s="97"/>
      <c r="BI33" s="97"/>
      <c r="BJ33" s="97"/>
      <c r="BK33" s="97"/>
      <c r="BL33" s="97"/>
      <c r="BM33" s="97"/>
      <c r="BN33" s="97"/>
      <c r="BO33" s="97"/>
      <c r="BP33" s="97"/>
      <c r="BQ33" s="97"/>
      <c r="BR33" s="97"/>
      <c r="BS33" s="97"/>
      <c r="BT33" s="97"/>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row>
    <row r="34" spans="1:1144" s="4" customFormat="1" ht="30" customHeight="1">
      <c r="A34" s="95" t="s">
        <v>13</v>
      </c>
      <c r="B34" s="95" t="s">
        <v>17</v>
      </c>
      <c r="C34" s="95" t="s">
        <v>44</v>
      </c>
      <c r="D34" s="95" t="s">
        <v>83</v>
      </c>
      <c r="E34" s="95" t="s">
        <v>53</v>
      </c>
      <c r="F34" s="95" t="s">
        <v>2247</v>
      </c>
      <c r="G34" s="95" t="s">
        <v>2248</v>
      </c>
      <c r="H34" s="95" t="s">
        <v>520</v>
      </c>
      <c r="I34" s="95" t="s">
        <v>57</v>
      </c>
      <c r="J34" s="100" t="s">
        <v>58</v>
      </c>
      <c r="K34" s="100" t="s">
        <v>2236</v>
      </c>
      <c r="L34" s="100" t="s">
        <v>2234</v>
      </c>
      <c r="M34" s="100" t="s">
        <v>2235</v>
      </c>
      <c r="N34" s="100" t="s">
        <v>2246</v>
      </c>
      <c r="O34" s="100">
        <v>1</v>
      </c>
      <c r="P34" s="100" t="s">
        <v>2245</v>
      </c>
      <c r="Q34" s="100">
        <v>1</v>
      </c>
      <c r="R34" s="101">
        <v>43100</v>
      </c>
      <c r="S34" s="100"/>
      <c r="T34" s="100"/>
      <c r="U34" s="100"/>
      <c r="V34" s="100"/>
      <c r="W34" s="96">
        <f t="shared" si="2"/>
        <v>200000000</v>
      </c>
      <c r="X34" s="96">
        <f t="shared" si="1"/>
        <v>200000000</v>
      </c>
      <c r="Y34" s="96">
        <v>200000000</v>
      </c>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7"/>
      <c r="BB34" s="96"/>
      <c r="BC34" s="96"/>
      <c r="BD34" s="96"/>
      <c r="BE34" s="96"/>
      <c r="BF34" s="96"/>
      <c r="BG34" s="96"/>
      <c r="BH34" s="97"/>
      <c r="BI34" s="97"/>
      <c r="BJ34" s="97"/>
      <c r="BK34" s="97"/>
      <c r="BL34" s="97"/>
      <c r="BM34" s="97"/>
      <c r="BN34" s="97"/>
      <c r="BO34" s="97"/>
      <c r="BP34" s="97"/>
      <c r="BQ34" s="97"/>
      <c r="BR34" s="97"/>
      <c r="BS34" s="97"/>
      <c r="BT34" s="97"/>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row>
    <row r="35" spans="1:1144" s="4" customFormat="1" ht="30" customHeight="1">
      <c r="A35" s="95" t="s">
        <v>13</v>
      </c>
      <c r="B35" s="95" t="s">
        <v>17</v>
      </c>
      <c r="C35" s="95" t="s">
        <v>44</v>
      </c>
      <c r="D35" s="95" t="s">
        <v>83</v>
      </c>
      <c r="E35" s="95" t="s">
        <v>53</v>
      </c>
      <c r="F35" s="95" t="s">
        <v>2247</v>
      </c>
      <c r="G35" s="95" t="s">
        <v>2248</v>
      </c>
      <c r="H35" s="95" t="s">
        <v>535</v>
      </c>
      <c r="I35" s="95" t="s">
        <v>533</v>
      </c>
      <c r="J35" s="100" t="s">
        <v>384</v>
      </c>
      <c r="K35" s="100" t="s">
        <v>2237</v>
      </c>
      <c r="L35" s="100" t="s">
        <v>2238</v>
      </c>
      <c r="M35" s="100" t="s">
        <v>2239</v>
      </c>
      <c r="N35" s="100" t="s">
        <v>2249</v>
      </c>
      <c r="O35" s="100">
        <v>1</v>
      </c>
      <c r="P35" s="100" t="s">
        <v>2237</v>
      </c>
      <c r="Q35" s="100">
        <v>1</v>
      </c>
      <c r="R35" s="101">
        <v>43100</v>
      </c>
      <c r="S35" s="100"/>
      <c r="T35" s="100"/>
      <c r="U35" s="100"/>
      <c r="V35" s="100"/>
      <c r="W35" s="96">
        <f t="shared" si="2"/>
        <v>200000000</v>
      </c>
      <c r="X35" s="96">
        <f t="shared" si="1"/>
        <v>200000000</v>
      </c>
      <c r="Y35" s="96">
        <v>200000000</v>
      </c>
      <c r="Z35" s="96"/>
      <c r="AA35" s="96"/>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7"/>
      <c r="BB35" s="96"/>
      <c r="BC35" s="96"/>
      <c r="BD35" s="96"/>
      <c r="BE35" s="96"/>
      <c r="BF35" s="96"/>
      <c r="BG35" s="96"/>
      <c r="BH35" s="97"/>
      <c r="BI35" s="97"/>
      <c r="BJ35" s="97"/>
      <c r="BK35" s="97"/>
      <c r="BL35" s="97"/>
      <c r="BM35" s="97"/>
      <c r="BN35" s="97"/>
      <c r="BO35" s="97"/>
      <c r="BP35" s="97"/>
      <c r="BQ35" s="97"/>
      <c r="BR35" s="97"/>
      <c r="BS35" s="97"/>
      <c r="BT35" s="97"/>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row>
    <row r="36" spans="1:1144" s="4" customFormat="1" ht="30" customHeight="1">
      <c r="A36" s="95" t="s">
        <v>13</v>
      </c>
      <c r="B36" s="95" t="s">
        <v>17</v>
      </c>
      <c r="C36" s="95" t="s">
        <v>44</v>
      </c>
      <c r="D36" s="95" t="s">
        <v>83</v>
      </c>
      <c r="E36" s="95" t="s">
        <v>53</v>
      </c>
      <c r="F36" s="95" t="s">
        <v>2247</v>
      </c>
      <c r="G36" s="95" t="s">
        <v>2248</v>
      </c>
      <c r="H36" s="95" t="s">
        <v>536</v>
      </c>
      <c r="I36" s="95" t="s">
        <v>534</v>
      </c>
      <c r="J36" s="100" t="s">
        <v>426</v>
      </c>
      <c r="K36" s="100" t="s">
        <v>2240</v>
      </c>
      <c r="L36" s="100" t="s">
        <v>2238</v>
      </c>
      <c r="M36" s="100" t="s">
        <v>2239</v>
      </c>
      <c r="N36" s="100" t="s">
        <v>2249</v>
      </c>
      <c r="O36" s="100">
        <v>1</v>
      </c>
      <c r="P36" s="100" t="s">
        <v>2240</v>
      </c>
      <c r="Q36" s="100">
        <v>1</v>
      </c>
      <c r="R36" s="101">
        <v>43100</v>
      </c>
      <c r="S36" s="100"/>
      <c r="T36" s="100"/>
      <c r="U36" s="100"/>
      <c r="V36" s="100"/>
      <c r="W36" s="96">
        <f t="shared" si="2"/>
        <v>100000000</v>
      </c>
      <c r="X36" s="96">
        <f t="shared" si="1"/>
        <v>100000000</v>
      </c>
      <c r="Y36" s="96"/>
      <c r="Z36" s="96"/>
      <c r="AA36" s="96"/>
      <c r="AB36" s="96"/>
      <c r="AC36" s="96"/>
      <c r="AD36" s="96"/>
      <c r="AE36" s="96"/>
      <c r="AF36" s="96"/>
      <c r="AG36" s="96"/>
      <c r="AH36" s="96"/>
      <c r="AI36" s="96"/>
      <c r="AJ36" s="96"/>
      <c r="AK36" s="96"/>
      <c r="AL36" s="96"/>
      <c r="AM36" s="96"/>
      <c r="AN36" s="96"/>
      <c r="AO36" s="96"/>
      <c r="AP36" s="96"/>
      <c r="AQ36" s="96">
        <v>100000000</v>
      </c>
      <c r="AR36" s="96"/>
      <c r="AS36" s="96"/>
      <c r="AT36" s="96"/>
      <c r="AU36" s="96"/>
      <c r="AV36" s="96"/>
      <c r="AW36" s="96"/>
      <c r="AX36" s="96"/>
      <c r="AY36" s="96"/>
      <c r="AZ36" s="96"/>
      <c r="BA36" s="97"/>
      <c r="BB36" s="96"/>
      <c r="BC36" s="96"/>
      <c r="BD36" s="96"/>
      <c r="BE36" s="96"/>
      <c r="BF36" s="96"/>
      <c r="BG36" s="96"/>
      <c r="BH36" s="97"/>
      <c r="BI36" s="97"/>
      <c r="BJ36" s="97"/>
      <c r="BK36" s="97"/>
      <c r="BL36" s="97"/>
      <c r="BM36" s="97"/>
      <c r="BN36" s="97"/>
      <c r="BO36" s="97"/>
      <c r="BP36" s="97"/>
      <c r="BQ36" s="97"/>
      <c r="BR36" s="97"/>
      <c r="BS36" s="97"/>
      <c r="BT36" s="97"/>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row>
    <row r="37" spans="1:1144" s="8" customFormat="1" ht="15" customHeight="1">
      <c r="A37" s="168" t="s">
        <v>15</v>
      </c>
      <c r="B37" s="168"/>
      <c r="C37" s="168"/>
      <c r="D37" s="168"/>
      <c r="E37" s="168"/>
      <c r="F37" s="168"/>
      <c r="G37" s="168"/>
      <c r="H37" s="168"/>
      <c r="I37" s="168"/>
      <c r="J37" s="175" t="s">
        <v>59</v>
      </c>
      <c r="K37" s="175"/>
      <c r="L37" s="175"/>
      <c r="M37" s="175"/>
      <c r="N37" s="175"/>
      <c r="O37" s="175"/>
      <c r="P37" s="175"/>
      <c r="Q37" s="175"/>
      <c r="R37" s="176"/>
      <c r="S37" s="175"/>
      <c r="T37" s="175"/>
      <c r="U37" s="175"/>
      <c r="V37" s="175"/>
      <c r="W37" s="171">
        <f t="shared" si="2"/>
        <v>0</v>
      </c>
      <c r="X37" s="171">
        <f t="shared" si="1"/>
        <v>0</v>
      </c>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c r="AY37" s="171"/>
      <c r="AZ37" s="171"/>
      <c r="BA37" s="174"/>
      <c r="BB37" s="171"/>
      <c r="BC37" s="171"/>
      <c r="BD37" s="171"/>
      <c r="BE37" s="171"/>
      <c r="BF37" s="171"/>
      <c r="BG37" s="171"/>
      <c r="BH37" s="174"/>
      <c r="BI37" s="174"/>
      <c r="BJ37" s="174"/>
      <c r="BK37" s="174"/>
      <c r="BL37" s="174"/>
      <c r="BM37" s="174"/>
      <c r="BN37" s="174"/>
      <c r="BO37" s="174"/>
      <c r="BP37" s="174"/>
      <c r="BQ37" s="174"/>
      <c r="BR37" s="174"/>
      <c r="BS37" s="174"/>
      <c r="BT37" s="174"/>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c r="IV37" s="20"/>
      <c r="IW37" s="20"/>
      <c r="IX37" s="20"/>
      <c r="IY37" s="20"/>
      <c r="IZ37" s="20"/>
      <c r="JA37" s="20"/>
      <c r="JB37" s="20"/>
      <c r="JC37" s="20"/>
      <c r="JD37" s="20"/>
      <c r="JE37" s="20"/>
      <c r="JF37" s="20"/>
      <c r="JG37" s="20"/>
      <c r="JH37" s="20"/>
      <c r="JI37" s="20"/>
      <c r="JJ37" s="20"/>
      <c r="JK37" s="20"/>
      <c r="JL37" s="20"/>
      <c r="JM37" s="20"/>
      <c r="JN37" s="20"/>
      <c r="JO37" s="20"/>
      <c r="JP37" s="20"/>
      <c r="JQ37" s="20"/>
      <c r="JR37" s="20"/>
      <c r="JS37" s="20"/>
      <c r="JT37" s="20"/>
      <c r="JU37" s="20"/>
      <c r="JV37" s="20"/>
      <c r="JW37" s="20"/>
      <c r="JX37" s="20"/>
      <c r="JY37" s="20"/>
      <c r="JZ37" s="20"/>
      <c r="KA37" s="20"/>
      <c r="KB37" s="20"/>
      <c r="KC37" s="20"/>
      <c r="KD37" s="20"/>
      <c r="KE37" s="20"/>
      <c r="KF37" s="20"/>
      <c r="KG37" s="20"/>
      <c r="KH37" s="20"/>
      <c r="KI37" s="20"/>
      <c r="KJ37" s="20"/>
      <c r="KK37" s="20"/>
      <c r="KL37" s="20"/>
      <c r="KM37" s="20"/>
      <c r="KN37" s="20"/>
      <c r="KO37" s="20"/>
      <c r="KP37" s="20"/>
      <c r="KQ37" s="20"/>
      <c r="KR37" s="20"/>
      <c r="KS37" s="20"/>
      <c r="KT37" s="20"/>
      <c r="KU37" s="20"/>
      <c r="KV37" s="20"/>
      <c r="KW37" s="20"/>
      <c r="KX37" s="20"/>
      <c r="KY37" s="20"/>
      <c r="KZ37" s="20"/>
      <c r="LA37" s="20"/>
      <c r="LB37" s="20"/>
      <c r="LC37" s="20"/>
      <c r="LD37" s="20"/>
      <c r="LE37" s="20"/>
      <c r="LF37" s="20"/>
      <c r="LG37" s="20"/>
      <c r="LH37" s="20"/>
      <c r="LI37" s="20"/>
      <c r="LJ37" s="20"/>
      <c r="LK37" s="20"/>
      <c r="LL37" s="20"/>
      <c r="LM37" s="20"/>
      <c r="LN37" s="20"/>
      <c r="LO37" s="20"/>
      <c r="LP37" s="20"/>
      <c r="LQ37" s="20"/>
      <c r="LR37" s="20"/>
      <c r="LS37" s="20"/>
      <c r="LT37" s="20"/>
      <c r="LU37" s="20"/>
      <c r="LV37" s="20"/>
      <c r="LW37" s="20"/>
      <c r="LX37" s="20"/>
      <c r="LY37" s="20"/>
      <c r="LZ37" s="20"/>
      <c r="MA37" s="20"/>
      <c r="MB37" s="20"/>
      <c r="MC37" s="20"/>
      <c r="MD37" s="20"/>
      <c r="ME37" s="20"/>
      <c r="MF37" s="20"/>
      <c r="MG37" s="20"/>
      <c r="MH37" s="20"/>
      <c r="MI37" s="20"/>
      <c r="MJ37" s="20"/>
      <c r="MK37" s="20"/>
      <c r="ML37" s="20"/>
      <c r="MM37" s="20"/>
      <c r="MN37" s="20"/>
      <c r="MO37" s="20"/>
      <c r="MP37" s="20"/>
      <c r="MQ37" s="20"/>
      <c r="MR37" s="20"/>
      <c r="MS37" s="20"/>
      <c r="MT37" s="20"/>
      <c r="MU37" s="20"/>
      <c r="MV37" s="20"/>
      <c r="MW37" s="20"/>
      <c r="MX37" s="20"/>
      <c r="MY37" s="20"/>
      <c r="MZ37" s="20"/>
      <c r="NA37" s="20"/>
      <c r="NB37" s="20"/>
      <c r="NC37" s="20"/>
      <c r="ND37" s="20"/>
      <c r="NE37" s="20"/>
      <c r="NF37" s="20"/>
      <c r="NG37" s="20"/>
      <c r="NH37" s="20"/>
      <c r="NI37" s="20"/>
      <c r="NJ37" s="20"/>
      <c r="NK37" s="20"/>
      <c r="NL37" s="20"/>
      <c r="NM37" s="20"/>
      <c r="NN37" s="20"/>
      <c r="NO37" s="20"/>
      <c r="NP37" s="20"/>
      <c r="NQ37" s="20"/>
      <c r="NR37" s="20"/>
      <c r="NS37" s="20"/>
      <c r="NT37" s="20"/>
      <c r="NU37" s="20"/>
      <c r="NV37" s="20"/>
      <c r="NW37" s="20"/>
      <c r="NX37" s="20"/>
      <c r="NY37" s="20"/>
      <c r="NZ37" s="20"/>
      <c r="OA37" s="20"/>
      <c r="OB37" s="20"/>
      <c r="OC37" s="20"/>
      <c r="OD37" s="20"/>
      <c r="OE37" s="20"/>
      <c r="OF37" s="20"/>
      <c r="OG37" s="20"/>
      <c r="OH37" s="20"/>
      <c r="OI37" s="20"/>
      <c r="OJ37" s="20"/>
      <c r="OK37" s="20"/>
      <c r="OL37" s="20"/>
      <c r="OM37" s="20"/>
      <c r="ON37" s="20"/>
      <c r="OO37" s="20"/>
      <c r="OP37" s="20"/>
      <c r="OQ37" s="20"/>
      <c r="OR37" s="20"/>
      <c r="OS37" s="20"/>
      <c r="OT37" s="20"/>
      <c r="OU37" s="20"/>
      <c r="OV37" s="20"/>
      <c r="OW37" s="20"/>
      <c r="OX37" s="20"/>
      <c r="OY37" s="20"/>
      <c r="OZ37" s="20"/>
      <c r="PA37" s="20"/>
      <c r="PB37" s="20"/>
      <c r="PC37" s="20"/>
      <c r="PD37" s="20"/>
      <c r="PE37" s="20"/>
      <c r="PF37" s="20"/>
      <c r="PG37" s="20"/>
      <c r="PH37" s="20"/>
      <c r="PI37" s="20"/>
      <c r="PJ37" s="20"/>
      <c r="PK37" s="20"/>
      <c r="PL37" s="20"/>
      <c r="PM37" s="20"/>
      <c r="PN37" s="20"/>
      <c r="PO37" s="20"/>
      <c r="PP37" s="20"/>
      <c r="PQ37" s="20"/>
      <c r="PR37" s="20"/>
      <c r="PS37" s="20"/>
      <c r="PT37" s="20"/>
      <c r="PU37" s="20"/>
      <c r="PV37" s="20"/>
      <c r="PW37" s="20"/>
      <c r="PX37" s="20"/>
      <c r="PY37" s="20"/>
      <c r="PZ37" s="20"/>
      <c r="QA37" s="20"/>
      <c r="QB37" s="20"/>
      <c r="QC37" s="20"/>
      <c r="QD37" s="20"/>
      <c r="QE37" s="20"/>
      <c r="QF37" s="20"/>
      <c r="QG37" s="20"/>
      <c r="QH37" s="20"/>
      <c r="QI37" s="20"/>
      <c r="QJ37" s="20"/>
      <c r="QK37" s="20"/>
      <c r="QL37" s="20"/>
      <c r="QM37" s="20"/>
      <c r="QN37" s="20"/>
      <c r="QO37" s="20"/>
      <c r="QP37" s="20"/>
      <c r="QQ37" s="20"/>
      <c r="QR37" s="20"/>
      <c r="QS37" s="20"/>
      <c r="QT37" s="20"/>
      <c r="QU37" s="20"/>
      <c r="QV37" s="20"/>
      <c r="QW37" s="20"/>
      <c r="QX37" s="20"/>
      <c r="QY37" s="20"/>
      <c r="QZ37" s="20"/>
      <c r="RA37" s="20"/>
      <c r="RB37" s="20"/>
      <c r="RC37" s="20"/>
      <c r="RD37" s="20"/>
      <c r="RE37" s="20"/>
      <c r="RF37" s="20"/>
      <c r="RG37" s="20"/>
      <c r="RH37" s="20"/>
      <c r="RI37" s="20"/>
      <c r="RJ37" s="20"/>
      <c r="RK37" s="20"/>
      <c r="RL37" s="20"/>
      <c r="RM37" s="20"/>
      <c r="RN37" s="20"/>
      <c r="RO37" s="20"/>
      <c r="RP37" s="20"/>
      <c r="RQ37" s="20"/>
      <c r="RR37" s="20"/>
      <c r="RS37" s="20"/>
      <c r="RT37" s="20"/>
      <c r="RU37" s="20"/>
      <c r="RV37" s="20"/>
      <c r="RW37" s="20"/>
      <c r="RX37" s="20"/>
      <c r="RY37" s="20"/>
      <c r="RZ37" s="20"/>
      <c r="SA37" s="20"/>
      <c r="SB37" s="20"/>
      <c r="SC37" s="20"/>
      <c r="SD37" s="20"/>
      <c r="SE37" s="20"/>
      <c r="SF37" s="20"/>
      <c r="SG37" s="20"/>
      <c r="SH37" s="20"/>
      <c r="SI37" s="20"/>
      <c r="SJ37" s="20"/>
      <c r="SK37" s="20"/>
      <c r="SL37" s="20"/>
      <c r="SM37" s="20"/>
      <c r="SN37" s="20"/>
      <c r="SO37" s="20"/>
      <c r="SP37" s="20"/>
      <c r="SQ37" s="20"/>
      <c r="SR37" s="20"/>
      <c r="SS37" s="20"/>
      <c r="ST37" s="20"/>
      <c r="SU37" s="20"/>
      <c r="SV37" s="20"/>
      <c r="SW37" s="20"/>
      <c r="SX37" s="20"/>
      <c r="SY37" s="20"/>
      <c r="SZ37" s="20"/>
      <c r="TA37" s="20"/>
      <c r="TB37" s="20"/>
      <c r="TC37" s="20"/>
      <c r="TD37" s="20"/>
      <c r="TE37" s="20"/>
      <c r="TF37" s="20"/>
      <c r="TG37" s="20"/>
      <c r="TH37" s="20"/>
      <c r="TI37" s="20"/>
      <c r="TJ37" s="20"/>
      <c r="TK37" s="20"/>
      <c r="TL37" s="20"/>
      <c r="TM37" s="20"/>
      <c r="TN37" s="20"/>
      <c r="TO37" s="20"/>
      <c r="TP37" s="20"/>
      <c r="TQ37" s="20"/>
      <c r="TR37" s="20"/>
      <c r="TS37" s="20"/>
      <c r="TT37" s="20"/>
      <c r="TU37" s="20"/>
      <c r="TV37" s="20"/>
      <c r="TW37" s="20"/>
      <c r="TX37" s="20"/>
      <c r="TY37" s="20"/>
      <c r="TZ37" s="20"/>
      <c r="UA37" s="20"/>
      <c r="UB37" s="20"/>
      <c r="UC37" s="20"/>
      <c r="UD37" s="20"/>
      <c r="UE37" s="20"/>
      <c r="UF37" s="20"/>
      <c r="UG37" s="20"/>
      <c r="UH37" s="20"/>
      <c r="UI37" s="20"/>
      <c r="UJ37" s="20"/>
      <c r="UK37" s="20"/>
      <c r="UL37" s="20"/>
      <c r="UM37" s="20"/>
      <c r="UN37" s="20"/>
      <c r="UO37" s="20"/>
      <c r="UP37" s="20"/>
      <c r="UQ37" s="20"/>
      <c r="UR37" s="20"/>
      <c r="US37" s="20"/>
      <c r="UT37" s="20"/>
      <c r="UU37" s="20"/>
      <c r="UV37" s="20"/>
      <c r="UW37" s="20"/>
      <c r="UX37" s="20"/>
      <c r="UY37" s="20"/>
      <c r="UZ37" s="20"/>
      <c r="VA37" s="20"/>
      <c r="VB37" s="20"/>
      <c r="VC37" s="20"/>
      <c r="VD37" s="20"/>
      <c r="VE37" s="20"/>
      <c r="VF37" s="20"/>
      <c r="VG37" s="20"/>
      <c r="VH37" s="20"/>
      <c r="VI37" s="20"/>
      <c r="VJ37" s="20"/>
      <c r="VK37" s="20"/>
      <c r="VL37" s="20"/>
      <c r="VM37" s="20"/>
      <c r="VN37" s="20"/>
      <c r="VO37" s="20"/>
      <c r="VP37" s="20"/>
      <c r="VQ37" s="20"/>
      <c r="VR37" s="20"/>
      <c r="VS37" s="20"/>
      <c r="VT37" s="20"/>
      <c r="VU37" s="20"/>
      <c r="VV37" s="20"/>
      <c r="VW37" s="20"/>
      <c r="VX37" s="20"/>
      <c r="VY37" s="20"/>
      <c r="VZ37" s="20"/>
      <c r="WA37" s="20"/>
      <c r="WB37" s="20"/>
      <c r="WC37" s="20"/>
      <c r="WD37" s="20"/>
      <c r="WE37" s="20"/>
      <c r="WF37" s="20"/>
      <c r="WG37" s="20"/>
      <c r="WH37" s="20"/>
      <c r="WI37" s="20"/>
      <c r="WJ37" s="20"/>
      <c r="WK37" s="20"/>
      <c r="WL37" s="20"/>
      <c r="WM37" s="20"/>
      <c r="WN37" s="20"/>
      <c r="WO37" s="20"/>
      <c r="WP37" s="20"/>
      <c r="WQ37" s="20"/>
      <c r="WR37" s="20"/>
      <c r="WS37" s="20"/>
      <c r="WT37" s="20"/>
      <c r="WU37" s="20"/>
      <c r="WV37" s="20"/>
      <c r="WW37" s="20"/>
      <c r="WX37" s="20"/>
      <c r="WY37" s="20"/>
      <c r="WZ37" s="20"/>
      <c r="XA37" s="20"/>
      <c r="XB37" s="20"/>
      <c r="XC37" s="20"/>
      <c r="XD37" s="20"/>
      <c r="XE37" s="20"/>
      <c r="XF37" s="20"/>
      <c r="XG37" s="20"/>
      <c r="XH37" s="20"/>
      <c r="XI37" s="20"/>
      <c r="XJ37" s="20"/>
      <c r="XK37" s="20"/>
      <c r="XL37" s="20"/>
      <c r="XM37" s="20"/>
      <c r="XN37" s="20"/>
      <c r="XO37" s="20"/>
      <c r="XP37" s="20"/>
      <c r="XQ37" s="20"/>
      <c r="XR37" s="20"/>
      <c r="XS37" s="20"/>
      <c r="XT37" s="20"/>
      <c r="XU37" s="20"/>
      <c r="XV37" s="20"/>
      <c r="XW37" s="20"/>
      <c r="XX37" s="20"/>
      <c r="XY37" s="20"/>
      <c r="XZ37" s="20"/>
      <c r="YA37" s="20"/>
      <c r="YB37" s="20"/>
      <c r="YC37" s="20"/>
      <c r="YD37" s="20"/>
      <c r="YE37" s="20"/>
      <c r="YF37" s="20"/>
      <c r="YG37" s="20"/>
      <c r="YH37" s="20"/>
      <c r="YI37" s="20"/>
      <c r="YJ37" s="20"/>
      <c r="YK37" s="20"/>
      <c r="YL37" s="20"/>
      <c r="YM37" s="20"/>
      <c r="YN37" s="20"/>
      <c r="YO37" s="20"/>
      <c r="YP37" s="20"/>
      <c r="YQ37" s="20"/>
      <c r="YR37" s="20"/>
      <c r="YS37" s="20"/>
      <c r="YT37" s="20"/>
      <c r="YU37" s="20"/>
      <c r="YV37" s="20"/>
      <c r="YW37" s="20"/>
      <c r="YX37" s="20"/>
      <c r="YY37" s="20"/>
      <c r="YZ37" s="20"/>
      <c r="ZA37" s="20"/>
      <c r="ZB37" s="20"/>
      <c r="ZC37" s="20"/>
      <c r="ZD37" s="20"/>
      <c r="ZE37" s="20"/>
      <c r="ZF37" s="20"/>
      <c r="ZG37" s="20"/>
      <c r="ZH37" s="20"/>
      <c r="ZI37" s="20"/>
      <c r="ZJ37" s="20"/>
      <c r="ZK37" s="20"/>
      <c r="ZL37" s="20"/>
      <c r="ZM37" s="20"/>
      <c r="ZN37" s="20"/>
      <c r="ZO37" s="20"/>
      <c r="ZP37" s="20"/>
      <c r="ZQ37" s="20"/>
      <c r="ZR37" s="20"/>
      <c r="ZS37" s="20"/>
      <c r="ZT37" s="20"/>
      <c r="ZU37" s="20"/>
      <c r="ZV37" s="20"/>
      <c r="ZW37" s="20"/>
      <c r="ZX37" s="20"/>
      <c r="ZY37" s="20"/>
      <c r="ZZ37" s="20"/>
      <c r="AAA37" s="20"/>
      <c r="AAB37" s="20"/>
      <c r="AAC37" s="20"/>
      <c r="AAD37" s="20"/>
      <c r="AAE37" s="20"/>
      <c r="AAF37" s="20"/>
      <c r="AAG37" s="20"/>
      <c r="AAH37" s="20"/>
      <c r="AAI37" s="20"/>
      <c r="AAJ37" s="20"/>
      <c r="AAK37" s="20"/>
      <c r="AAL37" s="20"/>
      <c r="AAM37" s="20"/>
      <c r="AAN37" s="20"/>
      <c r="AAO37" s="20"/>
      <c r="AAP37" s="20"/>
      <c r="AAQ37" s="20"/>
      <c r="AAR37" s="20"/>
      <c r="AAS37" s="20"/>
      <c r="AAT37" s="20"/>
      <c r="AAU37" s="20"/>
      <c r="AAV37" s="20"/>
      <c r="AAW37" s="20"/>
      <c r="AAX37" s="20"/>
      <c r="AAY37" s="20"/>
      <c r="AAZ37" s="20"/>
      <c r="ABA37" s="20"/>
      <c r="ABB37" s="20"/>
      <c r="ABC37" s="20"/>
      <c r="ABD37" s="20"/>
      <c r="ABE37" s="20"/>
      <c r="ABF37" s="20"/>
      <c r="ABG37" s="20"/>
      <c r="ABH37" s="20"/>
      <c r="ABI37" s="20"/>
      <c r="ABJ37" s="20"/>
      <c r="ABK37" s="20"/>
      <c r="ABL37" s="20"/>
      <c r="ABM37" s="20"/>
      <c r="ABN37" s="20"/>
      <c r="ABO37" s="20"/>
      <c r="ABP37" s="20"/>
      <c r="ABQ37" s="20"/>
      <c r="ABR37" s="20"/>
      <c r="ABS37" s="20"/>
      <c r="ABT37" s="20"/>
      <c r="ABU37" s="20"/>
      <c r="ABV37" s="20"/>
      <c r="ABW37" s="20"/>
      <c r="ABX37" s="20"/>
      <c r="ABY37" s="20"/>
      <c r="ABZ37" s="20"/>
      <c r="ACA37" s="20"/>
      <c r="ACB37" s="20"/>
      <c r="ACC37" s="20"/>
      <c r="ACD37" s="20"/>
      <c r="ACE37" s="20"/>
      <c r="ACF37" s="20"/>
      <c r="ACG37" s="20"/>
      <c r="ACH37" s="20"/>
      <c r="ACI37" s="20"/>
      <c r="ACJ37" s="20"/>
      <c r="ACK37" s="20"/>
      <c r="ACL37" s="20"/>
      <c r="ACM37" s="20"/>
      <c r="ACN37" s="20"/>
      <c r="ACO37" s="20"/>
      <c r="ACP37" s="20"/>
      <c r="ACQ37" s="20"/>
      <c r="ACR37" s="20"/>
      <c r="ACS37" s="20"/>
      <c r="ACT37" s="20"/>
      <c r="ACU37" s="20"/>
      <c r="ACV37" s="20"/>
      <c r="ACW37" s="20"/>
      <c r="ACX37" s="20"/>
      <c r="ACY37" s="20"/>
      <c r="ACZ37" s="20"/>
      <c r="ADA37" s="20"/>
      <c r="ADB37" s="20"/>
      <c r="ADC37" s="20"/>
      <c r="ADD37" s="20"/>
      <c r="ADE37" s="20"/>
      <c r="ADF37" s="20"/>
      <c r="ADG37" s="20"/>
      <c r="ADH37" s="20"/>
      <c r="ADI37" s="20"/>
      <c r="ADJ37" s="20"/>
      <c r="ADK37" s="20"/>
      <c r="ADL37" s="20"/>
      <c r="ADM37" s="20"/>
      <c r="ADN37" s="20"/>
      <c r="ADO37" s="20"/>
      <c r="ADP37" s="20"/>
      <c r="ADQ37" s="20"/>
      <c r="ADR37" s="20"/>
      <c r="ADS37" s="20"/>
      <c r="ADT37" s="20"/>
      <c r="ADU37" s="20"/>
      <c r="ADV37" s="20"/>
      <c r="ADW37" s="20"/>
      <c r="ADX37" s="20"/>
      <c r="ADY37" s="20"/>
      <c r="ADZ37" s="20"/>
      <c r="AEA37" s="20"/>
      <c r="AEB37" s="20"/>
      <c r="AEC37" s="20"/>
      <c r="AED37" s="20"/>
      <c r="AEE37" s="20"/>
      <c r="AEF37" s="20"/>
      <c r="AEG37" s="20"/>
      <c r="AEH37" s="20"/>
      <c r="AEI37" s="20"/>
      <c r="AEJ37" s="20"/>
      <c r="AEK37" s="20"/>
      <c r="AEL37" s="20"/>
      <c r="AEM37" s="20"/>
      <c r="AEN37" s="20"/>
      <c r="AEO37" s="20"/>
      <c r="AEP37" s="20"/>
      <c r="AEQ37" s="20"/>
      <c r="AER37" s="20"/>
      <c r="AES37" s="20"/>
      <c r="AET37" s="20"/>
      <c r="AEU37" s="20"/>
      <c r="AEV37" s="20"/>
      <c r="AEW37" s="20"/>
      <c r="AEX37" s="20"/>
      <c r="AEY37" s="20"/>
      <c r="AEZ37" s="20"/>
      <c r="AFA37" s="20"/>
      <c r="AFB37" s="20"/>
      <c r="AFC37" s="20"/>
      <c r="AFD37" s="20"/>
      <c r="AFE37" s="20"/>
      <c r="AFF37" s="20"/>
      <c r="AFG37" s="20"/>
      <c r="AFH37" s="20"/>
      <c r="AFI37" s="20"/>
      <c r="AFJ37" s="20"/>
      <c r="AFK37" s="20"/>
      <c r="AFL37" s="20"/>
      <c r="AFM37" s="20"/>
      <c r="AFN37" s="20"/>
      <c r="AFO37" s="20"/>
      <c r="AFP37" s="20"/>
      <c r="AFQ37" s="20"/>
      <c r="AFR37" s="20"/>
      <c r="AFS37" s="20"/>
      <c r="AFT37" s="20"/>
      <c r="AFU37" s="20"/>
      <c r="AFV37" s="20"/>
      <c r="AFW37" s="20"/>
      <c r="AFX37" s="20"/>
      <c r="AFY37" s="20"/>
      <c r="AFZ37" s="20"/>
      <c r="AGA37" s="20"/>
      <c r="AGB37" s="20"/>
      <c r="AGC37" s="20"/>
      <c r="AGD37" s="20"/>
      <c r="AGE37" s="20"/>
      <c r="AGF37" s="20"/>
      <c r="AGG37" s="20"/>
      <c r="AGH37" s="20"/>
      <c r="AGI37" s="20"/>
      <c r="AGJ37" s="20"/>
      <c r="AGK37" s="20"/>
      <c r="AGL37" s="20"/>
      <c r="AGM37" s="20"/>
      <c r="AGN37" s="20"/>
      <c r="AGO37" s="20"/>
      <c r="AGP37" s="20"/>
      <c r="AGQ37" s="20"/>
      <c r="AGR37" s="20"/>
      <c r="AGS37" s="20"/>
      <c r="AGT37" s="20"/>
      <c r="AGU37" s="20"/>
      <c r="AGV37" s="20"/>
      <c r="AGW37" s="20"/>
      <c r="AGX37" s="20"/>
      <c r="AGY37" s="20"/>
      <c r="AGZ37" s="20"/>
      <c r="AHA37" s="20"/>
      <c r="AHB37" s="20"/>
      <c r="AHC37" s="20"/>
      <c r="AHD37" s="20"/>
      <c r="AHE37" s="20"/>
      <c r="AHF37" s="20"/>
      <c r="AHG37" s="20"/>
      <c r="AHH37" s="20"/>
      <c r="AHI37" s="20"/>
      <c r="AHJ37" s="20"/>
      <c r="AHK37" s="20"/>
      <c r="AHL37" s="20"/>
      <c r="AHM37" s="20"/>
      <c r="AHN37" s="20"/>
      <c r="AHO37" s="20"/>
      <c r="AHP37" s="20"/>
      <c r="AHQ37" s="20"/>
      <c r="AHR37" s="20"/>
      <c r="AHS37" s="20"/>
      <c r="AHT37" s="20"/>
      <c r="AHU37" s="20"/>
      <c r="AHV37" s="20"/>
      <c r="AHW37" s="20"/>
      <c r="AHX37" s="20"/>
      <c r="AHY37" s="20"/>
      <c r="AHZ37" s="20"/>
      <c r="AIA37" s="20"/>
      <c r="AIB37" s="20"/>
      <c r="AIC37" s="20"/>
      <c r="AID37" s="20"/>
      <c r="AIE37" s="20"/>
      <c r="AIF37" s="20"/>
      <c r="AIG37" s="20"/>
      <c r="AIH37" s="20"/>
      <c r="AII37" s="20"/>
      <c r="AIJ37" s="20"/>
      <c r="AIK37" s="20"/>
      <c r="AIL37" s="20"/>
      <c r="AIM37" s="20"/>
      <c r="AIN37" s="20"/>
      <c r="AIO37" s="20"/>
      <c r="AIP37" s="20"/>
      <c r="AIQ37" s="20"/>
      <c r="AIR37" s="20"/>
      <c r="AIS37" s="20"/>
      <c r="AIT37" s="20"/>
      <c r="AIU37" s="20"/>
      <c r="AIV37" s="20"/>
      <c r="AIW37" s="20"/>
      <c r="AIX37" s="20"/>
      <c r="AIY37" s="20"/>
      <c r="AIZ37" s="20"/>
      <c r="AJA37" s="20"/>
      <c r="AJB37" s="20"/>
      <c r="AJC37" s="20"/>
      <c r="AJD37" s="20"/>
      <c r="AJE37" s="20"/>
      <c r="AJF37" s="20"/>
      <c r="AJG37" s="20"/>
      <c r="AJH37" s="20"/>
      <c r="AJI37" s="20"/>
      <c r="AJJ37" s="20"/>
      <c r="AJK37" s="20"/>
      <c r="AJL37" s="20"/>
      <c r="AJM37" s="20"/>
      <c r="AJN37" s="20"/>
      <c r="AJO37" s="20"/>
      <c r="AJP37" s="20"/>
      <c r="AJQ37" s="20"/>
      <c r="AJR37" s="20"/>
      <c r="AJS37" s="20"/>
      <c r="AJT37" s="20"/>
      <c r="AJU37" s="20"/>
      <c r="AJV37" s="20"/>
      <c r="AJW37" s="20"/>
      <c r="AJX37" s="20"/>
      <c r="AJY37" s="20"/>
      <c r="AJZ37" s="20"/>
      <c r="AKA37" s="20"/>
      <c r="AKB37" s="20"/>
      <c r="AKC37" s="20"/>
      <c r="AKD37" s="20"/>
      <c r="AKE37" s="20"/>
      <c r="AKF37" s="20"/>
      <c r="AKG37" s="20"/>
      <c r="AKH37" s="20"/>
      <c r="AKI37" s="20"/>
      <c r="AKJ37" s="20"/>
      <c r="AKK37" s="20"/>
      <c r="AKL37" s="20"/>
      <c r="AKM37" s="20"/>
      <c r="AKN37" s="20"/>
      <c r="AKO37" s="20"/>
      <c r="AKP37" s="20"/>
      <c r="AKQ37" s="20"/>
      <c r="AKR37" s="20"/>
      <c r="AKS37" s="20"/>
      <c r="AKT37" s="20"/>
      <c r="AKU37" s="20"/>
      <c r="AKV37" s="20"/>
      <c r="AKW37" s="20"/>
      <c r="AKX37" s="20"/>
      <c r="AKY37" s="20"/>
      <c r="AKZ37" s="20"/>
      <c r="ALA37" s="20"/>
      <c r="ALB37" s="20"/>
      <c r="ALC37" s="20"/>
      <c r="ALD37" s="20"/>
      <c r="ALE37" s="20"/>
      <c r="ALF37" s="20"/>
      <c r="ALG37" s="20"/>
      <c r="ALH37" s="20"/>
      <c r="ALI37" s="20"/>
      <c r="ALJ37" s="20"/>
      <c r="ALK37" s="20"/>
      <c r="ALL37" s="20"/>
      <c r="ALM37" s="20"/>
      <c r="ALN37" s="20"/>
      <c r="ALO37" s="20"/>
      <c r="ALP37" s="20"/>
      <c r="ALQ37" s="20"/>
      <c r="ALR37" s="20"/>
      <c r="ALS37" s="20"/>
      <c r="ALT37" s="20"/>
      <c r="ALU37" s="20"/>
      <c r="ALV37" s="20"/>
      <c r="ALW37" s="20"/>
      <c r="ALX37" s="20"/>
      <c r="ALY37" s="20"/>
      <c r="ALZ37" s="20"/>
      <c r="AMA37" s="20"/>
      <c r="AMB37" s="20"/>
      <c r="AMC37" s="20"/>
      <c r="AMD37" s="20"/>
      <c r="AME37" s="20"/>
      <c r="AMF37" s="20"/>
      <c r="AMG37" s="20"/>
      <c r="AMH37" s="20"/>
      <c r="AMI37" s="20"/>
      <c r="AMJ37" s="20"/>
      <c r="AMK37" s="20"/>
      <c r="AML37" s="20"/>
      <c r="AMM37" s="20"/>
      <c r="AMN37" s="20"/>
      <c r="AMO37" s="20"/>
      <c r="AMP37" s="20"/>
      <c r="AMQ37" s="20"/>
      <c r="AMR37" s="20"/>
      <c r="AMS37" s="20"/>
      <c r="AMT37" s="20"/>
      <c r="AMU37" s="20"/>
      <c r="AMV37" s="20"/>
      <c r="AMW37" s="20"/>
      <c r="AMX37" s="20"/>
      <c r="AMY37" s="20"/>
      <c r="AMZ37" s="20"/>
      <c r="ANA37" s="20"/>
      <c r="ANB37" s="20"/>
      <c r="ANC37" s="20"/>
      <c r="AND37" s="20"/>
      <c r="ANE37" s="20"/>
      <c r="ANF37" s="20"/>
      <c r="ANG37" s="20"/>
      <c r="ANH37" s="20"/>
      <c r="ANI37" s="20"/>
      <c r="ANJ37" s="20"/>
      <c r="ANK37" s="20"/>
      <c r="ANL37" s="20"/>
      <c r="ANM37" s="20"/>
      <c r="ANN37" s="20"/>
      <c r="ANO37" s="20"/>
      <c r="ANP37" s="20"/>
      <c r="ANQ37" s="20"/>
      <c r="ANR37" s="20"/>
      <c r="ANS37" s="20"/>
      <c r="ANT37" s="20"/>
      <c r="ANU37" s="20"/>
      <c r="ANV37" s="20"/>
      <c r="ANW37" s="20"/>
      <c r="ANX37" s="20"/>
      <c r="ANY37" s="20"/>
      <c r="ANZ37" s="20"/>
      <c r="AOA37" s="20"/>
      <c r="AOB37" s="20"/>
      <c r="AOC37" s="20"/>
      <c r="AOD37" s="20"/>
      <c r="AOE37" s="20"/>
      <c r="AOF37" s="20"/>
      <c r="AOG37" s="20"/>
      <c r="AOH37" s="20"/>
      <c r="AOI37" s="20"/>
      <c r="AOJ37" s="20"/>
      <c r="AOK37" s="20"/>
      <c r="AOL37" s="20"/>
      <c r="AOM37" s="20"/>
      <c r="AON37" s="20"/>
      <c r="AOO37" s="20"/>
      <c r="AOP37" s="20"/>
      <c r="AOQ37" s="20"/>
      <c r="AOR37" s="20"/>
      <c r="AOS37" s="20"/>
      <c r="AOT37" s="20"/>
      <c r="AOU37" s="20"/>
      <c r="AOV37" s="20"/>
      <c r="AOW37" s="20"/>
      <c r="AOX37" s="20"/>
      <c r="AOY37" s="20"/>
      <c r="AOZ37" s="20"/>
      <c r="APA37" s="20"/>
      <c r="APB37" s="20"/>
      <c r="APC37" s="20"/>
      <c r="APD37" s="20"/>
      <c r="APE37" s="20"/>
      <c r="APF37" s="20"/>
      <c r="APG37" s="20"/>
      <c r="APH37" s="20"/>
      <c r="API37" s="20"/>
      <c r="APJ37" s="20"/>
      <c r="APK37" s="20"/>
      <c r="APL37" s="20"/>
      <c r="APM37" s="20"/>
      <c r="APN37" s="20"/>
      <c r="APO37" s="20"/>
      <c r="APP37" s="20"/>
      <c r="APQ37" s="20"/>
      <c r="APR37" s="20"/>
      <c r="APS37" s="20"/>
      <c r="APT37" s="20"/>
      <c r="APU37" s="20"/>
      <c r="APV37" s="20"/>
      <c r="APW37" s="20"/>
      <c r="APX37" s="20"/>
      <c r="APY37" s="20"/>
      <c r="APZ37" s="20"/>
      <c r="AQA37" s="20"/>
      <c r="AQB37" s="20"/>
      <c r="AQC37" s="20"/>
      <c r="AQD37" s="20"/>
      <c r="AQE37" s="20"/>
      <c r="AQF37" s="20"/>
      <c r="AQG37" s="20"/>
      <c r="AQH37" s="20"/>
      <c r="AQI37" s="20"/>
      <c r="AQJ37" s="20"/>
      <c r="AQK37" s="20"/>
      <c r="AQL37" s="20"/>
      <c r="AQM37" s="20"/>
      <c r="AQN37" s="20"/>
      <c r="AQO37" s="20"/>
      <c r="AQP37" s="20"/>
      <c r="AQQ37" s="20"/>
      <c r="AQR37" s="20"/>
      <c r="AQS37" s="20"/>
      <c r="AQT37" s="20"/>
      <c r="AQU37" s="20"/>
      <c r="AQV37" s="20"/>
      <c r="AQW37" s="20"/>
      <c r="AQX37" s="20"/>
      <c r="AQY37" s="20"/>
      <c r="AQZ37" s="20"/>
    </row>
    <row r="38" spans="1:1144" s="8" customFormat="1" ht="15" customHeight="1">
      <c r="A38" s="177" t="s">
        <v>15</v>
      </c>
      <c r="B38" s="168" t="s">
        <v>17</v>
      </c>
      <c r="C38" s="168"/>
      <c r="D38" s="168"/>
      <c r="E38" s="168"/>
      <c r="F38" s="168"/>
      <c r="G38" s="168"/>
      <c r="H38" s="168"/>
      <c r="I38" s="168"/>
      <c r="J38" s="169" t="s">
        <v>66</v>
      </c>
      <c r="K38" s="169"/>
      <c r="L38" s="169"/>
      <c r="M38" s="169"/>
      <c r="N38" s="169"/>
      <c r="O38" s="169"/>
      <c r="P38" s="169"/>
      <c r="Q38" s="169"/>
      <c r="R38" s="170"/>
      <c r="S38" s="169"/>
      <c r="T38" s="169"/>
      <c r="U38" s="169"/>
      <c r="V38" s="169"/>
      <c r="W38" s="171">
        <f t="shared" si="2"/>
        <v>0</v>
      </c>
      <c r="X38" s="171">
        <f t="shared" si="1"/>
        <v>0</v>
      </c>
      <c r="Y38" s="171"/>
      <c r="Z38" s="171"/>
      <c r="AA38" s="171"/>
      <c r="AB38" s="171"/>
      <c r="AC38" s="171"/>
      <c r="AD38" s="171"/>
      <c r="AE38" s="171"/>
      <c r="AF38" s="171"/>
      <c r="AG38" s="171"/>
      <c r="AH38" s="171"/>
      <c r="AI38" s="171"/>
      <c r="AJ38" s="171"/>
      <c r="AK38" s="171"/>
      <c r="AL38" s="171"/>
      <c r="AM38" s="171"/>
      <c r="AN38" s="171"/>
      <c r="AO38" s="171"/>
      <c r="AP38" s="171"/>
      <c r="AQ38" s="171"/>
      <c r="AR38" s="171"/>
      <c r="AS38" s="171"/>
      <c r="AT38" s="171"/>
      <c r="AU38" s="171"/>
      <c r="AV38" s="171"/>
      <c r="AW38" s="171"/>
      <c r="AX38" s="171"/>
      <c r="AY38" s="171"/>
      <c r="AZ38" s="171"/>
      <c r="BA38" s="174"/>
      <c r="BB38" s="171"/>
      <c r="BC38" s="171"/>
      <c r="BD38" s="171"/>
      <c r="BE38" s="171"/>
      <c r="BF38" s="171"/>
      <c r="BG38" s="171"/>
      <c r="BH38" s="174"/>
      <c r="BI38" s="174"/>
      <c r="BJ38" s="174"/>
      <c r="BK38" s="174"/>
      <c r="BL38" s="174"/>
      <c r="BM38" s="174"/>
      <c r="BN38" s="174"/>
      <c r="BO38" s="174"/>
      <c r="BP38" s="174"/>
      <c r="BQ38" s="174"/>
      <c r="BR38" s="174"/>
      <c r="BS38" s="174"/>
      <c r="BT38" s="174"/>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c r="IV38" s="20"/>
      <c r="IW38" s="20"/>
      <c r="IX38" s="20"/>
      <c r="IY38" s="20"/>
      <c r="IZ38" s="20"/>
      <c r="JA38" s="20"/>
      <c r="JB38" s="20"/>
      <c r="JC38" s="20"/>
      <c r="JD38" s="20"/>
      <c r="JE38" s="20"/>
      <c r="JF38" s="20"/>
      <c r="JG38" s="20"/>
      <c r="JH38" s="20"/>
      <c r="JI38" s="20"/>
      <c r="JJ38" s="20"/>
      <c r="JK38" s="20"/>
      <c r="JL38" s="20"/>
      <c r="JM38" s="20"/>
      <c r="JN38" s="20"/>
      <c r="JO38" s="20"/>
      <c r="JP38" s="20"/>
      <c r="JQ38" s="20"/>
      <c r="JR38" s="20"/>
      <c r="JS38" s="20"/>
      <c r="JT38" s="20"/>
      <c r="JU38" s="20"/>
      <c r="JV38" s="20"/>
      <c r="JW38" s="20"/>
      <c r="JX38" s="20"/>
      <c r="JY38" s="20"/>
      <c r="JZ38" s="20"/>
      <c r="KA38" s="20"/>
      <c r="KB38" s="20"/>
      <c r="KC38" s="20"/>
      <c r="KD38" s="20"/>
      <c r="KE38" s="20"/>
      <c r="KF38" s="20"/>
      <c r="KG38" s="20"/>
      <c r="KH38" s="20"/>
      <c r="KI38" s="20"/>
      <c r="KJ38" s="20"/>
      <c r="KK38" s="20"/>
      <c r="KL38" s="20"/>
      <c r="KM38" s="20"/>
      <c r="KN38" s="20"/>
      <c r="KO38" s="20"/>
      <c r="KP38" s="20"/>
      <c r="KQ38" s="20"/>
      <c r="KR38" s="20"/>
      <c r="KS38" s="20"/>
      <c r="KT38" s="20"/>
      <c r="KU38" s="20"/>
      <c r="KV38" s="20"/>
      <c r="KW38" s="20"/>
      <c r="KX38" s="20"/>
      <c r="KY38" s="20"/>
      <c r="KZ38" s="20"/>
      <c r="LA38" s="20"/>
      <c r="LB38" s="20"/>
      <c r="LC38" s="20"/>
      <c r="LD38" s="20"/>
      <c r="LE38" s="20"/>
      <c r="LF38" s="20"/>
      <c r="LG38" s="20"/>
      <c r="LH38" s="20"/>
      <c r="LI38" s="20"/>
      <c r="LJ38" s="20"/>
      <c r="LK38" s="20"/>
      <c r="LL38" s="20"/>
      <c r="LM38" s="20"/>
      <c r="LN38" s="20"/>
      <c r="LO38" s="20"/>
      <c r="LP38" s="20"/>
      <c r="LQ38" s="20"/>
      <c r="LR38" s="20"/>
      <c r="LS38" s="20"/>
      <c r="LT38" s="20"/>
      <c r="LU38" s="20"/>
      <c r="LV38" s="20"/>
      <c r="LW38" s="20"/>
      <c r="LX38" s="20"/>
      <c r="LY38" s="20"/>
      <c r="LZ38" s="20"/>
      <c r="MA38" s="20"/>
      <c r="MB38" s="20"/>
      <c r="MC38" s="20"/>
      <c r="MD38" s="20"/>
      <c r="ME38" s="20"/>
      <c r="MF38" s="20"/>
      <c r="MG38" s="20"/>
      <c r="MH38" s="20"/>
      <c r="MI38" s="20"/>
      <c r="MJ38" s="20"/>
      <c r="MK38" s="20"/>
      <c r="ML38" s="20"/>
      <c r="MM38" s="20"/>
      <c r="MN38" s="20"/>
      <c r="MO38" s="20"/>
      <c r="MP38" s="20"/>
      <c r="MQ38" s="20"/>
      <c r="MR38" s="20"/>
      <c r="MS38" s="20"/>
      <c r="MT38" s="20"/>
      <c r="MU38" s="20"/>
      <c r="MV38" s="20"/>
      <c r="MW38" s="20"/>
      <c r="MX38" s="20"/>
      <c r="MY38" s="20"/>
      <c r="MZ38" s="20"/>
      <c r="NA38" s="20"/>
      <c r="NB38" s="20"/>
      <c r="NC38" s="20"/>
      <c r="ND38" s="20"/>
      <c r="NE38" s="20"/>
      <c r="NF38" s="20"/>
      <c r="NG38" s="20"/>
      <c r="NH38" s="20"/>
      <c r="NI38" s="20"/>
      <c r="NJ38" s="20"/>
      <c r="NK38" s="20"/>
      <c r="NL38" s="20"/>
      <c r="NM38" s="20"/>
      <c r="NN38" s="20"/>
      <c r="NO38" s="20"/>
      <c r="NP38" s="20"/>
      <c r="NQ38" s="20"/>
      <c r="NR38" s="20"/>
      <c r="NS38" s="20"/>
      <c r="NT38" s="20"/>
      <c r="NU38" s="20"/>
      <c r="NV38" s="20"/>
      <c r="NW38" s="20"/>
      <c r="NX38" s="20"/>
      <c r="NY38" s="20"/>
      <c r="NZ38" s="20"/>
      <c r="OA38" s="20"/>
      <c r="OB38" s="20"/>
      <c r="OC38" s="20"/>
      <c r="OD38" s="20"/>
      <c r="OE38" s="20"/>
      <c r="OF38" s="20"/>
      <c r="OG38" s="20"/>
      <c r="OH38" s="20"/>
      <c r="OI38" s="20"/>
      <c r="OJ38" s="20"/>
      <c r="OK38" s="20"/>
      <c r="OL38" s="20"/>
      <c r="OM38" s="20"/>
      <c r="ON38" s="20"/>
      <c r="OO38" s="20"/>
      <c r="OP38" s="20"/>
      <c r="OQ38" s="20"/>
      <c r="OR38" s="20"/>
      <c r="OS38" s="20"/>
      <c r="OT38" s="20"/>
      <c r="OU38" s="20"/>
      <c r="OV38" s="20"/>
      <c r="OW38" s="20"/>
      <c r="OX38" s="20"/>
      <c r="OY38" s="20"/>
      <c r="OZ38" s="20"/>
      <c r="PA38" s="20"/>
      <c r="PB38" s="20"/>
      <c r="PC38" s="20"/>
      <c r="PD38" s="20"/>
      <c r="PE38" s="20"/>
      <c r="PF38" s="20"/>
      <c r="PG38" s="20"/>
      <c r="PH38" s="20"/>
      <c r="PI38" s="20"/>
      <c r="PJ38" s="20"/>
      <c r="PK38" s="20"/>
      <c r="PL38" s="20"/>
      <c r="PM38" s="20"/>
      <c r="PN38" s="20"/>
      <c r="PO38" s="20"/>
      <c r="PP38" s="20"/>
      <c r="PQ38" s="20"/>
      <c r="PR38" s="20"/>
      <c r="PS38" s="20"/>
      <c r="PT38" s="20"/>
      <c r="PU38" s="20"/>
      <c r="PV38" s="20"/>
      <c r="PW38" s="20"/>
      <c r="PX38" s="20"/>
      <c r="PY38" s="20"/>
      <c r="PZ38" s="20"/>
      <c r="QA38" s="20"/>
      <c r="QB38" s="20"/>
      <c r="QC38" s="20"/>
      <c r="QD38" s="20"/>
      <c r="QE38" s="20"/>
      <c r="QF38" s="20"/>
      <c r="QG38" s="20"/>
      <c r="QH38" s="20"/>
      <c r="QI38" s="20"/>
      <c r="QJ38" s="20"/>
      <c r="QK38" s="20"/>
      <c r="QL38" s="20"/>
      <c r="QM38" s="20"/>
      <c r="QN38" s="20"/>
      <c r="QO38" s="20"/>
      <c r="QP38" s="20"/>
      <c r="QQ38" s="20"/>
      <c r="QR38" s="20"/>
      <c r="QS38" s="20"/>
      <c r="QT38" s="20"/>
      <c r="QU38" s="20"/>
      <c r="QV38" s="20"/>
      <c r="QW38" s="20"/>
      <c r="QX38" s="20"/>
      <c r="QY38" s="20"/>
      <c r="QZ38" s="20"/>
      <c r="RA38" s="20"/>
      <c r="RB38" s="20"/>
      <c r="RC38" s="20"/>
      <c r="RD38" s="20"/>
      <c r="RE38" s="20"/>
      <c r="RF38" s="20"/>
      <c r="RG38" s="20"/>
      <c r="RH38" s="20"/>
      <c r="RI38" s="20"/>
      <c r="RJ38" s="20"/>
      <c r="RK38" s="20"/>
      <c r="RL38" s="20"/>
      <c r="RM38" s="20"/>
      <c r="RN38" s="20"/>
      <c r="RO38" s="20"/>
      <c r="RP38" s="20"/>
      <c r="RQ38" s="20"/>
      <c r="RR38" s="20"/>
      <c r="RS38" s="20"/>
      <c r="RT38" s="20"/>
      <c r="RU38" s="20"/>
      <c r="RV38" s="20"/>
      <c r="RW38" s="20"/>
      <c r="RX38" s="20"/>
      <c r="RY38" s="20"/>
      <c r="RZ38" s="20"/>
      <c r="SA38" s="20"/>
      <c r="SB38" s="20"/>
      <c r="SC38" s="20"/>
      <c r="SD38" s="20"/>
      <c r="SE38" s="20"/>
      <c r="SF38" s="20"/>
      <c r="SG38" s="20"/>
      <c r="SH38" s="20"/>
      <c r="SI38" s="20"/>
      <c r="SJ38" s="20"/>
      <c r="SK38" s="20"/>
      <c r="SL38" s="20"/>
      <c r="SM38" s="20"/>
      <c r="SN38" s="20"/>
      <c r="SO38" s="20"/>
      <c r="SP38" s="20"/>
      <c r="SQ38" s="20"/>
      <c r="SR38" s="20"/>
      <c r="SS38" s="20"/>
      <c r="ST38" s="20"/>
      <c r="SU38" s="20"/>
      <c r="SV38" s="20"/>
      <c r="SW38" s="20"/>
      <c r="SX38" s="20"/>
      <c r="SY38" s="20"/>
      <c r="SZ38" s="20"/>
      <c r="TA38" s="20"/>
      <c r="TB38" s="20"/>
      <c r="TC38" s="20"/>
      <c r="TD38" s="20"/>
      <c r="TE38" s="20"/>
      <c r="TF38" s="20"/>
      <c r="TG38" s="20"/>
      <c r="TH38" s="20"/>
      <c r="TI38" s="20"/>
      <c r="TJ38" s="20"/>
      <c r="TK38" s="20"/>
      <c r="TL38" s="20"/>
      <c r="TM38" s="20"/>
      <c r="TN38" s="20"/>
      <c r="TO38" s="20"/>
      <c r="TP38" s="20"/>
      <c r="TQ38" s="20"/>
      <c r="TR38" s="20"/>
      <c r="TS38" s="20"/>
      <c r="TT38" s="20"/>
      <c r="TU38" s="20"/>
      <c r="TV38" s="20"/>
      <c r="TW38" s="20"/>
      <c r="TX38" s="20"/>
      <c r="TY38" s="20"/>
      <c r="TZ38" s="20"/>
      <c r="UA38" s="20"/>
      <c r="UB38" s="20"/>
      <c r="UC38" s="20"/>
      <c r="UD38" s="20"/>
      <c r="UE38" s="20"/>
      <c r="UF38" s="20"/>
      <c r="UG38" s="20"/>
      <c r="UH38" s="20"/>
      <c r="UI38" s="20"/>
      <c r="UJ38" s="20"/>
      <c r="UK38" s="20"/>
      <c r="UL38" s="20"/>
      <c r="UM38" s="20"/>
      <c r="UN38" s="20"/>
      <c r="UO38" s="20"/>
      <c r="UP38" s="20"/>
      <c r="UQ38" s="20"/>
      <c r="UR38" s="20"/>
      <c r="US38" s="20"/>
      <c r="UT38" s="20"/>
      <c r="UU38" s="20"/>
      <c r="UV38" s="20"/>
      <c r="UW38" s="20"/>
      <c r="UX38" s="20"/>
      <c r="UY38" s="20"/>
      <c r="UZ38" s="20"/>
      <c r="VA38" s="20"/>
      <c r="VB38" s="20"/>
      <c r="VC38" s="20"/>
      <c r="VD38" s="20"/>
      <c r="VE38" s="20"/>
      <c r="VF38" s="20"/>
      <c r="VG38" s="20"/>
      <c r="VH38" s="20"/>
      <c r="VI38" s="20"/>
      <c r="VJ38" s="20"/>
      <c r="VK38" s="20"/>
      <c r="VL38" s="20"/>
      <c r="VM38" s="20"/>
      <c r="VN38" s="20"/>
      <c r="VO38" s="20"/>
      <c r="VP38" s="20"/>
      <c r="VQ38" s="20"/>
      <c r="VR38" s="20"/>
      <c r="VS38" s="20"/>
      <c r="VT38" s="20"/>
      <c r="VU38" s="20"/>
      <c r="VV38" s="20"/>
      <c r="VW38" s="20"/>
      <c r="VX38" s="20"/>
      <c r="VY38" s="20"/>
      <c r="VZ38" s="20"/>
      <c r="WA38" s="20"/>
      <c r="WB38" s="20"/>
      <c r="WC38" s="20"/>
      <c r="WD38" s="20"/>
      <c r="WE38" s="20"/>
      <c r="WF38" s="20"/>
      <c r="WG38" s="20"/>
      <c r="WH38" s="20"/>
      <c r="WI38" s="20"/>
      <c r="WJ38" s="20"/>
      <c r="WK38" s="20"/>
      <c r="WL38" s="20"/>
      <c r="WM38" s="20"/>
      <c r="WN38" s="20"/>
      <c r="WO38" s="20"/>
      <c r="WP38" s="20"/>
      <c r="WQ38" s="20"/>
      <c r="WR38" s="20"/>
      <c r="WS38" s="20"/>
      <c r="WT38" s="20"/>
      <c r="WU38" s="20"/>
      <c r="WV38" s="20"/>
      <c r="WW38" s="20"/>
      <c r="WX38" s="20"/>
      <c r="WY38" s="20"/>
      <c r="WZ38" s="20"/>
      <c r="XA38" s="20"/>
      <c r="XB38" s="20"/>
      <c r="XC38" s="20"/>
      <c r="XD38" s="20"/>
      <c r="XE38" s="20"/>
      <c r="XF38" s="20"/>
      <c r="XG38" s="20"/>
      <c r="XH38" s="20"/>
      <c r="XI38" s="20"/>
      <c r="XJ38" s="20"/>
      <c r="XK38" s="20"/>
      <c r="XL38" s="20"/>
      <c r="XM38" s="20"/>
      <c r="XN38" s="20"/>
      <c r="XO38" s="20"/>
      <c r="XP38" s="20"/>
      <c r="XQ38" s="20"/>
      <c r="XR38" s="20"/>
      <c r="XS38" s="20"/>
      <c r="XT38" s="20"/>
      <c r="XU38" s="20"/>
      <c r="XV38" s="20"/>
      <c r="XW38" s="20"/>
      <c r="XX38" s="20"/>
      <c r="XY38" s="20"/>
      <c r="XZ38" s="20"/>
      <c r="YA38" s="20"/>
      <c r="YB38" s="20"/>
      <c r="YC38" s="20"/>
      <c r="YD38" s="20"/>
      <c r="YE38" s="20"/>
      <c r="YF38" s="20"/>
      <c r="YG38" s="20"/>
      <c r="YH38" s="20"/>
      <c r="YI38" s="20"/>
      <c r="YJ38" s="20"/>
      <c r="YK38" s="20"/>
      <c r="YL38" s="20"/>
      <c r="YM38" s="20"/>
      <c r="YN38" s="20"/>
      <c r="YO38" s="20"/>
      <c r="YP38" s="20"/>
      <c r="YQ38" s="20"/>
      <c r="YR38" s="20"/>
      <c r="YS38" s="20"/>
      <c r="YT38" s="20"/>
      <c r="YU38" s="20"/>
      <c r="YV38" s="20"/>
      <c r="YW38" s="20"/>
      <c r="YX38" s="20"/>
      <c r="YY38" s="20"/>
      <c r="YZ38" s="20"/>
      <c r="ZA38" s="20"/>
      <c r="ZB38" s="20"/>
      <c r="ZC38" s="20"/>
      <c r="ZD38" s="20"/>
      <c r="ZE38" s="20"/>
      <c r="ZF38" s="20"/>
      <c r="ZG38" s="20"/>
      <c r="ZH38" s="20"/>
      <c r="ZI38" s="20"/>
      <c r="ZJ38" s="20"/>
      <c r="ZK38" s="20"/>
      <c r="ZL38" s="20"/>
      <c r="ZM38" s="20"/>
      <c r="ZN38" s="20"/>
      <c r="ZO38" s="20"/>
      <c r="ZP38" s="20"/>
      <c r="ZQ38" s="20"/>
      <c r="ZR38" s="20"/>
      <c r="ZS38" s="20"/>
      <c r="ZT38" s="20"/>
      <c r="ZU38" s="20"/>
      <c r="ZV38" s="20"/>
      <c r="ZW38" s="20"/>
      <c r="ZX38" s="20"/>
      <c r="ZY38" s="20"/>
      <c r="ZZ38" s="20"/>
      <c r="AAA38" s="20"/>
      <c r="AAB38" s="20"/>
      <c r="AAC38" s="20"/>
      <c r="AAD38" s="20"/>
      <c r="AAE38" s="20"/>
      <c r="AAF38" s="20"/>
      <c r="AAG38" s="20"/>
      <c r="AAH38" s="20"/>
      <c r="AAI38" s="20"/>
      <c r="AAJ38" s="20"/>
      <c r="AAK38" s="20"/>
      <c r="AAL38" s="20"/>
      <c r="AAM38" s="20"/>
      <c r="AAN38" s="20"/>
      <c r="AAO38" s="20"/>
      <c r="AAP38" s="20"/>
      <c r="AAQ38" s="20"/>
      <c r="AAR38" s="20"/>
      <c r="AAS38" s="20"/>
      <c r="AAT38" s="20"/>
      <c r="AAU38" s="20"/>
      <c r="AAV38" s="20"/>
      <c r="AAW38" s="20"/>
      <c r="AAX38" s="20"/>
      <c r="AAY38" s="20"/>
      <c r="AAZ38" s="20"/>
      <c r="ABA38" s="20"/>
      <c r="ABB38" s="20"/>
      <c r="ABC38" s="20"/>
      <c r="ABD38" s="20"/>
      <c r="ABE38" s="20"/>
      <c r="ABF38" s="20"/>
      <c r="ABG38" s="20"/>
      <c r="ABH38" s="20"/>
      <c r="ABI38" s="20"/>
      <c r="ABJ38" s="20"/>
      <c r="ABK38" s="20"/>
      <c r="ABL38" s="20"/>
      <c r="ABM38" s="20"/>
      <c r="ABN38" s="20"/>
      <c r="ABO38" s="20"/>
      <c r="ABP38" s="20"/>
      <c r="ABQ38" s="20"/>
      <c r="ABR38" s="20"/>
      <c r="ABS38" s="20"/>
      <c r="ABT38" s="20"/>
      <c r="ABU38" s="20"/>
      <c r="ABV38" s="20"/>
      <c r="ABW38" s="20"/>
      <c r="ABX38" s="20"/>
      <c r="ABY38" s="20"/>
      <c r="ABZ38" s="20"/>
      <c r="ACA38" s="20"/>
      <c r="ACB38" s="20"/>
      <c r="ACC38" s="20"/>
      <c r="ACD38" s="20"/>
      <c r="ACE38" s="20"/>
      <c r="ACF38" s="20"/>
      <c r="ACG38" s="20"/>
      <c r="ACH38" s="20"/>
      <c r="ACI38" s="20"/>
      <c r="ACJ38" s="20"/>
      <c r="ACK38" s="20"/>
      <c r="ACL38" s="20"/>
      <c r="ACM38" s="20"/>
      <c r="ACN38" s="20"/>
      <c r="ACO38" s="20"/>
      <c r="ACP38" s="20"/>
      <c r="ACQ38" s="20"/>
      <c r="ACR38" s="20"/>
      <c r="ACS38" s="20"/>
      <c r="ACT38" s="20"/>
      <c r="ACU38" s="20"/>
      <c r="ACV38" s="20"/>
      <c r="ACW38" s="20"/>
      <c r="ACX38" s="20"/>
      <c r="ACY38" s="20"/>
      <c r="ACZ38" s="20"/>
      <c r="ADA38" s="20"/>
      <c r="ADB38" s="20"/>
      <c r="ADC38" s="20"/>
      <c r="ADD38" s="20"/>
      <c r="ADE38" s="20"/>
      <c r="ADF38" s="20"/>
      <c r="ADG38" s="20"/>
      <c r="ADH38" s="20"/>
      <c r="ADI38" s="20"/>
      <c r="ADJ38" s="20"/>
      <c r="ADK38" s="20"/>
      <c r="ADL38" s="20"/>
      <c r="ADM38" s="20"/>
      <c r="ADN38" s="20"/>
      <c r="ADO38" s="20"/>
      <c r="ADP38" s="20"/>
      <c r="ADQ38" s="20"/>
      <c r="ADR38" s="20"/>
      <c r="ADS38" s="20"/>
      <c r="ADT38" s="20"/>
      <c r="ADU38" s="20"/>
      <c r="ADV38" s="20"/>
      <c r="ADW38" s="20"/>
      <c r="ADX38" s="20"/>
      <c r="ADY38" s="20"/>
      <c r="ADZ38" s="20"/>
      <c r="AEA38" s="20"/>
      <c r="AEB38" s="20"/>
      <c r="AEC38" s="20"/>
      <c r="AED38" s="20"/>
      <c r="AEE38" s="20"/>
      <c r="AEF38" s="20"/>
      <c r="AEG38" s="20"/>
      <c r="AEH38" s="20"/>
      <c r="AEI38" s="20"/>
      <c r="AEJ38" s="20"/>
      <c r="AEK38" s="20"/>
      <c r="AEL38" s="20"/>
      <c r="AEM38" s="20"/>
      <c r="AEN38" s="20"/>
      <c r="AEO38" s="20"/>
      <c r="AEP38" s="20"/>
      <c r="AEQ38" s="20"/>
      <c r="AER38" s="20"/>
      <c r="AES38" s="20"/>
      <c r="AET38" s="20"/>
      <c r="AEU38" s="20"/>
      <c r="AEV38" s="20"/>
      <c r="AEW38" s="20"/>
      <c r="AEX38" s="20"/>
      <c r="AEY38" s="20"/>
      <c r="AEZ38" s="20"/>
      <c r="AFA38" s="20"/>
      <c r="AFB38" s="20"/>
      <c r="AFC38" s="20"/>
      <c r="AFD38" s="20"/>
      <c r="AFE38" s="20"/>
      <c r="AFF38" s="20"/>
      <c r="AFG38" s="20"/>
      <c r="AFH38" s="20"/>
      <c r="AFI38" s="20"/>
      <c r="AFJ38" s="20"/>
      <c r="AFK38" s="20"/>
      <c r="AFL38" s="20"/>
      <c r="AFM38" s="20"/>
      <c r="AFN38" s="20"/>
      <c r="AFO38" s="20"/>
      <c r="AFP38" s="20"/>
      <c r="AFQ38" s="20"/>
      <c r="AFR38" s="20"/>
      <c r="AFS38" s="20"/>
      <c r="AFT38" s="20"/>
      <c r="AFU38" s="20"/>
      <c r="AFV38" s="20"/>
      <c r="AFW38" s="20"/>
      <c r="AFX38" s="20"/>
      <c r="AFY38" s="20"/>
      <c r="AFZ38" s="20"/>
      <c r="AGA38" s="20"/>
      <c r="AGB38" s="20"/>
      <c r="AGC38" s="20"/>
      <c r="AGD38" s="20"/>
      <c r="AGE38" s="20"/>
      <c r="AGF38" s="20"/>
      <c r="AGG38" s="20"/>
      <c r="AGH38" s="20"/>
      <c r="AGI38" s="20"/>
      <c r="AGJ38" s="20"/>
      <c r="AGK38" s="20"/>
      <c r="AGL38" s="20"/>
      <c r="AGM38" s="20"/>
      <c r="AGN38" s="20"/>
      <c r="AGO38" s="20"/>
      <c r="AGP38" s="20"/>
      <c r="AGQ38" s="20"/>
      <c r="AGR38" s="20"/>
      <c r="AGS38" s="20"/>
      <c r="AGT38" s="20"/>
      <c r="AGU38" s="20"/>
      <c r="AGV38" s="20"/>
      <c r="AGW38" s="20"/>
      <c r="AGX38" s="20"/>
      <c r="AGY38" s="20"/>
      <c r="AGZ38" s="20"/>
      <c r="AHA38" s="20"/>
      <c r="AHB38" s="20"/>
      <c r="AHC38" s="20"/>
      <c r="AHD38" s="20"/>
      <c r="AHE38" s="20"/>
      <c r="AHF38" s="20"/>
      <c r="AHG38" s="20"/>
      <c r="AHH38" s="20"/>
      <c r="AHI38" s="20"/>
      <c r="AHJ38" s="20"/>
      <c r="AHK38" s="20"/>
      <c r="AHL38" s="20"/>
      <c r="AHM38" s="20"/>
      <c r="AHN38" s="20"/>
      <c r="AHO38" s="20"/>
      <c r="AHP38" s="20"/>
      <c r="AHQ38" s="20"/>
      <c r="AHR38" s="20"/>
      <c r="AHS38" s="20"/>
      <c r="AHT38" s="20"/>
      <c r="AHU38" s="20"/>
      <c r="AHV38" s="20"/>
      <c r="AHW38" s="20"/>
      <c r="AHX38" s="20"/>
      <c r="AHY38" s="20"/>
      <c r="AHZ38" s="20"/>
      <c r="AIA38" s="20"/>
      <c r="AIB38" s="20"/>
      <c r="AIC38" s="20"/>
      <c r="AID38" s="20"/>
      <c r="AIE38" s="20"/>
      <c r="AIF38" s="20"/>
      <c r="AIG38" s="20"/>
      <c r="AIH38" s="20"/>
      <c r="AII38" s="20"/>
      <c r="AIJ38" s="20"/>
      <c r="AIK38" s="20"/>
      <c r="AIL38" s="20"/>
      <c r="AIM38" s="20"/>
      <c r="AIN38" s="20"/>
      <c r="AIO38" s="20"/>
      <c r="AIP38" s="20"/>
      <c r="AIQ38" s="20"/>
      <c r="AIR38" s="20"/>
      <c r="AIS38" s="20"/>
      <c r="AIT38" s="20"/>
      <c r="AIU38" s="20"/>
      <c r="AIV38" s="20"/>
      <c r="AIW38" s="20"/>
      <c r="AIX38" s="20"/>
      <c r="AIY38" s="20"/>
      <c r="AIZ38" s="20"/>
      <c r="AJA38" s="20"/>
      <c r="AJB38" s="20"/>
      <c r="AJC38" s="20"/>
      <c r="AJD38" s="20"/>
      <c r="AJE38" s="20"/>
      <c r="AJF38" s="20"/>
      <c r="AJG38" s="20"/>
      <c r="AJH38" s="20"/>
      <c r="AJI38" s="20"/>
      <c r="AJJ38" s="20"/>
      <c r="AJK38" s="20"/>
      <c r="AJL38" s="20"/>
      <c r="AJM38" s="20"/>
      <c r="AJN38" s="20"/>
      <c r="AJO38" s="20"/>
      <c r="AJP38" s="20"/>
      <c r="AJQ38" s="20"/>
      <c r="AJR38" s="20"/>
      <c r="AJS38" s="20"/>
      <c r="AJT38" s="20"/>
      <c r="AJU38" s="20"/>
      <c r="AJV38" s="20"/>
      <c r="AJW38" s="20"/>
      <c r="AJX38" s="20"/>
      <c r="AJY38" s="20"/>
      <c r="AJZ38" s="20"/>
      <c r="AKA38" s="20"/>
      <c r="AKB38" s="20"/>
      <c r="AKC38" s="20"/>
      <c r="AKD38" s="20"/>
      <c r="AKE38" s="20"/>
      <c r="AKF38" s="20"/>
      <c r="AKG38" s="20"/>
      <c r="AKH38" s="20"/>
      <c r="AKI38" s="20"/>
      <c r="AKJ38" s="20"/>
      <c r="AKK38" s="20"/>
      <c r="AKL38" s="20"/>
      <c r="AKM38" s="20"/>
      <c r="AKN38" s="20"/>
      <c r="AKO38" s="20"/>
      <c r="AKP38" s="20"/>
      <c r="AKQ38" s="20"/>
      <c r="AKR38" s="20"/>
      <c r="AKS38" s="20"/>
      <c r="AKT38" s="20"/>
      <c r="AKU38" s="20"/>
      <c r="AKV38" s="20"/>
      <c r="AKW38" s="20"/>
      <c r="AKX38" s="20"/>
      <c r="AKY38" s="20"/>
      <c r="AKZ38" s="20"/>
      <c r="ALA38" s="20"/>
      <c r="ALB38" s="20"/>
      <c r="ALC38" s="20"/>
      <c r="ALD38" s="20"/>
      <c r="ALE38" s="20"/>
      <c r="ALF38" s="20"/>
      <c r="ALG38" s="20"/>
      <c r="ALH38" s="20"/>
      <c r="ALI38" s="20"/>
      <c r="ALJ38" s="20"/>
      <c r="ALK38" s="20"/>
      <c r="ALL38" s="20"/>
      <c r="ALM38" s="20"/>
      <c r="ALN38" s="20"/>
      <c r="ALO38" s="20"/>
      <c r="ALP38" s="20"/>
      <c r="ALQ38" s="20"/>
      <c r="ALR38" s="20"/>
      <c r="ALS38" s="20"/>
      <c r="ALT38" s="20"/>
      <c r="ALU38" s="20"/>
      <c r="ALV38" s="20"/>
      <c r="ALW38" s="20"/>
      <c r="ALX38" s="20"/>
      <c r="ALY38" s="20"/>
      <c r="ALZ38" s="20"/>
      <c r="AMA38" s="20"/>
      <c r="AMB38" s="20"/>
      <c r="AMC38" s="20"/>
      <c r="AMD38" s="20"/>
      <c r="AME38" s="20"/>
      <c r="AMF38" s="20"/>
      <c r="AMG38" s="20"/>
      <c r="AMH38" s="20"/>
      <c r="AMI38" s="20"/>
      <c r="AMJ38" s="20"/>
      <c r="AMK38" s="20"/>
      <c r="AML38" s="20"/>
      <c r="AMM38" s="20"/>
      <c r="AMN38" s="20"/>
      <c r="AMO38" s="20"/>
      <c r="AMP38" s="20"/>
      <c r="AMQ38" s="20"/>
      <c r="AMR38" s="20"/>
      <c r="AMS38" s="20"/>
      <c r="AMT38" s="20"/>
      <c r="AMU38" s="20"/>
      <c r="AMV38" s="20"/>
      <c r="AMW38" s="20"/>
      <c r="AMX38" s="20"/>
      <c r="AMY38" s="20"/>
      <c r="AMZ38" s="20"/>
      <c r="ANA38" s="20"/>
      <c r="ANB38" s="20"/>
      <c r="ANC38" s="20"/>
      <c r="AND38" s="20"/>
      <c r="ANE38" s="20"/>
      <c r="ANF38" s="20"/>
      <c r="ANG38" s="20"/>
      <c r="ANH38" s="20"/>
      <c r="ANI38" s="20"/>
      <c r="ANJ38" s="20"/>
      <c r="ANK38" s="20"/>
      <c r="ANL38" s="20"/>
      <c r="ANM38" s="20"/>
      <c r="ANN38" s="20"/>
      <c r="ANO38" s="20"/>
      <c r="ANP38" s="20"/>
      <c r="ANQ38" s="20"/>
      <c r="ANR38" s="20"/>
      <c r="ANS38" s="20"/>
      <c r="ANT38" s="20"/>
      <c r="ANU38" s="20"/>
      <c r="ANV38" s="20"/>
      <c r="ANW38" s="20"/>
      <c r="ANX38" s="20"/>
      <c r="ANY38" s="20"/>
      <c r="ANZ38" s="20"/>
      <c r="AOA38" s="20"/>
      <c r="AOB38" s="20"/>
      <c r="AOC38" s="20"/>
      <c r="AOD38" s="20"/>
      <c r="AOE38" s="20"/>
      <c r="AOF38" s="20"/>
      <c r="AOG38" s="20"/>
      <c r="AOH38" s="20"/>
      <c r="AOI38" s="20"/>
      <c r="AOJ38" s="20"/>
      <c r="AOK38" s="20"/>
      <c r="AOL38" s="20"/>
      <c r="AOM38" s="20"/>
      <c r="AON38" s="20"/>
      <c r="AOO38" s="20"/>
      <c r="AOP38" s="20"/>
      <c r="AOQ38" s="20"/>
      <c r="AOR38" s="20"/>
      <c r="AOS38" s="20"/>
      <c r="AOT38" s="20"/>
      <c r="AOU38" s="20"/>
      <c r="AOV38" s="20"/>
      <c r="AOW38" s="20"/>
      <c r="AOX38" s="20"/>
      <c r="AOY38" s="20"/>
      <c r="AOZ38" s="20"/>
      <c r="APA38" s="20"/>
      <c r="APB38" s="20"/>
      <c r="APC38" s="20"/>
      <c r="APD38" s="20"/>
      <c r="APE38" s="20"/>
      <c r="APF38" s="20"/>
      <c r="APG38" s="20"/>
      <c r="APH38" s="20"/>
      <c r="API38" s="20"/>
      <c r="APJ38" s="20"/>
      <c r="APK38" s="20"/>
      <c r="APL38" s="20"/>
      <c r="APM38" s="20"/>
      <c r="APN38" s="20"/>
      <c r="APO38" s="20"/>
      <c r="APP38" s="20"/>
      <c r="APQ38" s="20"/>
      <c r="APR38" s="20"/>
      <c r="APS38" s="20"/>
      <c r="APT38" s="20"/>
      <c r="APU38" s="20"/>
      <c r="APV38" s="20"/>
      <c r="APW38" s="20"/>
      <c r="APX38" s="20"/>
      <c r="APY38" s="20"/>
      <c r="APZ38" s="20"/>
      <c r="AQA38" s="20"/>
      <c r="AQB38" s="20"/>
      <c r="AQC38" s="20"/>
      <c r="AQD38" s="20"/>
      <c r="AQE38" s="20"/>
      <c r="AQF38" s="20"/>
      <c r="AQG38" s="20"/>
      <c r="AQH38" s="20"/>
      <c r="AQI38" s="20"/>
      <c r="AQJ38" s="20"/>
      <c r="AQK38" s="20"/>
      <c r="AQL38" s="20"/>
      <c r="AQM38" s="20"/>
      <c r="AQN38" s="20"/>
      <c r="AQO38" s="20"/>
      <c r="AQP38" s="20"/>
      <c r="AQQ38" s="20"/>
      <c r="AQR38" s="20"/>
      <c r="AQS38" s="20"/>
      <c r="AQT38" s="20"/>
      <c r="AQU38" s="20"/>
      <c r="AQV38" s="20"/>
      <c r="AQW38" s="20"/>
      <c r="AQX38" s="20"/>
      <c r="AQY38" s="20"/>
      <c r="AQZ38" s="20"/>
    </row>
    <row r="39" spans="1:1144" s="8" customFormat="1" ht="15" customHeight="1">
      <c r="A39" s="177" t="s">
        <v>15</v>
      </c>
      <c r="B39" s="168" t="s">
        <v>17</v>
      </c>
      <c r="C39" s="168" t="s">
        <v>26</v>
      </c>
      <c r="D39" s="168"/>
      <c r="E39" s="168"/>
      <c r="F39" s="168"/>
      <c r="G39" s="168"/>
      <c r="H39" s="168"/>
      <c r="I39" s="168"/>
      <c r="J39" s="169" t="s">
        <v>27</v>
      </c>
      <c r="K39" s="169"/>
      <c r="L39" s="169"/>
      <c r="M39" s="169"/>
      <c r="N39" s="169"/>
      <c r="O39" s="169"/>
      <c r="P39" s="169"/>
      <c r="Q39" s="169"/>
      <c r="R39" s="170"/>
      <c r="S39" s="169"/>
      <c r="T39" s="169"/>
      <c r="U39" s="169"/>
      <c r="V39" s="169"/>
      <c r="W39" s="171">
        <f t="shared" si="2"/>
        <v>0</v>
      </c>
      <c r="X39" s="171">
        <f t="shared" si="1"/>
        <v>0</v>
      </c>
      <c r="Y39" s="171"/>
      <c r="Z39" s="171"/>
      <c r="AA39" s="171"/>
      <c r="AB39" s="171"/>
      <c r="AC39" s="171"/>
      <c r="AD39" s="171"/>
      <c r="AE39" s="171"/>
      <c r="AF39" s="171"/>
      <c r="AG39" s="171"/>
      <c r="AH39" s="171"/>
      <c r="AI39" s="171"/>
      <c r="AJ39" s="171"/>
      <c r="AK39" s="171"/>
      <c r="AL39" s="171"/>
      <c r="AM39" s="171"/>
      <c r="AN39" s="171"/>
      <c r="AO39" s="171"/>
      <c r="AP39" s="171"/>
      <c r="AQ39" s="171"/>
      <c r="AR39" s="171"/>
      <c r="AS39" s="171"/>
      <c r="AT39" s="171"/>
      <c r="AU39" s="171"/>
      <c r="AV39" s="171"/>
      <c r="AW39" s="171"/>
      <c r="AX39" s="171"/>
      <c r="AY39" s="171"/>
      <c r="AZ39" s="171"/>
      <c r="BA39" s="174"/>
      <c r="BB39" s="171"/>
      <c r="BC39" s="171"/>
      <c r="BD39" s="171"/>
      <c r="BE39" s="171"/>
      <c r="BF39" s="171"/>
      <c r="BG39" s="171"/>
      <c r="BH39" s="174"/>
      <c r="BI39" s="174"/>
      <c r="BJ39" s="174"/>
      <c r="BK39" s="174"/>
      <c r="BL39" s="174"/>
      <c r="BM39" s="174"/>
      <c r="BN39" s="174"/>
      <c r="BO39" s="174"/>
      <c r="BP39" s="174"/>
      <c r="BQ39" s="174"/>
      <c r="BR39" s="174"/>
      <c r="BS39" s="174"/>
      <c r="BT39" s="174"/>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c r="IV39" s="20"/>
      <c r="IW39" s="20"/>
      <c r="IX39" s="20"/>
      <c r="IY39" s="20"/>
      <c r="IZ39" s="20"/>
      <c r="JA39" s="20"/>
      <c r="JB39" s="20"/>
      <c r="JC39" s="20"/>
      <c r="JD39" s="20"/>
      <c r="JE39" s="20"/>
      <c r="JF39" s="20"/>
      <c r="JG39" s="20"/>
      <c r="JH39" s="20"/>
      <c r="JI39" s="20"/>
      <c r="JJ39" s="20"/>
      <c r="JK39" s="20"/>
      <c r="JL39" s="20"/>
      <c r="JM39" s="20"/>
      <c r="JN39" s="20"/>
      <c r="JO39" s="20"/>
      <c r="JP39" s="20"/>
      <c r="JQ39" s="20"/>
      <c r="JR39" s="20"/>
      <c r="JS39" s="20"/>
      <c r="JT39" s="20"/>
      <c r="JU39" s="20"/>
      <c r="JV39" s="20"/>
      <c r="JW39" s="20"/>
      <c r="JX39" s="20"/>
      <c r="JY39" s="20"/>
      <c r="JZ39" s="20"/>
      <c r="KA39" s="20"/>
      <c r="KB39" s="20"/>
      <c r="KC39" s="20"/>
      <c r="KD39" s="20"/>
      <c r="KE39" s="20"/>
      <c r="KF39" s="20"/>
      <c r="KG39" s="20"/>
      <c r="KH39" s="20"/>
      <c r="KI39" s="20"/>
      <c r="KJ39" s="20"/>
      <c r="KK39" s="20"/>
      <c r="KL39" s="20"/>
      <c r="KM39" s="20"/>
      <c r="KN39" s="20"/>
      <c r="KO39" s="20"/>
      <c r="KP39" s="20"/>
      <c r="KQ39" s="20"/>
      <c r="KR39" s="20"/>
      <c r="KS39" s="20"/>
      <c r="KT39" s="20"/>
      <c r="KU39" s="20"/>
      <c r="KV39" s="20"/>
      <c r="KW39" s="20"/>
      <c r="KX39" s="20"/>
      <c r="KY39" s="20"/>
      <c r="KZ39" s="20"/>
      <c r="LA39" s="20"/>
      <c r="LB39" s="20"/>
      <c r="LC39" s="20"/>
      <c r="LD39" s="20"/>
      <c r="LE39" s="20"/>
      <c r="LF39" s="20"/>
      <c r="LG39" s="20"/>
      <c r="LH39" s="20"/>
      <c r="LI39" s="20"/>
      <c r="LJ39" s="20"/>
      <c r="LK39" s="20"/>
      <c r="LL39" s="20"/>
      <c r="LM39" s="20"/>
      <c r="LN39" s="20"/>
      <c r="LO39" s="20"/>
      <c r="LP39" s="20"/>
      <c r="LQ39" s="20"/>
      <c r="LR39" s="20"/>
      <c r="LS39" s="20"/>
      <c r="LT39" s="20"/>
      <c r="LU39" s="20"/>
      <c r="LV39" s="20"/>
      <c r="LW39" s="20"/>
      <c r="LX39" s="20"/>
      <c r="LY39" s="20"/>
      <c r="LZ39" s="20"/>
      <c r="MA39" s="20"/>
      <c r="MB39" s="20"/>
      <c r="MC39" s="20"/>
      <c r="MD39" s="20"/>
      <c r="ME39" s="20"/>
      <c r="MF39" s="20"/>
      <c r="MG39" s="20"/>
      <c r="MH39" s="20"/>
      <c r="MI39" s="20"/>
      <c r="MJ39" s="20"/>
      <c r="MK39" s="20"/>
      <c r="ML39" s="20"/>
      <c r="MM39" s="20"/>
      <c r="MN39" s="20"/>
      <c r="MO39" s="20"/>
      <c r="MP39" s="20"/>
      <c r="MQ39" s="20"/>
      <c r="MR39" s="20"/>
      <c r="MS39" s="20"/>
      <c r="MT39" s="20"/>
      <c r="MU39" s="20"/>
      <c r="MV39" s="20"/>
      <c r="MW39" s="20"/>
      <c r="MX39" s="20"/>
      <c r="MY39" s="20"/>
      <c r="MZ39" s="20"/>
      <c r="NA39" s="20"/>
      <c r="NB39" s="20"/>
      <c r="NC39" s="20"/>
      <c r="ND39" s="20"/>
      <c r="NE39" s="20"/>
      <c r="NF39" s="20"/>
      <c r="NG39" s="20"/>
      <c r="NH39" s="20"/>
      <c r="NI39" s="20"/>
      <c r="NJ39" s="20"/>
      <c r="NK39" s="20"/>
      <c r="NL39" s="20"/>
      <c r="NM39" s="20"/>
      <c r="NN39" s="20"/>
      <c r="NO39" s="20"/>
      <c r="NP39" s="20"/>
      <c r="NQ39" s="20"/>
      <c r="NR39" s="20"/>
      <c r="NS39" s="20"/>
      <c r="NT39" s="20"/>
      <c r="NU39" s="20"/>
      <c r="NV39" s="20"/>
      <c r="NW39" s="20"/>
      <c r="NX39" s="20"/>
      <c r="NY39" s="20"/>
      <c r="NZ39" s="20"/>
      <c r="OA39" s="20"/>
      <c r="OB39" s="20"/>
      <c r="OC39" s="20"/>
      <c r="OD39" s="20"/>
      <c r="OE39" s="20"/>
      <c r="OF39" s="20"/>
      <c r="OG39" s="20"/>
      <c r="OH39" s="20"/>
      <c r="OI39" s="20"/>
      <c r="OJ39" s="20"/>
      <c r="OK39" s="20"/>
      <c r="OL39" s="20"/>
      <c r="OM39" s="20"/>
      <c r="ON39" s="20"/>
      <c r="OO39" s="20"/>
      <c r="OP39" s="20"/>
      <c r="OQ39" s="20"/>
      <c r="OR39" s="20"/>
      <c r="OS39" s="20"/>
      <c r="OT39" s="20"/>
      <c r="OU39" s="20"/>
      <c r="OV39" s="20"/>
      <c r="OW39" s="20"/>
      <c r="OX39" s="20"/>
      <c r="OY39" s="20"/>
      <c r="OZ39" s="20"/>
      <c r="PA39" s="20"/>
      <c r="PB39" s="20"/>
      <c r="PC39" s="20"/>
      <c r="PD39" s="20"/>
      <c r="PE39" s="20"/>
      <c r="PF39" s="20"/>
      <c r="PG39" s="20"/>
      <c r="PH39" s="20"/>
      <c r="PI39" s="20"/>
      <c r="PJ39" s="20"/>
      <c r="PK39" s="20"/>
      <c r="PL39" s="20"/>
      <c r="PM39" s="20"/>
      <c r="PN39" s="20"/>
      <c r="PO39" s="20"/>
      <c r="PP39" s="20"/>
      <c r="PQ39" s="20"/>
      <c r="PR39" s="20"/>
      <c r="PS39" s="20"/>
      <c r="PT39" s="20"/>
      <c r="PU39" s="20"/>
      <c r="PV39" s="20"/>
      <c r="PW39" s="20"/>
      <c r="PX39" s="20"/>
      <c r="PY39" s="20"/>
      <c r="PZ39" s="20"/>
      <c r="QA39" s="20"/>
      <c r="QB39" s="20"/>
      <c r="QC39" s="20"/>
      <c r="QD39" s="20"/>
      <c r="QE39" s="20"/>
      <c r="QF39" s="20"/>
      <c r="QG39" s="20"/>
      <c r="QH39" s="20"/>
      <c r="QI39" s="20"/>
      <c r="QJ39" s="20"/>
      <c r="QK39" s="20"/>
      <c r="QL39" s="20"/>
      <c r="QM39" s="20"/>
      <c r="QN39" s="20"/>
      <c r="QO39" s="20"/>
      <c r="QP39" s="20"/>
      <c r="QQ39" s="20"/>
      <c r="QR39" s="20"/>
      <c r="QS39" s="20"/>
      <c r="QT39" s="20"/>
      <c r="QU39" s="20"/>
      <c r="QV39" s="20"/>
      <c r="QW39" s="20"/>
      <c r="QX39" s="20"/>
      <c r="QY39" s="20"/>
      <c r="QZ39" s="20"/>
      <c r="RA39" s="20"/>
      <c r="RB39" s="20"/>
      <c r="RC39" s="20"/>
      <c r="RD39" s="20"/>
      <c r="RE39" s="20"/>
      <c r="RF39" s="20"/>
      <c r="RG39" s="20"/>
      <c r="RH39" s="20"/>
      <c r="RI39" s="20"/>
      <c r="RJ39" s="20"/>
      <c r="RK39" s="20"/>
      <c r="RL39" s="20"/>
      <c r="RM39" s="20"/>
      <c r="RN39" s="20"/>
      <c r="RO39" s="20"/>
      <c r="RP39" s="20"/>
      <c r="RQ39" s="20"/>
      <c r="RR39" s="20"/>
      <c r="RS39" s="20"/>
      <c r="RT39" s="20"/>
      <c r="RU39" s="20"/>
      <c r="RV39" s="20"/>
      <c r="RW39" s="20"/>
      <c r="RX39" s="20"/>
      <c r="RY39" s="20"/>
      <c r="RZ39" s="20"/>
      <c r="SA39" s="20"/>
      <c r="SB39" s="20"/>
      <c r="SC39" s="20"/>
      <c r="SD39" s="20"/>
      <c r="SE39" s="20"/>
      <c r="SF39" s="20"/>
      <c r="SG39" s="20"/>
      <c r="SH39" s="20"/>
      <c r="SI39" s="20"/>
      <c r="SJ39" s="20"/>
      <c r="SK39" s="20"/>
      <c r="SL39" s="20"/>
      <c r="SM39" s="20"/>
      <c r="SN39" s="20"/>
      <c r="SO39" s="20"/>
      <c r="SP39" s="20"/>
      <c r="SQ39" s="20"/>
      <c r="SR39" s="20"/>
      <c r="SS39" s="20"/>
      <c r="ST39" s="20"/>
      <c r="SU39" s="20"/>
      <c r="SV39" s="20"/>
      <c r="SW39" s="20"/>
      <c r="SX39" s="20"/>
      <c r="SY39" s="20"/>
      <c r="SZ39" s="20"/>
      <c r="TA39" s="20"/>
      <c r="TB39" s="20"/>
      <c r="TC39" s="20"/>
      <c r="TD39" s="20"/>
      <c r="TE39" s="20"/>
      <c r="TF39" s="20"/>
      <c r="TG39" s="20"/>
      <c r="TH39" s="20"/>
      <c r="TI39" s="20"/>
      <c r="TJ39" s="20"/>
      <c r="TK39" s="20"/>
      <c r="TL39" s="20"/>
      <c r="TM39" s="20"/>
      <c r="TN39" s="20"/>
      <c r="TO39" s="20"/>
      <c r="TP39" s="20"/>
      <c r="TQ39" s="20"/>
      <c r="TR39" s="20"/>
      <c r="TS39" s="20"/>
      <c r="TT39" s="20"/>
      <c r="TU39" s="20"/>
      <c r="TV39" s="20"/>
      <c r="TW39" s="20"/>
      <c r="TX39" s="20"/>
      <c r="TY39" s="20"/>
      <c r="TZ39" s="20"/>
      <c r="UA39" s="20"/>
      <c r="UB39" s="20"/>
      <c r="UC39" s="20"/>
      <c r="UD39" s="20"/>
      <c r="UE39" s="20"/>
      <c r="UF39" s="20"/>
      <c r="UG39" s="20"/>
      <c r="UH39" s="20"/>
      <c r="UI39" s="20"/>
      <c r="UJ39" s="20"/>
      <c r="UK39" s="20"/>
      <c r="UL39" s="20"/>
      <c r="UM39" s="20"/>
      <c r="UN39" s="20"/>
      <c r="UO39" s="20"/>
      <c r="UP39" s="20"/>
      <c r="UQ39" s="20"/>
      <c r="UR39" s="20"/>
      <c r="US39" s="20"/>
      <c r="UT39" s="20"/>
      <c r="UU39" s="20"/>
      <c r="UV39" s="20"/>
      <c r="UW39" s="20"/>
      <c r="UX39" s="20"/>
      <c r="UY39" s="20"/>
      <c r="UZ39" s="20"/>
      <c r="VA39" s="20"/>
      <c r="VB39" s="20"/>
      <c r="VC39" s="20"/>
      <c r="VD39" s="20"/>
      <c r="VE39" s="20"/>
      <c r="VF39" s="20"/>
      <c r="VG39" s="20"/>
      <c r="VH39" s="20"/>
      <c r="VI39" s="20"/>
      <c r="VJ39" s="20"/>
      <c r="VK39" s="20"/>
      <c r="VL39" s="20"/>
      <c r="VM39" s="20"/>
      <c r="VN39" s="20"/>
      <c r="VO39" s="20"/>
      <c r="VP39" s="20"/>
      <c r="VQ39" s="20"/>
      <c r="VR39" s="20"/>
      <c r="VS39" s="20"/>
      <c r="VT39" s="20"/>
      <c r="VU39" s="20"/>
      <c r="VV39" s="20"/>
      <c r="VW39" s="20"/>
      <c r="VX39" s="20"/>
      <c r="VY39" s="20"/>
      <c r="VZ39" s="20"/>
      <c r="WA39" s="20"/>
      <c r="WB39" s="20"/>
      <c r="WC39" s="20"/>
      <c r="WD39" s="20"/>
      <c r="WE39" s="20"/>
      <c r="WF39" s="20"/>
      <c r="WG39" s="20"/>
      <c r="WH39" s="20"/>
      <c r="WI39" s="20"/>
      <c r="WJ39" s="20"/>
      <c r="WK39" s="20"/>
      <c r="WL39" s="20"/>
      <c r="WM39" s="20"/>
      <c r="WN39" s="20"/>
      <c r="WO39" s="20"/>
      <c r="WP39" s="20"/>
      <c r="WQ39" s="20"/>
      <c r="WR39" s="20"/>
      <c r="WS39" s="20"/>
      <c r="WT39" s="20"/>
      <c r="WU39" s="20"/>
      <c r="WV39" s="20"/>
      <c r="WW39" s="20"/>
      <c r="WX39" s="20"/>
      <c r="WY39" s="20"/>
      <c r="WZ39" s="20"/>
      <c r="XA39" s="20"/>
      <c r="XB39" s="20"/>
      <c r="XC39" s="20"/>
      <c r="XD39" s="20"/>
      <c r="XE39" s="20"/>
      <c r="XF39" s="20"/>
      <c r="XG39" s="20"/>
      <c r="XH39" s="20"/>
      <c r="XI39" s="20"/>
      <c r="XJ39" s="20"/>
      <c r="XK39" s="20"/>
      <c r="XL39" s="20"/>
      <c r="XM39" s="20"/>
      <c r="XN39" s="20"/>
      <c r="XO39" s="20"/>
      <c r="XP39" s="20"/>
      <c r="XQ39" s="20"/>
      <c r="XR39" s="20"/>
      <c r="XS39" s="20"/>
      <c r="XT39" s="20"/>
      <c r="XU39" s="20"/>
      <c r="XV39" s="20"/>
      <c r="XW39" s="20"/>
      <c r="XX39" s="20"/>
      <c r="XY39" s="20"/>
      <c r="XZ39" s="20"/>
      <c r="YA39" s="20"/>
      <c r="YB39" s="20"/>
      <c r="YC39" s="20"/>
      <c r="YD39" s="20"/>
      <c r="YE39" s="20"/>
      <c r="YF39" s="20"/>
      <c r="YG39" s="20"/>
      <c r="YH39" s="20"/>
      <c r="YI39" s="20"/>
      <c r="YJ39" s="20"/>
      <c r="YK39" s="20"/>
      <c r="YL39" s="20"/>
      <c r="YM39" s="20"/>
      <c r="YN39" s="20"/>
      <c r="YO39" s="20"/>
      <c r="YP39" s="20"/>
      <c r="YQ39" s="20"/>
      <c r="YR39" s="20"/>
      <c r="YS39" s="20"/>
      <c r="YT39" s="20"/>
      <c r="YU39" s="20"/>
      <c r="YV39" s="20"/>
      <c r="YW39" s="20"/>
      <c r="YX39" s="20"/>
      <c r="YY39" s="20"/>
      <c r="YZ39" s="20"/>
      <c r="ZA39" s="20"/>
      <c r="ZB39" s="20"/>
      <c r="ZC39" s="20"/>
      <c r="ZD39" s="20"/>
      <c r="ZE39" s="20"/>
      <c r="ZF39" s="20"/>
      <c r="ZG39" s="20"/>
      <c r="ZH39" s="20"/>
      <c r="ZI39" s="20"/>
      <c r="ZJ39" s="20"/>
      <c r="ZK39" s="20"/>
      <c r="ZL39" s="20"/>
      <c r="ZM39" s="20"/>
      <c r="ZN39" s="20"/>
      <c r="ZO39" s="20"/>
      <c r="ZP39" s="20"/>
      <c r="ZQ39" s="20"/>
      <c r="ZR39" s="20"/>
      <c r="ZS39" s="20"/>
      <c r="ZT39" s="20"/>
      <c r="ZU39" s="20"/>
      <c r="ZV39" s="20"/>
      <c r="ZW39" s="20"/>
      <c r="ZX39" s="20"/>
      <c r="ZY39" s="20"/>
      <c r="ZZ39" s="20"/>
      <c r="AAA39" s="20"/>
      <c r="AAB39" s="20"/>
      <c r="AAC39" s="20"/>
      <c r="AAD39" s="20"/>
      <c r="AAE39" s="20"/>
      <c r="AAF39" s="20"/>
      <c r="AAG39" s="20"/>
      <c r="AAH39" s="20"/>
      <c r="AAI39" s="20"/>
      <c r="AAJ39" s="20"/>
      <c r="AAK39" s="20"/>
      <c r="AAL39" s="20"/>
      <c r="AAM39" s="20"/>
      <c r="AAN39" s="20"/>
      <c r="AAO39" s="20"/>
      <c r="AAP39" s="20"/>
      <c r="AAQ39" s="20"/>
      <c r="AAR39" s="20"/>
      <c r="AAS39" s="20"/>
      <c r="AAT39" s="20"/>
      <c r="AAU39" s="20"/>
      <c r="AAV39" s="20"/>
      <c r="AAW39" s="20"/>
      <c r="AAX39" s="20"/>
      <c r="AAY39" s="20"/>
      <c r="AAZ39" s="20"/>
      <c r="ABA39" s="20"/>
      <c r="ABB39" s="20"/>
      <c r="ABC39" s="20"/>
      <c r="ABD39" s="20"/>
      <c r="ABE39" s="20"/>
      <c r="ABF39" s="20"/>
      <c r="ABG39" s="20"/>
      <c r="ABH39" s="20"/>
      <c r="ABI39" s="20"/>
      <c r="ABJ39" s="20"/>
      <c r="ABK39" s="20"/>
      <c r="ABL39" s="20"/>
      <c r="ABM39" s="20"/>
      <c r="ABN39" s="20"/>
      <c r="ABO39" s="20"/>
      <c r="ABP39" s="20"/>
      <c r="ABQ39" s="20"/>
      <c r="ABR39" s="20"/>
      <c r="ABS39" s="20"/>
      <c r="ABT39" s="20"/>
      <c r="ABU39" s="20"/>
      <c r="ABV39" s="20"/>
      <c r="ABW39" s="20"/>
      <c r="ABX39" s="20"/>
      <c r="ABY39" s="20"/>
      <c r="ABZ39" s="20"/>
      <c r="ACA39" s="20"/>
      <c r="ACB39" s="20"/>
      <c r="ACC39" s="20"/>
      <c r="ACD39" s="20"/>
      <c r="ACE39" s="20"/>
      <c r="ACF39" s="20"/>
      <c r="ACG39" s="20"/>
      <c r="ACH39" s="20"/>
      <c r="ACI39" s="20"/>
      <c r="ACJ39" s="20"/>
      <c r="ACK39" s="20"/>
      <c r="ACL39" s="20"/>
      <c r="ACM39" s="20"/>
      <c r="ACN39" s="20"/>
      <c r="ACO39" s="20"/>
      <c r="ACP39" s="20"/>
      <c r="ACQ39" s="20"/>
      <c r="ACR39" s="20"/>
      <c r="ACS39" s="20"/>
      <c r="ACT39" s="20"/>
      <c r="ACU39" s="20"/>
      <c r="ACV39" s="20"/>
      <c r="ACW39" s="20"/>
      <c r="ACX39" s="20"/>
      <c r="ACY39" s="20"/>
      <c r="ACZ39" s="20"/>
      <c r="ADA39" s="20"/>
      <c r="ADB39" s="20"/>
      <c r="ADC39" s="20"/>
      <c r="ADD39" s="20"/>
      <c r="ADE39" s="20"/>
      <c r="ADF39" s="20"/>
      <c r="ADG39" s="20"/>
      <c r="ADH39" s="20"/>
      <c r="ADI39" s="20"/>
      <c r="ADJ39" s="20"/>
      <c r="ADK39" s="20"/>
      <c r="ADL39" s="20"/>
      <c r="ADM39" s="20"/>
      <c r="ADN39" s="20"/>
      <c r="ADO39" s="20"/>
      <c r="ADP39" s="20"/>
      <c r="ADQ39" s="20"/>
      <c r="ADR39" s="20"/>
      <c r="ADS39" s="20"/>
      <c r="ADT39" s="20"/>
      <c r="ADU39" s="20"/>
      <c r="ADV39" s="20"/>
      <c r="ADW39" s="20"/>
      <c r="ADX39" s="20"/>
      <c r="ADY39" s="20"/>
      <c r="ADZ39" s="20"/>
      <c r="AEA39" s="20"/>
      <c r="AEB39" s="20"/>
      <c r="AEC39" s="20"/>
      <c r="AED39" s="20"/>
      <c r="AEE39" s="20"/>
      <c r="AEF39" s="20"/>
      <c r="AEG39" s="20"/>
      <c r="AEH39" s="20"/>
      <c r="AEI39" s="20"/>
      <c r="AEJ39" s="20"/>
      <c r="AEK39" s="20"/>
      <c r="AEL39" s="20"/>
      <c r="AEM39" s="20"/>
      <c r="AEN39" s="20"/>
      <c r="AEO39" s="20"/>
      <c r="AEP39" s="20"/>
      <c r="AEQ39" s="20"/>
      <c r="AER39" s="20"/>
      <c r="AES39" s="20"/>
      <c r="AET39" s="20"/>
      <c r="AEU39" s="20"/>
      <c r="AEV39" s="20"/>
      <c r="AEW39" s="20"/>
      <c r="AEX39" s="20"/>
      <c r="AEY39" s="20"/>
      <c r="AEZ39" s="20"/>
      <c r="AFA39" s="20"/>
      <c r="AFB39" s="20"/>
      <c r="AFC39" s="20"/>
      <c r="AFD39" s="20"/>
      <c r="AFE39" s="20"/>
      <c r="AFF39" s="20"/>
      <c r="AFG39" s="20"/>
      <c r="AFH39" s="20"/>
      <c r="AFI39" s="20"/>
      <c r="AFJ39" s="20"/>
      <c r="AFK39" s="20"/>
      <c r="AFL39" s="20"/>
      <c r="AFM39" s="20"/>
      <c r="AFN39" s="20"/>
      <c r="AFO39" s="20"/>
      <c r="AFP39" s="20"/>
      <c r="AFQ39" s="20"/>
      <c r="AFR39" s="20"/>
      <c r="AFS39" s="20"/>
      <c r="AFT39" s="20"/>
      <c r="AFU39" s="20"/>
      <c r="AFV39" s="20"/>
      <c r="AFW39" s="20"/>
      <c r="AFX39" s="20"/>
      <c r="AFY39" s="20"/>
      <c r="AFZ39" s="20"/>
      <c r="AGA39" s="20"/>
      <c r="AGB39" s="20"/>
      <c r="AGC39" s="20"/>
      <c r="AGD39" s="20"/>
      <c r="AGE39" s="20"/>
      <c r="AGF39" s="20"/>
      <c r="AGG39" s="20"/>
      <c r="AGH39" s="20"/>
      <c r="AGI39" s="20"/>
      <c r="AGJ39" s="20"/>
      <c r="AGK39" s="20"/>
      <c r="AGL39" s="20"/>
      <c r="AGM39" s="20"/>
      <c r="AGN39" s="20"/>
      <c r="AGO39" s="20"/>
      <c r="AGP39" s="20"/>
      <c r="AGQ39" s="20"/>
      <c r="AGR39" s="20"/>
      <c r="AGS39" s="20"/>
      <c r="AGT39" s="20"/>
      <c r="AGU39" s="20"/>
      <c r="AGV39" s="20"/>
      <c r="AGW39" s="20"/>
      <c r="AGX39" s="20"/>
      <c r="AGY39" s="20"/>
      <c r="AGZ39" s="20"/>
      <c r="AHA39" s="20"/>
      <c r="AHB39" s="20"/>
      <c r="AHC39" s="20"/>
      <c r="AHD39" s="20"/>
      <c r="AHE39" s="20"/>
      <c r="AHF39" s="20"/>
      <c r="AHG39" s="20"/>
      <c r="AHH39" s="20"/>
      <c r="AHI39" s="20"/>
      <c r="AHJ39" s="20"/>
      <c r="AHK39" s="20"/>
      <c r="AHL39" s="20"/>
      <c r="AHM39" s="20"/>
      <c r="AHN39" s="20"/>
      <c r="AHO39" s="20"/>
      <c r="AHP39" s="20"/>
      <c r="AHQ39" s="20"/>
      <c r="AHR39" s="20"/>
      <c r="AHS39" s="20"/>
      <c r="AHT39" s="20"/>
      <c r="AHU39" s="20"/>
      <c r="AHV39" s="20"/>
      <c r="AHW39" s="20"/>
      <c r="AHX39" s="20"/>
      <c r="AHY39" s="20"/>
      <c r="AHZ39" s="20"/>
      <c r="AIA39" s="20"/>
      <c r="AIB39" s="20"/>
      <c r="AIC39" s="20"/>
      <c r="AID39" s="20"/>
      <c r="AIE39" s="20"/>
      <c r="AIF39" s="20"/>
      <c r="AIG39" s="20"/>
      <c r="AIH39" s="20"/>
      <c r="AII39" s="20"/>
      <c r="AIJ39" s="20"/>
      <c r="AIK39" s="20"/>
      <c r="AIL39" s="20"/>
      <c r="AIM39" s="20"/>
      <c r="AIN39" s="20"/>
      <c r="AIO39" s="20"/>
      <c r="AIP39" s="20"/>
      <c r="AIQ39" s="20"/>
      <c r="AIR39" s="20"/>
      <c r="AIS39" s="20"/>
      <c r="AIT39" s="20"/>
      <c r="AIU39" s="20"/>
      <c r="AIV39" s="20"/>
      <c r="AIW39" s="20"/>
      <c r="AIX39" s="20"/>
      <c r="AIY39" s="20"/>
      <c r="AIZ39" s="20"/>
      <c r="AJA39" s="20"/>
      <c r="AJB39" s="20"/>
      <c r="AJC39" s="20"/>
      <c r="AJD39" s="20"/>
      <c r="AJE39" s="20"/>
      <c r="AJF39" s="20"/>
      <c r="AJG39" s="20"/>
      <c r="AJH39" s="20"/>
      <c r="AJI39" s="20"/>
      <c r="AJJ39" s="20"/>
      <c r="AJK39" s="20"/>
      <c r="AJL39" s="20"/>
      <c r="AJM39" s="20"/>
      <c r="AJN39" s="20"/>
      <c r="AJO39" s="20"/>
      <c r="AJP39" s="20"/>
      <c r="AJQ39" s="20"/>
      <c r="AJR39" s="20"/>
      <c r="AJS39" s="20"/>
      <c r="AJT39" s="20"/>
      <c r="AJU39" s="20"/>
      <c r="AJV39" s="20"/>
      <c r="AJW39" s="20"/>
      <c r="AJX39" s="20"/>
      <c r="AJY39" s="20"/>
      <c r="AJZ39" s="20"/>
      <c r="AKA39" s="20"/>
      <c r="AKB39" s="20"/>
      <c r="AKC39" s="20"/>
      <c r="AKD39" s="20"/>
      <c r="AKE39" s="20"/>
      <c r="AKF39" s="20"/>
      <c r="AKG39" s="20"/>
      <c r="AKH39" s="20"/>
      <c r="AKI39" s="20"/>
      <c r="AKJ39" s="20"/>
      <c r="AKK39" s="20"/>
      <c r="AKL39" s="20"/>
      <c r="AKM39" s="20"/>
      <c r="AKN39" s="20"/>
      <c r="AKO39" s="20"/>
      <c r="AKP39" s="20"/>
      <c r="AKQ39" s="20"/>
      <c r="AKR39" s="20"/>
      <c r="AKS39" s="20"/>
      <c r="AKT39" s="20"/>
      <c r="AKU39" s="20"/>
      <c r="AKV39" s="20"/>
      <c r="AKW39" s="20"/>
      <c r="AKX39" s="20"/>
      <c r="AKY39" s="20"/>
      <c r="AKZ39" s="20"/>
      <c r="ALA39" s="20"/>
      <c r="ALB39" s="20"/>
      <c r="ALC39" s="20"/>
      <c r="ALD39" s="20"/>
      <c r="ALE39" s="20"/>
      <c r="ALF39" s="20"/>
      <c r="ALG39" s="20"/>
      <c r="ALH39" s="20"/>
      <c r="ALI39" s="20"/>
      <c r="ALJ39" s="20"/>
      <c r="ALK39" s="20"/>
      <c r="ALL39" s="20"/>
      <c r="ALM39" s="20"/>
      <c r="ALN39" s="20"/>
      <c r="ALO39" s="20"/>
      <c r="ALP39" s="20"/>
      <c r="ALQ39" s="20"/>
      <c r="ALR39" s="20"/>
      <c r="ALS39" s="20"/>
      <c r="ALT39" s="20"/>
      <c r="ALU39" s="20"/>
      <c r="ALV39" s="20"/>
      <c r="ALW39" s="20"/>
      <c r="ALX39" s="20"/>
      <c r="ALY39" s="20"/>
      <c r="ALZ39" s="20"/>
      <c r="AMA39" s="20"/>
      <c r="AMB39" s="20"/>
      <c r="AMC39" s="20"/>
      <c r="AMD39" s="20"/>
      <c r="AME39" s="20"/>
      <c r="AMF39" s="20"/>
      <c r="AMG39" s="20"/>
      <c r="AMH39" s="20"/>
      <c r="AMI39" s="20"/>
      <c r="AMJ39" s="20"/>
      <c r="AMK39" s="20"/>
      <c r="AML39" s="20"/>
      <c r="AMM39" s="20"/>
      <c r="AMN39" s="20"/>
      <c r="AMO39" s="20"/>
      <c r="AMP39" s="20"/>
      <c r="AMQ39" s="20"/>
      <c r="AMR39" s="20"/>
      <c r="AMS39" s="20"/>
      <c r="AMT39" s="20"/>
      <c r="AMU39" s="20"/>
      <c r="AMV39" s="20"/>
      <c r="AMW39" s="20"/>
      <c r="AMX39" s="20"/>
      <c r="AMY39" s="20"/>
      <c r="AMZ39" s="20"/>
      <c r="ANA39" s="20"/>
      <c r="ANB39" s="20"/>
      <c r="ANC39" s="20"/>
      <c r="AND39" s="20"/>
      <c r="ANE39" s="20"/>
      <c r="ANF39" s="20"/>
      <c r="ANG39" s="20"/>
      <c r="ANH39" s="20"/>
      <c r="ANI39" s="20"/>
      <c r="ANJ39" s="20"/>
      <c r="ANK39" s="20"/>
      <c r="ANL39" s="20"/>
      <c r="ANM39" s="20"/>
      <c r="ANN39" s="20"/>
      <c r="ANO39" s="20"/>
      <c r="ANP39" s="20"/>
      <c r="ANQ39" s="20"/>
      <c r="ANR39" s="20"/>
      <c r="ANS39" s="20"/>
      <c r="ANT39" s="20"/>
      <c r="ANU39" s="20"/>
      <c r="ANV39" s="20"/>
      <c r="ANW39" s="20"/>
      <c r="ANX39" s="20"/>
      <c r="ANY39" s="20"/>
      <c r="ANZ39" s="20"/>
      <c r="AOA39" s="20"/>
      <c r="AOB39" s="20"/>
      <c r="AOC39" s="20"/>
      <c r="AOD39" s="20"/>
      <c r="AOE39" s="20"/>
      <c r="AOF39" s="20"/>
      <c r="AOG39" s="20"/>
      <c r="AOH39" s="20"/>
      <c r="AOI39" s="20"/>
      <c r="AOJ39" s="20"/>
      <c r="AOK39" s="20"/>
      <c r="AOL39" s="20"/>
      <c r="AOM39" s="20"/>
      <c r="AON39" s="20"/>
      <c r="AOO39" s="20"/>
      <c r="AOP39" s="20"/>
      <c r="AOQ39" s="20"/>
      <c r="AOR39" s="20"/>
      <c r="AOS39" s="20"/>
      <c r="AOT39" s="20"/>
      <c r="AOU39" s="20"/>
      <c r="AOV39" s="20"/>
      <c r="AOW39" s="20"/>
      <c r="AOX39" s="20"/>
      <c r="AOY39" s="20"/>
      <c r="AOZ39" s="20"/>
      <c r="APA39" s="20"/>
      <c r="APB39" s="20"/>
      <c r="APC39" s="20"/>
      <c r="APD39" s="20"/>
      <c r="APE39" s="20"/>
      <c r="APF39" s="20"/>
      <c r="APG39" s="20"/>
      <c r="APH39" s="20"/>
      <c r="API39" s="20"/>
      <c r="APJ39" s="20"/>
      <c r="APK39" s="20"/>
      <c r="APL39" s="20"/>
      <c r="APM39" s="20"/>
      <c r="APN39" s="20"/>
      <c r="APO39" s="20"/>
      <c r="APP39" s="20"/>
      <c r="APQ39" s="20"/>
      <c r="APR39" s="20"/>
      <c r="APS39" s="20"/>
      <c r="APT39" s="20"/>
      <c r="APU39" s="20"/>
      <c r="APV39" s="20"/>
      <c r="APW39" s="20"/>
      <c r="APX39" s="20"/>
      <c r="APY39" s="20"/>
      <c r="APZ39" s="20"/>
      <c r="AQA39" s="20"/>
      <c r="AQB39" s="20"/>
      <c r="AQC39" s="20"/>
      <c r="AQD39" s="20"/>
      <c r="AQE39" s="20"/>
      <c r="AQF39" s="20"/>
      <c r="AQG39" s="20"/>
      <c r="AQH39" s="20"/>
      <c r="AQI39" s="20"/>
      <c r="AQJ39" s="20"/>
      <c r="AQK39" s="20"/>
      <c r="AQL39" s="20"/>
      <c r="AQM39" s="20"/>
      <c r="AQN39" s="20"/>
      <c r="AQO39" s="20"/>
      <c r="AQP39" s="20"/>
      <c r="AQQ39" s="20"/>
      <c r="AQR39" s="20"/>
      <c r="AQS39" s="20"/>
      <c r="AQT39" s="20"/>
      <c r="AQU39" s="20"/>
      <c r="AQV39" s="20"/>
      <c r="AQW39" s="20"/>
      <c r="AQX39" s="20"/>
      <c r="AQY39" s="20"/>
      <c r="AQZ39" s="20"/>
    </row>
    <row r="40" spans="1:1144" s="8" customFormat="1" ht="15" customHeight="1">
      <c r="A40" s="177" t="s">
        <v>15</v>
      </c>
      <c r="B40" s="168" t="s">
        <v>17</v>
      </c>
      <c r="C40" s="168" t="s">
        <v>26</v>
      </c>
      <c r="D40" s="168" t="s">
        <v>28</v>
      </c>
      <c r="E40" s="168"/>
      <c r="F40" s="168"/>
      <c r="G40" s="168"/>
      <c r="H40" s="168"/>
      <c r="I40" s="168"/>
      <c r="J40" s="169" t="s">
        <v>29</v>
      </c>
      <c r="K40" s="169"/>
      <c r="L40" s="169"/>
      <c r="M40" s="169"/>
      <c r="N40" s="169"/>
      <c r="O40" s="169"/>
      <c r="P40" s="169"/>
      <c r="Q40" s="169"/>
      <c r="R40" s="170"/>
      <c r="S40" s="169"/>
      <c r="T40" s="169"/>
      <c r="U40" s="169"/>
      <c r="V40" s="169"/>
      <c r="W40" s="171">
        <f t="shared" si="2"/>
        <v>0</v>
      </c>
      <c r="X40" s="171">
        <f t="shared" si="1"/>
        <v>0</v>
      </c>
      <c r="Y40" s="171"/>
      <c r="Z40" s="171"/>
      <c r="AA40" s="171"/>
      <c r="AB40" s="171"/>
      <c r="AC40" s="171"/>
      <c r="AD40" s="171"/>
      <c r="AE40" s="171"/>
      <c r="AF40" s="171"/>
      <c r="AG40" s="171"/>
      <c r="AH40" s="171"/>
      <c r="AI40" s="171"/>
      <c r="AJ40" s="171"/>
      <c r="AK40" s="171"/>
      <c r="AL40" s="171"/>
      <c r="AM40" s="171"/>
      <c r="AN40" s="171"/>
      <c r="AO40" s="171"/>
      <c r="AP40" s="171"/>
      <c r="AQ40" s="171"/>
      <c r="AR40" s="171"/>
      <c r="AS40" s="171"/>
      <c r="AT40" s="171"/>
      <c r="AU40" s="171"/>
      <c r="AV40" s="171"/>
      <c r="AW40" s="171"/>
      <c r="AX40" s="171"/>
      <c r="AY40" s="171"/>
      <c r="AZ40" s="171"/>
      <c r="BA40" s="174"/>
      <c r="BB40" s="171"/>
      <c r="BC40" s="171"/>
      <c r="BD40" s="171"/>
      <c r="BE40" s="171"/>
      <c r="BF40" s="171"/>
      <c r="BG40" s="171"/>
      <c r="BH40" s="174"/>
      <c r="BI40" s="174"/>
      <c r="BJ40" s="174"/>
      <c r="BK40" s="174"/>
      <c r="BL40" s="174"/>
      <c r="BM40" s="174"/>
      <c r="BN40" s="174"/>
      <c r="BO40" s="174"/>
      <c r="BP40" s="174"/>
      <c r="BQ40" s="174"/>
      <c r="BR40" s="174"/>
      <c r="BS40" s="174"/>
      <c r="BT40" s="174"/>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c r="IV40" s="20"/>
      <c r="IW40" s="20"/>
      <c r="IX40" s="20"/>
      <c r="IY40" s="20"/>
      <c r="IZ40" s="20"/>
      <c r="JA40" s="20"/>
      <c r="JB40" s="20"/>
      <c r="JC40" s="20"/>
      <c r="JD40" s="20"/>
      <c r="JE40" s="20"/>
      <c r="JF40" s="20"/>
      <c r="JG40" s="20"/>
      <c r="JH40" s="20"/>
      <c r="JI40" s="20"/>
      <c r="JJ40" s="20"/>
      <c r="JK40" s="20"/>
      <c r="JL40" s="20"/>
      <c r="JM40" s="20"/>
      <c r="JN40" s="20"/>
      <c r="JO40" s="20"/>
      <c r="JP40" s="20"/>
      <c r="JQ40" s="20"/>
      <c r="JR40" s="20"/>
      <c r="JS40" s="20"/>
      <c r="JT40" s="20"/>
      <c r="JU40" s="20"/>
      <c r="JV40" s="20"/>
      <c r="JW40" s="20"/>
      <c r="JX40" s="20"/>
      <c r="JY40" s="20"/>
      <c r="JZ40" s="20"/>
      <c r="KA40" s="20"/>
      <c r="KB40" s="20"/>
      <c r="KC40" s="20"/>
      <c r="KD40" s="20"/>
      <c r="KE40" s="20"/>
      <c r="KF40" s="20"/>
      <c r="KG40" s="20"/>
      <c r="KH40" s="20"/>
      <c r="KI40" s="20"/>
      <c r="KJ40" s="20"/>
      <c r="KK40" s="20"/>
      <c r="KL40" s="20"/>
      <c r="KM40" s="20"/>
      <c r="KN40" s="20"/>
      <c r="KO40" s="20"/>
      <c r="KP40" s="20"/>
      <c r="KQ40" s="20"/>
      <c r="KR40" s="20"/>
      <c r="KS40" s="20"/>
      <c r="KT40" s="20"/>
      <c r="KU40" s="20"/>
      <c r="KV40" s="20"/>
      <c r="KW40" s="20"/>
      <c r="KX40" s="20"/>
      <c r="KY40" s="20"/>
      <c r="KZ40" s="20"/>
      <c r="LA40" s="20"/>
      <c r="LB40" s="20"/>
      <c r="LC40" s="20"/>
      <c r="LD40" s="20"/>
      <c r="LE40" s="20"/>
      <c r="LF40" s="20"/>
      <c r="LG40" s="20"/>
      <c r="LH40" s="20"/>
      <c r="LI40" s="20"/>
      <c r="LJ40" s="20"/>
      <c r="LK40" s="20"/>
      <c r="LL40" s="20"/>
      <c r="LM40" s="20"/>
      <c r="LN40" s="20"/>
      <c r="LO40" s="20"/>
      <c r="LP40" s="20"/>
      <c r="LQ40" s="20"/>
      <c r="LR40" s="20"/>
      <c r="LS40" s="20"/>
      <c r="LT40" s="20"/>
      <c r="LU40" s="20"/>
      <c r="LV40" s="20"/>
      <c r="LW40" s="20"/>
      <c r="LX40" s="20"/>
      <c r="LY40" s="20"/>
      <c r="LZ40" s="20"/>
      <c r="MA40" s="20"/>
      <c r="MB40" s="20"/>
      <c r="MC40" s="20"/>
      <c r="MD40" s="20"/>
      <c r="ME40" s="20"/>
      <c r="MF40" s="20"/>
      <c r="MG40" s="20"/>
      <c r="MH40" s="20"/>
      <c r="MI40" s="20"/>
      <c r="MJ40" s="20"/>
      <c r="MK40" s="20"/>
      <c r="ML40" s="20"/>
      <c r="MM40" s="20"/>
      <c r="MN40" s="20"/>
      <c r="MO40" s="20"/>
      <c r="MP40" s="20"/>
      <c r="MQ40" s="20"/>
      <c r="MR40" s="20"/>
      <c r="MS40" s="20"/>
      <c r="MT40" s="20"/>
      <c r="MU40" s="20"/>
      <c r="MV40" s="20"/>
      <c r="MW40" s="20"/>
      <c r="MX40" s="20"/>
      <c r="MY40" s="20"/>
      <c r="MZ40" s="20"/>
      <c r="NA40" s="20"/>
      <c r="NB40" s="20"/>
      <c r="NC40" s="20"/>
      <c r="ND40" s="20"/>
      <c r="NE40" s="20"/>
      <c r="NF40" s="20"/>
      <c r="NG40" s="20"/>
      <c r="NH40" s="20"/>
      <c r="NI40" s="20"/>
      <c r="NJ40" s="20"/>
      <c r="NK40" s="20"/>
      <c r="NL40" s="20"/>
      <c r="NM40" s="20"/>
      <c r="NN40" s="20"/>
      <c r="NO40" s="20"/>
      <c r="NP40" s="20"/>
      <c r="NQ40" s="20"/>
      <c r="NR40" s="20"/>
      <c r="NS40" s="20"/>
      <c r="NT40" s="20"/>
      <c r="NU40" s="20"/>
      <c r="NV40" s="20"/>
      <c r="NW40" s="20"/>
      <c r="NX40" s="20"/>
      <c r="NY40" s="20"/>
      <c r="NZ40" s="20"/>
      <c r="OA40" s="20"/>
      <c r="OB40" s="20"/>
      <c r="OC40" s="20"/>
      <c r="OD40" s="20"/>
      <c r="OE40" s="20"/>
      <c r="OF40" s="20"/>
      <c r="OG40" s="20"/>
      <c r="OH40" s="20"/>
      <c r="OI40" s="20"/>
      <c r="OJ40" s="20"/>
      <c r="OK40" s="20"/>
      <c r="OL40" s="20"/>
      <c r="OM40" s="20"/>
      <c r="ON40" s="20"/>
      <c r="OO40" s="20"/>
      <c r="OP40" s="20"/>
      <c r="OQ40" s="20"/>
      <c r="OR40" s="20"/>
      <c r="OS40" s="20"/>
      <c r="OT40" s="20"/>
      <c r="OU40" s="20"/>
      <c r="OV40" s="20"/>
      <c r="OW40" s="20"/>
      <c r="OX40" s="20"/>
      <c r="OY40" s="20"/>
      <c r="OZ40" s="20"/>
      <c r="PA40" s="20"/>
      <c r="PB40" s="20"/>
      <c r="PC40" s="20"/>
      <c r="PD40" s="20"/>
      <c r="PE40" s="20"/>
      <c r="PF40" s="20"/>
      <c r="PG40" s="20"/>
      <c r="PH40" s="20"/>
      <c r="PI40" s="20"/>
      <c r="PJ40" s="20"/>
      <c r="PK40" s="20"/>
      <c r="PL40" s="20"/>
      <c r="PM40" s="20"/>
      <c r="PN40" s="20"/>
      <c r="PO40" s="20"/>
      <c r="PP40" s="20"/>
      <c r="PQ40" s="20"/>
      <c r="PR40" s="20"/>
      <c r="PS40" s="20"/>
      <c r="PT40" s="20"/>
      <c r="PU40" s="20"/>
      <c r="PV40" s="20"/>
      <c r="PW40" s="20"/>
      <c r="PX40" s="20"/>
      <c r="PY40" s="20"/>
      <c r="PZ40" s="20"/>
      <c r="QA40" s="20"/>
      <c r="QB40" s="20"/>
      <c r="QC40" s="20"/>
      <c r="QD40" s="20"/>
      <c r="QE40" s="20"/>
      <c r="QF40" s="20"/>
      <c r="QG40" s="20"/>
      <c r="QH40" s="20"/>
      <c r="QI40" s="20"/>
      <c r="QJ40" s="20"/>
      <c r="QK40" s="20"/>
      <c r="QL40" s="20"/>
      <c r="QM40" s="20"/>
      <c r="QN40" s="20"/>
      <c r="QO40" s="20"/>
      <c r="QP40" s="20"/>
      <c r="QQ40" s="20"/>
      <c r="QR40" s="20"/>
      <c r="QS40" s="20"/>
      <c r="QT40" s="20"/>
      <c r="QU40" s="20"/>
      <c r="QV40" s="20"/>
      <c r="QW40" s="20"/>
      <c r="QX40" s="20"/>
      <c r="QY40" s="20"/>
      <c r="QZ40" s="20"/>
      <c r="RA40" s="20"/>
      <c r="RB40" s="20"/>
      <c r="RC40" s="20"/>
      <c r="RD40" s="20"/>
      <c r="RE40" s="20"/>
      <c r="RF40" s="20"/>
      <c r="RG40" s="20"/>
      <c r="RH40" s="20"/>
      <c r="RI40" s="20"/>
      <c r="RJ40" s="20"/>
      <c r="RK40" s="20"/>
      <c r="RL40" s="20"/>
      <c r="RM40" s="20"/>
      <c r="RN40" s="20"/>
      <c r="RO40" s="20"/>
      <c r="RP40" s="20"/>
      <c r="RQ40" s="20"/>
      <c r="RR40" s="20"/>
      <c r="RS40" s="20"/>
      <c r="RT40" s="20"/>
      <c r="RU40" s="20"/>
      <c r="RV40" s="20"/>
      <c r="RW40" s="20"/>
      <c r="RX40" s="20"/>
      <c r="RY40" s="20"/>
      <c r="RZ40" s="20"/>
      <c r="SA40" s="20"/>
      <c r="SB40" s="20"/>
      <c r="SC40" s="20"/>
      <c r="SD40" s="20"/>
      <c r="SE40" s="20"/>
      <c r="SF40" s="20"/>
      <c r="SG40" s="20"/>
      <c r="SH40" s="20"/>
      <c r="SI40" s="20"/>
      <c r="SJ40" s="20"/>
      <c r="SK40" s="20"/>
      <c r="SL40" s="20"/>
      <c r="SM40" s="20"/>
      <c r="SN40" s="20"/>
      <c r="SO40" s="20"/>
      <c r="SP40" s="20"/>
      <c r="SQ40" s="20"/>
      <c r="SR40" s="20"/>
      <c r="SS40" s="20"/>
      <c r="ST40" s="20"/>
      <c r="SU40" s="20"/>
      <c r="SV40" s="20"/>
      <c r="SW40" s="20"/>
      <c r="SX40" s="20"/>
      <c r="SY40" s="20"/>
      <c r="SZ40" s="20"/>
      <c r="TA40" s="20"/>
      <c r="TB40" s="20"/>
      <c r="TC40" s="20"/>
      <c r="TD40" s="20"/>
      <c r="TE40" s="20"/>
      <c r="TF40" s="20"/>
      <c r="TG40" s="20"/>
      <c r="TH40" s="20"/>
      <c r="TI40" s="20"/>
      <c r="TJ40" s="20"/>
      <c r="TK40" s="20"/>
      <c r="TL40" s="20"/>
      <c r="TM40" s="20"/>
      <c r="TN40" s="20"/>
      <c r="TO40" s="20"/>
      <c r="TP40" s="20"/>
      <c r="TQ40" s="20"/>
      <c r="TR40" s="20"/>
      <c r="TS40" s="20"/>
      <c r="TT40" s="20"/>
      <c r="TU40" s="20"/>
      <c r="TV40" s="20"/>
      <c r="TW40" s="20"/>
      <c r="TX40" s="20"/>
      <c r="TY40" s="20"/>
      <c r="TZ40" s="20"/>
      <c r="UA40" s="20"/>
      <c r="UB40" s="20"/>
      <c r="UC40" s="20"/>
      <c r="UD40" s="20"/>
      <c r="UE40" s="20"/>
      <c r="UF40" s="20"/>
      <c r="UG40" s="20"/>
      <c r="UH40" s="20"/>
      <c r="UI40" s="20"/>
      <c r="UJ40" s="20"/>
      <c r="UK40" s="20"/>
      <c r="UL40" s="20"/>
      <c r="UM40" s="20"/>
      <c r="UN40" s="20"/>
      <c r="UO40" s="20"/>
      <c r="UP40" s="20"/>
      <c r="UQ40" s="20"/>
      <c r="UR40" s="20"/>
      <c r="US40" s="20"/>
      <c r="UT40" s="20"/>
      <c r="UU40" s="20"/>
      <c r="UV40" s="20"/>
      <c r="UW40" s="20"/>
      <c r="UX40" s="20"/>
      <c r="UY40" s="20"/>
      <c r="UZ40" s="20"/>
      <c r="VA40" s="20"/>
      <c r="VB40" s="20"/>
      <c r="VC40" s="20"/>
      <c r="VD40" s="20"/>
      <c r="VE40" s="20"/>
      <c r="VF40" s="20"/>
      <c r="VG40" s="20"/>
      <c r="VH40" s="20"/>
      <c r="VI40" s="20"/>
      <c r="VJ40" s="20"/>
      <c r="VK40" s="20"/>
      <c r="VL40" s="20"/>
      <c r="VM40" s="20"/>
      <c r="VN40" s="20"/>
      <c r="VO40" s="20"/>
      <c r="VP40" s="20"/>
      <c r="VQ40" s="20"/>
      <c r="VR40" s="20"/>
      <c r="VS40" s="20"/>
      <c r="VT40" s="20"/>
      <c r="VU40" s="20"/>
      <c r="VV40" s="20"/>
      <c r="VW40" s="20"/>
      <c r="VX40" s="20"/>
      <c r="VY40" s="20"/>
      <c r="VZ40" s="20"/>
      <c r="WA40" s="20"/>
      <c r="WB40" s="20"/>
      <c r="WC40" s="20"/>
      <c r="WD40" s="20"/>
      <c r="WE40" s="20"/>
      <c r="WF40" s="20"/>
      <c r="WG40" s="20"/>
      <c r="WH40" s="20"/>
      <c r="WI40" s="20"/>
      <c r="WJ40" s="20"/>
      <c r="WK40" s="20"/>
      <c r="WL40" s="20"/>
      <c r="WM40" s="20"/>
      <c r="WN40" s="20"/>
      <c r="WO40" s="20"/>
      <c r="WP40" s="20"/>
      <c r="WQ40" s="20"/>
      <c r="WR40" s="20"/>
      <c r="WS40" s="20"/>
      <c r="WT40" s="20"/>
      <c r="WU40" s="20"/>
      <c r="WV40" s="20"/>
      <c r="WW40" s="20"/>
      <c r="WX40" s="20"/>
      <c r="WY40" s="20"/>
      <c r="WZ40" s="20"/>
      <c r="XA40" s="20"/>
      <c r="XB40" s="20"/>
      <c r="XC40" s="20"/>
      <c r="XD40" s="20"/>
      <c r="XE40" s="20"/>
      <c r="XF40" s="20"/>
      <c r="XG40" s="20"/>
      <c r="XH40" s="20"/>
      <c r="XI40" s="20"/>
      <c r="XJ40" s="20"/>
      <c r="XK40" s="20"/>
      <c r="XL40" s="20"/>
      <c r="XM40" s="20"/>
      <c r="XN40" s="20"/>
      <c r="XO40" s="20"/>
      <c r="XP40" s="20"/>
      <c r="XQ40" s="20"/>
      <c r="XR40" s="20"/>
      <c r="XS40" s="20"/>
      <c r="XT40" s="20"/>
      <c r="XU40" s="20"/>
      <c r="XV40" s="20"/>
      <c r="XW40" s="20"/>
      <c r="XX40" s="20"/>
      <c r="XY40" s="20"/>
      <c r="XZ40" s="20"/>
      <c r="YA40" s="20"/>
      <c r="YB40" s="20"/>
      <c r="YC40" s="20"/>
      <c r="YD40" s="20"/>
      <c r="YE40" s="20"/>
      <c r="YF40" s="20"/>
      <c r="YG40" s="20"/>
      <c r="YH40" s="20"/>
      <c r="YI40" s="20"/>
      <c r="YJ40" s="20"/>
      <c r="YK40" s="20"/>
      <c r="YL40" s="20"/>
      <c r="YM40" s="20"/>
      <c r="YN40" s="20"/>
      <c r="YO40" s="20"/>
      <c r="YP40" s="20"/>
      <c r="YQ40" s="20"/>
      <c r="YR40" s="20"/>
      <c r="YS40" s="20"/>
      <c r="YT40" s="20"/>
      <c r="YU40" s="20"/>
      <c r="YV40" s="20"/>
      <c r="YW40" s="20"/>
      <c r="YX40" s="20"/>
      <c r="YY40" s="20"/>
      <c r="YZ40" s="20"/>
      <c r="ZA40" s="20"/>
      <c r="ZB40" s="20"/>
      <c r="ZC40" s="20"/>
      <c r="ZD40" s="20"/>
      <c r="ZE40" s="20"/>
      <c r="ZF40" s="20"/>
      <c r="ZG40" s="20"/>
      <c r="ZH40" s="20"/>
      <c r="ZI40" s="20"/>
      <c r="ZJ40" s="20"/>
      <c r="ZK40" s="20"/>
      <c r="ZL40" s="20"/>
      <c r="ZM40" s="20"/>
      <c r="ZN40" s="20"/>
      <c r="ZO40" s="20"/>
      <c r="ZP40" s="20"/>
      <c r="ZQ40" s="20"/>
      <c r="ZR40" s="20"/>
      <c r="ZS40" s="20"/>
      <c r="ZT40" s="20"/>
      <c r="ZU40" s="20"/>
      <c r="ZV40" s="20"/>
      <c r="ZW40" s="20"/>
      <c r="ZX40" s="20"/>
      <c r="ZY40" s="20"/>
      <c r="ZZ40" s="20"/>
      <c r="AAA40" s="20"/>
      <c r="AAB40" s="20"/>
      <c r="AAC40" s="20"/>
      <c r="AAD40" s="20"/>
      <c r="AAE40" s="20"/>
      <c r="AAF40" s="20"/>
      <c r="AAG40" s="20"/>
      <c r="AAH40" s="20"/>
      <c r="AAI40" s="20"/>
      <c r="AAJ40" s="20"/>
      <c r="AAK40" s="20"/>
      <c r="AAL40" s="20"/>
      <c r="AAM40" s="20"/>
      <c r="AAN40" s="20"/>
      <c r="AAO40" s="20"/>
      <c r="AAP40" s="20"/>
      <c r="AAQ40" s="20"/>
      <c r="AAR40" s="20"/>
      <c r="AAS40" s="20"/>
      <c r="AAT40" s="20"/>
      <c r="AAU40" s="20"/>
      <c r="AAV40" s="20"/>
      <c r="AAW40" s="20"/>
      <c r="AAX40" s="20"/>
      <c r="AAY40" s="20"/>
      <c r="AAZ40" s="20"/>
      <c r="ABA40" s="20"/>
      <c r="ABB40" s="20"/>
      <c r="ABC40" s="20"/>
      <c r="ABD40" s="20"/>
      <c r="ABE40" s="20"/>
      <c r="ABF40" s="20"/>
      <c r="ABG40" s="20"/>
      <c r="ABH40" s="20"/>
      <c r="ABI40" s="20"/>
      <c r="ABJ40" s="20"/>
      <c r="ABK40" s="20"/>
      <c r="ABL40" s="20"/>
      <c r="ABM40" s="20"/>
      <c r="ABN40" s="20"/>
      <c r="ABO40" s="20"/>
      <c r="ABP40" s="20"/>
      <c r="ABQ40" s="20"/>
      <c r="ABR40" s="20"/>
      <c r="ABS40" s="20"/>
      <c r="ABT40" s="20"/>
      <c r="ABU40" s="20"/>
      <c r="ABV40" s="20"/>
      <c r="ABW40" s="20"/>
      <c r="ABX40" s="20"/>
      <c r="ABY40" s="20"/>
      <c r="ABZ40" s="20"/>
      <c r="ACA40" s="20"/>
      <c r="ACB40" s="20"/>
      <c r="ACC40" s="20"/>
      <c r="ACD40" s="20"/>
      <c r="ACE40" s="20"/>
      <c r="ACF40" s="20"/>
      <c r="ACG40" s="20"/>
      <c r="ACH40" s="20"/>
      <c r="ACI40" s="20"/>
      <c r="ACJ40" s="20"/>
      <c r="ACK40" s="20"/>
      <c r="ACL40" s="20"/>
      <c r="ACM40" s="20"/>
      <c r="ACN40" s="20"/>
      <c r="ACO40" s="20"/>
      <c r="ACP40" s="20"/>
      <c r="ACQ40" s="20"/>
      <c r="ACR40" s="20"/>
      <c r="ACS40" s="20"/>
      <c r="ACT40" s="20"/>
      <c r="ACU40" s="20"/>
      <c r="ACV40" s="20"/>
      <c r="ACW40" s="20"/>
      <c r="ACX40" s="20"/>
      <c r="ACY40" s="20"/>
      <c r="ACZ40" s="20"/>
      <c r="ADA40" s="20"/>
      <c r="ADB40" s="20"/>
      <c r="ADC40" s="20"/>
      <c r="ADD40" s="20"/>
      <c r="ADE40" s="20"/>
      <c r="ADF40" s="20"/>
      <c r="ADG40" s="20"/>
      <c r="ADH40" s="20"/>
      <c r="ADI40" s="20"/>
      <c r="ADJ40" s="20"/>
      <c r="ADK40" s="20"/>
      <c r="ADL40" s="20"/>
      <c r="ADM40" s="20"/>
      <c r="ADN40" s="20"/>
      <c r="ADO40" s="20"/>
      <c r="ADP40" s="20"/>
      <c r="ADQ40" s="20"/>
      <c r="ADR40" s="20"/>
      <c r="ADS40" s="20"/>
      <c r="ADT40" s="20"/>
      <c r="ADU40" s="20"/>
      <c r="ADV40" s="20"/>
      <c r="ADW40" s="20"/>
      <c r="ADX40" s="20"/>
      <c r="ADY40" s="20"/>
      <c r="ADZ40" s="20"/>
      <c r="AEA40" s="20"/>
      <c r="AEB40" s="20"/>
      <c r="AEC40" s="20"/>
      <c r="AED40" s="20"/>
      <c r="AEE40" s="20"/>
      <c r="AEF40" s="20"/>
      <c r="AEG40" s="20"/>
      <c r="AEH40" s="20"/>
      <c r="AEI40" s="20"/>
      <c r="AEJ40" s="20"/>
      <c r="AEK40" s="20"/>
      <c r="AEL40" s="20"/>
      <c r="AEM40" s="20"/>
      <c r="AEN40" s="20"/>
      <c r="AEO40" s="20"/>
      <c r="AEP40" s="20"/>
      <c r="AEQ40" s="20"/>
      <c r="AER40" s="20"/>
      <c r="AES40" s="20"/>
      <c r="AET40" s="20"/>
      <c r="AEU40" s="20"/>
      <c r="AEV40" s="20"/>
      <c r="AEW40" s="20"/>
      <c r="AEX40" s="20"/>
      <c r="AEY40" s="20"/>
      <c r="AEZ40" s="20"/>
      <c r="AFA40" s="20"/>
      <c r="AFB40" s="20"/>
      <c r="AFC40" s="20"/>
      <c r="AFD40" s="20"/>
      <c r="AFE40" s="20"/>
      <c r="AFF40" s="20"/>
      <c r="AFG40" s="20"/>
      <c r="AFH40" s="20"/>
      <c r="AFI40" s="20"/>
      <c r="AFJ40" s="20"/>
      <c r="AFK40" s="20"/>
      <c r="AFL40" s="20"/>
      <c r="AFM40" s="20"/>
      <c r="AFN40" s="20"/>
      <c r="AFO40" s="20"/>
      <c r="AFP40" s="20"/>
      <c r="AFQ40" s="20"/>
      <c r="AFR40" s="20"/>
      <c r="AFS40" s="20"/>
      <c r="AFT40" s="20"/>
      <c r="AFU40" s="20"/>
      <c r="AFV40" s="20"/>
      <c r="AFW40" s="20"/>
      <c r="AFX40" s="20"/>
      <c r="AFY40" s="20"/>
      <c r="AFZ40" s="20"/>
      <c r="AGA40" s="20"/>
      <c r="AGB40" s="20"/>
      <c r="AGC40" s="20"/>
      <c r="AGD40" s="20"/>
      <c r="AGE40" s="20"/>
      <c r="AGF40" s="20"/>
      <c r="AGG40" s="20"/>
      <c r="AGH40" s="20"/>
      <c r="AGI40" s="20"/>
      <c r="AGJ40" s="20"/>
      <c r="AGK40" s="20"/>
      <c r="AGL40" s="20"/>
      <c r="AGM40" s="20"/>
      <c r="AGN40" s="20"/>
      <c r="AGO40" s="20"/>
      <c r="AGP40" s="20"/>
      <c r="AGQ40" s="20"/>
      <c r="AGR40" s="20"/>
      <c r="AGS40" s="20"/>
      <c r="AGT40" s="20"/>
      <c r="AGU40" s="20"/>
      <c r="AGV40" s="20"/>
      <c r="AGW40" s="20"/>
      <c r="AGX40" s="20"/>
      <c r="AGY40" s="20"/>
      <c r="AGZ40" s="20"/>
      <c r="AHA40" s="20"/>
      <c r="AHB40" s="20"/>
      <c r="AHC40" s="20"/>
      <c r="AHD40" s="20"/>
      <c r="AHE40" s="20"/>
      <c r="AHF40" s="20"/>
      <c r="AHG40" s="20"/>
      <c r="AHH40" s="20"/>
      <c r="AHI40" s="20"/>
      <c r="AHJ40" s="20"/>
      <c r="AHK40" s="20"/>
      <c r="AHL40" s="20"/>
      <c r="AHM40" s="20"/>
      <c r="AHN40" s="20"/>
      <c r="AHO40" s="20"/>
      <c r="AHP40" s="20"/>
      <c r="AHQ40" s="20"/>
      <c r="AHR40" s="20"/>
      <c r="AHS40" s="20"/>
      <c r="AHT40" s="20"/>
      <c r="AHU40" s="20"/>
      <c r="AHV40" s="20"/>
      <c r="AHW40" s="20"/>
      <c r="AHX40" s="20"/>
      <c r="AHY40" s="20"/>
      <c r="AHZ40" s="20"/>
      <c r="AIA40" s="20"/>
      <c r="AIB40" s="20"/>
      <c r="AIC40" s="20"/>
      <c r="AID40" s="20"/>
      <c r="AIE40" s="20"/>
      <c r="AIF40" s="20"/>
      <c r="AIG40" s="20"/>
      <c r="AIH40" s="20"/>
      <c r="AII40" s="20"/>
      <c r="AIJ40" s="20"/>
      <c r="AIK40" s="20"/>
      <c r="AIL40" s="20"/>
      <c r="AIM40" s="20"/>
      <c r="AIN40" s="20"/>
      <c r="AIO40" s="20"/>
      <c r="AIP40" s="20"/>
      <c r="AIQ40" s="20"/>
      <c r="AIR40" s="20"/>
      <c r="AIS40" s="20"/>
      <c r="AIT40" s="20"/>
      <c r="AIU40" s="20"/>
      <c r="AIV40" s="20"/>
      <c r="AIW40" s="20"/>
      <c r="AIX40" s="20"/>
      <c r="AIY40" s="20"/>
      <c r="AIZ40" s="20"/>
      <c r="AJA40" s="20"/>
      <c r="AJB40" s="20"/>
      <c r="AJC40" s="20"/>
      <c r="AJD40" s="20"/>
      <c r="AJE40" s="20"/>
      <c r="AJF40" s="20"/>
      <c r="AJG40" s="20"/>
      <c r="AJH40" s="20"/>
      <c r="AJI40" s="20"/>
      <c r="AJJ40" s="20"/>
      <c r="AJK40" s="20"/>
      <c r="AJL40" s="20"/>
      <c r="AJM40" s="20"/>
      <c r="AJN40" s="20"/>
      <c r="AJO40" s="20"/>
      <c r="AJP40" s="20"/>
      <c r="AJQ40" s="20"/>
      <c r="AJR40" s="20"/>
      <c r="AJS40" s="20"/>
      <c r="AJT40" s="20"/>
      <c r="AJU40" s="20"/>
      <c r="AJV40" s="20"/>
      <c r="AJW40" s="20"/>
      <c r="AJX40" s="20"/>
      <c r="AJY40" s="20"/>
      <c r="AJZ40" s="20"/>
      <c r="AKA40" s="20"/>
      <c r="AKB40" s="20"/>
      <c r="AKC40" s="20"/>
      <c r="AKD40" s="20"/>
      <c r="AKE40" s="20"/>
      <c r="AKF40" s="20"/>
      <c r="AKG40" s="20"/>
      <c r="AKH40" s="20"/>
      <c r="AKI40" s="20"/>
      <c r="AKJ40" s="20"/>
      <c r="AKK40" s="20"/>
      <c r="AKL40" s="20"/>
      <c r="AKM40" s="20"/>
      <c r="AKN40" s="20"/>
      <c r="AKO40" s="20"/>
      <c r="AKP40" s="20"/>
      <c r="AKQ40" s="20"/>
      <c r="AKR40" s="20"/>
      <c r="AKS40" s="20"/>
      <c r="AKT40" s="20"/>
      <c r="AKU40" s="20"/>
      <c r="AKV40" s="20"/>
      <c r="AKW40" s="20"/>
      <c r="AKX40" s="20"/>
      <c r="AKY40" s="20"/>
      <c r="AKZ40" s="20"/>
      <c r="ALA40" s="20"/>
      <c r="ALB40" s="20"/>
      <c r="ALC40" s="20"/>
      <c r="ALD40" s="20"/>
      <c r="ALE40" s="20"/>
      <c r="ALF40" s="20"/>
      <c r="ALG40" s="20"/>
      <c r="ALH40" s="20"/>
      <c r="ALI40" s="20"/>
      <c r="ALJ40" s="20"/>
      <c r="ALK40" s="20"/>
      <c r="ALL40" s="20"/>
      <c r="ALM40" s="20"/>
      <c r="ALN40" s="20"/>
      <c r="ALO40" s="20"/>
      <c r="ALP40" s="20"/>
      <c r="ALQ40" s="20"/>
      <c r="ALR40" s="20"/>
      <c r="ALS40" s="20"/>
      <c r="ALT40" s="20"/>
      <c r="ALU40" s="20"/>
      <c r="ALV40" s="20"/>
      <c r="ALW40" s="20"/>
      <c r="ALX40" s="20"/>
      <c r="ALY40" s="20"/>
      <c r="ALZ40" s="20"/>
      <c r="AMA40" s="20"/>
      <c r="AMB40" s="20"/>
      <c r="AMC40" s="20"/>
      <c r="AMD40" s="20"/>
      <c r="AME40" s="20"/>
      <c r="AMF40" s="20"/>
      <c r="AMG40" s="20"/>
      <c r="AMH40" s="20"/>
      <c r="AMI40" s="20"/>
      <c r="AMJ40" s="20"/>
      <c r="AMK40" s="20"/>
      <c r="AML40" s="20"/>
      <c r="AMM40" s="20"/>
      <c r="AMN40" s="20"/>
      <c r="AMO40" s="20"/>
      <c r="AMP40" s="20"/>
      <c r="AMQ40" s="20"/>
      <c r="AMR40" s="20"/>
      <c r="AMS40" s="20"/>
      <c r="AMT40" s="20"/>
      <c r="AMU40" s="20"/>
      <c r="AMV40" s="20"/>
      <c r="AMW40" s="20"/>
      <c r="AMX40" s="20"/>
      <c r="AMY40" s="20"/>
      <c r="AMZ40" s="20"/>
      <c r="ANA40" s="20"/>
      <c r="ANB40" s="20"/>
      <c r="ANC40" s="20"/>
      <c r="AND40" s="20"/>
      <c r="ANE40" s="20"/>
      <c r="ANF40" s="20"/>
      <c r="ANG40" s="20"/>
      <c r="ANH40" s="20"/>
      <c r="ANI40" s="20"/>
      <c r="ANJ40" s="20"/>
      <c r="ANK40" s="20"/>
      <c r="ANL40" s="20"/>
      <c r="ANM40" s="20"/>
      <c r="ANN40" s="20"/>
      <c r="ANO40" s="20"/>
      <c r="ANP40" s="20"/>
      <c r="ANQ40" s="20"/>
      <c r="ANR40" s="20"/>
      <c r="ANS40" s="20"/>
      <c r="ANT40" s="20"/>
      <c r="ANU40" s="20"/>
      <c r="ANV40" s="20"/>
      <c r="ANW40" s="20"/>
      <c r="ANX40" s="20"/>
      <c r="ANY40" s="20"/>
      <c r="ANZ40" s="20"/>
      <c r="AOA40" s="20"/>
      <c r="AOB40" s="20"/>
      <c r="AOC40" s="20"/>
      <c r="AOD40" s="20"/>
      <c r="AOE40" s="20"/>
      <c r="AOF40" s="20"/>
      <c r="AOG40" s="20"/>
      <c r="AOH40" s="20"/>
      <c r="AOI40" s="20"/>
      <c r="AOJ40" s="20"/>
      <c r="AOK40" s="20"/>
      <c r="AOL40" s="20"/>
      <c r="AOM40" s="20"/>
      <c r="AON40" s="20"/>
      <c r="AOO40" s="20"/>
      <c r="AOP40" s="20"/>
      <c r="AOQ40" s="20"/>
      <c r="AOR40" s="20"/>
      <c r="AOS40" s="20"/>
      <c r="AOT40" s="20"/>
      <c r="AOU40" s="20"/>
      <c r="AOV40" s="20"/>
      <c r="AOW40" s="20"/>
      <c r="AOX40" s="20"/>
      <c r="AOY40" s="20"/>
      <c r="AOZ40" s="20"/>
      <c r="APA40" s="20"/>
      <c r="APB40" s="20"/>
      <c r="APC40" s="20"/>
      <c r="APD40" s="20"/>
      <c r="APE40" s="20"/>
      <c r="APF40" s="20"/>
      <c r="APG40" s="20"/>
      <c r="APH40" s="20"/>
      <c r="API40" s="20"/>
      <c r="APJ40" s="20"/>
      <c r="APK40" s="20"/>
      <c r="APL40" s="20"/>
      <c r="APM40" s="20"/>
      <c r="APN40" s="20"/>
      <c r="APO40" s="20"/>
      <c r="APP40" s="20"/>
      <c r="APQ40" s="20"/>
      <c r="APR40" s="20"/>
      <c r="APS40" s="20"/>
      <c r="APT40" s="20"/>
      <c r="APU40" s="20"/>
      <c r="APV40" s="20"/>
      <c r="APW40" s="20"/>
      <c r="APX40" s="20"/>
      <c r="APY40" s="20"/>
      <c r="APZ40" s="20"/>
      <c r="AQA40" s="20"/>
      <c r="AQB40" s="20"/>
      <c r="AQC40" s="20"/>
      <c r="AQD40" s="20"/>
      <c r="AQE40" s="20"/>
      <c r="AQF40" s="20"/>
      <c r="AQG40" s="20"/>
      <c r="AQH40" s="20"/>
      <c r="AQI40" s="20"/>
      <c r="AQJ40" s="20"/>
      <c r="AQK40" s="20"/>
      <c r="AQL40" s="20"/>
      <c r="AQM40" s="20"/>
      <c r="AQN40" s="20"/>
      <c r="AQO40" s="20"/>
      <c r="AQP40" s="20"/>
      <c r="AQQ40" s="20"/>
      <c r="AQR40" s="20"/>
      <c r="AQS40" s="20"/>
      <c r="AQT40" s="20"/>
      <c r="AQU40" s="20"/>
      <c r="AQV40" s="20"/>
      <c r="AQW40" s="20"/>
      <c r="AQX40" s="20"/>
      <c r="AQY40" s="20"/>
      <c r="AQZ40" s="20"/>
    </row>
    <row r="41" spans="1:1144" s="8" customFormat="1" ht="15" customHeight="1">
      <c r="A41" s="177" t="s">
        <v>15</v>
      </c>
      <c r="B41" s="168" t="s">
        <v>17</v>
      </c>
      <c r="C41" s="168" t="s">
        <v>26</v>
      </c>
      <c r="D41" s="168" t="s">
        <v>28</v>
      </c>
      <c r="E41" s="168" t="s">
        <v>67</v>
      </c>
      <c r="F41" s="168"/>
      <c r="G41" s="168"/>
      <c r="H41" s="168"/>
      <c r="I41" s="168"/>
      <c r="J41" s="175" t="s">
        <v>68</v>
      </c>
      <c r="K41" s="175"/>
      <c r="L41" s="175"/>
      <c r="M41" s="175"/>
      <c r="N41" s="175"/>
      <c r="O41" s="175"/>
      <c r="P41" s="175"/>
      <c r="Q41" s="175"/>
      <c r="R41" s="176"/>
      <c r="S41" s="175"/>
      <c r="T41" s="175"/>
      <c r="U41" s="175"/>
      <c r="V41" s="175"/>
      <c r="W41" s="171">
        <f t="shared" si="2"/>
        <v>0</v>
      </c>
      <c r="X41" s="171">
        <f t="shared" si="1"/>
        <v>0</v>
      </c>
      <c r="Y41" s="171"/>
      <c r="Z41" s="171"/>
      <c r="AA41" s="171"/>
      <c r="AB41" s="171"/>
      <c r="AC41" s="171"/>
      <c r="AD41" s="171"/>
      <c r="AE41" s="171"/>
      <c r="AF41" s="171"/>
      <c r="AG41" s="171"/>
      <c r="AH41" s="171"/>
      <c r="AI41" s="171"/>
      <c r="AJ41" s="171"/>
      <c r="AK41" s="171"/>
      <c r="AL41" s="171"/>
      <c r="AM41" s="171"/>
      <c r="AN41" s="171"/>
      <c r="AO41" s="171"/>
      <c r="AP41" s="171"/>
      <c r="AQ41" s="171"/>
      <c r="AR41" s="171"/>
      <c r="AS41" s="171"/>
      <c r="AT41" s="171"/>
      <c r="AU41" s="171"/>
      <c r="AV41" s="171"/>
      <c r="AW41" s="171"/>
      <c r="AX41" s="171"/>
      <c r="AY41" s="171"/>
      <c r="AZ41" s="171"/>
      <c r="BA41" s="174"/>
      <c r="BB41" s="171"/>
      <c r="BC41" s="171"/>
      <c r="BD41" s="171"/>
      <c r="BE41" s="171"/>
      <c r="BF41" s="171"/>
      <c r="BG41" s="171"/>
      <c r="BH41" s="174"/>
      <c r="BI41" s="174"/>
      <c r="BJ41" s="174"/>
      <c r="BK41" s="174"/>
      <c r="BL41" s="174"/>
      <c r="BM41" s="174"/>
      <c r="BN41" s="174"/>
      <c r="BO41" s="174"/>
      <c r="BP41" s="174"/>
      <c r="BQ41" s="174"/>
      <c r="BR41" s="174"/>
      <c r="BS41" s="174"/>
      <c r="BT41" s="174"/>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c r="IV41" s="20"/>
      <c r="IW41" s="20"/>
      <c r="IX41" s="20"/>
      <c r="IY41" s="20"/>
      <c r="IZ41" s="20"/>
      <c r="JA41" s="20"/>
      <c r="JB41" s="20"/>
      <c r="JC41" s="20"/>
      <c r="JD41" s="20"/>
      <c r="JE41" s="20"/>
      <c r="JF41" s="20"/>
      <c r="JG41" s="20"/>
      <c r="JH41" s="20"/>
      <c r="JI41" s="20"/>
      <c r="JJ41" s="20"/>
      <c r="JK41" s="20"/>
      <c r="JL41" s="20"/>
      <c r="JM41" s="20"/>
      <c r="JN41" s="20"/>
      <c r="JO41" s="20"/>
      <c r="JP41" s="20"/>
      <c r="JQ41" s="20"/>
      <c r="JR41" s="20"/>
      <c r="JS41" s="20"/>
      <c r="JT41" s="20"/>
      <c r="JU41" s="20"/>
      <c r="JV41" s="20"/>
      <c r="JW41" s="20"/>
      <c r="JX41" s="20"/>
      <c r="JY41" s="20"/>
      <c r="JZ41" s="20"/>
      <c r="KA41" s="20"/>
      <c r="KB41" s="20"/>
      <c r="KC41" s="20"/>
      <c r="KD41" s="20"/>
      <c r="KE41" s="20"/>
      <c r="KF41" s="20"/>
      <c r="KG41" s="20"/>
      <c r="KH41" s="20"/>
      <c r="KI41" s="20"/>
      <c r="KJ41" s="20"/>
      <c r="KK41" s="20"/>
      <c r="KL41" s="20"/>
      <c r="KM41" s="20"/>
      <c r="KN41" s="20"/>
      <c r="KO41" s="20"/>
      <c r="KP41" s="20"/>
      <c r="KQ41" s="20"/>
      <c r="KR41" s="20"/>
      <c r="KS41" s="20"/>
      <c r="KT41" s="20"/>
      <c r="KU41" s="20"/>
      <c r="KV41" s="20"/>
      <c r="KW41" s="20"/>
      <c r="KX41" s="20"/>
      <c r="KY41" s="20"/>
      <c r="KZ41" s="20"/>
      <c r="LA41" s="20"/>
      <c r="LB41" s="20"/>
      <c r="LC41" s="20"/>
      <c r="LD41" s="20"/>
      <c r="LE41" s="20"/>
      <c r="LF41" s="20"/>
      <c r="LG41" s="20"/>
      <c r="LH41" s="20"/>
      <c r="LI41" s="20"/>
      <c r="LJ41" s="20"/>
      <c r="LK41" s="20"/>
      <c r="LL41" s="20"/>
      <c r="LM41" s="20"/>
      <c r="LN41" s="20"/>
      <c r="LO41" s="20"/>
      <c r="LP41" s="20"/>
      <c r="LQ41" s="20"/>
      <c r="LR41" s="20"/>
      <c r="LS41" s="20"/>
      <c r="LT41" s="20"/>
      <c r="LU41" s="20"/>
      <c r="LV41" s="20"/>
      <c r="LW41" s="20"/>
      <c r="LX41" s="20"/>
      <c r="LY41" s="20"/>
      <c r="LZ41" s="20"/>
      <c r="MA41" s="20"/>
      <c r="MB41" s="20"/>
      <c r="MC41" s="20"/>
      <c r="MD41" s="20"/>
      <c r="ME41" s="20"/>
      <c r="MF41" s="20"/>
      <c r="MG41" s="20"/>
      <c r="MH41" s="20"/>
      <c r="MI41" s="20"/>
      <c r="MJ41" s="20"/>
      <c r="MK41" s="20"/>
      <c r="ML41" s="20"/>
      <c r="MM41" s="20"/>
      <c r="MN41" s="20"/>
      <c r="MO41" s="20"/>
      <c r="MP41" s="20"/>
      <c r="MQ41" s="20"/>
      <c r="MR41" s="20"/>
      <c r="MS41" s="20"/>
      <c r="MT41" s="20"/>
      <c r="MU41" s="20"/>
      <c r="MV41" s="20"/>
      <c r="MW41" s="20"/>
      <c r="MX41" s="20"/>
      <c r="MY41" s="20"/>
      <c r="MZ41" s="20"/>
      <c r="NA41" s="20"/>
      <c r="NB41" s="20"/>
      <c r="NC41" s="20"/>
      <c r="ND41" s="20"/>
      <c r="NE41" s="20"/>
      <c r="NF41" s="20"/>
      <c r="NG41" s="20"/>
      <c r="NH41" s="20"/>
      <c r="NI41" s="20"/>
      <c r="NJ41" s="20"/>
      <c r="NK41" s="20"/>
      <c r="NL41" s="20"/>
      <c r="NM41" s="20"/>
      <c r="NN41" s="20"/>
      <c r="NO41" s="20"/>
      <c r="NP41" s="20"/>
      <c r="NQ41" s="20"/>
      <c r="NR41" s="20"/>
      <c r="NS41" s="20"/>
      <c r="NT41" s="20"/>
      <c r="NU41" s="20"/>
      <c r="NV41" s="20"/>
      <c r="NW41" s="20"/>
      <c r="NX41" s="20"/>
      <c r="NY41" s="20"/>
      <c r="NZ41" s="20"/>
      <c r="OA41" s="20"/>
      <c r="OB41" s="20"/>
      <c r="OC41" s="20"/>
      <c r="OD41" s="20"/>
      <c r="OE41" s="20"/>
      <c r="OF41" s="20"/>
      <c r="OG41" s="20"/>
      <c r="OH41" s="20"/>
      <c r="OI41" s="20"/>
      <c r="OJ41" s="20"/>
      <c r="OK41" s="20"/>
      <c r="OL41" s="20"/>
      <c r="OM41" s="20"/>
      <c r="ON41" s="20"/>
      <c r="OO41" s="20"/>
      <c r="OP41" s="20"/>
      <c r="OQ41" s="20"/>
      <c r="OR41" s="20"/>
      <c r="OS41" s="20"/>
      <c r="OT41" s="20"/>
      <c r="OU41" s="20"/>
      <c r="OV41" s="20"/>
      <c r="OW41" s="20"/>
      <c r="OX41" s="20"/>
      <c r="OY41" s="20"/>
      <c r="OZ41" s="20"/>
      <c r="PA41" s="20"/>
      <c r="PB41" s="20"/>
      <c r="PC41" s="20"/>
      <c r="PD41" s="20"/>
      <c r="PE41" s="20"/>
      <c r="PF41" s="20"/>
      <c r="PG41" s="20"/>
      <c r="PH41" s="20"/>
      <c r="PI41" s="20"/>
      <c r="PJ41" s="20"/>
      <c r="PK41" s="20"/>
      <c r="PL41" s="20"/>
      <c r="PM41" s="20"/>
      <c r="PN41" s="20"/>
      <c r="PO41" s="20"/>
      <c r="PP41" s="20"/>
      <c r="PQ41" s="20"/>
      <c r="PR41" s="20"/>
      <c r="PS41" s="20"/>
      <c r="PT41" s="20"/>
      <c r="PU41" s="20"/>
      <c r="PV41" s="20"/>
      <c r="PW41" s="20"/>
      <c r="PX41" s="20"/>
      <c r="PY41" s="20"/>
      <c r="PZ41" s="20"/>
      <c r="QA41" s="20"/>
      <c r="QB41" s="20"/>
      <c r="QC41" s="20"/>
      <c r="QD41" s="20"/>
      <c r="QE41" s="20"/>
      <c r="QF41" s="20"/>
      <c r="QG41" s="20"/>
      <c r="QH41" s="20"/>
      <c r="QI41" s="20"/>
      <c r="QJ41" s="20"/>
      <c r="QK41" s="20"/>
      <c r="QL41" s="20"/>
      <c r="QM41" s="20"/>
      <c r="QN41" s="20"/>
      <c r="QO41" s="20"/>
      <c r="QP41" s="20"/>
      <c r="QQ41" s="20"/>
      <c r="QR41" s="20"/>
      <c r="QS41" s="20"/>
      <c r="QT41" s="20"/>
      <c r="QU41" s="20"/>
      <c r="QV41" s="20"/>
      <c r="QW41" s="20"/>
      <c r="QX41" s="20"/>
      <c r="QY41" s="20"/>
      <c r="QZ41" s="20"/>
      <c r="RA41" s="20"/>
      <c r="RB41" s="20"/>
      <c r="RC41" s="20"/>
      <c r="RD41" s="20"/>
      <c r="RE41" s="20"/>
      <c r="RF41" s="20"/>
      <c r="RG41" s="20"/>
      <c r="RH41" s="20"/>
      <c r="RI41" s="20"/>
      <c r="RJ41" s="20"/>
      <c r="RK41" s="20"/>
      <c r="RL41" s="20"/>
      <c r="RM41" s="20"/>
      <c r="RN41" s="20"/>
      <c r="RO41" s="20"/>
      <c r="RP41" s="20"/>
      <c r="RQ41" s="20"/>
      <c r="RR41" s="20"/>
      <c r="RS41" s="20"/>
      <c r="RT41" s="20"/>
      <c r="RU41" s="20"/>
      <c r="RV41" s="20"/>
      <c r="RW41" s="20"/>
      <c r="RX41" s="20"/>
      <c r="RY41" s="20"/>
      <c r="RZ41" s="20"/>
      <c r="SA41" s="20"/>
      <c r="SB41" s="20"/>
      <c r="SC41" s="20"/>
      <c r="SD41" s="20"/>
      <c r="SE41" s="20"/>
      <c r="SF41" s="20"/>
      <c r="SG41" s="20"/>
      <c r="SH41" s="20"/>
      <c r="SI41" s="20"/>
      <c r="SJ41" s="20"/>
      <c r="SK41" s="20"/>
      <c r="SL41" s="20"/>
      <c r="SM41" s="20"/>
      <c r="SN41" s="20"/>
      <c r="SO41" s="20"/>
      <c r="SP41" s="20"/>
      <c r="SQ41" s="20"/>
      <c r="SR41" s="20"/>
      <c r="SS41" s="20"/>
      <c r="ST41" s="20"/>
      <c r="SU41" s="20"/>
      <c r="SV41" s="20"/>
      <c r="SW41" s="20"/>
      <c r="SX41" s="20"/>
      <c r="SY41" s="20"/>
      <c r="SZ41" s="20"/>
      <c r="TA41" s="20"/>
      <c r="TB41" s="20"/>
      <c r="TC41" s="20"/>
      <c r="TD41" s="20"/>
      <c r="TE41" s="20"/>
      <c r="TF41" s="20"/>
      <c r="TG41" s="20"/>
      <c r="TH41" s="20"/>
      <c r="TI41" s="20"/>
      <c r="TJ41" s="20"/>
      <c r="TK41" s="20"/>
      <c r="TL41" s="20"/>
      <c r="TM41" s="20"/>
      <c r="TN41" s="20"/>
      <c r="TO41" s="20"/>
      <c r="TP41" s="20"/>
      <c r="TQ41" s="20"/>
      <c r="TR41" s="20"/>
      <c r="TS41" s="20"/>
      <c r="TT41" s="20"/>
      <c r="TU41" s="20"/>
      <c r="TV41" s="20"/>
      <c r="TW41" s="20"/>
      <c r="TX41" s="20"/>
      <c r="TY41" s="20"/>
      <c r="TZ41" s="20"/>
      <c r="UA41" s="20"/>
      <c r="UB41" s="20"/>
      <c r="UC41" s="20"/>
      <c r="UD41" s="20"/>
      <c r="UE41" s="20"/>
      <c r="UF41" s="20"/>
      <c r="UG41" s="20"/>
      <c r="UH41" s="20"/>
      <c r="UI41" s="20"/>
      <c r="UJ41" s="20"/>
      <c r="UK41" s="20"/>
      <c r="UL41" s="20"/>
      <c r="UM41" s="20"/>
      <c r="UN41" s="20"/>
      <c r="UO41" s="20"/>
      <c r="UP41" s="20"/>
      <c r="UQ41" s="20"/>
      <c r="UR41" s="20"/>
      <c r="US41" s="20"/>
      <c r="UT41" s="20"/>
      <c r="UU41" s="20"/>
      <c r="UV41" s="20"/>
      <c r="UW41" s="20"/>
      <c r="UX41" s="20"/>
      <c r="UY41" s="20"/>
      <c r="UZ41" s="20"/>
      <c r="VA41" s="20"/>
      <c r="VB41" s="20"/>
      <c r="VC41" s="20"/>
      <c r="VD41" s="20"/>
      <c r="VE41" s="20"/>
      <c r="VF41" s="20"/>
      <c r="VG41" s="20"/>
      <c r="VH41" s="20"/>
      <c r="VI41" s="20"/>
      <c r="VJ41" s="20"/>
      <c r="VK41" s="20"/>
      <c r="VL41" s="20"/>
      <c r="VM41" s="20"/>
      <c r="VN41" s="20"/>
      <c r="VO41" s="20"/>
      <c r="VP41" s="20"/>
      <c r="VQ41" s="20"/>
      <c r="VR41" s="20"/>
      <c r="VS41" s="20"/>
      <c r="VT41" s="20"/>
      <c r="VU41" s="20"/>
      <c r="VV41" s="20"/>
      <c r="VW41" s="20"/>
      <c r="VX41" s="20"/>
      <c r="VY41" s="20"/>
      <c r="VZ41" s="20"/>
      <c r="WA41" s="20"/>
      <c r="WB41" s="20"/>
      <c r="WC41" s="20"/>
      <c r="WD41" s="20"/>
      <c r="WE41" s="20"/>
      <c r="WF41" s="20"/>
      <c r="WG41" s="20"/>
      <c r="WH41" s="20"/>
      <c r="WI41" s="20"/>
      <c r="WJ41" s="20"/>
      <c r="WK41" s="20"/>
      <c r="WL41" s="20"/>
      <c r="WM41" s="20"/>
      <c r="WN41" s="20"/>
      <c r="WO41" s="20"/>
      <c r="WP41" s="20"/>
      <c r="WQ41" s="20"/>
      <c r="WR41" s="20"/>
      <c r="WS41" s="20"/>
      <c r="WT41" s="20"/>
      <c r="WU41" s="20"/>
      <c r="WV41" s="20"/>
      <c r="WW41" s="20"/>
      <c r="WX41" s="20"/>
      <c r="WY41" s="20"/>
      <c r="WZ41" s="20"/>
      <c r="XA41" s="20"/>
      <c r="XB41" s="20"/>
      <c r="XC41" s="20"/>
      <c r="XD41" s="20"/>
      <c r="XE41" s="20"/>
      <c r="XF41" s="20"/>
      <c r="XG41" s="20"/>
      <c r="XH41" s="20"/>
      <c r="XI41" s="20"/>
      <c r="XJ41" s="20"/>
      <c r="XK41" s="20"/>
      <c r="XL41" s="20"/>
      <c r="XM41" s="20"/>
      <c r="XN41" s="20"/>
      <c r="XO41" s="20"/>
      <c r="XP41" s="20"/>
      <c r="XQ41" s="20"/>
      <c r="XR41" s="20"/>
      <c r="XS41" s="20"/>
      <c r="XT41" s="20"/>
      <c r="XU41" s="20"/>
      <c r="XV41" s="20"/>
      <c r="XW41" s="20"/>
      <c r="XX41" s="20"/>
      <c r="XY41" s="20"/>
      <c r="XZ41" s="20"/>
      <c r="YA41" s="20"/>
      <c r="YB41" s="20"/>
      <c r="YC41" s="20"/>
      <c r="YD41" s="20"/>
      <c r="YE41" s="20"/>
      <c r="YF41" s="20"/>
      <c r="YG41" s="20"/>
      <c r="YH41" s="20"/>
      <c r="YI41" s="20"/>
      <c r="YJ41" s="20"/>
      <c r="YK41" s="20"/>
      <c r="YL41" s="20"/>
      <c r="YM41" s="20"/>
      <c r="YN41" s="20"/>
      <c r="YO41" s="20"/>
      <c r="YP41" s="20"/>
      <c r="YQ41" s="20"/>
      <c r="YR41" s="20"/>
      <c r="YS41" s="20"/>
      <c r="YT41" s="20"/>
      <c r="YU41" s="20"/>
      <c r="YV41" s="20"/>
      <c r="YW41" s="20"/>
      <c r="YX41" s="20"/>
      <c r="YY41" s="20"/>
      <c r="YZ41" s="20"/>
      <c r="ZA41" s="20"/>
      <c r="ZB41" s="20"/>
      <c r="ZC41" s="20"/>
      <c r="ZD41" s="20"/>
      <c r="ZE41" s="20"/>
      <c r="ZF41" s="20"/>
      <c r="ZG41" s="20"/>
      <c r="ZH41" s="20"/>
      <c r="ZI41" s="20"/>
      <c r="ZJ41" s="20"/>
      <c r="ZK41" s="20"/>
      <c r="ZL41" s="20"/>
      <c r="ZM41" s="20"/>
      <c r="ZN41" s="20"/>
      <c r="ZO41" s="20"/>
      <c r="ZP41" s="20"/>
      <c r="ZQ41" s="20"/>
      <c r="ZR41" s="20"/>
      <c r="ZS41" s="20"/>
      <c r="ZT41" s="20"/>
      <c r="ZU41" s="20"/>
      <c r="ZV41" s="20"/>
      <c r="ZW41" s="20"/>
      <c r="ZX41" s="20"/>
      <c r="ZY41" s="20"/>
      <c r="ZZ41" s="20"/>
      <c r="AAA41" s="20"/>
      <c r="AAB41" s="20"/>
      <c r="AAC41" s="20"/>
      <c r="AAD41" s="20"/>
      <c r="AAE41" s="20"/>
      <c r="AAF41" s="20"/>
      <c r="AAG41" s="20"/>
      <c r="AAH41" s="20"/>
      <c r="AAI41" s="20"/>
      <c r="AAJ41" s="20"/>
      <c r="AAK41" s="20"/>
      <c r="AAL41" s="20"/>
      <c r="AAM41" s="20"/>
      <c r="AAN41" s="20"/>
      <c r="AAO41" s="20"/>
      <c r="AAP41" s="20"/>
      <c r="AAQ41" s="20"/>
      <c r="AAR41" s="20"/>
      <c r="AAS41" s="20"/>
      <c r="AAT41" s="20"/>
      <c r="AAU41" s="20"/>
      <c r="AAV41" s="20"/>
      <c r="AAW41" s="20"/>
      <c r="AAX41" s="20"/>
      <c r="AAY41" s="20"/>
      <c r="AAZ41" s="20"/>
      <c r="ABA41" s="20"/>
      <c r="ABB41" s="20"/>
      <c r="ABC41" s="20"/>
      <c r="ABD41" s="20"/>
      <c r="ABE41" s="20"/>
      <c r="ABF41" s="20"/>
      <c r="ABG41" s="20"/>
      <c r="ABH41" s="20"/>
      <c r="ABI41" s="20"/>
      <c r="ABJ41" s="20"/>
      <c r="ABK41" s="20"/>
      <c r="ABL41" s="20"/>
      <c r="ABM41" s="20"/>
      <c r="ABN41" s="20"/>
      <c r="ABO41" s="20"/>
      <c r="ABP41" s="20"/>
      <c r="ABQ41" s="20"/>
      <c r="ABR41" s="20"/>
      <c r="ABS41" s="20"/>
      <c r="ABT41" s="20"/>
      <c r="ABU41" s="20"/>
      <c r="ABV41" s="20"/>
      <c r="ABW41" s="20"/>
      <c r="ABX41" s="20"/>
      <c r="ABY41" s="20"/>
      <c r="ABZ41" s="20"/>
      <c r="ACA41" s="20"/>
      <c r="ACB41" s="20"/>
      <c r="ACC41" s="20"/>
      <c r="ACD41" s="20"/>
      <c r="ACE41" s="20"/>
      <c r="ACF41" s="20"/>
      <c r="ACG41" s="20"/>
      <c r="ACH41" s="20"/>
      <c r="ACI41" s="20"/>
      <c r="ACJ41" s="20"/>
      <c r="ACK41" s="20"/>
      <c r="ACL41" s="20"/>
      <c r="ACM41" s="20"/>
      <c r="ACN41" s="20"/>
      <c r="ACO41" s="20"/>
      <c r="ACP41" s="20"/>
      <c r="ACQ41" s="20"/>
      <c r="ACR41" s="20"/>
      <c r="ACS41" s="20"/>
      <c r="ACT41" s="20"/>
      <c r="ACU41" s="20"/>
      <c r="ACV41" s="20"/>
      <c r="ACW41" s="20"/>
      <c r="ACX41" s="20"/>
      <c r="ACY41" s="20"/>
      <c r="ACZ41" s="20"/>
      <c r="ADA41" s="20"/>
      <c r="ADB41" s="20"/>
      <c r="ADC41" s="20"/>
      <c r="ADD41" s="20"/>
      <c r="ADE41" s="20"/>
      <c r="ADF41" s="20"/>
      <c r="ADG41" s="20"/>
      <c r="ADH41" s="20"/>
      <c r="ADI41" s="20"/>
      <c r="ADJ41" s="20"/>
      <c r="ADK41" s="20"/>
      <c r="ADL41" s="20"/>
      <c r="ADM41" s="20"/>
      <c r="ADN41" s="20"/>
      <c r="ADO41" s="20"/>
      <c r="ADP41" s="20"/>
      <c r="ADQ41" s="20"/>
      <c r="ADR41" s="20"/>
      <c r="ADS41" s="20"/>
      <c r="ADT41" s="20"/>
      <c r="ADU41" s="20"/>
      <c r="ADV41" s="20"/>
      <c r="ADW41" s="20"/>
      <c r="ADX41" s="20"/>
      <c r="ADY41" s="20"/>
      <c r="ADZ41" s="20"/>
      <c r="AEA41" s="20"/>
      <c r="AEB41" s="20"/>
      <c r="AEC41" s="20"/>
      <c r="AED41" s="20"/>
      <c r="AEE41" s="20"/>
      <c r="AEF41" s="20"/>
      <c r="AEG41" s="20"/>
      <c r="AEH41" s="20"/>
      <c r="AEI41" s="20"/>
      <c r="AEJ41" s="20"/>
      <c r="AEK41" s="20"/>
      <c r="AEL41" s="20"/>
      <c r="AEM41" s="20"/>
      <c r="AEN41" s="20"/>
      <c r="AEO41" s="20"/>
      <c r="AEP41" s="20"/>
      <c r="AEQ41" s="20"/>
      <c r="AER41" s="20"/>
      <c r="AES41" s="20"/>
      <c r="AET41" s="20"/>
      <c r="AEU41" s="20"/>
      <c r="AEV41" s="20"/>
      <c r="AEW41" s="20"/>
      <c r="AEX41" s="20"/>
      <c r="AEY41" s="20"/>
      <c r="AEZ41" s="20"/>
      <c r="AFA41" s="20"/>
      <c r="AFB41" s="20"/>
      <c r="AFC41" s="20"/>
      <c r="AFD41" s="20"/>
      <c r="AFE41" s="20"/>
      <c r="AFF41" s="20"/>
      <c r="AFG41" s="20"/>
      <c r="AFH41" s="20"/>
      <c r="AFI41" s="20"/>
      <c r="AFJ41" s="20"/>
      <c r="AFK41" s="20"/>
      <c r="AFL41" s="20"/>
      <c r="AFM41" s="20"/>
      <c r="AFN41" s="20"/>
      <c r="AFO41" s="20"/>
      <c r="AFP41" s="20"/>
      <c r="AFQ41" s="20"/>
      <c r="AFR41" s="20"/>
      <c r="AFS41" s="20"/>
      <c r="AFT41" s="20"/>
      <c r="AFU41" s="20"/>
      <c r="AFV41" s="20"/>
      <c r="AFW41" s="20"/>
      <c r="AFX41" s="20"/>
      <c r="AFY41" s="20"/>
      <c r="AFZ41" s="20"/>
      <c r="AGA41" s="20"/>
      <c r="AGB41" s="20"/>
      <c r="AGC41" s="20"/>
      <c r="AGD41" s="20"/>
      <c r="AGE41" s="20"/>
      <c r="AGF41" s="20"/>
      <c r="AGG41" s="20"/>
      <c r="AGH41" s="20"/>
      <c r="AGI41" s="20"/>
      <c r="AGJ41" s="20"/>
      <c r="AGK41" s="20"/>
      <c r="AGL41" s="20"/>
      <c r="AGM41" s="20"/>
      <c r="AGN41" s="20"/>
      <c r="AGO41" s="20"/>
      <c r="AGP41" s="20"/>
      <c r="AGQ41" s="20"/>
      <c r="AGR41" s="20"/>
      <c r="AGS41" s="20"/>
      <c r="AGT41" s="20"/>
      <c r="AGU41" s="20"/>
      <c r="AGV41" s="20"/>
      <c r="AGW41" s="20"/>
      <c r="AGX41" s="20"/>
      <c r="AGY41" s="20"/>
      <c r="AGZ41" s="20"/>
      <c r="AHA41" s="20"/>
      <c r="AHB41" s="20"/>
      <c r="AHC41" s="20"/>
      <c r="AHD41" s="20"/>
      <c r="AHE41" s="20"/>
      <c r="AHF41" s="20"/>
      <c r="AHG41" s="20"/>
      <c r="AHH41" s="20"/>
      <c r="AHI41" s="20"/>
      <c r="AHJ41" s="20"/>
      <c r="AHK41" s="20"/>
      <c r="AHL41" s="20"/>
      <c r="AHM41" s="20"/>
      <c r="AHN41" s="20"/>
      <c r="AHO41" s="20"/>
      <c r="AHP41" s="20"/>
      <c r="AHQ41" s="20"/>
      <c r="AHR41" s="20"/>
      <c r="AHS41" s="20"/>
      <c r="AHT41" s="20"/>
      <c r="AHU41" s="20"/>
      <c r="AHV41" s="20"/>
      <c r="AHW41" s="20"/>
      <c r="AHX41" s="20"/>
      <c r="AHY41" s="20"/>
      <c r="AHZ41" s="20"/>
      <c r="AIA41" s="20"/>
      <c r="AIB41" s="20"/>
      <c r="AIC41" s="20"/>
      <c r="AID41" s="20"/>
      <c r="AIE41" s="20"/>
      <c r="AIF41" s="20"/>
      <c r="AIG41" s="20"/>
      <c r="AIH41" s="20"/>
      <c r="AII41" s="20"/>
      <c r="AIJ41" s="20"/>
      <c r="AIK41" s="20"/>
      <c r="AIL41" s="20"/>
      <c r="AIM41" s="20"/>
      <c r="AIN41" s="20"/>
      <c r="AIO41" s="20"/>
      <c r="AIP41" s="20"/>
      <c r="AIQ41" s="20"/>
      <c r="AIR41" s="20"/>
      <c r="AIS41" s="20"/>
      <c r="AIT41" s="20"/>
      <c r="AIU41" s="20"/>
      <c r="AIV41" s="20"/>
      <c r="AIW41" s="20"/>
      <c r="AIX41" s="20"/>
      <c r="AIY41" s="20"/>
      <c r="AIZ41" s="20"/>
      <c r="AJA41" s="20"/>
      <c r="AJB41" s="20"/>
      <c r="AJC41" s="20"/>
      <c r="AJD41" s="20"/>
      <c r="AJE41" s="20"/>
      <c r="AJF41" s="20"/>
      <c r="AJG41" s="20"/>
      <c r="AJH41" s="20"/>
      <c r="AJI41" s="20"/>
      <c r="AJJ41" s="20"/>
      <c r="AJK41" s="20"/>
      <c r="AJL41" s="20"/>
      <c r="AJM41" s="20"/>
      <c r="AJN41" s="20"/>
      <c r="AJO41" s="20"/>
      <c r="AJP41" s="20"/>
      <c r="AJQ41" s="20"/>
      <c r="AJR41" s="20"/>
      <c r="AJS41" s="20"/>
      <c r="AJT41" s="20"/>
      <c r="AJU41" s="20"/>
      <c r="AJV41" s="20"/>
      <c r="AJW41" s="20"/>
      <c r="AJX41" s="20"/>
      <c r="AJY41" s="20"/>
      <c r="AJZ41" s="20"/>
      <c r="AKA41" s="20"/>
      <c r="AKB41" s="20"/>
      <c r="AKC41" s="20"/>
      <c r="AKD41" s="20"/>
      <c r="AKE41" s="20"/>
      <c r="AKF41" s="20"/>
      <c r="AKG41" s="20"/>
      <c r="AKH41" s="20"/>
      <c r="AKI41" s="20"/>
      <c r="AKJ41" s="20"/>
      <c r="AKK41" s="20"/>
      <c r="AKL41" s="20"/>
      <c r="AKM41" s="20"/>
      <c r="AKN41" s="20"/>
      <c r="AKO41" s="20"/>
      <c r="AKP41" s="20"/>
      <c r="AKQ41" s="20"/>
      <c r="AKR41" s="20"/>
      <c r="AKS41" s="20"/>
      <c r="AKT41" s="20"/>
      <c r="AKU41" s="20"/>
      <c r="AKV41" s="20"/>
      <c r="AKW41" s="20"/>
      <c r="AKX41" s="20"/>
      <c r="AKY41" s="20"/>
      <c r="AKZ41" s="20"/>
      <c r="ALA41" s="20"/>
      <c r="ALB41" s="20"/>
      <c r="ALC41" s="20"/>
      <c r="ALD41" s="20"/>
      <c r="ALE41" s="20"/>
      <c r="ALF41" s="20"/>
      <c r="ALG41" s="20"/>
      <c r="ALH41" s="20"/>
      <c r="ALI41" s="20"/>
      <c r="ALJ41" s="20"/>
      <c r="ALK41" s="20"/>
      <c r="ALL41" s="20"/>
      <c r="ALM41" s="20"/>
      <c r="ALN41" s="20"/>
      <c r="ALO41" s="20"/>
      <c r="ALP41" s="20"/>
      <c r="ALQ41" s="20"/>
      <c r="ALR41" s="20"/>
      <c r="ALS41" s="20"/>
      <c r="ALT41" s="20"/>
      <c r="ALU41" s="20"/>
      <c r="ALV41" s="20"/>
      <c r="ALW41" s="20"/>
      <c r="ALX41" s="20"/>
      <c r="ALY41" s="20"/>
      <c r="ALZ41" s="20"/>
      <c r="AMA41" s="20"/>
      <c r="AMB41" s="20"/>
      <c r="AMC41" s="20"/>
      <c r="AMD41" s="20"/>
      <c r="AME41" s="20"/>
      <c r="AMF41" s="20"/>
      <c r="AMG41" s="20"/>
      <c r="AMH41" s="20"/>
      <c r="AMI41" s="20"/>
      <c r="AMJ41" s="20"/>
      <c r="AMK41" s="20"/>
      <c r="AML41" s="20"/>
      <c r="AMM41" s="20"/>
      <c r="AMN41" s="20"/>
      <c r="AMO41" s="20"/>
      <c r="AMP41" s="20"/>
      <c r="AMQ41" s="20"/>
      <c r="AMR41" s="20"/>
      <c r="AMS41" s="20"/>
      <c r="AMT41" s="20"/>
      <c r="AMU41" s="20"/>
      <c r="AMV41" s="20"/>
      <c r="AMW41" s="20"/>
      <c r="AMX41" s="20"/>
      <c r="AMY41" s="20"/>
      <c r="AMZ41" s="20"/>
      <c r="ANA41" s="20"/>
      <c r="ANB41" s="20"/>
      <c r="ANC41" s="20"/>
      <c r="AND41" s="20"/>
      <c r="ANE41" s="20"/>
      <c r="ANF41" s="20"/>
      <c r="ANG41" s="20"/>
      <c r="ANH41" s="20"/>
      <c r="ANI41" s="20"/>
      <c r="ANJ41" s="20"/>
      <c r="ANK41" s="20"/>
      <c r="ANL41" s="20"/>
      <c r="ANM41" s="20"/>
      <c r="ANN41" s="20"/>
      <c r="ANO41" s="20"/>
      <c r="ANP41" s="20"/>
      <c r="ANQ41" s="20"/>
      <c r="ANR41" s="20"/>
      <c r="ANS41" s="20"/>
      <c r="ANT41" s="20"/>
      <c r="ANU41" s="20"/>
      <c r="ANV41" s="20"/>
      <c r="ANW41" s="20"/>
      <c r="ANX41" s="20"/>
      <c r="ANY41" s="20"/>
      <c r="ANZ41" s="20"/>
      <c r="AOA41" s="20"/>
      <c r="AOB41" s="20"/>
      <c r="AOC41" s="20"/>
      <c r="AOD41" s="20"/>
      <c r="AOE41" s="20"/>
      <c r="AOF41" s="20"/>
      <c r="AOG41" s="20"/>
      <c r="AOH41" s="20"/>
      <c r="AOI41" s="20"/>
      <c r="AOJ41" s="20"/>
      <c r="AOK41" s="20"/>
      <c r="AOL41" s="20"/>
      <c r="AOM41" s="20"/>
      <c r="AON41" s="20"/>
      <c r="AOO41" s="20"/>
      <c r="AOP41" s="20"/>
      <c r="AOQ41" s="20"/>
      <c r="AOR41" s="20"/>
      <c r="AOS41" s="20"/>
      <c r="AOT41" s="20"/>
      <c r="AOU41" s="20"/>
      <c r="AOV41" s="20"/>
      <c r="AOW41" s="20"/>
      <c r="AOX41" s="20"/>
      <c r="AOY41" s="20"/>
      <c r="AOZ41" s="20"/>
      <c r="APA41" s="20"/>
      <c r="APB41" s="20"/>
      <c r="APC41" s="20"/>
      <c r="APD41" s="20"/>
      <c r="APE41" s="20"/>
      <c r="APF41" s="20"/>
      <c r="APG41" s="20"/>
      <c r="APH41" s="20"/>
      <c r="API41" s="20"/>
      <c r="APJ41" s="20"/>
      <c r="APK41" s="20"/>
      <c r="APL41" s="20"/>
      <c r="APM41" s="20"/>
      <c r="APN41" s="20"/>
      <c r="APO41" s="20"/>
      <c r="APP41" s="20"/>
      <c r="APQ41" s="20"/>
      <c r="APR41" s="20"/>
      <c r="APS41" s="20"/>
      <c r="APT41" s="20"/>
      <c r="APU41" s="20"/>
      <c r="APV41" s="20"/>
      <c r="APW41" s="20"/>
      <c r="APX41" s="20"/>
      <c r="APY41" s="20"/>
      <c r="APZ41" s="20"/>
      <c r="AQA41" s="20"/>
      <c r="AQB41" s="20"/>
      <c r="AQC41" s="20"/>
      <c r="AQD41" s="20"/>
      <c r="AQE41" s="20"/>
      <c r="AQF41" s="20"/>
      <c r="AQG41" s="20"/>
      <c r="AQH41" s="20"/>
      <c r="AQI41" s="20"/>
      <c r="AQJ41" s="20"/>
      <c r="AQK41" s="20"/>
      <c r="AQL41" s="20"/>
      <c r="AQM41" s="20"/>
      <c r="AQN41" s="20"/>
      <c r="AQO41" s="20"/>
      <c r="AQP41" s="20"/>
      <c r="AQQ41" s="20"/>
      <c r="AQR41" s="20"/>
      <c r="AQS41" s="20"/>
      <c r="AQT41" s="20"/>
      <c r="AQU41" s="20"/>
      <c r="AQV41" s="20"/>
      <c r="AQW41" s="20"/>
      <c r="AQX41" s="20"/>
      <c r="AQY41" s="20"/>
      <c r="AQZ41" s="20"/>
    </row>
    <row r="42" spans="1:1144" s="4" customFormat="1" ht="36" customHeight="1">
      <c r="A42" s="98" t="s">
        <v>15</v>
      </c>
      <c r="B42" s="95" t="s">
        <v>17</v>
      </c>
      <c r="C42" s="95" t="s">
        <v>26</v>
      </c>
      <c r="D42" s="95" t="s">
        <v>28</v>
      </c>
      <c r="E42" s="95" t="s">
        <v>67</v>
      </c>
      <c r="F42" s="95" t="s">
        <v>2129</v>
      </c>
      <c r="G42" s="95" t="s">
        <v>1367</v>
      </c>
      <c r="H42" s="95" t="s">
        <v>546</v>
      </c>
      <c r="I42" s="95" t="s">
        <v>537</v>
      </c>
      <c r="J42" s="102" t="s">
        <v>318</v>
      </c>
      <c r="K42" s="102" t="s">
        <v>2090</v>
      </c>
      <c r="L42" s="102" t="s">
        <v>2091</v>
      </c>
      <c r="M42" s="102" t="s">
        <v>2092</v>
      </c>
      <c r="N42" s="102" t="s">
        <v>2093</v>
      </c>
      <c r="O42" s="102">
        <v>0.05</v>
      </c>
      <c r="P42" s="102" t="s">
        <v>2094</v>
      </c>
      <c r="Q42" s="102" t="s">
        <v>2092</v>
      </c>
      <c r="R42" s="103">
        <v>43100</v>
      </c>
      <c r="S42" s="102" t="s">
        <v>2087</v>
      </c>
      <c r="T42" s="102" t="s">
        <v>2086</v>
      </c>
      <c r="U42" s="102" t="s">
        <v>2139</v>
      </c>
      <c r="V42" s="102" t="s">
        <v>2140</v>
      </c>
      <c r="W42" s="96">
        <f t="shared" si="2"/>
        <v>500000000</v>
      </c>
      <c r="X42" s="96">
        <f t="shared" ref="X42:X73" si="3">SUM(Y42:BT42)</f>
        <v>500000000</v>
      </c>
      <c r="Y42" s="96"/>
      <c r="Z42" s="96"/>
      <c r="AA42" s="96"/>
      <c r="AB42" s="96"/>
      <c r="AC42" s="96"/>
      <c r="AD42" s="96"/>
      <c r="AE42" s="96"/>
      <c r="AF42" s="96"/>
      <c r="AG42" s="96"/>
      <c r="AH42" s="96"/>
      <c r="AI42" s="96"/>
      <c r="AJ42" s="96"/>
      <c r="AK42" s="96"/>
      <c r="AL42" s="96"/>
      <c r="AM42" s="96"/>
      <c r="AN42" s="96"/>
      <c r="AO42" s="96"/>
      <c r="AP42" s="96"/>
      <c r="AQ42" s="96">
        <v>500000000</v>
      </c>
      <c r="AR42" s="96"/>
      <c r="AS42" s="96"/>
      <c r="AT42" s="96"/>
      <c r="AU42" s="96"/>
      <c r="AV42" s="96"/>
      <c r="AW42" s="96"/>
      <c r="AX42" s="96"/>
      <c r="AY42" s="96"/>
      <c r="AZ42" s="96"/>
      <c r="BA42" s="97"/>
      <c r="BB42" s="96"/>
      <c r="BC42" s="96"/>
      <c r="BD42" s="96"/>
      <c r="BE42" s="96"/>
      <c r="BF42" s="96"/>
      <c r="BG42" s="96"/>
      <c r="BH42" s="97"/>
      <c r="BI42" s="97"/>
      <c r="BJ42" s="97"/>
      <c r="BK42" s="97"/>
      <c r="BL42" s="97"/>
      <c r="BM42" s="97"/>
      <c r="BN42" s="97"/>
      <c r="BO42" s="97"/>
      <c r="BP42" s="97"/>
      <c r="BQ42" s="97"/>
      <c r="BR42" s="97"/>
      <c r="BS42" s="97"/>
      <c r="BT42" s="97"/>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row>
    <row r="43" spans="1:1144" s="4" customFormat="1" ht="36" customHeight="1">
      <c r="A43" s="98" t="s">
        <v>15</v>
      </c>
      <c r="B43" s="95" t="s">
        <v>17</v>
      </c>
      <c r="C43" s="95" t="s">
        <v>26</v>
      </c>
      <c r="D43" s="95" t="s">
        <v>28</v>
      </c>
      <c r="E43" s="95" t="s">
        <v>67</v>
      </c>
      <c r="F43" s="95" t="s">
        <v>2129</v>
      </c>
      <c r="G43" s="95" t="s">
        <v>1367</v>
      </c>
      <c r="H43" s="95" t="s">
        <v>547</v>
      </c>
      <c r="I43" s="95" t="s">
        <v>538</v>
      </c>
      <c r="J43" s="102" t="s">
        <v>405</v>
      </c>
      <c r="K43" s="102" t="s">
        <v>2095</v>
      </c>
      <c r="L43" s="102" t="s">
        <v>2091</v>
      </c>
      <c r="M43" s="102" t="s">
        <v>2092</v>
      </c>
      <c r="N43" s="102" t="s">
        <v>2093</v>
      </c>
      <c r="O43" s="104">
        <v>0.125</v>
      </c>
      <c r="P43" s="102" t="s">
        <v>2096</v>
      </c>
      <c r="Q43" s="102" t="s">
        <v>2097</v>
      </c>
      <c r="R43" s="103">
        <v>43100</v>
      </c>
      <c r="S43" s="102" t="s">
        <v>2087</v>
      </c>
      <c r="T43" s="102" t="s">
        <v>2086</v>
      </c>
      <c r="U43" s="102" t="s">
        <v>2141</v>
      </c>
      <c r="V43" s="102" t="s">
        <v>2142</v>
      </c>
      <c r="W43" s="96">
        <f t="shared" si="2"/>
        <v>280000000</v>
      </c>
      <c r="X43" s="96">
        <f t="shared" si="3"/>
        <v>280000000</v>
      </c>
      <c r="Y43" s="96"/>
      <c r="Z43" s="96"/>
      <c r="AA43" s="96"/>
      <c r="AB43" s="96"/>
      <c r="AC43" s="96"/>
      <c r="AD43" s="96"/>
      <c r="AE43" s="96"/>
      <c r="AF43" s="96">
        <v>280000000</v>
      </c>
      <c r="AG43" s="96"/>
      <c r="AH43" s="96"/>
      <c r="AI43" s="96"/>
      <c r="AJ43" s="96"/>
      <c r="AK43" s="96"/>
      <c r="AL43" s="96"/>
      <c r="AM43" s="96"/>
      <c r="AN43" s="96"/>
      <c r="AO43" s="96"/>
      <c r="AP43" s="96"/>
      <c r="AQ43" s="96"/>
      <c r="AR43" s="96"/>
      <c r="AS43" s="96"/>
      <c r="AT43" s="96"/>
      <c r="AU43" s="96"/>
      <c r="AV43" s="96"/>
      <c r="AW43" s="96"/>
      <c r="AX43" s="96"/>
      <c r="AY43" s="96"/>
      <c r="AZ43" s="96"/>
      <c r="BA43" s="97"/>
      <c r="BB43" s="96"/>
      <c r="BC43" s="96"/>
      <c r="BD43" s="96"/>
      <c r="BE43" s="96"/>
      <c r="BF43" s="96"/>
      <c r="BG43" s="96"/>
      <c r="BH43" s="97"/>
      <c r="BI43" s="97"/>
      <c r="BJ43" s="97"/>
      <c r="BK43" s="97"/>
      <c r="BL43" s="97"/>
      <c r="BM43" s="97"/>
      <c r="BN43" s="97"/>
      <c r="BO43" s="97"/>
      <c r="BP43" s="97"/>
      <c r="BQ43" s="97"/>
      <c r="BR43" s="97"/>
      <c r="BS43" s="97"/>
      <c r="BT43" s="97"/>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row>
    <row r="44" spans="1:1144" s="4" customFormat="1" ht="36" customHeight="1">
      <c r="A44" s="98" t="s">
        <v>15</v>
      </c>
      <c r="B44" s="95" t="s">
        <v>17</v>
      </c>
      <c r="C44" s="95" t="s">
        <v>26</v>
      </c>
      <c r="D44" s="95" t="s">
        <v>28</v>
      </c>
      <c r="E44" s="95" t="s">
        <v>67</v>
      </c>
      <c r="F44" s="95" t="s">
        <v>2129</v>
      </c>
      <c r="G44" s="95" t="s">
        <v>1367</v>
      </c>
      <c r="H44" s="95" t="s">
        <v>548</v>
      </c>
      <c r="I44" s="95" t="s">
        <v>539</v>
      </c>
      <c r="J44" s="102" t="s">
        <v>420</v>
      </c>
      <c r="K44" s="102" t="s">
        <v>2098</v>
      </c>
      <c r="L44" s="102" t="s">
        <v>2091</v>
      </c>
      <c r="M44" s="102" t="s">
        <v>2092</v>
      </c>
      <c r="N44" s="102" t="s">
        <v>2093</v>
      </c>
      <c r="O44" s="104">
        <v>0.125</v>
      </c>
      <c r="P44" s="102" t="s">
        <v>2099</v>
      </c>
      <c r="Q44" s="102" t="s">
        <v>2100</v>
      </c>
      <c r="R44" s="103">
        <v>43100</v>
      </c>
      <c r="S44" s="102" t="s">
        <v>2087</v>
      </c>
      <c r="T44" s="102" t="s">
        <v>2086</v>
      </c>
      <c r="U44" s="102" t="s">
        <v>2143</v>
      </c>
      <c r="V44" s="102" t="s">
        <v>2144</v>
      </c>
      <c r="W44" s="96">
        <f t="shared" si="2"/>
        <v>150000000</v>
      </c>
      <c r="X44" s="96">
        <f t="shared" si="3"/>
        <v>150000000</v>
      </c>
      <c r="Y44" s="96"/>
      <c r="Z44" s="96"/>
      <c r="AA44" s="96"/>
      <c r="AB44" s="96"/>
      <c r="AC44" s="96"/>
      <c r="AD44" s="96"/>
      <c r="AE44" s="96"/>
      <c r="AF44" s="96">
        <v>150000000</v>
      </c>
      <c r="AG44" s="96"/>
      <c r="AH44" s="96"/>
      <c r="AI44" s="96"/>
      <c r="AJ44" s="96"/>
      <c r="AK44" s="96"/>
      <c r="AL44" s="96"/>
      <c r="AM44" s="96"/>
      <c r="AN44" s="96"/>
      <c r="AO44" s="96"/>
      <c r="AP44" s="96"/>
      <c r="AQ44" s="96"/>
      <c r="AR44" s="96"/>
      <c r="AS44" s="96"/>
      <c r="AT44" s="96"/>
      <c r="AU44" s="96"/>
      <c r="AV44" s="96"/>
      <c r="AW44" s="96"/>
      <c r="AX44" s="96"/>
      <c r="AY44" s="96"/>
      <c r="AZ44" s="96"/>
      <c r="BA44" s="97"/>
      <c r="BB44" s="96"/>
      <c r="BC44" s="96"/>
      <c r="BD44" s="96"/>
      <c r="BE44" s="96"/>
      <c r="BF44" s="96"/>
      <c r="BG44" s="96"/>
      <c r="BH44" s="97"/>
      <c r="BI44" s="97"/>
      <c r="BJ44" s="97"/>
      <c r="BK44" s="97"/>
      <c r="BL44" s="97"/>
      <c r="BM44" s="97"/>
      <c r="BN44" s="97"/>
      <c r="BO44" s="97"/>
      <c r="BP44" s="97"/>
      <c r="BQ44" s="97"/>
      <c r="BR44" s="97"/>
      <c r="BS44" s="97"/>
      <c r="BT44" s="97"/>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row>
    <row r="45" spans="1:1144" s="4" customFormat="1" ht="36" customHeight="1">
      <c r="A45" s="98" t="s">
        <v>15</v>
      </c>
      <c r="B45" s="95" t="s">
        <v>17</v>
      </c>
      <c r="C45" s="95" t="s">
        <v>26</v>
      </c>
      <c r="D45" s="95" t="s">
        <v>28</v>
      </c>
      <c r="E45" s="95" t="s">
        <v>67</v>
      </c>
      <c r="F45" s="95" t="s">
        <v>2130</v>
      </c>
      <c r="G45" s="95" t="s">
        <v>2131</v>
      </c>
      <c r="H45" s="95" t="s">
        <v>549</v>
      </c>
      <c r="I45" s="95" t="s">
        <v>540</v>
      </c>
      <c r="J45" s="102" t="s">
        <v>421</v>
      </c>
      <c r="K45" s="102" t="s">
        <v>2101</v>
      </c>
      <c r="L45" s="102" t="s">
        <v>2102</v>
      </c>
      <c r="M45" s="102" t="s">
        <v>2103</v>
      </c>
      <c r="N45" s="102" t="s">
        <v>2116</v>
      </c>
      <c r="O45" s="102">
        <v>1</v>
      </c>
      <c r="P45" s="102" t="s">
        <v>2104</v>
      </c>
      <c r="Q45" s="102" t="s">
        <v>2105</v>
      </c>
      <c r="R45" s="103">
        <v>43100</v>
      </c>
      <c r="S45" s="102" t="s">
        <v>2087</v>
      </c>
      <c r="T45" s="102" t="s">
        <v>2086</v>
      </c>
      <c r="U45" s="102" t="s">
        <v>2134</v>
      </c>
      <c r="V45" s="102" t="s">
        <v>2135</v>
      </c>
      <c r="W45" s="96">
        <f t="shared" si="2"/>
        <v>150000000</v>
      </c>
      <c r="X45" s="96">
        <f t="shared" si="3"/>
        <v>150000000</v>
      </c>
      <c r="Y45" s="96"/>
      <c r="Z45" s="96"/>
      <c r="AA45" s="96"/>
      <c r="AB45" s="96"/>
      <c r="AC45" s="96"/>
      <c r="AD45" s="96"/>
      <c r="AE45" s="96"/>
      <c r="AF45" s="96">
        <v>150000000</v>
      </c>
      <c r="AG45" s="96"/>
      <c r="AH45" s="96"/>
      <c r="AI45" s="96"/>
      <c r="AJ45" s="96"/>
      <c r="AK45" s="96"/>
      <c r="AL45" s="96"/>
      <c r="AM45" s="96"/>
      <c r="AN45" s="96"/>
      <c r="AO45" s="96"/>
      <c r="AP45" s="96"/>
      <c r="AQ45" s="96"/>
      <c r="AR45" s="96"/>
      <c r="AS45" s="96"/>
      <c r="AT45" s="96"/>
      <c r="AU45" s="96"/>
      <c r="AV45" s="96"/>
      <c r="AW45" s="96"/>
      <c r="AX45" s="96"/>
      <c r="AY45" s="96"/>
      <c r="AZ45" s="96"/>
      <c r="BA45" s="97"/>
      <c r="BB45" s="96"/>
      <c r="BC45" s="96"/>
      <c r="BD45" s="96"/>
      <c r="BE45" s="96"/>
      <c r="BF45" s="96"/>
      <c r="BG45" s="96"/>
      <c r="BH45" s="97"/>
      <c r="BI45" s="97"/>
      <c r="BJ45" s="97"/>
      <c r="BK45" s="97"/>
      <c r="BL45" s="97"/>
      <c r="BM45" s="97"/>
      <c r="BN45" s="97"/>
      <c r="BO45" s="97"/>
      <c r="BP45" s="97"/>
      <c r="BQ45" s="97"/>
      <c r="BR45" s="97"/>
      <c r="BS45" s="97"/>
      <c r="BT45" s="97"/>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row>
    <row r="46" spans="1:1144" s="4" customFormat="1" ht="36" customHeight="1">
      <c r="A46" s="98" t="s">
        <v>15</v>
      </c>
      <c r="B46" s="95" t="s">
        <v>17</v>
      </c>
      <c r="C46" s="95" t="s">
        <v>26</v>
      </c>
      <c r="D46" s="95" t="s">
        <v>28</v>
      </c>
      <c r="E46" s="95" t="s">
        <v>67</v>
      </c>
      <c r="F46" s="95" t="s">
        <v>2130</v>
      </c>
      <c r="G46" s="95" t="s">
        <v>2131</v>
      </c>
      <c r="H46" s="95" t="s">
        <v>550</v>
      </c>
      <c r="I46" s="95" t="s">
        <v>541</v>
      </c>
      <c r="J46" s="102" t="s">
        <v>424</v>
      </c>
      <c r="K46" s="102" t="s">
        <v>2106</v>
      </c>
      <c r="L46" s="102" t="s">
        <v>2102</v>
      </c>
      <c r="M46" s="102" t="s">
        <v>2145</v>
      </c>
      <c r="N46" s="102" t="s">
        <v>2116</v>
      </c>
      <c r="O46" s="102">
        <v>1</v>
      </c>
      <c r="P46" s="102" t="s">
        <v>2107</v>
      </c>
      <c r="Q46" s="102" t="s">
        <v>2108</v>
      </c>
      <c r="R46" s="103">
        <v>43100</v>
      </c>
      <c r="S46" s="102" t="s">
        <v>2087</v>
      </c>
      <c r="T46" s="102" t="s">
        <v>2086</v>
      </c>
      <c r="U46" s="102" t="s">
        <v>2136</v>
      </c>
      <c r="V46" s="102" t="s">
        <v>2137</v>
      </c>
      <c r="W46" s="96">
        <f t="shared" si="2"/>
        <v>80000000</v>
      </c>
      <c r="X46" s="96">
        <f t="shared" si="3"/>
        <v>80000000</v>
      </c>
      <c r="Y46" s="96"/>
      <c r="Z46" s="96"/>
      <c r="AA46" s="96"/>
      <c r="AB46" s="96"/>
      <c r="AC46" s="96"/>
      <c r="AD46" s="96"/>
      <c r="AE46" s="96"/>
      <c r="AF46" s="96">
        <v>80000000</v>
      </c>
      <c r="AG46" s="96"/>
      <c r="AH46" s="96"/>
      <c r="AI46" s="96"/>
      <c r="AJ46" s="96"/>
      <c r="AK46" s="96"/>
      <c r="AL46" s="96"/>
      <c r="AM46" s="96"/>
      <c r="AN46" s="96"/>
      <c r="AO46" s="96"/>
      <c r="AP46" s="96"/>
      <c r="AQ46" s="96"/>
      <c r="AR46" s="96"/>
      <c r="AS46" s="96"/>
      <c r="AT46" s="96"/>
      <c r="AU46" s="96"/>
      <c r="AV46" s="96"/>
      <c r="AW46" s="96"/>
      <c r="AX46" s="96"/>
      <c r="AY46" s="96"/>
      <c r="AZ46" s="96"/>
      <c r="BA46" s="97"/>
      <c r="BB46" s="96"/>
      <c r="BC46" s="96"/>
      <c r="BD46" s="96"/>
      <c r="BE46" s="96"/>
      <c r="BF46" s="96"/>
      <c r="BG46" s="96"/>
      <c r="BH46" s="97"/>
      <c r="BI46" s="97"/>
      <c r="BJ46" s="97"/>
      <c r="BK46" s="97"/>
      <c r="BL46" s="97"/>
      <c r="BM46" s="97"/>
      <c r="BN46" s="97"/>
      <c r="BO46" s="97"/>
      <c r="BP46" s="97"/>
      <c r="BQ46" s="97"/>
      <c r="BR46" s="97"/>
      <c r="BS46" s="97"/>
      <c r="BT46" s="97"/>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row>
    <row r="47" spans="1:1144" s="4" customFormat="1" ht="36" customHeight="1">
      <c r="A47" s="98" t="s">
        <v>15</v>
      </c>
      <c r="B47" s="95" t="s">
        <v>17</v>
      </c>
      <c r="C47" s="95" t="s">
        <v>26</v>
      </c>
      <c r="D47" s="95" t="s">
        <v>28</v>
      </c>
      <c r="E47" s="95" t="s">
        <v>67</v>
      </c>
      <c r="F47" s="95" t="s">
        <v>2130</v>
      </c>
      <c r="G47" s="95" t="s">
        <v>2131</v>
      </c>
      <c r="H47" s="95" t="s">
        <v>551</v>
      </c>
      <c r="I47" s="95" t="s">
        <v>542</v>
      </c>
      <c r="J47" s="102" t="s">
        <v>425</v>
      </c>
      <c r="K47" s="102" t="s">
        <v>2109</v>
      </c>
      <c r="L47" s="102" t="s">
        <v>2110</v>
      </c>
      <c r="M47" s="102" t="s">
        <v>2111</v>
      </c>
      <c r="N47" s="102" t="s">
        <v>2146</v>
      </c>
      <c r="O47" s="102">
        <v>1</v>
      </c>
      <c r="P47" s="102" t="s">
        <v>2112</v>
      </c>
      <c r="Q47" s="102" t="s">
        <v>2113</v>
      </c>
      <c r="R47" s="103">
        <v>43100</v>
      </c>
      <c r="S47" s="102" t="s">
        <v>2087</v>
      </c>
      <c r="T47" s="102" t="s">
        <v>2086</v>
      </c>
      <c r="U47" s="102" t="s">
        <v>2136</v>
      </c>
      <c r="V47" s="102" t="s">
        <v>2135</v>
      </c>
      <c r="W47" s="96">
        <f t="shared" si="2"/>
        <v>135000000</v>
      </c>
      <c r="X47" s="96">
        <f t="shared" si="3"/>
        <v>135000000</v>
      </c>
      <c r="Y47" s="96"/>
      <c r="Z47" s="96"/>
      <c r="AA47" s="96"/>
      <c r="AB47" s="96"/>
      <c r="AC47" s="96"/>
      <c r="AD47" s="96"/>
      <c r="AE47" s="96"/>
      <c r="AF47" s="105">
        <v>135000000</v>
      </c>
      <c r="AG47" s="96"/>
      <c r="AH47" s="96"/>
      <c r="AI47" s="96"/>
      <c r="AJ47" s="96"/>
      <c r="AK47" s="96"/>
      <c r="AL47" s="96"/>
      <c r="AM47" s="96"/>
      <c r="AN47" s="96"/>
      <c r="AO47" s="96"/>
      <c r="AP47" s="96"/>
      <c r="AQ47" s="96"/>
      <c r="AR47" s="96"/>
      <c r="AS47" s="96"/>
      <c r="AT47" s="96"/>
      <c r="AU47" s="96"/>
      <c r="AV47" s="96"/>
      <c r="AW47" s="96"/>
      <c r="AX47" s="96"/>
      <c r="AY47" s="96"/>
      <c r="AZ47" s="96"/>
      <c r="BA47" s="97"/>
      <c r="BB47" s="96"/>
      <c r="BC47" s="96"/>
      <c r="BD47" s="96"/>
      <c r="BE47" s="96"/>
      <c r="BF47" s="96"/>
      <c r="BG47" s="96"/>
      <c r="BH47" s="97"/>
      <c r="BI47" s="97"/>
      <c r="BJ47" s="97"/>
      <c r="BK47" s="97"/>
      <c r="BL47" s="97"/>
      <c r="BM47" s="97"/>
      <c r="BN47" s="97"/>
      <c r="BO47" s="97"/>
      <c r="BP47" s="97"/>
      <c r="BQ47" s="97"/>
      <c r="BR47" s="97"/>
      <c r="BS47" s="97"/>
      <c r="BT47" s="97"/>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row>
    <row r="48" spans="1:1144" s="4" customFormat="1" ht="36" customHeight="1">
      <c r="A48" s="98" t="s">
        <v>15</v>
      </c>
      <c r="B48" s="95" t="s">
        <v>17</v>
      </c>
      <c r="C48" s="95" t="s">
        <v>26</v>
      </c>
      <c r="D48" s="95" t="s">
        <v>28</v>
      </c>
      <c r="E48" s="95" t="s">
        <v>67</v>
      </c>
      <c r="F48" s="95" t="s">
        <v>2130</v>
      </c>
      <c r="G48" s="95" t="s">
        <v>2131</v>
      </c>
      <c r="H48" s="95" t="s">
        <v>552</v>
      </c>
      <c r="I48" s="95" t="s">
        <v>543</v>
      </c>
      <c r="J48" s="102" t="s">
        <v>422</v>
      </c>
      <c r="K48" s="102" t="s">
        <v>2114</v>
      </c>
      <c r="L48" s="102" t="s">
        <v>2102</v>
      </c>
      <c r="M48" s="102" t="s">
        <v>2115</v>
      </c>
      <c r="N48" s="102" t="s">
        <v>2116</v>
      </c>
      <c r="O48" s="102">
        <v>1</v>
      </c>
      <c r="P48" s="102" t="s">
        <v>2117</v>
      </c>
      <c r="Q48" s="102" t="s">
        <v>2118</v>
      </c>
      <c r="R48" s="103">
        <v>43100</v>
      </c>
      <c r="S48" s="102" t="s">
        <v>2087</v>
      </c>
      <c r="T48" s="102" t="s">
        <v>2086</v>
      </c>
      <c r="U48" s="102" t="s">
        <v>2136</v>
      </c>
      <c r="V48" s="102" t="s">
        <v>2138</v>
      </c>
      <c r="W48" s="96">
        <f t="shared" si="2"/>
        <v>150000000</v>
      </c>
      <c r="X48" s="96">
        <f t="shared" si="3"/>
        <v>150000000</v>
      </c>
      <c r="Y48" s="96"/>
      <c r="Z48" s="96"/>
      <c r="AA48" s="96"/>
      <c r="AB48" s="96"/>
      <c r="AC48" s="96"/>
      <c r="AD48" s="96"/>
      <c r="AE48" s="96"/>
      <c r="AF48" s="105">
        <v>150000000</v>
      </c>
      <c r="AG48" s="96"/>
      <c r="AH48" s="96"/>
      <c r="AI48" s="96"/>
      <c r="AJ48" s="96"/>
      <c r="AK48" s="96"/>
      <c r="AL48" s="96"/>
      <c r="AM48" s="96"/>
      <c r="AN48" s="96"/>
      <c r="AO48" s="96"/>
      <c r="AP48" s="96"/>
      <c r="AQ48" s="96"/>
      <c r="AR48" s="96"/>
      <c r="AS48" s="96"/>
      <c r="AT48" s="96"/>
      <c r="AU48" s="96"/>
      <c r="AV48" s="96"/>
      <c r="AW48" s="96"/>
      <c r="AX48" s="96"/>
      <c r="AY48" s="96"/>
      <c r="AZ48" s="96"/>
      <c r="BA48" s="97"/>
      <c r="BB48" s="96"/>
      <c r="BC48" s="96"/>
      <c r="BD48" s="96"/>
      <c r="BE48" s="96"/>
      <c r="BF48" s="96"/>
      <c r="BG48" s="96"/>
      <c r="BH48" s="97"/>
      <c r="BI48" s="97"/>
      <c r="BJ48" s="97"/>
      <c r="BK48" s="97"/>
      <c r="BL48" s="97"/>
      <c r="BM48" s="97"/>
      <c r="BN48" s="97"/>
      <c r="BO48" s="97"/>
      <c r="BP48" s="97"/>
      <c r="BQ48" s="97"/>
      <c r="BR48" s="97"/>
      <c r="BS48" s="97"/>
      <c r="BT48" s="97"/>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row>
    <row r="49" spans="1:1144" s="4" customFormat="1" ht="36" customHeight="1">
      <c r="A49" s="98" t="s">
        <v>15</v>
      </c>
      <c r="B49" s="95" t="s">
        <v>17</v>
      </c>
      <c r="C49" s="95" t="s">
        <v>26</v>
      </c>
      <c r="D49" s="95" t="s">
        <v>28</v>
      </c>
      <c r="E49" s="95" t="s">
        <v>67</v>
      </c>
      <c r="F49" s="95" t="s">
        <v>2132</v>
      </c>
      <c r="G49" s="95" t="s">
        <v>1321</v>
      </c>
      <c r="H49" s="95" t="s">
        <v>553</v>
      </c>
      <c r="I49" s="95" t="s">
        <v>544</v>
      </c>
      <c r="J49" s="102" t="s">
        <v>423</v>
      </c>
      <c r="K49" s="102" t="s">
        <v>2119</v>
      </c>
      <c r="L49" s="102" t="s">
        <v>2102</v>
      </c>
      <c r="M49" s="102" t="s">
        <v>2120</v>
      </c>
      <c r="N49" s="102" t="s">
        <v>2116</v>
      </c>
      <c r="O49" s="102">
        <v>2</v>
      </c>
      <c r="P49" s="102" t="s">
        <v>2121</v>
      </c>
      <c r="Q49" s="102" t="s">
        <v>2122</v>
      </c>
      <c r="R49" s="103">
        <v>43100</v>
      </c>
      <c r="S49" s="102" t="s">
        <v>2087</v>
      </c>
      <c r="T49" s="102" t="s">
        <v>2086</v>
      </c>
      <c r="U49" s="102" t="s">
        <v>2136</v>
      </c>
      <c r="V49" s="102" t="s">
        <v>2138</v>
      </c>
      <c r="W49" s="96">
        <f t="shared" si="2"/>
        <v>130000000</v>
      </c>
      <c r="X49" s="96">
        <f t="shared" si="3"/>
        <v>130000000</v>
      </c>
      <c r="Y49" s="96"/>
      <c r="Z49" s="96"/>
      <c r="AA49" s="96"/>
      <c r="AB49" s="96"/>
      <c r="AC49" s="96"/>
      <c r="AD49" s="96"/>
      <c r="AE49" s="96"/>
      <c r="AF49" s="105">
        <v>130000000</v>
      </c>
      <c r="AG49" s="96"/>
      <c r="AH49" s="96"/>
      <c r="AI49" s="96"/>
      <c r="AJ49" s="96"/>
      <c r="AK49" s="96"/>
      <c r="AL49" s="96"/>
      <c r="AM49" s="96"/>
      <c r="AN49" s="96"/>
      <c r="AO49" s="96"/>
      <c r="AP49" s="96"/>
      <c r="AQ49" s="96"/>
      <c r="AR49" s="96"/>
      <c r="AS49" s="96"/>
      <c r="AT49" s="96"/>
      <c r="AU49" s="96"/>
      <c r="AV49" s="96"/>
      <c r="AW49" s="96"/>
      <c r="AX49" s="96"/>
      <c r="AY49" s="96"/>
      <c r="AZ49" s="96"/>
      <c r="BA49" s="97"/>
      <c r="BB49" s="96"/>
      <c r="BC49" s="96"/>
      <c r="BD49" s="96"/>
      <c r="BE49" s="96"/>
      <c r="BF49" s="96"/>
      <c r="BG49" s="96"/>
      <c r="BH49" s="97"/>
      <c r="BI49" s="97"/>
      <c r="BJ49" s="97"/>
      <c r="BK49" s="97"/>
      <c r="BL49" s="97"/>
      <c r="BM49" s="97"/>
      <c r="BN49" s="97"/>
      <c r="BO49" s="97"/>
      <c r="BP49" s="97"/>
      <c r="BQ49" s="97"/>
      <c r="BR49" s="97"/>
      <c r="BS49" s="97"/>
      <c r="BT49" s="97"/>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row>
    <row r="50" spans="1:1144" s="4" customFormat="1" ht="36" customHeight="1">
      <c r="A50" s="98" t="s">
        <v>15</v>
      </c>
      <c r="B50" s="95" t="s">
        <v>17</v>
      </c>
      <c r="C50" s="95" t="s">
        <v>26</v>
      </c>
      <c r="D50" s="95" t="s">
        <v>28</v>
      </c>
      <c r="E50" s="95" t="s">
        <v>67</v>
      </c>
      <c r="F50" s="95" t="s">
        <v>2133</v>
      </c>
      <c r="G50" s="95" t="s">
        <v>1407</v>
      </c>
      <c r="H50" s="95" t="s">
        <v>554</v>
      </c>
      <c r="I50" s="95" t="s">
        <v>545</v>
      </c>
      <c r="J50" s="102" t="s">
        <v>463</v>
      </c>
      <c r="K50" s="102" t="s">
        <v>2123</v>
      </c>
      <c r="L50" s="102" t="s">
        <v>2124</v>
      </c>
      <c r="M50" s="102" t="s">
        <v>2125</v>
      </c>
      <c r="N50" s="102" t="s">
        <v>2126</v>
      </c>
      <c r="O50" s="102">
        <v>1</v>
      </c>
      <c r="P50" s="102" t="s">
        <v>2127</v>
      </c>
      <c r="Q50" s="102" t="s">
        <v>2128</v>
      </c>
      <c r="R50" s="103">
        <v>43100</v>
      </c>
      <c r="S50" s="102" t="s">
        <v>2087</v>
      </c>
      <c r="T50" s="102" t="s">
        <v>2086</v>
      </c>
      <c r="U50" s="102" t="s">
        <v>2136</v>
      </c>
      <c r="V50" s="102" t="s">
        <v>2138</v>
      </c>
      <c r="W50" s="96">
        <f t="shared" si="2"/>
        <v>80000000</v>
      </c>
      <c r="X50" s="96">
        <f t="shared" si="3"/>
        <v>80000000</v>
      </c>
      <c r="Y50" s="96"/>
      <c r="Z50" s="96"/>
      <c r="AA50" s="96"/>
      <c r="AB50" s="96"/>
      <c r="AC50" s="96"/>
      <c r="AD50" s="96"/>
      <c r="AE50" s="96"/>
      <c r="AF50" s="105">
        <v>80000000</v>
      </c>
      <c r="AG50" s="96"/>
      <c r="AH50" s="96"/>
      <c r="AI50" s="96"/>
      <c r="AJ50" s="96"/>
      <c r="AK50" s="96"/>
      <c r="AL50" s="96"/>
      <c r="AM50" s="96"/>
      <c r="AN50" s="96"/>
      <c r="AO50" s="96"/>
      <c r="AP50" s="96"/>
      <c r="AQ50" s="96"/>
      <c r="AR50" s="96"/>
      <c r="AS50" s="96"/>
      <c r="AT50" s="96"/>
      <c r="AU50" s="96"/>
      <c r="AV50" s="96"/>
      <c r="AW50" s="96"/>
      <c r="AX50" s="96"/>
      <c r="AY50" s="96"/>
      <c r="AZ50" s="96"/>
      <c r="BA50" s="97"/>
      <c r="BB50" s="96"/>
      <c r="BC50" s="96"/>
      <c r="BD50" s="96"/>
      <c r="BE50" s="96"/>
      <c r="BF50" s="96"/>
      <c r="BG50" s="96"/>
      <c r="BH50" s="97"/>
      <c r="BI50" s="97"/>
      <c r="BJ50" s="97"/>
      <c r="BK50" s="97"/>
      <c r="BL50" s="97"/>
      <c r="BM50" s="97"/>
      <c r="BN50" s="97"/>
      <c r="BO50" s="97"/>
      <c r="BP50" s="97"/>
      <c r="BQ50" s="97"/>
      <c r="BR50" s="97"/>
      <c r="BS50" s="97"/>
      <c r="BT50" s="97"/>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row>
    <row r="51" spans="1:1144" s="8" customFormat="1" ht="15" customHeight="1">
      <c r="A51" s="168" t="s">
        <v>17</v>
      </c>
      <c r="B51" s="168"/>
      <c r="C51" s="168"/>
      <c r="D51" s="168"/>
      <c r="E51" s="168"/>
      <c r="F51" s="168"/>
      <c r="G51" s="168"/>
      <c r="H51" s="168"/>
      <c r="I51" s="168"/>
      <c r="J51" s="175" t="s">
        <v>69</v>
      </c>
      <c r="K51" s="175"/>
      <c r="L51" s="175"/>
      <c r="M51" s="175"/>
      <c r="N51" s="175"/>
      <c r="O51" s="175"/>
      <c r="P51" s="175"/>
      <c r="Q51" s="175"/>
      <c r="R51" s="176"/>
      <c r="S51" s="175"/>
      <c r="T51" s="175"/>
      <c r="U51" s="175" t="s">
        <v>1087</v>
      </c>
      <c r="V51" s="175"/>
      <c r="W51" s="171">
        <f t="shared" si="2"/>
        <v>0</v>
      </c>
      <c r="X51" s="171">
        <f t="shared" si="3"/>
        <v>0</v>
      </c>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1"/>
      <c r="AY51" s="171"/>
      <c r="AZ51" s="171"/>
      <c r="BA51" s="174"/>
      <c r="BB51" s="171"/>
      <c r="BC51" s="171"/>
      <c r="BD51" s="171"/>
      <c r="BE51" s="171"/>
      <c r="BF51" s="171"/>
      <c r="BG51" s="171"/>
      <c r="BH51" s="174"/>
      <c r="BI51" s="174"/>
      <c r="BJ51" s="174"/>
      <c r="BK51" s="174"/>
      <c r="BL51" s="174"/>
      <c r="BM51" s="174"/>
      <c r="BN51" s="174"/>
      <c r="BO51" s="174"/>
      <c r="BP51" s="174"/>
      <c r="BQ51" s="174"/>
      <c r="BR51" s="174"/>
      <c r="BS51" s="174"/>
      <c r="BT51" s="174"/>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c r="IP51" s="20"/>
      <c r="IQ51" s="20"/>
      <c r="IR51" s="20"/>
      <c r="IS51" s="20"/>
      <c r="IT51" s="20"/>
      <c r="IU51" s="20"/>
      <c r="IV51" s="20"/>
      <c r="IW51" s="20"/>
      <c r="IX51" s="20"/>
      <c r="IY51" s="20"/>
      <c r="IZ51" s="20"/>
      <c r="JA51" s="20"/>
      <c r="JB51" s="20"/>
      <c r="JC51" s="20"/>
      <c r="JD51" s="20"/>
      <c r="JE51" s="20"/>
      <c r="JF51" s="20"/>
      <c r="JG51" s="20"/>
      <c r="JH51" s="20"/>
      <c r="JI51" s="20"/>
      <c r="JJ51" s="20"/>
      <c r="JK51" s="20"/>
      <c r="JL51" s="20"/>
      <c r="JM51" s="20"/>
      <c r="JN51" s="20"/>
      <c r="JO51" s="20"/>
      <c r="JP51" s="20"/>
      <c r="JQ51" s="20"/>
      <c r="JR51" s="20"/>
      <c r="JS51" s="20"/>
      <c r="JT51" s="20"/>
      <c r="JU51" s="20"/>
      <c r="JV51" s="20"/>
      <c r="JW51" s="20"/>
      <c r="JX51" s="20"/>
      <c r="JY51" s="20"/>
      <c r="JZ51" s="20"/>
      <c r="KA51" s="20"/>
      <c r="KB51" s="20"/>
      <c r="KC51" s="20"/>
      <c r="KD51" s="20"/>
      <c r="KE51" s="20"/>
      <c r="KF51" s="20"/>
      <c r="KG51" s="20"/>
      <c r="KH51" s="20"/>
      <c r="KI51" s="20"/>
      <c r="KJ51" s="20"/>
      <c r="KK51" s="20"/>
      <c r="KL51" s="20"/>
      <c r="KM51" s="20"/>
      <c r="KN51" s="20"/>
      <c r="KO51" s="20"/>
      <c r="KP51" s="20"/>
      <c r="KQ51" s="20"/>
      <c r="KR51" s="20"/>
      <c r="KS51" s="20"/>
      <c r="KT51" s="20"/>
      <c r="KU51" s="20"/>
      <c r="KV51" s="20"/>
      <c r="KW51" s="20"/>
      <c r="KX51" s="20"/>
      <c r="KY51" s="20"/>
      <c r="KZ51" s="20"/>
      <c r="LA51" s="20"/>
      <c r="LB51" s="20"/>
      <c r="LC51" s="20"/>
      <c r="LD51" s="20"/>
      <c r="LE51" s="20"/>
      <c r="LF51" s="20"/>
      <c r="LG51" s="20"/>
      <c r="LH51" s="20"/>
      <c r="LI51" s="20"/>
      <c r="LJ51" s="20"/>
      <c r="LK51" s="20"/>
      <c r="LL51" s="20"/>
      <c r="LM51" s="20"/>
      <c r="LN51" s="20"/>
      <c r="LO51" s="20"/>
      <c r="LP51" s="20"/>
      <c r="LQ51" s="20"/>
      <c r="LR51" s="20"/>
      <c r="LS51" s="20"/>
      <c r="LT51" s="20"/>
      <c r="LU51" s="20"/>
      <c r="LV51" s="20"/>
      <c r="LW51" s="20"/>
      <c r="LX51" s="20"/>
      <c r="LY51" s="20"/>
      <c r="LZ51" s="20"/>
      <c r="MA51" s="20"/>
      <c r="MB51" s="20"/>
      <c r="MC51" s="20"/>
      <c r="MD51" s="20"/>
      <c r="ME51" s="20"/>
      <c r="MF51" s="20"/>
      <c r="MG51" s="20"/>
      <c r="MH51" s="20"/>
      <c r="MI51" s="20"/>
      <c r="MJ51" s="20"/>
      <c r="MK51" s="20"/>
      <c r="ML51" s="20"/>
      <c r="MM51" s="20"/>
      <c r="MN51" s="20"/>
      <c r="MO51" s="20"/>
      <c r="MP51" s="20"/>
      <c r="MQ51" s="20"/>
      <c r="MR51" s="20"/>
      <c r="MS51" s="20"/>
      <c r="MT51" s="20"/>
      <c r="MU51" s="20"/>
      <c r="MV51" s="20"/>
      <c r="MW51" s="20"/>
      <c r="MX51" s="20"/>
      <c r="MY51" s="20"/>
      <c r="MZ51" s="20"/>
      <c r="NA51" s="20"/>
      <c r="NB51" s="20"/>
      <c r="NC51" s="20"/>
      <c r="ND51" s="20"/>
      <c r="NE51" s="20"/>
      <c r="NF51" s="20"/>
      <c r="NG51" s="20"/>
      <c r="NH51" s="20"/>
      <c r="NI51" s="20"/>
      <c r="NJ51" s="20"/>
      <c r="NK51" s="20"/>
      <c r="NL51" s="20"/>
      <c r="NM51" s="20"/>
      <c r="NN51" s="20"/>
      <c r="NO51" s="20"/>
      <c r="NP51" s="20"/>
      <c r="NQ51" s="20"/>
      <c r="NR51" s="20"/>
      <c r="NS51" s="20"/>
      <c r="NT51" s="20"/>
      <c r="NU51" s="20"/>
      <c r="NV51" s="20"/>
      <c r="NW51" s="20"/>
      <c r="NX51" s="20"/>
      <c r="NY51" s="20"/>
      <c r="NZ51" s="20"/>
      <c r="OA51" s="20"/>
      <c r="OB51" s="20"/>
      <c r="OC51" s="20"/>
      <c r="OD51" s="20"/>
      <c r="OE51" s="20"/>
      <c r="OF51" s="20"/>
      <c r="OG51" s="20"/>
      <c r="OH51" s="20"/>
      <c r="OI51" s="20"/>
      <c r="OJ51" s="20"/>
      <c r="OK51" s="20"/>
      <c r="OL51" s="20"/>
      <c r="OM51" s="20"/>
      <c r="ON51" s="20"/>
      <c r="OO51" s="20"/>
      <c r="OP51" s="20"/>
      <c r="OQ51" s="20"/>
      <c r="OR51" s="20"/>
      <c r="OS51" s="20"/>
      <c r="OT51" s="20"/>
      <c r="OU51" s="20"/>
      <c r="OV51" s="20"/>
      <c r="OW51" s="20"/>
      <c r="OX51" s="20"/>
      <c r="OY51" s="20"/>
      <c r="OZ51" s="20"/>
      <c r="PA51" s="20"/>
      <c r="PB51" s="20"/>
      <c r="PC51" s="20"/>
      <c r="PD51" s="20"/>
      <c r="PE51" s="20"/>
      <c r="PF51" s="20"/>
      <c r="PG51" s="20"/>
      <c r="PH51" s="20"/>
      <c r="PI51" s="20"/>
      <c r="PJ51" s="20"/>
      <c r="PK51" s="20"/>
      <c r="PL51" s="20"/>
      <c r="PM51" s="20"/>
      <c r="PN51" s="20"/>
      <c r="PO51" s="20"/>
      <c r="PP51" s="20"/>
      <c r="PQ51" s="20"/>
      <c r="PR51" s="20"/>
      <c r="PS51" s="20"/>
      <c r="PT51" s="20"/>
      <c r="PU51" s="20"/>
      <c r="PV51" s="20"/>
      <c r="PW51" s="20"/>
      <c r="PX51" s="20"/>
      <c r="PY51" s="20"/>
      <c r="PZ51" s="20"/>
      <c r="QA51" s="20"/>
      <c r="QB51" s="20"/>
      <c r="QC51" s="20"/>
      <c r="QD51" s="20"/>
      <c r="QE51" s="20"/>
      <c r="QF51" s="20"/>
      <c r="QG51" s="20"/>
      <c r="QH51" s="20"/>
      <c r="QI51" s="20"/>
      <c r="QJ51" s="20"/>
      <c r="QK51" s="20"/>
      <c r="QL51" s="20"/>
      <c r="QM51" s="20"/>
      <c r="QN51" s="20"/>
      <c r="QO51" s="20"/>
      <c r="QP51" s="20"/>
      <c r="QQ51" s="20"/>
      <c r="QR51" s="20"/>
      <c r="QS51" s="20"/>
      <c r="QT51" s="20"/>
      <c r="QU51" s="20"/>
      <c r="QV51" s="20"/>
      <c r="QW51" s="20"/>
      <c r="QX51" s="20"/>
      <c r="QY51" s="20"/>
      <c r="QZ51" s="20"/>
      <c r="RA51" s="20"/>
      <c r="RB51" s="20"/>
      <c r="RC51" s="20"/>
      <c r="RD51" s="20"/>
      <c r="RE51" s="20"/>
      <c r="RF51" s="20"/>
      <c r="RG51" s="20"/>
      <c r="RH51" s="20"/>
      <c r="RI51" s="20"/>
      <c r="RJ51" s="20"/>
      <c r="RK51" s="20"/>
      <c r="RL51" s="20"/>
      <c r="RM51" s="20"/>
      <c r="RN51" s="20"/>
      <c r="RO51" s="20"/>
      <c r="RP51" s="20"/>
      <c r="RQ51" s="20"/>
      <c r="RR51" s="20"/>
      <c r="RS51" s="20"/>
      <c r="RT51" s="20"/>
      <c r="RU51" s="20"/>
      <c r="RV51" s="20"/>
      <c r="RW51" s="20"/>
      <c r="RX51" s="20"/>
      <c r="RY51" s="20"/>
      <c r="RZ51" s="20"/>
      <c r="SA51" s="20"/>
      <c r="SB51" s="20"/>
      <c r="SC51" s="20"/>
      <c r="SD51" s="20"/>
      <c r="SE51" s="20"/>
      <c r="SF51" s="20"/>
      <c r="SG51" s="20"/>
      <c r="SH51" s="20"/>
      <c r="SI51" s="20"/>
      <c r="SJ51" s="20"/>
      <c r="SK51" s="20"/>
      <c r="SL51" s="20"/>
      <c r="SM51" s="20"/>
      <c r="SN51" s="20"/>
      <c r="SO51" s="20"/>
      <c r="SP51" s="20"/>
      <c r="SQ51" s="20"/>
      <c r="SR51" s="20"/>
      <c r="SS51" s="20"/>
      <c r="ST51" s="20"/>
      <c r="SU51" s="20"/>
      <c r="SV51" s="20"/>
      <c r="SW51" s="20"/>
      <c r="SX51" s="20"/>
      <c r="SY51" s="20"/>
      <c r="SZ51" s="20"/>
      <c r="TA51" s="20"/>
      <c r="TB51" s="20"/>
      <c r="TC51" s="20"/>
      <c r="TD51" s="20"/>
      <c r="TE51" s="20"/>
      <c r="TF51" s="20"/>
      <c r="TG51" s="20"/>
      <c r="TH51" s="20"/>
      <c r="TI51" s="20"/>
      <c r="TJ51" s="20"/>
      <c r="TK51" s="20"/>
      <c r="TL51" s="20"/>
      <c r="TM51" s="20"/>
      <c r="TN51" s="20"/>
      <c r="TO51" s="20"/>
      <c r="TP51" s="20"/>
      <c r="TQ51" s="20"/>
      <c r="TR51" s="20"/>
      <c r="TS51" s="20"/>
      <c r="TT51" s="20"/>
      <c r="TU51" s="20"/>
      <c r="TV51" s="20"/>
      <c r="TW51" s="20"/>
      <c r="TX51" s="20"/>
      <c r="TY51" s="20"/>
      <c r="TZ51" s="20"/>
      <c r="UA51" s="20"/>
      <c r="UB51" s="20"/>
      <c r="UC51" s="20"/>
      <c r="UD51" s="20"/>
      <c r="UE51" s="20"/>
      <c r="UF51" s="20"/>
      <c r="UG51" s="20"/>
      <c r="UH51" s="20"/>
      <c r="UI51" s="20"/>
      <c r="UJ51" s="20"/>
      <c r="UK51" s="20"/>
      <c r="UL51" s="20"/>
      <c r="UM51" s="20"/>
      <c r="UN51" s="20"/>
      <c r="UO51" s="20"/>
      <c r="UP51" s="20"/>
      <c r="UQ51" s="20"/>
      <c r="UR51" s="20"/>
      <c r="US51" s="20"/>
      <c r="UT51" s="20"/>
      <c r="UU51" s="20"/>
      <c r="UV51" s="20"/>
      <c r="UW51" s="20"/>
      <c r="UX51" s="20"/>
      <c r="UY51" s="20"/>
      <c r="UZ51" s="20"/>
      <c r="VA51" s="20"/>
      <c r="VB51" s="20"/>
      <c r="VC51" s="20"/>
      <c r="VD51" s="20"/>
      <c r="VE51" s="20"/>
      <c r="VF51" s="20"/>
      <c r="VG51" s="20"/>
      <c r="VH51" s="20"/>
      <c r="VI51" s="20"/>
      <c r="VJ51" s="20"/>
      <c r="VK51" s="20"/>
      <c r="VL51" s="20"/>
      <c r="VM51" s="20"/>
      <c r="VN51" s="20"/>
      <c r="VO51" s="20"/>
      <c r="VP51" s="20"/>
      <c r="VQ51" s="20"/>
      <c r="VR51" s="20"/>
      <c r="VS51" s="20"/>
      <c r="VT51" s="20"/>
      <c r="VU51" s="20"/>
      <c r="VV51" s="20"/>
      <c r="VW51" s="20"/>
      <c r="VX51" s="20"/>
      <c r="VY51" s="20"/>
      <c r="VZ51" s="20"/>
      <c r="WA51" s="20"/>
      <c r="WB51" s="20"/>
      <c r="WC51" s="20"/>
      <c r="WD51" s="20"/>
      <c r="WE51" s="20"/>
      <c r="WF51" s="20"/>
      <c r="WG51" s="20"/>
      <c r="WH51" s="20"/>
      <c r="WI51" s="20"/>
      <c r="WJ51" s="20"/>
      <c r="WK51" s="20"/>
      <c r="WL51" s="20"/>
      <c r="WM51" s="20"/>
      <c r="WN51" s="20"/>
      <c r="WO51" s="20"/>
      <c r="WP51" s="20"/>
      <c r="WQ51" s="20"/>
      <c r="WR51" s="20"/>
      <c r="WS51" s="20"/>
      <c r="WT51" s="20"/>
      <c r="WU51" s="20"/>
      <c r="WV51" s="20"/>
      <c r="WW51" s="20"/>
      <c r="WX51" s="20"/>
      <c r="WY51" s="20"/>
      <c r="WZ51" s="20"/>
      <c r="XA51" s="20"/>
      <c r="XB51" s="20"/>
      <c r="XC51" s="20"/>
      <c r="XD51" s="20"/>
      <c r="XE51" s="20"/>
      <c r="XF51" s="20"/>
      <c r="XG51" s="20"/>
      <c r="XH51" s="20"/>
      <c r="XI51" s="20"/>
      <c r="XJ51" s="20"/>
      <c r="XK51" s="20"/>
      <c r="XL51" s="20"/>
      <c r="XM51" s="20"/>
      <c r="XN51" s="20"/>
      <c r="XO51" s="20"/>
      <c r="XP51" s="20"/>
      <c r="XQ51" s="20"/>
      <c r="XR51" s="20"/>
      <c r="XS51" s="20"/>
      <c r="XT51" s="20"/>
      <c r="XU51" s="20"/>
      <c r="XV51" s="20"/>
      <c r="XW51" s="20"/>
      <c r="XX51" s="20"/>
      <c r="XY51" s="20"/>
      <c r="XZ51" s="20"/>
      <c r="YA51" s="20"/>
      <c r="YB51" s="20"/>
      <c r="YC51" s="20"/>
      <c r="YD51" s="20"/>
      <c r="YE51" s="20"/>
      <c r="YF51" s="20"/>
      <c r="YG51" s="20"/>
      <c r="YH51" s="20"/>
      <c r="YI51" s="20"/>
      <c r="YJ51" s="20"/>
      <c r="YK51" s="20"/>
      <c r="YL51" s="20"/>
      <c r="YM51" s="20"/>
      <c r="YN51" s="20"/>
      <c r="YO51" s="20"/>
      <c r="YP51" s="20"/>
      <c r="YQ51" s="20"/>
      <c r="YR51" s="20"/>
      <c r="YS51" s="20"/>
      <c r="YT51" s="20"/>
      <c r="YU51" s="20"/>
      <c r="YV51" s="20"/>
      <c r="YW51" s="20"/>
      <c r="YX51" s="20"/>
      <c r="YY51" s="20"/>
      <c r="YZ51" s="20"/>
      <c r="ZA51" s="20"/>
      <c r="ZB51" s="20"/>
      <c r="ZC51" s="20"/>
      <c r="ZD51" s="20"/>
      <c r="ZE51" s="20"/>
      <c r="ZF51" s="20"/>
      <c r="ZG51" s="20"/>
      <c r="ZH51" s="20"/>
      <c r="ZI51" s="20"/>
      <c r="ZJ51" s="20"/>
      <c r="ZK51" s="20"/>
      <c r="ZL51" s="20"/>
      <c r="ZM51" s="20"/>
      <c r="ZN51" s="20"/>
      <c r="ZO51" s="20"/>
      <c r="ZP51" s="20"/>
      <c r="ZQ51" s="20"/>
      <c r="ZR51" s="20"/>
      <c r="ZS51" s="20"/>
      <c r="ZT51" s="20"/>
      <c r="ZU51" s="20"/>
      <c r="ZV51" s="20"/>
      <c r="ZW51" s="20"/>
      <c r="ZX51" s="20"/>
      <c r="ZY51" s="20"/>
      <c r="ZZ51" s="20"/>
      <c r="AAA51" s="20"/>
      <c r="AAB51" s="20"/>
      <c r="AAC51" s="20"/>
      <c r="AAD51" s="20"/>
      <c r="AAE51" s="20"/>
      <c r="AAF51" s="20"/>
      <c r="AAG51" s="20"/>
      <c r="AAH51" s="20"/>
      <c r="AAI51" s="20"/>
      <c r="AAJ51" s="20"/>
      <c r="AAK51" s="20"/>
      <c r="AAL51" s="20"/>
      <c r="AAM51" s="20"/>
      <c r="AAN51" s="20"/>
      <c r="AAO51" s="20"/>
      <c r="AAP51" s="20"/>
      <c r="AAQ51" s="20"/>
      <c r="AAR51" s="20"/>
      <c r="AAS51" s="20"/>
      <c r="AAT51" s="20"/>
      <c r="AAU51" s="20"/>
      <c r="AAV51" s="20"/>
      <c r="AAW51" s="20"/>
      <c r="AAX51" s="20"/>
      <c r="AAY51" s="20"/>
      <c r="AAZ51" s="20"/>
      <c r="ABA51" s="20"/>
      <c r="ABB51" s="20"/>
      <c r="ABC51" s="20"/>
      <c r="ABD51" s="20"/>
      <c r="ABE51" s="20"/>
      <c r="ABF51" s="20"/>
      <c r="ABG51" s="20"/>
      <c r="ABH51" s="20"/>
      <c r="ABI51" s="20"/>
      <c r="ABJ51" s="20"/>
      <c r="ABK51" s="20"/>
      <c r="ABL51" s="20"/>
      <c r="ABM51" s="20"/>
      <c r="ABN51" s="20"/>
      <c r="ABO51" s="20"/>
      <c r="ABP51" s="20"/>
      <c r="ABQ51" s="20"/>
      <c r="ABR51" s="20"/>
      <c r="ABS51" s="20"/>
      <c r="ABT51" s="20"/>
      <c r="ABU51" s="20"/>
      <c r="ABV51" s="20"/>
      <c r="ABW51" s="20"/>
      <c r="ABX51" s="20"/>
      <c r="ABY51" s="20"/>
      <c r="ABZ51" s="20"/>
      <c r="ACA51" s="20"/>
      <c r="ACB51" s="20"/>
      <c r="ACC51" s="20"/>
      <c r="ACD51" s="20"/>
      <c r="ACE51" s="20"/>
      <c r="ACF51" s="20"/>
      <c r="ACG51" s="20"/>
      <c r="ACH51" s="20"/>
      <c r="ACI51" s="20"/>
      <c r="ACJ51" s="20"/>
      <c r="ACK51" s="20"/>
      <c r="ACL51" s="20"/>
      <c r="ACM51" s="20"/>
      <c r="ACN51" s="20"/>
      <c r="ACO51" s="20"/>
      <c r="ACP51" s="20"/>
      <c r="ACQ51" s="20"/>
      <c r="ACR51" s="20"/>
      <c r="ACS51" s="20"/>
      <c r="ACT51" s="20"/>
      <c r="ACU51" s="20"/>
      <c r="ACV51" s="20"/>
      <c r="ACW51" s="20"/>
      <c r="ACX51" s="20"/>
      <c r="ACY51" s="20"/>
      <c r="ACZ51" s="20"/>
      <c r="ADA51" s="20"/>
      <c r="ADB51" s="20"/>
      <c r="ADC51" s="20"/>
      <c r="ADD51" s="20"/>
      <c r="ADE51" s="20"/>
      <c r="ADF51" s="20"/>
      <c r="ADG51" s="20"/>
      <c r="ADH51" s="20"/>
      <c r="ADI51" s="20"/>
      <c r="ADJ51" s="20"/>
      <c r="ADK51" s="20"/>
      <c r="ADL51" s="20"/>
      <c r="ADM51" s="20"/>
      <c r="ADN51" s="20"/>
      <c r="ADO51" s="20"/>
      <c r="ADP51" s="20"/>
      <c r="ADQ51" s="20"/>
      <c r="ADR51" s="20"/>
      <c r="ADS51" s="20"/>
      <c r="ADT51" s="20"/>
      <c r="ADU51" s="20"/>
      <c r="ADV51" s="20"/>
      <c r="ADW51" s="20"/>
      <c r="ADX51" s="20"/>
      <c r="ADY51" s="20"/>
      <c r="ADZ51" s="20"/>
      <c r="AEA51" s="20"/>
      <c r="AEB51" s="20"/>
      <c r="AEC51" s="20"/>
      <c r="AED51" s="20"/>
      <c r="AEE51" s="20"/>
      <c r="AEF51" s="20"/>
      <c r="AEG51" s="20"/>
      <c r="AEH51" s="20"/>
      <c r="AEI51" s="20"/>
      <c r="AEJ51" s="20"/>
      <c r="AEK51" s="20"/>
      <c r="AEL51" s="20"/>
      <c r="AEM51" s="20"/>
      <c r="AEN51" s="20"/>
      <c r="AEO51" s="20"/>
      <c r="AEP51" s="20"/>
      <c r="AEQ51" s="20"/>
      <c r="AER51" s="20"/>
      <c r="AES51" s="20"/>
      <c r="AET51" s="20"/>
      <c r="AEU51" s="20"/>
      <c r="AEV51" s="20"/>
      <c r="AEW51" s="20"/>
      <c r="AEX51" s="20"/>
      <c r="AEY51" s="20"/>
      <c r="AEZ51" s="20"/>
      <c r="AFA51" s="20"/>
      <c r="AFB51" s="20"/>
      <c r="AFC51" s="20"/>
      <c r="AFD51" s="20"/>
      <c r="AFE51" s="20"/>
      <c r="AFF51" s="20"/>
      <c r="AFG51" s="20"/>
      <c r="AFH51" s="20"/>
      <c r="AFI51" s="20"/>
      <c r="AFJ51" s="20"/>
      <c r="AFK51" s="20"/>
      <c r="AFL51" s="20"/>
      <c r="AFM51" s="20"/>
      <c r="AFN51" s="20"/>
      <c r="AFO51" s="20"/>
      <c r="AFP51" s="20"/>
      <c r="AFQ51" s="20"/>
      <c r="AFR51" s="20"/>
      <c r="AFS51" s="20"/>
      <c r="AFT51" s="20"/>
      <c r="AFU51" s="20"/>
      <c r="AFV51" s="20"/>
      <c r="AFW51" s="20"/>
      <c r="AFX51" s="20"/>
      <c r="AFY51" s="20"/>
      <c r="AFZ51" s="20"/>
      <c r="AGA51" s="20"/>
      <c r="AGB51" s="20"/>
      <c r="AGC51" s="20"/>
      <c r="AGD51" s="20"/>
      <c r="AGE51" s="20"/>
      <c r="AGF51" s="20"/>
      <c r="AGG51" s="20"/>
      <c r="AGH51" s="20"/>
      <c r="AGI51" s="20"/>
      <c r="AGJ51" s="20"/>
      <c r="AGK51" s="20"/>
      <c r="AGL51" s="20"/>
      <c r="AGM51" s="20"/>
      <c r="AGN51" s="20"/>
      <c r="AGO51" s="20"/>
      <c r="AGP51" s="20"/>
      <c r="AGQ51" s="20"/>
      <c r="AGR51" s="20"/>
      <c r="AGS51" s="20"/>
      <c r="AGT51" s="20"/>
      <c r="AGU51" s="20"/>
      <c r="AGV51" s="20"/>
      <c r="AGW51" s="20"/>
      <c r="AGX51" s="20"/>
      <c r="AGY51" s="20"/>
      <c r="AGZ51" s="20"/>
      <c r="AHA51" s="20"/>
      <c r="AHB51" s="20"/>
      <c r="AHC51" s="20"/>
      <c r="AHD51" s="20"/>
      <c r="AHE51" s="20"/>
      <c r="AHF51" s="20"/>
      <c r="AHG51" s="20"/>
      <c r="AHH51" s="20"/>
      <c r="AHI51" s="20"/>
      <c r="AHJ51" s="20"/>
      <c r="AHK51" s="20"/>
      <c r="AHL51" s="20"/>
      <c r="AHM51" s="20"/>
      <c r="AHN51" s="20"/>
      <c r="AHO51" s="20"/>
      <c r="AHP51" s="20"/>
      <c r="AHQ51" s="20"/>
      <c r="AHR51" s="20"/>
      <c r="AHS51" s="20"/>
      <c r="AHT51" s="20"/>
      <c r="AHU51" s="20"/>
      <c r="AHV51" s="20"/>
      <c r="AHW51" s="20"/>
      <c r="AHX51" s="20"/>
      <c r="AHY51" s="20"/>
      <c r="AHZ51" s="20"/>
      <c r="AIA51" s="20"/>
      <c r="AIB51" s="20"/>
      <c r="AIC51" s="20"/>
      <c r="AID51" s="20"/>
      <c r="AIE51" s="20"/>
      <c r="AIF51" s="20"/>
      <c r="AIG51" s="20"/>
      <c r="AIH51" s="20"/>
      <c r="AII51" s="20"/>
      <c r="AIJ51" s="20"/>
      <c r="AIK51" s="20"/>
      <c r="AIL51" s="20"/>
      <c r="AIM51" s="20"/>
      <c r="AIN51" s="20"/>
      <c r="AIO51" s="20"/>
      <c r="AIP51" s="20"/>
      <c r="AIQ51" s="20"/>
      <c r="AIR51" s="20"/>
      <c r="AIS51" s="20"/>
      <c r="AIT51" s="20"/>
      <c r="AIU51" s="20"/>
      <c r="AIV51" s="20"/>
      <c r="AIW51" s="20"/>
      <c r="AIX51" s="20"/>
      <c r="AIY51" s="20"/>
      <c r="AIZ51" s="20"/>
      <c r="AJA51" s="20"/>
      <c r="AJB51" s="20"/>
      <c r="AJC51" s="20"/>
      <c r="AJD51" s="20"/>
      <c r="AJE51" s="20"/>
      <c r="AJF51" s="20"/>
      <c r="AJG51" s="20"/>
      <c r="AJH51" s="20"/>
      <c r="AJI51" s="20"/>
      <c r="AJJ51" s="20"/>
      <c r="AJK51" s="20"/>
      <c r="AJL51" s="20"/>
      <c r="AJM51" s="20"/>
      <c r="AJN51" s="20"/>
      <c r="AJO51" s="20"/>
      <c r="AJP51" s="20"/>
      <c r="AJQ51" s="20"/>
      <c r="AJR51" s="20"/>
      <c r="AJS51" s="20"/>
      <c r="AJT51" s="20"/>
      <c r="AJU51" s="20"/>
      <c r="AJV51" s="20"/>
      <c r="AJW51" s="20"/>
      <c r="AJX51" s="20"/>
      <c r="AJY51" s="20"/>
      <c r="AJZ51" s="20"/>
      <c r="AKA51" s="20"/>
      <c r="AKB51" s="20"/>
      <c r="AKC51" s="20"/>
      <c r="AKD51" s="20"/>
      <c r="AKE51" s="20"/>
      <c r="AKF51" s="20"/>
      <c r="AKG51" s="20"/>
      <c r="AKH51" s="20"/>
      <c r="AKI51" s="20"/>
      <c r="AKJ51" s="20"/>
      <c r="AKK51" s="20"/>
      <c r="AKL51" s="20"/>
      <c r="AKM51" s="20"/>
      <c r="AKN51" s="20"/>
      <c r="AKO51" s="20"/>
      <c r="AKP51" s="20"/>
      <c r="AKQ51" s="20"/>
      <c r="AKR51" s="20"/>
      <c r="AKS51" s="20"/>
      <c r="AKT51" s="20"/>
      <c r="AKU51" s="20"/>
      <c r="AKV51" s="20"/>
      <c r="AKW51" s="20"/>
      <c r="AKX51" s="20"/>
      <c r="AKY51" s="20"/>
      <c r="AKZ51" s="20"/>
      <c r="ALA51" s="20"/>
      <c r="ALB51" s="20"/>
      <c r="ALC51" s="20"/>
      <c r="ALD51" s="20"/>
      <c r="ALE51" s="20"/>
      <c r="ALF51" s="20"/>
      <c r="ALG51" s="20"/>
      <c r="ALH51" s="20"/>
      <c r="ALI51" s="20"/>
      <c r="ALJ51" s="20"/>
      <c r="ALK51" s="20"/>
      <c r="ALL51" s="20"/>
      <c r="ALM51" s="20"/>
      <c r="ALN51" s="20"/>
      <c r="ALO51" s="20"/>
      <c r="ALP51" s="20"/>
      <c r="ALQ51" s="20"/>
      <c r="ALR51" s="20"/>
      <c r="ALS51" s="20"/>
      <c r="ALT51" s="20"/>
      <c r="ALU51" s="20"/>
      <c r="ALV51" s="20"/>
      <c r="ALW51" s="20"/>
      <c r="ALX51" s="20"/>
      <c r="ALY51" s="20"/>
      <c r="ALZ51" s="20"/>
      <c r="AMA51" s="20"/>
      <c r="AMB51" s="20"/>
      <c r="AMC51" s="20"/>
      <c r="AMD51" s="20"/>
      <c r="AME51" s="20"/>
      <c r="AMF51" s="20"/>
      <c r="AMG51" s="20"/>
      <c r="AMH51" s="20"/>
      <c r="AMI51" s="20"/>
      <c r="AMJ51" s="20"/>
      <c r="AMK51" s="20"/>
      <c r="AML51" s="20"/>
      <c r="AMM51" s="20"/>
      <c r="AMN51" s="20"/>
      <c r="AMO51" s="20"/>
      <c r="AMP51" s="20"/>
      <c r="AMQ51" s="20"/>
      <c r="AMR51" s="20"/>
      <c r="AMS51" s="20"/>
      <c r="AMT51" s="20"/>
      <c r="AMU51" s="20"/>
      <c r="AMV51" s="20"/>
      <c r="AMW51" s="20"/>
      <c r="AMX51" s="20"/>
      <c r="AMY51" s="20"/>
      <c r="AMZ51" s="20"/>
      <c r="ANA51" s="20"/>
      <c r="ANB51" s="20"/>
      <c r="ANC51" s="20"/>
      <c r="AND51" s="20"/>
      <c r="ANE51" s="20"/>
      <c r="ANF51" s="20"/>
      <c r="ANG51" s="20"/>
      <c r="ANH51" s="20"/>
      <c r="ANI51" s="20"/>
      <c r="ANJ51" s="20"/>
      <c r="ANK51" s="20"/>
      <c r="ANL51" s="20"/>
      <c r="ANM51" s="20"/>
      <c r="ANN51" s="20"/>
      <c r="ANO51" s="20"/>
      <c r="ANP51" s="20"/>
      <c r="ANQ51" s="20"/>
      <c r="ANR51" s="20"/>
      <c r="ANS51" s="20"/>
      <c r="ANT51" s="20"/>
      <c r="ANU51" s="20"/>
      <c r="ANV51" s="20"/>
      <c r="ANW51" s="20"/>
      <c r="ANX51" s="20"/>
      <c r="ANY51" s="20"/>
      <c r="ANZ51" s="20"/>
      <c r="AOA51" s="20"/>
      <c r="AOB51" s="20"/>
      <c r="AOC51" s="20"/>
      <c r="AOD51" s="20"/>
      <c r="AOE51" s="20"/>
      <c r="AOF51" s="20"/>
      <c r="AOG51" s="20"/>
      <c r="AOH51" s="20"/>
      <c r="AOI51" s="20"/>
      <c r="AOJ51" s="20"/>
      <c r="AOK51" s="20"/>
      <c r="AOL51" s="20"/>
      <c r="AOM51" s="20"/>
      <c r="AON51" s="20"/>
      <c r="AOO51" s="20"/>
      <c r="AOP51" s="20"/>
      <c r="AOQ51" s="20"/>
      <c r="AOR51" s="20"/>
      <c r="AOS51" s="20"/>
      <c r="AOT51" s="20"/>
      <c r="AOU51" s="20"/>
      <c r="AOV51" s="20"/>
      <c r="AOW51" s="20"/>
      <c r="AOX51" s="20"/>
      <c r="AOY51" s="20"/>
      <c r="AOZ51" s="20"/>
      <c r="APA51" s="20"/>
      <c r="APB51" s="20"/>
      <c r="APC51" s="20"/>
      <c r="APD51" s="20"/>
      <c r="APE51" s="20"/>
      <c r="APF51" s="20"/>
      <c r="APG51" s="20"/>
      <c r="APH51" s="20"/>
      <c r="API51" s="20"/>
      <c r="APJ51" s="20"/>
      <c r="APK51" s="20"/>
      <c r="APL51" s="20"/>
      <c r="APM51" s="20"/>
      <c r="APN51" s="20"/>
      <c r="APO51" s="20"/>
      <c r="APP51" s="20"/>
      <c r="APQ51" s="20"/>
      <c r="APR51" s="20"/>
      <c r="APS51" s="20"/>
      <c r="APT51" s="20"/>
      <c r="APU51" s="20"/>
      <c r="APV51" s="20"/>
      <c r="APW51" s="20"/>
      <c r="APX51" s="20"/>
      <c r="APY51" s="20"/>
      <c r="APZ51" s="20"/>
      <c r="AQA51" s="20"/>
      <c r="AQB51" s="20"/>
      <c r="AQC51" s="20"/>
      <c r="AQD51" s="20"/>
      <c r="AQE51" s="20"/>
      <c r="AQF51" s="20"/>
      <c r="AQG51" s="20"/>
      <c r="AQH51" s="20"/>
      <c r="AQI51" s="20"/>
      <c r="AQJ51" s="20"/>
      <c r="AQK51" s="20"/>
      <c r="AQL51" s="20"/>
      <c r="AQM51" s="20"/>
      <c r="AQN51" s="20"/>
      <c r="AQO51" s="20"/>
      <c r="AQP51" s="20"/>
      <c r="AQQ51" s="20"/>
      <c r="AQR51" s="20"/>
      <c r="AQS51" s="20"/>
      <c r="AQT51" s="20"/>
      <c r="AQU51" s="20"/>
      <c r="AQV51" s="20"/>
      <c r="AQW51" s="20"/>
      <c r="AQX51" s="20"/>
      <c r="AQY51" s="20"/>
      <c r="AQZ51" s="20"/>
    </row>
    <row r="52" spans="1:1144" s="8" customFormat="1" ht="15" customHeight="1">
      <c r="A52" s="168" t="s">
        <v>17</v>
      </c>
      <c r="B52" s="168" t="s">
        <v>70</v>
      </c>
      <c r="C52" s="168"/>
      <c r="D52" s="168"/>
      <c r="E52" s="168"/>
      <c r="F52" s="168"/>
      <c r="G52" s="168"/>
      <c r="H52" s="168"/>
      <c r="I52" s="168"/>
      <c r="J52" s="169" t="s">
        <v>71</v>
      </c>
      <c r="K52" s="169"/>
      <c r="L52" s="169"/>
      <c r="M52" s="169"/>
      <c r="N52" s="169"/>
      <c r="O52" s="169"/>
      <c r="P52" s="169"/>
      <c r="Q52" s="169"/>
      <c r="R52" s="170"/>
      <c r="S52" s="169"/>
      <c r="T52" s="169"/>
      <c r="U52" s="169" t="s">
        <v>1085</v>
      </c>
      <c r="V52" s="169"/>
      <c r="W52" s="171">
        <f t="shared" si="2"/>
        <v>0</v>
      </c>
      <c r="X52" s="171">
        <f t="shared" si="3"/>
        <v>0</v>
      </c>
      <c r="Y52" s="171"/>
      <c r="Z52" s="171"/>
      <c r="AA52" s="171"/>
      <c r="AB52" s="171"/>
      <c r="AC52" s="171"/>
      <c r="AD52" s="171"/>
      <c r="AE52" s="171"/>
      <c r="AF52" s="171"/>
      <c r="AG52" s="171"/>
      <c r="AH52" s="171"/>
      <c r="AI52" s="171"/>
      <c r="AJ52" s="171"/>
      <c r="AK52" s="171"/>
      <c r="AL52" s="171"/>
      <c r="AM52" s="171"/>
      <c r="AN52" s="171"/>
      <c r="AO52" s="171"/>
      <c r="AP52" s="171"/>
      <c r="AQ52" s="171"/>
      <c r="AR52" s="171"/>
      <c r="AS52" s="171"/>
      <c r="AT52" s="171"/>
      <c r="AU52" s="171"/>
      <c r="AV52" s="171"/>
      <c r="AW52" s="171"/>
      <c r="AX52" s="171"/>
      <c r="AY52" s="171"/>
      <c r="AZ52" s="171"/>
      <c r="BA52" s="174"/>
      <c r="BB52" s="171"/>
      <c r="BC52" s="171"/>
      <c r="BD52" s="171"/>
      <c r="BE52" s="171"/>
      <c r="BF52" s="171"/>
      <c r="BG52" s="171"/>
      <c r="BH52" s="174"/>
      <c r="BI52" s="174"/>
      <c r="BJ52" s="174"/>
      <c r="BK52" s="174"/>
      <c r="BL52" s="174"/>
      <c r="BM52" s="174"/>
      <c r="BN52" s="174"/>
      <c r="BO52" s="174"/>
      <c r="BP52" s="174"/>
      <c r="BQ52" s="174"/>
      <c r="BR52" s="174"/>
      <c r="BS52" s="174"/>
      <c r="BT52" s="174"/>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c r="IP52" s="20"/>
      <c r="IQ52" s="20"/>
      <c r="IR52" s="20"/>
      <c r="IS52" s="20"/>
      <c r="IT52" s="20"/>
      <c r="IU52" s="20"/>
      <c r="IV52" s="20"/>
      <c r="IW52" s="20"/>
      <c r="IX52" s="20"/>
      <c r="IY52" s="20"/>
      <c r="IZ52" s="20"/>
      <c r="JA52" s="20"/>
      <c r="JB52" s="20"/>
      <c r="JC52" s="20"/>
      <c r="JD52" s="20"/>
      <c r="JE52" s="20"/>
      <c r="JF52" s="20"/>
      <c r="JG52" s="20"/>
      <c r="JH52" s="20"/>
      <c r="JI52" s="20"/>
      <c r="JJ52" s="20"/>
      <c r="JK52" s="20"/>
      <c r="JL52" s="20"/>
      <c r="JM52" s="20"/>
      <c r="JN52" s="20"/>
      <c r="JO52" s="20"/>
      <c r="JP52" s="20"/>
      <c r="JQ52" s="20"/>
      <c r="JR52" s="20"/>
      <c r="JS52" s="20"/>
      <c r="JT52" s="20"/>
      <c r="JU52" s="20"/>
      <c r="JV52" s="20"/>
      <c r="JW52" s="20"/>
      <c r="JX52" s="20"/>
      <c r="JY52" s="20"/>
      <c r="JZ52" s="20"/>
      <c r="KA52" s="20"/>
      <c r="KB52" s="20"/>
      <c r="KC52" s="20"/>
      <c r="KD52" s="20"/>
      <c r="KE52" s="20"/>
      <c r="KF52" s="20"/>
      <c r="KG52" s="20"/>
      <c r="KH52" s="20"/>
      <c r="KI52" s="20"/>
      <c r="KJ52" s="20"/>
      <c r="KK52" s="20"/>
      <c r="KL52" s="20"/>
      <c r="KM52" s="20"/>
      <c r="KN52" s="20"/>
      <c r="KO52" s="20"/>
      <c r="KP52" s="20"/>
      <c r="KQ52" s="20"/>
      <c r="KR52" s="20"/>
      <c r="KS52" s="20"/>
      <c r="KT52" s="20"/>
      <c r="KU52" s="20"/>
      <c r="KV52" s="20"/>
      <c r="KW52" s="20"/>
      <c r="KX52" s="20"/>
      <c r="KY52" s="20"/>
      <c r="KZ52" s="20"/>
      <c r="LA52" s="20"/>
      <c r="LB52" s="20"/>
      <c r="LC52" s="20"/>
      <c r="LD52" s="20"/>
      <c r="LE52" s="20"/>
      <c r="LF52" s="20"/>
      <c r="LG52" s="20"/>
      <c r="LH52" s="20"/>
      <c r="LI52" s="20"/>
      <c r="LJ52" s="20"/>
      <c r="LK52" s="20"/>
      <c r="LL52" s="20"/>
      <c r="LM52" s="20"/>
      <c r="LN52" s="20"/>
      <c r="LO52" s="20"/>
      <c r="LP52" s="20"/>
      <c r="LQ52" s="20"/>
      <c r="LR52" s="20"/>
      <c r="LS52" s="20"/>
      <c r="LT52" s="20"/>
      <c r="LU52" s="20"/>
      <c r="LV52" s="20"/>
      <c r="LW52" s="20"/>
      <c r="LX52" s="20"/>
      <c r="LY52" s="20"/>
      <c r="LZ52" s="20"/>
      <c r="MA52" s="20"/>
      <c r="MB52" s="20"/>
      <c r="MC52" s="20"/>
      <c r="MD52" s="20"/>
      <c r="ME52" s="20"/>
      <c r="MF52" s="20"/>
      <c r="MG52" s="20"/>
      <c r="MH52" s="20"/>
      <c r="MI52" s="20"/>
      <c r="MJ52" s="20"/>
      <c r="MK52" s="20"/>
      <c r="ML52" s="20"/>
      <c r="MM52" s="20"/>
      <c r="MN52" s="20"/>
      <c r="MO52" s="20"/>
      <c r="MP52" s="20"/>
      <c r="MQ52" s="20"/>
      <c r="MR52" s="20"/>
      <c r="MS52" s="20"/>
      <c r="MT52" s="20"/>
      <c r="MU52" s="20"/>
      <c r="MV52" s="20"/>
      <c r="MW52" s="20"/>
      <c r="MX52" s="20"/>
      <c r="MY52" s="20"/>
      <c r="MZ52" s="20"/>
      <c r="NA52" s="20"/>
      <c r="NB52" s="20"/>
      <c r="NC52" s="20"/>
      <c r="ND52" s="20"/>
      <c r="NE52" s="20"/>
      <c r="NF52" s="20"/>
      <c r="NG52" s="20"/>
      <c r="NH52" s="20"/>
      <c r="NI52" s="20"/>
      <c r="NJ52" s="20"/>
      <c r="NK52" s="20"/>
      <c r="NL52" s="20"/>
      <c r="NM52" s="20"/>
      <c r="NN52" s="20"/>
      <c r="NO52" s="20"/>
      <c r="NP52" s="20"/>
      <c r="NQ52" s="20"/>
      <c r="NR52" s="20"/>
      <c r="NS52" s="20"/>
      <c r="NT52" s="20"/>
      <c r="NU52" s="20"/>
      <c r="NV52" s="20"/>
      <c r="NW52" s="20"/>
      <c r="NX52" s="20"/>
      <c r="NY52" s="20"/>
      <c r="NZ52" s="20"/>
      <c r="OA52" s="20"/>
      <c r="OB52" s="20"/>
      <c r="OC52" s="20"/>
      <c r="OD52" s="20"/>
      <c r="OE52" s="20"/>
      <c r="OF52" s="20"/>
      <c r="OG52" s="20"/>
      <c r="OH52" s="20"/>
      <c r="OI52" s="20"/>
      <c r="OJ52" s="20"/>
      <c r="OK52" s="20"/>
      <c r="OL52" s="20"/>
      <c r="OM52" s="20"/>
      <c r="ON52" s="20"/>
      <c r="OO52" s="20"/>
      <c r="OP52" s="20"/>
      <c r="OQ52" s="20"/>
      <c r="OR52" s="20"/>
      <c r="OS52" s="20"/>
      <c r="OT52" s="20"/>
      <c r="OU52" s="20"/>
      <c r="OV52" s="20"/>
      <c r="OW52" s="20"/>
      <c r="OX52" s="20"/>
      <c r="OY52" s="20"/>
      <c r="OZ52" s="20"/>
      <c r="PA52" s="20"/>
      <c r="PB52" s="20"/>
      <c r="PC52" s="20"/>
      <c r="PD52" s="20"/>
      <c r="PE52" s="20"/>
      <c r="PF52" s="20"/>
      <c r="PG52" s="20"/>
      <c r="PH52" s="20"/>
      <c r="PI52" s="20"/>
      <c r="PJ52" s="20"/>
      <c r="PK52" s="20"/>
      <c r="PL52" s="20"/>
      <c r="PM52" s="20"/>
      <c r="PN52" s="20"/>
      <c r="PO52" s="20"/>
      <c r="PP52" s="20"/>
      <c r="PQ52" s="20"/>
      <c r="PR52" s="20"/>
      <c r="PS52" s="20"/>
      <c r="PT52" s="20"/>
      <c r="PU52" s="20"/>
      <c r="PV52" s="20"/>
      <c r="PW52" s="20"/>
      <c r="PX52" s="20"/>
      <c r="PY52" s="20"/>
      <c r="PZ52" s="20"/>
      <c r="QA52" s="20"/>
      <c r="QB52" s="20"/>
      <c r="QC52" s="20"/>
      <c r="QD52" s="20"/>
      <c r="QE52" s="20"/>
      <c r="QF52" s="20"/>
      <c r="QG52" s="20"/>
      <c r="QH52" s="20"/>
      <c r="QI52" s="20"/>
      <c r="QJ52" s="20"/>
      <c r="QK52" s="20"/>
      <c r="QL52" s="20"/>
      <c r="QM52" s="20"/>
      <c r="QN52" s="20"/>
      <c r="QO52" s="20"/>
      <c r="QP52" s="20"/>
      <c r="QQ52" s="20"/>
      <c r="QR52" s="20"/>
      <c r="QS52" s="20"/>
      <c r="QT52" s="20"/>
      <c r="QU52" s="20"/>
      <c r="QV52" s="20"/>
      <c r="QW52" s="20"/>
      <c r="QX52" s="20"/>
      <c r="QY52" s="20"/>
      <c r="QZ52" s="20"/>
      <c r="RA52" s="20"/>
      <c r="RB52" s="20"/>
      <c r="RC52" s="20"/>
      <c r="RD52" s="20"/>
      <c r="RE52" s="20"/>
      <c r="RF52" s="20"/>
      <c r="RG52" s="20"/>
      <c r="RH52" s="20"/>
      <c r="RI52" s="20"/>
      <c r="RJ52" s="20"/>
      <c r="RK52" s="20"/>
      <c r="RL52" s="20"/>
      <c r="RM52" s="20"/>
      <c r="RN52" s="20"/>
      <c r="RO52" s="20"/>
      <c r="RP52" s="20"/>
      <c r="RQ52" s="20"/>
      <c r="RR52" s="20"/>
      <c r="RS52" s="20"/>
      <c r="RT52" s="20"/>
      <c r="RU52" s="20"/>
      <c r="RV52" s="20"/>
      <c r="RW52" s="20"/>
      <c r="RX52" s="20"/>
      <c r="RY52" s="20"/>
      <c r="RZ52" s="20"/>
      <c r="SA52" s="20"/>
      <c r="SB52" s="20"/>
      <c r="SC52" s="20"/>
      <c r="SD52" s="20"/>
      <c r="SE52" s="20"/>
      <c r="SF52" s="20"/>
      <c r="SG52" s="20"/>
      <c r="SH52" s="20"/>
      <c r="SI52" s="20"/>
      <c r="SJ52" s="20"/>
      <c r="SK52" s="20"/>
      <c r="SL52" s="20"/>
      <c r="SM52" s="20"/>
      <c r="SN52" s="20"/>
      <c r="SO52" s="20"/>
      <c r="SP52" s="20"/>
      <c r="SQ52" s="20"/>
      <c r="SR52" s="20"/>
      <c r="SS52" s="20"/>
      <c r="ST52" s="20"/>
      <c r="SU52" s="20"/>
      <c r="SV52" s="20"/>
      <c r="SW52" s="20"/>
      <c r="SX52" s="20"/>
      <c r="SY52" s="20"/>
      <c r="SZ52" s="20"/>
      <c r="TA52" s="20"/>
      <c r="TB52" s="20"/>
      <c r="TC52" s="20"/>
      <c r="TD52" s="20"/>
      <c r="TE52" s="20"/>
      <c r="TF52" s="20"/>
      <c r="TG52" s="20"/>
      <c r="TH52" s="20"/>
      <c r="TI52" s="20"/>
      <c r="TJ52" s="20"/>
      <c r="TK52" s="20"/>
      <c r="TL52" s="20"/>
      <c r="TM52" s="20"/>
      <c r="TN52" s="20"/>
      <c r="TO52" s="20"/>
      <c r="TP52" s="20"/>
      <c r="TQ52" s="20"/>
      <c r="TR52" s="20"/>
      <c r="TS52" s="20"/>
      <c r="TT52" s="20"/>
      <c r="TU52" s="20"/>
      <c r="TV52" s="20"/>
      <c r="TW52" s="20"/>
      <c r="TX52" s="20"/>
      <c r="TY52" s="20"/>
      <c r="TZ52" s="20"/>
      <c r="UA52" s="20"/>
      <c r="UB52" s="20"/>
      <c r="UC52" s="20"/>
      <c r="UD52" s="20"/>
      <c r="UE52" s="20"/>
      <c r="UF52" s="20"/>
      <c r="UG52" s="20"/>
      <c r="UH52" s="20"/>
      <c r="UI52" s="20"/>
      <c r="UJ52" s="20"/>
      <c r="UK52" s="20"/>
      <c r="UL52" s="20"/>
      <c r="UM52" s="20"/>
      <c r="UN52" s="20"/>
      <c r="UO52" s="20"/>
      <c r="UP52" s="20"/>
      <c r="UQ52" s="20"/>
      <c r="UR52" s="20"/>
      <c r="US52" s="20"/>
      <c r="UT52" s="20"/>
      <c r="UU52" s="20"/>
      <c r="UV52" s="20"/>
      <c r="UW52" s="20"/>
      <c r="UX52" s="20"/>
      <c r="UY52" s="20"/>
      <c r="UZ52" s="20"/>
      <c r="VA52" s="20"/>
      <c r="VB52" s="20"/>
      <c r="VC52" s="20"/>
      <c r="VD52" s="20"/>
      <c r="VE52" s="20"/>
      <c r="VF52" s="20"/>
      <c r="VG52" s="20"/>
      <c r="VH52" s="20"/>
      <c r="VI52" s="20"/>
      <c r="VJ52" s="20"/>
      <c r="VK52" s="20"/>
      <c r="VL52" s="20"/>
      <c r="VM52" s="20"/>
      <c r="VN52" s="20"/>
      <c r="VO52" s="20"/>
      <c r="VP52" s="20"/>
      <c r="VQ52" s="20"/>
      <c r="VR52" s="20"/>
      <c r="VS52" s="20"/>
      <c r="VT52" s="20"/>
      <c r="VU52" s="20"/>
      <c r="VV52" s="20"/>
      <c r="VW52" s="20"/>
      <c r="VX52" s="20"/>
      <c r="VY52" s="20"/>
      <c r="VZ52" s="20"/>
      <c r="WA52" s="20"/>
      <c r="WB52" s="20"/>
      <c r="WC52" s="20"/>
      <c r="WD52" s="20"/>
      <c r="WE52" s="20"/>
      <c r="WF52" s="20"/>
      <c r="WG52" s="20"/>
      <c r="WH52" s="20"/>
      <c r="WI52" s="20"/>
      <c r="WJ52" s="20"/>
      <c r="WK52" s="20"/>
      <c r="WL52" s="20"/>
      <c r="WM52" s="20"/>
      <c r="WN52" s="20"/>
      <c r="WO52" s="20"/>
      <c r="WP52" s="20"/>
      <c r="WQ52" s="20"/>
      <c r="WR52" s="20"/>
      <c r="WS52" s="20"/>
      <c r="WT52" s="20"/>
      <c r="WU52" s="20"/>
      <c r="WV52" s="20"/>
      <c r="WW52" s="20"/>
      <c r="WX52" s="20"/>
      <c r="WY52" s="20"/>
      <c r="WZ52" s="20"/>
      <c r="XA52" s="20"/>
      <c r="XB52" s="20"/>
      <c r="XC52" s="20"/>
      <c r="XD52" s="20"/>
      <c r="XE52" s="20"/>
      <c r="XF52" s="20"/>
      <c r="XG52" s="20"/>
      <c r="XH52" s="20"/>
      <c r="XI52" s="20"/>
      <c r="XJ52" s="20"/>
      <c r="XK52" s="20"/>
      <c r="XL52" s="20"/>
      <c r="XM52" s="20"/>
      <c r="XN52" s="20"/>
      <c r="XO52" s="20"/>
      <c r="XP52" s="20"/>
      <c r="XQ52" s="20"/>
      <c r="XR52" s="20"/>
      <c r="XS52" s="20"/>
      <c r="XT52" s="20"/>
      <c r="XU52" s="20"/>
      <c r="XV52" s="20"/>
      <c r="XW52" s="20"/>
      <c r="XX52" s="20"/>
      <c r="XY52" s="20"/>
      <c r="XZ52" s="20"/>
      <c r="YA52" s="20"/>
      <c r="YB52" s="20"/>
      <c r="YC52" s="20"/>
      <c r="YD52" s="20"/>
      <c r="YE52" s="20"/>
      <c r="YF52" s="20"/>
      <c r="YG52" s="20"/>
      <c r="YH52" s="20"/>
      <c r="YI52" s="20"/>
      <c r="YJ52" s="20"/>
      <c r="YK52" s="20"/>
      <c r="YL52" s="20"/>
      <c r="YM52" s="20"/>
      <c r="YN52" s="20"/>
      <c r="YO52" s="20"/>
      <c r="YP52" s="20"/>
      <c r="YQ52" s="20"/>
      <c r="YR52" s="20"/>
      <c r="YS52" s="20"/>
      <c r="YT52" s="20"/>
      <c r="YU52" s="20"/>
      <c r="YV52" s="20"/>
      <c r="YW52" s="20"/>
      <c r="YX52" s="20"/>
      <c r="YY52" s="20"/>
      <c r="YZ52" s="20"/>
      <c r="ZA52" s="20"/>
      <c r="ZB52" s="20"/>
      <c r="ZC52" s="20"/>
      <c r="ZD52" s="20"/>
      <c r="ZE52" s="20"/>
      <c r="ZF52" s="20"/>
      <c r="ZG52" s="20"/>
      <c r="ZH52" s="20"/>
      <c r="ZI52" s="20"/>
      <c r="ZJ52" s="20"/>
      <c r="ZK52" s="20"/>
      <c r="ZL52" s="20"/>
      <c r="ZM52" s="20"/>
      <c r="ZN52" s="20"/>
      <c r="ZO52" s="20"/>
      <c r="ZP52" s="20"/>
      <c r="ZQ52" s="20"/>
      <c r="ZR52" s="20"/>
      <c r="ZS52" s="20"/>
      <c r="ZT52" s="20"/>
      <c r="ZU52" s="20"/>
      <c r="ZV52" s="20"/>
      <c r="ZW52" s="20"/>
      <c r="ZX52" s="20"/>
      <c r="ZY52" s="20"/>
      <c r="ZZ52" s="20"/>
      <c r="AAA52" s="20"/>
      <c r="AAB52" s="20"/>
      <c r="AAC52" s="20"/>
      <c r="AAD52" s="20"/>
      <c r="AAE52" s="20"/>
      <c r="AAF52" s="20"/>
      <c r="AAG52" s="20"/>
      <c r="AAH52" s="20"/>
      <c r="AAI52" s="20"/>
      <c r="AAJ52" s="20"/>
      <c r="AAK52" s="20"/>
      <c r="AAL52" s="20"/>
      <c r="AAM52" s="20"/>
      <c r="AAN52" s="20"/>
      <c r="AAO52" s="20"/>
      <c r="AAP52" s="20"/>
      <c r="AAQ52" s="20"/>
      <c r="AAR52" s="20"/>
      <c r="AAS52" s="20"/>
      <c r="AAT52" s="20"/>
      <c r="AAU52" s="20"/>
      <c r="AAV52" s="20"/>
      <c r="AAW52" s="20"/>
      <c r="AAX52" s="20"/>
      <c r="AAY52" s="20"/>
      <c r="AAZ52" s="20"/>
      <c r="ABA52" s="20"/>
      <c r="ABB52" s="20"/>
      <c r="ABC52" s="20"/>
      <c r="ABD52" s="20"/>
      <c r="ABE52" s="20"/>
      <c r="ABF52" s="20"/>
      <c r="ABG52" s="20"/>
      <c r="ABH52" s="20"/>
      <c r="ABI52" s="20"/>
      <c r="ABJ52" s="20"/>
      <c r="ABK52" s="20"/>
      <c r="ABL52" s="20"/>
      <c r="ABM52" s="20"/>
      <c r="ABN52" s="20"/>
      <c r="ABO52" s="20"/>
      <c r="ABP52" s="20"/>
      <c r="ABQ52" s="20"/>
      <c r="ABR52" s="20"/>
      <c r="ABS52" s="20"/>
      <c r="ABT52" s="20"/>
      <c r="ABU52" s="20"/>
      <c r="ABV52" s="20"/>
      <c r="ABW52" s="20"/>
      <c r="ABX52" s="20"/>
      <c r="ABY52" s="20"/>
      <c r="ABZ52" s="20"/>
      <c r="ACA52" s="20"/>
      <c r="ACB52" s="20"/>
      <c r="ACC52" s="20"/>
      <c r="ACD52" s="20"/>
      <c r="ACE52" s="20"/>
      <c r="ACF52" s="20"/>
      <c r="ACG52" s="20"/>
      <c r="ACH52" s="20"/>
      <c r="ACI52" s="20"/>
      <c r="ACJ52" s="20"/>
      <c r="ACK52" s="20"/>
      <c r="ACL52" s="20"/>
      <c r="ACM52" s="20"/>
      <c r="ACN52" s="20"/>
      <c r="ACO52" s="20"/>
      <c r="ACP52" s="20"/>
      <c r="ACQ52" s="20"/>
      <c r="ACR52" s="20"/>
      <c r="ACS52" s="20"/>
      <c r="ACT52" s="20"/>
      <c r="ACU52" s="20"/>
      <c r="ACV52" s="20"/>
      <c r="ACW52" s="20"/>
      <c r="ACX52" s="20"/>
      <c r="ACY52" s="20"/>
      <c r="ACZ52" s="20"/>
      <c r="ADA52" s="20"/>
      <c r="ADB52" s="20"/>
      <c r="ADC52" s="20"/>
      <c r="ADD52" s="20"/>
      <c r="ADE52" s="20"/>
      <c r="ADF52" s="20"/>
      <c r="ADG52" s="20"/>
      <c r="ADH52" s="20"/>
      <c r="ADI52" s="20"/>
      <c r="ADJ52" s="20"/>
      <c r="ADK52" s="20"/>
      <c r="ADL52" s="20"/>
      <c r="ADM52" s="20"/>
      <c r="ADN52" s="20"/>
      <c r="ADO52" s="20"/>
      <c r="ADP52" s="20"/>
      <c r="ADQ52" s="20"/>
      <c r="ADR52" s="20"/>
      <c r="ADS52" s="20"/>
      <c r="ADT52" s="20"/>
      <c r="ADU52" s="20"/>
      <c r="ADV52" s="20"/>
      <c r="ADW52" s="20"/>
      <c r="ADX52" s="20"/>
      <c r="ADY52" s="20"/>
      <c r="ADZ52" s="20"/>
      <c r="AEA52" s="20"/>
      <c r="AEB52" s="20"/>
      <c r="AEC52" s="20"/>
      <c r="AED52" s="20"/>
      <c r="AEE52" s="20"/>
      <c r="AEF52" s="20"/>
      <c r="AEG52" s="20"/>
      <c r="AEH52" s="20"/>
      <c r="AEI52" s="20"/>
      <c r="AEJ52" s="20"/>
      <c r="AEK52" s="20"/>
      <c r="AEL52" s="20"/>
      <c r="AEM52" s="20"/>
      <c r="AEN52" s="20"/>
      <c r="AEO52" s="20"/>
      <c r="AEP52" s="20"/>
      <c r="AEQ52" s="20"/>
      <c r="AER52" s="20"/>
      <c r="AES52" s="20"/>
      <c r="AET52" s="20"/>
      <c r="AEU52" s="20"/>
      <c r="AEV52" s="20"/>
      <c r="AEW52" s="20"/>
      <c r="AEX52" s="20"/>
      <c r="AEY52" s="20"/>
      <c r="AEZ52" s="20"/>
      <c r="AFA52" s="20"/>
      <c r="AFB52" s="20"/>
      <c r="AFC52" s="20"/>
      <c r="AFD52" s="20"/>
      <c r="AFE52" s="20"/>
      <c r="AFF52" s="20"/>
      <c r="AFG52" s="20"/>
      <c r="AFH52" s="20"/>
      <c r="AFI52" s="20"/>
      <c r="AFJ52" s="20"/>
      <c r="AFK52" s="20"/>
      <c r="AFL52" s="20"/>
      <c r="AFM52" s="20"/>
      <c r="AFN52" s="20"/>
      <c r="AFO52" s="20"/>
      <c r="AFP52" s="20"/>
      <c r="AFQ52" s="20"/>
      <c r="AFR52" s="20"/>
      <c r="AFS52" s="20"/>
      <c r="AFT52" s="20"/>
      <c r="AFU52" s="20"/>
      <c r="AFV52" s="20"/>
      <c r="AFW52" s="20"/>
      <c r="AFX52" s="20"/>
      <c r="AFY52" s="20"/>
      <c r="AFZ52" s="20"/>
      <c r="AGA52" s="20"/>
      <c r="AGB52" s="20"/>
      <c r="AGC52" s="20"/>
      <c r="AGD52" s="20"/>
      <c r="AGE52" s="20"/>
      <c r="AGF52" s="20"/>
      <c r="AGG52" s="20"/>
      <c r="AGH52" s="20"/>
      <c r="AGI52" s="20"/>
      <c r="AGJ52" s="20"/>
      <c r="AGK52" s="20"/>
      <c r="AGL52" s="20"/>
      <c r="AGM52" s="20"/>
      <c r="AGN52" s="20"/>
      <c r="AGO52" s="20"/>
      <c r="AGP52" s="20"/>
      <c r="AGQ52" s="20"/>
      <c r="AGR52" s="20"/>
      <c r="AGS52" s="20"/>
      <c r="AGT52" s="20"/>
      <c r="AGU52" s="20"/>
      <c r="AGV52" s="20"/>
      <c r="AGW52" s="20"/>
      <c r="AGX52" s="20"/>
      <c r="AGY52" s="20"/>
      <c r="AGZ52" s="20"/>
      <c r="AHA52" s="20"/>
      <c r="AHB52" s="20"/>
      <c r="AHC52" s="20"/>
      <c r="AHD52" s="20"/>
      <c r="AHE52" s="20"/>
      <c r="AHF52" s="20"/>
      <c r="AHG52" s="20"/>
      <c r="AHH52" s="20"/>
      <c r="AHI52" s="20"/>
      <c r="AHJ52" s="20"/>
      <c r="AHK52" s="20"/>
      <c r="AHL52" s="20"/>
      <c r="AHM52" s="20"/>
      <c r="AHN52" s="20"/>
      <c r="AHO52" s="20"/>
      <c r="AHP52" s="20"/>
      <c r="AHQ52" s="20"/>
      <c r="AHR52" s="20"/>
      <c r="AHS52" s="20"/>
      <c r="AHT52" s="20"/>
      <c r="AHU52" s="20"/>
      <c r="AHV52" s="20"/>
      <c r="AHW52" s="20"/>
      <c r="AHX52" s="20"/>
      <c r="AHY52" s="20"/>
      <c r="AHZ52" s="20"/>
      <c r="AIA52" s="20"/>
      <c r="AIB52" s="20"/>
      <c r="AIC52" s="20"/>
      <c r="AID52" s="20"/>
      <c r="AIE52" s="20"/>
      <c r="AIF52" s="20"/>
      <c r="AIG52" s="20"/>
      <c r="AIH52" s="20"/>
      <c r="AII52" s="20"/>
      <c r="AIJ52" s="20"/>
      <c r="AIK52" s="20"/>
      <c r="AIL52" s="20"/>
      <c r="AIM52" s="20"/>
      <c r="AIN52" s="20"/>
      <c r="AIO52" s="20"/>
      <c r="AIP52" s="20"/>
      <c r="AIQ52" s="20"/>
      <c r="AIR52" s="20"/>
      <c r="AIS52" s="20"/>
      <c r="AIT52" s="20"/>
      <c r="AIU52" s="20"/>
      <c r="AIV52" s="20"/>
      <c r="AIW52" s="20"/>
      <c r="AIX52" s="20"/>
      <c r="AIY52" s="20"/>
      <c r="AIZ52" s="20"/>
      <c r="AJA52" s="20"/>
      <c r="AJB52" s="20"/>
      <c r="AJC52" s="20"/>
      <c r="AJD52" s="20"/>
      <c r="AJE52" s="20"/>
      <c r="AJF52" s="20"/>
      <c r="AJG52" s="20"/>
      <c r="AJH52" s="20"/>
      <c r="AJI52" s="20"/>
      <c r="AJJ52" s="20"/>
      <c r="AJK52" s="20"/>
      <c r="AJL52" s="20"/>
      <c r="AJM52" s="20"/>
      <c r="AJN52" s="20"/>
      <c r="AJO52" s="20"/>
      <c r="AJP52" s="20"/>
      <c r="AJQ52" s="20"/>
      <c r="AJR52" s="20"/>
      <c r="AJS52" s="20"/>
      <c r="AJT52" s="20"/>
      <c r="AJU52" s="20"/>
      <c r="AJV52" s="20"/>
      <c r="AJW52" s="20"/>
      <c r="AJX52" s="20"/>
      <c r="AJY52" s="20"/>
      <c r="AJZ52" s="20"/>
      <c r="AKA52" s="20"/>
      <c r="AKB52" s="20"/>
      <c r="AKC52" s="20"/>
      <c r="AKD52" s="20"/>
      <c r="AKE52" s="20"/>
      <c r="AKF52" s="20"/>
      <c r="AKG52" s="20"/>
      <c r="AKH52" s="20"/>
      <c r="AKI52" s="20"/>
      <c r="AKJ52" s="20"/>
      <c r="AKK52" s="20"/>
      <c r="AKL52" s="20"/>
      <c r="AKM52" s="20"/>
      <c r="AKN52" s="20"/>
      <c r="AKO52" s="20"/>
      <c r="AKP52" s="20"/>
      <c r="AKQ52" s="20"/>
      <c r="AKR52" s="20"/>
      <c r="AKS52" s="20"/>
      <c r="AKT52" s="20"/>
      <c r="AKU52" s="20"/>
      <c r="AKV52" s="20"/>
      <c r="AKW52" s="20"/>
      <c r="AKX52" s="20"/>
      <c r="AKY52" s="20"/>
      <c r="AKZ52" s="20"/>
      <c r="ALA52" s="20"/>
      <c r="ALB52" s="20"/>
      <c r="ALC52" s="20"/>
      <c r="ALD52" s="20"/>
      <c r="ALE52" s="20"/>
      <c r="ALF52" s="20"/>
      <c r="ALG52" s="20"/>
      <c r="ALH52" s="20"/>
      <c r="ALI52" s="20"/>
      <c r="ALJ52" s="20"/>
      <c r="ALK52" s="20"/>
      <c r="ALL52" s="20"/>
      <c r="ALM52" s="20"/>
      <c r="ALN52" s="20"/>
      <c r="ALO52" s="20"/>
      <c r="ALP52" s="20"/>
      <c r="ALQ52" s="20"/>
      <c r="ALR52" s="20"/>
      <c r="ALS52" s="20"/>
      <c r="ALT52" s="20"/>
      <c r="ALU52" s="20"/>
      <c r="ALV52" s="20"/>
      <c r="ALW52" s="20"/>
      <c r="ALX52" s="20"/>
      <c r="ALY52" s="20"/>
      <c r="ALZ52" s="20"/>
      <c r="AMA52" s="20"/>
      <c r="AMB52" s="20"/>
      <c r="AMC52" s="20"/>
      <c r="AMD52" s="20"/>
      <c r="AME52" s="20"/>
      <c r="AMF52" s="20"/>
      <c r="AMG52" s="20"/>
      <c r="AMH52" s="20"/>
      <c r="AMI52" s="20"/>
      <c r="AMJ52" s="20"/>
      <c r="AMK52" s="20"/>
      <c r="AML52" s="20"/>
      <c r="AMM52" s="20"/>
      <c r="AMN52" s="20"/>
      <c r="AMO52" s="20"/>
      <c r="AMP52" s="20"/>
      <c r="AMQ52" s="20"/>
      <c r="AMR52" s="20"/>
      <c r="AMS52" s="20"/>
      <c r="AMT52" s="20"/>
      <c r="AMU52" s="20"/>
      <c r="AMV52" s="20"/>
      <c r="AMW52" s="20"/>
      <c r="AMX52" s="20"/>
      <c r="AMY52" s="20"/>
      <c r="AMZ52" s="20"/>
      <c r="ANA52" s="20"/>
      <c r="ANB52" s="20"/>
      <c r="ANC52" s="20"/>
      <c r="AND52" s="20"/>
      <c r="ANE52" s="20"/>
      <c r="ANF52" s="20"/>
      <c r="ANG52" s="20"/>
      <c r="ANH52" s="20"/>
      <c r="ANI52" s="20"/>
      <c r="ANJ52" s="20"/>
      <c r="ANK52" s="20"/>
      <c r="ANL52" s="20"/>
      <c r="ANM52" s="20"/>
      <c r="ANN52" s="20"/>
      <c r="ANO52" s="20"/>
      <c r="ANP52" s="20"/>
      <c r="ANQ52" s="20"/>
      <c r="ANR52" s="20"/>
      <c r="ANS52" s="20"/>
      <c r="ANT52" s="20"/>
      <c r="ANU52" s="20"/>
      <c r="ANV52" s="20"/>
      <c r="ANW52" s="20"/>
      <c r="ANX52" s="20"/>
      <c r="ANY52" s="20"/>
      <c r="ANZ52" s="20"/>
      <c r="AOA52" s="20"/>
      <c r="AOB52" s="20"/>
      <c r="AOC52" s="20"/>
      <c r="AOD52" s="20"/>
      <c r="AOE52" s="20"/>
      <c r="AOF52" s="20"/>
      <c r="AOG52" s="20"/>
      <c r="AOH52" s="20"/>
      <c r="AOI52" s="20"/>
      <c r="AOJ52" s="20"/>
      <c r="AOK52" s="20"/>
      <c r="AOL52" s="20"/>
      <c r="AOM52" s="20"/>
      <c r="AON52" s="20"/>
      <c r="AOO52" s="20"/>
      <c r="AOP52" s="20"/>
      <c r="AOQ52" s="20"/>
      <c r="AOR52" s="20"/>
      <c r="AOS52" s="20"/>
      <c r="AOT52" s="20"/>
      <c r="AOU52" s="20"/>
      <c r="AOV52" s="20"/>
      <c r="AOW52" s="20"/>
      <c r="AOX52" s="20"/>
      <c r="AOY52" s="20"/>
      <c r="AOZ52" s="20"/>
      <c r="APA52" s="20"/>
      <c r="APB52" s="20"/>
      <c r="APC52" s="20"/>
      <c r="APD52" s="20"/>
      <c r="APE52" s="20"/>
      <c r="APF52" s="20"/>
      <c r="APG52" s="20"/>
      <c r="APH52" s="20"/>
      <c r="API52" s="20"/>
      <c r="APJ52" s="20"/>
      <c r="APK52" s="20"/>
      <c r="APL52" s="20"/>
      <c r="APM52" s="20"/>
      <c r="APN52" s="20"/>
      <c r="APO52" s="20"/>
      <c r="APP52" s="20"/>
      <c r="APQ52" s="20"/>
      <c r="APR52" s="20"/>
      <c r="APS52" s="20"/>
      <c r="APT52" s="20"/>
      <c r="APU52" s="20"/>
      <c r="APV52" s="20"/>
      <c r="APW52" s="20"/>
      <c r="APX52" s="20"/>
      <c r="APY52" s="20"/>
      <c r="APZ52" s="20"/>
      <c r="AQA52" s="20"/>
      <c r="AQB52" s="20"/>
      <c r="AQC52" s="20"/>
      <c r="AQD52" s="20"/>
      <c r="AQE52" s="20"/>
      <c r="AQF52" s="20"/>
      <c r="AQG52" s="20"/>
      <c r="AQH52" s="20"/>
      <c r="AQI52" s="20"/>
      <c r="AQJ52" s="20"/>
      <c r="AQK52" s="20"/>
      <c r="AQL52" s="20"/>
      <c r="AQM52" s="20"/>
      <c r="AQN52" s="20"/>
      <c r="AQO52" s="20"/>
      <c r="AQP52" s="20"/>
      <c r="AQQ52" s="20"/>
      <c r="AQR52" s="20"/>
      <c r="AQS52" s="20"/>
      <c r="AQT52" s="20"/>
      <c r="AQU52" s="20"/>
      <c r="AQV52" s="20"/>
      <c r="AQW52" s="20"/>
      <c r="AQX52" s="20"/>
      <c r="AQY52" s="20"/>
      <c r="AQZ52" s="20"/>
    </row>
    <row r="53" spans="1:1144" s="8" customFormat="1" ht="15" customHeight="1">
      <c r="A53" s="168" t="s">
        <v>17</v>
      </c>
      <c r="B53" s="168" t="s">
        <v>70</v>
      </c>
      <c r="C53" s="168" t="s">
        <v>13</v>
      </c>
      <c r="D53" s="168"/>
      <c r="E53" s="168"/>
      <c r="F53" s="168"/>
      <c r="G53" s="168"/>
      <c r="H53" s="168"/>
      <c r="I53" s="168"/>
      <c r="J53" s="169" t="s">
        <v>72</v>
      </c>
      <c r="K53" s="169"/>
      <c r="L53" s="169"/>
      <c r="M53" s="169"/>
      <c r="N53" s="169"/>
      <c r="O53" s="169"/>
      <c r="P53" s="169"/>
      <c r="Q53" s="169"/>
      <c r="R53" s="170"/>
      <c r="S53" s="169"/>
      <c r="T53" s="169"/>
      <c r="U53" s="169" t="s">
        <v>1085</v>
      </c>
      <c r="V53" s="169"/>
      <c r="W53" s="171">
        <f t="shared" si="2"/>
        <v>0</v>
      </c>
      <c r="X53" s="171">
        <f t="shared" si="3"/>
        <v>0</v>
      </c>
      <c r="Y53" s="171"/>
      <c r="Z53" s="171"/>
      <c r="AA53" s="171"/>
      <c r="AB53" s="171"/>
      <c r="AC53" s="171"/>
      <c r="AD53" s="171"/>
      <c r="AE53" s="171"/>
      <c r="AF53" s="171"/>
      <c r="AG53" s="171"/>
      <c r="AH53" s="171"/>
      <c r="AI53" s="171"/>
      <c r="AJ53" s="171"/>
      <c r="AK53" s="171"/>
      <c r="AL53" s="171"/>
      <c r="AM53" s="171"/>
      <c r="AN53" s="171"/>
      <c r="AO53" s="171"/>
      <c r="AP53" s="171"/>
      <c r="AQ53" s="171"/>
      <c r="AR53" s="171"/>
      <c r="AS53" s="171"/>
      <c r="AT53" s="171"/>
      <c r="AU53" s="171"/>
      <c r="AV53" s="171"/>
      <c r="AW53" s="171"/>
      <c r="AX53" s="171"/>
      <c r="AY53" s="171"/>
      <c r="AZ53" s="171"/>
      <c r="BA53" s="174"/>
      <c r="BB53" s="171"/>
      <c r="BC53" s="171"/>
      <c r="BD53" s="171"/>
      <c r="BE53" s="171"/>
      <c r="BF53" s="171"/>
      <c r="BG53" s="171"/>
      <c r="BH53" s="174"/>
      <c r="BI53" s="174"/>
      <c r="BJ53" s="174"/>
      <c r="BK53" s="174"/>
      <c r="BL53" s="174"/>
      <c r="BM53" s="174"/>
      <c r="BN53" s="174"/>
      <c r="BO53" s="174"/>
      <c r="BP53" s="174"/>
      <c r="BQ53" s="174"/>
      <c r="BR53" s="174"/>
      <c r="BS53" s="174"/>
      <c r="BT53" s="174"/>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c r="IP53" s="20"/>
      <c r="IQ53" s="20"/>
      <c r="IR53" s="20"/>
      <c r="IS53" s="20"/>
      <c r="IT53" s="20"/>
      <c r="IU53" s="20"/>
      <c r="IV53" s="20"/>
      <c r="IW53" s="20"/>
      <c r="IX53" s="20"/>
      <c r="IY53" s="20"/>
      <c r="IZ53" s="20"/>
      <c r="JA53" s="20"/>
      <c r="JB53" s="20"/>
      <c r="JC53" s="20"/>
      <c r="JD53" s="20"/>
      <c r="JE53" s="20"/>
      <c r="JF53" s="20"/>
      <c r="JG53" s="20"/>
      <c r="JH53" s="20"/>
      <c r="JI53" s="20"/>
      <c r="JJ53" s="20"/>
      <c r="JK53" s="20"/>
      <c r="JL53" s="20"/>
      <c r="JM53" s="20"/>
      <c r="JN53" s="20"/>
      <c r="JO53" s="20"/>
      <c r="JP53" s="20"/>
      <c r="JQ53" s="20"/>
      <c r="JR53" s="20"/>
      <c r="JS53" s="20"/>
      <c r="JT53" s="20"/>
      <c r="JU53" s="20"/>
      <c r="JV53" s="20"/>
      <c r="JW53" s="20"/>
      <c r="JX53" s="20"/>
      <c r="JY53" s="20"/>
      <c r="JZ53" s="20"/>
      <c r="KA53" s="20"/>
      <c r="KB53" s="20"/>
      <c r="KC53" s="20"/>
      <c r="KD53" s="20"/>
      <c r="KE53" s="20"/>
      <c r="KF53" s="20"/>
      <c r="KG53" s="20"/>
      <c r="KH53" s="20"/>
      <c r="KI53" s="20"/>
      <c r="KJ53" s="20"/>
      <c r="KK53" s="20"/>
      <c r="KL53" s="20"/>
      <c r="KM53" s="20"/>
      <c r="KN53" s="20"/>
      <c r="KO53" s="20"/>
      <c r="KP53" s="20"/>
      <c r="KQ53" s="20"/>
      <c r="KR53" s="20"/>
      <c r="KS53" s="20"/>
      <c r="KT53" s="20"/>
      <c r="KU53" s="20"/>
      <c r="KV53" s="20"/>
      <c r="KW53" s="20"/>
      <c r="KX53" s="20"/>
      <c r="KY53" s="20"/>
      <c r="KZ53" s="20"/>
      <c r="LA53" s="20"/>
      <c r="LB53" s="20"/>
      <c r="LC53" s="20"/>
      <c r="LD53" s="20"/>
      <c r="LE53" s="20"/>
      <c r="LF53" s="20"/>
      <c r="LG53" s="20"/>
      <c r="LH53" s="20"/>
      <c r="LI53" s="20"/>
      <c r="LJ53" s="20"/>
      <c r="LK53" s="20"/>
      <c r="LL53" s="20"/>
      <c r="LM53" s="20"/>
      <c r="LN53" s="20"/>
      <c r="LO53" s="20"/>
      <c r="LP53" s="20"/>
      <c r="LQ53" s="20"/>
      <c r="LR53" s="20"/>
      <c r="LS53" s="20"/>
      <c r="LT53" s="20"/>
      <c r="LU53" s="20"/>
      <c r="LV53" s="20"/>
      <c r="LW53" s="20"/>
      <c r="LX53" s="20"/>
      <c r="LY53" s="20"/>
      <c r="LZ53" s="20"/>
      <c r="MA53" s="20"/>
      <c r="MB53" s="20"/>
      <c r="MC53" s="20"/>
      <c r="MD53" s="20"/>
      <c r="ME53" s="20"/>
      <c r="MF53" s="20"/>
      <c r="MG53" s="20"/>
      <c r="MH53" s="20"/>
      <c r="MI53" s="20"/>
      <c r="MJ53" s="20"/>
      <c r="MK53" s="20"/>
      <c r="ML53" s="20"/>
      <c r="MM53" s="20"/>
      <c r="MN53" s="20"/>
      <c r="MO53" s="20"/>
      <c r="MP53" s="20"/>
      <c r="MQ53" s="20"/>
      <c r="MR53" s="20"/>
      <c r="MS53" s="20"/>
      <c r="MT53" s="20"/>
      <c r="MU53" s="20"/>
      <c r="MV53" s="20"/>
      <c r="MW53" s="20"/>
      <c r="MX53" s="20"/>
      <c r="MY53" s="20"/>
      <c r="MZ53" s="20"/>
      <c r="NA53" s="20"/>
      <c r="NB53" s="20"/>
      <c r="NC53" s="20"/>
      <c r="ND53" s="20"/>
      <c r="NE53" s="20"/>
      <c r="NF53" s="20"/>
      <c r="NG53" s="20"/>
      <c r="NH53" s="20"/>
      <c r="NI53" s="20"/>
      <c r="NJ53" s="20"/>
      <c r="NK53" s="20"/>
      <c r="NL53" s="20"/>
      <c r="NM53" s="20"/>
      <c r="NN53" s="20"/>
      <c r="NO53" s="20"/>
      <c r="NP53" s="20"/>
      <c r="NQ53" s="20"/>
      <c r="NR53" s="20"/>
      <c r="NS53" s="20"/>
      <c r="NT53" s="20"/>
      <c r="NU53" s="20"/>
      <c r="NV53" s="20"/>
      <c r="NW53" s="20"/>
      <c r="NX53" s="20"/>
      <c r="NY53" s="20"/>
      <c r="NZ53" s="20"/>
      <c r="OA53" s="20"/>
      <c r="OB53" s="20"/>
      <c r="OC53" s="20"/>
      <c r="OD53" s="20"/>
      <c r="OE53" s="20"/>
      <c r="OF53" s="20"/>
      <c r="OG53" s="20"/>
      <c r="OH53" s="20"/>
      <c r="OI53" s="20"/>
      <c r="OJ53" s="20"/>
      <c r="OK53" s="20"/>
      <c r="OL53" s="20"/>
      <c r="OM53" s="20"/>
      <c r="ON53" s="20"/>
      <c r="OO53" s="20"/>
      <c r="OP53" s="20"/>
      <c r="OQ53" s="20"/>
      <c r="OR53" s="20"/>
      <c r="OS53" s="20"/>
      <c r="OT53" s="20"/>
      <c r="OU53" s="20"/>
      <c r="OV53" s="20"/>
      <c r="OW53" s="20"/>
      <c r="OX53" s="20"/>
      <c r="OY53" s="20"/>
      <c r="OZ53" s="20"/>
      <c r="PA53" s="20"/>
      <c r="PB53" s="20"/>
      <c r="PC53" s="20"/>
      <c r="PD53" s="20"/>
      <c r="PE53" s="20"/>
      <c r="PF53" s="20"/>
      <c r="PG53" s="20"/>
      <c r="PH53" s="20"/>
      <c r="PI53" s="20"/>
      <c r="PJ53" s="20"/>
      <c r="PK53" s="20"/>
      <c r="PL53" s="20"/>
      <c r="PM53" s="20"/>
      <c r="PN53" s="20"/>
      <c r="PO53" s="20"/>
      <c r="PP53" s="20"/>
      <c r="PQ53" s="20"/>
      <c r="PR53" s="20"/>
      <c r="PS53" s="20"/>
      <c r="PT53" s="20"/>
      <c r="PU53" s="20"/>
      <c r="PV53" s="20"/>
      <c r="PW53" s="20"/>
      <c r="PX53" s="20"/>
      <c r="PY53" s="20"/>
      <c r="PZ53" s="20"/>
      <c r="QA53" s="20"/>
      <c r="QB53" s="20"/>
      <c r="QC53" s="20"/>
      <c r="QD53" s="20"/>
      <c r="QE53" s="20"/>
      <c r="QF53" s="20"/>
      <c r="QG53" s="20"/>
      <c r="QH53" s="20"/>
      <c r="QI53" s="20"/>
      <c r="QJ53" s="20"/>
      <c r="QK53" s="20"/>
      <c r="QL53" s="20"/>
      <c r="QM53" s="20"/>
      <c r="QN53" s="20"/>
      <c r="QO53" s="20"/>
      <c r="QP53" s="20"/>
      <c r="QQ53" s="20"/>
      <c r="QR53" s="20"/>
      <c r="QS53" s="20"/>
      <c r="QT53" s="20"/>
      <c r="QU53" s="20"/>
      <c r="QV53" s="20"/>
      <c r="QW53" s="20"/>
      <c r="QX53" s="20"/>
      <c r="QY53" s="20"/>
      <c r="QZ53" s="20"/>
      <c r="RA53" s="20"/>
      <c r="RB53" s="20"/>
      <c r="RC53" s="20"/>
      <c r="RD53" s="20"/>
      <c r="RE53" s="20"/>
      <c r="RF53" s="20"/>
      <c r="RG53" s="20"/>
      <c r="RH53" s="20"/>
      <c r="RI53" s="20"/>
      <c r="RJ53" s="20"/>
      <c r="RK53" s="20"/>
      <c r="RL53" s="20"/>
      <c r="RM53" s="20"/>
      <c r="RN53" s="20"/>
      <c r="RO53" s="20"/>
      <c r="RP53" s="20"/>
      <c r="RQ53" s="20"/>
      <c r="RR53" s="20"/>
      <c r="RS53" s="20"/>
      <c r="RT53" s="20"/>
      <c r="RU53" s="20"/>
      <c r="RV53" s="20"/>
      <c r="RW53" s="20"/>
      <c r="RX53" s="20"/>
      <c r="RY53" s="20"/>
      <c r="RZ53" s="20"/>
      <c r="SA53" s="20"/>
      <c r="SB53" s="20"/>
      <c r="SC53" s="20"/>
      <c r="SD53" s="20"/>
      <c r="SE53" s="20"/>
      <c r="SF53" s="20"/>
      <c r="SG53" s="20"/>
      <c r="SH53" s="20"/>
      <c r="SI53" s="20"/>
      <c r="SJ53" s="20"/>
      <c r="SK53" s="20"/>
      <c r="SL53" s="20"/>
      <c r="SM53" s="20"/>
      <c r="SN53" s="20"/>
      <c r="SO53" s="20"/>
      <c r="SP53" s="20"/>
      <c r="SQ53" s="20"/>
      <c r="SR53" s="20"/>
      <c r="SS53" s="20"/>
      <c r="ST53" s="20"/>
      <c r="SU53" s="20"/>
      <c r="SV53" s="20"/>
      <c r="SW53" s="20"/>
      <c r="SX53" s="20"/>
      <c r="SY53" s="20"/>
      <c r="SZ53" s="20"/>
      <c r="TA53" s="20"/>
      <c r="TB53" s="20"/>
      <c r="TC53" s="20"/>
      <c r="TD53" s="20"/>
      <c r="TE53" s="20"/>
      <c r="TF53" s="20"/>
      <c r="TG53" s="20"/>
      <c r="TH53" s="20"/>
      <c r="TI53" s="20"/>
      <c r="TJ53" s="20"/>
      <c r="TK53" s="20"/>
      <c r="TL53" s="20"/>
      <c r="TM53" s="20"/>
      <c r="TN53" s="20"/>
      <c r="TO53" s="20"/>
      <c r="TP53" s="20"/>
      <c r="TQ53" s="20"/>
      <c r="TR53" s="20"/>
      <c r="TS53" s="20"/>
      <c r="TT53" s="20"/>
      <c r="TU53" s="20"/>
      <c r="TV53" s="20"/>
      <c r="TW53" s="20"/>
      <c r="TX53" s="20"/>
      <c r="TY53" s="20"/>
      <c r="TZ53" s="20"/>
      <c r="UA53" s="20"/>
      <c r="UB53" s="20"/>
      <c r="UC53" s="20"/>
      <c r="UD53" s="20"/>
      <c r="UE53" s="20"/>
      <c r="UF53" s="20"/>
      <c r="UG53" s="20"/>
      <c r="UH53" s="20"/>
      <c r="UI53" s="20"/>
      <c r="UJ53" s="20"/>
      <c r="UK53" s="20"/>
      <c r="UL53" s="20"/>
      <c r="UM53" s="20"/>
      <c r="UN53" s="20"/>
      <c r="UO53" s="20"/>
      <c r="UP53" s="20"/>
      <c r="UQ53" s="20"/>
      <c r="UR53" s="20"/>
      <c r="US53" s="20"/>
      <c r="UT53" s="20"/>
      <c r="UU53" s="20"/>
      <c r="UV53" s="20"/>
      <c r="UW53" s="20"/>
      <c r="UX53" s="20"/>
      <c r="UY53" s="20"/>
      <c r="UZ53" s="20"/>
      <c r="VA53" s="20"/>
      <c r="VB53" s="20"/>
      <c r="VC53" s="20"/>
      <c r="VD53" s="20"/>
      <c r="VE53" s="20"/>
      <c r="VF53" s="20"/>
      <c r="VG53" s="20"/>
      <c r="VH53" s="20"/>
      <c r="VI53" s="20"/>
      <c r="VJ53" s="20"/>
      <c r="VK53" s="20"/>
      <c r="VL53" s="20"/>
      <c r="VM53" s="20"/>
      <c r="VN53" s="20"/>
      <c r="VO53" s="20"/>
      <c r="VP53" s="20"/>
      <c r="VQ53" s="20"/>
      <c r="VR53" s="20"/>
      <c r="VS53" s="20"/>
      <c r="VT53" s="20"/>
      <c r="VU53" s="20"/>
      <c r="VV53" s="20"/>
      <c r="VW53" s="20"/>
      <c r="VX53" s="20"/>
      <c r="VY53" s="20"/>
      <c r="VZ53" s="20"/>
      <c r="WA53" s="20"/>
      <c r="WB53" s="20"/>
      <c r="WC53" s="20"/>
      <c r="WD53" s="20"/>
      <c r="WE53" s="20"/>
      <c r="WF53" s="20"/>
      <c r="WG53" s="20"/>
      <c r="WH53" s="20"/>
      <c r="WI53" s="20"/>
      <c r="WJ53" s="20"/>
      <c r="WK53" s="20"/>
      <c r="WL53" s="20"/>
      <c r="WM53" s="20"/>
      <c r="WN53" s="20"/>
      <c r="WO53" s="20"/>
      <c r="WP53" s="20"/>
      <c r="WQ53" s="20"/>
      <c r="WR53" s="20"/>
      <c r="WS53" s="20"/>
      <c r="WT53" s="20"/>
      <c r="WU53" s="20"/>
      <c r="WV53" s="20"/>
      <c r="WW53" s="20"/>
      <c r="WX53" s="20"/>
      <c r="WY53" s="20"/>
      <c r="WZ53" s="20"/>
      <c r="XA53" s="20"/>
      <c r="XB53" s="20"/>
      <c r="XC53" s="20"/>
      <c r="XD53" s="20"/>
      <c r="XE53" s="20"/>
      <c r="XF53" s="20"/>
      <c r="XG53" s="20"/>
      <c r="XH53" s="20"/>
      <c r="XI53" s="20"/>
      <c r="XJ53" s="20"/>
      <c r="XK53" s="20"/>
      <c r="XL53" s="20"/>
      <c r="XM53" s="20"/>
      <c r="XN53" s="20"/>
      <c r="XO53" s="20"/>
      <c r="XP53" s="20"/>
      <c r="XQ53" s="20"/>
      <c r="XR53" s="20"/>
      <c r="XS53" s="20"/>
      <c r="XT53" s="20"/>
      <c r="XU53" s="20"/>
      <c r="XV53" s="20"/>
      <c r="XW53" s="20"/>
      <c r="XX53" s="20"/>
      <c r="XY53" s="20"/>
      <c r="XZ53" s="20"/>
      <c r="YA53" s="20"/>
      <c r="YB53" s="20"/>
      <c r="YC53" s="20"/>
      <c r="YD53" s="20"/>
      <c r="YE53" s="20"/>
      <c r="YF53" s="20"/>
      <c r="YG53" s="20"/>
      <c r="YH53" s="20"/>
      <c r="YI53" s="20"/>
      <c r="YJ53" s="20"/>
      <c r="YK53" s="20"/>
      <c r="YL53" s="20"/>
      <c r="YM53" s="20"/>
      <c r="YN53" s="20"/>
      <c r="YO53" s="20"/>
      <c r="YP53" s="20"/>
      <c r="YQ53" s="20"/>
      <c r="YR53" s="20"/>
      <c r="YS53" s="20"/>
      <c r="YT53" s="20"/>
      <c r="YU53" s="20"/>
      <c r="YV53" s="20"/>
      <c r="YW53" s="20"/>
      <c r="YX53" s="20"/>
      <c r="YY53" s="20"/>
      <c r="YZ53" s="20"/>
      <c r="ZA53" s="20"/>
      <c r="ZB53" s="20"/>
      <c r="ZC53" s="20"/>
      <c r="ZD53" s="20"/>
      <c r="ZE53" s="20"/>
      <c r="ZF53" s="20"/>
      <c r="ZG53" s="20"/>
      <c r="ZH53" s="20"/>
      <c r="ZI53" s="20"/>
      <c r="ZJ53" s="20"/>
      <c r="ZK53" s="20"/>
      <c r="ZL53" s="20"/>
      <c r="ZM53" s="20"/>
      <c r="ZN53" s="20"/>
      <c r="ZO53" s="20"/>
      <c r="ZP53" s="20"/>
      <c r="ZQ53" s="20"/>
      <c r="ZR53" s="20"/>
      <c r="ZS53" s="20"/>
      <c r="ZT53" s="20"/>
      <c r="ZU53" s="20"/>
      <c r="ZV53" s="20"/>
      <c r="ZW53" s="20"/>
      <c r="ZX53" s="20"/>
      <c r="ZY53" s="20"/>
      <c r="ZZ53" s="20"/>
      <c r="AAA53" s="20"/>
      <c r="AAB53" s="20"/>
      <c r="AAC53" s="20"/>
      <c r="AAD53" s="20"/>
      <c r="AAE53" s="20"/>
      <c r="AAF53" s="20"/>
      <c r="AAG53" s="20"/>
      <c r="AAH53" s="20"/>
      <c r="AAI53" s="20"/>
      <c r="AAJ53" s="20"/>
      <c r="AAK53" s="20"/>
      <c r="AAL53" s="20"/>
      <c r="AAM53" s="20"/>
      <c r="AAN53" s="20"/>
      <c r="AAO53" s="20"/>
      <c r="AAP53" s="20"/>
      <c r="AAQ53" s="20"/>
      <c r="AAR53" s="20"/>
      <c r="AAS53" s="20"/>
      <c r="AAT53" s="20"/>
      <c r="AAU53" s="20"/>
      <c r="AAV53" s="20"/>
      <c r="AAW53" s="20"/>
      <c r="AAX53" s="20"/>
      <c r="AAY53" s="20"/>
      <c r="AAZ53" s="20"/>
      <c r="ABA53" s="20"/>
      <c r="ABB53" s="20"/>
      <c r="ABC53" s="20"/>
      <c r="ABD53" s="20"/>
      <c r="ABE53" s="20"/>
      <c r="ABF53" s="20"/>
      <c r="ABG53" s="20"/>
      <c r="ABH53" s="20"/>
      <c r="ABI53" s="20"/>
      <c r="ABJ53" s="20"/>
      <c r="ABK53" s="20"/>
      <c r="ABL53" s="20"/>
      <c r="ABM53" s="20"/>
      <c r="ABN53" s="20"/>
      <c r="ABO53" s="20"/>
      <c r="ABP53" s="20"/>
      <c r="ABQ53" s="20"/>
      <c r="ABR53" s="20"/>
      <c r="ABS53" s="20"/>
      <c r="ABT53" s="20"/>
      <c r="ABU53" s="20"/>
      <c r="ABV53" s="20"/>
      <c r="ABW53" s="20"/>
      <c r="ABX53" s="20"/>
      <c r="ABY53" s="20"/>
      <c r="ABZ53" s="20"/>
      <c r="ACA53" s="20"/>
      <c r="ACB53" s="20"/>
      <c r="ACC53" s="20"/>
      <c r="ACD53" s="20"/>
      <c r="ACE53" s="20"/>
      <c r="ACF53" s="20"/>
      <c r="ACG53" s="20"/>
      <c r="ACH53" s="20"/>
      <c r="ACI53" s="20"/>
      <c r="ACJ53" s="20"/>
      <c r="ACK53" s="20"/>
      <c r="ACL53" s="20"/>
      <c r="ACM53" s="20"/>
      <c r="ACN53" s="20"/>
      <c r="ACO53" s="20"/>
      <c r="ACP53" s="20"/>
      <c r="ACQ53" s="20"/>
      <c r="ACR53" s="20"/>
      <c r="ACS53" s="20"/>
      <c r="ACT53" s="20"/>
      <c r="ACU53" s="20"/>
      <c r="ACV53" s="20"/>
      <c r="ACW53" s="20"/>
      <c r="ACX53" s="20"/>
      <c r="ACY53" s="20"/>
      <c r="ACZ53" s="20"/>
      <c r="ADA53" s="20"/>
      <c r="ADB53" s="20"/>
      <c r="ADC53" s="20"/>
      <c r="ADD53" s="20"/>
      <c r="ADE53" s="20"/>
      <c r="ADF53" s="20"/>
      <c r="ADG53" s="20"/>
      <c r="ADH53" s="20"/>
      <c r="ADI53" s="20"/>
      <c r="ADJ53" s="20"/>
      <c r="ADK53" s="20"/>
      <c r="ADL53" s="20"/>
      <c r="ADM53" s="20"/>
      <c r="ADN53" s="20"/>
      <c r="ADO53" s="20"/>
      <c r="ADP53" s="20"/>
      <c r="ADQ53" s="20"/>
      <c r="ADR53" s="20"/>
      <c r="ADS53" s="20"/>
      <c r="ADT53" s="20"/>
      <c r="ADU53" s="20"/>
      <c r="ADV53" s="20"/>
      <c r="ADW53" s="20"/>
      <c r="ADX53" s="20"/>
      <c r="ADY53" s="20"/>
      <c r="ADZ53" s="20"/>
      <c r="AEA53" s="20"/>
      <c r="AEB53" s="20"/>
      <c r="AEC53" s="20"/>
      <c r="AED53" s="20"/>
      <c r="AEE53" s="20"/>
      <c r="AEF53" s="20"/>
      <c r="AEG53" s="20"/>
      <c r="AEH53" s="20"/>
      <c r="AEI53" s="20"/>
      <c r="AEJ53" s="20"/>
      <c r="AEK53" s="20"/>
      <c r="AEL53" s="20"/>
      <c r="AEM53" s="20"/>
      <c r="AEN53" s="20"/>
      <c r="AEO53" s="20"/>
      <c r="AEP53" s="20"/>
      <c r="AEQ53" s="20"/>
      <c r="AER53" s="20"/>
      <c r="AES53" s="20"/>
      <c r="AET53" s="20"/>
      <c r="AEU53" s="20"/>
      <c r="AEV53" s="20"/>
      <c r="AEW53" s="20"/>
      <c r="AEX53" s="20"/>
      <c r="AEY53" s="20"/>
      <c r="AEZ53" s="20"/>
      <c r="AFA53" s="20"/>
      <c r="AFB53" s="20"/>
      <c r="AFC53" s="20"/>
      <c r="AFD53" s="20"/>
      <c r="AFE53" s="20"/>
      <c r="AFF53" s="20"/>
      <c r="AFG53" s="20"/>
      <c r="AFH53" s="20"/>
      <c r="AFI53" s="20"/>
      <c r="AFJ53" s="20"/>
      <c r="AFK53" s="20"/>
      <c r="AFL53" s="20"/>
      <c r="AFM53" s="20"/>
      <c r="AFN53" s="20"/>
      <c r="AFO53" s="20"/>
      <c r="AFP53" s="20"/>
      <c r="AFQ53" s="20"/>
      <c r="AFR53" s="20"/>
      <c r="AFS53" s="20"/>
      <c r="AFT53" s="20"/>
      <c r="AFU53" s="20"/>
      <c r="AFV53" s="20"/>
      <c r="AFW53" s="20"/>
      <c r="AFX53" s="20"/>
      <c r="AFY53" s="20"/>
      <c r="AFZ53" s="20"/>
      <c r="AGA53" s="20"/>
      <c r="AGB53" s="20"/>
      <c r="AGC53" s="20"/>
      <c r="AGD53" s="20"/>
      <c r="AGE53" s="20"/>
      <c r="AGF53" s="20"/>
      <c r="AGG53" s="20"/>
      <c r="AGH53" s="20"/>
      <c r="AGI53" s="20"/>
      <c r="AGJ53" s="20"/>
      <c r="AGK53" s="20"/>
      <c r="AGL53" s="20"/>
      <c r="AGM53" s="20"/>
      <c r="AGN53" s="20"/>
      <c r="AGO53" s="20"/>
      <c r="AGP53" s="20"/>
      <c r="AGQ53" s="20"/>
      <c r="AGR53" s="20"/>
      <c r="AGS53" s="20"/>
      <c r="AGT53" s="20"/>
      <c r="AGU53" s="20"/>
      <c r="AGV53" s="20"/>
      <c r="AGW53" s="20"/>
      <c r="AGX53" s="20"/>
      <c r="AGY53" s="20"/>
      <c r="AGZ53" s="20"/>
      <c r="AHA53" s="20"/>
      <c r="AHB53" s="20"/>
      <c r="AHC53" s="20"/>
      <c r="AHD53" s="20"/>
      <c r="AHE53" s="20"/>
      <c r="AHF53" s="20"/>
      <c r="AHG53" s="20"/>
      <c r="AHH53" s="20"/>
      <c r="AHI53" s="20"/>
      <c r="AHJ53" s="20"/>
      <c r="AHK53" s="20"/>
      <c r="AHL53" s="20"/>
      <c r="AHM53" s="20"/>
      <c r="AHN53" s="20"/>
      <c r="AHO53" s="20"/>
      <c r="AHP53" s="20"/>
      <c r="AHQ53" s="20"/>
      <c r="AHR53" s="20"/>
      <c r="AHS53" s="20"/>
      <c r="AHT53" s="20"/>
      <c r="AHU53" s="20"/>
      <c r="AHV53" s="20"/>
      <c r="AHW53" s="20"/>
      <c r="AHX53" s="20"/>
      <c r="AHY53" s="20"/>
      <c r="AHZ53" s="20"/>
      <c r="AIA53" s="20"/>
      <c r="AIB53" s="20"/>
      <c r="AIC53" s="20"/>
      <c r="AID53" s="20"/>
      <c r="AIE53" s="20"/>
      <c r="AIF53" s="20"/>
      <c r="AIG53" s="20"/>
      <c r="AIH53" s="20"/>
      <c r="AII53" s="20"/>
      <c r="AIJ53" s="20"/>
      <c r="AIK53" s="20"/>
      <c r="AIL53" s="20"/>
      <c r="AIM53" s="20"/>
      <c r="AIN53" s="20"/>
      <c r="AIO53" s="20"/>
      <c r="AIP53" s="20"/>
      <c r="AIQ53" s="20"/>
      <c r="AIR53" s="20"/>
      <c r="AIS53" s="20"/>
      <c r="AIT53" s="20"/>
      <c r="AIU53" s="20"/>
      <c r="AIV53" s="20"/>
      <c r="AIW53" s="20"/>
      <c r="AIX53" s="20"/>
      <c r="AIY53" s="20"/>
      <c r="AIZ53" s="20"/>
      <c r="AJA53" s="20"/>
      <c r="AJB53" s="20"/>
      <c r="AJC53" s="20"/>
      <c r="AJD53" s="20"/>
      <c r="AJE53" s="20"/>
      <c r="AJF53" s="20"/>
      <c r="AJG53" s="20"/>
      <c r="AJH53" s="20"/>
      <c r="AJI53" s="20"/>
      <c r="AJJ53" s="20"/>
      <c r="AJK53" s="20"/>
      <c r="AJL53" s="20"/>
      <c r="AJM53" s="20"/>
      <c r="AJN53" s="20"/>
      <c r="AJO53" s="20"/>
      <c r="AJP53" s="20"/>
      <c r="AJQ53" s="20"/>
      <c r="AJR53" s="20"/>
      <c r="AJS53" s="20"/>
      <c r="AJT53" s="20"/>
      <c r="AJU53" s="20"/>
      <c r="AJV53" s="20"/>
      <c r="AJW53" s="20"/>
      <c r="AJX53" s="20"/>
      <c r="AJY53" s="20"/>
      <c r="AJZ53" s="20"/>
      <c r="AKA53" s="20"/>
      <c r="AKB53" s="20"/>
      <c r="AKC53" s="20"/>
      <c r="AKD53" s="20"/>
      <c r="AKE53" s="20"/>
      <c r="AKF53" s="20"/>
      <c r="AKG53" s="20"/>
      <c r="AKH53" s="20"/>
      <c r="AKI53" s="20"/>
      <c r="AKJ53" s="20"/>
      <c r="AKK53" s="20"/>
      <c r="AKL53" s="20"/>
      <c r="AKM53" s="20"/>
      <c r="AKN53" s="20"/>
      <c r="AKO53" s="20"/>
      <c r="AKP53" s="20"/>
      <c r="AKQ53" s="20"/>
      <c r="AKR53" s="20"/>
      <c r="AKS53" s="20"/>
      <c r="AKT53" s="20"/>
      <c r="AKU53" s="20"/>
      <c r="AKV53" s="20"/>
      <c r="AKW53" s="20"/>
      <c r="AKX53" s="20"/>
      <c r="AKY53" s="20"/>
      <c r="AKZ53" s="20"/>
      <c r="ALA53" s="20"/>
      <c r="ALB53" s="20"/>
      <c r="ALC53" s="20"/>
      <c r="ALD53" s="20"/>
      <c r="ALE53" s="20"/>
      <c r="ALF53" s="20"/>
      <c r="ALG53" s="20"/>
      <c r="ALH53" s="20"/>
      <c r="ALI53" s="20"/>
      <c r="ALJ53" s="20"/>
      <c r="ALK53" s="20"/>
      <c r="ALL53" s="20"/>
      <c r="ALM53" s="20"/>
      <c r="ALN53" s="20"/>
      <c r="ALO53" s="20"/>
      <c r="ALP53" s="20"/>
      <c r="ALQ53" s="20"/>
      <c r="ALR53" s="20"/>
      <c r="ALS53" s="20"/>
      <c r="ALT53" s="20"/>
      <c r="ALU53" s="20"/>
      <c r="ALV53" s="20"/>
      <c r="ALW53" s="20"/>
      <c r="ALX53" s="20"/>
      <c r="ALY53" s="20"/>
      <c r="ALZ53" s="20"/>
      <c r="AMA53" s="20"/>
      <c r="AMB53" s="20"/>
      <c r="AMC53" s="20"/>
      <c r="AMD53" s="20"/>
      <c r="AME53" s="20"/>
      <c r="AMF53" s="20"/>
      <c r="AMG53" s="20"/>
      <c r="AMH53" s="20"/>
      <c r="AMI53" s="20"/>
      <c r="AMJ53" s="20"/>
      <c r="AMK53" s="20"/>
      <c r="AML53" s="20"/>
      <c r="AMM53" s="20"/>
      <c r="AMN53" s="20"/>
      <c r="AMO53" s="20"/>
      <c r="AMP53" s="20"/>
      <c r="AMQ53" s="20"/>
      <c r="AMR53" s="20"/>
      <c r="AMS53" s="20"/>
      <c r="AMT53" s="20"/>
      <c r="AMU53" s="20"/>
      <c r="AMV53" s="20"/>
      <c r="AMW53" s="20"/>
      <c r="AMX53" s="20"/>
      <c r="AMY53" s="20"/>
      <c r="AMZ53" s="20"/>
      <c r="ANA53" s="20"/>
      <c r="ANB53" s="20"/>
      <c r="ANC53" s="20"/>
      <c r="AND53" s="20"/>
      <c r="ANE53" s="20"/>
      <c r="ANF53" s="20"/>
      <c r="ANG53" s="20"/>
      <c r="ANH53" s="20"/>
      <c r="ANI53" s="20"/>
      <c r="ANJ53" s="20"/>
      <c r="ANK53" s="20"/>
      <c r="ANL53" s="20"/>
      <c r="ANM53" s="20"/>
      <c r="ANN53" s="20"/>
      <c r="ANO53" s="20"/>
      <c r="ANP53" s="20"/>
      <c r="ANQ53" s="20"/>
      <c r="ANR53" s="20"/>
      <c r="ANS53" s="20"/>
      <c r="ANT53" s="20"/>
      <c r="ANU53" s="20"/>
      <c r="ANV53" s="20"/>
      <c r="ANW53" s="20"/>
      <c r="ANX53" s="20"/>
      <c r="ANY53" s="20"/>
      <c r="ANZ53" s="20"/>
      <c r="AOA53" s="20"/>
      <c r="AOB53" s="20"/>
      <c r="AOC53" s="20"/>
      <c r="AOD53" s="20"/>
      <c r="AOE53" s="20"/>
      <c r="AOF53" s="20"/>
      <c r="AOG53" s="20"/>
      <c r="AOH53" s="20"/>
      <c r="AOI53" s="20"/>
      <c r="AOJ53" s="20"/>
      <c r="AOK53" s="20"/>
      <c r="AOL53" s="20"/>
      <c r="AOM53" s="20"/>
      <c r="AON53" s="20"/>
      <c r="AOO53" s="20"/>
      <c r="AOP53" s="20"/>
      <c r="AOQ53" s="20"/>
      <c r="AOR53" s="20"/>
      <c r="AOS53" s="20"/>
      <c r="AOT53" s="20"/>
      <c r="AOU53" s="20"/>
      <c r="AOV53" s="20"/>
      <c r="AOW53" s="20"/>
      <c r="AOX53" s="20"/>
      <c r="AOY53" s="20"/>
      <c r="AOZ53" s="20"/>
      <c r="APA53" s="20"/>
      <c r="APB53" s="20"/>
      <c r="APC53" s="20"/>
      <c r="APD53" s="20"/>
      <c r="APE53" s="20"/>
      <c r="APF53" s="20"/>
      <c r="APG53" s="20"/>
      <c r="APH53" s="20"/>
      <c r="API53" s="20"/>
      <c r="APJ53" s="20"/>
      <c r="APK53" s="20"/>
      <c r="APL53" s="20"/>
      <c r="APM53" s="20"/>
      <c r="APN53" s="20"/>
      <c r="APO53" s="20"/>
      <c r="APP53" s="20"/>
      <c r="APQ53" s="20"/>
      <c r="APR53" s="20"/>
      <c r="APS53" s="20"/>
      <c r="APT53" s="20"/>
      <c r="APU53" s="20"/>
      <c r="APV53" s="20"/>
      <c r="APW53" s="20"/>
      <c r="APX53" s="20"/>
      <c r="APY53" s="20"/>
      <c r="APZ53" s="20"/>
      <c r="AQA53" s="20"/>
      <c r="AQB53" s="20"/>
      <c r="AQC53" s="20"/>
      <c r="AQD53" s="20"/>
      <c r="AQE53" s="20"/>
      <c r="AQF53" s="20"/>
      <c r="AQG53" s="20"/>
      <c r="AQH53" s="20"/>
      <c r="AQI53" s="20"/>
      <c r="AQJ53" s="20"/>
      <c r="AQK53" s="20"/>
      <c r="AQL53" s="20"/>
      <c r="AQM53" s="20"/>
      <c r="AQN53" s="20"/>
      <c r="AQO53" s="20"/>
      <c r="AQP53" s="20"/>
      <c r="AQQ53" s="20"/>
      <c r="AQR53" s="20"/>
      <c r="AQS53" s="20"/>
      <c r="AQT53" s="20"/>
      <c r="AQU53" s="20"/>
      <c r="AQV53" s="20"/>
      <c r="AQW53" s="20"/>
      <c r="AQX53" s="20"/>
      <c r="AQY53" s="20"/>
      <c r="AQZ53" s="20"/>
    </row>
    <row r="54" spans="1:1144" s="8" customFormat="1" ht="15" customHeight="1">
      <c r="A54" s="168" t="s">
        <v>17</v>
      </c>
      <c r="B54" s="168" t="s">
        <v>70</v>
      </c>
      <c r="C54" s="168" t="s">
        <v>13</v>
      </c>
      <c r="D54" s="168" t="s">
        <v>73</v>
      </c>
      <c r="E54" s="168"/>
      <c r="F54" s="168"/>
      <c r="G54" s="168"/>
      <c r="H54" s="168"/>
      <c r="I54" s="168"/>
      <c r="J54" s="169" t="s">
        <v>74</v>
      </c>
      <c r="K54" s="169"/>
      <c r="L54" s="169"/>
      <c r="M54" s="169"/>
      <c r="N54" s="169"/>
      <c r="O54" s="169"/>
      <c r="P54" s="169"/>
      <c r="Q54" s="169"/>
      <c r="R54" s="170"/>
      <c r="S54" s="169"/>
      <c r="T54" s="169"/>
      <c r="U54" s="169" t="s">
        <v>1085</v>
      </c>
      <c r="V54" s="169"/>
      <c r="W54" s="171">
        <f t="shared" si="2"/>
        <v>0</v>
      </c>
      <c r="X54" s="171">
        <f t="shared" si="3"/>
        <v>0</v>
      </c>
      <c r="Y54" s="171"/>
      <c r="Z54" s="171"/>
      <c r="AA54" s="171"/>
      <c r="AB54" s="171"/>
      <c r="AC54" s="171"/>
      <c r="AD54" s="171"/>
      <c r="AE54" s="171"/>
      <c r="AF54" s="171"/>
      <c r="AG54" s="171"/>
      <c r="AH54" s="171"/>
      <c r="AI54" s="171"/>
      <c r="AJ54" s="171"/>
      <c r="AK54" s="171"/>
      <c r="AL54" s="171"/>
      <c r="AM54" s="171"/>
      <c r="AN54" s="171"/>
      <c r="AO54" s="171"/>
      <c r="AP54" s="171"/>
      <c r="AQ54" s="171"/>
      <c r="AR54" s="171"/>
      <c r="AS54" s="171"/>
      <c r="AT54" s="171"/>
      <c r="AU54" s="171"/>
      <c r="AV54" s="171"/>
      <c r="AW54" s="171"/>
      <c r="AX54" s="171"/>
      <c r="AY54" s="171"/>
      <c r="AZ54" s="171"/>
      <c r="BA54" s="174"/>
      <c r="BB54" s="171"/>
      <c r="BC54" s="171"/>
      <c r="BD54" s="171"/>
      <c r="BE54" s="171"/>
      <c r="BF54" s="171"/>
      <c r="BG54" s="171"/>
      <c r="BH54" s="174"/>
      <c r="BI54" s="174"/>
      <c r="BJ54" s="174"/>
      <c r="BK54" s="174"/>
      <c r="BL54" s="174"/>
      <c r="BM54" s="174"/>
      <c r="BN54" s="174"/>
      <c r="BO54" s="174"/>
      <c r="BP54" s="174"/>
      <c r="BQ54" s="174"/>
      <c r="BR54" s="174"/>
      <c r="BS54" s="174"/>
      <c r="BT54" s="174"/>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c r="IW54" s="20"/>
      <c r="IX54" s="20"/>
      <c r="IY54" s="20"/>
      <c r="IZ54" s="20"/>
      <c r="JA54" s="20"/>
      <c r="JB54" s="20"/>
      <c r="JC54" s="20"/>
      <c r="JD54" s="20"/>
      <c r="JE54" s="20"/>
      <c r="JF54" s="20"/>
      <c r="JG54" s="20"/>
      <c r="JH54" s="20"/>
      <c r="JI54" s="20"/>
      <c r="JJ54" s="20"/>
      <c r="JK54" s="20"/>
      <c r="JL54" s="20"/>
      <c r="JM54" s="20"/>
      <c r="JN54" s="20"/>
      <c r="JO54" s="20"/>
      <c r="JP54" s="20"/>
      <c r="JQ54" s="20"/>
      <c r="JR54" s="20"/>
      <c r="JS54" s="20"/>
      <c r="JT54" s="20"/>
      <c r="JU54" s="20"/>
      <c r="JV54" s="20"/>
      <c r="JW54" s="20"/>
      <c r="JX54" s="20"/>
      <c r="JY54" s="20"/>
      <c r="JZ54" s="20"/>
      <c r="KA54" s="20"/>
      <c r="KB54" s="20"/>
      <c r="KC54" s="20"/>
      <c r="KD54" s="20"/>
      <c r="KE54" s="20"/>
      <c r="KF54" s="20"/>
      <c r="KG54" s="20"/>
      <c r="KH54" s="20"/>
      <c r="KI54" s="20"/>
      <c r="KJ54" s="20"/>
      <c r="KK54" s="20"/>
      <c r="KL54" s="20"/>
      <c r="KM54" s="20"/>
      <c r="KN54" s="20"/>
      <c r="KO54" s="20"/>
      <c r="KP54" s="20"/>
      <c r="KQ54" s="20"/>
      <c r="KR54" s="20"/>
      <c r="KS54" s="20"/>
      <c r="KT54" s="20"/>
      <c r="KU54" s="20"/>
      <c r="KV54" s="20"/>
      <c r="KW54" s="20"/>
      <c r="KX54" s="20"/>
      <c r="KY54" s="20"/>
      <c r="KZ54" s="20"/>
      <c r="LA54" s="20"/>
      <c r="LB54" s="20"/>
      <c r="LC54" s="20"/>
      <c r="LD54" s="20"/>
      <c r="LE54" s="20"/>
      <c r="LF54" s="20"/>
      <c r="LG54" s="20"/>
      <c r="LH54" s="20"/>
      <c r="LI54" s="20"/>
      <c r="LJ54" s="20"/>
      <c r="LK54" s="20"/>
      <c r="LL54" s="20"/>
      <c r="LM54" s="20"/>
      <c r="LN54" s="20"/>
      <c r="LO54" s="20"/>
      <c r="LP54" s="20"/>
      <c r="LQ54" s="20"/>
      <c r="LR54" s="20"/>
      <c r="LS54" s="20"/>
      <c r="LT54" s="20"/>
      <c r="LU54" s="20"/>
      <c r="LV54" s="20"/>
      <c r="LW54" s="20"/>
      <c r="LX54" s="20"/>
      <c r="LY54" s="20"/>
      <c r="LZ54" s="20"/>
      <c r="MA54" s="20"/>
      <c r="MB54" s="20"/>
      <c r="MC54" s="20"/>
      <c r="MD54" s="20"/>
      <c r="ME54" s="20"/>
      <c r="MF54" s="20"/>
      <c r="MG54" s="20"/>
      <c r="MH54" s="20"/>
      <c r="MI54" s="20"/>
      <c r="MJ54" s="20"/>
      <c r="MK54" s="20"/>
      <c r="ML54" s="20"/>
      <c r="MM54" s="20"/>
      <c r="MN54" s="20"/>
      <c r="MO54" s="20"/>
      <c r="MP54" s="20"/>
      <c r="MQ54" s="20"/>
      <c r="MR54" s="20"/>
      <c r="MS54" s="20"/>
      <c r="MT54" s="20"/>
      <c r="MU54" s="20"/>
      <c r="MV54" s="20"/>
      <c r="MW54" s="20"/>
      <c r="MX54" s="20"/>
      <c r="MY54" s="20"/>
      <c r="MZ54" s="20"/>
      <c r="NA54" s="20"/>
      <c r="NB54" s="20"/>
      <c r="NC54" s="20"/>
      <c r="ND54" s="20"/>
      <c r="NE54" s="20"/>
      <c r="NF54" s="20"/>
      <c r="NG54" s="20"/>
      <c r="NH54" s="20"/>
      <c r="NI54" s="20"/>
      <c r="NJ54" s="20"/>
      <c r="NK54" s="20"/>
      <c r="NL54" s="20"/>
      <c r="NM54" s="20"/>
      <c r="NN54" s="20"/>
      <c r="NO54" s="20"/>
      <c r="NP54" s="20"/>
      <c r="NQ54" s="20"/>
      <c r="NR54" s="20"/>
      <c r="NS54" s="20"/>
      <c r="NT54" s="20"/>
      <c r="NU54" s="20"/>
      <c r="NV54" s="20"/>
      <c r="NW54" s="20"/>
      <c r="NX54" s="20"/>
      <c r="NY54" s="20"/>
      <c r="NZ54" s="20"/>
      <c r="OA54" s="20"/>
      <c r="OB54" s="20"/>
      <c r="OC54" s="20"/>
      <c r="OD54" s="20"/>
      <c r="OE54" s="20"/>
      <c r="OF54" s="20"/>
      <c r="OG54" s="20"/>
      <c r="OH54" s="20"/>
      <c r="OI54" s="20"/>
      <c r="OJ54" s="20"/>
      <c r="OK54" s="20"/>
      <c r="OL54" s="20"/>
      <c r="OM54" s="20"/>
      <c r="ON54" s="20"/>
      <c r="OO54" s="20"/>
      <c r="OP54" s="20"/>
      <c r="OQ54" s="20"/>
      <c r="OR54" s="20"/>
      <c r="OS54" s="20"/>
      <c r="OT54" s="20"/>
      <c r="OU54" s="20"/>
      <c r="OV54" s="20"/>
      <c r="OW54" s="20"/>
      <c r="OX54" s="20"/>
      <c r="OY54" s="20"/>
      <c r="OZ54" s="20"/>
      <c r="PA54" s="20"/>
      <c r="PB54" s="20"/>
      <c r="PC54" s="20"/>
      <c r="PD54" s="20"/>
      <c r="PE54" s="20"/>
      <c r="PF54" s="20"/>
      <c r="PG54" s="20"/>
      <c r="PH54" s="20"/>
      <c r="PI54" s="20"/>
      <c r="PJ54" s="20"/>
      <c r="PK54" s="20"/>
      <c r="PL54" s="20"/>
      <c r="PM54" s="20"/>
      <c r="PN54" s="20"/>
      <c r="PO54" s="20"/>
      <c r="PP54" s="20"/>
      <c r="PQ54" s="20"/>
      <c r="PR54" s="20"/>
      <c r="PS54" s="20"/>
      <c r="PT54" s="20"/>
      <c r="PU54" s="20"/>
      <c r="PV54" s="20"/>
      <c r="PW54" s="20"/>
      <c r="PX54" s="20"/>
      <c r="PY54" s="20"/>
      <c r="PZ54" s="20"/>
      <c r="QA54" s="20"/>
      <c r="QB54" s="20"/>
      <c r="QC54" s="20"/>
      <c r="QD54" s="20"/>
      <c r="QE54" s="20"/>
      <c r="QF54" s="20"/>
      <c r="QG54" s="20"/>
      <c r="QH54" s="20"/>
      <c r="QI54" s="20"/>
      <c r="QJ54" s="20"/>
      <c r="QK54" s="20"/>
      <c r="QL54" s="20"/>
      <c r="QM54" s="20"/>
      <c r="QN54" s="20"/>
      <c r="QO54" s="20"/>
      <c r="QP54" s="20"/>
      <c r="QQ54" s="20"/>
      <c r="QR54" s="20"/>
      <c r="QS54" s="20"/>
      <c r="QT54" s="20"/>
      <c r="QU54" s="20"/>
      <c r="QV54" s="20"/>
      <c r="QW54" s="20"/>
      <c r="QX54" s="20"/>
      <c r="QY54" s="20"/>
      <c r="QZ54" s="20"/>
      <c r="RA54" s="20"/>
      <c r="RB54" s="20"/>
      <c r="RC54" s="20"/>
      <c r="RD54" s="20"/>
      <c r="RE54" s="20"/>
      <c r="RF54" s="20"/>
      <c r="RG54" s="20"/>
      <c r="RH54" s="20"/>
      <c r="RI54" s="20"/>
      <c r="RJ54" s="20"/>
      <c r="RK54" s="20"/>
      <c r="RL54" s="20"/>
      <c r="RM54" s="20"/>
      <c r="RN54" s="20"/>
      <c r="RO54" s="20"/>
      <c r="RP54" s="20"/>
      <c r="RQ54" s="20"/>
      <c r="RR54" s="20"/>
      <c r="RS54" s="20"/>
      <c r="RT54" s="20"/>
      <c r="RU54" s="20"/>
      <c r="RV54" s="20"/>
      <c r="RW54" s="20"/>
      <c r="RX54" s="20"/>
      <c r="RY54" s="20"/>
      <c r="RZ54" s="20"/>
      <c r="SA54" s="20"/>
      <c r="SB54" s="20"/>
      <c r="SC54" s="20"/>
      <c r="SD54" s="20"/>
      <c r="SE54" s="20"/>
      <c r="SF54" s="20"/>
      <c r="SG54" s="20"/>
      <c r="SH54" s="20"/>
      <c r="SI54" s="20"/>
      <c r="SJ54" s="20"/>
      <c r="SK54" s="20"/>
      <c r="SL54" s="20"/>
      <c r="SM54" s="20"/>
      <c r="SN54" s="20"/>
      <c r="SO54" s="20"/>
      <c r="SP54" s="20"/>
      <c r="SQ54" s="20"/>
      <c r="SR54" s="20"/>
      <c r="SS54" s="20"/>
      <c r="ST54" s="20"/>
      <c r="SU54" s="20"/>
      <c r="SV54" s="20"/>
      <c r="SW54" s="20"/>
      <c r="SX54" s="20"/>
      <c r="SY54" s="20"/>
      <c r="SZ54" s="20"/>
      <c r="TA54" s="20"/>
      <c r="TB54" s="20"/>
      <c r="TC54" s="20"/>
      <c r="TD54" s="20"/>
      <c r="TE54" s="20"/>
      <c r="TF54" s="20"/>
      <c r="TG54" s="20"/>
      <c r="TH54" s="20"/>
      <c r="TI54" s="20"/>
      <c r="TJ54" s="20"/>
      <c r="TK54" s="20"/>
      <c r="TL54" s="20"/>
      <c r="TM54" s="20"/>
      <c r="TN54" s="20"/>
      <c r="TO54" s="20"/>
      <c r="TP54" s="20"/>
      <c r="TQ54" s="20"/>
      <c r="TR54" s="20"/>
      <c r="TS54" s="20"/>
      <c r="TT54" s="20"/>
      <c r="TU54" s="20"/>
      <c r="TV54" s="20"/>
      <c r="TW54" s="20"/>
      <c r="TX54" s="20"/>
      <c r="TY54" s="20"/>
      <c r="TZ54" s="20"/>
      <c r="UA54" s="20"/>
      <c r="UB54" s="20"/>
      <c r="UC54" s="20"/>
      <c r="UD54" s="20"/>
      <c r="UE54" s="20"/>
      <c r="UF54" s="20"/>
      <c r="UG54" s="20"/>
      <c r="UH54" s="20"/>
      <c r="UI54" s="20"/>
      <c r="UJ54" s="20"/>
      <c r="UK54" s="20"/>
      <c r="UL54" s="20"/>
      <c r="UM54" s="20"/>
      <c r="UN54" s="20"/>
      <c r="UO54" s="20"/>
      <c r="UP54" s="20"/>
      <c r="UQ54" s="20"/>
      <c r="UR54" s="20"/>
      <c r="US54" s="20"/>
      <c r="UT54" s="20"/>
      <c r="UU54" s="20"/>
      <c r="UV54" s="20"/>
      <c r="UW54" s="20"/>
      <c r="UX54" s="20"/>
      <c r="UY54" s="20"/>
      <c r="UZ54" s="20"/>
      <c r="VA54" s="20"/>
      <c r="VB54" s="20"/>
      <c r="VC54" s="20"/>
      <c r="VD54" s="20"/>
      <c r="VE54" s="20"/>
      <c r="VF54" s="20"/>
      <c r="VG54" s="20"/>
      <c r="VH54" s="20"/>
      <c r="VI54" s="20"/>
      <c r="VJ54" s="20"/>
      <c r="VK54" s="20"/>
      <c r="VL54" s="20"/>
      <c r="VM54" s="20"/>
      <c r="VN54" s="20"/>
      <c r="VO54" s="20"/>
      <c r="VP54" s="20"/>
      <c r="VQ54" s="20"/>
      <c r="VR54" s="20"/>
      <c r="VS54" s="20"/>
      <c r="VT54" s="20"/>
      <c r="VU54" s="20"/>
      <c r="VV54" s="20"/>
      <c r="VW54" s="20"/>
      <c r="VX54" s="20"/>
      <c r="VY54" s="20"/>
      <c r="VZ54" s="20"/>
      <c r="WA54" s="20"/>
      <c r="WB54" s="20"/>
      <c r="WC54" s="20"/>
      <c r="WD54" s="20"/>
      <c r="WE54" s="20"/>
      <c r="WF54" s="20"/>
      <c r="WG54" s="20"/>
      <c r="WH54" s="20"/>
      <c r="WI54" s="20"/>
      <c r="WJ54" s="20"/>
      <c r="WK54" s="20"/>
      <c r="WL54" s="20"/>
      <c r="WM54" s="20"/>
      <c r="WN54" s="20"/>
      <c r="WO54" s="20"/>
      <c r="WP54" s="20"/>
      <c r="WQ54" s="20"/>
      <c r="WR54" s="20"/>
      <c r="WS54" s="20"/>
      <c r="WT54" s="20"/>
      <c r="WU54" s="20"/>
      <c r="WV54" s="20"/>
      <c r="WW54" s="20"/>
      <c r="WX54" s="20"/>
      <c r="WY54" s="20"/>
      <c r="WZ54" s="20"/>
      <c r="XA54" s="20"/>
      <c r="XB54" s="20"/>
      <c r="XC54" s="20"/>
      <c r="XD54" s="20"/>
      <c r="XE54" s="20"/>
      <c r="XF54" s="20"/>
      <c r="XG54" s="20"/>
      <c r="XH54" s="20"/>
      <c r="XI54" s="20"/>
      <c r="XJ54" s="20"/>
      <c r="XK54" s="20"/>
      <c r="XL54" s="20"/>
      <c r="XM54" s="20"/>
      <c r="XN54" s="20"/>
      <c r="XO54" s="20"/>
      <c r="XP54" s="20"/>
      <c r="XQ54" s="20"/>
      <c r="XR54" s="20"/>
      <c r="XS54" s="20"/>
      <c r="XT54" s="20"/>
      <c r="XU54" s="20"/>
      <c r="XV54" s="20"/>
      <c r="XW54" s="20"/>
      <c r="XX54" s="20"/>
      <c r="XY54" s="20"/>
      <c r="XZ54" s="20"/>
      <c r="YA54" s="20"/>
      <c r="YB54" s="20"/>
      <c r="YC54" s="20"/>
      <c r="YD54" s="20"/>
      <c r="YE54" s="20"/>
      <c r="YF54" s="20"/>
      <c r="YG54" s="20"/>
      <c r="YH54" s="20"/>
      <c r="YI54" s="20"/>
      <c r="YJ54" s="20"/>
      <c r="YK54" s="20"/>
      <c r="YL54" s="20"/>
      <c r="YM54" s="20"/>
      <c r="YN54" s="20"/>
      <c r="YO54" s="20"/>
      <c r="YP54" s="20"/>
      <c r="YQ54" s="20"/>
      <c r="YR54" s="20"/>
      <c r="YS54" s="20"/>
      <c r="YT54" s="20"/>
      <c r="YU54" s="20"/>
      <c r="YV54" s="20"/>
      <c r="YW54" s="20"/>
      <c r="YX54" s="20"/>
      <c r="YY54" s="20"/>
      <c r="YZ54" s="20"/>
      <c r="ZA54" s="20"/>
      <c r="ZB54" s="20"/>
      <c r="ZC54" s="20"/>
      <c r="ZD54" s="20"/>
      <c r="ZE54" s="20"/>
      <c r="ZF54" s="20"/>
      <c r="ZG54" s="20"/>
      <c r="ZH54" s="20"/>
      <c r="ZI54" s="20"/>
      <c r="ZJ54" s="20"/>
      <c r="ZK54" s="20"/>
      <c r="ZL54" s="20"/>
      <c r="ZM54" s="20"/>
      <c r="ZN54" s="20"/>
      <c r="ZO54" s="20"/>
      <c r="ZP54" s="20"/>
      <c r="ZQ54" s="20"/>
      <c r="ZR54" s="20"/>
      <c r="ZS54" s="20"/>
      <c r="ZT54" s="20"/>
      <c r="ZU54" s="20"/>
      <c r="ZV54" s="20"/>
      <c r="ZW54" s="20"/>
      <c r="ZX54" s="20"/>
      <c r="ZY54" s="20"/>
      <c r="ZZ54" s="20"/>
      <c r="AAA54" s="20"/>
      <c r="AAB54" s="20"/>
      <c r="AAC54" s="20"/>
      <c r="AAD54" s="20"/>
      <c r="AAE54" s="20"/>
      <c r="AAF54" s="20"/>
      <c r="AAG54" s="20"/>
      <c r="AAH54" s="20"/>
      <c r="AAI54" s="20"/>
      <c r="AAJ54" s="20"/>
      <c r="AAK54" s="20"/>
      <c r="AAL54" s="20"/>
      <c r="AAM54" s="20"/>
      <c r="AAN54" s="20"/>
      <c r="AAO54" s="20"/>
      <c r="AAP54" s="20"/>
      <c r="AAQ54" s="20"/>
      <c r="AAR54" s="20"/>
      <c r="AAS54" s="20"/>
      <c r="AAT54" s="20"/>
      <c r="AAU54" s="20"/>
      <c r="AAV54" s="20"/>
      <c r="AAW54" s="20"/>
      <c r="AAX54" s="20"/>
      <c r="AAY54" s="20"/>
      <c r="AAZ54" s="20"/>
      <c r="ABA54" s="20"/>
      <c r="ABB54" s="20"/>
      <c r="ABC54" s="20"/>
      <c r="ABD54" s="20"/>
      <c r="ABE54" s="20"/>
      <c r="ABF54" s="20"/>
      <c r="ABG54" s="20"/>
      <c r="ABH54" s="20"/>
      <c r="ABI54" s="20"/>
      <c r="ABJ54" s="20"/>
      <c r="ABK54" s="20"/>
      <c r="ABL54" s="20"/>
      <c r="ABM54" s="20"/>
      <c r="ABN54" s="20"/>
      <c r="ABO54" s="20"/>
      <c r="ABP54" s="20"/>
      <c r="ABQ54" s="20"/>
      <c r="ABR54" s="20"/>
      <c r="ABS54" s="20"/>
      <c r="ABT54" s="20"/>
      <c r="ABU54" s="20"/>
      <c r="ABV54" s="20"/>
      <c r="ABW54" s="20"/>
      <c r="ABX54" s="20"/>
      <c r="ABY54" s="20"/>
      <c r="ABZ54" s="20"/>
      <c r="ACA54" s="20"/>
      <c r="ACB54" s="20"/>
      <c r="ACC54" s="20"/>
      <c r="ACD54" s="20"/>
      <c r="ACE54" s="20"/>
      <c r="ACF54" s="20"/>
      <c r="ACG54" s="20"/>
      <c r="ACH54" s="20"/>
      <c r="ACI54" s="20"/>
      <c r="ACJ54" s="20"/>
      <c r="ACK54" s="20"/>
      <c r="ACL54" s="20"/>
      <c r="ACM54" s="20"/>
      <c r="ACN54" s="20"/>
      <c r="ACO54" s="20"/>
      <c r="ACP54" s="20"/>
      <c r="ACQ54" s="20"/>
      <c r="ACR54" s="20"/>
      <c r="ACS54" s="20"/>
      <c r="ACT54" s="20"/>
      <c r="ACU54" s="20"/>
      <c r="ACV54" s="20"/>
      <c r="ACW54" s="20"/>
      <c r="ACX54" s="20"/>
      <c r="ACY54" s="20"/>
      <c r="ACZ54" s="20"/>
      <c r="ADA54" s="20"/>
      <c r="ADB54" s="20"/>
      <c r="ADC54" s="20"/>
      <c r="ADD54" s="20"/>
      <c r="ADE54" s="20"/>
      <c r="ADF54" s="20"/>
      <c r="ADG54" s="20"/>
      <c r="ADH54" s="20"/>
      <c r="ADI54" s="20"/>
      <c r="ADJ54" s="20"/>
      <c r="ADK54" s="20"/>
      <c r="ADL54" s="20"/>
      <c r="ADM54" s="20"/>
      <c r="ADN54" s="20"/>
      <c r="ADO54" s="20"/>
      <c r="ADP54" s="20"/>
      <c r="ADQ54" s="20"/>
      <c r="ADR54" s="20"/>
      <c r="ADS54" s="20"/>
      <c r="ADT54" s="20"/>
      <c r="ADU54" s="20"/>
      <c r="ADV54" s="20"/>
      <c r="ADW54" s="20"/>
      <c r="ADX54" s="20"/>
      <c r="ADY54" s="20"/>
      <c r="ADZ54" s="20"/>
      <c r="AEA54" s="20"/>
      <c r="AEB54" s="20"/>
      <c r="AEC54" s="20"/>
      <c r="AED54" s="20"/>
      <c r="AEE54" s="20"/>
      <c r="AEF54" s="20"/>
      <c r="AEG54" s="20"/>
      <c r="AEH54" s="20"/>
      <c r="AEI54" s="20"/>
      <c r="AEJ54" s="20"/>
      <c r="AEK54" s="20"/>
      <c r="AEL54" s="20"/>
      <c r="AEM54" s="20"/>
      <c r="AEN54" s="20"/>
      <c r="AEO54" s="20"/>
      <c r="AEP54" s="20"/>
      <c r="AEQ54" s="20"/>
      <c r="AER54" s="20"/>
      <c r="AES54" s="20"/>
      <c r="AET54" s="20"/>
      <c r="AEU54" s="20"/>
      <c r="AEV54" s="20"/>
      <c r="AEW54" s="20"/>
      <c r="AEX54" s="20"/>
      <c r="AEY54" s="20"/>
      <c r="AEZ54" s="20"/>
      <c r="AFA54" s="20"/>
      <c r="AFB54" s="20"/>
      <c r="AFC54" s="20"/>
      <c r="AFD54" s="20"/>
      <c r="AFE54" s="20"/>
      <c r="AFF54" s="20"/>
      <c r="AFG54" s="20"/>
      <c r="AFH54" s="20"/>
      <c r="AFI54" s="20"/>
      <c r="AFJ54" s="20"/>
      <c r="AFK54" s="20"/>
      <c r="AFL54" s="20"/>
      <c r="AFM54" s="20"/>
      <c r="AFN54" s="20"/>
      <c r="AFO54" s="20"/>
      <c r="AFP54" s="20"/>
      <c r="AFQ54" s="20"/>
      <c r="AFR54" s="20"/>
      <c r="AFS54" s="20"/>
      <c r="AFT54" s="20"/>
      <c r="AFU54" s="20"/>
      <c r="AFV54" s="20"/>
      <c r="AFW54" s="20"/>
      <c r="AFX54" s="20"/>
      <c r="AFY54" s="20"/>
      <c r="AFZ54" s="20"/>
      <c r="AGA54" s="20"/>
      <c r="AGB54" s="20"/>
      <c r="AGC54" s="20"/>
      <c r="AGD54" s="20"/>
      <c r="AGE54" s="20"/>
      <c r="AGF54" s="20"/>
      <c r="AGG54" s="20"/>
      <c r="AGH54" s="20"/>
      <c r="AGI54" s="20"/>
      <c r="AGJ54" s="20"/>
      <c r="AGK54" s="20"/>
      <c r="AGL54" s="20"/>
      <c r="AGM54" s="20"/>
      <c r="AGN54" s="20"/>
      <c r="AGO54" s="20"/>
      <c r="AGP54" s="20"/>
      <c r="AGQ54" s="20"/>
      <c r="AGR54" s="20"/>
      <c r="AGS54" s="20"/>
      <c r="AGT54" s="20"/>
      <c r="AGU54" s="20"/>
      <c r="AGV54" s="20"/>
      <c r="AGW54" s="20"/>
      <c r="AGX54" s="20"/>
      <c r="AGY54" s="20"/>
      <c r="AGZ54" s="20"/>
      <c r="AHA54" s="20"/>
      <c r="AHB54" s="20"/>
      <c r="AHC54" s="20"/>
      <c r="AHD54" s="20"/>
      <c r="AHE54" s="20"/>
      <c r="AHF54" s="20"/>
      <c r="AHG54" s="20"/>
      <c r="AHH54" s="20"/>
      <c r="AHI54" s="20"/>
      <c r="AHJ54" s="20"/>
      <c r="AHK54" s="20"/>
      <c r="AHL54" s="20"/>
      <c r="AHM54" s="20"/>
      <c r="AHN54" s="20"/>
      <c r="AHO54" s="20"/>
      <c r="AHP54" s="20"/>
      <c r="AHQ54" s="20"/>
      <c r="AHR54" s="20"/>
      <c r="AHS54" s="20"/>
      <c r="AHT54" s="20"/>
      <c r="AHU54" s="20"/>
      <c r="AHV54" s="20"/>
      <c r="AHW54" s="20"/>
      <c r="AHX54" s="20"/>
      <c r="AHY54" s="20"/>
      <c r="AHZ54" s="20"/>
      <c r="AIA54" s="20"/>
      <c r="AIB54" s="20"/>
      <c r="AIC54" s="20"/>
      <c r="AID54" s="20"/>
      <c r="AIE54" s="20"/>
      <c r="AIF54" s="20"/>
      <c r="AIG54" s="20"/>
      <c r="AIH54" s="20"/>
      <c r="AII54" s="20"/>
      <c r="AIJ54" s="20"/>
      <c r="AIK54" s="20"/>
      <c r="AIL54" s="20"/>
      <c r="AIM54" s="20"/>
      <c r="AIN54" s="20"/>
      <c r="AIO54" s="20"/>
      <c r="AIP54" s="20"/>
      <c r="AIQ54" s="20"/>
      <c r="AIR54" s="20"/>
      <c r="AIS54" s="20"/>
      <c r="AIT54" s="20"/>
      <c r="AIU54" s="20"/>
      <c r="AIV54" s="20"/>
      <c r="AIW54" s="20"/>
      <c r="AIX54" s="20"/>
      <c r="AIY54" s="20"/>
      <c r="AIZ54" s="20"/>
      <c r="AJA54" s="20"/>
      <c r="AJB54" s="20"/>
      <c r="AJC54" s="20"/>
      <c r="AJD54" s="20"/>
      <c r="AJE54" s="20"/>
      <c r="AJF54" s="20"/>
      <c r="AJG54" s="20"/>
      <c r="AJH54" s="20"/>
      <c r="AJI54" s="20"/>
      <c r="AJJ54" s="20"/>
      <c r="AJK54" s="20"/>
      <c r="AJL54" s="20"/>
      <c r="AJM54" s="20"/>
      <c r="AJN54" s="20"/>
      <c r="AJO54" s="20"/>
      <c r="AJP54" s="20"/>
      <c r="AJQ54" s="20"/>
      <c r="AJR54" s="20"/>
      <c r="AJS54" s="20"/>
      <c r="AJT54" s="20"/>
      <c r="AJU54" s="20"/>
      <c r="AJV54" s="20"/>
      <c r="AJW54" s="20"/>
      <c r="AJX54" s="20"/>
      <c r="AJY54" s="20"/>
      <c r="AJZ54" s="20"/>
      <c r="AKA54" s="20"/>
      <c r="AKB54" s="20"/>
      <c r="AKC54" s="20"/>
      <c r="AKD54" s="20"/>
      <c r="AKE54" s="20"/>
      <c r="AKF54" s="20"/>
      <c r="AKG54" s="20"/>
      <c r="AKH54" s="20"/>
      <c r="AKI54" s="20"/>
      <c r="AKJ54" s="20"/>
      <c r="AKK54" s="20"/>
      <c r="AKL54" s="20"/>
      <c r="AKM54" s="20"/>
      <c r="AKN54" s="20"/>
      <c r="AKO54" s="20"/>
      <c r="AKP54" s="20"/>
      <c r="AKQ54" s="20"/>
      <c r="AKR54" s="20"/>
      <c r="AKS54" s="20"/>
      <c r="AKT54" s="20"/>
      <c r="AKU54" s="20"/>
      <c r="AKV54" s="20"/>
      <c r="AKW54" s="20"/>
      <c r="AKX54" s="20"/>
      <c r="AKY54" s="20"/>
      <c r="AKZ54" s="20"/>
      <c r="ALA54" s="20"/>
      <c r="ALB54" s="20"/>
      <c r="ALC54" s="20"/>
      <c r="ALD54" s="20"/>
      <c r="ALE54" s="20"/>
      <c r="ALF54" s="20"/>
      <c r="ALG54" s="20"/>
      <c r="ALH54" s="20"/>
      <c r="ALI54" s="20"/>
      <c r="ALJ54" s="20"/>
      <c r="ALK54" s="20"/>
      <c r="ALL54" s="20"/>
      <c r="ALM54" s="20"/>
      <c r="ALN54" s="20"/>
      <c r="ALO54" s="20"/>
      <c r="ALP54" s="20"/>
      <c r="ALQ54" s="20"/>
      <c r="ALR54" s="20"/>
      <c r="ALS54" s="20"/>
      <c r="ALT54" s="20"/>
      <c r="ALU54" s="20"/>
      <c r="ALV54" s="20"/>
      <c r="ALW54" s="20"/>
      <c r="ALX54" s="20"/>
      <c r="ALY54" s="20"/>
      <c r="ALZ54" s="20"/>
      <c r="AMA54" s="20"/>
      <c r="AMB54" s="20"/>
      <c r="AMC54" s="20"/>
      <c r="AMD54" s="20"/>
      <c r="AME54" s="20"/>
      <c r="AMF54" s="20"/>
      <c r="AMG54" s="20"/>
      <c r="AMH54" s="20"/>
      <c r="AMI54" s="20"/>
      <c r="AMJ54" s="20"/>
      <c r="AMK54" s="20"/>
      <c r="AML54" s="20"/>
      <c r="AMM54" s="20"/>
      <c r="AMN54" s="20"/>
      <c r="AMO54" s="20"/>
      <c r="AMP54" s="20"/>
      <c r="AMQ54" s="20"/>
      <c r="AMR54" s="20"/>
      <c r="AMS54" s="20"/>
      <c r="AMT54" s="20"/>
      <c r="AMU54" s="20"/>
      <c r="AMV54" s="20"/>
      <c r="AMW54" s="20"/>
      <c r="AMX54" s="20"/>
      <c r="AMY54" s="20"/>
      <c r="AMZ54" s="20"/>
      <c r="ANA54" s="20"/>
      <c r="ANB54" s="20"/>
      <c r="ANC54" s="20"/>
      <c r="AND54" s="20"/>
      <c r="ANE54" s="20"/>
      <c r="ANF54" s="20"/>
      <c r="ANG54" s="20"/>
      <c r="ANH54" s="20"/>
      <c r="ANI54" s="20"/>
      <c r="ANJ54" s="20"/>
      <c r="ANK54" s="20"/>
      <c r="ANL54" s="20"/>
      <c r="ANM54" s="20"/>
      <c r="ANN54" s="20"/>
      <c r="ANO54" s="20"/>
      <c r="ANP54" s="20"/>
      <c r="ANQ54" s="20"/>
      <c r="ANR54" s="20"/>
      <c r="ANS54" s="20"/>
      <c r="ANT54" s="20"/>
      <c r="ANU54" s="20"/>
      <c r="ANV54" s="20"/>
      <c r="ANW54" s="20"/>
      <c r="ANX54" s="20"/>
      <c r="ANY54" s="20"/>
      <c r="ANZ54" s="20"/>
      <c r="AOA54" s="20"/>
      <c r="AOB54" s="20"/>
      <c r="AOC54" s="20"/>
      <c r="AOD54" s="20"/>
      <c r="AOE54" s="20"/>
      <c r="AOF54" s="20"/>
      <c r="AOG54" s="20"/>
      <c r="AOH54" s="20"/>
      <c r="AOI54" s="20"/>
      <c r="AOJ54" s="20"/>
      <c r="AOK54" s="20"/>
      <c r="AOL54" s="20"/>
      <c r="AOM54" s="20"/>
      <c r="AON54" s="20"/>
      <c r="AOO54" s="20"/>
      <c r="AOP54" s="20"/>
      <c r="AOQ54" s="20"/>
      <c r="AOR54" s="20"/>
      <c r="AOS54" s="20"/>
      <c r="AOT54" s="20"/>
      <c r="AOU54" s="20"/>
      <c r="AOV54" s="20"/>
      <c r="AOW54" s="20"/>
      <c r="AOX54" s="20"/>
      <c r="AOY54" s="20"/>
      <c r="AOZ54" s="20"/>
      <c r="APA54" s="20"/>
      <c r="APB54" s="20"/>
      <c r="APC54" s="20"/>
      <c r="APD54" s="20"/>
      <c r="APE54" s="20"/>
      <c r="APF54" s="20"/>
      <c r="APG54" s="20"/>
      <c r="APH54" s="20"/>
      <c r="API54" s="20"/>
      <c r="APJ54" s="20"/>
      <c r="APK54" s="20"/>
      <c r="APL54" s="20"/>
      <c r="APM54" s="20"/>
      <c r="APN54" s="20"/>
      <c r="APO54" s="20"/>
      <c r="APP54" s="20"/>
      <c r="APQ54" s="20"/>
      <c r="APR54" s="20"/>
      <c r="APS54" s="20"/>
      <c r="APT54" s="20"/>
      <c r="APU54" s="20"/>
      <c r="APV54" s="20"/>
      <c r="APW54" s="20"/>
      <c r="APX54" s="20"/>
      <c r="APY54" s="20"/>
      <c r="APZ54" s="20"/>
      <c r="AQA54" s="20"/>
      <c r="AQB54" s="20"/>
      <c r="AQC54" s="20"/>
      <c r="AQD54" s="20"/>
      <c r="AQE54" s="20"/>
      <c r="AQF54" s="20"/>
      <c r="AQG54" s="20"/>
      <c r="AQH54" s="20"/>
      <c r="AQI54" s="20"/>
      <c r="AQJ54" s="20"/>
      <c r="AQK54" s="20"/>
      <c r="AQL54" s="20"/>
      <c r="AQM54" s="20"/>
      <c r="AQN54" s="20"/>
      <c r="AQO54" s="20"/>
      <c r="AQP54" s="20"/>
      <c r="AQQ54" s="20"/>
      <c r="AQR54" s="20"/>
      <c r="AQS54" s="20"/>
      <c r="AQT54" s="20"/>
      <c r="AQU54" s="20"/>
      <c r="AQV54" s="20"/>
      <c r="AQW54" s="20"/>
      <c r="AQX54" s="20"/>
      <c r="AQY54" s="20"/>
      <c r="AQZ54" s="20"/>
    </row>
    <row r="55" spans="1:1144" s="8" customFormat="1" ht="15" customHeight="1">
      <c r="A55" s="168" t="s">
        <v>17</v>
      </c>
      <c r="B55" s="168" t="s">
        <v>70</v>
      </c>
      <c r="C55" s="168" t="s">
        <v>13</v>
      </c>
      <c r="D55" s="168" t="s">
        <v>73</v>
      </c>
      <c r="E55" s="177" t="s">
        <v>75</v>
      </c>
      <c r="F55" s="177"/>
      <c r="G55" s="177"/>
      <c r="H55" s="177"/>
      <c r="I55" s="168"/>
      <c r="J55" s="174" t="s">
        <v>76</v>
      </c>
      <c r="K55" s="174"/>
      <c r="L55" s="174"/>
      <c r="M55" s="174"/>
      <c r="N55" s="174"/>
      <c r="O55" s="174"/>
      <c r="P55" s="174"/>
      <c r="Q55" s="174"/>
      <c r="R55" s="179"/>
      <c r="S55" s="174"/>
      <c r="T55" s="174"/>
      <c r="U55" s="174" t="s">
        <v>1085</v>
      </c>
      <c r="V55" s="174"/>
      <c r="W55" s="171">
        <f t="shared" si="2"/>
        <v>0</v>
      </c>
      <c r="X55" s="171">
        <f t="shared" si="3"/>
        <v>0</v>
      </c>
      <c r="Y55" s="171"/>
      <c r="Z55" s="171"/>
      <c r="AA55" s="171"/>
      <c r="AB55" s="171"/>
      <c r="AC55" s="171"/>
      <c r="AD55" s="171"/>
      <c r="AE55" s="171"/>
      <c r="AF55" s="171"/>
      <c r="AG55" s="171"/>
      <c r="AH55" s="171"/>
      <c r="AI55" s="171"/>
      <c r="AJ55" s="171"/>
      <c r="AK55" s="171"/>
      <c r="AL55" s="171"/>
      <c r="AM55" s="171"/>
      <c r="AN55" s="171"/>
      <c r="AO55" s="171"/>
      <c r="AP55" s="171"/>
      <c r="AQ55" s="171"/>
      <c r="AR55" s="171"/>
      <c r="AS55" s="171"/>
      <c r="AT55" s="171"/>
      <c r="AU55" s="171"/>
      <c r="AV55" s="171"/>
      <c r="AW55" s="171"/>
      <c r="AX55" s="171"/>
      <c r="AY55" s="171"/>
      <c r="AZ55" s="171"/>
      <c r="BA55" s="171"/>
      <c r="BB55" s="171"/>
      <c r="BC55" s="171"/>
      <c r="BD55" s="171"/>
      <c r="BE55" s="171"/>
      <c r="BF55" s="171"/>
      <c r="BG55" s="171"/>
      <c r="BH55" s="171"/>
      <c r="BI55" s="171"/>
      <c r="BJ55" s="171"/>
      <c r="BK55" s="171"/>
      <c r="BL55" s="171"/>
      <c r="BM55" s="171"/>
      <c r="BN55" s="171"/>
      <c r="BO55" s="171"/>
      <c r="BP55" s="171"/>
      <c r="BQ55" s="171"/>
      <c r="BR55" s="171"/>
      <c r="BS55" s="180"/>
      <c r="BT55" s="180"/>
      <c r="BU55" s="181"/>
      <c r="BV55" s="181"/>
      <c r="BW55" s="181"/>
      <c r="BX55" s="181"/>
      <c r="BY55" s="181"/>
      <c r="BZ55" s="181"/>
      <c r="CA55" s="181"/>
      <c r="CB55" s="181"/>
      <c r="CC55" s="181"/>
      <c r="CD55" s="181"/>
      <c r="CE55" s="181"/>
      <c r="CF55" s="181"/>
      <c r="CG55" s="181"/>
      <c r="CH55" s="181"/>
      <c r="CI55" s="181"/>
      <c r="CJ55" s="181"/>
      <c r="CK55" s="181"/>
      <c r="CL55" s="181"/>
      <c r="CM55" s="181"/>
      <c r="CN55" s="181"/>
      <c r="CO55" s="181"/>
      <c r="CP55" s="181"/>
      <c r="CQ55" s="181"/>
      <c r="CR55" s="181"/>
      <c r="CS55" s="181"/>
      <c r="CT55" s="181"/>
      <c r="CU55" s="181"/>
      <c r="CV55" s="181"/>
      <c r="CW55" s="181"/>
      <c r="CX55" s="181"/>
      <c r="CY55" s="181"/>
      <c r="CZ55" s="181"/>
      <c r="DA55" s="181"/>
      <c r="DB55" s="181"/>
      <c r="DC55" s="181"/>
      <c r="DD55" s="181"/>
      <c r="DE55" s="181"/>
      <c r="DF55" s="181"/>
      <c r="DG55" s="181"/>
      <c r="DH55" s="181"/>
      <c r="DI55" s="181"/>
      <c r="DJ55" s="181"/>
      <c r="DK55" s="181"/>
      <c r="DL55" s="181"/>
      <c r="DM55" s="181"/>
      <c r="DN55" s="182"/>
      <c r="DO55" s="181"/>
      <c r="DP55" s="181"/>
      <c r="DQ55" s="181"/>
      <c r="DR55" s="181"/>
      <c r="DS55" s="181"/>
      <c r="DT55" s="181"/>
      <c r="DU55" s="181"/>
      <c r="DV55" s="181"/>
      <c r="DW55" s="181"/>
      <c r="DX55" s="181"/>
      <c r="DY55" s="17"/>
      <c r="DZ55" s="17"/>
      <c r="EA55" s="17"/>
      <c r="EB55" s="17"/>
      <c r="EC55" s="17"/>
      <c r="ED55" s="17"/>
      <c r="EE55" s="17"/>
      <c r="EF55" s="181"/>
      <c r="EG55" s="181"/>
      <c r="EH55" s="181"/>
      <c r="EI55" s="181"/>
      <c r="EJ55" s="181"/>
      <c r="EK55" s="181"/>
      <c r="EL55" s="181"/>
      <c r="EM55" s="18"/>
      <c r="EN55" s="18"/>
      <c r="EO55" s="18"/>
      <c r="EP55" s="18"/>
      <c r="EQ55" s="18"/>
      <c r="ER55" s="18"/>
      <c r="ES55" s="18"/>
      <c r="ET55" s="18"/>
      <c r="EU55" s="18"/>
      <c r="EV55" s="18"/>
      <c r="EW55" s="18"/>
      <c r="EX55" s="18"/>
      <c r="EY55" s="18"/>
      <c r="EZ55" s="18"/>
      <c r="FA55" s="18"/>
      <c r="FB55" s="18"/>
      <c r="FC55" s="18"/>
      <c r="FD55" s="18"/>
      <c r="FE55" s="19"/>
      <c r="FF55" s="18"/>
      <c r="FG55" s="18"/>
      <c r="FH55" s="18"/>
      <c r="FI55" s="18"/>
      <c r="FJ55" s="18"/>
      <c r="FK55" s="18"/>
      <c r="FL55" s="18"/>
      <c r="FM55" s="18"/>
      <c r="FN55" s="18"/>
      <c r="FO55" s="18"/>
      <c r="FP55" s="18"/>
      <c r="FQ55" s="18"/>
      <c r="FR55" s="18"/>
      <c r="FS55" s="18"/>
      <c r="FT55" s="18"/>
      <c r="FU55" s="18"/>
      <c r="FV55" s="18"/>
      <c r="FW55" s="18"/>
      <c r="FX55" s="18"/>
      <c r="FY55" s="18"/>
      <c r="FZ55" s="18"/>
      <c r="GA55" s="18"/>
      <c r="GB55" s="18"/>
      <c r="GC55" s="18"/>
      <c r="GD55" s="18"/>
      <c r="GE55" s="18"/>
      <c r="GF55" s="18"/>
      <c r="GG55" s="18"/>
      <c r="GH55" s="18"/>
      <c r="GI55" s="18"/>
      <c r="GJ55" s="20"/>
      <c r="GK55" s="17"/>
      <c r="GL55" s="17"/>
      <c r="GM55" s="17"/>
      <c r="GN55" s="17"/>
      <c r="GO55" s="18"/>
      <c r="GP55" s="18"/>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c r="IW55" s="20"/>
      <c r="IX55" s="20"/>
      <c r="IY55" s="20"/>
      <c r="IZ55" s="20"/>
      <c r="JA55" s="20"/>
      <c r="JB55" s="20"/>
      <c r="JC55" s="20"/>
      <c r="JD55" s="20"/>
      <c r="JE55" s="20"/>
      <c r="JF55" s="20"/>
      <c r="JG55" s="20"/>
      <c r="JH55" s="20"/>
      <c r="JI55" s="20"/>
      <c r="JJ55" s="20"/>
      <c r="JK55" s="20"/>
      <c r="JL55" s="20"/>
      <c r="JM55" s="20"/>
      <c r="JN55" s="20"/>
      <c r="JO55" s="20"/>
      <c r="JP55" s="20"/>
      <c r="JQ55" s="20"/>
      <c r="JR55" s="20"/>
      <c r="JS55" s="20"/>
      <c r="JT55" s="20"/>
      <c r="JU55" s="20"/>
      <c r="JV55" s="20"/>
      <c r="JW55" s="20"/>
      <c r="JX55" s="20"/>
      <c r="JY55" s="20"/>
      <c r="JZ55" s="20"/>
      <c r="KA55" s="20"/>
      <c r="KB55" s="20"/>
      <c r="KC55" s="20"/>
      <c r="KD55" s="20"/>
      <c r="KE55" s="20"/>
      <c r="KF55" s="20"/>
      <c r="KG55" s="20"/>
      <c r="KH55" s="20"/>
      <c r="KI55" s="20"/>
      <c r="KJ55" s="20"/>
      <c r="KK55" s="20"/>
      <c r="KL55" s="20"/>
      <c r="KM55" s="20"/>
      <c r="KN55" s="20"/>
      <c r="KO55" s="20"/>
      <c r="KP55" s="20"/>
      <c r="KQ55" s="20"/>
      <c r="KR55" s="20"/>
      <c r="KS55" s="20"/>
      <c r="KT55" s="20"/>
      <c r="KU55" s="20"/>
      <c r="KV55" s="20"/>
      <c r="KW55" s="20"/>
      <c r="KX55" s="20"/>
      <c r="KY55" s="20"/>
      <c r="KZ55" s="20"/>
      <c r="LA55" s="20"/>
      <c r="LB55" s="20"/>
      <c r="LC55" s="20"/>
      <c r="LD55" s="20"/>
      <c r="LE55" s="20"/>
      <c r="LF55" s="20"/>
      <c r="LG55" s="20"/>
      <c r="LH55" s="20"/>
      <c r="LI55" s="20"/>
      <c r="LJ55" s="20"/>
      <c r="LK55" s="20"/>
      <c r="LL55" s="20"/>
      <c r="LM55" s="20"/>
      <c r="LN55" s="20"/>
      <c r="LO55" s="20"/>
      <c r="LP55" s="20"/>
      <c r="LQ55" s="20"/>
      <c r="LR55" s="20"/>
      <c r="LS55" s="20"/>
      <c r="LT55" s="20"/>
      <c r="LU55" s="20"/>
      <c r="LV55" s="20"/>
      <c r="LW55" s="20"/>
      <c r="LX55" s="20"/>
      <c r="LY55" s="20"/>
      <c r="LZ55" s="20"/>
      <c r="MA55" s="20"/>
      <c r="MB55" s="20"/>
      <c r="MC55" s="20"/>
      <c r="MD55" s="20"/>
      <c r="ME55" s="20"/>
      <c r="MF55" s="20"/>
      <c r="MG55" s="20"/>
      <c r="MH55" s="20"/>
      <c r="MI55" s="20"/>
      <c r="MJ55" s="20"/>
      <c r="MK55" s="20"/>
      <c r="ML55" s="20"/>
      <c r="MM55" s="20"/>
      <c r="MN55" s="20"/>
      <c r="MO55" s="20"/>
      <c r="MP55" s="20"/>
      <c r="MQ55" s="20"/>
      <c r="MR55" s="20"/>
      <c r="MS55" s="20"/>
      <c r="MT55" s="20"/>
      <c r="MU55" s="20"/>
      <c r="MV55" s="20"/>
      <c r="MW55" s="20"/>
      <c r="MX55" s="20"/>
      <c r="MY55" s="20"/>
      <c r="MZ55" s="20"/>
      <c r="NA55" s="20"/>
      <c r="NB55" s="20"/>
      <c r="NC55" s="20"/>
      <c r="ND55" s="20"/>
      <c r="NE55" s="20"/>
      <c r="NF55" s="20"/>
      <c r="NG55" s="20"/>
      <c r="NH55" s="20"/>
      <c r="NI55" s="20"/>
      <c r="NJ55" s="20"/>
      <c r="NK55" s="20"/>
      <c r="NL55" s="20"/>
      <c r="NM55" s="20"/>
      <c r="NN55" s="20"/>
      <c r="NO55" s="20"/>
      <c r="NP55" s="20"/>
      <c r="NQ55" s="20"/>
      <c r="NR55" s="20"/>
      <c r="NS55" s="20"/>
      <c r="NT55" s="20"/>
      <c r="NU55" s="20"/>
      <c r="NV55" s="20"/>
      <c r="NW55" s="20"/>
      <c r="NX55" s="20"/>
      <c r="NY55" s="20"/>
      <c r="NZ55" s="20"/>
      <c r="OA55" s="20"/>
      <c r="OB55" s="20"/>
      <c r="OC55" s="20"/>
      <c r="OD55" s="20"/>
      <c r="OE55" s="20"/>
      <c r="OF55" s="20"/>
      <c r="OG55" s="20"/>
      <c r="OH55" s="20"/>
      <c r="OI55" s="20"/>
      <c r="OJ55" s="20"/>
      <c r="OK55" s="20"/>
      <c r="OL55" s="20"/>
      <c r="OM55" s="20"/>
      <c r="ON55" s="20"/>
      <c r="OO55" s="20"/>
      <c r="OP55" s="20"/>
      <c r="OQ55" s="20"/>
      <c r="OR55" s="20"/>
      <c r="OS55" s="20"/>
      <c r="OT55" s="20"/>
      <c r="OU55" s="20"/>
      <c r="OV55" s="20"/>
      <c r="OW55" s="20"/>
      <c r="OX55" s="20"/>
      <c r="OY55" s="20"/>
      <c r="OZ55" s="20"/>
      <c r="PA55" s="20"/>
      <c r="PB55" s="20"/>
      <c r="PC55" s="20"/>
      <c r="PD55" s="20"/>
      <c r="PE55" s="20"/>
      <c r="PF55" s="20"/>
      <c r="PG55" s="20"/>
      <c r="PH55" s="20"/>
      <c r="PI55" s="20"/>
      <c r="PJ55" s="20"/>
      <c r="PK55" s="20"/>
      <c r="PL55" s="20"/>
      <c r="PM55" s="20"/>
      <c r="PN55" s="20"/>
      <c r="PO55" s="20"/>
      <c r="PP55" s="20"/>
      <c r="PQ55" s="20"/>
      <c r="PR55" s="20"/>
      <c r="PS55" s="20"/>
      <c r="PT55" s="20"/>
      <c r="PU55" s="20"/>
      <c r="PV55" s="20"/>
      <c r="PW55" s="20"/>
      <c r="PX55" s="20"/>
      <c r="PY55" s="20"/>
      <c r="PZ55" s="20"/>
      <c r="QA55" s="20"/>
      <c r="QB55" s="20"/>
      <c r="QC55" s="20"/>
      <c r="QD55" s="20"/>
      <c r="QE55" s="20"/>
      <c r="QF55" s="20"/>
      <c r="QG55" s="20"/>
      <c r="QH55" s="20"/>
      <c r="QI55" s="20"/>
      <c r="QJ55" s="20"/>
      <c r="QK55" s="20"/>
      <c r="QL55" s="20"/>
      <c r="QM55" s="20"/>
      <c r="QN55" s="20"/>
      <c r="QO55" s="20"/>
      <c r="QP55" s="20"/>
      <c r="QQ55" s="20"/>
      <c r="QR55" s="20"/>
      <c r="QS55" s="20"/>
      <c r="QT55" s="20"/>
      <c r="QU55" s="20"/>
      <c r="QV55" s="20"/>
      <c r="QW55" s="20"/>
      <c r="QX55" s="20"/>
      <c r="QY55" s="20"/>
      <c r="QZ55" s="20"/>
      <c r="RA55" s="20"/>
      <c r="RB55" s="20"/>
      <c r="RC55" s="20"/>
      <c r="RD55" s="20"/>
      <c r="RE55" s="20"/>
      <c r="RF55" s="20"/>
      <c r="RG55" s="20"/>
      <c r="RH55" s="20"/>
      <c r="RI55" s="20"/>
      <c r="RJ55" s="20"/>
      <c r="RK55" s="20"/>
      <c r="RL55" s="20"/>
      <c r="RM55" s="20"/>
      <c r="RN55" s="20"/>
      <c r="RO55" s="20"/>
      <c r="RP55" s="20"/>
      <c r="RQ55" s="20"/>
      <c r="RR55" s="20"/>
      <c r="RS55" s="20"/>
      <c r="RT55" s="20"/>
      <c r="RU55" s="20"/>
      <c r="RV55" s="20"/>
      <c r="RW55" s="20"/>
      <c r="RX55" s="20"/>
      <c r="RY55" s="20"/>
      <c r="RZ55" s="20"/>
      <c r="SA55" s="20"/>
      <c r="SB55" s="20"/>
      <c r="SC55" s="20"/>
      <c r="SD55" s="20"/>
      <c r="SE55" s="20"/>
      <c r="SF55" s="20"/>
      <c r="SG55" s="20"/>
      <c r="SH55" s="20"/>
      <c r="SI55" s="20"/>
      <c r="SJ55" s="20"/>
      <c r="SK55" s="20"/>
      <c r="SL55" s="20"/>
      <c r="SM55" s="20"/>
      <c r="SN55" s="20"/>
      <c r="SO55" s="20"/>
      <c r="SP55" s="20"/>
      <c r="SQ55" s="20"/>
      <c r="SR55" s="20"/>
      <c r="SS55" s="20"/>
      <c r="ST55" s="20"/>
      <c r="SU55" s="20"/>
      <c r="SV55" s="20"/>
      <c r="SW55" s="20"/>
      <c r="SX55" s="20"/>
      <c r="SY55" s="20"/>
      <c r="SZ55" s="20"/>
      <c r="TA55" s="20"/>
      <c r="TB55" s="20"/>
      <c r="TC55" s="20"/>
      <c r="TD55" s="20"/>
      <c r="TE55" s="20"/>
      <c r="TF55" s="20"/>
      <c r="TG55" s="20"/>
      <c r="TH55" s="20"/>
      <c r="TI55" s="20"/>
      <c r="TJ55" s="20"/>
      <c r="TK55" s="20"/>
      <c r="TL55" s="20"/>
      <c r="TM55" s="20"/>
      <c r="TN55" s="20"/>
      <c r="TO55" s="20"/>
      <c r="TP55" s="20"/>
      <c r="TQ55" s="20"/>
      <c r="TR55" s="20"/>
      <c r="TS55" s="20"/>
      <c r="TT55" s="20"/>
      <c r="TU55" s="20"/>
      <c r="TV55" s="20"/>
      <c r="TW55" s="20"/>
      <c r="TX55" s="20"/>
      <c r="TY55" s="20"/>
      <c r="TZ55" s="20"/>
      <c r="UA55" s="20"/>
      <c r="UB55" s="20"/>
      <c r="UC55" s="20"/>
      <c r="UD55" s="20"/>
      <c r="UE55" s="20"/>
      <c r="UF55" s="20"/>
      <c r="UG55" s="20"/>
      <c r="UH55" s="20"/>
      <c r="UI55" s="20"/>
      <c r="UJ55" s="20"/>
      <c r="UK55" s="20"/>
      <c r="UL55" s="20"/>
      <c r="UM55" s="20"/>
      <c r="UN55" s="20"/>
      <c r="UO55" s="20"/>
      <c r="UP55" s="20"/>
      <c r="UQ55" s="20"/>
      <c r="UR55" s="20"/>
      <c r="US55" s="20"/>
      <c r="UT55" s="20"/>
      <c r="UU55" s="20"/>
      <c r="UV55" s="20"/>
      <c r="UW55" s="20"/>
      <c r="UX55" s="20"/>
      <c r="UY55" s="20"/>
      <c r="UZ55" s="20"/>
      <c r="VA55" s="20"/>
      <c r="VB55" s="20"/>
      <c r="VC55" s="20"/>
      <c r="VD55" s="20"/>
      <c r="VE55" s="20"/>
      <c r="VF55" s="20"/>
      <c r="VG55" s="20"/>
      <c r="VH55" s="20"/>
      <c r="VI55" s="20"/>
      <c r="VJ55" s="20"/>
      <c r="VK55" s="20"/>
      <c r="VL55" s="20"/>
      <c r="VM55" s="20"/>
      <c r="VN55" s="20"/>
      <c r="VO55" s="20"/>
      <c r="VP55" s="20"/>
      <c r="VQ55" s="20"/>
      <c r="VR55" s="20"/>
      <c r="VS55" s="20"/>
      <c r="VT55" s="20"/>
      <c r="VU55" s="20"/>
      <c r="VV55" s="20"/>
      <c r="VW55" s="20"/>
      <c r="VX55" s="20"/>
      <c r="VY55" s="20"/>
      <c r="VZ55" s="20"/>
      <c r="WA55" s="20"/>
      <c r="WB55" s="20"/>
      <c r="WC55" s="20"/>
      <c r="WD55" s="20"/>
      <c r="WE55" s="20"/>
      <c r="WF55" s="20"/>
      <c r="WG55" s="20"/>
      <c r="WH55" s="20"/>
      <c r="WI55" s="20"/>
      <c r="WJ55" s="20"/>
      <c r="WK55" s="20"/>
      <c r="WL55" s="20"/>
      <c r="WM55" s="20"/>
      <c r="WN55" s="20"/>
      <c r="WO55" s="20"/>
      <c r="WP55" s="20"/>
      <c r="WQ55" s="20"/>
      <c r="WR55" s="20"/>
      <c r="WS55" s="20"/>
      <c r="WT55" s="20"/>
      <c r="WU55" s="20"/>
      <c r="WV55" s="20"/>
      <c r="WW55" s="20"/>
      <c r="WX55" s="20"/>
      <c r="WY55" s="20"/>
      <c r="WZ55" s="20"/>
      <c r="XA55" s="20"/>
      <c r="XB55" s="20"/>
      <c r="XC55" s="20"/>
      <c r="XD55" s="20"/>
      <c r="XE55" s="20"/>
      <c r="XF55" s="20"/>
      <c r="XG55" s="20"/>
      <c r="XH55" s="20"/>
      <c r="XI55" s="20"/>
      <c r="XJ55" s="20"/>
      <c r="XK55" s="20"/>
      <c r="XL55" s="20"/>
      <c r="XM55" s="20"/>
      <c r="XN55" s="20"/>
      <c r="XO55" s="20"/>
      <c r="XP55" s="20"/>
      <c r="XQ55" s="20"/>
      <c r="XR55" s="20"/>
      <c r="XS55" s="20"/>
      <c r="XT55" s="20"/>
      <c r="XU55" s="20"/>
      <c r="XV55" s="20"/>
      <c r="XW55" s="20"/>
      <c r="XX55" s="20"/>
      <c r="XY55" s="20"/>
      <c r="XZ55" s="20"/>
      <c r="YA55" s="20"/>
      <c r="YB55" s="20"/>
      <c r="YC55" s="20"/>
      <c r="YD55" s="20"/>
      <c r="YE55" s="20"/>
      <c r="YF55" s="20"/>
      <c r="YG55" s="20"/>
      <c r="YH55" s="20"/>
      <c r="YI55" s="20"/>
      <c r="YJ55" s="20"/>
      <c r="YK55" s="20"/>
      <c r="YL55" s="20"/>
      <c r="YM55" s="20"/>
      <c r="YN55" s="20"/>
      <c r="YO55" s="20"/>
      <c r="YP55" s="20"/>
      <c r="YQ55" s="20"/>
      <c r="YR55" s="20"/>
      <c r="YS55" s="20"/>
      <c r="YT55" s="20"/>
      <c r="YU55" s="20"/>
      <c r="YV55" s="20"/>
      <c r="YW55" s="20"/>
      <c r="YX55" s="20"/>
      <c r="YY55" s="20"/>
      <c r="YZ55" s="20"/>
      <c r="ZA55" s="20"/>
      <c r="ZB55" s="20"/>
      <c r="ZC55" s="20"/>
      <c r="ZD55" s="20"/>
      <c r="ZE55" s="20"/>
      <c r="ZF55" s="20"/>
      <c r="ZG55" s="20"/>
      <c r="ZH55" s="20"/>
      <c r="ZI55" s="20"/>
      <c r="ZJ55" s="20"/>
      <c r="ZK55" s="20"/>
      <c r="ZL55" s="20"/>
      <c r="ZM55" s="20"/>
      <c r="ZN55" s="20"/>
      <c r="ZO55" s="20"/>
      <c r="ZP55" s="20"/>
      <c r="ZQ55" s="20"/>
      <c r="ZR55" s="20"/>
      <c r="ZS55" s="20"/>
      <c r="ZT55" s="20"/>
      <c r="ZU55" s="20"/>
      <c r="ZV55" s="20"/>
      <c r="ZW55" s="20"/>
      <c r="ZX55" s="20"/>
      <c r="ZY55" s="20"/>
      <c r="ZZ55" s="20"/>
      <c r="AAA55" s="20"/>
      <c r="AAB55" s="20"/>
      <c r="AAC55" s="20"/>
      <c r="AAD55" s="20"/>
      <c r="AAE55" s="20"/>
      <c r="AAF55" s="20"/>
      <c r="AAG55" s="20"/>
      <c r="AAH55" s="20"/>
      <c r="AAI55" s="20"/>
      <c r="AAJ55" s="20"/>
      <c r="AAK55" s="20"/>
      <c r="AAL55" s="20"/>
      <c r="AAM55" s="20"/>
      <c r="AAN55" s="20"/>
      <c r="AAO55" s="20"/>
      <c r="AAP55" s="20"/>
      <c r="AAQ55" s="20"/>
      <c r="AAR55" s="20"/>
      <c r="AAS55" s="20"/>
      <c r="AAT55" s="20"/>
      <c r="AAU55" s="20"/>
      <c r="AAV55" s="20"/>
      <c r="AAW55" s="20"/>
      <c r="AAX55" s="20"/>
      <c r="AAY55" s="20"/>
      <c r="AAZ55" s="20"/>
      <c r="ABA55" s="20"/>
      <c r="ABB55" s="20"/>
      <c r="ABC55" s="20"/>
      <c r="ABD55" s="20"/>
      <c r="ABE55" s="20"/>
      <c r="ABF55" s="20"/>
      <c r="ABG55" s="20"/>
      <c r="ABH55" s="20"/>
      <c r="ABI55" s="20"/>
      <c r="ABJ55" s="20"/>
      <c r="ABK55" s="20"/>
      <c r="ABL55" s="20"/>
      <c r="ABM55" s="20"/>
      <c r="ABN55" s="20"/>
      <c r="ABO55" s="20"/>
      <c r="ABP55" s="20"/>
      <c r="ABQ55" s="20"/>
      <c r="ABR55" s="20"/>
      <c r="ABS55" s="20"/>
      <c r="ABT55" s="20"/>
      <c r="ABU55" s="20"/>
      <c r="ABV55" s="20"/>
      <c r="ABW55" s="20"/>
      <c r="ABX55" s="20"/>
      <c r="ABY55" s="20"/>
      <c r="ABZ55" s="20"/>
      <c r="ACA55" s="20"/>
      <c r="ACB55" s="20"/>
      <c r="ACC55" s="20"/>
      <c r="ACD55" s="20"/>
      <c r="ACE55" s="20"/>
      <c r="ACF55" s="20"/>
      <c r="ACG55" s="20"/>
      <c r="ACH55" s="20"/>
      <c r="ACI55" s="20"/>
      <c r="ACJ55" s="20"/>
      <c r="ACK55" s="20"/>
      <c r="ACL55" s="20"/>
      <c r="ACM55" s="20"/>
      <c r="ACN55" s="20"/>
      <c r="ACO55" s="20"/>
      <c r="ACP55" s="20"/>
      <c r="ACQ55" s="20"/>
      <c r="ACR55" s="20"/>
      <c r="ACS55" s="20"/>
      <c r="ACT55" s="20"/>
      <c r="ACU55" s="20"/>
      <c r="ACV55" s="20"/>
      <c r="ACW55" s="20"/>
      <c r="ACX55" s="20"/>
      <c r="ACY55" s="20"/>
      <c r="ACZ55" s="20"/>
      <c r="ADA55" s="20"/>
      <c r="ADB55" s="20"/>
      <c r="ADC55" s="20"/>
      <c r="ADD55" s="20"/>
      <c r="ADE55" s="20"/>
      <c r="ADF55" s="20"/>
      <c r="ADG55" s="20"/>
      <c r="ADH55" s="20"/>
      <c r="ADI55" s="20"/>
      <c r="ADJ55" s="20"/>
      <c r="ADK55" s="20"/>
      <c r="ADL55" s="20"/>
      <c r="ADM55" s="20"/>
      <c r="ADN55" s="20"/>
      <c r="ADO55" s="20"/>
      <c r="ADP55" s="20"/>
      <c r="ADQ55" s="20"/>
      <c r="ADR55" s="20"/>
      <c r="ADS55" s="20"/>
      <c r="ADT55" s="20"/>
      <c r="ADU55" s="20"/>
      <c r="ADV55" s="20"/>
      <c r="ADW55" s="20"/>
      <c r="ADX55" s="20"/>
      <c r="ADY55" s="20"/>
      <c r="ADZ55" s="20"/>
      <c r="AEA55" s="20"/>
      <c r="AEB55" s="20"/>
      <c r="AEC55" s="20"/>
      <c r="AED55" s="20"/>
      <c r="AEE55" s="20"/>
      <c r="AEF55" s="20"/>
      <c r="AEG55" s="20"/>
      <c r="AEH55" s="20"/>
      <c r="AEI55" s="20"/>
      <c r="AEJ55" s="20"/>
      <c r="AEK55" s="20"/>
      <c r="AEL55" s="20"/>
      <c r="AEM55" s="20"/>
      <c r="AEN55" s="20"/>
      <c r="AEO55" s="20"/>
      <c r="AEP55" s="20"/>
      <c r="AEQ55" s="20"/>
      <c r="AER55" s="20"/>
      <c r="AES55" s="20"/>
      <c r="AET55" s="20"/>
      <c r="AEU55" s="20"/>
      <c r="AEV55" s="20"/>
      <c r="AEW55" s="20"/>
      <c r="AEX55" s="20"/>
      <c r="AEY55" s="20"/>
      <c r="AEZ55" s="20"/>
      <c r="AFA55" s="20"/>
      <c r="AFB55" s="20"/>
      <c r="AFC55" s="20"/>
      <c r="AFD55" s="20"/>
      <c r="AFE55" s="20"/>
      <c r="AFF55" s="20"/>
      <c r="AFG55" s="20"/>
      <c r="AFH55" s="20"/>
      <c r="AFI55" s="20"/>
      <c r="AFJ55" s="20"/>
      <c r="AFK55" s="20"/>
      <c r="AFL55" s="20"/>
      <c r="AFM55" s="20"/>
      <c r="AFN55" s="20"/>
      <c r="AFO55" s="20"/>
      <c r="AFP55" s="20"/>
      <c r="AFQ55" s="20"/>
      <c r="AFR55" s="20"/>
      <c r="AFS55" s="20"/>
      <c r="AFT55" s="20"/>
      <c r="AFU55" s="20"/>
      <c r="AFV55" s="20"/>
      <c r="AFW55" s="20"/>
      <c r="AFX55" s="20"/>
      <c r="AFY55" s="20"/>
      <c r="AFZ55" s="20"/>
      <c r="AGA55" s="20"/>
      <c r="AGB55" s="20"/>
      <c r="AGC55" s="20"/>
      <c r="AGD55" s="20"/>
      <c r="AGE55" s="20"/>
      <c r="AGF55" s="20"/>
      <c r="AGG55" s="20"/>
      <c r="AGH55" s="20"/>
      <c r="AGI55" s="20"/>
      <c r="AGJ55" s="20"/>
      <c r="AGK55" s="20"/>
      <c r="AGL55" s="20"/>
      <c r="AGM55" s="20"/>
      <c r="AGN55" s="20"/>
      <c r="AGO55" s="20"/>
      <c r="AGP55" s="20"/>
      <c r="AGQ55" s="20"/>
      <c r="AGR55" s="20"/>
      <c r="AGS55" s="20"/>
      <c r="AGT55" s="20"/>
      <c r="AGU55" s="20"/>
      <c r="AGV55" s="20"/>
      <c r="AGW55" s="20"/>
      <c r="AGX55" s="20"/>
      <c r="AGY55" s="20"/>
      <c r="AGZ55" s="20"/>
      <c r="AHA55" s="20"/>
      <c r="AHB55" s="20"/>
      <c r="AHC55" s="20"/>
      <c r="AHD55" s="20"/>
      <c r="AHE55" s="20"/>
      <c r="AHF55" s="20"/>
      <c r="AHG55" s="20"/>
      <c r="AHH55" s="20"/>
      <c r="AHI55" s="20"/>
      <c r="AHJ55" s="20"/>
      <c r="AHK55" s="20"/>
      <c r="AHL55" s="20"/>
      <c r="AHM55" s="20"/>
      <c r="AHN55" s="20"/>
      <c r="AHO55" s="20"/>
      <c r="AHP55" s="20"/>
      <c r="AHQ55" s="20"/>
      <c r="AHR55" s="20"/>
      <c r="AHS55" s="20"/>
      <c r="AHT55" s="20"/>
      <c r="AHU55" s="20"/>
      <c r="AHV55" s="20"/>
      <c r="AHW55" s="20"/>
      <c r="AHX55" s="20"/>
      <c r="AHY55" s="20"/>
      <c r="AHZ55" s="20"/>
      <c r="AIA55" s="20"/>
      <c r="AIB55" s="20"/>
      <c r="AIC55" s="20"/>
      <c r="AID55" s="20"/>
      <c r="AIE55" s="20"/>
      <c r="AIF55" s="20"/>
      <c r="AIG55" s="20"/>
      <c r="AIH55" s="20"/>
      <c r="AII55" s="20"/>
      <c r="AIJ55" s="20"/>
      <c r="AIK55" s="20"/>
      <c r="AIL55" s="20"/>
      <c r="AIM55" s="20"/>
      <c r="AIN55" s="20"/>
      <c r="AIO55" s="20"/>
      <c r="AIP55" s="20"/>
      <c r="AIQ55" s="20"/>
      <c r="AIR55" s="20"/>
      <c r="AIS55" s="20"/>
      <c r="AIT55" s="20"/>
      <c r="AIU55" s="20"/>
      <c r="AIV55" s="20"/>
      <c r="AIW55" s="20"/>
      <c r="AIX55" s="20"/>
      <c r="AIY55" s="20"/>
      <c r="AIZ55" s="20"/>
      <c r="AJA55" s="20"/>
      <c r="AJB55" s="20"/>
      <c r="AJC55" s="20"/>
      <c r="AJD55" s="20"/>
      <c r="AJE55" s="20"/>
      <c r="AJF55" s="20"/>
      <c r="AJG55" s="20"/>
      <c r="AJH55" s="20"/>
      <c r="AJI55" s="20"/>
      <c r="AJJ55" s="20"/>
      <c r="AJK55" s="20"/>
      <c r="AJL55" s="20"/>
      <c r="AJM55" s="20"/>
      <c r="AJN55" s="20"/>
      <c r="AJO55" s="20"/>
      <c r="AJP55" s="20"/>
      <c r="AJQ55" s="20"/>
      <c r="AJR55" s="20"/>
      <c r="AJS55" s="20"/>
      <c r="AJT55" s="20"/>
      <c r="AJU55" s="20"/>
      <c r="AJV55" s="20"/>
      <c r="AJW55" s="20"/>
      <c r="AJX55" s="20"/>
      <c r="AJY55" s="20"/>
      <c r="AJZ55" s="20"/>
      <c r="AKA55" s="20"/>
      <c r="AKB55" s="20"/>
      <c r="AKC55" s="20"/>
      <c r="AKD55" s="20"/>
      <c r="AKE55" s="20"/>
      <c r="AKF55" s="20"/>
      <c r="AKG55" s="20"/>
      <c r="AKH55" s="20"/>
      <c r="AKI55" s="20"/>
      <c r="AKJ55" s="20"/>
      <c r="AKK55" s="20"/>
      <c r="AKL55" s="20"/>
      <c r="AKM55" s="20"/>
      <c r="AKN55" s="20"/>
      <c r="AKO55" s="20"/>
      <c r="AKP55" s="20"/>
      <c r="AKQ55" s="20"/>
      <c r="AKR55" s="20"/>
      <c r="AKS55" s="20"/>
      <c r="AKT55" s="20"/>
      <c r="AKU55" s="20"/>
      <c r="AKV55" s="20"/>
      <c r="AKW55" s="20"/>
      <c r="AKX55" s="20"/>
      <c r="AKY55" s="20"/>
      <c r="AKZ55" s="20"/>
      <c r="ALA55" s="20"/>
      <c r="ALB55" s="20"/>
      <c r="ALC55" s="20"/>
      <c r="ALD55" s="20"/>
      <c r="ALE55" s="20"/>
      <c r="ALF55" s="20"/>
      <c r="ALG55" s="20"/>
      <c r="ALH55" s="20"/>
      <c r="ALI55" s="20"/>
      <c r="ALJ55" s="20"/>
      <c r="ALK55" s="20"/>
      <c r="ALL55" s="20"/>
      <c r="ALM55" s="20"/>
      <c r="ALN55" s="20"/>
      <c r="ALO55" s="20"/>
      <c r="ALP55" s="20"/>
      <c r="ALQ55" s="20"/>
      <c r="ALR55" s="20"/>
      <c r="ALS55" s="20"/>
      <c r="ALT55" s="20"/>
      <c r="ALU55" s="20"/>
      <c r="ALV55" s="20"/>
      <c r="ALW55" s="20"/>
      <c r="ALX55" s="20"/>
      <c r="ALY55" s="20"/>
      <c r="ALZ55" s="20"/>
      <c r="AMA55" s="20"/>
      <c r="AMB55" s="20"/>
      <c r="AMC55" s="20"/>
      <c r="AMD55" s="20"/>
      <c r="AME55" s="20"/>
      <c r="AMF55" s="20"/>
      <c r="AMG55" s="20"/>
      <c r="AMH55" s="20"/>
      <c r="AMI55" s="20"/>
      <c r="AMJ55" s="20"/>
      <c r="AMK55" s="20"/>
      <c r="AML55" s="20"/>
      <c r="AMM55" s="20"/>
      <c r="AMN55" s="20"/>
      <c r="AMO55" s="20"/>
      <c r="AMP55" s="20"/>
      <c r="AMQ55" s="20"/>
      <c r="AMR55" s="20"/>
      <c r="AMS55" s="20"/>
      <c r="AMT55" s="20"/>
      <c r="AMU55" s="20"/>
      <c r="AMV55" s="20"/>
      <c r="AMW55" s="20"/>
      <c r="AMX55" s="20"/>
      <c r="AMY55" s="20"/>
      <c r="AMZ55" s="20"/>
      <c r="ANA55" s="20"/>
      <c r="ANB55" s="20"/>
      <c r="ANC55" s="20"/>
      <c r="AND55" s="20"/>
      <c r="ANE55" s="20"/>
      <c r="ANF55" s="20"/>
      <c r="ANG55" s="20"/>
      <c r="ANH55" s="20"/>
      <c r="ANI55" s="20"/>
      <c r="ANJ55" s="20"/>
      <c r="ANK55" s="20"/>
      <c r="ANL55" s="20"/>
      <c r="ANM55" s="20"/>
      <c r="ANN55" s="20"/>
      <c r="ANO55" s="20"/>
      <c r="ANP55" s="20"/>
      <c r="ANQ55" s="20"/>
      <c r="ANR55" s="20"/>
      <c r="ANS55" s="20"/>
      <c r="ANT55" s="20"/>
      <c r="ANU55" s="20"/>
      <c r="ANV55" s="20"/>
      <c r="ANW55" s="20"/>
      <c r="ANX55" s="20"/>
      <c r="ANY55" s="20"/>
      <c r="ANZ55" s="20"/>
      <c r="AOA55" s="20"/>
      <c r="AOB55" s="20"/>
      <c r="AOC55" s="20"/>
      <c r="AOD55" s="20"/>
      <c r="AOE55" s="20"/>
      <c r="AOF55" s="20"/>
      <c r="AOG55" s="20"/>
      <c r="AOH55" s="20"/>
      <c r="AOI55" s="20"/>
      <c r="AOJ55" s="20"/>
      <c r="AOK55" s="20"/>
      <c r="AOL55" s="20"/>
      <c r="AOM55" s="20"/>
      <c r="AON55" s="20"/>
      <c r="AOO55" s="20"/>
      <c r="AOP55" s="20"/>
      <c r="AOQ55" s="20"/>
      <c r="AOR55" s="20"/>
      <c r="AOS55" s="20"/>
      <c r="AOT55" s="20"/>
      <c r="AOU55" s="20"/>
      <c r="AOV55" s="20"/>
      <c r="AOW55" s="20"/>
      <c r="AOX55" s="20"/>
      <c r="AOY55" s="20"/>
      <c r="AOZ55" s="20"/>
      <c r="APA55" s="20"/>
      <c r="APB55" s="20"/>
      <c r="APC55" s="20"/>
      <c r="APD55" s="20"/>
      <c r="APE55" s="20"/>
      <c r="APF55" s="20"/>
      <c r="APG55" s="20"/>
      <c r="APH55" s="20"/>
      <c r="API55" s="20"/>
      <c r="APJ55" s="20"/>
      <c r="APK55" s="20"/>
      <c r="APL55" s="20"/>
      <c r="APM55" s="20"/>
      <c r="APN55" s="20"/>
      <c r="APO55" s="20"/>
      <c r="APP55" s="20"/>
      <c r="APQ55" s="20"/>
      <c r="APR55" s="20"/>
      <c r="APS55" s="20"/>
      <c r="APT55" s="20"/>
      <c r="APU55" s="20"/>
      <c r="APV55" s="20"/>
      <c r="APW55" s="20"/>
      <c r="APX55" s="20"/>
      <c r="APY55" s="20"/>
      <c r="APZ55" s="20"/>
      <c r="AQA55" s="20"/>
      <c r="AQB55" s="20"/>
      <c r="AQC55" s="20"/>
      <c r="AQD55" s="20"/>
      <c r="AQE55" s="20"/>
      <c r="AQF55" s="20"/>
      <c r="AQG55" s="20"/>
      <c r="AQH55" s="20"/>
      <c r="AQI55" s="20"/>
      <c r="AQJ55" s="20"/>
      <c r="AQK55" s="20"/>
      <c r="AQL55" s="20"/>
      <c r="AQM55" s="20"/>
      <c r="AQN55" s="20"/>
      <c r="AQO55" s="20"/>
      <c r="AQP55" s="20"/>
      <c r="AQQ55" s="20"/>
      <c r="AQR55" s="20"/>
      <c r="AQS55" s="20"/>
      <c r="AQT55" s="20"/>
      <c r="AQU55" s="20"/>
      <c r="AQV55" s="20"/>
      <c r="AQW55" s="20"/>
      <c r="AQX55" s="20"/>
      <c r="AQY55" s="20"/>
      <c r="AQZ55" s="20"/>
    </row>
    <row r="56" spans="1:1144" s="4" customFormat="1" ht="36" customHeight="1">
      <c r="A56" s="95" t="s">
        <v>17</v>
      </c>
      <c r="B56" s="95" t="s">
        <v>70</v>
      </c>
      <c r="C56" s="95" t="s">
        <v>13</v>
      </c>
      <c r="D56" s="95" t="s">
        <v>73</v>
      </c>
      <c r="E56" s="98" t="s">
        <v>75</v>
      </c>
      <c r="F56" s="98" t="s">
        <v>1595</v>
      </c>
      <c r="G56" s="98" t="s">
        <v>1532</v>
      </c>
      <c r="H56" s="95" t="s">
        <v>568</v>
      </c>
      <c r="I56" s="95" t="s">
        <v>555</v>
      </c>
      <c r="J56" s="37" t="s">
        <v>473</v>
      </c>
      <c r="K56" s="37" t="s">
        <v>1550</v>
      </c>
      <c r="L56" s="37" t="s">
        <v>1551</v>
      </c>
      <c r="M56" s="37" t="s">
        <v>1552</v>
      </c>
      <c r="N56" s="37" t="s">
        <v>1594</v>
      </c>
      <c r="O56" s="37">
        <v>200</v>
      </c>
      <c r="P56" s="37" t="s">
        <v>1553</v>
      </c>
      <c r="Q56" s="37" t="s">
        <v>1552</v>
      </c>
      <c r="R56" s="64">
        <v>43100</v>
      </c>
      <c r="S56" s="37" t="s">
        <v>1592</v>
      </c>
      <c r="T56" s="37" t="s">
        <v>1593</v>
      </c>
      <c r="U56" s="37" t="s">
        <v>1085</v>
      </c>
      <c r="V56" s="37" t="s">
        <v>1591</v>
      </c>
      <c r="W56" s="96">
        <f t="shared" si="2"/>
        <v>349942400</v>
      </c>
      <c r="X56" s="96">
        <f t="shared" si="3"/>
        <v>349942400</v>
      </c>
      <c r="Y56" s="96">
        <v>200000000</v>
      </c>
      <c r="Z56" s="96"/>
      <c r="AA56" s="96"/>
      <c r="AB56" s="96"/>
      <c r="AC56" s="96"/>
      <c r="AD56" s="96"/>
      <c r="AE56" s="96"/>
      <c r="AF56" s="96"/>
      <c r="AG56" s="96"/>
      <c r="AH56" s="96"/>
      <c r="AI56" s="96"/>
      <c r="AJ56" s="96"/>
      <c r="AK56" s="96"/>
      <c r="AL56" s="96"/>
      <c r="AM56" s="96"/>
      <c r="AN56" s="96"/>
      <c r="AO56" s="96">
        <v>2270400</v>
      </c>
      <c r="AP56" s="96"/>
      <c r="AQ56" s="96">
        <f>150000000-2328000</f>
        <v>147672000</v>
      </c>
      <c r="AR56" s="96"/>
      <c r="AS56" s="96"/>
      <c r="AT56" s="96"/>
      <c r="AU56" s="96"/>
      <c r="AV56" s="96"/>
      <c r="AW56" s="96"/>
      <c r="AX56" s="96"/>
      <c r="AY56" s="96"/>
      <c r="AZ56" s="96"/>
      <c r="BA56" s="97"/>
      <c r="BB56" s="96"/>
      <c r="BC56" s="96"/>
      <c r="BD56" s="96"/>
      <c r="BE56" s="96"/>
      <c r="BF56" s="96"/>
      <c r="BG56" s="96"/>
      <c r="BH56" s="97"/>
      <c r="BI56" s="97"/>
      <c r="BJ56" s="97"/>
      <c r="BK56" s="97"/>
      <c r="BL56" s="97"/>
      <c r="BM56" s="97"/>
      <c r="BN56" s="97"/>
      <c r="BO56" s="97"/>
      <c r="BP56" s="97"/>
      <c r="BQ56" s="97"/>
      <c r="BR56" s="97"/>
      <c r="BS56" s="97"/>
      <c r="BT56" s="97"/>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row>
    <row r="57" spans="1:1144" s="4" customFormat="1" ht="36" customHeight="1">
      <c r="A57" s="95" t="s">
        <v>17</v>
      </c>
      <c r="B57" s="95" t="s">
        <v>70</v>
      </c>
      <c r="C57" s="95" t="s">
        <v>13</v>
      </c>
      <c r="D57" s="95" t="s">
        <v>73</v>
      </c>
      <c r="E57" s="98" t="s">
        <v>75</v>
      </c>
      <c r="F57" s="98" t="s">
        <v>1595</v>
      </c>
      <c r="G57" s="98" t="s">
        <v>1532</v>
      </c>
      <c r="H57" s="95" t="s">
        <v>569</v>
      </c>
      <c r="I57" s="95" t="s">
        <v>556</v>
      </c>
      <c r="J57" s="37" t="s">
        <v>387</v>
      </c>
      <c r="K57" s="37" t="s">
        <v>1554</v>
      </c>
      <c r="L57" s="37" t="s">
        <v>1551</v>
      </c>
      <c r="M57" s="37" t="s">
        <v>1555</v>
      </c>
      <c r="N57" s="37" t="s">
        <v>1594</v>
      </c>
      <c r="O57" s="37">
        <v>5</v>
      </c>
      <c r="P57" s="37" t="s">
        <v>1556</v>
      </c>
      <c r="Q57" s="37" t="s">
        <v>1555</v>
      </c>
      <c r="R57" s="64">
        <v>43100</v>
      </c>
      <c r="S57" s="37" t="s">
        <v>1592</v>
      </c>
      <c r="T57" s="37" t="s">
        <v>1593</v>
      </c>
      <c r="U57" s="37" t="s">
        <v>1085</v>
      </c>
      <c r="V57" s="37" t="s">
        <v>1591</v>
      </c>
      <c r="W57" s="96">
        <f t="shared" si="2"/>
        <v>42000000</v>
      </c>
      <c r="X57" s="96">
        <f t="shared" si="3"/>
        <v>42000000</v>
      </c>
      <c r="Y57" s="96"/>
      <c r="Z57" s="96"/>
      <c r="AA57" s="96"/>
      <c r="AB57" s="96"/>
      <c r="AC57" s="96">
        <v>42000000</v>
      </c>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7"/>
      <c r="BB57" s="96"/>
      <c r="BC57" s="96"/>
      <c r="BD57" s="96"/>
      <c r="BE57" s="96"/>
      <c r="BF57" s="96"/>
      <c r="BG57" s="96"/>
      <c r="BH57" s="97"/>
      <c r="BI57" s="97"/>
      <c r="BJ57" s="97"/>
      <c r="BK57" s="97"/>
      <c r="BL57" s="97"/>
      <c r="BM57" s="97"/>
      <c r="BN57" s="97"/>
      <c r="BO57" s="97"/>
      <c r="BP57" s="97"/>
      <c r="BQ57" s="97"/>
      <c r="BR57" s="97"/>
      <c r="BS57" s="97"/>
      <c r="BT57" s="97"/>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row>
    <row r="58" spans="1:1144" s="4" customFormat="1" ht="36" customHeight="1">
      <c r="A58" s="95" t="s">
        <v>17</v>
      </c>
      <c r="B58" s="95" t="s">
        <v>70</v>
      </c>
      <c r="C58" s="95" t="s">
        <v>13</v>
      </c>
      <c r="D58" s="95" t="s">
        <v>73</v>
      </c>
      <c r="E58" s="98" t="s">
        <v>75</v>
      </c>
      <c r="F58" s="98" t="s">
        <v>1595</v>
      </c>
      <c r="G58" s="98" t="s">
        <v>1532</v>
      </c>
      <c r="H58" s="95" t="s">
        <v>570</v>
      </c>
      <c r="I58" s="95" t="s">
        <v>557</v>
      </c>
      <c r="J58" s="37" t="s">
        <v>78</v>
      </c>
      <c r="K58" s="37" t="s">
        <v>1557</v>
      </c>
      <c r="L58" s="37" t="s">
        <v>1558</v>
      </c>
      <c r="M58" s="37" t="s">
        <v>1559</v>
      </c>
      <c r="N58" s="37" t="s">
        <v>1596</v>
      </c>
      <c r="O58" s="37">
        <v>15</v>
      </c>
      <c r="P58" s="37" t="s">
        <v>1560</v>
      </c>
      <c r="Q58" s="37" t="s">
        <v>1559</v>
      </c>
      <c r="R58" s="64">
        <v>43100</v>
      </c>
      <c r="S58" s="37" t="s">
        <v>1592</v>
      </c>
      <c r="T58" s="37" t="s">
        <v>1593</v>
      </c>
      <c r="U58" s="37" t="s">
        <v>1085</v>
      </c>
      <c r="V58" s="37" t="s">
        <v>1591</v>
      </c>
      <c r="W58" s="96">
        <f t="shared" si="2"/>
        <v>175000000</v>
      </c>
      <c r="X58" s="96">
        <f t="shared" si="3"/>
        <v>175000000</v>
      </c>
      <c r="Y58" s="96">
        <v>160000000</v>
      </c>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7"/>
      <c r="BB58" s="96"/>
      <c r="BC58" s="96"/>
      <c r="BD58" s="96"/>
      <c r="BE58" s="96"/>
      <c r="BF58" s="96"/>
      <c r="BG58" s="96"/>
      <c r="BH58" s="97"/>
      <c r="BI58" s="97"/>
      <c r="BJ58" s="97"/>
      <c r="BK58" s="97"/>
      <c r="BL58" s="96">
        <v>15000000</v>
      </c>
      <c r="BM58" s="97"/>
      <c r="BN58" s="97"/>
      <c r="BO58" s="97"/>
      <c r="BP58" s="97"/>
      <c r="BQ58" s="97"/>
      <c r="BR58" s="97"/>
      <c r="BS58" s="97"/>
      <c r="BT58" s="97"/>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row>
    <row r="59" spans="1:1144" s="4" customFormat="1" ht="36" customHeight="1">
      <c r="A59" s="95" t="s">
        <v>17</v>
      </c>
      <c r="B59" s="95" t="s">
        <v>70</v>
      </c>
      <c r="C59" s="95" t="s">
        <v>13</v>
      </c>
      <c r="D59" s="95" t="s">
        <v>73</v>
      </c>
      <c r="E59" s="98" t="s">
        <v>75</v>
      </c>
      <c r="F59" s="98" t="s">
        <v>1595</v>
      </c>
      <c r="G59" s="98" t="s">
        <v>1532</v>
      </c>
      <c r="H59" s="95" t="s">
        <v>571</v>
      </c>
      <c r="I59" s="95" t="s">
        <v>558</v>
      </c>
      <c r="J59" s="37" t="s">
        <v>388</v>
      </c>
      <c r="K59" s="37" t="s">
        <v>1561</v>
      </c>
      <c r="L59" s="37" t="s">
        <v>1558</v>
      </c>
      <c r="M59" s="37" t="s">
        <v>1559</v>
      </c>
      <c r="N59" s="37" t="s">
        <v>1596</v>
      </c>
      <c r="O59" s="37">
        <v>15</v>
      </c>
      <c r="P59" s="37" t="s">
        <v>1562</v>
      </c>
      <c r="Q59" s="37" t="s">
        <v>1559</v>
      </c>
      <c r="R59" s="64">
        <v>43100</v>
      </c>
      <c r="S59" s="37" t="s">
        <v>1592</v>
      </c>
      <c r="T59" s="37" t="s">
        <v>1593</v>
      </c>
      <c r="U59" s="37" t="s">
        <v>1085</v>
      </c>
      <c r="V59" s="37" t="s">
        <v>1591</v>
      </c>
      <c r="W59" s="96">
        <v>415848000</v>
      </c>
      <c r="X59" s="96">
        <f t="shared" si="3"/>
        <v>417000000</v>
      </c>
      <c r="Y59" s="96">
        <v>100000000</v>
      </c>
      <c r="Z59" s="96"/>
      <c r="AA59" s="96"/>
      <c r="AB59" s="96"/>
      <c r="AC59" s="96"/>
      <c r="AD59" s="96"/>
      <c r="AE59" s="96"/>
      <c r="AF59" s="96"/>
      <c r="AG59" s="96"/>
      <c r="AH59" s="96"/>
      <c r="AI59" s="96"/>
      <c r="AJ59" s="96"/>
      <c r="AK59" s="96"/>
      <c r="AL59" s="96"/>
      <c r="AM59" s="96"/>
      <c r="AN59" s="96"/>
      <c r="AO59" s="96"/>
      <c r="AP59" s="96">
        <v>37830000</v>
      </c>
      <c r="AQ59" s="96">
        <f>300000000-37830000-8730000</f>
        <v>253440000</v>
      </c>
      <c r="AR59" s="96">
        <v>8730000</v>
      </c>
      <c r="AS59" s="96"/>
      <c r="AT59" s="96"/>
      <c r="AU59" s="96"/>
      <c r="AV59" s="96"/>
      <c r="AW59" s="96"/>
      <c r="AX59" s="96"/>
      <c r="AY59" s="96"/>
      <c r="AZ59" s="96"/>
      <c r="BA59" s="97"/>
      <c r="BB59" s="96"/>
      <c r="BC59" s="96"/>
      <c r="BD59" s="96"/>
      <c r="BE59" s="96"/>
      <c r="BF59" s="96"/>
      <c r="BG59" s="96"/>
      <c r="BH59" s="97"/>
      <c r="BI59" s="97"/>
      <c r="BJ59" s="97"/>
      <c r="BK59" s="96">
        <v>17000000</v>
      </c>
      <c r="BL59" s="97"/>
      <c r="BM59" s="97"/>
      <c r="BN59" s="97"/>
      <c r="BO59" s="97"/>
      <c r="BP59" s="97"/>
      <c r="BQ59" s="97"/>
      <c r="BR59" s="97"/>
      <c r="BS59" s="97"/>
      <c r="BT59" s="97"/>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row>
    <row r="60" spans="1:1144" s="4" customFormat="1" ht="36" customHeight="1">
      <c r="A60" s="95" t="s">
        <v>17</v>
      </c>
      <c r="B60" s="95" t="s">
        <v>70</v>
      </c>
      <c r="C60" s="95" t="s">
        <v>13</v>
      </c>
      <c r="D60" s="95" t="s">
        <v>73</v>
      </c>
      <c r="E60" s="98" t="s">
        <v>75</v>
      </c>
      <c r="F60" s="98" t="s">
        <v>1595</v>
      </c>
      <c r="G60" s="98" t="s">
        <v>1532</v>
      </c>
      <c r="H60" s="95" t="s">
        <v>572</v>
      </c>
      <c r="I60" s="95" t="s">
        <v>559</v>
      </c>
      <c r="J60" s="37" t="s">
        <v>77</v>
      </c>
      <c r="K60" s="37" t="s">
        <v>1563</v>
      </c>
      <c r="L60" s="37" t="s">
        <v>1558</v>
      </c>
      <c r="M60" s="37" t="s">
        <v>1597</v>
      </c>
      <c r="N60" s="37" t="s">
        <v>1596</v>
      </c>
      <c r="O60" s="37">
        <v>7000</v>
      </c>
      <c r="P60" s="37" t="s">
        <v>1565</v>
      </c>
      <c r="Q60" s="37" t="s">
        <v>1564</v>
      </c>
      <c r="R60" s="64">
        <v>43100</v>
      </c>
      <c r="S60" s="37" t="s">
        <v>1592</v>
      </c>
      <c r="T60" s="37" t="s">
        <v>1593</v>
      </c>
      <c r="U60" s="37" t="s">
        <v>1085</v>
      </c>
      <c r="V60" s="37" t="s">
        <v>1591</v>
      </c>
      <c r="W60" s="96">
        <f t="shared" ref="W60:W91" si="4">+X60</f>
        <v>193049646.34999999</v>
      </c>
      <c r="X60" s="96">
        <f t="shared" si="3"/>
        <v>193049646.34999999</v>
      </c>
      <c r="Y60" s="96"/>
      <c r="Z60" s="96"/>
      <c r="AA60" s="96"/>
      <c r="AB60" s="96"/>
      <c r="AC60" s="96"/>
      <c r="AD60" s="96"/>
      <c r="AE60" s="96"/>
      <c r="AF60" s="96"/>
      <c r="AG60" s="96"/>
      <c r="AH60" s="96"/>
      <c r="AI60" s="96"/>
      <c r="AJ60" s="96"/>
      <c r="AK60" s="96"/>
      <c r="AL60" s="96"/>
      <c r="AM60" s="96"/>
      <c r="AN60" s="96"/>
      <c r="AO60" s="96"/>
      <c r="AP60" s="96"/>
      <c r="AQ60" s="96"/>
      <c r="AR60" s="96"/>
      <c r="AS60" s="96"/>
      <c r="AT60" s="96"/>
      <c r="AU60" s="96"/>
      <c r="AV60" s="96"/>
      <c r="AW60" s="96"/>
      <c r="AX60" s="96"/>
      <c r="AY60" s="96"/>
      <c r="AZ60" s="96"/>
      <c r="BA60" s="97"/>
      <c r="BB60" s="96"/>
      <c r="BC60" s="96"/>
      <c r="BD60" s="96"/>
      <c r="BE60" s="96"/>
      <c r="BF60" s="96"/>
      <c r="BG60" s="96"/>
      <c r="BH60" s="97"/>
      <c r="BI60" s="97"/>
      <c r="BJ60" s="97"/>
      <c r="BK60" s="97"/>
      <c r="BL60" s="97"/>
      <c r="BM60" s="97"/>
      <c r="BN60" s="97"/>
      <c r="BO60" s="97"/>
      <c r="BP60" s="97"/>
      <c r="BQ60" s="97"/>
      <c r="BR60" s="96">
        <f>+BR4/2</f>
        <v>193049646.34999999</v>
      </c>
      <c r="BS60" s="97"/>
      <c r="BT60" s="97"/>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row>
    <row r="61" spans="1:1144" s="4" customFormat="1" ht="36" customHeight="1">
      <c r="A61" s="95" t="s">
        <v>17</v>
      </c>
      <c r="B61" s="95" t="s">
        <v>70</v>
      </c>
      <c r="C61" s="95" t="s">
        <v>13</v>
      </c>
      <c r="D61" s="95" t="s">
        <v>73</v>
      </c>
      <c r="E61" s="98" t="s">
        <v>75</v>
      </c>
      <c r="F61" s="98" t="s">
        <v>1595</v>
      </c>
      <c r="G61" s="98" t="s">
        <v>1532</v>
      </c>
      <c r="H61" s="95" t="s">
        <v>573</v>
      </c>
      <c r="I61" s="95" t="s">
        <v>560</v>
      </c>
      <c r="J61" s="37" t="s">
        <v>389</v>
      </c>
      <c r="K61" s="37" t="s">
        <v>1566</v>
      </c>
      <c r="L61" s="37" t="s">
        <v>1567</v>
      </c>
      <c r="M61" s="37" t="s">
        <v>1568</v>
      </c>
      <c r="N61" s="37" t="s">
        <v>1598</v>
      </c>
      <c r="O61" s="37">
        <v>10000</v>
      </c>
      <c r="P61" s="37" t="s">
        <v>1569</v>
      </c>
      <c r="Q61" s="37" t="s">
        <v>1568</v>
      </c>
      <c r="R61" s="64">
        <v>43100</v>
      </c>
      <c r="S61" s="37" t="s">
        <v>1592</v>
      </c>
      <c r="T61" s="37" t="s">
        <v>1593</v>
      </c>
      <c r="U61" s="37" t="s">
        <v>1085</v>
      </c>
      <c r="V61" s="37" t="s">
        <v>1591</v>
      </c>
      <c r="W61" s="96">
        <f t="shared" si="4"/>
        <v>150000000</v>
      </c>
      <c r="X61" s="96">
        <f t="shared" si="3"/>
        <v>150000000</v>
      </c>
      <c r="Y61" s="96">
        <v>100000000</v>
      </c>
      <c r="Z61" s="96"/>
      <c r="AA61" s="96"/>
      <c r="AB61" s="96"/>
      <c r="AC61" s="96"/>
      <c r="AD61" s="96"/>
      <c r="AE61" s="96"/>
      <c r="AF61" s="96"/>
      <c r="AG61" s="96"/>
      <c r="AH61" s="96"/>
      <c r="AI61" s="96"/>
      <c r="AJ61" s="96"/>
      <c r="AK61" s="96"/>
      <c r="AL61" s="96"/>
      <c r="AM61" s="96"/>
      <c r="AN61" s="96"/>
      <c r="AO61" s="96"/>
      <c r="AP61" s="96"/>
      <c r="AQ61" s="96">
        <v>50000000</v>
      </c>
      <c r="AR61" s="96"/>
      <c r="AS61" s="96"/>
      <c r="AT61" s="96"/>
      <c r="AU61" s="96"/>
      <c r="AV61" s="96"/>
      <c r="AW61" s="96"/>
      <c r="AX61" s="96"/>
      <c r="AY61" s="96"/>
      <c r="AZ61" s="96"/>
      <c r="BA61" s="97"/>
      <c r="BB61" s="96"/>
      <c r="BC61" s="96"/>
      <c r="BD61" s="96"/>
      <c r="BE61" s="96"/>
      <c r="BF61" s="96"/>
      <c r="BG61" s="96"/>
      <c r="BH61" s="97"/>
      <c r="BI61" s="97"/>
      <c r="BJ61" s="97"/>
      <c r="BK61" s="97"/>
      <c r="BL61" s="97"/>
      <c r="BM61" s="97"/>
      <c r="BN61" s="97"/>
      <c r="BO61" s="97"/>
      <c r="BP61" s="97"/>
      <c r="BQ61" s="97"/>
      <c r="BR61" s="97"/>
      <c r="BS61" s="97"/>
      <c r="BT61" s="97"/>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row>
    <row r="62" spans="1:1144" s="4" customFormat="1" ht="36" customHeight="1">
      <c r="A62" s="95" t="s">
        <v>17</v>
      </c>
      <c r="B62" s="95" t="s">
        <v>70</v>
      </c>
      <c r="C62" s="95" t="s">
        <v>13</v>
      </c>
      <c r="D62" s="95" t="s">
        <v>73</v>
      </c>
      <c r="E62" s="98" t="s">
        <v>75</v>
      </c>
      <c r="F62" s="98" t="s">
        <v>1595</v>
      </c>
      <c r="G62" s="98" t="s">
        <v>1532</v>
      </c>
      <c r="H62" s="95" t="s">
        <v>574</v>
      </c>
      <c r="I62" s="95" t="s">
        <v>561</v>
      </c>
      <c r="J62" s="37" t="s">
        <v>390</v>
      </c>
      <c r="K62" s="37" t="s">
        <v>1570</v>
      </c>
      <c r="L62" s="37" t="s">
        <v>1571</v>
      </c>
      <c r="M62" s="37" t="s">
        <v>1572</v>
      </c>
      <c r="N62" s="37" t="s">
        <v>1599</v>
      </c>
      <c r="O62" s="37">
        <v>1500</v>
      </c>
      <c r="P62" s="37" t="s">
        <v>1573</v>
      </c>
      <c r="Q62" s="37" t="s">
        <v>1572</v>
      </c>
      <c r="R62" s="64">
        <v>43100</v>
      </c>
      <c r="S62" s="37" t="s">
        <v>1592</v>
      </c>
      <c r="T62" s="37" t="s">
        <v>1593</v>
      </c>
      <c r="U62" s="37" t="s">
        <v>1085</v>
      </c>
      <c r="V62" s="37" t="s">
        <v>1591</v>
      </c>
      <c r="W62" s="96">
        <f t="shared" si="4"/>
        <v>50000000</v>
      </c>
      <c r="X62" s="96">
        <f t="shared" si="3"/>
        <v>50000000</v>
      </c>
      <c r="Y62" s="96"/>
      <c r="Z62" s="96"/>
      <c r="AA62" s="96"/>
      <c r="AB62" s="96"/>
      <c r="AC62" s="96"/>
      <c r="AD62" s="96"/>
      <c r="AE62" s="96"/>
      <c r="AF62" s="96">
        <v>50000000</v>
      </c>
      <c r="AG62" s="96"/>
      <c r="AH62" s="96"/>
      <c r="AI62" s="96"/>
      <c r="AJ62" s="96"/>
      <c r="AK62" s="96"/>
      <c r="AL62" s="96"/>
      <c r="AM62" s="96"/>
      <c r="AN62" s="96"/>
      <c r="AO62" s="96"/>
      <c r="AP62" s="96"/>
      <c r="AQ62" s="96"/>
      <c r="AR62" s="96"/>
      <c r="AS62" s="96"/>
      <c r="AT62" s="96"/>
      <c r="AU62" s="96"/>
      <c r="AV62" s="96"/>
      <c r="AW62" s="96"/>
      <c r="AX62" s="96"/>
      <c r="AY62" s="96"/>
      <c r="AZ62" s="96"/>
      <c r="BA62" s="97"/>
      <c r="BB62" s="96"/>
      <c r="BC62" s="96"/>
      <c r="BD62" s="96"/>
      <c r="BE62" s="96"/>
      <c r="BF62" s="96"/>
      <c r="BG62" s="96"/>
      <c r="BH62" s="97"/>
      <c r="BI62" s="97"/>
      <c r="BJ62" s="97"/>
      <c r="BK62" s="97"/>
      <c r="BL62" s="97"/>
      <c r="BM62" s="97"/>
      <c r="BN62" s="97"/>
      <c r="BO62" s="97"/>
      <c r="BP62" s="97"/>
      <c r="BQ62" s="97"/>
      <c r="BR62" s="97"/>
      <c r="BS62" s="97"/>
      <c r="BT62" s="97"/>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row>
    <row r="63" spans="1:1144" s="4" customFormat="1" ht="36" customHeight="1">
      <c r="A63" s="95" t="s">
        <v>17</v>
      </c>
      <c r="B63" s="95" t="s">
        <v>70</v>
      </c>
      <c r="C63" s="95" t="s">
        <v>13</v>
      </c>
      <c r="D63" s="95" t="s">
        <v>73</v>
      </c>
      <c r="E63" s="98" t="s">
        <v>75</v>
      </c>
      <c r="F63" s="98" t="s">
        <v>1595</v>
      </c>
      <c r="G63" s="98" t="s">
        <v>1532</v>
      </c>
      <c r="H63" s="95" t="s">
        <v>575</v>
      </c>
      <c r="I63" s="95" t="s">
        <v>562</v>
      </c>
      <c r="J63" s="37" t="s">
        <v>391</v>
      </c>
      <c r="K63" s="37" t="s">
        <v>1570</v>
      </c>
      <c r="L63" s="37" t="s">
        <v>1571</v>
      </c>
      <c r="M63" s="37" t="s">
        <v>1572</v>
      </c>
      <c r="N63" s="37" t="s">
        <v>1599</v>
      </c>
      <c r="O63" s="37">
        <v>1500</v>
      </c>
      <c r="P63" s="37" t="s">
        <v>1574</v>
      </c>
      <c r="Q63" s="37" t="s">
        <v>1572</v>
      </c>
      <c r="R63" s="64">
        <v>43100</v>
      </c>
      <c r="S63" s="37" t="s">
        <v>1592</v>
      </c>
      <c r="T63" s="37" t="s">
        <v>1593</v>
      </c>
      <c r="U63" s="37" t="s">
        <v>1085</v>
      </c>
      <c r="V63" s="37" t="s">
        <v>1591</v>
      </c>
      <c r="W63" s="96">
        <f t="shared" si="4"/>
        <v>80000000</v>
      </c>
      <c r="X63" s="96">
        <f t="shared" si="3"/>
        <v>80000000</v>
      </c>
      <c r="Y63" s="96"/>
      <c r="Z63" s="96"/>
      <c r="AA63" s="96"/>
      <c r="AB63" s="96"/>
      <c r="AC63" s="96"/>
      <c r="AD63" s="96"/>
      <c r="AE63" s="96"/>
      <c r="AF63" s="96">
        <v>80000000</v>
      </c>
      <c r="AG63" s="96"/>
      <c r="AH63" s="96"/>
      <c r="AI63" s="96"/>
      <c r="AJ63" s="96"/>
      <c r="AK63" s="96"/>
      <c r="AL63" s="96"/>
      <c r="AM63" s="96"/>
      <c r="AN63" s="96"/>
      <c r="AO63" s="96"/>
      <c r="AP63" s="96"/>
      <c r="AQ63" s="96"/>
      <c r="AR63" s="96"/>
      <c r="AS63" s="96"/>
      <c r="AT63" s="96"/>
      <c r="AU63" s="96"/>
      <c r="AV63" s="96"/>
      <c r="AW63" s="96"/>
      <c r="AX63" s="96"/>
      <c r="AY63" s="96"/>
      <c r="AZ63" s="96"/>
      <c r="BA63" s="97"/>
      <c r="BB63" s="96"/>
      <c r="BC63" s="96"/>
      <c r="BD63" s="96"/>
      <c r="BE63" s="96"/>
      <c r="BF63" s="96"/>
      <c r="BG63" s="96"/>
      <c r="BH63" s="97"/>
      <c r="BI63" s="97"/>
      <c r="BJ63" s="97"/>
      <c r="BK63" s="97"/>
      <c r="BL63" s="97"/>
      <c r="BM63" s="97"/>
      <c r="BN63" s="97"/>
      <c r="BO63" s="97"/>
      <c r="BP63" s="97"/>
      <c r="BQ63" s="97"/>
      <c r="BR63" s="97"/>
      <c r="BS63" s="97"/>
      <c r="BT63" s="97"/>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row>
    <row r="64" spans="1:1144" s="4" customFormat="1" ht="36" customHeight="1">
      <c r="A64" s="95" t="s">
        <v>17</v>
      </c>
      <c r="B64" s="95" t="s">
        <v>70</v>
      </c>
      <c r="C64" s="95" t="s">
        <v>13</v>
      </c>
      <c r="D64" s="95" t="s">
        <v>73</v>
      </c>
      <c r="E64" s="98" t="s">
        <v>75</v>
      </c>
      <c r="F64" s="98" t="s">
        <v>1595</v>
      </c>
      <c r="G64" s="98" t="s">
        <v>1532</v>
      </c>
      <c r="H64" s="95" t="s">
        <v>576</v>
      </c>
      <c r="I64" s="95" t="s">
        <v>563</v>
      </c>
      <c r="J64" s="37" t="s">
        <v>386</v>
      </c>
      <c r="K64" s="37" t="s">
        <v>1575</v>
      </c>
      <c r="L64" s="37" t="s">
        <v>1571</v>
      </c>
      <c r="M64" s="37" t="s">
        <v>1572</v>
      </c>
      <c r="N64" s="37" t="s">
        <v>1599</v>
      </c>
      <c r="O64" s="37">
        <v>1500</v>
      </c>
      <c r="P64" s="37" t="s">
        <v>1576</v>
      </c>
      <c r="Q64" s="37" t="s">
        <v>1572</v>
      </c>
      <c r="R64" s="64">
        <v>43100</v>
      </c>
      <c r="S64" s="37" t="s">
        <v>1592</v>
      </c>
      <c r="T64" s="37" t="s">
        <v>1593</v>
      </c>
      <c r="U64" s="37" t="s">
        <v>1085</v>
      </c>
      <c r="V64" s="37" t="s">
        <v>1591</v>
      </c>
      <c r="W64" s="96">
        <f t="shared" si="4"/>
        <v>80000000</v>
      </c>
      <c r="X64" s="96">
        <f t="shared" si="3"/>
        <v>80000000</v>
      </c>
      <c r="Y64" s="96"/>
      <c r="Z64" s="96"/>
      <c r="AA64" s="96"/>
      <c r="AB64" s="96"/>
      <c r="AC64" s="96"/>
      <c r="AD64" s="96"/>
      <c r="AE64" s="96"/>
      <c r="AF64" s="96">
        <v>80000000</v>
      </c>
      <c r="AG64" s="96"/>
      <c r="AH64" s="96"/>
      <c r="AI64" s="96"/>
      <c r="AJ64" s="96"/>
      <c r="AK64" s="96"/>
      <c r="AL64" s="96"/>
      <c r="AM64" s="96"/>
      <c r="AN64" s="96"/>
      <c r="AO64" s="96"/>
      <c r="AP64" s="96"/>
      <c r="AQ64" s="96"/>
      <c r="AR64" s="96"/>
      <c r="AS64" s="96"/>
      <c r="AT64" s="96"/>
      <c r="AU64" s="96"/>
      <c r="AV64" s="96"/>
      <c r="AW64" s="96"/>
      <c r="AX64" s="96"/>
      <c r="AY64" s="96"/>
      <c r="AZ64" s="96"/>
      <c r="BA64" s="97"/>
      <c r="BB64" s="96"/>
      <c r="BC64" s="96"/>
      <c r="BD64" s="96"/>
      <c r="BE64" s="96"/>
      <c r="BF64" s="96"/>
      <c r="BG64" s="96"/>
      <c r="BH64" s="97"/>
      <c r="BI64" s="97"/>
      <c r="BJ64" s="97"/>
      <c r="BK64" s="97"/>
      <c r="BL64" s="97"/>
      <c r="BM64" s="97"/>
      <c r="BN64" s="97"/>
      <c r="BO64" s="97"/>
      <c r="BP64" s="97"/>
      <c r="BQ64" s="97"/>
      <c r="BR64" s="97"/>
      <c r="BS64" s="97"/>
      <c r="BT64" s="97"/>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row>
    <row r="65" spans="1:1144" s="4" customFormat="1" ht="36" customHeight="1">
      <c r="A65" s="95" t="s">
        <v>17</v>
      </c>
      <c r="B65" s="95" t="s">
        <v>70</v>
      </c>
      <c r="C65" s="95" t="s">
        <v>13</v>
      </c>
      <c r="D65" s="95" t="s">
        <v>73</v>
      </c>
      <c r="E65" s="98" t="s">
        <v>75</v>
      </c>
      <c r="F65" s="98" t="s">
        <v>1595</v>
      </c>
      <c r="G65" s="98" t="s">
        <v>1532</v>
      </c>
      <c r="H65" s="95" t="s">
        <v>577</v>
      </c>
      <c r="I65" s="95" t="s">
        <v>564</v>
      </c>
      <c r="J65" s="37" t="s">
        <v>392</v>
      </c>
      <c r="K65" s="37" t="s">
        <v>1577</v>
      </c>
      <c r="L65" s="37" t="s">
        <v>1578</v>
      </c>
      <c r="M65" s="37" t="s">
        <v>1579</v>
      </c>
      <c r="N65" s="37" t="s">
        <v>1600</v>
      </c>
      <c r="O65" s="37">
        <v>3000</v>
      </c>
      <c r="P65" s="37" t="s">
        <v>1580</v>
      </c>
      <c r="Q65" s="37" t="s">
        <v>1579</v>
      </c>
      <c r="R65" s="64">
        <v>43100</v>
      </c>
      <c r="S65" s="37" t="s">
        <v>1592</v>
      </c>
      <c r="T65" s="37" t="s">
        <v>1593</v>
      </c>
      <c r="U65" s="37" t="s">
        <v>1085</v>
      </c>
      <c r="V65" s="37" t="s">
        <v>1591</v>
      </c>
      <c r="W65" s="96">
        <f t="shared" si="4"/>
        <v>250000000</v>
      </c>
      <c r="X65" s="96">
        <f t="shared" si="3"/>
        <v>250000000</v>
      </c>
      <c r="Y65" s="96">
        <v>250000000</v>
      </c>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7"/>
      <c r="BB65" s="96"/>
      <c r="BC65" s="96"/>
      <c r="BD65" s="96"/>
      <c r="BE65" s="96"/>
      <c r="BF65" s="96"/>
      <c r="BG65" s="96"/>
      <c r="BH65" s="97"/>
      <c r="BI65" s="97"/>
      <c r="BJ65" s="97"/>
      <c r="BK65" s="97"/>
      <c r="BL65" s="97"/>
      <c r="BM65" s="97"/>
      <c r="BN65" s="97"/>
      <c r="BO65" s="97"/>
      <c r="BP65" s="97"/>
      <c r="BQ65" s="97"/>
      <c r="BR65" s="97"/>
      <c r="BS65" s="97"/>
      <c r="BT65" s="97"/>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row>
    <row r="66" spans="1:1144" s="4" customFormat="1" ht="36" customHeight="1">
      <c r="A66" s="95" t="s">
        <v>17</v>
      </c>
      <c r="B66" s="95" t="s">
        <v>70</v>
      </c>
      <c r="C66" s="95" t="s">
        <v>13</v>
      </c>
      <c r="D66" s="95" t="s">
        <v>73</v>
      </c>
      <c r="E66" s="98" t="s">
        <v>75</v>
      </c>
      <c r="F66" s="98" t="s">
        <v>1595</v>
      </c>
      <c r="G66" s="98" t="s">
        <v>1532</v>
      </c>
      <c r="H66" s="95" t="s">
        <v>578</v>
      </c>
      <c r="I66" s="95" t="s">
        <v>565</v>
      </c>
      <c r="J66" s="37" t="s">
        <v>393</v>
      </c>
      <c r="K66" s="37" t="s">
        <v>1581</v>
      </c>
      <c r="L66" s="37" t="s">
        <v>1582</v>
      </c>
      <c r="M66" s="37" t="s">
        <v>1583</v>
      </c>
      <c r="N66" s="37" t="s">
        <v>1601</v>
      </c>
      <c r="O66" s="37">
        <v>4</v>
      </c>
      <c r="P66" s="37" t="s">
        <v>1584</v>
      </c>
      <c r="Q66" s="37" t="s">
        <v>1583</v>
      </c>
      <c r="R66" s="64">
        <v>43100</v>
      </c>
      <c r="S66" s="37" t="s">
        <v>1592</v>
      </c>
      <c r="T66" s="37" t="s">
        <v>1593</v>
      </c>
      <c r="U66" s="37" t="s">
        <v>1085</v>
      </c>
      <c r="V66" s="37" t="s">
        <v>1591</v>
      </c>
      <c r="W66" s="96">
        <f t="shared" si="4"/>
        <v>160000000</v>
      </c>
      <c r="X66" s="96">
        <f t="shared" si="3"/>
        <v>160000000</v>
      </c>
      <c r="Y66" s="96">
        <v>100000000</v>
      </c>
      <c r="Z66" s="96"/>
      <c r="AA66" s="96"/>
      <c r="AB66" s="96"/>
      <c r="AC66" s="96"/>
      <c r="AD66" s="96"/>
      <c r="AE66" s="96"/>
      <c r="AF66" s="96">
        <v>60000000</v>
      </c>
      <c r="AG66" s="96"/>
      <c r="AH66" s="96"/>
      <c r="AI66" s="96"/>
      <c r="AJ66" s="96"/>
      <c r="AK66" s="96"/>
      <c r="AL66" s="96"/>
      <c r="AM66" s="96"/>
      <c r="AN66" s="96"/>
      <c r="AO66" s="96"/>
      <c r="AP66" s="96"/>
      <c r="AQ66" s="96"/>
      <c r="AR66" s="96"/>
      <c r="AS66" s="96"/>
      <c r="AT66" s="96"/>
      <c r="AU66" s="96"/>
      <c r="AV66" s="96"/>
      <c r="AW66" s="96"/>
      <c r="AX66" s="96"/>
      <c r="AY66" s="96"/>
      <c r="AZ66" s="96"/>
      <c r="BA66" s="97"/>
      <c r="BB66" s="96"/>
      <c r="BC66" s="96"/>
      <c r="BD66" s="96"/>
      <c r="BE66" s="96"/>
      <c r="BF66" s="96"/>
      <c r="BG66" s="96"/>
      <c r="BH66" s="97"/>
      <c r="BI66" s="97"/>
      <c r="BJ66" s="97"/>
      <c r="BK66" s="97"/>
      <c r="BL66" s="97"/>
      <c r="BM66" s="97"/>
      <c r="BN66" s="97"/>
      <c r="BO66" s="97"/>
      <c r="BP66" s="97"/>
      <c r="BQ66" s="97"/>
      <c r="BR66" s="97"/>
      <c r="BS66" s="97"/>
      <c r="BT66" s="97"/>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row>
    <row r="67" spans="1:1144" s="4" customFormat="1" ht="36" customHeight="1">
      <c r="A67" s="95" t="s">
        <v>17</v>
      </c>
      <c r="B67" s="95" t="s">
        <v>70</v>
      </c>
      <c r="C67" s="95" t="s">
        <v>13</v>
      </c>
      <c r="D67" s="95" t="s">
        <v>73</v>
      </c>
      <c r="E67" s="98" t="s">
        <v>75</v>
      </c>
      <c r="F67" s="98" t="s">
        <v>1595</v>
      </c>
      <c r="G67" s="98" t="s">
        <v>1532</v>
      </c>
      <c r="H67" s="95" t="s">
        <v>579</v>
      </c>
      <c r="I67" s="95" t="s">
        <v>566</v>
      </c>
      <c r="J67" s="37" t="s">
        <v>394</v>
      </c>
      <c r="K67" s="37" t="s">
        <v>1585</v>
      </c>
      <c r="L67" s="37" t="s">
        <v>1586</v>
      </c>
      <c r="M67" s="37" t="s">
        <v>1587</v>
      </c>
      <c r="N67" s="37" t="s">
        <v>1602</v>
      </c>
      <c r="O67" s="37">
        <v>200</v>
      </c>
      <c r="P67" s="37" t="s">
        <v>1588</v>
      </c>
      <c r="Q67" s="37" t="s">
        <v>1587</v>
      </c>
      <c r="R67" s="64">
        <v>43100</v>
      </c>
      <c r="S67" s="37" t="s">
        <v>1592</v>
      </c>
      <c r="T67" s="37" t="s">
        <v>1593</v>
      </c>
      <c r="U67" s="37" t="s">
        <v>1085</v>
      </c>
      <c r="V67" s="37" t="s">
        <v>1591</v>
      </c>
      <c r="W67" s="96">
        <f t="shared" si="4"/>
        <v>50000000</v>
      </c>
      <c r="X67" s="96">
        <f t="shared" si="3"/>
        <v>50000000</v>
      </c>
      <c r="Y67" s="96"/>
      <c r="Z67" s="96"/>
      <c r="AA67" s="96"/>
      <c r="AB67" s="96"/>
      <c r="AC67" s="96"/>
      <c r="AD67" s="96"/>
      <c r="AE67" s="96"/>
      <c r="AF67" s="96">
        <v>50000000</v>
      </c>
      <c r="AG67" s="96"/>
      <c r="AH67" s="96"/>
      <c r="AI67" s="96"/>
      <c r="AJ67" s="96"/>
      <c r="AK67" s="96"/>
      <c r="AL67" s="96"/>
      <c r="AM67" s="96"/>
      <c r="AN67" s="96"/>
      <c r="AO67" s="96"/>
      <c r="AP67" s="96"/>
      <c r="AQ67" s="96"/>
      <c r="AR67" s="96"/>
      <c r="AS67" s="96"/>
      <c r="AT67" s="96"/>
      <c r="AU67" s="96"/>
      <c r="AV67" s="96"/>
      <c r="AW67" s="96"/>
      <c r="AX67" s="96"/>
      <c r="AY67" s="96"/>
      <c r="AZ67" s="96"/>
      <c r="BA67" s="97"/>
      <c r="BB67" s="96"/>
      <c r="BC67" s="96"/>
      <c r="BD67" s="96"/>
      <c r="BE67" s="96"/>
      <c r="BF67" s="96"/>
      <c r="BG67" s="96"/>
      <c r="BH67" s="97"/>
      <c r="BI67" s="97"/>
      <c r="BJ67" s="97"/>
      <c r="BK67" s="97"/>
      <c r="BL67" s="97"/>
      <c r="BM67" s="97"/>
      <c r="BN67" s="97"/>
      <c r="BO67" s="97"/>
      <c r="BP67" s="97"/>
      <c r="BQ67" s="97"/>
      <c r="BR67" s="97"/>
      <c r="BS67" s="97"/>
      <c r="BT67" s="97"/>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row>
    <row r="68" spans="1:1144" s="4" customFormat="1" ht="36" customHeight="1">
      <c r="A68" s="95" t="s">
        <v>17</v>
      </c>
      <c r="B68" s="95" t="s">
        <v>70</v>
      </c>
      <c r="C68" s="95" t="s">
        <v>13</v>
      </c>
      <c r="D68" s="95" t="s">
        <v>73</v>
      </c>
      <c r="E68" s="98" t="s">
        <v>75</v>
      </c>
      <c r="F68" s="98" t="s">
        <v>1595</v>
      </c>
      <c r="G68" s="98" t="s">
        <v>1532</v>
      </c>
      <c r="H68" s="95" t="s">
        <v>580</v>
      </c>
      <c r="I68" s="95" t="s">
        <v>567</v>
      </c>
      <c r="J68" s="37" t="s">
        <v>395</v>
      </c>
      <c r="K68" s="37" t="s">
        <v>1589</v>
      </c>
      <c r="L68" s="37" t="s">
        <v>1586</v>
      </c>
      <c r="M68" s="37" t="s">
        <v>1587</v>
      </c>
      <c r="N68" s="37" t="s">
        <v>1602</v>
      </c>
      <c r="O68" s="37">
        <v>200</v>
      </c>
      <c r="P68" s="37" t="s">
        <v>1590</v>
      </c>
      <c r="Q68" s="37" t="s">
        <v>1587</v>
      </c>
      <c r="R68" s="64">
        <v>43100</v>
      </c>
      <c r="S68" s="37" t="s">
        <v>1592</v>
      </c>
      <c r="T68" s="37" t="s">
        <v>1593</v>
      </c>
      <c r="U68" s="37" t="s">
        <v>1085</v>
      </c>
      <c r="V68" s="37" t="s">
        <v>1591</v>
      </c>
      <c r="W68" s="96">
        <f t="shared" si="4"/>
        <v>40000000</v>
      </c>
      <c r="X68" s="96">
        <f t="shared" si="3"/>
        <v>40000000</v>
      </c>
      <c r="Y68" s="96"/>
      <c r="Z68" s="96"/>
      <c r="AA68" s="96"/>
      <c r="AB68" s="96"/>
      <c r="AC68" s="96"/>
      <c r="AD68" s="96"/>
      <c r="AE68" s="96"/>
      <c r="AF68" s="96">
        <v>40000000</v>
      </c>
      <c r="AG68" s="96"/>
      <c r="AH68" s="96"/>
      <c r="AI68" s="96"/>
      <c r="AJ68" s="96"/>
      <c r="AK68" s="96"/>
      <c r="AL68" s="96"/>
      <c r="AM68" s="96"/>
      <c r="AN68" s="96"/>
      <c r="AO68" s="96"/>
      <c r="AP68" s="96"/>
      <c r="AQ68" s="96"/>
      <c r="AR68" s="96"/>
      <c r="AS68" s="96"/>
      <c r="AT68" s="96"/>
      <c r="AU68" s="96"/>
      <c r="AV68" s="96"/>
      <c r="AW68" s="96"/>
      <c r="AX68" s="96"/>
      <c r="AY68" s="96"/>
      <c r="AZ68" s="96"/>
      <c r="BA68" s="97"/>
      <c r="BB68" s="96"/>
      <c r="BC68" s="96"/>
      <c r="BD68" s="96"/>
      <c r="BE68" s="96"/>
      <c r="BF68" s="96"/>
      <c r="BG68" s="96"/>
      <c r="BH68" s="97"/>
      <c r="BI68" s="97"/>
      <c r="BJ68" s="97"/>
      <c r="BK68" s="97"/>
      <c r="BL68" s="97"/>
      <c r="BM68" s="97"/>
      <c r="BN68" s="97"/>
      <c r="BO68" s="97"/>
      <c r="BP68" s="97"/>
      <c r="BQ68" s="97"/>
      <c r="BR68" s="97"/>
      <c r="BS68" s="97"/>
      <c r="BT68" s="97"/>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row>
    <row r="69" spans="1:1144" s="8" customFormat="1" ht="15" customHeight="1">
      <c r="A69" s="168" t="s">
        <v>17</v>
      </c>
      <c r="B69" s="168" t="s">
        <v>70</v>
      </c>
      <c r="C69" s="168" t="s">
        <v>13</v>
      </c>
      <c r="D69" s="168" t="s">
        <v>73</v>
      </c>
      <c r="E69" s="168" t="s">
        <v>79</v>
      </c>
      <c r="F69" s="168"/>
      <c r="G69" s="168"/>
      <c r="H69" s="168"/>
      <c r="I69" s="168"/>
      <c r="J69" s="175" t="s">
        <v>80</v>
      </c>
      <c r="K69" s="175"/>
      <c r="L69" s="175"/>
      <c r="M69" s="175"/>
      <c r="N69" s="175"/>
      <c r="O69" s="175"/>
      <c r="P69" s="175"/>
      <c r="Q69" s="175"/>
      <c r="R69" s="176"/>
      <c r="S69" s="169"/>
      <c r="T69" s="169"/>
      <c r="U69" s="169" t="s">
        <v>1085</v>
      </c>
      <c r="V69" s="169"/>
      <c r="W69" s="171">
        <f t="shared" si="4"/>
        <v>0</v>
      </c>
      <c r="X69" s="171">
        <f t="shared" si="3"/>
        <v>0</v>
      </c>
      <c r="Y69" s="171"/>
      <c r="Z69" s="171"/>
      <c r="AA69" s="171"/>
      <c r="AB69" s="171"/>
      <c r="AC69" s="171"/>
      <c r="AD69" s="171"/>
      <c r="AE69" s="171"/>
      <c r="AF69" s="171"/>
      <c r="AG69" s="171"/>
      <c r="AH69" s="171"/>
      <c r="AI69" s="171"/>
      <c r="AJ69" s="171"/>
      <c r="AK69" s="171"/>
      <c r="AL69" s="171"/>
      <c r="AM69" s="171"/>
      <c r="AN69" s="171"/>
      <c r="AO69" s="171"/>
      <c r="AP69" s="171"/>
      <c r="AQ69" s="171"/>
      <c r="AR69" s="171"/>
      <c r="AS69" s="171"/>
      <c r="AT69" s="171"/>
      <c r="AU69" s="171"/>
      <c r="AV69" s="171"/>
      <c r="AW69" s="171"/>
      <c r="AX69" s="171"/>
      <c r="AY69" s="171"/>
      <c r="AZ69" s="171"/>
      <c r="BA69" s="174"/>
      <c r="BB69" s="171"/>
      <c r="BC69" s="171"/>
      <c r="BD69" s="171"/>
      <c r="BE69" s="171"/>
      <c r="BF69" s="171"/>
      <c r="BG69" s="171"/>
      <c r="BH69" s="174"/>
      <c r="BI69" s="174"/>
      <c r="BJ69" s="174"/>
      <c r="BK69" s="174"/>
      <c r="BL69" s="174"/>
      <c r="BM69" s="174"/>
      <c r="BN69" s="174"/>
      <c r="BO69" s="174"/>
      <c r="BP69" s="174"/>
      <c r="BQ69" s="174"/>
      <c r="BR69" s="174"/>
      <c r="BS69" s="174"/>
      <c r="BT69" s="174"/>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c r="HM69" s="20"/>
      <c r="HN69" s="20"/>
      <c r="HO69" s="20"/>
      <c r="HP69" s="20"/>
      <c r="HQ69" s="20"/>
      <c r="HR69" s="20"/>
      <c r="HS69" s="20"/>
      <c r="HT69" s="20"/>
      <c r="HU69" s="20"/>
      <c r="HV69" s="20"/>
      <c r="HW69" s="20"/>
      <c r="HX69" s="20"/>
      <c r="HY69" s="20"/>
      <c r="HZ69" s="20"/>
      <c r="IA69" s="20"/>
      <c r="IB69" s="20"/>
      <c r="IC69" s="20"/>
      <c r="ID69" s="20"/>
      <c r="IE69" s="20"/>
      <c r="IF69" s="20"/>
      <c r="IG69" s="20"/>
      <c r="IH69" s="20"/>
      <c r="II69" s="20"/>
      <c r="IJ69" s="20"/>
      <c r="IK69" s="20"/>
      <c r="IL69" s="20"/>
      <c r="IM69" s="20"/>
      <c r="IN69" s="20"/>
      <c r="IO69" s="20"/>
      <c r="IP69" s="20"/>
      <c r="IQ69" s="20"/>
      <c r="IR69" s="20"/>
      <c r="IS69" s="20"/>
      <c r="IT69" s="20"/>
      <c r="IU69" s="20"/>
      <c r="IV69" s="20"/>
      <c r="IW69" s="20"/>
      <c r="IX69" s="20"/>
      <c r="IY69" s="20"/>
      <c r="IZ69" s="20"/>
      <c r="JA69" s="20"/>
      <c r="JB69" s="20"/>
      <c r="JC69" s="20"/>
      <c r="JD69" s="20"/>
      <c r="JE69" s="20"/>
      <c r="JF69" s="20"/>
      <c r="JG69" s="20"/>
      <c r="JH69" s="20"/>
      <c r="JI69" s="20"/>
      <c r="JJ69" s="20"/>
      <c r="JK69" s="20"/>
      <c r="JL69" s="20"/>
      <c r="JM69" s="20"/>
      <c r="JN69" s="20"/>
      <c r="JO69" s="20"/>
      <c r="JP69" s="20"/>
      <c r="JQ69" s="20"/>
      <c r="JR69" s="20"/>
      <c r="JS69" s="20"/>
      <c r="JT69" s="20"/>
      <c r="JU69" s="20"/>
      <c r="JV69" s="20"/>
      <c r="JW69" s="20"/>
      <c r="JX69" s="20"/>
      <c r="JY69" s="20"/>
      <c r="JZ69" s="20"/>
      <c r="KA69" s="20"/>
      <c r="KB69" s="20"/>
      <c r="KC69" s="20"/>
      <c r="KD69" s="20"/>
      <c r="KE69" s="20"/>
      <c r="KF69" s="20"/>
      <c r="KG69" s="20"/>
      <c r="KH69" s="20"/>
      <c r="KI69" s="20"/>
      <c r="KJ69" s="20"/>
      <c r="KK69" s="20"/>
      <c r="KL69" s="20"/>
      <c r="KM69" s="20"/>
      <c r="KN69" s="20"/>
      <c r="KO69" s="20"/>
      <c r="KP69" s="20"/>
      <c r="KQ69" s="20"/>
      <c r="KR69" s="20"/>
      <c r="KS69" s="20"/>
      <c r="KT69" s="20"/>
      <c r="KU69" s="20"/>
      <c r="KV69" s="20"/>
      <c r="KW69" s="20"/>
      <c r="KX69" s="20"/>
      <c r="KY69" s="20"/>
      <c r="KZ69" s="20"/>
      <c r="LA69" s="20"/>
      <c r="LB69" s="20"/>
      <c r="LC69" s="20"/>
      <c r="LD69" s="20"/>
      <c r="LE69" s="20"/>
      <c r="LF69" s="20"/>
      <c r="LG69" s="20"/>
      <c r="LH69" s="20"/>
      <c r="LI69" s="20"/>
      <c r="LJ69" s="20"/>
      <c r="LK69" s="20"/>
      <c r="LL69" s="20"/>
      <c r="LM69" s="20"/>
      <c r="LN69" s="20"/>
      <c r="LO69" s="20"/>
      <c r="LP69" s="20"/>
      <c r="LQ69" s="20"/>
      <c r="LR69" s="20"/>
      <c r="LS69" s="20"/>
      <c r="LT69" s="20"/>
      <c r="LU69" s="20"/>
      <c r="LV69" s="20"/>
      <c r="LW69" s="20"/>
      <c r="LX69" s="20"/>
      <c r="LY69" s="20"/>
      <c r="LZ69" s="20"/>
      <c r="MA69" s="20"/>
      <c r="MB69" s="20"/>
      <c r="MC69" s="20"/>
      <c r="MD69" s="20"/>
      <c r="ME69" s="20"/>
      <c r="MF69" s="20"/>
      <c r="MG69" s="20"/>
      <c r="MH69" s="20"/>
      <c r="MI69" s="20"/>
      <c r="MJ69" s="20"/>
      <c r="MK69" s="20"/>
      <c r="ML69" s="20"/>
      <c r="MM69" s="20"/>
      <c r="MN69" s="20"/>
      <c r="MO69" s="20"/>
      <c r="MP69" s="20"/>
      <c r="MQ69" s="20"/>
      <c r="MR69" s="20"/>
      <c r="MS69" s="20"/>
      <c r="MT69" s="20"/>
      <c r="MU69" s="20"/>
      <c r="MV69" s="20"/>
      <c r="MW69" s="20"/>
      <c r="MX69" s="20"/>
      <c r="MY69" s="20"/>
      <c r="MZ69" s="20"/>
      <c r="NA69" s="20"/>
      <c r="NB69" s="20"/>
      <c r="NC69" s="20"/>
      <c r="ND69" s="20"/>
      <c r="NE69" s="20"/>
      <c r="NF69" s="20"/>
      <c r="NG69" s="20"/>
      <c r="NH69" s="20"/>
      <c r="NI69" s="20"/>
      <c r="NJ69" s="20"/>
      <c r="NK69" s="20"/>
      <c r="NL69" s="20"/>
      <c r="NM69" s="20"/>
      <c r="NN69" s="20"/>
      <c r="NO69" s="20"/>
      <c r="NP69" s="20"/>
      <c r="NQ69" s="20"/>
      <c r="NR69" s="20"/>
      <c r="NS69" s="20"/>
      <c r="NT69" s="20"/>
      <c r="NU69" s="20"/>
      <c r="NV69" s="20"/>
      <c r="NW69" s="20"/>
      <c r="NX69" s="20"/>
      <c r="NY69" s="20"/>
      <c r="NZ69" s="20"/>
      <c r="OA69" s="20"/>
      <c r="OB69" s="20"/>
      <c r="OC69" s="20"/>
      <c r="OD69" s="20"/>
      <c r="OE69" s="20"/>
      <c r="OF69" s="20"/>
      <c r="OG69" s="20"/>
      <c r="OH69" s="20"/>
      <c r="OI69" s="20"/>
      <c r="OJ69" s="20"/>
      <c r="OK69" s="20"/>
      <c r="OL69" s="20"/>
      <c r="OM69" s="20"/>
      <c r="ON69" s="20"/>
      <c r="OO69" s="20"/>
      <c r="OP69" s="20"/>
      <c r="OQ69" s="20"/>
      <c r="OR69" s="20"/>
      <c r="OS69" s="20"/>
      <c r="OT69" s="20"/>
      <c r="OU69" s="20"/>
      <c r="OV69" s="20"/>
      <c r="OW69" s="20"/>
      <c r="OX69" s="20"/>
      <c r="OY69" s="20"/>
      <c r="OZ69" s="20"/>
      <c r="PA69" s="20"/>
      <c r="PB69" s="20"/>
      <c r="PC69" s="20"/>
      <c r="PD69" s="20"/>
      <c r="PE69" s="20"/>
      <c r="PF69" s="20"/>
      <c r="PG69" s="20"/>
      <c r="PH69" s="20"/>
      <c r="PI69" s="20"/>
      <c r="PJ69" s="20"/>
      <c r="PK69" s="20"/>
      <c r="PL69" s="20"/>
      <c r="PM69" s="20"/>
      <c r="PN69" s="20"/>
      <c r="PO69" s="20"/>
      <c r="PP69" s="20"/>
      <c r="PQ69" s="20"/>
      <c r="PR69" s="20"/>
      <c r="PS69" s="20"/>
      <c r="PT69" s="20"/>
      <c r="PU69" s="20"/>
      <c r="PV69" s="20"/>
      <c r="PW69" s="20"/>
      <c r="PX69" s="20"/>
      <c r="PY69" s="20"/>
      <c r="PZ69" s="20"/>
      <c r="QA69" s="20"/>
      <c r="QB69" s="20"/>
      <c r="QC69" s="20"/>
      <c r="QD69" s="20"/>
      <c r="QE69" s="20"/>
      <c r="QF69" s="20"/>
      <c r="QG69" s="20"/>
      <c r="QH69" s="20"/>
      <c r="QI69" s="20"/>
      <c r="QJ69" s="20"/>
      <c r="QK69" s="20"/>
      <c r="QL69" s="20"/>
      <c r="QM69" s="20"/>
      <c r="QN69" s="20"/>
      <c r="QO69" s="20"/>
      <c r="QP69" s="20"/>
      <c r="QQ69" s="20"/>
      <c r="QR69" s="20"/>
      <c r="QS69" s="20"/>
      <c r="QT69" s="20"/>
      <c r="QU69" s="20"/>
      <c r="QV69" s="20"/>
      <c r="QW69" s="20"/>
      <c r="QX69" s="20"/>
      <c r="QY69" s="20"/>
      <c r="QZ69" s="20"/>
      <c r="RA69" s="20"/>
      <c r="RB69" s="20"/>
      <c r="RC69" s="20"/>
      <c r="RD69" s="20"/>
      <c r="RE69" s="20"/>
      <c r="RF69" s="20"/>
      <c r="RG69" s="20"/>
      <c r="RH69" s="20"/>
      <c r="RI69" s="20"/>
      <c r="RJ69" s="20"/>
      <c r="RK69" s="20"/>
      <c r="RL69" s="20"/>
      <c r="RM69" s="20"/>
      <c r="RN69" s="20"/>
      <c r="RO69" s="20"/>
      <c r="RP69" s="20"/>
      <c r="RQ69" s="20"/>
      <c r="RR69" s="20"/>
      <c r="RS69" s="20"/>
      <c r="RT69" s="20"/>
      <c r="RU69" s="20"/>
      <c r="RV69" s="20"/>
      <c r="RW69" s="20"/>
      <c r="RX69" s="20"/>
      <c r="RY69" s="20"/>
      <c r="RZ69" s="20"/>
      <c r="SA69" s="20"/>
      <c r="SB69" s="20"/>
      <c r="SC69" s="20"/>
      <c r="SD69" s="20"/>
      <c r="SE69" s="20"/>
      <c r="SF69" s="20"/>
      <c r="SG69" s="20"/>
      <c r="SH69" s="20"/>
      <c r="SI69" s="20"/>
      <c r="SJ69" s="20"/>
      <c r="SK69" s="20"/>
      <c r="SL69" s="20"/>
      <c r="SM69" s="20"/>
      <c r="SN69" s="20"/>
      <c r="SO69" s="20"/>
      <c r="SP69" s="20"/>
      <c r="SQ69" s="20"/>
      <c r="SR69" s="20"/>
      <c r="SS69" s="20"/>
      <c r="ST69" s="20"/>
      <c r="SU69" s="20"/>
      <c r="SV69" s="20"/>
      <c r="SW69" s="20"/>
      <c r="SX69" s="20"/>
      <c r="SY69" s="20"/>
      <c r="SZ69" s="20"/>
      <c r="TA69" s="20"/>
      <c r="TB69" s="20"/>
      <c r="TC69" s="20"/>
      <c r="TD69" s="20"/>
      <c r="TE69" s="20"/>
      <c r="TF69" s="20"/>
      <c r="TG69" s="20"/>
      <c r="TH69" s="20"/>
      <c r="TI69" s="20"/>
      <c r="TJ69" s="20"/>
      <c r="TK69" s="20"/>
      <c r="TL69" s="20"/>
      <c r="TM69" s="20"/>
      <c r="TN69" s="20"/>
      <c r="TO69" s="20"/>
      <c r="TP69" s="20"/>
      <c r="TQ69" s="20"/>
      <c r="TR69" s="20"/>
      <c r="TS69" s="20"/>
      <c r="TT69" s="20"/>
      <c r="TU69" s="20"/>
      <c r="TV69" s="20"/>
      <c r="TW69" s="20"/>
      <c r="TX69" s="20"/>
      <c r="TY69" s="20"/>
      <c r="TZ69" s="20"/>
      <c r="UA69" s="20"/>
      <c r="UB69" s="20"/>
      <c r="UC69" s="20"/>
      <c r="UD69" s="20"/>
      <c r="UE69" s="20"/>
      <c r="UF69" s="20"/>
      <c r="UG69" s="20"/>
      <c r="UH69" s="20"/>
      <c r="UI69" s="20"/>
      <c r="UJ69" s="20"/>
      <c r="UK69" s="20"/>
      <c r="UL69" s="20"/>
      <c r="UM69" s="20"/>
      <c r="UN69" s="20"/>
      <c r="UO69" s="20"/>
      <c r="UP69" s="20"/>
      <c r="UQ69" s="20"/>
      <c r="UR69" s="20"/>
      <c r="US69" s="20"/>
      <c r="UT69" s="20"/>
      <c r="UU69" s="20"/>
      <c r="UV69" s="20"/>
      <c r="UW69" s="20"/>
      <c r="UX69" s="20"/>
      <c r="UY69" s="20"/>
      <c r="UZ69" s="20"/>
      <c r="VA69" s="20"/>
      <c r="VB69" s="20"/>
      <c r="VC69" s="20"/>
      <c r="VD69" s="20"/>
      <c r="VE69" s="20"/>
      <c r="VF69" s="20"/>
      <c r="VG69" s="20"/>
      <c r="VH69" s="20"/>
      <c r="VI69" s="20"/>
      <c r="VJ69" s="20"/>
      <c r="VK69" s="20"/>
      <c r="VL69" s="20"/>
      <c r="VM69" s="20"/>
      <c r="VN69" s="20"/>
      <c r="VO69" s="20"/>
      <c r="VP69" s="20"/>
      <c r="VQ69" s="20"/>
      <c r="VR69" s="20"/>
      <c r="VS69" s="20"/>
      <c r="VT69" s="20"/>
      <c r="VU69" s="20"/>
      <c r="VV69" s="20"/>
      <c r="VW69" s="20"/>
      <c r="VX69" s="20"/>
      <c r="VY69" s="20"/>
      <c r="VZ69" s="20"/>
      <c r="WA69" s="20"/>
      <c r="WB69" s="20"/>
      <c r="WC69" s="20"/>
      <c r="WD69" s="20"/>
      <c r="WE69" s="20"/>
      <c r="WF69" s="20"/>
      <c r="WG69" s="20"/>
      <c r="WH69" s="20"/>
      <c r="WI69" s="20"/>
      <c r="WJ69" s="20"/>
      <c r="WK69" s="20"/>
      <c r="WL69" s="20"/>
      <c r="WM69" s="20"/>
      <c r="WN69" s="20"/>
      <c r="WO69" s="20"/>
      <c r="WP69" s="20"/>
      <c r="WQ69" s="20"/>
      <c r="WR69" s="20"/>
      <c r="WS69" s="20"/>
      <c r="WT69" s="20"/>
      <c r="WU69" s="20"/>
      <c r="WV69" s="20"/>
      <c r="WW69" s="20"/>
      <c r="WX69" s="20"/>
      <c r="WY69" s="20"/>
      <c r="WZ69" s="20"/>
      <c r="XA69" s="20"/>
      <c r="XB69" s="20"/>
      <c r="XC69" s="20"/>
      <c r="XD69" s="20"/>
      <c r="XE69" s="20"/>
      <c r="XF69" s="20"/>
      <c r="XG69" s="20"/>
      <c r="XH69" s="20"/>
      <c r="XI69" s="20"/>
      <c r="XJ69" s="20"/>
      <c r="XK69" s="20"/>
      <c r="XL69" s="20"/>
      <c r="XM69" s="20"/>
      <c r="XN69" s="20"/>
      <c r="XO69" s="20"/>
      <c r="XP69" s="20"/>
      <c r="XQ69" s="20"/>
      <c r="XR69" s="20"/>
      <c r="XS69" s="20"/>
      <c r="XT69" s="20"/>
      <c r="XU69" s="20"/>
      <c r="XV69" s="20"/>
      <c r="XW69" s="20"/>
      <c r="XX69" s="20"/>
      <c r="XY69" s="20"/>
      <c r="XZ69" s="20"/>
      <c r="YA69" s="20"/>
      <c r="YB69" s="20"/>
      <c r="YC69" s="20"/>
      <c r="YD69" s="20"/>
      <c r="YE69" s="20"/>
      <c r="YF69" s="20"/>
      <c r="YG69" s="20"/>
      <c r="YH69" s="20"/>
      <c r="YI69" s="20"/>
      <c r="YJ69" s="20"/>
      <c r="YK69" s="20"/>
      <c r="YL69" s="20"/>
      <c r="YM69" s="20"/>
      <c r="YN69" s="20"/>
      <c r="YO69" s="20"/>
      <c r="YP69" s="20"/>
      <c r="YQ69" s="20"/>
      <c r="YR69" s="20"/>
      <c r="YS69" s="20"/>
      <c r="YT69" s="20"/>
      <c r="YU69" s="20"/>
      <c r="YV69" s="20"/>
      <c r="YW69" s="20"/>
      <c r="YX69" s="20"/>
      <c r="YY69" s="20"/>
      <c r="YZ69" s="20"/>
      <c r="ZA69" s="20"/>
      <c r="ZB69" s="20"/>
      <c r="ZC69" s="20"/>
      <c r="ZD69" s="20"/>
      <c r="ZE69" s="20"/>
      <c r="ZF69" s="20"/>
      <c r="ZG69" s="20"/>
      <c r="ZH69" s="20"/>
      <c r="ZI69" s="20"/>
      <c r="ZJ69" s="20"/>
      <c r="ZK69" s="20"/>
      <c r="ZL69" s="20"/>
      <c r="ZM69" s="20"/>
      <c r="ZN69" s="20"/>
      <c r="ZO69" s="20"/>
      <c r="ZP69" s="20"/>
      <c r="ZQ69" s="20"/>
      <c r="ZR69" s="20"/>
      <c r="ZS69" s="20"/>
      <c r="ZT69" s="20"/>
      <c r="ZU69" s="20"/>
      <c r="ZV69" s="20"/>
      <c r="ZW69" s="20"/>
      <c r="ZX69" s="20"/>
      <c r="ZY69" s="20"/>
      <c r="ZZ69" s="20"/>
      <c r="AAA69" s="20"/>
      <c r="AAB69" s="20"/>
      <c r="AAC69" s="20"/>
      <c r="AAD69" s="20"/>
      <c r="AAE69" s="20"/>
      <c r="AAF69" s="20"/>
      <c r="AAG69" s="20"/>
      <c r="AAH69" s="20"/>
      <c r="AAI69" s="20"/>
      <c r="AAJ69" s="20"/>
      <c r="AAK69" s="20"/>
      <c r="AAL69" s="20"/>
      <c r="AAM69" s="20"/>
      <c r="AAN69" s="20"/>
      <c r="AAO69" s="20"/>
      <c r="AAP69" s="20"/>
      <c r="AAQ69" s="20"/>
      <c r="AAR69" s="20"/>
      <c r="AAS69" s="20"/>
      <c r="AAT69" s="20"/>
      <c r="AAU69" s="20"/>
      <c r="AAV69" s="20"/>
      <c r="AAW69" s="20"/>
      <c r="AAX69" s="20"/>
      <c r="AAY69" s="20"/>
      <c r="AAZ69" s="20"/>
      <c r="ABA69" s="20"/>
      <c r="ABB69" s="20"/>
      <c r="ABC69" s="20"/>
      <c r="ABD69" s="20"/>
      <c r="ABE69" s="20"/>
      <c r="ABF69" s="20"/>
      <c r="ABG69" s="20"/>
      <c r="ABH69" s="20"/>
      <c r="ABI69" s="20"/>
      <c r="ABJ69" s="20"/>
      <c r="ABK69" s="20"/>
      <c r="ABL69" s="20"/>
      <c r="ABM69" s="20"/>
      <c r="ABN69" s="20"/>
      <c r="ABO69" s="20"/>
      <c r="ABP69" s="20"/>
      <c r="ABQ69" s="20"/>
      <c r="ABR69" s="20"/>
      <c r="ABS69" s="20"/>
      <c r="ABT69" s="20"/>
      <c r="ABU69" s="20"/>
      <c r="ABV69" s="20"/>
      <c r="ABW69" s="20"/>
      <c r="ABX69" s="20"/>
      <c r="ABY69" s="20"/>
      <c r="ABZ69" s="20"/>
      <c r="ACA69" s="20"/>
      <c r="ACB69" s="20"/>
      <c r="ACC69" s="20"/>
      <c r="ACD69" s="20"/>
      <c r="ACE69" s="20"/>
      <c r="ACF69" s="20"/>
      <c r="ACG69" s="20"/>
      <c r="ACH69" s="20"/>
      <c r="ACI69" s="20"/>
      <c r="ACJ69" s="20"/>
      <c r="ACK69" s="20"/>
      <c r="ACL69" s="20"/>
      <c r="ACM69" s="20"/>
      <c r="ACN69" s="20"/>
      <c r="ACO69" s="20"/>
      <c r="ACP69" s="20"/>
      <c r="ACQ69" s="20"/>
      <c r="ACR69" s="20"/>
      <c r="ACS69" s="20"/>
      <c r="ACT69" s="20"/>
      <c r="ACU69" s="20"/>
      <c r="ACV69" s="20"/>
      <c r="ACW69" s="20"/>
      <c r="ACX69" s="20"/>
      <c r="ACY69" s="20"/>
      <c r="ACZ69" s="20"/>
      <c r="ADA69" s="20"/>
      <c r="ADB69" s="20"/>
      <c r="ADC69" s="20"/>
      <c r="ADD69" s="20"/>
      <c r="ADE69" s="20"/>
      <c r="ADF69" s="20"/>
      <c r="ADG69" s="20"/>
      <c r="ADH69" s="20"/>
      <c r="ADI69" s="20"/>
      <c r="ADJ69" s="20"/>
      <c r="ADK69" s="20"/>
      <c r="ADL69" s="20"/>
      <c r="ADM69" s="20"/>
      <c r="ADN69" s="20"/>
      <c r="ADO69" s="20"/>
      <c r="ADP69" s="20"/>
      <c r="ADQ69" s="20"/>
      <c r="ADR69" s="20"/>
      <c r="ADS69" s="20"/>
      <c r="ADT69" s="20"/>
      <c r="ADU69" s="20"/>
      <c r="ADV69" s="20"/>
      <c r="ADW69" s="20"/>
      <c r="ADX69" s="20"/>
      <c r="ADY69" s="20"/>
      <c r="ADZ69" s="20"/>
      <c r="AEA69" s="20"/>
      <c r="AEB69" s="20"/>
      <c r="AEC69" s="20"/>
      <c r="AED69" s="20"/>
      <c r="AEE69" s="20"/>
      <c r="AEF69" s="20"/>
      <c r="AEG69" s="20"/>
      <c r="AEH69" s="20"/>
      <c r="AEI69" s="20"/>
      <c r="AEJ69" s="20"/>
      <c r="AEK69" s="20"/>
      <c r="AEL69" s="20"/>
      <c r="AEM69" s="20"/>
      <c r="AEN69" s="20"/>
      <c r="AEO69" s="20"/>
      <c r="AEP69" s="20"/>
      <c r="AEQ69" s="20"/>
      <c r="AER69" s="20"/>
      <c r="AES69" s="20"/>
      <c r="AET69" s="20"/>
      <c r="AEU69" s="20"/>
      <c r="AEV69" s="20"/>
      <c r="AEW69" s="20"/>
      <c r="AEX69" s="20"/>
      <c r="AEY69" s="20"/>
      <c r="AEZ69" s="20"/>
      <c r="AFA69" s="20"/>
      <c r="AFB69" s="20"/>
      <c r="AFC69" s="20"/>
      <c r="AFD69" s="20"/>
      <c r="AFE69" s="20"/>
      <c r="AFF69" s="20"/>
      <c r="AFG69" s="20"/>
      <c r="AFH69" s="20"/>
      <c r="AFI69" s="20"/>
      <c r="AFJ69" s="20"/>
      <c r="AFK69" s="20"/>
      <c r="AFL69" s="20"/>
      <c r="AFM69" s="20"/>
      <c r="AFN69" s="20"/>
      <c r="AFO69" s="20"/>
      <c r="AFP69" s="20"/>
      <c r="AFQ69" s="20"/>
      <c r="AFR69" s="20"/>
      <c r="AFS69" s="20"/>
      <c r="AFT69" s="20"/>
      <c r="AFU69" s="20"/>
      <c r="AFV69" s="20"/>
      <c r="AFW69" s="20"/>
      <c r="AFX69" s="20"/>
      <c r="AFY69" s="20"/>
      <c r="AFZ69" s="20"/>
      <c r="AGA69" s="20"/>
      <c r="AGB69" s="20"/>
      <c r="AGC69" s="20"/>
      <c r="AGD69" s="20"/>
      <c r="AGE69" s="20"/>
      <c r="AGF69" s="20"/>
      <c r="AGG69" s="20"/>
      <c r="AGH69" s="20"/>
      <c r="AGI69" s="20"/>
      <c r="AGJ69" s="20"/>
      <c r="AGK69" s="20"/>
      <c r="AGL69" s="20"/>
      <c r="AGM69" s="20"/>
      <c r="AGN69" s="20"/>
      <c r="AGO69" s="20"/>
      <c r="AGP69" s="20"/>
      <c r="AGQ69" s="20"/>
      <c r="AGR69" s="20"/>
      <c r="AGS69" s="20"/>
      <c r="AGT69" s="20"/>
      <c r="AGU69" s="20"/>
      <c r="AGV69" s="20"/>
      <c r="AGW69" s="20"/>
      <c r="AGX69" s="20"/>
      <c r="AGY69" s="20"/>
      <c r="AGZ69" s="20"/>
      <c r="AHA69" s="20"/>
      <c r="AHB69" s="20"/>
      <c r="AHC69" s="20"/>
      <c r="AHD69" s="20"/>
      <c r="AHE69" s="20"/>
      <c r="AHF69" s="20"/>
      <c r="AHG69" s="20"/>
      <c r="AHH69" s="20"/>
      <c r="AHI69" s="20"/>
      <c r="AHJ69" s="20"/>
      <c r="AHK69" s="20"/>
      <c r="AHL69" s="20"/>
      <c r="AHM69" s="20"/>
      <c r="AHN69" s="20"/>
      <c r="AHO69" s="20"/>
      <c r="AHP69" s="20"/>
      <c r="AHQ69" s="20"/>
      <c r="AHR69" s="20"/>
      <c r="AHS69" s="20"/>
      <c r="AHT69" s="20"/>
      <c r="AHU69" s="20"/>
      <c r="AHV69" s="20"/>
      <c r="AHW69" s="20"/>
      <c r="AHX69" s="20"/>
      <c r="AHY69" s="20"/>
      <c r="AHZ69" s="20"/>
      <c r="AIA69" s="20"/>
      <c r="AIB69" s="20"/>
      <c r="AIC69" s="20"/>
      <c r="AID69" s="20"/>
      <c r="AIE69" s="20"/>
      <c r="AIF69" s="20"/>
      <c r="AIG69" s="20"/>
      <c r="AIH69" s="20"/>
      <c r="AII69" s="20"/>
      <c r="AIJ69" s="20"/>
      <c r="AIK69" s="20"/>
      <c r="AIL69" s="20"/>
      <c r="AIM69" s="20"/>
      <c r="AIN69" s="20"/>
      <c r="AIO69" s="20"/>
      <c r="AIP69" s="20"/>
      <c r="AIQ69" s="20"/>
      <c r="AIR69" s="20"/>
      <c r="AIS69" s="20"/>
      <c r="AIT69" s="20"/>
      <c r="AIU69" s="20"/>
      <c r="AIV69" s="20"/>
      <c r="AIW69" s="20"/>
      <c r="AIX69" s="20"/>
      <c r="AIY69" s="20"/>
      <c r="AIZ69" s="20"/>
      <c r="AJA69" s="20"/>
      <c r="AJB69" s="20"/>
      <c r="AJC69" s="20"/>
      <c r="AJD69" s="20"/>
      <c r="AJE69" s="20"/>
      <c r="AJF69" s="20"/>
      <c r="AJG69" s="20"/>
      <c r="AJH69" s="20"/>
      <c r="AJI69" s="20"/>
      <c r="AJJ69" s="20"/>
      <c r="AJK69" s="20"/>
      <c r="AJL69" s="20"/>
      <c r="AJM69" s="20"/>
      <c r="AJN69" s="20"/>
      <c r="AJO69" s="20"/>
      <c r="AJP69" s="20"/>
      <c r="AJQ69" s="20"/>
      <c r="AJR69" s="20"/>
      <c r="AJS69" s="20"/>
      <c r="AJT69" s="20"/>
      <c r="AJU69" s="20"/>
      <c r="AJV69" s="20"/>
      <c r="AJW69" s="20"/>
      <c r="AJX69" s="20"/>
      <c r="AJY69" s="20"/>
      <c r="AJZ69" s="20"/>
      <c r="AKA69" s="20"/>
      <c r="AKB69" s="20"/>
      <c r="AKC69" s="20"/>
      <c r="AKD69" s="20"/>
      <c r="AKE69" s="20"/>
      <c r="AKF69" s="20"/>
      <c r="AKG69" s="20"/>
      <c r="AKH69" s="20"/>
      <c r="AKI69" s="20"/>
      <c r="AKJ69" s="20"/>
      <c r="AKK69" s="20"/>
      <c r="AKL69" s="20"/>
      <c r="AKM69" s="20"/>
      <c r="AKN69" s="20"/>
      <c r="AKO69" s="20"/>
      <c r="AKP69" s="20"/>
      <c r="AKQ69" s="20"/>
      <c r="AKR69" s="20"/>
      <c r="AKS69" s="20"/>
      <c r="AKT69" s="20"/>
      <c r="AKU69" s="20"/>
      <c r="AKV69" s="20"/>
      <c r="AKW69" s="20"/>
      <c r="AKX69" s="20"/>
      <c r="AKY69" s="20"/>
      <c r="AKZ69" s="20"/>
      <c r="ALA69" s="20"/>
      <c r="ALB69" s="20"/>
      <c r="ALC69" s="20"/>
      <c r="ALD69" s="20"/>
      <c r="ALE69" s="20"/>
      <c r="ALF69" s="20"/>
      <c r="ALG69" s="20"/>
      <c r="ALH69" s="20"/>
      <c r="ALI69" s="20"/>
      <c r="ALJ69" s="20"/>
      <c r="ALK69" s="20"/>
      <c r="ALL69" s="20"/>
      <c r="ALM69" s="20"/>
      <c r="ALN69" s="20"/>
      <c r="ALO69" s="20"/>
      <c r="ALP69" s="20"/>
      <c r="ALQ69" s="20"/>
      <c r="ALR69" s="20"/>
      <c r="ALS69" s="20"/>
      <c r="ALT69" s="20"/>
      <c r="ALU69" s="20"/>
      <c r="ALV69" s="20"/>
      <c r="ALW69" s="20"/>
      <c r="ALX69" s="20"/>
      <c r="ALY69" s="20"/>
      <c r="ALZ69" s="20"/>
      <c r="AMA69" s="20"/>
      <c r="AMB69" s="20"/>
      <c r="AMC69" s="20"/>
      <c r="AMD69" s="20"/>
      <c r="AME69" s="20"/>
      <c r="AMF69" s="20"/>
      <c r="AMG69" s="20"/>
      <c r="AMH69" s="20"/>
      <c r="AMI69" s="20"/>
      <c r="AMJ69" s="20"/>
      <c r="AMK69" s="20"/>
      <c r="AML69" s="20"/>
      <c r="AMM69" s="20"/>
      <c r="AMN69" s="20"/>
      <c r="AMO69" s="20"/>
      <c r="AMP69" s="20"/>
      <c r="AMQ69" s="20"/>
      <c r="AMR69" s="20"/>
      <c r="AMS69" s="20"/>
      <c r="AMT69" s="20"/>
      <c r="AMU69" s="20"/>
      <c r="AMV69" s="20"/>
      <c r="AMW69" s="20"/>
      <c r="AMX69" s="20"/>
      <c r="AMY69" s="20"/>
      <c r="AMZ69" s="20"/>
      <c r="ANA69" s="20"/>
      <c r="ANB69" s="20"/>
      <c r="ANC69" s="20"/>
      <c r="AND69" s="20"/>
      <c r="ANE69" s="20"/>
      <c r="ANF69" s="20"/>
      <c r="ANG69" s="20"/>
      <c r="ANH69" s="20"/>
      <c r="ANI69" s="20"/>
      <c r="ANJ69" s="20"/>
      <c r="ANK69" s="20"/>
      <c r="ANL69" s="20"/>
      <c r="ANM69" s="20"/>
      <c r="ANN69" s="20"/>
      <c r="ANO69" s="20"/>
      <c r="ANP69" s="20"/>
      <c r="ANQ69" s="20"/>
      <c r="ANR69" s="20"/>
      <c r="ANS69" s="20"/>
      <c r="ANT69" s="20"/>
      <c r="ANU69" s="20"/>
      <c r="ANV69" s="20"/>
      <c r="ANW69" s="20"/>
      <c r="ANX69" s="20"/>
      <c r="ANY69" s="20"/>
      <c r="ANZ69" s="20"/>
      <c r="AOA69" s="20"/>
      <c r="AOB69" s="20"/>
      <c r="AOC69" s="20"/>
      <c r="AOD69" s="20"/>
      <c r="AOE69" s="20"/>
      <c r="AOF69" s="20"/>
      <c r="AOG69" s="20"/>
      <c r="AOH69" s="20"/>
      <c r="AOI69" s="20"/>
      <c r="AOJ69" s="20"/>
      <c r="AOK69" s="20"/>
      <c r="AOL69" s="20"/>
      <c r="AOM69" s="20"/>
      <c r="AON69" s="20"/>
      <c r="AOO69" s="20"/>
      <c r="AOP69" s="20"/>
      <c r="AOQ69" s="20"/>
      <c r="AOR69" s="20"/>
      <c r="AOS69" s="20"/>
      <c r="AOT69" s="20"/>
      <c r="AOU69" s="20"/>
      <c r="AOV69" s="20"/>
      <c r="AOW69" s="20"/>
      <c r="AOX69" s="20"/>
      <c r="AOY69" s="20"/>
      <c r="AOZ69" s="20"/>
      <c r="APA69" s="20"/>
      <c r="APB69" s="20"/>
      <c r="APC69" s="20"/>
      <c r="APD69" s="20"/>
      <c r="APE69" s="20"/>
      <c r="APF69" s="20"/>
      <c r="APG69" s="20"/>
      <c r="APH69" s="20"/>
      <c r="API69" s="20"/>
      <c r="APJ69" s="20"/>
      <c r="APK69" s="20"/>
      <c r="APL69" s="20"/>
      <c r="APM69" s="20"/>
      <c r="APN69" s="20"/>
      <c r="APO69" s="20"/>
      <c r="APP69" s="20"/>
      <c r="APQ69" s="20"/>
      <c r="APR69" s="20"/>
      <c r="APS69" s="20"/>
      <c r="APT69" s="20"/>
      <c r="APU69" s="20"/>
      <c r="APV69" s="20"/>
      <c r="APW69" s="20"/>
      <c r="APX69" s="20"/>
      <c r="APY69" s="20"/>
      <c r="APZ69" s="20"/>
      <c r="AQA69" s="20"/>
      <c r="AQB69" s="20"/>
      <c r="AQC69" s="20"/>
      <c r="AQD69" s="20"/>
      <c r="AQE69" s="20"/>
      <c r="AQF69" s="20"/>
      <c r="AQG69" s="20"/>
      <c r="AQH69" s="20"/>
      <c r="AQI69" s="20"/>
      <c r="AQJ69" s="20"/>
      <c r="AQK69" s="20"/>
      <c r="AQL69" s="20"/>
      <c r="AQM69" s="20"/>
      <c r="AQN69" s="20"/>
      <c r="AQO69" s="20"/>
      <c r="AQP69" s="20"/>
      <c r="AQQ69" s="20"/>
      <c r="AQR69" s="20"/>
      <c r="AQS69" s="20"/>
      <c r="AQT69" s="20"/>
      <c r="AQU69" s="20"/>
      <c r="AQV69" s="20"/>
      <c r="AQW69" s="20"/>
      <c r="AQX69" s="20"/>
      <c r="AQY69" s="20"/>
      <c r="AQZ69" s="20"/>
    </row>
    <row r="70" spans="1:1144" s="4" customFormat="1" ht="36" customHeight="1">
      <c r="A70" s="95" t="s">
        <v>17</v>
      </c>
      <c r="B70" s="95" t="s">
        <v>70</v>
      </c>
      <c r="C70" s="95" t="s">
        <v>13</v>
      </c>
      <c r="D70" s="95" t="s">
        <v>73</v>
      </c>
      <c r="E70" s="95" t="s">
        <v>79</v>
      </c>
      <c r="F70" s="98" t="s">
        <v>1595</v>
      </c>
      <c r="G70" s="98" t="s">
        <v>1532</v>
      </c>
      <c r="H70" s="95" t="s">
        <v>586</v>
      </c>
      <c r="I70" s="95" t="s">
        <v>581</v>
      </c>
      <c r="J70" s="93" t="s">
        <v>316</v>
      </c>
      <c r="K70" s="93" t="s">
        <v>1605</v>
      </c>
      <c r="L70" s="93" t="s">
        <v>1603</v>
      </c>
      <c r="M70" s="93" t="s">
        <v>1604</v>
      </c>
      <c r="N70" s="93" t="s">
        <v>1607</v>
      </c>
      <c r="O70" s="93">
        <v>3</v>
      </c>
      <c r="P70" s="93" t="s">
        <v>1608</v>
      </c>
      <c r="Q70" s="93" t="s">
        <v>1604</v>
      </c>
      <c r="R70" s="94">
        <v>43100</v>
      </c>
      <c r="S70" s="37" t="s">
        <v>1592</v>
      </c>
      <c r="T70" s="37" t="s">
        <v>1593</v>
      </c>
      <c r="U70" s="93" t="s">
        <v>1085</v>
      </c>
      <c r="V70" s="37" t="s">
        <v>1591</v>
      </c>
      <c r="W70" s="96">
        <f t="shared" si="4"/>
        <v>400000000</v>
      </c>
      <c r="X70" s="96">
        <f t="shared" si="3"/>
        <v>400000000</v>
      </c>
      <c r="Y70" s="96">
        <v>400000000</v>
      </c>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7"/>
      <c r="BB70" s="96"/>
      <c r="BC70" s="96"/>
      <c r="BD70" s="96"/>
      <c r="BE70" s="96"/>
      <c r="BF70" s="96"/>
      <c r="BG70" s="96"/>
      <c r="BH70" s="97"/>
      <c r="BI70" s="97"/>
      <c r="BJ70" s="97"/>
      <c r="BK70" s="97"/>
      <c r="BL70" s="97"/>
      <c r="BM70" s="97"/>
      <c r="BN70" s="97"/>
      <c r="BO70" s="97"/>
      <c r="BP70" s="97"/>
      <c r="BQ70" s="97"/>
      <c r="BR70" s="97"/>
      <c r="BS70" s="97"/>
      <c r="BT70" s="97"/>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row>
    <row r="71" spans="1:1144" s="4" customFormat="1" ht="36" customHeight="1">
      <c r="A71" s="95" t="s">
        <v>17</v>
      </c>
      <c r="B71" s="95" t="s">
        <v>70</v>
      </c>
      <c r="C71" s="95" t="s">
        <v>13</v>
      </c>
      <c r="D71" s="95" t="s">
        <v>73</v>
      </c>
      <c r="E71" s="95" t="s">
        <v>79</v>
      </c>
      <c r="F71" s="98" t="s">
        <v>1595</v>
      </c>
      <c r="G71" s="98" t="s">
        <v>1532</v>
      </c>
      <c r="H71" s="95" t="s">
        <v>587</v>
      </c>
      <c r="I71" s="95" t="s">
        <v>582</v>
      </c>
      <c r="J71" s="93" t="s">
        <v>330</v>
      </c>
      <c r="K71" s="93" t="s">
        <v>1605</v>
      </c>
      <c r="L71" s="93" t="s">
        <v>1603</v>
      </c>
      <c r="M71" s="93" t="s">
        <v>1604</v>
      </c>
      <c r="N71" s="93" t="s">
        <v>1607</v>
      </c>
      <c r="O71" s="93">
        <v>3</v>
      </c>
      <c r="P71" s="93" t="s">
        <v>1606</v>
      </c>
      <c r="Q71" s="93" t="s">
        <v>1604</v>
      </c>
      <c r="R71" s="94">
        <v>43100</v>
      </c>
      <c r="S71" s="37" t="s">
        <v>1592</v>
      </c>
      <c r="T71" s="37" t="s">
        <v>1593</v>
      </c>
      <c r="U71" s="93" t="s">
        <v>1085</v>
      </c>
      <c r="V71" s="37" t="s">
        <v>1591</v>
      </c>
      <c r="W71" s="96">
        <f t="shared" si="4"/>
        <v>675368516</v>
      </c>
      <c r="X71" s="96">
        <f t="shared" si="3"/>
        <v>675368516</v>
      </c>
      <c r="Y71" s="96">
        <v>675368516</v>
      </c>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c r="AZ71" s="96"/>
      <c r="BA71" s="97"/>
      <c r="BB71" s="96"/>
      <c r="BC71" s="96"/>
      <c r="BD71" s="96"/>
      <c r="BE71" s="96"/>
      <c r="BF71" s="96"/>
      <c r="BG71" s="96"/>
      <c r="BH71" s="97"/>
      <c r="BI71" s="97"/>
      <c r="BJ71" s="97"/>
      <c r="BK71" s="97"/>
      <c r="BL71" s="97"/>
      <c r="BM71" s="97"/>
      <c r="BN71" s="97"/>
      <c r="BO71" s="97"/>
      <c r="BP71" s="97"/>
      <c r="BQ71" s="97"/>
      <c r="BR71" s="97"/>
      <c r="BS71" s="97"/>
      <c r="BT71" s="97"/>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row>
    <row r="72" spans="1:1144" s="4" customFormat="1" ht="36" customHeight="1">
      <c r="A72" s="95" t="s">
        <v>17</v>
      </c>
      <c r="B72" s="95" t="s">
        <v>70</v>
      </c>
      <c r="C72" s="95" t="s">
        <v>13</v>
      </c>
      <c r="D72" s="95" t="s">
        <v>73</v>
      </c>
      <c r="E72" s="95" t="s">
        <v>79</v>
      </c>
      <c r="F72" s="98" t="s">
        <v>1595</v>
      </c>
      <c r="G72" s="98" t="s">
        <v>1532</v>
      </c>
      <c r="H72" s="95" t="s">
        <v>588</v>
      </c>
      <c r="I72" s="95" t="s">
        <v>583</v>
      </c>
      <c r="J72" s="93" t="s">
        <v>331</v>
      </c>
      <c r="K72" s="93" t="s">
        <v>1605</v>
      </c>
      <c r="L72" s="93" t="s">
        <v>1603</v>
      </c>
      <c r="M72" s="93" t="s">
        <v>1604</v>
      </c>
      <c r="N72" s="93" t="s">
        <v>1607</v>
      </c>
      <c r="O72" s="93">
        <v>3</v>
      </c>
      <c r="P72" s="93" t="s">
        <v>1609</v>
      </c>
      <c r="Q72" s="93" t="s">
        <v>1604</v>
      </c>
      <c r="R72" s="94">
        <v>43100</v>
      </c>
      <c r="S72" s="37" t="s">
        <v>1592</v>
      </c>
      <c r="T72" s="37" t="s">
        <v>1593</v>
      </c>
      <c r="U72" s="93" t="s">
        <v>1085</v>
      </c>
      <c r="V72" s="37" t="s">
        <v>1591</v>
      </c>
      <c r="W72" s="96">
        <f t="shared" si="4"/>
        <v>1000000000</v>
      </c>
      <c r="X72" s="96">
        <f t="shared" si="3"/>
        <v>1000000000</v>
      </c>
      <c r="Y72" s="96">
        <v>260000000</v>
      </c>
      <c r="Z72" s="96"/>
      <c r="AA72" s="96"/>
      <c r="AB72" s="96"/>
      <c r="AC72" s="96"/>
      <c r="AD72" s="96"/>
      <c r="AE72" s="96"/>
      <c r="AF72" s="96"/>
      <c r="AG72" s="96"/>
      <c r="AH72" s="96"/>
      <c r="AI72" s="96"/>
      <c r="AJ72" s="96"/>
      <c r="AK72" s="96"/>
      <c r="AL72" s="96"/>
      <c r="AM72" s="96"/>
      <c r="AN72" s="96"/>
      <c r="AO72" s="96"/>
      <c r="AP72" s="96"/>
      <c r="AQ72" s="96"/>
      <c r="AR72" s="96"/>
      <c r="AS72" s="96">
        <f>+AS4/2</f>
        <v>720000000</v>
      </c>
      <c r="AT72" s="96">
        <v>20000000</v>
      </c>
      <c r="AU72" s="96"/>
      <c r="AV72" s="96"/>
      <c r="AW72" s="96"/>
      <c r="AX72" s="96"/>
      <c r="AY72" s="96"/>
      <c r="AZ72" s="96"/>
      <c r="BA72" s="97"/>
      <c r="BB72" s="96"/>
      <c r="BC72" s="96"/>
      <c r="BD72" s="96"/>
      <c r="BE72" s="96"/>
      <c r="BF72" s="96"/>
      <c r="BG72" s="96"/>
      <c r="BH72" s="97"/>
      <c r="BI72" s="97"/>
      <c r="BJ72" s="97"/>
      <c r="BK72" s="97"/>
      <c r="BL72" s="97"/>
      <c r="BM72" s="97"/>
      <c r="BN72" s="97"/>
      <c r="BO72" s="97"/>
      <c r="BP72" s="97"/>
      <c r="BQ72" s="97"/>
      <c r="BR72" s="97"/>
      <c r="BS72" s="97"/>
      <c r="BT72" s="97"/>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row>
    <row r="73" spans="1:1144" s="4" customFormat="1" ht="36" customHeight="1">
      <c r="A73" s="95" t="s">
        <v>17</v>
      </c>
      <c r="B73" s="95" t="s">
        <v>70</v>
      </c>
      <c r="C73" s="95" t="s">
        <v>13</v>
      </c>
      <c r="D73" s="95" t="s">
        <v>73</v>
      </c>
      <c r="E73" s="95" t="s">
        <v>79</v>
      </c>
      <c r="F73" s="98" t="s">
        <v>1595</v>
      </c>
      <c r="G73" s="98" t="s">
        <v>1532</v>
      </c>
      <c r="H73" s="95" t="s">
        <v>589</v>
      </c>
      <c r="I73" s="95" t="s">
        <v>584</v>
      </c>
      <c r="J73" s="93" t="s">
        <v>430</v>
      </c>
      <c r="K73" s="93" t="s">
        <v>1605</v>
      </c>
      <c r="L73" s="93" t="s">
        <v>1603</v>
      </c>
      <c r="M73" s="93" t="s">
        <v>1604</v>
      </c>
      <c r="N73" s="93" t="s">
        <v>1607</v>
      </c>
      <c r="O73" s="93">
        <v>3</v>
      </c>
      <c r="P73" s="93" t="s">
        <v>1609</v>
      </c>
      <c r="Q73" s="93" t="s">
        <v>1604</v>
      </c>
      <c r="R73" s="94">
        <v>43100</v>
      </c>
      <c r="S73" s="37" t="s">
        <v>1592</v>
      </c>
      <c r="T73" s="37" t="s">
        <v>1593</v>
      </c>
      <c r="U73" s="93" t="s">
        <v>1085</v>
      </c>
      <c r="V73" s="37" t="s">
        <v>1591</v>
      </c>
      <c r="W73" s="96">
        <f t="shared" si="4"/>
        <v>900000000</v>
      </c>
      <c r="X73" s="96">
        <f t="shared" si="3"/>
        <v>900000000</v>
      </c>
      <c r="Y73" s="96">
        <v>900000000</v>
      </c>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7"/>
      <c r="BB73" s="96"/>
      <c r="BC73" s="96"/>
      <c r="BD73" s="96"/>
      <c r="BE73" s="96"/>
      <c r="BF73" s="96"/>
      <c r="BG73" s="96"/>
      <c r="BH73" s="97"/>
      <c r="BI73" s="97"/>
      <c r="BJ73" s="97"/>
      <c r="BK73" s="97"/>
      <c r="BL73" s="97"/>
      <c r="BM73" s="97"/>
      <c r="BN73" s="97"/>
      <c r="BO73" s="97"/>
      <c r="BP73" s="97"/>
      <c r="BQ73" s="97"/>
      <c r="BR73" s="97"/>
      <c r="BS73" s="97"/>
      <c r="BT73" s="97"/>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row>
    <row r="74" spans="1:1144" s="4" customFormat="1" ht="36" customHeight="1">
      <c r="A74" s="95" t="s">
        <v>17</v>
      </c>
      <c r="B74" s="95" t="s">
        <v>70</v>
      </c>
      <c r="C74" s="95" t="s">
        <v>13</v>
      </c>
      <c r="D74" s="95" t="s">
        <v>73</v>
      </c>
      <c r="E74" s="95" t="s">
        <v>79</v>
      </c>
      <c r="F74" s="98" t="s">
        <v>1595</v>
      </c>
      <c r="G74" s="98" t="s">
        <v>1532</v>
      </c>
      <c r="H74" s="95" t="s">
        <v>590</v>
      </c>
      <c r="I74" s="95" t="s">
        <v>585</v>
      </c>
      <c r="J74" s="93" t="s">
        <v>368</v>
      </c>
      <c r="K74" s="93" t="s">
        <v>1605</v>
      </c>
      <c r="L74" s="93" t="s">
        <v>1603</v>
      </c>
      <c r="M74" s="93" t="s">
        <v>1604</v>
      </c>
      <c r="N74" s="93" t="s">
        <v>1607</v>
      </c>
      <c r="O74" s="93">
        <v>3</v>
      </c>
      <c r="P74" s="93" t="s">
        <v>1610</v>
      </c>
      <c r="Q74" s="93" t="s">
        <v>1604</v>
      </c>
      <c r="R74" s="94">
        <v>43100</v>
      </c>
      <c r="S74" s="37" t="s">
        <v>1592</v>
      </c>
      <c r="T74" s="37" t="s">
        <v>1593</v>
      </c>
      <c r="U74" s="93" t="s">
        <v>1085</v>
      </c>
      <c r="V74" s="37" t="s">
        <v>1591</v>
      </c>
      <c r="W74" s="96">
        <f t="shared" si="4"/>
        <v>500000000</v>
      </c>
      <c r="X74" s="96">
        <f t="shared" ref="X74:X105" si="5">SUM(Y74:BT74)</f>
        <v>500000000</v>
      </c>
      <c r="Y74" s="96">
        <v>500000000</v>
      </c>
      <c r="Z74" s="96"/>
      <c r="AA74" s="96"/>
      <c r="AB74" s="96"/>
      <c r="AC74" s="96"/>
      <c r="AD74" s="96"/>
      <c r="AE74" s="96"/>
      <c r="AF74" s="96"/>
      <c r="AG74" s="96"/>
      <c r="AH74" s="96"/>
      <c r="AI74" s="96"/>
      <c r="AJ74" s="96"/>
      <c r="AK74" s="96"/>
      <c r="AL74" s="96"/>
      <c r="AM74" s="96"/>
      <c r="AN74" s="96"/>
      <c r="AO74" s="96"/>
      <c r="AP74" s="96"/>
      <c r="AQ74" s="96"/>
      <c r="AR74" s="96"/>
      <c r="AS74" s="96"/>
      <c r="AT74" s="96"/>
      <c r="AU74" s="96"/>
      <c r="AV74" s="96"/>
      <c r="AW74" s="96"/>
      <c r="AX74" s="96"/>
      <c r="AY74" s="96"/>
      <c r="AZ74" s="96"/>
      <c r="BA74" s="97"/>
      <c r="BB74" s="96"/>
      <c r="BC74" s="96"/>
      <c r="BD74" s="96"/>
      <c r="BE74" s="96"/>
      <c r="BF74" s="96"/>
      <c r="BG74" s="96"/>
      <c r="BH74" s="97"/>
      <c r="BI74" s="97"/>
      <c r="BJ74" s="97"/>
      <c r="BK74" s="97"/>
      <c r="BL74" s="97"/>
      <c r="BM74" s="97"/>
      <c r="BN74" s="97"/>
      <c r="BO74" s="97"/>
      <c r="BP74" s="97"/>
      <c r="BQ74" s="97"/>
      <c r="BR74" s="97"/>
      <c r="BS74" s="97"/>
      <c r="BT74" s="97"/>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row>
    <row r="75" spans="1:1144" s="8" customFormat="1" ht="15" customHeight="1">
      <c r="A75" s="168" t="s">
        <v>17</v>
      </c>
      <c r="B75" s="168" t="s">
        <v>70</v>
      </c>
      <c r="C75" s="168" t="s">
        <v>13</v>
      </c>
      <c r="D75" s="168" t="s">
        <v>87</v>
      </c>
      <c r="E75" s="168"/>
      <c r="F75" s="168"/>
      <c r="G75" s="168"/>
      <c r="H75" s="168"/>
      <c r="I75" s="168"/>
      <c r="J75" s="183" t="s">
        <v>88</v>
      </c>
      <c r="K75" s="183"/>
      <c r="L75" s="183"/>
      <c r="M75" s="183"/>
      <c r="N75" s="183"/>
      <c r="O75" s="183"/>
      <c r="P75" s="183"/>
      <c r="Q75" s="183"/>
      <c r="R75" s="184"/>
      <c r="S75" s="183"/>
      <c r="T75" s="183"/>
      <c r="U75" s="183" t="s">
        <v>1085</v>
      </c>
      <c r="V75" s="183"/>
      <c r="W75" s="171">
        <f t="shared" si="4"/>
        <v>0</v>
      </c>
      <c r="X75" s="171">
        <f t="shared" si="5"/>
        <v>0</v>
      </c>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c r="AU75" s="171"/>
      <c r="AV75" s="171"/>
      <c r="AW75" s="171"/>
      <c r="AX75" s="171"/>
      <c r="AY75" s="171"/>
      <c r="AZ75" s="171"/>
      <c r="BA75" s="171"/>
      <c r="BB75" s="171"/>
      <c r="BC75" s="171"/>
      <c r="BD75" s="171"/>
      <c r="BE75" s="171"/>
      <c r="BF75" s="171"/>
      <c r="BG75" s="171"/>
      <c r="BH75" s="171"/>
      <c r="BI75" s="171"/>
      <c r="BJ75" s="171"/>
      <c r="BK75" s="171"/>
      <c r="BL75" s="171"/>
      <c r="BM75" s="171"/>
      <c r="BN75" s="171"/>
      <c r="BO75" s="171"/>
      <c r="BP75" s="171"/>
      <c r="BQ75" s="171"/>
      <c r="BR75" s="171"/>
      <c r="BS75" s="180"/>
      <c r="BT75" s="180"/>
      <c r="BU75" s="181"/>
      <c r="BV75" s="181"/>
      <c r="BW75" s="181"/>
      <c r="BX75" s="181"/>
      <c r="BY75" s="181"/>
      <c r="BZ75" s="181"/>
      <c r="CA75" s="181"/>
      <c r="CB75" s="181"/>
      <c r="CC75" s="181"/>
      <c r="CD75" s="181"/>
      <c r="CE75" s="181"/>
      <c r="CF75" s="181"/>
      <c r="CG75" s="181"/>
      <c r="CH75" s="181"/>
      <c r="CI75" s="181"/>
      <c r="CJ75" s="181"/>
      <c r="CK75" s="181"/>
      <c r="CL75" s="181"/>
      <c r="CM75" s="181"/>
      <c r="CN75" s="181"/>
      <c r="CO75" s="181"/>
      <c r="CP75" s="181"/>
      <c r="CQ75" s="181"/>
      <c r="CR75" s="181"/>
      <c r="CS75" s="181"/>
      <c r="CT75" s="181"/>
      <c r="CU75" s="181"/>
      <c r="CV75" s="181"/>
      <c r="CW75" s="181"/>
      <c r="CX75" s="181"/>
      <c r="CY75" s="181"/>
      <c r="CZ75" s="181"/>
      <c r="DA75" s="181"/>
      <c r="DB75" s="181"/>
      <c r="DC75" s="181"/>
      <c r="DD75" s="181"/>
      <c r="DE75" s="181"/>
      <c r="DF75" s="181"/>
      <c r="DG75" s="181"/>
      <c r="DH75" s="181"/>
      <c r="DI75" s="181"/>
      <c r="DJ75" s="181"/>
      <c r="DK75" s="181"/>
      <c r="DL75" s="181"/>
      <c r="DM75" s="181"/>
      <c r="DN75" s="182"/>
      <c r="DO75" s="181"/>
      <c r="DP75" s="181"/>
      <c r="DQ75" s="181"/>
      <c r="DR75" s="181"/>
      <c r="DS75" s="181"/>
      <c r="DT75" s="181"/>
      <c r="DU75" s="181"/>
      <c r="DV75" s="181"/>
      <c r="DW75" s="181"/>
      <c r="DX75" s="181"/>
      <c r="DY75" s="17"/>
      <c r="DZ75" s="17"/>
      <c r="EA75" s="17"/>
      <c r="EB75" s="17"/>
      <c r="EC75" s="17"/>
      <c r="ED75" s="17"/>
      <c r="EE75" s="17"/>
      <c r="EF75" s="181"/>
      <c r="EG75" s="181"/>
      <c r="EH75" s="181"/>
      <c r="EI75" s="181"/>
      <c r="EJ75" s="181"/>
      <c r="EK75" s="181"/>
      <c r="EL75" s="181"/>
      <c r="EM75" s="18"/>
      <c r="EN75" s="18"/>
      <c r="EO75" s="18"/>
      <c r="EP75" s="18"/>
      <c r="EQ75" s="18"/>
      <c r="ER75" s="18"/>
      <c r="ES75" s="18"/>
      <c r="ET75" s="18"/>
      <c r="EU75" s="18"/>
      <c r="EV75" s="18"/>
      <c r="EW75" s="18"/>
      <c r="EX75" s="18"/>
      <c r="EY75" s="18"/>
      <c r="EZ75" s="18"/>
      <c r="FA75" s="18"/>
      <c r="FB75" s="18"/>
      <c r="FC75" s="18"/>
      <c r="FD75" s="18"/>
      <c r="FE75" s="19"/>
      <c r="FF75" s="18"/>
      <c r="FG75" s="18"/>
      <c r="FH75" s="18"/>
      <c r="FI75" s="18"/>
      <c r="FJ75" s="18"/>
      <c r="FK75" s="18"/>
      <c r="FL75" s="18"/>
      <c r="FM75" s="18"/>
      <c r="FN75" s="18"/>
      <c r="FO75" s="18"/>
      <c r="FP75" s="18"/>
      <c r="FQ75" s="18"/>
      <c r="FR75" s="18"/>
      <c r="FS75" s="18"/>
      <c r="FT75" s="18"/>
      <c r="FU75" s="18"/>
      <c r="FV75" s="18"/>
      <c r="FW75" s="18"/>
      <c r="FX75" s="18"/>
      <c r="FY75" s="18"/>
      <c r="FZ75" s="18"/>
      <c r="GA75" s="18"/>
      <c r="GB75" s="18"/>
      <c r="GC75" s="18"/>
      <c r="GD75" s="18"/>
      <c r="GE75" s="18"/>
      <c r="GF75" s="18"/>
      <c r="GG75" s="18"/>
      <c r="GH75" s="18"/>
      <c r="GI75" s="18"/>
      <c r="GJ75" s="20"/>
      <c r="GK75" s="17"/>
      <c r="GL75" s="17"/>
      <c r="GM75" s="17"/>
      <c r="GN75" s="17"/>
      <c r="GO75" s="18"/>
      <c r="GP75" s="18"/>
      <c r="GQ75" s="20"/>
      <c r="GR75" s="20"/>
      <c r="GS75" s="20"/>
      <c r="GT75" s="20"/>
      <c r="GU75" s="20"/>
      <c r="GV75" s="20"/>
      <c r="GW75" s="20"/>
      <c r="GX75" s="20"/>
      <c r="GY75" s="20"/>
      <c r="GZ75" s="20"/>
      <c r="HA75" s="20"/>
      <c r="HB75" s="20"/>
      <c r="HC75" s="20"/>
      <c r="HD75" s="20"/>
      <c r="HE75" s="20"/>
      <c r="HF75" s="20"/>
      <c r="HG75" s="20"/>
      <c r="HH75" s="20"/>
      <c r="HI75" s="20"/>
      <c r="HJ75" s="20"/>
      <c r="HK75" s="20"/>
      <c r="HL75" s="20"/>
      <c r="HM75" s="20"/>
      <c r="HN75" s="20"/>
      <c r="HO75" s="20"/>
      <c r="HP75" s="20"/>
      <c r="HQ75" s="20"/>
      <c r="HR75" s="20"/>
      <c r="HS75" s="20"/>
      <c r="HT75" s="20"/>
      <c r="HU75" s="20"/>
      <c r="HV75" s="20"/>
      <c r="HW75" s="20"/>
      <c r="HX75" s="20"/>
      <c r="HY75" s="20"/>
      <c r="HZ75" s="20"/>
      <c r="IA75" s="20"/>
      <c r="IB75" s="20"/>
      <c r="IC75" s="20"/>
      <c r="ID75" s="20"/>
      <c r="IE75" s="20"/>
      <c r="IF75" s="20"/>
      <c r="IG75" s="20"/>
      <c r="IH75" s="20"/>
      <c r="II75" s="20"/>
      <c r="IJ75" s="20"/>
      <c r="IK75" s="20"/>
      <c r="IL75" s="20"/>
      <c r="IM75" s="20"/>
      <c r="IN75" s="20"/>
      <c r="IO75" s="20"/>
      <c r="IP75" s="20"/>
      <c r="IQ75" s="20"/>
      <c r="IR75" s="20"/>
      <c r="IS75" s="20"/>
      <c r="IT75" s="20"/>
      <c r="IU75" s="20"/>
      <c r="IV75" s="20"/>
      <c r="IW75" s="20"/>
      <c r="IX75" s="20"/>
      <c r="IY75" s="20"/>
      <c r="IZ75" s="20"/>
      <c r="JA75" s="20"/>
      <c r="JB75" s="20"/>
      <c r="JC75" s="20"/>
      <c r="JD75" s="20"/>
      <c r="JE75" s="20"/>
      <c r="JF75" s="20"/>
      <c r="JG75" s="20"/>
      <c r="JH75" s="20"/>
      <c r="JI75" s="20"/>
      <c r="JJ75" s="20"/>
      <c r="JK75" s="20"/>
      <c r="JL75" s="20"/>
      <c r="JM75" s="20"/>
      <c r="JN75" s="20"/>
      <c r="JO75" s="20"/>
      <c r="JP75" s="20"/>
      <c r="JQ75" s="20"/>
      <c r="JR75" s="20"/>
      <c r="JS75" s="20"/>
      <c r="JT75" s="20"/>
      <c r="JU75" s="20"/>
      <c r="JV75" s="20"/>
      <c r="JW75" s="20"/>
      <c r="JX75" s="20"/>
      <c r="JY75" s="20"/>
      <c r="JZ75" s="20"/>
      <c r="KA75" s="20"/>
      <c r="KB75" s="20"/>
      <c r="KC75" s="20"/>
      <c r="KD75" s="20"/>
      <c r="KE75" s="20"/>
      <c r="KF75" s="20"/>
      <c r="KG75" s="20"/>
      <c r="KH75" s="20"/>
      <c r="KI75" s="20"/>
      <c r="KJ75" s="20"/>
      <c r="KK75" s="20"/>
      <c r="KL75" s="20"/>
      <c r="KM75" s="20"/>
      <c r="KN75" s="20"/>
      <c r="KO75" s="20"/>
      <c r="KP75" s="20"/>
      <c r="KQ75" s="20"/>
      <c r="KR75" s="20"/>
      <c r="KS75" s="20"/>
      <c r="KT75" s="20"/>
      <c r="KU75" s="20"/>
      <c r="KV75" s="20"/>
      <c r="KW75" s="20"/>
      <c r="KX75" s="20"/>
      <c r="KY75" s="20"/>
      <c r="KZ75" s="20"/>
      <c r="LA75" s="20"/>
      <c r="LB75" s="20"/>
      <c r="LC75" s="20"/>
      <c r="LD75" s="20"/>
      <c r="LE75" s="20"/>
      <c r="LF75" s="20"/>
      <c r="LG75" s="20"/>
      <c r="LH75" s="20"/>
      <c r="LI75" s="20"/>
      <c r="LJ75" s="20"/>
      <c r="LK75" s="20"/>
      <c r="LL75" s="20"/>
      <c r="LM75" s="20"/>
      <c r="LN75" s="20"/>
      <c r="LO75" s="20"/>
      <c r="LP75" s="20"/>
      <c r="LQ75" s="20"/>
      <c r="LR75" s="20"/>
      <c r="LS75" s="20"/>
      <c r="LT75" s="20"/>
      <c r="LU75" s="20"/>
      <c r="LV75" s="20"/>
      <c r="LW75" s="20"/>
      <c r="LX75" s="20"/>
      <c r="LY75" s="20"/>
      <c r="LZ75" s="20"/>
      <c r="MA75" s="20"/>
      <c r="MB75" s="20"/>
      <c r="MC75" s="20"/>
      <c r="MD75" s="20"/>
      <c r="ME75" s="20"/>
      <c r="MF75" s="20"/>
      <c r="MG75" s="20"/>
      <c r="MH75" s="20"/>
      <c r="MI75" s="20"/>
      <c r="MJ75" s="20"/>
      <c r="MK75" s="20"/>
      <c r="ML75" s="20"/>
      <c r="MM75" s="20"/>
      <c r="MN75" s="20"/>
      <c r="MO75" s="20"/>
      <c r="MP75" s="20"/>
      <c r="MQ75" s="20"/>
      <c r="MR75" s="20"/>
      <c r="MS75" s="20"/>
      <c r="MT75" s="20"/>
      <c r="MU75" s="20"/>
      <c r="MV75" s="20"/>
      <c r="MW75" s="20"/>
      <c r="MX75" s="20"/>
      <c r="MY75" s="20"/>
      <c r="MZ75" s="20"/>
      <c r="NA75" s="20"/>
      <c r="NB75" s="20"/>
      <c r="NC75" s="20"/>
      <c r="ND75" s="20"/>
      <c r="NE75" s="20"/>
      <c r="NF75" s="20"/>
      <c r="NG75" s="20"/>
      <c r="NH75" s="20"/>
      <c r="NI75" s="20"/>
      <c r="NJ75" s="20"/>
      <c r="NK75" s="20"/>
      <c r="NL75" s="20"/>
      <c r="NM75" s="20"/>
      <c r="NN75" s="20"/>
      <c r="NO75" s="20"/>
      <c r="NP75" s="20"/>
      <c r="NQ75" s="20"/>
      <c r="NR75" s="20"/>
      <c r="NS75" s="20"/>
      <c r="NT75" s="20"/>
      <c r="NU75" s="20"/>
      <c r="NV75" s="20"/>
      <c r="NW75" s="20"/>
      <c r="NX75" s="20"/>
      <c r="NY75" s="20"/>
      <c r="NZ75" s="20"/>
      <c r="OA75" s="20"/>
      <c r="OB75" s="20"/>
      <c r="OC75" s="20"/>
      <c r="OD75" s="20"/>
      <c r="OE75" s="20"/>
      <c r="OF75" s="20"/>
      <c r="OG75" s="20"/>
      <c r="OH75" s="20"/>
      <c r="OI75" s="20"/>
      <c r="OJ75" s="20"/>
      <c r="OK75" s="20"/>
      <c r="OL75" s="20"/>
      <c r="OM75" s="20"/>
      <c r="ON75" s="20"/>
      <c r="OO75" s="20"/>
      <c r="OP75" s="20"/>
      <c r="OQ75" s="20"/>
      <c r="OR75" s="20"/>
      <c r="OS75" s="20"/>
      <c r="OT75" s="20"/>
      <c r="OU75" s="20"/>
      <c r="OV75" s="20"/>
      <c r="OW75" s="20"/>
      <c r="OX75" s="20"/>
      <c r="OY75" s="20"/>
      <c r="OZ75" s="20"/>
      <c r="PA75" s="20"/>
      <c r="PB75" s="20"/>
      <c r="PC75" s="20"/>
      <c r="PD75" s="20"/>
      <c r="PE75" s="20"/>
      <c r="PF75" s="20"/>
      <c r="PG75" s="20"/>
      <c r="PH75" s="20"/>
      <c r="PI75" s="20"/>
      <c r="PJ75" s="20"/>
      <c r="PK75" s="20"/>
      <c r="PL75" s="20"/>
      <c r="PM75" s="20"/>
      <c r="PN75" s="20"/>
      <c r="PO75" s="20"/>
      <c r="PP75" s="20"/>
      <c r="PQ75" s="20"/>
      <c r="PR75" s="20"/>
      <c r="PS75" s="20"/>
      <c r="PT75" s="20"/>
      <c r="PU75" s="20"/>
      <c r="PV75" s="20"/>
      <c r="PW75" s="20"/>
      <c r="PX75" s="20"/>
      <c r="PY75" s="20"/>
      <c r="PZ75" s="20"/>
      <c r="QA75" s="20"/>
      <c r="QB75" s="20"/>
      <c r="QC75" s="20"/>
      <c r="QD75" s="20"/>
      <c r="QE75" s="20"/>
      <c r="QF75" s="20"/>
      <c r="QG75" s="20"/>
      <c r="QH75" s="20"/>
      <c r="QI75" s="20"/>
      <c r="QJ75" s="20"/>
      <c r="QK75" s="20"/>
      <c r="QL75" s="20"/>
      <c r="QM75" s="20"/>
      <c r="QN75" s="20"/>
      <c r="QO75" s="20"/>
      <c r="QP75" s="20"/>
      <c r="QQ75" s="20"/>
      <c r="QR75" s="20"/>
      <c r="QS75" s="20"/>
      <c r="QT75" s="20"/>
      <c r="QU75" s="20"/>
      <c r="QV75" s="20"/>
      <c r="QW75" s="20"/>
      <c r="QX75" s="20"/>
      <c r="QY75" s="20"/>
      <c r="QZ75" s="20"/>
      <c r="RA75" s="20"/>
      <c r="RB75" s="20"/>
      <c r="RC75" s="20"/>
      <c r="RD75" s="20"/>
      <c r="RE75" s="20"/>
      <c r="RF75" s="20"/>
      <c r="RG75" s="20"/>
      <c r="RH75" s="20"/>
      <c r="RI75" s="20"/>
      <c r="RJ75" s="20"/>
      <c r="RK75" s="20"/>
      <c r="RL75" s="20"/>
      <c r="RM75" s="20"/>
      <c r="RN75" s="20"/>
      <c r="RO75" s="20"/>
      <c r="RP75" s="20"/>
      <c r="RQ75" s="20"/>
      <c r="RR75" s="20"/>
      <c r="RS75" s="20"/>
      <c r="RT75" s="20"/>
      <c r="RU75" s="20"/>
      <c r="RV75" s="20"/>
      <c r="RW75" s="20"/>
      <c r="RX75" s="20"/>
      <c r="RY75" s="20"/>
      <c r="RZ75" s="20"/>
      <c r="SA75" s="20"/>
      <c r="SB75" s="20"/>
      <c r="SC75" s="20"/>
      <c r="SD75" s="20"/>
      <c r="SE75" s="20"/>
      <c r="SF75" s="20"/>
      <c r="SG75" s="20"/>
      <c r="SH75" s="20"/>
      <c r="SI75" s="20"/>
      <c r="SJ75" s="20"/>
      <c r="SK75" s="20"/>
      <c r="SL75" s="20"/>
      <c r="SM75" s="20"/>
      <c r="SN75" s="20"/>
      <c r="SO75" s="20"/>
      <c r="SP75" s="20"/>
      <c r="SQ75" s="20"/>
      <c r="SR75" s="20"/>
      <c r="SS75" s="20"/>
      <c r="ST75" s="20"/>
      <c r="SU75" s="20"/>
      <c r="SV75" s="20"/>
      <c r="SW75" s="20"/>
      <c r="SX75" s="20"/>
      <c r="SY75" s="20"/>
      <c r="SZ75" s="20"/>
      <c r="TA75" s="20"/>
      <c r="TB75" s="20"/>
      <c r="TC75" s="20"/>
      <c r="TD75" s="20"/>
      <c r="TE75" s="20"/>
      <c r="TF75" s="20"/>
      <c r="TG75" s="20"/>
      <c r="TH75" s="20"/>
      <c r="TI75" s="20"/>
      <c r="TJ75" s="20"/>
      <c r="TK75" s="20"/>
      <c r="TL75" s="20"/>
      <c r="TM75" s="20"/>
      <c r="TN75" s="20"/>
      <c r="TO75" s="20"/>
      <c r="TP75" s="20"/>
      <c r="TQ75" s="20"/>
      <c r="TR75" s="20"/>
      <c r="TS75" s="20"/>
      <c r="TT75" s="20"/>
      <c r="TU75" s="20"/>
      <c r="TV75" s="20"/>
      <c r="TW75" s="20"/>
      <c r="TX75" s="20"/>
      <c r="TY75" s="20"/>
      <c r="TZ75" s="20"/>
      <c r="UA75" s="20"/>
      <c r="UB75" s="20"/>
      <c r="UC75" s="20"/>
      <c r="UD75" s="20"/>
      <c r="UE75" s="20"/>
      <c r="UF75" s="20"/>
      <c r="UG75" s="20"/>
      <c r="UH75" s="20"/>
      <c r="UI75" s="20"/>
      <c r="UJ75" s="20"/>
      <c r="UK75" s="20"/>
      <c r="UL75" s="20"/>
      <c r="UM75" s="20"/>
      <c r="UN75" s="20"/>
      <c r="UO75" s="20"/>
      <c r="UP75" s="20"/>
      <c r="UQ75" s="20"/>
      <c r="UR75" s="20"/>
      <c r="US75" s="20"/>
      <c r="UT75" s="20"/>
      <c r="UU75" s="20"/>
      <c r="UV75" s="20"/>
      <c r="UW75" s="20"/>
      <c r="UX75" s="20"/>
      <c r="UY75" s="20"/>
      <c r="UZ75" s="20"/>
      <c r="VA75" s="20"/>
      <c r="VB75" s="20"/>
      <c r="VC75" s="20"/>
      <c r="VD75" s="20"/>
      <c r="VE75" s="20"/>
      <c r="VF75" s="20"/>
      <c r="VG75" s="20"/>
      <c r="VH75" s="20"/>
      <c r="VI75" s="20"/>
      <c r="VJ75" s="20"/>
      <c r="VK75" s="20"/>
      <c r="VL75" s="20"/>
      <c r="VM75" s="20"/>
      <c r="VN75" s="20"/>
      <c r="VO75" s="20"/>
      <c r="VP75" s="20"/>
      <c r="VQ75" s="20"/>
      <c r="VR75" s="20"/>
      <c r="VS75" s="20"/>
      <c r="VT75" s="20"/>
      <c r="VU75" s="20"/>
      <c r="VV75" s="20"/>
      <c r="VW75" s="20"/>
      <c r="VX75" s="20"/>
      <c r="VY75" s="20"/>
      <c r="VZ75" s="20"/>
      <c r="WA75" s="20"/>
      <c r="WB75" s="20"/>
      <c r="WC75" s="20"/>
      <c r="WD75" s="20"/>
      <c r="WE75" s="20"/>
      <c r="WF75" s="20"/>
      <c r="WG75" s="20"/>
      <c r="WH75" s="20"/>
      <c r="WI75" s="20"/>
      <c r="WJ75" s="20"/>
      <c r="WK75" s="20"/>
      <c r="WL75" s="20"/>
      <c r="WM75" s="20"/>
      <c r="WN75" s="20"/>
      <c r="WO75" s="20"/>
      <c r="WP75" s="20"/>
      <c r="WQ75" s="20"/>
      <c r="WR75" s="20"/>
      <c r="WS75" s="20"/>
      <c r="WT75" s="20"/>
      <c r="WU75" s="20"/>
      <c r="WV75" s="20"/>
      <c r="WW75" s="20"/>
      <c r="WX75" s="20"/>
      <c r="WY75" s="20"/>
      <c r="WZ75" s="20"/>
      <c r="XA75" s="20"/>
      <c r="XB75" s="20"/>
      <c r="XC75" s="20"/>
      <c r="XD75" s="20"/>
      <c r="XE75" s="20"/>
      <c r="XF75" s="20"/>
      <c r="XG75" s="20"/>
      <c r="XH75" s="20"/>
      <c r="XI75" s="20"/>
      <c r="XJ75" s="20"/>
      <c r="XK75" s="20"/>
      <c r="XL75" s="20"/>
      <c r="XM75" s="20"/>
      <c r="XN75" s="20"/>
      <c r="XO75" s="20"/>
      <c r="XP75" s="20"/>
      <c r="XQ75" s="20"/>
      <c r="XR75" s="20"/>
      <c r="XS75" s="20"/>
      <c r="XT75" s="20"/>
      <c r="XU75" s="20"/>
      <c r="XV75" s="20"/>
      <c r="XW75" s="20"/>
      <c r="XX75" s="20"/>
      <c r="XY75" s="20"/>
      <c r="XZ75" s="20"/>
      <c r="YA75" s="20"/>
      <c r="YB75" s="20"/>
      <c r="YC75" s="20"/>
      <c r="YD75" s="20"/>
      <c r="YE75" s="20"/>
      <c r="YF75" s="20"/>
      <c r="YG75" s="20"/>
      <c r="YH75" s="20"/>
      <c r="YI75" s="20"/>
      <c r="YJ75" s="20"/>
      <c r="YK75" s="20"/>
      <c r="YL75" s="20"/>
      <c r="YM75" s="20"/>
      <c r="YN75" s="20"/>
      <c r="YO75" s="20"/>
      <c r="YP75" s="20"/>
      <c r="YQ75" s="20"/>
      <c r="YR75" s="20"/>
      <c r="YS75" s="20"/>
      <c r="YT75" s="20"/>
      <c r="YU75" s="20"/>
      <c r="YV75" s="20"/>
      <c r="YW75" s="20"/>
      <c r="YX75" s="20"/>
      <c r="YY75" s="20"/>
      <c r="YZ75" s="20"/>
      <c r="ZA75" s="20"/>
      <c r="ZB75" s="20"/>
      <c r="ZC75" s="20"/>
      <c r="ZD75" s="20"/>
      <c r="ZE75" s="20"/>
      <c r="ZF75" s="20"/>
      <c r="ZG75" s="20"/>
      <c r="ZH75" s="20"/>
      <c r="ZI75" s="20"/>
      <c r="ZJ75" s="20"/>
      <c r="ZK75" s="20"/>
      <c r="ZL75" s="20"/>
      <c r="ZM75" s="20"/>
      <c r="ZN75" s="20"/>
      <c r="ZO75" s="20"/>
      <c r="ZP75" s="20"/>
      <c r="ZQ75" s="20"/>
      <c r="ZR75" s="20"/>
      <c r="ZS75" s="20"/>
      <c r="ZT75" s="20"/>
      <c r="ZU75" s="20"/>
      <c r="ZV75" s="20"/>
      <c r="ZW75" s="20"/>
      <c r="ZX75" s="20"/>
      <c r="ZY75" s="20"/>
      <c r="ZZ75" s="20"/>
      <c r="AAA75" s="20"/>
      <c r="AAB75" s="20"/>
      <c r="AAC75" s="20"/>
      <c r="AAD75" s="20"/>
      <c r="AAE75" s="20"/>
      <c r="AAF75" s="20"/>
      <c r="AAG75" s="20"/>
      <c r="AAH75" s="20"/>
      <c r="AAI75" s="20"/>
      <c r="AAJ75" s="20"/>
      <c r="AAK75" s="20"/>
      <c r="AAL75" s="20"/>
      <c r="AAM75" s="20"/>
      <c r="AAN75" s="20"/>
      <c r="AAO75" s="20"/>
      <c r="AAP75" s="20"/>
      <c r="AAQ75" s="20"/>
      <c r="AAR75" s="20"/>
      <c r="AAS75" s="20"/>
      <c r="AAT75" s="20"/>
      <c r="AAU75" s="20"/>
      <c r="AAV75" s="20"/>
      <c r="AAW75" s="20"/>
      <c r="AAX75" s="20"/>
      <c r="AAY75" s="20"/>
      <c r="AAZ75" s="20"/>
      <c r="ABA75" s="20"/>
      <c r="ABB75" s="20"/>
      <c r="ABC75" s="20"/>
      <c r="ABD75" s="20"/>
      <c r="ABE75" s="20"/>
      <c r="ABF75" s="20"/>
      <c r="ABG75" s="20"/>
      <c r="ABH75" s="20"/>
      <c r="ABI75" s="20"/>
      <c r="ABJ75" s="20"/>
      <c r="ABK75" s="20"/>
      <c r="ABL75" s="20"/>
      <c r="ABM75" s="20"/>
      <c r="ABN75" s="20"/>
      <c r="ABO75" s="20"/>
      <c r="ABP75" s="20"/>
      <c r="ABQ75" s="20"/>
      <c r="ABR75" s="20"/>
      <c r="ABS75" s="20"/>
      <c r="ABT75" s="20"/>
      <c r="ABU75" s="20"/>
      <c r="ABV75" s="20"/>
      <c r="ABW75" s="20"/>
      <c r="ABX75" s="20"/>
      <c r="ABY75" s="20"/>
      <c r="ABZ75" s="20"/>
      <c r="ACA75" s="20"/>
      <c r="ACB75" s="20"/>
      <c r="ACC75" s="20"/>
      <c r="ACD75" s="20"/>
      <c r="ACE75" s="20"/>
      <c r="ACF75" s="20"/>
      <c r="ACG75" s="20"/>
      <c r="ACH75" s="20"/>
      <c r="ACI75" s="20"/>
      <c r="ACJ75" s="20"/>
      <c r="ACK75" s="20"/>
      <c r="ACL75" s="20"/>
      <c r="ACM75" s="20"/>
      <c r="ACN75" s="20"/>
      <c r="ACO75" s="20"/>
      <c r="ACP75" s="20"/>
      <c r="ACQ75" s="20"/>
      <c r="ACR75" s="20"/>
      <c r="ACS75" s="20"/>
      <c r="ACT75" s="20"/>
      <c r="ACU75" s="20"/>
      <c r="ACV75" s="20"/>
      <c r="ACW75" s="20"/>
      <c r="ACX75" s="20"/>
      <c r="ACY75" s="20"/>
      <c r="ACZ75" s="20"/>
      <c r="ADA75" s="20"/>
      <c r="ADB75" s="20"/>
      <c r="ADC75" s="20"/>
      <c r="ADD75" s="20"/>
      <c r="ADE75" s="20"/>
      <c r="ADF75" s="20"/>
      <c r="ADG75" s="20"/>
      <c r="ADH75" s="20"/>
      <c r="ADI75" s="20"/>
      <c r="ADJ75" s="20"/>
      <c r="ADK75" s="20"/>
      <c r="ADL75" s="20"/>
      <c r="ADM75" s="20"/>
      <c r="ADN75" s="20"/>
      <c r="ADO75" s="20"/>
      <c r="ADP75" s="20"/>
      <c r="ADQ75" s="20"/>
      <c r="ADR75" s="20"/>
      <c r="ADS75" s="20"/>
      <c r="ADT75" s="20"/>
      <c r="ADU75" s="20"/>
      <c r="ADV75" s="20"/>
      <c r="ADW75" s="20"/>
      <c r="ADX75" s="20"/>
      <c r="ADY75" s="20"/>
      <c r="ADZ75" s="20"/>
      <c r="AEA75" s="20"/>
      <c r="AEB75" s="20"/>
      <c r="AEC75" s="20"/>
      <c r="AED75" s="20"/>
      <c r="AEE75" s="20"/>
      <c r="AEF75" s="20"/>
      <c r="AEG75" s="20"/>
      <c r="AEH75" s="20"/>
      <c r="AEI75" s="20"/>
      <c r="AEJ75" s="20"/>
      <c r="AEK75" s="20"/>
      <c r="AEL75" s="20"/>
      <c r="AEM75" s="20"/>
      <c r="AEN75" s="20"/>
      <c r="AEO75" s="20"/>
      <c r="AEP75" s="20"/>
      <c r="AEQ75" s="20"/>
      <c r="AER75" s="20"/>
      <c r="AES75" s="20"/>
      <c r="AET75" s="20"/>
      <c r="AEU75" s="20"/>
      <c r="AEV75" s="20"/>
      <c r="AEW75" s="20"/>
      <c r="AEX75" s="20"/>
      <c r="AEY75" s="20"/>
      <c r="AEZ75" s="20"/>
      <c r="AFA75" s="20"/>
      <c r="AFB75" s="20"/>
      <c r="AFC75" s="20"/>
      <c r="AFD75" s="20"/>
      <c r="AFE75" s="20"/>
      <c r="AFF75" s="20"/>
      <c r="AFG75" s="20"/>
      <c r="AFH75" s="20"/>
      <c r="AFI75" s="20"/>
      <c r="AFJ75" s="20"/>
      <c r="AFK75" s="20"/>
      <c r="AFL75" s="20"/>
      <c r="AFM75" s="20"/>
      <c r="AFN75" s="20"/>
      <c r="AFO75" s="20"/>
      <c r="AFP75" s="20"/>
      <c r="AFQ75" s="20"/>
      <c r="AFR75" s="20"/>
      <c r="AFS75" s="20"/>
      <c r="AFT75" s="20"/>
      <c r="AFU75" s="20"/>
      <c r="AFV75" s="20"/>
      <c r="AFW75" s="20"/>
      <c r="AFX75" s="20"/>
      <c r="AFY75" s="20"/>
      <c r="AFZ75" s="20"/>
      <c r="AGA75" s="20"/>
      <c r="AGB75" s="20"/>
      <c r="AGC75" s="20"/>
      <c r="AGD75" s="20"/>
      <c r="AGE75" s="20"/>
      <c r="AGF75" s="20"/>
      <c r="AGG75" s="20"/>
      <c r="AGH75" s="20"/>
      <c r="AGI75" s="20"/>
      <c r="AGJ75" s="20"/>
      <c r="AGK75" s="20"/>
      <c r="AGL75" s="20"/>
      <c r="AGM75" s="20"/>
      <c r="AGN75" s="20"/>
      <c r="AGO75" s="20"/>
      <c r="AGP75" s="20"/>
      <c r="AGQ75" s="20"/>
      <c r="AGR75" s="20"/>
      <c r="AGS75" s="20"/>
      <c r="AGT75" s="20"/>
      <c r="AGU75" s="20"/>
      <c r="AGV75" s="20"/>
      <c r="AGW75" s="20"/>
      <c r="AGX75" s="20"/>
      <c r="AGY75" s="20"/>
      <c r="AGZ75" s="20"/>
      <c r="AHA75" s="20"/>
      <c r="AHB75" s="20"/>
      <c r="AHC75" s="20"/>
      <c r="AHD75" s="20"/>
      <c r="AHE75" s="20"/>
      <c r="AHF75" s="20"/>
      <c r="AHG75" s="20"/>
      <c r="AHH75" s="20"/>
      <c r="AHI75" s="20"/>
      <c r="AHJ75" s="20"/>
      <c r="AHK75" s="20"/>
      <c r="AHL75" s="20"/>
      <c r="AHM75" s="20"/>
      <c r="AHN75" s="20"/>
      <c r="AHO75" s="20"/>
      <c r="AHP75" s="20"/>
      <c r="AHQ75" s="20"/>
      <c r="AHR75" s="20"/>
      <c r="AHS75" s="20"/>
      <c r="AHT75" s="20"/>
      <c r="AHU75" s="20"/>
      <c r="AHV75" s="20"/>
      <c r="AHW75" s="20"/>
      <c r="AHX75" s="20"/>
      <c r="AHY75" s="20"/>
      <c r="AHZ75" s="20"/>
      <c r="AIA75" s="20"/>
      <c r="AIB75" s="20"/>
      <c r="AIC75" s="20"/>
      <c r="AID75" s="20"/>
      <c r="AIE75" s="20"/>
      <c r="AIF75" s="20"/>
      <c r="AIG75" s="20"/>
      <c r="AIH75" s="20"/>
      <c r="AII75" s="20"/>
      <c r="AIJ75" s="20"/>
      <c r="AIK75" s="20"/>
      <c r="AIL75" s="20"/>
      <c r="AIM75" s="20"/>
      <c r="AIN75" s="20"/>
      <c r="AIO75" s="20"/>
      <c r="AIP75" s="20"/>
      <c r="AIQ75" s="20"/>
      <c r="AIR75" s="20"/>
      <c r="AIS75" s="20"/>
      <c r="AIT75" s="20"/>
      <c r="AIU75" s="20"/>
      <c r="AIV75" s="20"/>
      <c r="AIW75" s="20"/>
      <c r="AIX75" s="20"/>
      <c r="AIY75" s="20"/>
      <c r="AIZ75" s="20"/>
      <c r="AJA75" s="20"/>
      <c r="AJB75" s="20"/>
      <c r="AJC75" s="20"/>
      <c r="AJD75" s="20"/>
      <c r="AJE75" s="20"/>
      <c r="AJF75" s="20"/>
      <c r="AJG75" s="20"/>
      <c r="AJH75" s="20"/>
      <c r="AJI75" s="20"/>
      <c r="AJJ75" s="20"/>
      <c r="AJK75" s="20"/>
      <c r="AJL75" s="20"/>
      <c r="AJM75" s="20"/>
      <c r="AJN75" s="20"/>
      <c r="AJO75" s="20"/>
      <c r="AJP75" s="20"/>
      <c r="AJQ75" s="20"/>
      <c r="AJR75" s="20"/>
      <c r="AJS75" s="20"/>
      <c r="AJT75" s="20"/>
      <c r="AJU75" s="20"/>
      <c r="AJV75" s="20"/>
      <c r="AJW75" s="20"/>
      <c r="AJX75" s="20"/>
      <c r="AJY75" s="20"/>
      <c r="AJZ75" s="20"/>
      <c r="AKA75" s="20"/>
      <c r="AKB75" s="20"/>
      <c r="AKC75" s="20"/>
      <c r="AKD75" s="20"/>
      <c r="AKE75" s="20"/>
      <c r="AKF75" s="20"/>
      <c r="AKG75" s="20"/>
      <c r="AKH75" s="20"/>
      <c r="AKI75" s="20"/>
      <c r="AKJ75" s="20"/>
      <c r="AKK75" s="20"/>
      <c r="AKL75" s="20"/>
      <c r="AKM75" s="20"/>
      <c r="AKN75" s="20"/>
      <c r="AKO75" s="20"/>
      <c r="AKP75" s="20"/>
      <c r="AKQ75" s="20"/>
      <c r="AKR75" s="20"/>
      <c r="AKS75" s="20"/>
      <c r="AKT75" s="20"/>
      <c r="AKU75" s="20"/>
      <c r="AKV75" s="20"/>
      <c r="AKW75" s="20"/>
      <c r="AKX75" s="20"/>
      <c r="AKY75" s="20"/>
      <c r="AKZ75" s="20"/>
      <c r="ALA75" s="20"/>
      <c r="ALB75" s="20"/>
      <c r="ALC75" s="20"/>
      <c r="ALD75" s="20"/>
      <c r="ALE75" s="20"/>
      <c r="ALF75" s="20"/>
      <c r="ALG75" s="20"/>
      <c r="ALH75" s="20"/>
      <c r="ALI75" s="20"/>
      <c r="ALJ75" s="20"/>
      <c r="ALK75" s="20"/>
      <c r="ALL75" s="20"/>
      <c r="ALM75" s="20"/>
      <c r="ALN75" s="20"/>
      <c r="ALO75" s="20"/>
      <c r="ALP75" s="20"/>
      <c r="ALQ75" s="20"/>
      <c r="ALR75" s="20"/>
      <c r="ALS75" s="20"/>
      <c r="ALT75" s="20"/>
      <c r="ALU75" s="20"/>
      <c r="ALV75" s="20"/>
      <c r="ALW75" s="20"/>
      <c r="ALX75" s="20"/>
      <c r="ALY75" s="20"/>
      <c r="ALZ75" s="20"/>
      <c r="AMA75" s="20"/>
      <c r="AMB75" s="20"/>
      <c r="AMC75" s="20"/>
      <c r="AMD75" s="20"/>
      <c r="AME75" s="20"/>
      <c r="AMF75" s="20"/>
      <c r="AMG75" s="20"/>
      <c r="AMH75" s="20"/>
      <c r="AMI75" s="20"/>
      <c r="AMJ75" s="20"/>
      <c r="AMK75" s="20"/>
      <c r="AML75" s="20"/>
      <c r="AMM75" s="20"/>
      <c r="AMN75" s="20"/>
      <c r="AMO75" s="20"/>
      <c r="AMP75" s="20"/>
      <c r="AMQ75" s="20"/>
      <c r="AMR75" s="20"/>
      <c r="AMS75" s="20"/>
      <c r="AMT75" s="20"/>
      <c r="AMU75" s="20"/>
      <c r="AMV75" s="20"/>
      <c r="AMW75" s="20"/>
      <c r="AMX75" s="20"/>
      <c r="AMY75" s="20"/>
      <c r="AMZ75" s="20"/>
      <c r="ANA75" s="20"/>
      <c r="ANB75" s="20"/>
      <c r="ANC75" s="20"/>
      <c r="AND75" s="20"/>
      <c r="ANE75" s="20"/>
      <c r="ANF75" s="20"/>
      <c r="ANG75" s="20"/>
      <c r="ANH75" s="20"/>
      <c r="ANI75" s="20"/>
      <c r="ANJ75" s="20"/>
      <c r="ANK75" s="20"/>
      <c r="ANL75" s="20"/>
      <c r="ANM75" s="20"/>
      <c r="ANN75" s="20"/>
      <c r="ANO75" s="20"/>
      <c r="ANP75" s="20"/>
      <c r="ANQ75" s="20"/>
      <c r="ANR75" s="20"/>
      <c r="ANS75" s="20"/>
      <c r="ANT75" s="20"/>
      <c r="ANU75" s="20"/>
      <c r="ANV75" s="20"/>
      <c r="ANW75" s="20"/>
      <c r="ANX75" s="20"/>
      <c r="ANY75" s="20"/>
      <c r="ANZ75" s="20"/>
      <c r="AOA75" s="20"/>
      <c r="AOB75" s="20"/>
      <c r="AOC75" s="20"/>
      <c r="AOD75" s="20"/>
      <c r="AOE75" s="20"/>
      <c r="AOF75" s="20"/>
      <c r="AOG75" s="20"/>
      <c r="AOH75" s="20"/>
      <c r="AOI75" s="20"/>
      <c r="AOJ75" s="20"/>
      <c r="AOK75" s="20"/>
      <c r="AOL75" s="20"/>
      <c r="AOM75" s="20"/>
      <c r="AON75" s="20"/>
      <c r="AOO75" s="20"/>
      <c r="AOP75" s="20"/>
      <c r="AOQ75" s="20"/>
      <c r="AOR75" s="20"/>
      <c r="AOS75" s="20"/>
      <c r="AOT75" s="20"/>
      <c r="AOU75" s="20"/>
      <c r="AOV75" s="20"/>
      <c r="AOW75" s="20"/>
      <c r="AOX75" s="20"/>
      <c r="AOY75" s="20"/>
      <c r="AOZ75" s="20"/>
      <c r="APA75" s="20"/>
      <c r="APB75" s="20"/>
      <c r="APC75" s="20"/>
      <c r="APD75" s="20"/>
      <c r="APE75" s="20"/>
      <c r="APF75" s="20"/>
      <c r="APG75" s="20"/>
      <c r="APH75" s="20"/>
      <c r="API75" s="20"/>
      <c r="APJ75" s="20"/>
      <c r="APK75" s="20"/>
      <c r="APL75" s="20"/>
      <c r="APM75" s="20"/>
      <c r="APN75" s="20"/>
      <c r="APO75" s="20"/>
      <c r="APP75" s="20"/>
      <c r="APQ75" s="20"/>
      <c r="APR75" s="20"/>
      <c r="APS75" s="20"/>
      <c r="APT75" s="20"/>
      <c r="APU75" s="20"/>
      <c r="APV75" s="20"/>
      <c r="APW75" s="20"/>
      <c r="APX75" s="20"/>
      <c r="APY75" s="20"/>
      <c r="APZ75" s="20"/>
      <c r="AQA75" s="20"/>
      <c r="AQB75" s="20"/>
      <c r="AQC75" s="20"/>
      <c r="AQD75" s="20"/>
      <c r="AQE75" s="20"/>
      <c r="AQF75" s="20"/>
      <c r="AQG75" s="20"/>
      <c r="AQH75" s="20"/>
      <c r="AQI75" s="20"/>
      <c r="AQJ75" s="20"/>
      <c r="AQK75" s="20"/>
      <c r="AQL75" s="20"/>
      <c r="AQM75" s="20"/>
      <c r="AQN75" s="20"/>
      <c r="AQO75" s="20"/>
      <c r="AQP75" s="20"/>
      <c r="AQQ75" s="20"/>
      <c r="AQR75" s="20"/>
      <c r="AQS75" s="20"/>
      <c r="AQT75" s="20"/>
      <c r="AQU75" s="20"/>
      <c r="AQV75" s="20"/>
      <c r="AQW75" s="20"/>
      <c r="AQX75" s="20"/>
      <c r="AQY75" s="20"/>
      <c r="AQZ75" s="20"/>
    </row>
    <row r="76" spans="1:1144" s="8" customFormat="1" ht="15" customHeight="1">
      <c r="A76" s="168" t="s">
        <v>17</v>
      </c>
      <c r="B76" s="168" t="s">
        <v>70</v>
      </c>
      <c r="C76" s="168" t="s">
        <v>13</v>
      </c>
      <c r="D76" s="168" t="s">
        <v>87</v>
      </c>
      <c r="E76" s="168" t="s">
        <v>36</v>
      </c>
      <c r="F76" s="168"/>
      <c r="G76" s="168"/>
      <c r="H76" s="168"/>
      <c r="I76" s="168"/>
      <c r="J76" s="183" t="s">
        <v>90</v>
      </c>
      <c r="K76" s="183"/>
      <c r="L76" s="183"/>
      <c r="M76" s="183"/>
      <c r="N76" s="183"/>
      <c r="O76" s="183"/>
      <c r="P76" s="183"/>
      <c r="Q76" s="183"/>
      <c r="R76" s="184"/>
      <c r="S76" s="183"/>
      <c r="T76" s="183"/>
      <c r="U76" s="183" t="s">
        <v>1085</v>
      </c>
      <c r="V76" s="183"/>
      <c r="W76" s="171">
        <f t="shared" si="4"/>
        <v>0</v>
      </c>
      <c r="X76" s="171">
        <f t="shared" si="5"/>
        <v>0</v>
      </c>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c r="AU76" s="171"/>
      <c r="AV76" s="171"/>
      <c r="AW76" s="171"/>
      <c r="AX76" s="171"/>
      <c r="AY76" s="171"/>
      <c r="AZ76" s="171"/>
      <c r="BA76" s="171"/>
      <c r="BB76" s="171"/>
      <c r="BC76" s="171"/>
      <c r="BD76" s="171"/>
      <c r="BE76" s="171"/>
      <c r="BF76" s="171"/>
      <c r="BG76" s="171"/>
      <c r="BH76" s="171"/>
      <c r="BI76" s="171"/>
      <c r="BJ76" s="171"/>
      <c r="BK76" s="171"/>
      <c r="BL76" s="171"/>
      <c r="BM76" s="171"/>
      <c r="BN76" s="171"/>
      <c r="BO76" s="171"/>
      <c r="BP76" s="171"/>
      <c r="BQ76" s="171"/>
      <c r="BR76" s="171"/>
      <c r="BS76" s="180"/>
      <c r="BT76" s="180"/>
      <c r="BU76" s="181"/>
      <c r="BV76" s="181"/>
      <c r="BW76" s="181"/>
      <c r="BX76" s="181"/>
      <c r="BY76" s="181"/>
      <c r="BZ76" s="181"/>
      <c r="CA76" s="181"/>
      <c r="CB76" s="181"/>
      <c r="CC76" s="181"/>
      <c r="CD76" s="181"/>
      <c r="CE76" s="181"/>
      <c r="CF76" s="181"/>
      <c r="CG76" s="181"/>
      <c r="CH76" s="181"/>
      <c r="CI76" s="181"/>
      <c r="CJ76" s="181"/>
      <c r="CK76" s="181"/>
      <c r="CL76" s="181"/>
      <c r="CM76" s="181"/>
      <c r="CN76" s="181"/>
      <c r="CO76" s="181"/>
      <c r="CP76" s="181"/>
      <c r="CQ76" s="181"/>
      <c r="CR76" s="181"/>
      <c r="CS76" s="181"/>
      <c r="CT76" s="181"/>
      <c r="CU76" s="181"/>
      <c r="CV76" s="181"/>
      <c r="CW76" s="181"/>
      <c r="CX76" s="181"/>
      <c r="CY76" s="182"/>
      <c r="CZ76" s="182"/>
      <c r="DA76" s="182"/>
      <c r="DB76" s="182"/>
      <c r="DC76" s="182"/>
      <c r="DD76" s="181"/>
      <c r="DE76" s="181"/>
      <c r="DF76" s="181"/>
      <c r="DG76" s="181"/>
      <c r="DH76" s="181"/>
      <c r="DI76" s="181"/>
      <c r="DJ76" s="181"/>
      <c r="DK76" s="181"/>
      <c r="DL76" s="181"/>
      <c r="DM76" s="181"/>
      <c r="DN76" s="182"/>
      <c r="DO76" s="181"/>
      <c r="DP76" s="181"/>
      <c r="DQ76" s="181"/>
      <c r="DR76" s="181"/>
      <c r="DS76" s="181"/>
      <c r="DT76" s="181"/>
      <c r="DU76" s="181"/>
      <c r="DV76" s="181"/>
      <c r="DW76" s="181"/>
      <c r="DX76" s="181"/>
      <c r="DY76" s="17"/>
      <c r="DZ76" s="17"/>
      <c r="EA76" s="17"/>
      <c r="EB76" s="17"/>
      <c r="EC76" s="17"/>
      <c r="ED76" s="17"/>
      <c r="EE76" s="17"/>
      <c r="EF76" s="181"/>
      <c r="EG76" s="181"/>
      <c r="EH76" s="181"/>
      <c r="EI76" s="181"/>
      <c r="EJ76" s="181"/>
      <c r="EK76" s="181"/>
      <c r="EL76" s="181"/>
      <c r="EM76" s="18"/>
      <c r="EN76" s="18"/>
      <c r="EO76" s="18"/>
      <c r="EP76" s="18"/>
      <c r="EQ76" s="18"/>
      <c r="ER76" s="18"/>
      <c r="ES76" s="18"/>
      <c r="ET76" s="18"/>
      <c r="EU76" s="18"/>
      <c r="EV76" s="18"/>
      <c r="EW76" s="18"/>
      <c r="EX76" s="18"/>
      <c r="EY76" s="18"/>
      <c r="EZ76" s="18"/>
      <c r="FA76" s="18"/>
      <c r="FB76" s="18"/>
      <c r="FC76" s="18"/>
      <c r="FD76" s="18"/>
      <c r="FE76" s="19"/>
      <c r="FF76" s="18"/>
      <c r="FG76" s="18"/>
      <c r="FH76" s="18"/>
      <c r="FI76" s="18"/>
      <c r="FJ76" s="18"/>
      <c r="FK76" s="18"/>
      <c r="FL76" s="18"/>
      <c r="FM76" s="18"/>
      <c r="FN76" s="18"/>
      <c r="FO76" s="18"/>
      <c r="FP76" s="18"/>
      <c r="FQ76" s="18"/>
      <c r="FR76" s="18"/>
      <c r="FS76" s="18"/>
      <c r="FT76" s="18"/>
      <c r="FU76" s="18"/>
      <c r="FV76" s="18"/>
      <c r="FW76" s="18"/>
      <c r="FX76" s="18"/>
      <c r="FY76" s="18"/>
      <c r="FZ76" s="18"/>
      <c r="GA76" s="18"/>
      <c r="GB76" s="18"/>
      <c r="GC76" s="18"/>
      <c r="GD76" s="18"/>
      <c r="GE76" s="18"/>
      <c r="GF76" s="18"/>
      <c r="GG76" s="18"/>
      <c r="GH76" s="18"/>
      <c r="GI76" s="18"/>
      <c r="GJ76" s="20"/>
      <c r="GK76" s="17"/>
      <c r="GL76" s="17"/>
      <c r="GM76" s="17"/>
      <c r="GN76" s="17"/>
      <c r="GO76" s="18"/>
      <c r="GP76" s="18"/>
      <c r="GQ76" s="20"/>
      <c r="GR76" s="20"/>
      <c r="GS76" s="20"/>
      <c r="GT76" s="20"/>
      <c r="GU76" s="20"/>
      <c r="GV76" s="20"/>
      <c r="GW76" s="20"/>
      <c r="GX76" s="20"/>
      <c r="GY76" s="20"/>
      <c r="GZ76" s="20"/>
      <c r="HA76" s="20"/>
      <c r="HB76" s="20"/>
      <c r="HC76" s="20"/>
      <c r="HD76" s="20"/>
      <c r="HE76" s="20"/>
      <c r="HF76" s="20"/>
      <c r="HG76" s="20"/>
      <c r="HH76" s="20"/>
      <c r="HI76" s="20"/>
      <c r="HJ76" s="20"/>
      <c r="HK76" s="20"/>
      <c r="HL76" s="20"/>
      <c r="HM76" s="20"/>
      <c r="HN76" s="20"/>
      <c r="HO76" s="20"/>
      <c r="HP76" s="20"/>
      <c r="HQ76" s="20"/>
      <c r="HR76" s="20"/>
      <c r="HS76" s="20"/>
      <c r="HT76" s="20"/>
      <c r="HU76" s="20"/>
      <c r="HV76" s="20"/>
      <c r="HW76" s="20"/>
      <c r="HX76" s="20"/>
      <c r="HY76" s="20"/>
      <c r="HZ76" s="20"/>
      <c r="IA76" s="20"/>
      <c r="IB76" s="20"/>
      <c r="IC76" s="20"/>
      <c r="ID76" s="20"/>
      <c r="IE76" s="20"/>
      <c r="IF76" s="20"/>
      <c r="IG76" s="20"/>
      <c r="IH76" s="20"/>
      <c r="II76" s="20"/>
      <c r="IJ76" s="20"/>
      <c r="IK76" s="20"/>
      <c r="IL76" s="20"/>
      <c r="IM76" s="20"/>
      <c r="IN76" s="20"/>
      <c r="IO76" s="20"/>
      <c r="IP76" s="20"/>
      <c r="IQ76" s="20"/>
      <c r="IR76" s="20"/>
      <c r="IS76" s="20"/>
      <c r="IT76" s="20"/>
      <c r="IU76" s="20"/>
      <c r="IV76" s="20"/>
      <c r="IW76" s="20"/>
      <c r="IX76" s="20"/>
      <c r="IY76" s="20"/>
      <c r="IZ76" s="20"/>
      <c r="JA76" s="20"/>
      <c r="JB76" s="20"/>
      <c r="JC76" s="20"/>
      <c r="JD76" s="20"/>
      <c r="JE76" s="20"/>
      <c r="JF76" s="20"/>
      <c r="JG76" s="20"/>
      <c r="JH76" s="20"/>
      <c r="JI76" s="20"/>
      <c r="JJ76" s="20"/>
      <c r="JK76" s="20"/>
      <c r="JL76" s="20"/>
      <c r="JM76" s="20"/>
      <c r="JN76" s="20"/>
      <c r="JO76" s="20"/>
      <c r="JP76" s="20"/>
      <c r="JQ76" s="20"/>
      <c r="JR76" s="20"/>
      <c r="JS76" s="20"/>
      <c r="JT76" s="20"/>
      <c r="JU76" s="20"/>
      <c r="JV76" s="20"/>
      <c r="JW76" s="20"/>
      <c r="JX76" s="20"/>
      <c r="JY76" s="20"/>
      <c r="JZ76" s="20"/>
      <c r="KA76" s="20"/>
      <c r="KB76" s="20"/>
      <c r="KC76" s="20"/>
      <c r="KD76" s="20"/>
      <c r="KE76" s="20"/>
      <c r="KF76" s="20"/>
      <c r="KG76" s="20"/>
      <c r="KH76" s="20"/>
      <c r="KI76" s="20"/>
      <c r="KJ76" s="20"/>
      <c r="KK76" s="20"/>
      <c r="KL76" s="20"/>
      <c r="KM76" s="20"/>
      <c r="KN76" s="20"/>
      <c r="KO76" s="20"/>
      <c r="KP76" s="20"/>
      <c r="KQ76" s="20"/>
      <c r="KR76" s="20"/>
      <c r="KS76" s="20"/>
      <c r="KT76" s="20"/>
      <c r="KU76" s="20"/>
      <c r="KV76" s="20"/>
      <c r="KW76" s="20"/>
      <c r="KX76" s="20"/>
      <c r="KY76" s="20"/>
      <c r="KZ76" s="20"/>
      <c r="LA76" s="20"/>
      <c r="LB76" s="20"/>
      <c r="LC76" s="20"/>
      <c r="LD76" s="20"/>
      <c r="LE76" s="20"/>
      <c r="LF76" s="20"/>
      <c r="LG76" s="20"/>
      <c r="LH76" s="20"/>
      <c r="LI76" s="20"/>
      <c r="LJ76" s="20"/>
      <c r="LK76" s="20"/>
      <c r="LL76" s="20"/>
      <c r="LM76" s="20"/>
      <c r="LN76" s="20"/>
      <c r="LO76" s="20"/>
      <c r="LP76" s="20"/>
      <c r="LQ76" s="20"/>
      <c r="LR76" s="20"/>
      <c r="LS76" s="20"/>
      <c r="LT76" s="20"/>
      <c r="LU76" s="20"/>
      <c r="LV76" s="20"/>
      <c r="LW76" s="20"/>
      <c r="LX76" s="20"/>
      <c r="LY76" s="20"/>
      <c r="LZ76" s="20"/>
      <c r="MA76" s="20"/>
      <c r="MB76" s="20"/>
      <c r="MC76" s="20"/>
      <c r="MD76" s="20"/>
      <c r="ME76" s="20"/>
      <c r="MF76" s="20"/>
      <c r="MG76" s="20"/>
      <c r="MH76" s="20"/>
      <c r="MI76" s="20"/>
      <c r="MJ76" s="20"/>
      <c r="MK76" s="20"/>
      <c r="ML76" s="20"/>
      <c r="MM76" s="20"/>
      <c r="MN76" s="20"/>
      <c r="MO76" s="20"/>
      <c r="MP76" s="20"/>
      <c r="MQ76" s="20"/>
      <c r="MR76" s="20"/>
      <c r="MS76" s="20"/>
      <c r="MT76" s="20"/>
      <c r="MU76" s="20"/>
      <c r="MV76" s="20"/>
      <c r="MW76" s="20"/>
      <c r="MX76" s="20"/>
      <c r="MY76" s="20"/>
      <c r="MZ76" s="20"/>
      <c r="NA76" s="20"/>
      <c r="NB76" s="20"/>
      <c r="NC76" s="20"/>
      <c r="ND76" s="20"/>
      <c r="NE76" s="20"/>
      <c r="NF76" s="20"/>
      <c r="NG76" s="20"/>
      <c r="NH76" s="20"/>
      <c r="NI76" s="20"/>
      <c r="NJ76" s="20"/>
      <c r="NK76" s="20"/>
      <c r="NL76" s="20"/>
      <c r="NM76" s="20"/>
      <c r="NN76" s="20"/>
      <c r="NO76" s="20"/>
      <c r="NP76" s="20"/>
      <c r="NQ76" s="20"/>
      <c r="NR76" s="20"/>
      <c r="NS76" s="20"/>
      <c r="NT76" s="20"/>
      <c r="NU76" s="20"/>
      <c r="NV76" s="20"/>
      <c r="NW76" s="20"/>
      <c r="NX76" s="20"/>
      <c r="NY76" s="20"/>
      <c r="NZ76" s="20"/>
      <c r="OA76" s="20"/>
      <c r="OB76" s="20"/>
      <c r="OC76" s="20"/>
      <c r="OD76" s="20"/>
      <c r="OE76" s="20"/>
      <c r="OF76" s="20"/>
      <c r="OG76" s="20"/>
      <c r="OH76" s="20"/>
      <c r="OI76" s="20"/>
      <c r="OJ76" s="20"/>
      <c r="OK76" s="20"/>
      <c r="OL76" s="20"/>
      <c r="OM76" s="20"/>
      <c r="ON76" s="20"/>
      <c r="OO76" s="20"/>
      <c r="OP76" s="20"/>
      <c r="OQ76" s="20"/>
      <c r="OR76" s="20"/>
      <c r="OS76" s="20"/>
      <c r="OT76" s="20"/>
      <c r="OU76" s="20"/>
      <c r="OV76" s="20"/>
      <c r="OW76" s="20"/>
      <c r="OX76" s="20"/>
      <c r="OY76" s="20"/>
      <c r="OZ76" s="20"/>
      <c r="PA76" s="20"/>
      <c r="PB76" s="20"/>
      <c r="PC76" s="20"/>
      <c r="PD76" s="20"/>
      <c r="PE76" s="20"/>
      <c r="PF76" s="20"/>
      <c r="PG76" s="20"/>
      <c r="PH76" s="20"/>
      <c r="PI76" s="20"/>
      <c r="PJ76" s="20"/>
      <c r="PK76" s="20"/>
      <c r="PL76" s="20"/>
      <c r="PM76" s="20"/>
      <c r="PN76" s="20"/>
      <c r="PO76" s="20"/>
      <c r="PP76" s="20"/>
      <c r="PQ76" s="20"/>
      <c r="PR76" s="20"/>
      <c r="PS76" s="20"/>
      <c r="PT76" s="20"/>
      <c r="PU76" s="20"/>
      <c r="PV76" s="20"/>
      <c r="PW76" s="20"/>
      <c r="PX76" s="20"/>
      <c r="PY76" s="20"/>
      <c r="PZ76" s="20"/>
      <c r="QA76" s="20"/>
      <c r="QB76" s="20"/>
      <c r="QC76" s="20"/>
      <c r="QD76" s="20"/>
      <c r="QE76" s="20"/>
      <c r="QF76" s="20"/>
      <c r="QG76" s="20"/>
      <c r="QH76" s="20"/>
      <c r="QI76" s="20"/>
      <c r="QJ76" s="20"/>
      <c r="QK76" s="20"/>
      <c r="QL76" s="20"/>
      <c r="QM76" s="20"/>
      <c r="QN76" s="20"/>
      <c r="QO76" s="20"/>
      <c r="QP76" s="20"/>
      <c r="QQ76" s="20"/>
      <c r="QR76" s="20"/>
      <c r="QS76" s="20"/>
      <c r="QT76" s="20"/>
      <c r="QU76" s="20"/>
      <c r="QV76" s="20"/>
      <c r="QW76" s="20"/>
      <c r="QX76" s="20"/>
      <c r="QY76" s="20"/>
      <c r="QZ76" s="20"/>
      <c r="RA76" s="20"/>
      <c r="RB76" s="20"/>
      <c r="RC76" s="20"/>
      <c r="RD76" s="20"/>
      <c r="RE76" s="20"/>
      <c r="RF76" s="20"/>
      <c r="RG76" s="20"/>
      <c r="RH76" s="20"/>
      <c r="RI76" s="20"/>
      <c r="RJ76" s="20"/>
      <c r="RK76" s="20"/>
      <c r="RL76" s="20"/>
      <c r="RM76" s="20"/>
      <c r="RN76" s="20"/>
      <c r="RO76" s="20"/>
      <c r="RP76" s="20"/>
      <c r="RQ76" s="20"/>
      <c r="RR76" s="20"/>
      <c r="RS76" s="20"/>
      <c r="RT76" s="20"/>
      <c r="RU76" s="20"/>
      <c r="RV76" s="20"/>
      <c r="RW76" s="20"/>
      <c r="RX76" s="20"/>
      <c r="RY76" s="20"/>
      <c r="RZ76" s="20"/>
      <c r="SA76" s="20"/>
      <c r="SB76" s="20"/>
      <c r="SC76" s="20"/>
      <c r="SD76" s="20"/>
      <c r="SE76" s="20"/>
      <c r="SF76" s="20"/>
      <c r="SG76" s="20"/>
      <c r="SH76" s="20"/>
      <c r="SI76" s="20"/>
      <c r="SJ76" s="20"/>
      <c r="SK76" s="20"/>
      <c r="SL76" s="20"/>
      <c r="SM76" s="20"/>
      <c r="SN76" s="20"/>
      <c r="SO76" s="20"/>
      <c r="SP76" s="20"/>
      <c r="SQ76" s="20"/>
      <c r="SR76" s="20"/>
      <c r="SS76" s="20"/>
      <c r="ST76" s="20"/>
      <c r="SU76" s="20"/>
      <c r="SV76" s="20"/>
      <c r="SW76" s="20"/>
      <c r="SX76" s="20"/>
      <c r="SY76" s="20"/>
      <c r="SZ76" s="20"/>
      <c r="TA76" s="20"/>
      <c r="TB76" s="20"/>
      <c r="TC76" s="20"/>
      <c r="TD76" s="20"/>
      <c r="TE76" s="20"/>
      <c r="TF76" s="20"/>
      <c r="TG76" s="20"/>
      <c r="TH76" s="20"/>
      <c r="TI76" s="20"/>
      <c r="TJ76" s="20"/>
      <c r="TK76" s="20"/>
      <c r="TL76" s="20"/>
      <c r="TM76" s="20"/>
      <c r="TN76" s="20"/>
      <c r="TO76" s="20"/>
      <c r="TP76" s="20"/>
      <c r="TQ76" s="20"/>
      <c r="TR76" s="20"/>
      <c r="TS76" s="20"/>
      <c r="TT76" s="20"/>
      <c r="TU76" s="20"/>
      <c r="TV76" s="20"/>
      <c r="TW76" s="20"/>
      <c r="TX76" s="20"/>
      <c r="TY76" s="20"/>
      <c r="TZ76" s="20"/>
      <c r="UA76" s="20"/>
      <c r="UB76" s="20"/>
      <c r="UC76" s="20"/>
      <c r="UD76" s="20"/>
      <c r="UE76" s="20"/>
      <c r="UF76" s="20"/>
      <c r="UG76" s="20"/>
      <c r="UH76" s="20"/>
      <c r="UI76" s="20"/>
      <c r="UJ76" s="20"/>
      <c r="UK76" s="20"/>
      <c r="UL76" s="20"/>
      <c r="UM76" s="20"/>
      <c r="UN76" s="20"/>
      <c r="UO76" s="20"/>
      <c r="UP76" s="20"/>
      <c r="UQ76" s="20"/>
      <c r="UR76" s="20"/>
      <c r="US76" s="20"/>
      <c r="UT76" s="20"/>
      <c r="UU76" s="20"/>
      <c r="UV76" s="20"/>
      <c r="UW76" s="20"/>
      <c r="UX76" s="20"/>
      <c r="UY76" s="20"/>
      <c r="UZ76" s="20"/>
      <c r="VA76" s="20"/>
      <c r="VB76" s="20"/>
      <c r="VC76" s="20"/>
      <c r="VD76" s="20"/>
      <c r="VE76" s="20"/>
      <c r="VF76" s="20"/>
      <c r="VG76" s="20"/>
      <c r="VH76" s="20"/>
      <c r="VI76" s="20"/>
      <c r="VJ76" s="20"/>
      <c r="VK76" s="20"/>
      <c r="VL76" s="20"/>
      <c r="VM76" s="20"/>
      <c r="VN76" s="20"/>
      <c r="VO76" s="20"/>
      <c r="VP76" s="20"/>
      <c r="VQ76" s="20"/>
      <c r="VR76" s="20"/>
      <c r="VS76" s="20"/>
      <c r="VT76" s="20"/>
      <c r="VU76" s="20"/>
      <c r="VV76" s="20"/>
      <c r="VW76" s="20"/>
      <c r="VX76" s="20"/>
      <c r="VY76" s="20"/>
      <c r="VZ76" s="20"/>
      <c r="WA76" s="20"/>
      <c r="WB76" s="20"/>
      <c r="WC76" s="20"/>
      <c r="WD76" s="20"/>
      <c r="WE76" s="20"/>
      <c r="WF76" s="20"/>
      <c r="WG76" s="20"/>
      <c r="WH76" s="20"/>
      <c r="WI76" s="20"/>
      <c r="WJ76" s="20"/>
      <c r="WK76" s="20"/>
      <c r="WL76" s="20"/>
      <c r="WM76" s="20"/>
      <c r="WN76" s="20"/>
      <c r="WO76" s="20"/>
      <c r="WP76" s="20"/>
      <c r="WQ76" s="20"/>
      <c r="WR76" s="20"/>
      <c r="WS76" s="20"/>
      <c r="WT76" s="20"/>
      <c r="WU76" s="20"/>
      <c r="WV76" s="20"/>
      <c r="WW76" s="20"/>
      <c r="WX76" s="20"/>
      <c r="WY76" s="20"/>
      <c r="WZ76" s="20"/>
      <c r="XA76" s="20"/>
      <c r="XB76" s="20"/>
      <c r="XC76" s="20"/>
      <c r="XD76" s="20"/>
      <c r="XE76" s="20"/>
      <c r="XF76" s="20"/>
      <c r="XG76" s="20"/>
      <c r="XH76" s="20"/>
      <c r="XI76" s="20"/>
      <c r="XJ76" s="20"/>
      <c r="XK76" s="20"/>
      <c r="XL76" s="20"/>
      <c r="XM76" s="20"/>
      <c r="XN76" s="20"/>
      <c r="XO76" s="20"/>
      <c r="XP76" s="20"/>
      <c r="XQ76" s="20"/>
      <c r="XR76" s="20"/>
      <c r="XS76" s="20"/>
      <c r="XT76" s="20"/>
      <c r="XU76" s="20"/>
      <c r="XV76" s="20"/>
      <c r="XW76" s="20"/>
      <c r="XX76" s="20"/>
      <c r="XY76" s="20"/>
      <c r="XZ76" s="20"/>
      <c r="YA76" s="20"/>
      <c r="YB76" s="20"/>
      <c r="YC76" s="20"/>
      <c r="YD76" s="20"/>
      <c r="YE76" s="20"/>
      <c r="YF76" s="20"/>
      <c r="YG76" s="20"/>
      <c r="YH76" s="20"/>
      <c r="YI76" s="20"/>
      <c r="YJ76" s="20"/>
      <c r="YK76" s="20"/>
      <c r="YL76" s="20"/>
      <c r="YM76" s="20"/>
      <c r="YN76" s="20"/>
      <c r="YO76" s="20"/>
      <c r="YP76" s="20"/>
      <c r="YQ76" s="20"/>
      <c r="YR76" s="20"/>
      <c r="YS76" s="20"/>
      <c r="YT76" s="20"/>
      <c r="YU76" s="20"/>
      <c r="YV76" s="20"/>
      <c r="YW76" s="20"/>
      <c r="YX76" s="20"/>
      <c r="YY76" s="20"/>
      <c r="YZ76" s="20"/>
      <c r="ZA76" s="20"/>
      <c r="ZB76" s="20"/>
      <c r="ZC76" s="20"/>
      <c r="ZD76" s="20"/>
      <c r="ZE76" s="20"/>
      <c r="ZF76" s="20"/>
      <c r="ZG76" s="20"/>
      <c r="ZH76" s="20"/>
      <c r="ZI76" s="20"/>
      <c r="ZJ76" s="20"/>
      <c r="ZK76" s="20"/>
      <c r="ZL76" s="20"/>
      <c r="ZM76" s="20"/>
      <c r="ZN76" s="20"/>
      <c r="ZO76" s="20"/>
      <c r="ZP76" s="20"/>
      <c r="ZQ76" s="20"/>
      <c r="ZR76" s="20"/>
      <c r="ZS76" s="20"/>
      <c r="ZT76" s="20"/>
      <c r="ZU76" s="20"/>
      <c r="ZV76" s="20"/>
      <c r="ZW76" s="20"/>
      <c r="ZX76" s="20"/>
      <c r="ZY76" s="20"/>
      <c r="ZZ76" s="20"/>
      <c r="AAA76" s="20"/>
      <c r="AAB76" s="20"/>
      <c r="AAC76" s="20"/>
      <c r="AAD76" s="20"/>
      <c r="AAE76" s="20"/>
      <c r="AAF76" s="20"/>
      <c r="AAG76" s="20"/>
      <c r="AAH76" s="20"/>
      <c r="AAI76" s="20"/>
      <c r="AAJ76" s="20"/>
      <c r="AAK76" s="20"/>
      <c r="AAL76" s="20"/>
      <c r="AAM76" s="20"/>
      <c r="AAN76" s="20"/>
      <c r="AAO76" s="20"/>
      <c r="AAP76" s="20"/>
      <c r="AAQ76" s="20"/>
      <c r="AAR76" s="20"/>
      <c r="AAS76" s="20"/>
      <c r="AAT76" s="20"/>
      <c r="AAU76" s="20"/>
      <c r="AAV76" s="20"/>
      <c r="AAW76" s="20"/>
      <c r="AAX76" s="20"/>
      <c r="AAY76" s="20"/>
      <c r="AAZ76" s="20"/>
      <c r="ABA76" s="20"/>
      <c r="ABB76" s="20"/>
      <c r="ABC76" s="20"/>
      <c r="ABD76" s="20"/>
      <c r="ABE76" s="20"/>
      <c r="ABF76" s="20"/>
      <c r="ABG76" s="20"/>
      <c r="ABH76" s="20"/>
      <c r="ABI76" s="20"/>
      <c r="ABJ76" s="20"/>
      <c r="ABK76" s="20"/>
      <c r="ABL76" s="20"/>
      <c r="ABM76" s="20"/>
      <c r="ABN76" s="20"/>
      <c r="ABO76" s="20"/>
      <c r="ABP76" s="20"/>
      <c r="ABQ76" s="20"/>
      <c r="ABR76" s="20"/>
      <c r="ABS76" s="20"/>
      <c r="ABT76" s="20"/>
      <c r="ABU76" s="20"/>
      <c r="ABV76" s="20"/>
      <c r="ABW76" s="20"/>
      <c r="ABX76" s="20"/>
      <c r="ABY76" s="20"/>
      <c r="ABZ76" s="20"/>
      <c r="ACA76" s="20"/>
      <c r="ACB76" s="20"/>
      <c r="ACC76" s="20"/>
      <c r="ACD76" s="20"/>
      <c r="ACE76" s="20"/>
      <c r="ACF76" s="20"/>
      <c r="ACG76" s="20"/>
      <c r="ACH76" s="20"/>
      <c r="ACI76" s="20"/>
      <c r="ACJ76" s="20"/>
      <c r="ACK76" s="20"/>
      <c r="ACL76" s="20"/>
      <c r="ACM76" s="20"/>
      <c r="ACN76" s="20"/>
      <c r="ACO76" s="20"/>
      <c r="ACP76" s="20"/>
      <c r="ACQ76" s="20"/>
      <c r="ACR76" s="20"/>
      <c r="ACS76" s="20"/>
      <c r="ACT76" s="20"/>
      <c r="ACU76" s="20"/>
      <c r="ACV76" s="20"/>
      <c r="ACW76" s="20"/>
      <c r="ACX76" s="20"/>
      <c r="ACY76" s="20"/>
      <c r="ACZ76" s="20"/>
      <c r="ADA76" s="20"/>
      <c r="ADB76" s="20"/>
      <c r="ADC76" s="20"/>
      <c r="ADD76" s="20"/>
      <c r="ADE76" s="20"/>
      <c r="ADF76" s="20"/>
      <c r="ADG76" s="20"/>
      <c r="ADH76" s="20"/>
      <c r="ADI76" s="20"/>
      <c r="ADJ76" s="20"/>
      <c r="ADK76" s="20"/>
      <c r="ADL76" s="20"/>
      <c r="ADM76" s="20"/>
      <c r="ADN76" s="20"/>
      <c r="ADO76" s="20"/>
      <c r="ADP76" s="20"/>
      <c r="ADQ76" s="20"/>
      <c r="ADR76" s="20"/>
      <c r="ADS76" s="20"/>
      <c r="ADT76" s="20"/>
      <c r="ADU76" s="20"/>
      <c r="ADV76" s="20"/>
      <c r="ADW76" s="20"/>
      <c r="ADX76" s="20"/>
      <c r="ADY76" s="20"/>
      <c r="ADZ76" s="20"/>
      <c r="AEA76" s="20"/>
      <c r="AEB76" s="20"/>
      <c r="AEC76" s="20"/>
      <c r="AED76" s="20"/>
      <c r="AEE76" s="20"/>
      <c r="AEF76" s="20"/>
      <c r="AEG76" s="20"/>
      <c r="AEH76" s="20"/>
      <c r="AEI76" s="20"/>
      <c r="AEJ76" s="20"/>
      <c r="AEK76" s="20"/>
      <c r="AEL76" s="20"/>
      <c r="AEM76" s="20"/>
      <c r="AEN76" s="20"/>
      <c r="AEO76" s="20"/>
      <c r="AEP76" s="20"/>
      <c r="AEQ76" s="20"/>
      <c r="AER76" s="20"/>
      <c r="AES76" s="20"/>
      <c r="AET76" s="20"/>
      <c r="AEU76" s="20"/>
      <c r="AEV76" s="20"/>
      <c r="AEW76" s="20"/>
      <c r="AEX76" s="20"/>
      <c r="AEY76" s="20"/>
      <c r="AEZ76" s="20"/>
      <c r="AFA76" s="20"/>
      <c r="AFB76" s="20"/>
      <c r="AFC76" s="20"/>
      <c r="AFD76" s="20"/>
      <c r="AFE76" s="20"/>
      <c r="AFF76" s="20"/>
      <c r="AFG76" s="20"/>
      <c r="AFH76" s="20"/>
      <c r="AFI76" s="20"/>
      <c r="AFJ76" s="20"/>
      <c r="AFK76" s="20"/>
      <c r="AFL76" s="20"/>
      <c r="AFM76" s="20"/>
      <c r="AFN76" s="20"/>
      <c r="AFO76" s="20"/>
      <c r="AFP76" s="20"/>
      <c r="AFQ76" s="20"/>
      <c r="AFR76" s="20"/>
      <c r="AFS76" s="20"/>
      <c r="AFT76" s="20"/>
      <c r="AFU76" s="20"/>
      <c r="AFV76" s="20"/>
      <c r="AFW76" s="20"/>
      <c r="AFX76" s="20"/>
      <c r="AFY76" s="20"/>
      <c r="AFZ76" s="20"/>
      <c r="AGA76" s="20"/>
      <c r="AGB76" s="20"/>
      <c r="AGC76" s="20"/>
      <c r="AGD76" s="20"/>
      <c r="AGE76" s="20"/>
      <c r="AGF76" s="20"/>
      <c r="AGG76" s="20"/>
      <c r="AGH76" s="20"/>
      <c r="AGI76" s="20"/>
      <c r="AGJ76" s="20"/>
      <c r="AGK76" s="20"/>
      <c r="AGL76" s="20"/>
      <c r="AGM76" s="20"/>
      <c r="AGN76" s="20"/>
      <c r="AGO76" s="20"/>
      <c r="AGP76" s="20"/>
      <c r="AGQ76" s="20"/>
      <c r="AGR76" s="20"/>
      <c r="AGS76" s="20"/>
      <c r="AGT76" s="20"/>
      <c r="AGU76" s="20"/>
      <c r="AGV76" s="20"/>
      <c r="AGW76" s="20"/>
      <c r="AGX76" s="20"/>
      <c r="AGY76" s="20"/>
      <c r="AGZ76" s="20"/>
      <c r="AHA76" s="20"/>
      <c r="AHB76" s="20"/>
      <c r="AHC76" s="20"/>
      <c r="AHD76" s="20"/>
      <c r="AHE76" s="20"/>
      <c r="AHF76" s="20"/>
      <c r="AHG76" s="20"/>
      <c r="AHH76" s="20"/>
      <c r="AHI76" s="20"/>
      <c r="AHJ76" s="20"/>
      <c r="AHK76" s="20"/>
      <c r="AHL76" s="20"/>
      <c r="AHM76" s="20"/>
      <c r="AHN76" s="20"/>
      <c r="AHO76" s="20"/>
      <c r="AHP76" s="20"/>
      <c r="AHQ76" s="20"/>
      <c r="AHR76" s="20"/>
      <c r="AHS76" s="20"/>
      <c r="AHT76" s="20"/>
      <c r="AHU76" s="20"/>
      <c r="AHV76" s="20"/>
      <c r="AHW76" s="20"/>
      <c r="AHX76" s="20"/>
      <c r="AHY76" s="20"/>
      <c r="AHZ76" s="20"/>
      <c r="AIA76" s="20"/>
      <c r="AIB76" s="20"/>
      <c r="AIC76" s="20"/>
      <c r="AID76" s="20"/>
      <c r="AIE76" s="20"/>
      <c r="AIF76" s="20"/>
      <c r="AIG76" s="20"/>
      <c r="AIH76" s="20"/>
      <c r="AII76" s="20"/>
      <c r="AIJ76" s="20"/>
      <c r="AIK76" s="20"/>
      <c r="AIL76" s="20"/>
      <c r="AIM76" s="20"/>
      <c r="AIN76" s="20"/>
      <c r="AIO76" s="20"/>
      <c r="AIP76" s="20"/>
      <c r="AIQ76" s="20"/>
      <c r="AIR76" s="20"/>
      <c r="AIS76" s="20"/>
      <c r="AIT76" s="20"/>
      <c r="AIU76" s="20"/>
      <c r="AIV76" s="20"/>
      <c r="AIW76" s="20"/>
      <c r="AIX76" s="20"/>
      <c r="AIY76" s="20"/>
      <c r="AIZ76" s="20"/>
      <c r="AJA76" s="20"/>
      <c r="AJB76" s="20"/>
      <c r="AJC76" s="20"/>
      <c r="AJD76" s="20"/>
      <c r="AJE76" s="20"/>
      <c r="AJF76" s="20"/>
      <c r="AJG76" s="20"/>
      <c r="AJH76" s="20"/>
      <c r="AJI76" s="20"/>
      <c r="AJJ76" s="20"/>
      <c r="AJK76" s="20"/>
      <c r="AJL76" s="20"/>
      <c r="AJM76" s="20"/>
      <c r="AJN76" s="20"/>
      <c r="AJO76" s="20"/>
      <c r="AJP76" s="20"/>
      <c r="AJQ76" s="20"/>
      <c r="AJR76" s="20"/>
      <c r="AJS76" s="20"/>
      <c r="AJT76" s="20"/>
      <c r="AJU76" s="20"/>
      <c r="AJV76" s="20"/>
      <c r="AJW76" s="20"/>
      <c r="AJX76" s="20"/>
      <c r="AJY76" s="20"/>
      <c r="AJZ76" s="20"/>
      <c r="AKA76" s="20"/>
      <c r="AKB76" s="20"/>
      <c r="AKC76" s="20"/>
      <c r="AKD76" s="20"/>
      <c r="AKE76" s="20"/>
      <c r="AKF76" s="20"/>
      <c r="AKG76" s="20"/>
      <c r="AKH76" s="20"/>
      <c r="AKI76" s="20"/>
      <c r="AKJ76" s="20"/>
      <c r="AKK76" s="20"/>
      <c r="AKL76" s="20"/>
      <c r="AKM76" s="20"/>
      <c r="AKN76" s="20"/>
      <c r="AKO76" s="20"/>
      <c r="AKP76" s="20"/>
      <c r="AKQ76" s="20"/>
      <c r="AKR76" s="20"/>
      <c r="AKS76" s="20"/>
      <c r="AKT76" s="20"/>
      <c r="AKU76" s="20"/>
      <c r="AKV76" s="20"/>
      <c r="AKW76" s="20"/>
      <c r="AKX76" s="20"/>
      <c r="AKY76" s="20"/>
      <c r="AKZ76" s="20"/>
      <c r="ALA76" s="20"/>
      <c r="ALB76" s="20"/>
      <c r="ALC76" s="20"/>
      <c r="ALD76" s="20"/>
      <c r="ALE76" s="20"/>
      <c r="ALF76" s="20"/>
      <c r="ALG76" s="20"/>
      <c r="ALH76" s="20"/>
      <c r="ALI76" s="20"/>
      <c r="ALJ76" s="20"/>
      <c r="ALK76" s="20"/>
      <c r="ALL76" s="20"/>
      <c r="ALM76" s="20"/>
      <c r="ALN76" s="20"/>
      <c r="ALO76" s="20"/>
      <c r="ALP76" s="20"/>
      <c r="ALQ76" s="20"/>
      <c r="ALR76" s="20"/>
      <c r="ALS76" s="20"/>
      <c r="ALT76" s="20"/>
      <c r="ALU76" s="20"/>
      <c r="ALV76" s="20"/>
      <c r="ALW76" s="20"/>
      <c r="ALX76" s="20"/>
      <c r="ALY76" s="20"/>
      <c r="ALZ76" s="20"/>
      <c r="AMA76" s="20"/>
      <c r="AMB76" s="20"/>
      <c r="AMC76" s="20"/>
      <c r="AMD76" s="20"/>
      <c r="AME76" s="20"/>
      <c r="AMF76" s="20"/>
      <c r="AMG76" s="20"/>
      <c r="AMH76" s="20"/>
      <c r="AMI76" s="20"/>
      <c r="AMJ76" s="20"/>
      <c r="AMK76" s="20"/>
      <c r="AML76" s="20"/>
      <c r="AMM76" s="20"/>
      <c r="AMN76" s="20"/>
      <c r="AMO76" s="20"/>
      <c r="AMP76" s="20"/>
      <c r="AMQ76" s="20"/>
      <c r="AMR76" s="20"/>
      <c r="AMS76" s="20"/>
      <c r="AMT76" s="20"/>
      <c r="AMU76" s="20"/>
      <c r="AMV76" s="20"/>
      <c r="AMW76" s="20"/>
      <c r="AMX76" s="20"/>
      <c r="AMY76" s="20"/>
      <c r="AMZ76" s="20"/>
      <c r="ANA76" s="20"/>
      <c r="ANB76" s="20"/>
      <c r="ANC76" s="20"/>
      <c r="AND76" s="20"/>
      <c r="ANE76" s="20"/>
      <c r="ANF76" s="20"/>
      <c r="ANG76" s="20"/>
      <c r="ANH76" s="20"/>
      <c r="ANI76" s="20"/>
      <c r="ANJ76" s="20"/>
      <c r="ANK76" s="20"/>
      <c r="ANL76" s="20"/>
      <c r="ANM76" s="20"/>
      <c r="ANN76" s="20"/>
      <c r="ANO76" s="20"/>
      <c r="ANP76" s="20"/>
      <c r="ANQ76" s="20"/>
      <c r="ANR76" s="20"/>
      <c r="ANS76" s="20"/>
      <c r="ANT76" s="20"/>
      <c r="ANU76" s="20"/>
      <c r="ANV76" s="20"/>
      <c r="ANW76" s="20"/>
      <c r="ANX76" s="20"/>
      <c r="ANY76" s="20"/>
      <c r="ANZ76" s="20"/>
      <c r="AOA76" s="20"/>
      <c r="AOB76" s="20"/>
      <c r="AOC76" s="20"/>
      <c r="AOD76" s="20"/>
      <c r="AOE76" s="20"/>
      <c r="AOF76" s="20"/>
      <c r="AOG76" s="20"/>
      <c r="AOH76" s="20"/>
      <c r="AOI76" s="20"/>
      <c r="AOJ76" s="20"/>
      <c r="AOK76" s="20"/>
      <c r="AOL76" s="20"/>
      <c r="AOM76" s="20"/>
      <c r="AON76" s="20"/>
      <c r="AOO76" s="20"/>
      <c r="AOP76" s="20"/>
      <c r="AOQ76" s="20"/>
      <c r="AOR76" s="20"/>
      <c r="AOS76" s="20"/>
      <c r="AOT76" s="20"/>
      <c r="AOU76" s="20"/>
      <c r="AOV76" s="20"/>
      <c r="AOW76" s="20"/>
      <c r="AOX76" s="20"/>
      <c r="AOY76" s="20"/>
      <c r="AOZ76" s="20"/>
      <c r="APA76" s="20"/>
      <c r="APB76" s="20"/>
      <c r="APC76" s="20"/>
      <c r="APD76" s="20"/>
      <c r="APE76" s="20"/>
      <c r="APF76" s="20"/>
      <c r="APG76" s="20"/>
      <c r="APH76" s="20"/>
      <c r="API76" s="20"/>
      <c r="APJ76" s="20"/>
      <c r="APK76" s="20"/>
      <c r="APL76" s="20"/>
      <c r="APM76" s="20"/>
      <c r="APN76" s="20"/>
      <c r="APO76" s="20"/>
      <c r="APP76" s="20"/>
      <c r="APQ76" s="20"/>
      <c r="APR76" s="20"/>
      <c r="APS76" s="20"/>
      <c r="APT76" s="20"/>
      <c r="APU76" s="20"/>
      <c r="APV76" s="20"/>
      <c r="APW76" s="20"/>
      <c r="APX76" s="20"/>
      <c r="APY76" s="20"/>
      <c r="APZ76" s="20"/>
      <c r="AQA76" s="20"/>
      <c r="AQB76" s="20"/>
      <c r="AQC76" s="20"/>
      <c r="AQD76" s="20"/>
      <c r="AQE76" s="20"/>
      <c r="AQF76" s="20"/>
      <c r="AQG76" s="20"/>
      <c r="AQH76" s="20"/>
      <c r="AQI76" s="20"/>
      <c r="AQJ76" s="20"/>
      <c r="AQK76" s="20"/>
      <c r="AQL76" s="20"/>
      <c r="AQM76" s="20"/>
      <c r="AQN76" s="20"/>
      <c r="AQO76" s="20"/>
      <c r="AQP76" s="20"/>
      <c r="AQQ76" s="20"/>
      <c r="AQR76" s="20"/>
      <c r="AQS76" s="20"/>
      <c r="AQT76" s="20"/>
      <c r="AQU76" s="20"/>
      <c r="AQV76" s="20"/>
      <c r="AQW76" s="20"/>
      <c r="AQX76" s="20"/>
      <c r="AQY76" s="20"/>
      <c r="AQZ76" s="20"/>
    </row>
    <row r="77" spans="1:1144" s="4" customFormat="1" ht="30" customHeight="1">
      <c r="A77" s="95" t="s">
        <v>17</v>
      </c>
      <c r="B77" s="95" t="s">
        <v>70</v>
      </c>
      <c r="C77" s="95" t="s">
        <v>13</v>
      </c>
      <c r="D77" s="95" t="s">
        <v>87</v>
      </c>
      <c r="E77" s="95" t="s">
        <v>36</v>
      </c>
      <c r="F77" s="95" t="s">
        <v>1595</v>
      </c>
      <c r="G77" s="98" t="s">
        <v>1532</v>
      </c>
      <c r="H77" s="95" t="s">
        <v>593</v>
      </c>
      <c r="I77" s="95" t="s">
        <v>591</v>
      </c>
      <c r="J77" s="37" t="s">
        <v>396</v>
      </c>
      <c r="K77" s="37" t="s">
        <v>1611</v>
      </c>
      <c r="L77" s="37" t="s">
        <v>1571</v>
      </c>
      <c r="M77" s="37" t="s">
        <v>1572</v>
      </c>
      <c r="N77" s="37"/>
      <c r="O77" s="37">
        <v>250</v>
      </c>
      <c r="P77" s="37" t="s">
        <v>1574</v>
      </c>
      <c r="Q77" s="37" t="s">
        <v>1572</v>
      </c>
      <c r="R77" s="64">
        <v>43100</v>
      </c>
      <c r="S77" s="37"/>
      <c r="T77" s="37"/>
      <c r="U77" s="37" t="s">
        <v>1085</v>
      </c>
      <c r="V77" s="37"/>
      <c r="W77" s="96">
        <f t="shared" si="4"/>
        <v>50000000</v>
      </c>
      <c r="X77" s="96">
        <f t="shared" si="5"/>
        <v>50000000</v>
      </c>
      <c r="Y77" s="96"/>
      <c r="Z77" s="96"/>
      <c r="AA77" s="96"/>
      <c r="AB77" s="96"/>
      <c r="AC77" s="96"/>
      <c r="AD77" s="96"/>
      <c r="AE77" s="96"/>
      <c r="AF77" s="96">
        <v>50000000</v>
      </c>
      <c r="AG77" s="96"/>
      <c r="AH77" s="96"/>
      <c r="AI77" s="96"/>
      <c r="AJ77" s="96"/>
      <c r="AK77" s="96"/>
      <c r="AL77" s="96"/>
      <c r="AM77" s="96"/>
      <c r="AN77" s="96"/>
      <c r="AO77" s="96"/>
      <c r="AP77" s="96"/>
      <c r="AQ77" s="96"/>
      <c r="AR77" s="96"/>
      <c r="AS77" s="96"/>
      <c r="AT77" s="96"/>
      <c r="AU77" s="96"/>
      <c r="AV77" s="96"/>
      <c r="AW77" s="96"/>
      <c r="AX77" s="96"/>
      <c r="AY77" s="96"/>
      <c r="AZ77" s="96"/>
      <c r="BA77" s="97"/>
      <c r="BB77" s="96"/>
      <c r="BC77" s="96"/>
      <c r="BD77" s="96"/>
      <c r="BE77" s="96"/>
      <c r="BF77" s="96"/>
      <c r="BG77" s="96"/>
      <c r="BH77" s="97"/>
      <c r="BI77" s="97"/>
      <c r="BJ77" s="97"/>
      <c r="BK77" s="97"/>
      <c r="BL77" s="97"/>
      <c r="BM77" s="97"/>
      <c r="BN77" s="97"/>
      <c r="BO77" s="97"/>
      <c r="BP77" s="97"/>
      <c r="BQ77" s="97"/>
      <c r="BR77" s="97"/>
      <c r="BS77" s="97"/>
      <c r="BT77" s="97"/>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row>
    <row r="78" spans="1:1144" s="8" customFormat="1" ht="15" customHeight="1">
      <c r="A78" s="168" t="s">
        <v>17</v>
      </c>
      <c r="B78" s="185" t="s">
        <v>70</v>
      </c>
      <c r="C78" s="185" t="s">
        <v>13</v>
      </c>
      <c r="D78" s="185" t="s">
        <v>87</v>
      </c>
      <c r="E78" s="186" t="s">
        <v>46</v>
      </c>
      <c r="F78" s="186"/>
      <c r="G78" s="186"/>
      <c r="H78" s="186"/>
      <c r="I78" s="185"/>
      <c r="J78" s="187" t="s">
        <v>91</v>
      </c>
      <c r="K78" s="187"/>
      <c r="L78" s="187"/>
      <c r="M78" s="187"/>
      <c r="N78" s="187"/>
      <c r="O78" s="187"/>
      <c r="P78" s="187"/>
      <c r="Q78" s="187"/>
      <c r="R78" s="188"/>
      <c r="S78" s="187"/>
      <c r="T78" s="187"/>
      <c r="U78" s="187" t="s">
        <v>1085</v>
      </c>
      <c r="V78" s="187"/>
      <c r="W78" s="171">
        <f t="shared" si="4"/>
        <v>0</v>
      </c>
      <c r="X78" s="171">
        <f t="shared" si="5"/>
        <v>0</v>
      </c>
      <c r="Y78" s="171"/>
      <c r="Z78" s="171"/>
      <c r="AA78" s="171"/>
      <c r="AB78" s="171"/>
      <c r="AC78" s="171"/>
      <c r="AD78" s="171"/>
      <c r="AE78" s="171"/>
      <c r="AF78" s="171"/>
      <c r="AG78" s="171"/>
      <c r="AH78" s="171"/>
      <c r="AI78" s="171"/>
      <c r="AJ78" s="171"/>
      <c r="AK78" s="171"/>
      <c r="AL78" s="171"/>
      <c r="AM78" s="171"/>
      <c r="AN78" s="171"/>
      <c r="AO78" s="171"/>
      <c r="AP78" s="171"/>
      <c r="AQ78" s="171"/>
      <c r="AR78" s="171"/>
      <c r="AS78" s="171"/>
      <c r="AT78" s="171"/>
      <c r="AU78" s="171"/>
      <c r="AV78" s="171"/>
      <c r="AW78" s="171"/>
      <c r="AX78" s="171"/>
      <c r="AY78" s="171"/>
      <c r="AZ78" s="171"/>
      <c r="BA78" s="171"/>
      <c r="BB78" s="171"/>
      <c r="BC78" s="171"/>
      <c r="BD78" s="171"/>
      <c r="BE78" s="171"/>
      <c r="BF78" s="171"/>
      <c r="BG78" s="171"/>
      <c r="BH78" s="171"/>
      <c r="BI78" s="171"/>
      <c r="BJ78" s="171"/>
      <c r="BK78" s="171"/>
      <c r="BL78" s="171"/>
      <c r="BM78" s="171"/>
      <c r="BN78" s="171"/>
      <c r="BO78" s="171"/>
      <c r="BP78" s="171"/>
      <c r="BQ78" s="171"/>
      <c r="BR78" s="171"/>
      <c r="BS78" s="180"/>
      <c r="BT78" s="180"/>
      <c r="BU78" s="181"/>
      <c r="BV78" s="181"/>
      <c r="BW78" s="181"/>
      <c r="BX78" s="181"/>
      <c r="BY78" s="181"/>
      <c r="BZ78" s="181"/>
      <c r="CA78" s="181"/>
      <c r="CB78" s="181"/>
      <c r="CC78" s="181"/>
      <c r="CD78" s="181"/>
      <c r="CE78" s="181"/>
      <c r="CF78" s="181"/>
      <c r="CG78" s="181"/>
      <c r="CH78" s="181"/>
      <c r="CI78" s="181"/>
      <c r="CJ78" s="181"/>
      <c r="CK78" s="181"/>
      <c r="CL78" s="181"/>
      <c r="CM78" s="181"/>
      <c r="CN78" s="181"/>
      <c r="CO78" s="181"/>
      <c r="CP78" s="181"/>
      <c r="CQ78" s="181"/>
      <c r="CR78" s="181"/>
      <c r="CS78" s="181"/>
      <c r="CT78" s="181"/>
      <c r="CU78" s="181"/>
      <c r="CV78" s="181"/>
      <c r="CW78" s="181"/>
      <c r="CX78" s="181"/>
      <c r="CY78" s="182"/>
      <c r="CZ78" s="182"/>
      <c r="DA78" s="182"/>
      <c r="DB78" s="182"/>
      <c r="DC78" s="182"/>
      <c r="DD78" s="181"/>
      <c r="DE78" s="181"/>
      <c r="DF78" s="181"/>
      <c r="DG78" s="181"/>
      <c r="DH78" s="181"/>
      <c r="DI78" s="181"/>
      <c r="DJ78" s="181"/>
      <c r="DK78" s="181"/>
      <c r="DL78" s="181"/>
      <c r="DM78" s="181"/>
      <c r="DN78" s="182"/>
      <c r="DO78" s="181"/>
      <c r="DP78" s="181"/>
      <c r="DQ78" s="181"/>
      <c r="DR78" s="181"/>
      <c r="DS78" s="181"/>
      <c r="DT78" s="181"/>
      <c r="DU78" s="181"/>
      <c r="DV78" s="181"/>
      <c r="DW78" s="181"/>
      <c r="DX78" s="181"/>
      <c r="DY78" s="17"/>
      <c r="DZ78" s="17"/>
      <c r="EA78" s="17"/>
      <c r="EB78" s="17"/>
      <c r="EC78" s="17"/>
      <c r="ED78" s="17"/>
      <c r="EE78" s="17"/>
      <c r="EF78" s="181"/>
      <c r="EG78" s="181"/>
      <c r="EH78" s="181"/>
      <c r="EI78" s="181"/>
      <c r="EJ78" s="181"/>
      <c r="EK78" s="181"/>
      <c r="EL78" s="181"/>
      <c r="EM78" s="18"/>
      <c r="EN78" s="18"/>
      <c r="EO78" s="18"/>
      <c r="EP78" s="18"/>
      <c r="EQ78" s="18"/>
      <c r="ER78" s="18"/>
      <c r="ES78" s="18"/>
      <c r="ET78" s="18"/>
      <c r="EU78" s="18"/>
      <c r="EV78" s="18"/>
      <c r="EW78" s="18"/>
      <c r="EX78" s="18"/>
      <c r="EY78" s="18"/>
      <c r="EZ78" s="18"/>
      <c r="FA78" s="18"/>
      <c r="FB78" s="18"/>
      <c r="FC78" s="18"/>
      <c r="FD78" s="18"/>
      <c r="FE78" s="19"/>
      <c r="FF78" s="18"/>
      <c r="FG78" s="18"/>
      <c r="FH78" s="18"/>
      <c r="FI78" s="18"/>
      <c r="FJ78" s="18"/>
      <c r="FK78" s="18"/>
      <c r="FL78" s="18"/>
      <c r="FM78" s="18"/>
      <c r="FN78" s="18"/>
      <c r="FO78" s="18"/>
      <c r="FP78" s="18"/>
      <c r="FQ78" s="18"/>
      <c r="FR78" s="18"/>
      <c r="FS78" s="18"/>
      <c r="FT78" s="18"/>
      <c r="FU78" s="18"/>
      <c r="FV78" s="18"/>
      <c r="FW78" s="18"/>
      <c r="FX78" s="18"/>
      <c r="FY78" s="18"/>
      <c r="FZ78" s="18"/>
      <c r="GA78" s="18"/>
      <c r="GB78" s="18"/>
      <c r="GC78" s="18"/>
      <c r="GD78" s="18"/>
      <c r="GE78" s="18"/>
      <c r="GF78" s="18"/>
      <c r="GG78" s="18"/>
      <c r="GH78" s="18"/>
      <c r="GI78" s="18"/>
      <c r="GJ78" s="20"/>
      <c r="GK78" s="17"/>
      <c r="GL78" s="17"/>
      <c r="GM78" s="17"/>
      <c r="GN78" s="17"/>
      <c r="GO78" s="18"/>
      <c r="GP78" s="18"/>
      <c r="GQ78" s="20"/>
      <c r="GR78" s="20"/>
      <c r="GS78" s="20"/>
      <c r="GT78" s="20"/>
      <c r="GU78" s="20"/>
      <c r="GV78" s="20"/>
      <c r="GW78" s="20"/>
      <c r="GX78" s="20"/>
      <c r="GY78" s="20"/>
      <c r="GZ78" s="20"/>
      <c r="HA78" s="20"/>
      <c r="HB78" s="20"/>
      <c r="HC78" s="20"/>
      <c r="HD78" s="20"/>
      <c r="HE78" s="20"/>
      <c r="HF78" s="20"/>
      <c r="HG78" s="20"/>
      <c r="HH78" s="20"/>
      <c r="HI78" s="20"/>
      <c r="HJ78" s="20"/>
      <c r="HK78" s="20"/>
      <c r="HL78" s="20"/>
      <c r="HM78" s="20"/>
      <c r="HN78" s="20"/>
      <c r="HO78" s="20"/>
      <c r="HP78" s="20"/>
      <c r="HQ78" s="20"/>
      <c r="HR78" s="20"/>
      <c r="HS78" s="20"/>
      <c r="HT78" s="20"/>
      <c r="HU78" s="20"/>
      <c r="HV78" s="20"/>
      <c r="HW78" s="20"/>
      <c r="HX78" s="20"/>
      <c r="HY78" s="20"/>
      <c r="HZ78" s="20"/>
      <c r="IA78" s="20"/>
      <c r="IB78" s="20"/>
      <c r="IC78" s="20"/>
      <c r="ID78" s="20"/>
      <c r="IE78" s="20"/>
      <c r="IF78" s="20"/>
      <c r="IG78" s="20"/>
      <c r="IH78" s="20"/>
      <c r="II78" s="20"/>
      <c r="IJ78" s="20"/>
      <c r="IK78" s="20"/>
      <c r="IL78" s="20"/>
      <c r="IM78" s="20"/>
      <c r="IN78" s="20"/>
      <c r="IO78" s="20"/>
      <c r="IP78" s="20"/>
      <c r="IQ78" s="20"/>
      <c r="IR78" s="20"/>
      <c r="IS78" s="20"/>
      <c r="IT78" s="20"/>
      <c r="IU78" s="20"/>
      <c r="IV78" s="20"/>
      <c r="IW78" s="20"/>
      <c r="IX78" s="20"/>
      <c r="IY78" s="20"/>
      <c r="IZ78" s="20"/>
      <c r="JA78" s="20"/>
      <c r="JB78" s="20"/>
      <c r="JC78" s="20"/>
      <c r="JD78" s="20"/>
      <c r="JE78" s="20"/>
      <c r="JF78" s="20"/>
      <c r="JG78" s="20"/>
      <c r="JH78" s="20"/>
      <c r="JI78" s="20"/>
      <c r="JJ78" s="20"/>
      <c r="JK78" s="20"/>
      <c r="JL78" s="20"/>
      <c r="JM78" s="20"/>
      <c r="JN78" s="20"/>
      <c r="JO78" s="20"/>
      <c r="JP78" s="20"/>
      <c r="JQ78" s="20"/>
      <c r="JR78" s="20"/>
      <c r="JS78" s="20"/>
      <c r="JT78" s="20"/>
      <c r="JU78" s="20"/>
      <c r="JV78" s="20"/>
      <c r="JW78" s="20"/>
      <c r="JX78" s="20"/>
      <c r="JY78" s="20"/>
      <c r="JZ78" s="20"/>
      <c r="KA78" s="20"/>
      <c r="KB78" s="20"/>
      <c r="KC78" s="20"/>
      <c r="KD78" s="20"/>
      <c r="KE78" s="20"/>
      <c r="KF78" s="20"/>
      <c r="KG78" s="20"/>
      <c r="KH78" s="20"/>
      <c r="KI78" s="20"/>
      <c r="KJ78" s="20"/>
      <c r="KK78" s="20"/>
      <c r="KL78" s="20"/>
      <c r="KM78" s="20"/>
      <c r="KN78" s="20"/>
      <c r="KO78" s="20"/>
      <c r="KP78" s="20"/>
      <c r="KQ78" s="20"/>
      <c r="KR78" s="20"/>
      <c r="KS78" s="20"/>
      <c r="KT78" s="20"/>
      <c r="KU78" s="20"/>
      <c r="KV78" s="20"/>
      <c r="KW78" s="20"/>
      <c r="KX78" s="20"/>
      <c r="KY78" s="20"/>
      <c r="KZ78" s="20"/>
      <c r="LA78" s="20"/>
      <c r="LB78" s="20"/>
      <c r="LC78" s="20"/>
      <c r="LD78" s="20"/>
      <c r="LE78" s="20"/>
      <c r="LF78" s="20"/>
      <c r="LG78" s="20"/>
      <c r="LH78" s="20"/>
      <c r="LI78" s="20"/>
      <c r="LJ78" s="20"/>
      <c r="LK78" s="20"/>
      <c r="LL78" s="20"/>
      <c r="LM78" s="20"/>
      <c r="LN78" s="20"/>
      <c r="LO78" s="20"/>
      <c r="LP78" s="20"/>
      <c r="LQ78" s="20"/>
      <c r="LR78" s="20"/>
      <c r="LS78" s="20"/>
      <c r="LT78" s="20"/>
      <c r="LU78" s="20"/>
      <c r="LV78" s="20"/>
      <c r="LW78" s="20"/>
      <c r="LX78" s="20"/>
      <c r="LY78" s="20"/>
      <c r="LZ78" s="20"/>
      <c r="MA78" s="20"/>
      <c r="MB78" s="20"/>
      <c r="MC78" s="20"/>
      <c r="MD78" s="20"/>
      <c r="ME78" s="20"/>
      <c r="MF78" s="20"/>
      <c r="MG78" s="20"/>
      <c r="MH78" s="20"/>
      <c r="MI78" s="20"/>
      <c r="MJ78" s="20"/>
      <c r="MK78" s="20"/>
      <c r="ML78" s="20"/>
      <c r="MM78" s="20"/>
      <c r="MN78" s="20"/>
      <c r="MO78" s="20"/>
      <c r="MP78" s="20"/>
      <c r="MQ78" s="20"/>
      <c r="MR78" s="20"/>
      <c r="MS78" s="20"/>
      <c r="MT78" s="20"/>
      <c r="MU78" s="20"/>
      <c r="MV78" s="20"/>
      <c r="MW78" s="20"/>
      <c r="MX78" s="20"/>
      <c r="MY78" s="20"/>
      <c r="MZ78" s="20"/>
      <c r="NA78" s="20"/>
      <c r="NB78" s="20"/>
      <c r="NC78" s="20"/>
      <c r="ND78" s="20"/>
      <c r="NE78" s="20"/>
      <c r="NF78" s="20"/>
      <c r="NG78" s="20"/>
      <c r="NH78" s="20"/>
      <c r="NI78" s="20"/>
      <c r="NJ78" s="20"/>
      <c r="NK78" s="20"/>
      <c r="NL78" s="20"/>
      <c r="NM78" s="20"/>
      <c r="NN78" s="20"/>
      <c r="NO78" s="20"/>
      <c r="NP78" s="20"/>
      <c r="NQ78" s="20"/>
      <c r="NR78" s="20"/>
      <c r="NS78" s="20"/>
      <c r="NT78" s="20"/>
      <c r="NU78" s="20"/>
      <c r="NV78" s="20"/>
      <c r="NW78" s="20"/>
      <c r="NX78" s="20"/>
      <c r="NY78" s="20"/>
      <c r="NZ78" s="20"/>
      <c r="OA78" s="20"/>
      <c r="OB78" s="20"/>
      <c r="OC78" s="20"/>
      <c r="OD78" s="20"/>
      <c r="OE78" s="20"/>
      <c r="OF78" s="20"/>
      <c r="OG78" s="20"/>
      <c r="OH78" s="20"/>
      <c r="OI78" s="20"/>
      <c r="OJ78" s="20"/>
      <c r="OK78" s="20"/>
      <c r="OL78" s="20"/>
      <c r="OM78" s="20"/>
      <c r="ON78" s="20"/>
      <c r="OO78" s="20"/>
      <c r="OP78" s="20"/>
      <c r="OQ78" s="20"/>
      <c r="OR78" s="20"/>
      <c r="OS78" s="20"/>
      <c r="OT78" s="20"/>
      <c r="OU78" s="20"/>
      <c r="OV78" s="20"/>
      <c r="OW78" s="20"/>
      <c r="OX78" s="20"/>
      <c r="OY78" s="20"/>
      <c r="OZ78" s="20"/>
      <c r="PA78" s="20"/>
      <c r="PB78" s="20"/>
      <c r="PC78" s="20"/>
      <c r="PD78" s="20"/>
      <c r="PE78" s="20"/>
      <c r="PF78" s="20"/>
      <c r="PG78" s="20"/>
      <c r="PH78" s="20"/>
      <c r="PI78" s="20"/>
      <c r="PJ78" s="20"/>
      <c r="PK78" s="20"/>
      <c r="PL78" s="20"/>
      <c r="PM78" s="20"/>
      <c r="PN78" s="20"/>
      <c r="PO78" s="20"/>
      <c r="PP78" s="20"/>
      <c r="PQ78" s="20"/>
      <c r="PR78" s="20"/>
      <c r="PS78" s="20"/>
      <c r="PT78" s="20"/>
      <c r="PU78" s="20"/>
      <c r="PV78" s="20"/>
      <c r="PW78" s="20"/>
      <c r="PX78" s="20"/>
      <c r="PY78" s="20"/>
      <c r="PZ78" s="20"/>
      <c r="QA78" s="20"/>
      <c r="QB78" s="20"/>
      <c r="QC78" s="20"/>
      <c r="QD78" s="20"/>
      <c r="QE78" s="20"/>
      <c r="QF78" s="20"/>
      <c r="QG78" s="20"/>
      <c r="QH78" s="20"/>
      <c r="QI78" s="20"/>
      <c r="QJ78" s="20"/>
      <c r="QK78" s="20"/>
      <c r="QL78" s="20"/>
      <c r="QM78" s="20"/>
      <c r="QN78" s="20"/>
      <c r="QO78" s="20"/>
      <c r="QP78" s="20"/>
      <c r="QQ78" s="20"/>
      <c r="QR78" s="20"/>
      <c r="QS78" s="20"/>
      <c r="QT78" s="20"/>
      <c r="QU78" s="20"/>
      <c r="QV78" s="20"/>
      <c r="QW78" s="20"/>
      <c r="QX78" s="20"/>
      <c r="QY78" s="20"/>
      <c r="QZ78" s="20"/>
      <c r="RA78" s="20"/>
      <c r="RB78" s="20"/>
      <c r="RC78" s="20"/>
      <c r="RD78" s="20"/>
      <c r="RE78" s="20"/>
      <c r="RF78" s="20"/>
      <c r="RG78" s="20"/>
      <c r="RH78" s="20"/>
      <c r="RI78" s="20"/>
      <c r="RJ78" s="20"/>
      <c r="RK78" s="20"/>
      <c r="RL78" s="20"/>
      <c r="RM78" s="20"/>
      <c r="RN78" s="20"/>
      <c r="RO78" s="20"/>
      <c r="RP78" s="20"/>
      <c r="RQ78" s="20"/>
      <c r="RR78" s="20"/>
      <c r="RS78" s="20"/>
      <c r="RT78" s="20"/>
      <c r="RU78" s="20"/>
      <c r="RV78" s="20"/>
      <c r="RW78" s="20"/>
      <c r="RX78" s="20"/>
      <c r="RY78" s="20"/>
      <c r="RZ78" s="20"/>
      <c r="SA78" s="20"/>
      <c r="SB78" s="20"/>
      <c r="SC78" s="20"/>
      <c r="SD78" s="20"/>
      <c r="SE78" s="20"/>
      <c r="SF78" s="20"/>
      <c r="SG78" s="20"/>
      <c r="SH78" s="20"/>
      <c r="SI78" s="20"/>
      <c r="SJ78" s="20"/>
      <c r="SK78" s="20"/>
      <c r="SL78" s="20"/>
      <c r="SM78" s="20"/>
      <c r="SN78" s="20"/>
      <c r="SO78" s="20"/>
      <c r="SP78" s="20"/>
      <c r="SQ78" s="20"/>
      <c r="SR78" s="20"/>
      <c r="SS78" s="20"/>
      <c r="ST78" s="20"/>
      <c r="SU78" s="20"/>
      <c r="SV78" s="20"/>
      <c r="SW78" s="20"/>
      <c r="SX78" s="20"/>
      <c r="SY78" s="20"/>
      <c r="SZ78" s="20"/>
      <c r="TA78" s="20"/>
      <c r="TB78" s="20"/>
      <c r="TC78" s="20"/>
      <c r="TD78" s="20"/>
      <c r="TE78" s="20"/>
      <c r="TF78" s="20"/>
      <c r="TG78" s="20"/>
      <c r="TH78" s="20"/>
      <c r="TI78" s="20"/>
      <c r="TJ78" s="20"/>
      <c r="TK78" s="20"/>
      <c r="TL78" s="20"/>
      <c r="TM78" s="20"/>
      <c r="TN78" s="20"/>
      <c r="TO78" s="20"/>
      <c r="TP78" s="20"/>
      <c r="TQ78" s="20"/>
      <c r="TR78" s="20"/>
      <c r="TS78" s="20"/>
      <c r="TT78" s="20"/>
      <c r="TU78" s="20"/>
      <c r="TV78" s="20"/>
      <c r="TW78" s="20"/>
      <c r="TX78" s="20"/>
      <c r="TY78" s="20"/>
      <c r="TZ78" s="20"/>
      <c r="UA78" s="20"/>
      <c r="UB78" s="20"/>
      <c r="UC78" s="20"/>
      <c r="UD78" s="20"/>
      <c r="UE78" s="20"/>
      <c r="UF78" s="20"/>
      <c r="UG78" s="20"/>
      <c r="UH78" s="20"/>
      <c r="UI78" s="20"/>
      <c r="UJ78" s="20"/>
      <c r="UK78" s="20"/>
      <c r="UL78" s="20"/>
      <c r="UM78" s="20"/>
      <c r="UN78" s="20"/>
      <c r="UO78" s="20"/>
      <c r="UP78" s="20"/>
      <c r="UQ78" s="20"/>
      <c r="UR78" s="20"/>
      <c r="US78" s="20"/>
      <c r="UT78" s="20"/>
      <c r="UU78" s="20"/>
      <c r="UV78" s="20"/>
      <c r="UW78" s="20"/>
      <c r="UX78" s="20"/>
      <c r="UY78" s="20"/>
      <c r="UZ78" s="20"/>
      <c r="VA78" s="20"/>
      <c r="VB78" s="20"/>
      <c r="VC78" s="20"/>
      <c r="VD78" s="20"/>
      <c r="VE78" s="20"/>
      <c r="VF78" s="20"/>
      <c r="VG78" s="20"/>
      <c r="VH78" s="20"/>
      <c r="VI78" s="20"/>
      <c r="VJ78" s="20"/>
      <c r="VK78" s="20"/>
      <c r="VL78" s="20"/>
      <c r="VM78" s="20"/>
      <c r="VN78" s="20"/>
      <c r="VO78" s="20"/>
      <c r="VP78" s="20"/>
      <c r="VQ78" s="20"/>
      <c r="VR78" s="20"/>
      <c r="VS78" s="20"/>
      <c r="VT78" s="20"/>
      <c r="VU78" s="20"/>
      <c r="VV78" s="20"/>
      <c r="VW78" s="20"/>
      <c r="VX78" s="20"/>
      <c r="VY78" s="20"/>
      <c r="VZ78" s="20"/>
      <c r="WA78" s="20"/>
      <c r="WB78" s="20"/>
      <c r="WC78" s="20"/>
      <c r="WD78" s="20"/>
      <c r="WE78" s="20"/>
      <c r="WF78" s="20"/>
      <c r="WG78" s="20"/>
      <c r="WH78" s="20"/>
      <c r="WI78" s="20"/>
      <c r="WJ78" s="20"/>
      <c r="WK78" s="20"/>
      <c r="WL78" s="20"/>
      <c r="WM78" s="20"/>
      <c r="WN78" s="20"/>
      <c r="WO78" s="20"/>
      <c r="WP78" s="20"/>
      <c r="WQ78" s="20"/>
      <c r="WR78" s="20"/>
      <c r="WS78" s="20"/>
      <c r="WT78" s="20"/>
      <c r="WU78" s="20"/>
      <c r="WV78" s="20"/>
      <c r="WW78" s="20"/>
      <c r="WX78" s="20"/>
      <c r="WY78" s="20"/>
      <c r="WZ78" s="20"/>
      <c r="XA78" s="20"/>
      <c r="XB78" s="20"/>
      <c r="XC78" s="20"/>
      <c r="XD78" s="20"/>
      <c r="XE78" s="20"/>
      <c r="XF78" s="20"/>
      <c r="XG78" s="20"/>
      <c r="XH78" s="20"/>
      <c r="XI78" s="20"/>
      <c r="XJ78" s="20"/>
      <c r="XK78" s="20"/>
      <c r="XL78" s="20"/>
      <c r="XM78" s="20"/>
      <c r="XN78" s="20"/>
      <c r="XO78" s="20"/>
      <c r="XP78" s="20"/>
      <c r="XQ78" s="20"/>
      <c r="XR78" s="20"/>
      <c r="XS78" s="20"/>
      <c r="XT78" s="20"/>
      <c r="XU78" s="20"/>
      <c r="XV78" s="20"/>
      <c r="XW78" s="20"/>
      <c r="XX78" s="20"/>
      <c r="XY78" s="20"/>
      <c r="XZ78" s="20"/>
      <c r="YA78" s="20"/>
      <c r="YB78" s="20"/>
      <c r="YC78" s="20"/>
      <c r="YD78" s="20"/>
      <c r="YE78" s="20"/>
      <c r="YF78" s="20"/>
      <c r="YG78" s="20"/>
      <c r="YH78" s="20"/>
      <c r="YI78" s="20"/>
      <c r="YJ78" s="20"/>
      <c r="YK78" s="20"/>
      <c r="YL78" s="20"/>
      <c r="YM78" s="20"/>
      <c r="YN78" s="20"/>
      <c r="YO78" s="20"/>
      <c r="YP78" s="20"/>
      <c r="YQ78" s="20"/>
      <c r="YR78" s="20"/>
      <c r="YS78" s="20"/>
      <c r="YT78" s="20"/>
      <c r="YU78" s="20"/>
      <c r="YV78" s="20"/>
      <c r="YW78" s="20"/>
      <c r="YX78" s="20"/>
      <c r="YY78" s="20"/>
      <c r="YZ78" s="20"/>
      <c r="ZA78" s="20"/>
      <c r="ZB78" s="20"/>
      <c r="ZC78" s="20"/>
      <c r="ZD78" s="20"/>
      <c r="ZE78" s="20"/>
      <c r="ZF78" s="20"/>
      <c r="ZG78" s="20"/>
      <c r="ZH78" s="20"/>
      <c r="ZI78" s="20"/>
      <c r="ZJ78" s="20"/>
      <c r="ZK78" s="20"/>
      <c r="ZL78" s="20"/>
      <c r="ZM78" s="20"/>
      <c r="ZN78" s="20"/>
      <c r="ZO78" s="20"/>
      <c r="ZP78" s="20"/>
      <c r="ZQ78" s="20"/>
      <c r="ZR78" s="20"/>
      <c r="ZS78" s="20"/>
      <c r="ZT78" s="20"/>
      <c r="ZU78" s="20"/>
      <c r="ZV78" s="20"/>
      <c r="ZW78" s="20"/>
      <c r="ZX78" s="20"/>
      <c r="ZY78" s="20"/>
      <c r="ZZ78" s="20"/>
      <c r="AAA78" s="20"/>
      <c r="AAB78" s="20"/>
      <c r="AAC78" s="20"/>
      <c r="AAD78" s="20"/>
      <c r="AAE78" s="20"/>
      <c r="AAF78" s="20"/>
      <c r="AAG78" s="20"/>
      <c r="AAH78" s="20"/>
      <c r="AAI78" s="20"/>
      <c r="AAJ78" s="20"/>
      <c r="AAK78" s="20"/>
      <c r="AAL78" s="20"/>
      <c r="AAM78" s="20"/>
      <c r="AAN78" s="20"/>
      <c r="AAO78" s="20"/>
      <c r="AAP78" s="20"/>
      <c r="AAQ78" s="20"/>
      <c r="AAR78" s="20"/>
      <c r="AAS78" s="20"/>
      <c r="AAT78" s="20"/>
      <c r="AAU78" s="20"/>
      <c r="AAV78" s="20"/>
      <c r="AAW78" s="20"/>
      <c r="AAX78" s="20"/>
      <c r="AAY78" s="20"/>
      <c r="AAZ78" s="20"/>
      <c r="ABA78" s="20"/>
      <c r="ABB78" s="20"/>
      <c r="ABC78" s="20"/>
      <c r="ABD78" s="20"/>
      <c r="ABE78" s="20"/>
      <c r="ABF78" s="20"/>
      <c r="ABG78" s="20"/>
      <c r="ABH78" s="20"/>
      <c r="ABI78" s="20"/>
      <c r="ABJ78" s="20"/>
      <c r="ABK78" s="20"/>
      <c r="ABL78" s="20"/>
      <c r="ABM78" s="20"/>
      <c r="ABN78" s="20"/>
      <c r="ABO78" s="20"/>
      <c r="ABP78" s="20"/>
      <c r="ABQ78" s="20"/>
      <c r="ABR78" s="20"/>
      <c r="ABS78" s="20"/>
      <c r="ABT78" s="20"/>
      <c r="ABU78" s="20"/>
      <c r="ABV78" s="20"/>
      <c r="ABW78" s="20"/>
      <c r="ABX78" s="20"/>
      <c r="ABY78" s="20"/>
      <c r="ABZ78" s="20"/>
      <c r="ACA78" s="20"/>
      <c r="ACB78" s="20"/>
      <c r="ACC78" s="20"/>
      <c r="ACD78" s="20"/>
      <c r="ACE78" s="20"/>
      <c r="ACF78" s="20"/>
      <c r="ACG78" s="20"/>
      <c r="ACH78" s="20"/>
      <c r="ACI78" s="20"/>
      <c r="ACJ78" s="20"/>
      <c r="ACK78" s="20"/>
      <c r="ACL78" s="20"/>
      <c r="ACM78" s="20"/>
      <c r="ACN78" s="20"/>
      <c r="ACO78" s="20"/>
      <c r="ACP78" s="20"/>
      <c r="ACQ78" s="20"/>
      <c r="ACR78" s="20"/>
      <c r="ACS78" s="20"/>
      <c r="ACT78" s="20"/>
      <c r="ACU78" s="20"/>
      <c r="ACV78" s="20"/>
      <c r="ACW78" s="20"/>
      <c r="ACX78" s="20"/>
      <c r="ACY78" s="20"/>
      <c r="ACZ78" s="20"/>
      <c r="ADA78" s="20"/>
      <c r="ADB78" s="20"/>
      <c r="ADC78" s="20"/>
      <c r="ADD78" s="20"/>
      <c r="ADE78" s="20"/>
      <c r="ADF78" s="20"/>
      <c r="ADG78" s="20"/>
      <c r="ADH78" s="20"/>
      <c r="ADI78" s="20"/>
      <c r="ADJ78" s="20"/>
      <c r="ADK78" s="20"/>
      <c r="ADL78" s="20"/>
      <c r="ADM78" s="20"/>
      <c r="ADN78" s="20"/>
      <c r="ADO78" s="20"/>
      <c r="ADP78" s="20"/>
      <c r="ADQ78" s="20"/>
      <c r="ADR78" s="20"/>
      <c r="ADS78" s="20"/>
      <c r="ADT78" s="20"/>
      <c r="ADU78" s="20"/>
      <c r="ADV78" s="20"/>
      <c r="ADW78" s="20"/>
      <c r="ADX78" s="20"/>
      <c r="ADY78" s="20"/>
      <c r="ADZ78" s="20"/>
      <c r="AEA78" s="20"/>
      <c r="AEB78" s="20"/>
      <c r="AEC78" s="20"/>
      <c r="AED78" s="20"/>
      <c r="AEE78" s="20"/>
      <c r="AEF78" s="20"/>
      <c r="AEG78" s="20"/>
      <c r="AEH78" s="20"/>
      <c r="AEI78" s="20"/>
      <c r="AEJ78" s="20"/>
      <c r="AEK78" s="20"/>
      <c r="AEL78" s="20"/>
      <c r="AEM78" s="20"/>
      <c r="AEN78" s="20"/>
      <c r="AEO78" s="20"/>
      <c r="AEP78" s="20"/>
      <c r="AEQ78" s="20"/>
      <c r="AER78" s="20"/>
      <c r="AES78" s="20"/>
      <c r="AET78" s="20"/>
      <c r="AEU78" s="20"/>
      <c r="AEV78" s="20"/>
      <c r="AEW78" s="20"/>
      <c r="AEX78" s="20"/>
      <c r="AEY78" s="20"/>
      <c r="AEZ78" s="20"/>
      <c r="AFA78" s="20"/>
      <c r="AFB78" s="20"/>
      <c r="AFC78" s="20"/>
      <c r="AFD78" s="20"/>
      <c r="AFE78" s="20"/>
      <c r="AFF78" s="20"/>
      <c r="AFG78" s="20"/>
      <c r="AFH78" s="20"/>
      <c r="AFI78" s="20"/>
      <c r="AFJ78" s="20"/>
      <c r="AFK78" s="20"/>
      <c r="AFL78" s="20"/>
      <c r="AFM78" s="20"/>
      <c r="AFN78" s="20"/>
      <c r="AFO78" s="20"/>
      <c r="AFP78" s="20"/>
      <c r="AFQ78" s="20"/>
      <c r="AFR78" s="20"/>
      <c r="AFS78" s="20"/>
      <c r="AFT78" s="20"/>
      <c r="AFU78" s="20"/>
      <c r="AFV78" s="20"/>
      <c r="AFW78" s="20"/>
      <c r="AFX78" s="20"/>
      <c r="AFY78" s="20"/>
      <c r="AFZ78" s="20"/>
      <c r="AGA78" s="20"/>
      <c r="AGB78" s="20"/>
      <c r="AGC78" s="20"/>
      <c r="AGD78" s="20"/>
      <c r="AGE78" s="20"/>
      <c r="AGF78" s="20"/>
      <c r="AGG78" s="20"/>
      <c r="AGH78" s="20"/>
      <c r="AGI78" s="20"/>
      <c r="AGJ78" s="20"/>
      <c r="AGK78" s="20"/>
      <c r="AGL78" s="20"/>
      <c r="AGM78" s="20"/>
      <c r="AGN78" s="20"/>
      <c r="AGO78" s="20"/>
      <c r="AGP78" s="20"/>
      <c r="AGQ78" s="20"/>
      <c r="AGR78" s="20"/>
      <c r="AGS78" s="20"/>
      <c r="AGT78" s="20"/>
      <c r="AGU78" s="20"/>
      <c r="AGV78" s="20"/>
      <c r="AGW78" s="20"/>
      <c r="AGX78" s="20"/>
      <c r="AGY78" s="20"/>
      <c r="AGZ78" s="20"/>
      <c r="AHA78" s="20"/>
      <c r="AHB78" s="20"/>
      <c r="AHC78" s="20"/>
      <c r="AHD78" s="20"/>
      <c r="AHE78" s="20"/>
      <c r="AHF78" s="20"/>
      <c r="AHG78" s="20"/>
      <c r="AHH78" s="20"/>
      <c r="AHI78" s="20"/>
      <c r="AHJ78" s="20"/>
      <c r="AHK78" s="20"/>
      <c r="AHL78" s="20"/>
      <c r="AHM78" s="20"/>
      <c r="AHN78" s="20"/>
      <c r="AHO78" s="20"/>
      <c r="AHP78" s="20"/>
      <c r="AHQ78" s="20"/>
      <c r="AHR78" s="20"/>
      <c r="AHS78" s="20"/>
      <c r="AHT78" s="20"/>
      <c r="AHU78" s="20"/>
      <c r="AHV78" s="20"/>
      <c r="AHW78" s="20"/>
      <c r="AHX78" s="20"/>
      <c r="AHY78" s="20"/>
      <c r="AHZ78" s="20"/>
      <c r="AIA78" s="20"/>
      <c r="AIB78" s="20"/>
      <c r="AIC78" s="20"/>
      <c r="AID78" s="20"/>
      <c r="AIE78" s="20"/>
      <c r="AIF78" s="20"/>
      <c r="AIG78" s="20"/>
      <c r="AIH78" s="20"/>
      <c r="AII78" s="20"/>
      <c r="AIJ78" s="20"/>
      <c r="AIK78" s="20"/>
      <c r="AIL78" s="20"/>
      <c r="AIM78" s="20"/>
      <c r="AIN78" s="20"/>
      <c r="AIO78" s="20"/>
      <c r="AIP78" s="20"/>
      <c r="AIQ78" s="20"/>
      <c r="AIR78" s="20"/>
      <c r="AIS78" s="20"/>
      <c r="AIT78" s="20"/>
      <c r="AIU78" s="20"/>
      <c r="AIV78" s="20"/>
      <c r="AIW78" s="20"/>
      <c r="AIX78" s="20"/>
      <c r="AIY78" s="20"/>
      <c r="AIZ78" s="20"/>
      <c r="AJA78" s="20"/>
      <c r="AJB78" s="20"/>
      <c r="AJC78" s="20"/>
      <c r="AJD78" s="20"/>
      <c r="AJE78" s="20"/>
      <c r="AJF78" s="20"/>
      <c r="AJG78" s="20"/>
      <c r="AJH78" s="20"/>
      <c r="AJI78" s="20"/>
      <c r="AJJ78" s="20"/>
      <c r="AJK78" s="20"/>
      <c r="AJL78" s="20"/>
      <c r="AJM78" s="20"/>
      <c r="AJN78" s="20"/>
      <c r="AJO78" s="20"/>
      <c r="AJP78" s="20"/>
      <c r="AJQ78" s="20"/>
      <c r="AJR78" s="20"/>
      <c r="AJS78" s="20"/>
      <c r="AJT78" s="20"/>
      <c r="AJU78" s="20"/>
      <c r="AJV78" s="20"/>
      <c r="AJW78" s="20"/>
      <c r="AJX78" s="20"/>
      <c r="AJY78" s="20"/>
      <c r="AJZ78" s="20"/>
      <c r="AKA78" s="20"/>
      <c r="AKB78" s="20"/>
      <c r="AKC78" s="20"/>
      <c r="AKD78" s="20"/>
      <c r="AKE78" s="20"/>
      <c r="AKF78" s="20"/>
      <c r="AKG78" s="20"/>
      <c r="AKH78" s="20"/>
      <c r="AKI78" s="20"/>
      <c r="AKJ78" s="20"/>
      <c r="AKK78" s="20"/>
      <c r="AKL78" s="20"/>
      <c r="AKM78" s="20"/>
      <c r="AKN78" s="20"/>
      <c r="AKO78" s="20"/>
      <c r="AKP78" s="20"/>
      <c r="AKQ78" s="20"/>
      <c r="AKR78" s="20"/>
      <c r="AKS78" s="20"/>
      <c r="AKT78" s="20"/>
      <c r="AKU78" s="20"/>
      <c r="AKV78" s="20"/>
      <c r="AKW78" s="20"/>
      <c r="AKX78" s="20"/>
      <c r="AKY78" s="20"/>
      <c r="AKZ78" s="20"/>
      <c r="ALA78" s="20"/>
      <c r="ALB78" s="20"/>
      <c r="ALC78" s="20"/>
      <c r="ALD78" s="20"/>
      <c r="ALE78" s="20"/>
      <c r="ALF78" s="20"/>
      <c r="ALG78" s="20"/>
      <c r="ALH78" s="20"/>
      <c r="ALI78" s="20"/>
      <c r="ALJ78" s="20"/>
      <c r="ALK78" s="20"/>
      <c r="ALL78" s="20"/>
      <c r="ALM78" s="20"/>
      <c r="ALN78" s="20"/>
      <c r="ALO78" s="20"/>
      <c r="ALP78" s="20"/>
      <c r="ALQ78" s="20"/>
      <c r="ALR78" s="20"/>
      <c r="ALS78" s="20"/>
      <c r="ALT78" s="20"/>
      <c r="ALU78" s="20"/>
      <c r="ALV78" s="20"/>
      <c r="ALW78" s="20"/>
      <c r="ALX78" s="20"/>
      <c r="ALY78" s="20"/>
      <c r="ALZ78" s="20"/>
      <c r="AMA78" s="20"/>
      <c r="AMB78" s="20"/>
      <c r="AMC78" s="20"/>
      <c r="AMD78" s="20"/>
      <c r="AME78" s="20"/>
      <c r="AMF78" s="20"/>
      <c r="AMG78" s="20"/>
      <c r="AMH78" s="20"/>
      <c r="AMI78" s="20"/>
      <c r="AMJ78" s="20"/>
      <c r="AMK78" s="20"/>
      <c r="AML78" s="20"/>
      <c r="AMM78" s="20"/>
      <c r="AMN78" s="20"/>
      <c r="AMO78" s="20"/>
      <c r="AMP78" s="20"/>
      <c r="AMQ78" s="20"/>
      <c r="AMR78" s="20"/>
      <c r="AMS78" s="20"/>
      <c r="AMT78" s="20"/>
      <c r="AMU78" s="20"/>
      <c r="AMV78" s="20"/>
      <c r="AMW78" s="20"/>
      <c r="AMX78" s="20"/>
      <c r="AMY78" s="20"/>
      <c r="AMZ78" s="20"/>
      <c r="ANA78" s="20"/>
      <c r="ANB78" s="20"/>
      <c r="ANC78" s="20"/>
      <c r="AND78" s="20"/>
      <c r="ANE78" s="20"/>
      <c r="ANF78" s="20"/>
      <c r="ANG78" s="20"/>
      <c r="ANH78" s="20"/>
      <c r="ANI78" s="20"/>
      <c r="ANJ78" s="20"/>
      <c r="ANK78" s="20"/>
      <c r="ANL78" s="20"/>
      <c r="ANM78" s="20"/>
      <c r="ANN78" s="20"/>
      <c r="ANO78" s="20"/>
      <c r="ANP78" s="20"/>
      <c r="ANQ78" s="20"/>
      <c r="ANR78" s="20"/>
      <c r="ANS78" s="20"/>
      <c r="ANT78" s="20"/>
      <c r="ANU78" s="20"/>
      <c r="ANV78" s="20"/>
      <c r="ANW78" s="20"/>
      <c r="ANX78" s="20"/>
      <c r="ANY78" s="20"/>
      <c r="ANZ78" s="20"/>
      <c r="AOA78" s="20"/>
      <c r="AOB78" s="20"/>
      <c r="AOC78" s="20"/>
      <c r="AOD78" s="20"/>
      <c r="AOE78" s="20"/>
      <c r="AOF78" s="20"/>
      <c r="AOG78" s="20"/>
      <c r="AOH78" s="20"/>
      <c r="AOI78" s="20"/>
      <c r="AOJ78" s="20"/>
      <c r="AOK78" s="20"/>
      <c r="AOL78" s="20"/>
      <c r="AOM78" s="20"/>
      <c r="AON78" s="20"/>
      <c r="AOO78" s="20"/>
      <c r="AOP78" s="20"/>
      <c r="AOQ78" s="20"/>
      <c r="AOR78" s="20"/>
      <c r="AOS78" s="20"/>
      <c r="AOT78" s="20"/>
      <c r="AOU78" s="20"/>
      <c r="AOV78" s="20"/>
      <c r="AOW78" s="20"/>
      <c r="AOX78" s="20"/>
      <c r="AOY78" s="20"/>
      <c r="AOZ78" s="20"/>
      <c r="APA78" s="20"/>
      <c r="APB78" s="20"/>
      <c r="APC78" s="20"/>
      <c r="APD78" s="20"/>
      <c r="APE78" s="20"/>
      <c r="APF78" s="20"/>
      <c r="APG78" s="20"/>
      <c r="APH78" s="20"/>
      <c r="API78" s="20"/>
      <c r="APJ78" s="20"/>
      <c r="APK78" s="20"/>
      <c r="APL78" s="20"/>
      <c r="APM78" s="20"/>
      <c r="APN78" s="20"/>
      <c r="APO78" s="20"/>
      <c r="APP78" s="20"/>
      <c r="APQ78" s="20"/>
      <c r="APR78" s="20"/>
      <c r="APS78" s="20"/>
      <c r="APT78" s="20"/>
      <c r="APU78" s="20"/>
      <c r="APV78" s="20"/>
      <c r="APW78" s="20"/>
      <c r="APX78" s="20"/>
      <c r="APY78" s="20"/>
      <c r="APZ78" s="20"/>
      <c r="AQA78" s="20"/>
      <c r="AQB78" s="20"/>
      <c r="AQC78" s="20"/>
      <c r="AQD78" s="20"/>
      <c r="AQE78" s="20"/>
      <c r="AQF78" s="20"/>
      <c r="AQG78" s="20"/>
      <c r="AQH78" s="20"/>
      <c r="AQI78" s="20"/>
      <c r="AQJ78" s="20"/>
      <c r="AQK78" s="20"/>
      <c r="AQL78" s="20"/>
      <c r="AQM78" s="20"/>
      <c r="AQN78" s="20"/>
      <c r="AQO78" s="20"/>
      <c r="AQP78" s="20"/>
      <c r="AQQ78" s="20"/>
      <c r="AQR78" s="20"/>
      <c r="AQS78" s="20"/>
      <c r="AQT78" s="20"/>
      <c r="AQU78" s="20"/>
      <c r="AQV78" s="20"/>
      <c r="AQW78" s="20"/>
      <c r="AQX78" s="20"/>
      <c r="AQY78" s="20"/>
      <c r="AQZ78" s="20"/>
    </row>
    <row r="79" spans="1:1144" s="4" customFormat="1" ht="30" customHeight="1">
      <c r="A79" s="95" t="s">
        <v>17</v>
      </c>
      <c r="B79" s="95" t="s">
        <v>70</v>
      </c>
      <c r="C79" s="95" t="s">
        <v>13</v>
      </c>
      <c r="D79" s="95" t="s">
        <v>87</v>
      </c>
      <c r="E79" s="95" t="s">
        <v>46</v>
      </c>
      <c r="F79" s="95" t="s">
        <v>1595</v>
      </c>
      <c r="G79" s="98" t="s">
        <v>1532</v>
      </c>
      <c r="H79" s="95" t="s">
        <v>594</v>
      </c>
      <c r="I79" s="95" t="s">
        <v>592</v>
      </c>
      <c r="J79" s="37" t="s">
        <v>397</v>
      </c>
      <c r="K79" s="37" t="s">
        <v>1612</v>
      </c>
      <c r="L79" s="37" t="s">
        <v>1571</v>
      </c>
      <c r="M79" s="37" t="s">
        <v>1572</v>
      </c>
      <c r="N79" s="37"/>
      <c r="O79" s="37">
        <v>250</v>
      </c>
      <c r="P79" s="37" t="s">
        <v>1613</v>
      </c>
      <c r="Q79" s="37" t="s">
        <v>1572</v>
      </c>
      <c r="R79" s="64">
        <v>43100</v>
      </c>
      <c r="S79" s="37"/>
      <c r="T79" s="37"/>
      <c r="U79" s="37" t="s">
        <v>1085</v>
      </c>
      <c r="V79" s="37"/>
      <c r="W79" s="96">
        <f t="shared" si="4"/>
        <v>60000000</v>
      </c>
      <c r="X79" s="96">
        <f t="shared" si="5"/>
        <v>60000000</v>
      </c>
      <c r="Y79" s="96"/>
      <c r="Z79" s="96"/>
      <c r="AA79" s="96"/>
      <c r="AB79" s="96"/>
      <c r="AC79" s="96"/>
      <c r="AD79" s="96"/>
      <c r="AE79" s="96"/>
      <c r="AF79" s="96"/>
      <c r="AG79" s="96"/>
      <c r="AH79" s="96"/>
      <c r="AI79" s="96"/>
      <c r="AJ79" s="96"/>
      <c r="AK79" s="96"/>
      <c r="AL79" s="96"/>
      <c r="AM79" s="96"/>
      <c r="AN79" s="96"/>
      <c r="AO79" s="96"/>
      <c r="AP79" s="96"/>
      <c r="AQ79" s="96"/>
      <c r="AR79" s="96"/>
      <c r="AS79" s="96"/>
      <c r="AT79" s="96"/>
      <c r="AU79" s="96"/>
      <c r="AV79" s="96"/>
      <c r="AW79" s="96"/>
      <c r="AX79" s="96"/>
      <c r="AY79" s="96">
        <v>60000000</v>
      </c>
      <c r="AZ79" s="96"/>
      <c r="BA79" s="97"/>
      <c r="BB79" s="96"/>
      <c r="BC79" s="96"/>
      <c r="BD79" s="96"/>
      <c r="BE79" s="96"/>
      <c r="BF79" s="96"/>
      <c r="BG79" s="96"/>
      <c r="BH79" s="97"/>
      <c r="BI79" s="97"/>
      <c r="BJ79" s="97"/>
      <c r="BK79" s="97"/>
      <c r="BL79" s="97"/>
      <c r="BM79" s="97"/>
      <c r="BN79" s="97"/>
      <c r="BO79" s="97"/>
      <c r="BP79" s="97"/>
      <c r="BQ79" s="97"/>
      <c r="BR79" s="97"/>
      <c r="BS79" s="97"/>
      <c r="BT79" s="97"/>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row>
    <row r="80" spans="1:1144" s="8" customFormat="1" ht="15" customHeight="1">
      <c r="A80" s="177" t="s">
        <v>17</v>
      </c>
      <c r="B80" s="168" t="s">
        <v>17</v>
      </c>
      <c r="C80" s="168"/>
      <c r="D80" s="168"/>
      <c r="E80" s="168"/>
      <c r="F80" s="168"/>
      <c r="G80" s="168"/>
      <c r="H80" s="168"/>
      <c r="I80" s="168"/>
      <c r="J80" s="169" t="s">
        <v>66</v>
      </c>
      <c r="K80" s="169"/>
      <c r="L80" s="169"/>
      <c r="M80" s="169"/>
      <c r="N80" s="169"/>
      <c r="O80" s="169"/>
      <c r="P80" s="169"/>
      <c r="Q80" s="169"/>
      <c r="R80" s="170"/>
      <c r="S80" s="169"/>
      <c r="T80" s="169"/>
      <c r="U80" s="169" t="s">
        <v>1086</v>
      </c>
      <c r="V80" s="169"/>
      <c r="W80" s="171">
        <f t="shared" si="4"/>
        <v>0</v>
      </c>
      <c r="X80" s="171">
        <f t="shared" si="5"/>
        <v>0</v>
      </c>
      <c r="Y80" s="171"/>
      <c r="Z80" s="171"/>
      <c r="AA80" s="171"/>
      <c r="AB80" s="171"/>
      <c r="AC80" s="171"/>
      <c r="AD80" s="171"/>
      <c r="AE80" s="171"/>
      <c r="AF80" s="171"/>
      <c r="AG80" s="171"/>
      <c r="AH80" s="171"/>
      <c r="AI80" s="171"/>
      <c r="AJ80" s="171"/>
      <c r="AK80" s="171"/>
      <c r="AL80" s="171"/>
      <c r="AM80" s="171"/>
      <c r="AN80" s="171"/>
      <c r="AO80" s="171"/>
      <c r="AP80" s="171"/>
      <c r="AQ80" s="171"/>
      <c r="AR80" s="171"/>
      <c r="AS80" s="171"/>
      <c r="AT80" s="171"/>
      <c r="AU80" s="171"/>
      <c r="AV80" s="171"/>
      <c r="AW80" s="171"/>
      <c r="AX80" s="171"/>
      <c r="AY80" s="171"/>
      <c r="AZ80" s="171"/>
      <c r="BA80" s="174"/>
      <c r="BB80" s="171"/>
      <c r="BC80" s="171"/>
      <c r="BD80" s="171"/>
      <c r="BE80" s="171"/>
      <c r="BF80" s="171"/>
      <c r="BG80" s="171"/>
      <c r="BH80" s="174"/>
      <c r="BI80" s="174"/>
      <c r="BJ80" s="174"/>
      <c r="BK80" s="174"/>
      <c r="BL80" s="174"/>
      <c r="BM80" s="174"/>
      <c r="BN80" s="174"/>
      <c r="BO80" s="174"/>
      <c r="BP80" s="174"/>
      <c r="BQ80" s="174"/>
      <c r="BR80" s="174"/>
      <c r="BS80" s="174"/>
      <c r="BT80" s="174"/>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c r="HM80" s="20"/>
      <c r="HN80" s="20"/>
      <c r="HO80" s="20"/>
      <c r="HP80" s="20"/>
      <c r="HQ80" s="20"/>
      <c r="HR80" s="20"/>
      <c r="HS80" s="20"/>
      <c r="HT80" s="20"/>
      <c r="HU80" s="20"/>
      <c r="HV80" s="20"/>
      <c r="HW80" s="20"/>
      <c r="HX80" s="20"/>
      <c r="HY80" s="20"/>
      <c r="HZ80" s="20"/>
      <c r="IA80" s="20"/>
      <c r="IB80" s="20"/>
      <c r="IC80" s="20"/>
      <c r="ID80" s="20"/>
      <c r="IE80" s="20"/>
      <c r="IF80" s="20"/>
      <c r="IG80" s="20"/>
      <c r="IH80" s="20"/>
      <c r="II80" s="20"/>
      <c r="IJ80" s="20"/>
      <c r="IK80" s="20"/>
      <c r="IL80" s="20"/>
      <c r="IM80" s="20"/>
      <c r="IN80" s="20"/>
      <c r="IO80" s="20"/>
      <c r="IP80" s="20"/>
      <c r="IQ80" s="20"/>
      <c r="IR80" s="20"/>
      <c r="IS80" s="20"/>
      <c r="IT80" s="20"/>
      <c r="IU80" s="20"/>
      <c r="IV80" s="20"/>
      <c r="IW80" s="20"/>
      <c r="IX80" s="20"/>
      <c r="IY80" s="20"/>
      <c r="IZ80" s="20"/>
      <c r="JA80" s="20"/>
      <c r="JB80" s="20"/>
      <c r="JC80" s="20"/>
      <c r="JD80" s="20"/>
      <c r="JE80" s="20"/>
      <c r="JF80" s="20"/>
      <c r="JG80" s="20"/>
      <c r="JH80" s="20"/>
      <c r="JI80" s="20"/>
      <c r="JJ80" s="20"/>
      <c r="JK80" s="20"/>
      <c r="JL80" s="20"/>
      <c r="JM80" s="20"/>
      <c r="JN80" s="20"/>
      <c r="JO80" s="20"/>
      <c r="JP80" s="20"/>
      <c r="JQ80" s="20"/>
      <c r="JR80" s="20"/>
      <c r="JS80" s="20"/>
      <c r="JT80" s="20"/>
      <c r="JU80" s="20"/>
      <c r="JV80" s="20"/>
      <c r="JW80" s="20"/>
      <c r="JX80" s="20"/>
      <c r="JY80" s="20"/>
      <c r="JZ80" s="20"/>
      <c r="KA80" s="20"/>
      <c r="KB80" s="20"/>
      <c r="KC80" s="20"/>
      <c r="KD80" s="20"/>
      <c r="KE80" s="20"/>
      <c r="KF80" s="20"/>
      <c r="KG80" s="20"/>
      <c r="KH80" s="20"/>
      <c r="KI80" s="20"/>
      <c r="KJ80" s="20"/>
      <c r="KK80" s="20"/>
      <c r="KL80" s="20"/>
      <c r="KM80" s="20"/>
      <c r="KN80" s="20"/>
      <c r="KO80" s="20"/>
      <c r="KP80" s="20"/>
      <c r="KQ80" s="20"/>
      <c r="KR80" s="20"/>
      <c r="KS80" s="20"/>
      <c r="KT80" s="20"/>
      <c r="KU80" s="20"/>
      <c r="KV80" s="20"/>
      <c r="KW80" s="20"/>
      <c r="KX80" s="20"/>
      <c r="KY80" s="20"/>
      <c r="KZ80" s="20"/>
      <c r="LA80" s="20"/>
      <c r="LB80" s="20"/>
      <c r="LC80" s="20"/>
      <c r="LD80" s="20"/>
      <c r="LE80" s="20"/>
      <c r="LF80" s="20"/>
      <c r="LG80" s="20"/>
      <c r="LH80" s="20"/>
      <c r="LI80" s="20"/>
      <c r="LJ80" s="20"/>
      <c r="LK80" s="20"/>
      <c r="LL80" s="20"/>
      <c r="LM80" s="20"/>
      <c r="LN80" s="20"/>
      <c r="LO80" s="20"/>
      <c r="LP80" s="20"/>
      <c r="LQ80" s="20"/>
      <c r="LR80" s="20"/>
      <c r="LS80" s="20"/>
      <c r="LT80" s="20"/>
      <c r="LU80" s="20"/>
      <c r="LV80" s="20"/>
      <c r="LW80" s="20"/>
      <c r="LX80" s="20"/>
      <c r="LY80" s="20"/>
      <c r="LZ80" s="20"/>
      <c r="MA80" s="20"/>
      <c r="MB80" s="20"/>
      <c r="MC80" s="20"/>
      <c r="MD80" s="20"/>
      <c r="ME80" s="20"/>
      <c r="MF80" s="20"/>
      <c r="MG80" s="20"/>
      <c r="MH80" s="20"/>
      <c r="MI80" s="20"/>
      <c r="MJ80" s="20"/>
      <c r="MK80" s="20"/>
      <c r="ML80" s="20"/>
      <c r="MM80" s="20"/>
      <c r="MN80" s="20"/>
      <c r="MO80" s="20"/>
      <c r="MP80" s="20"/>
      <c r="MQ80" s="20"/>
      <c r="MR80" s="20"/>
      <c r="MS80" s="20"/>
      <c r="MT80" s="20"/>
      <c r="MU80" s="20"/>
      <c r="MV80" s="20"/>
      <c r="MW80" s="20"/>
      <c r="MX80" s="20"/>
      <c r="MY80" s="20"/>
      <c r="MZ80" s="20"/>
      <c r="NA80" s="20"/>
      <c r="NB80" s="20"/>
      <c r="NC80" s="20"/>
      <c r="ND80" s="20"/>
      <c r="NE80" s="20"/>
      <c r="NF80" s="20"/>
      <c r="NG80" s="20"/>
      <c r="NH80" s="20"/>
      <c r="NI80" s="20"/>
      <c r="NJ80" s="20"/>
      <c r="NK80" s="20"/>
      <c r="NL80" s="20"/>
      <c r="NM80" s="20"/>
      <c r="NN80" s="20"/>
      <c r="NO80" s="20"/>
      <c r="NP80" s="20"/>
      <c r="NQ80" s="20"/>
      <c r="NR80" s="20"/>
      <c r="NS80" s="20"/>
      <c r="NT80" s="20"/>
      <c r="NU80" s="20"/>
      <c r="NV80" s="20"/>
      <c r="NW80" s="20"/>
      <c r="NX80" s="20"/>
      <c r="NY80" s="20"/>
      <c r="NZ80" s="20"/>
      <c r="OA80" s="20"/>
      <c r="OB80" s="20"/>
      <c r="OC80" s="20"/>
      <c r="OD80" s="20"/>
      <c r="OE80" s="20"/>
      <c r="OF80" s="20"/>
      <c r="OG80" s="20"/>
      <c r="OH80" s="20"/>
      <c r="OI80" s="20"/>
      <c r="OJ80" s="20"/>
      <c r="OK80" s="20"/>
      <c r="OL80" s="20"/>
      <c r="OM80" s="20"/>
      <c r="ON80" s="20"/>
      <c r="OO80" s="20"/>
      <c r="OP80" s="20"/>
      <c r="OQ80" s="20"/>
      <c r="OR80" s="20"/>
      <c r="OS80" s="20"/>
      <c r="OT80" s="20"/>
      <c r="OU80" s="20"/>
      <c r="OV80" s="20"/>
      <c r="OW80" s="20"/>
      <c r="OX80" s="20"/>
      <c r="OY80" s="20"/>
      <c r="OZ80" s="20"/>
      <c r="PA80" s="20"/>
      <c r="PB80" s="20"/>
      <c r="PC80" s="20"/>
      <c r="PD80" s="20"/>
      <c r="PE80" s="20"/>
      <c r="PF80" s="20"/>
      <c r="PG80" s="20"/>
      <c r="PH80" s="20"/>
      <c r="PI80" s="20"/>
      <c r="PJ80" s="20"/>
      <c r="PK80" s="20"/>
      <c r="PL80" s="20"/>
      <c r="PM80" s="20"/>
      <c r="PN80" s="20"/>
      <c r="PO80" s="20"/>
      <c r="PP80" s="20"/>
      <c r="PQ80" s="20"/>
      <c r="PR80" s="20"/>
      <c r="PS80" s="20"/>
      <c r="PT80" s="20"/>
      <c r="PU80" s="20"/>
      <c r="PV80" s="20"/>
      <c r="PW80" s="20"/>
      <c r="PX80" s="20"/>
      <c r="PY80" s="20"/>
      <c r="PZ80" s="20"/>
      <c r="QA80" s="20"/>
      <c r="QB80" s="20"/>
      <c r="QC80" s="20"/>
      <c r="QD80" s="20"/>
      <c r="QE80" s="20"/>
      <c r="QF80" s="20"/>
      <c r="QG80" s="20"/>
      <c r="QH80" s="20"/>
      <c r="QI80" s="20"/>
      <c r="QJ80" s="20"/>
      <c r="QK80" s="20"/>
      <c r="QL80" s="20"/>
      <c r="QM80" s="20"/>
      <c r="QN80" s="20"/>
      <c r="QO80" s="20"/>
      <c r="QP80" s="20"/>
      <c r="QQ80" s="20"/>
      <c r="QR80" s="20"/>
      <c r="QS80" s="20"/>
      <c r="QT80" s="20"/>
      <c r="QU80" s="20"/>
      <c r="QV80" s="20"/>
      <c r="QW80" s="20"/>
      <c r="QX80" s="20"/>
      <c r="QY80" s="20"/>
      <c r="QZ80" s="20"/>
      <c r="RA80" s="20"/>
      <c r="RB80" s="20"/>
      <c r="RC80" s="20"/>
      <c r="RD80" s="20"/>
      <c r="RE80" s="20"/>
      <c r="RF80" s="20"/>
      <c r="RG80" s="20"/>
      <c r="RH80" s="20"/>
      <c r="RI80" s="20"/>
      <c r="RJ80" s="20"/>
      <c r="RK80" s="20"/>
      <c r="RL80" s="20"/>
      <c r="RM80" s="20"/>
      <c r="RN80" s="20"/>
      <c r="RO80" s="20"/>
      <c r="RP80" s="20"/>
      <c r="RQ80" s="20"/>
      <c r="RR80" s="20"/>
      <c r="RS80" s="20"/>
      <c r="RT80" s="20"/>
      <c r="RU80" s="20"/>
      <c r="RV80" s="20"/>
      <c r="RW80" s="20"/>
      <c r="RX80" s="20"/>
      <c r="RY80" s="20"/>
      <c r="RZ80" s="20"/>
      <c r="SA80" s="20"/>
      <c r="SB80" s="20"/>
      <c r="SC80" s="20"/>
      <c r="SD80" s="20"/>
      <c r="SE80" s="20"/>
      <c r="SF80" s="20"/>
      <c r="SG80" s="20"/>
      <c r="SH80" s="20"/>
      <c r="SI80" s="20"/>
      <c r="SJ80" s="20"/>
      <c r="SK80" s="20"/>
      <c r="SL80" s="20"/>
      <c r="SM80" s="20"/>
      <c r="SN80" s="20"/>
      <c r="SO80" s="20"/>
      <c r="SP80" s="20"/>
      <c r="SQ80" s="20"/>
      <c r="SR80" s="20"/>
      <c r="SS80" s="20"/>
      <c r="ST80" s="20"/>
      <c r="SU80" s="20"/>
      <c r="SV80" s="20"/>
      <c r="SW80" s="20"/>
      <c r="SX80" s="20"/>
      <c r="SY80" s="20"/>
      <c r="SZ80" s="20"/>
      <c r="TA80" s="20"/>
      <c r="TB80" s="20"/>
      <c r="TC80" s="20"/>
      <c r="TD80" s="20"/>
      <c r="TE80" s="20"/>
      <c r="TF80" s="20"/>
      <c r="TG80" s="20"/>
      <c r="TH80" s="20"/>
      <c r="TI80" s="20"/>
      <c r="TJ80" s="20"/>
      <c r="TK80" s="20"/>
      <c r="TL80" s="20"/>
      <c r="TM80" s="20"/>
      <c r="TN80" s="20"/>
      <c r="TO80" s="20"/>
      <c r="TP80" s="20"/>
      <c r="TQ80" s="20"/>
      <c r="TR80" s="20"/>
      <c r="TS80" s="20"/>
      <c r="TT80" s="20"/>
      <c r="TU80" s="20"/>
      <c r="TV80" s="20"/>
      <c r="TW80" s="20"/>
      <c r="TX80" s="20"/>
      <c r="TY80" s="20"/>
      <c r="TZ80" s="20"/>
      <c r="UA80" s="20"/>
      <c r="UB80" s="20"/>
      <c r="UC80" s="20"/>
      <c r="UD80" s="20"/>
      <c r="UE80" s="20"/>
      <c r="UF80" s="20"/>
      <c r="UG80" s="20"/>
      <c r="UH80" s="20"/>
      <c r="UI80" s="20"/>
      <c r="UJ80" s="20"/>
      <c r="UK80" s="20"/>
      <c r="UL80" s="20"/>
      <c r="UM80" s="20"/>
      <c r="UN80" s="20"/>
      <c r="UO80" s="20"/>
      <c r="UP80" s="20"/>
      <c r="UQ80" s="20"/>
      <c r="UR80" s="20"/>
      <c r="US80" s="20"/>
      <c r="UT80" s="20"/>
      <c r="UU80" s="20"/>
      <c r="UV80" s="20"/>
      <c r="UW80" s="20"/>
      <c r="UX80" s="20"/>
      <c r="UY80" s="20"/>
      <c r="UZ80" s="20"/>
      <c r="VA80" s="20"/>
      <c r="VB80" s="20"/>
      <c r="VC80" s="20"/>
      <c r="VD80" s="20"/>
      <c r="VE80" s="20"/>
      <c r="VF80" s="20"/>
      <c r="VG80" s="20"/>
      <c r="VH80" s="20"/>
      <c r="VI80" s="20"/>
      <c r="VJ80" s="20"/>
      <c r="VK80" s="20"/>
      <c r="VL80" s="20"/>
      <c r="VM80" s="20"/>
      <c r="VN80" s="20"/>
      <c r="VO80" s="20"/>
      <c r="VP80" s="20"/>
      <c r="VQ80" s="20"/>
      <c r="VR80" s="20"/>
      <c r="VS80" s="20"/>
      <c r="VT80" s="20"/>
      <c r="VU80" s="20"/>
      <c r="VV80" s="20"/>
      <c r="VW80" s="20"/>
      <c r="VX80" s="20"/>
      <c r="VY80" s="20"/>
      <c r="VZ80" s="20"/>
      <c r="WA80" s="20"/>
      <c r="WB80" s="20"/>
      <c r="WC80" s="20"/>
      <c r="WD80" s="20"/>
      <c r="WE80" s="20"/>
      <c r="WF80" s="20"/>
      <c r="WG80" s="20"/>
      <c r="WH80" s="20"/>
      <c r="WI80" s="20"/>
      <c r="WJ80" s="20"/>
      <c r="WK80" s="20"/>
      <c r="WL80" s="20"/>
      <c r="WM80" s="20"/>
      <c r="WN80" s="20"/>
      <c r="WO80" s="20"/>
      <c r="WP80" s="20"/>
      <c r="WQ80" s="20"/>
      <c r="WR80" s="20"/>
      <c r="WS80" s="20"/>
      <c r="WT80" s="20"/>
      <c r="WU80" s="20"/>
      <c r="WV80" s="20"/>
      <c r="WW80" s="20"/>
      <c r="WX80" s="20"/>
      <c r="WY80" s="20"/>
      <c r="WZ80" s="20"/>
      <c r="XA80" s="20"/>
      <c r="XB80" s="20"/>
      <c r="XC80" s="20"/>
      <c r="XD80" s="20"/>
      <c r="XE80" s="20"/>
      <c r="XF80" s="20"/>
      <c r="XG80" s="20"/>
      <c r="XH80" s="20"/>
      <c r="XI80" s="20"/>
      <c r="XJ80" s="20"/>
      <c r="XK80" s="20"/>
      <c r="XL80" s="20"/>
      <c r="XM80" s="20"/>
      <c r="XN80" s="20"/>
      <c r="XO80" s="20"/>
      <c r="XP80" s="20"/>
      <c r="XQ80" s="20"/>
      <c r="XR80" s="20"/>
      <c r="XS80" s="20"/>
      <c r="XT80" s="20"/>
      <c r="XU80" s="20"/>
      <c r="XV80" s="20"/>
      <c r="XW80" s="20"/>
      <c r="XX80" s="20"/>
      <c r="XY80" s="20"/>
      <c r="XZ80" s="20"/>
      <c r="YA80" s="20"/>
      <c r="YB80" s="20"/>
      <c r="YC80" s="20"/>
      <c r="YD80" s="20"/>
      <c r="YE80" s="20"/>
      <c r="YF80" s="20"/>
      <c r="YG80" s="20"/>
      <c r="YH80" s="20"/>
      <c r="YI80" s="20"/>
      <c r="YJ80" s="20"/>
      <c r="YK80" s="20"/>
      <c r="YL80" s="20"/>
      <c r="YM80" s="20"/>
      <c r="YN80" s="20"/>
      <c r="YO80" s="20"/>
      <c r="YP80" s="20"/>
      <c r="YQ80" s="20"/>
      <c r="YR80" s="20"/>
      <c r="YS80" s="20"/>
      <c r="YT80" s="20"/>
      <c r="YU80" s="20"/>
      <c r="YV80" s="20"/>
      <c r="YW80" s="20"/>
      <c r="YX80" s="20"/>
      <c r="YY80" s="20"/>
      <c r="YZ80" s="20"/>
      <c r="ZA80" s="20"/>
      <c r="ZB80" s="20"/>
      <c r="ZC80" s="20"/>
      <c r="ZD80" s="20"/>
      <c r="ZE80" s="20"/>
      <c r="ZF80" s="20"/>
      <c r="ZG80" s="20"/>
      <c r="ZH80" s="20"/>
      <c r="ZI80" s="20"/>
      <c r="ZJ80" s="20"/>
      <c r="ZK80" s="20"/>
      <c r="ZL80" s="20"/>
      <c r="ZM80" s="20"/>
      <c r="ZN80" s="20"/>
      <c r="ZO80" s="20"/>
      <c r="ZP80" s="20"/>
      <c r="ZQ80" s="20"/>
      <c r="ZR80" s="20"/>
      <c r="ZS80" s="20"/>
      <c r="ZT80" s="20"/>
      <c r="ZU80" s="20"/>
      <c r="ZV80" s="20"/>
      <c r="ZW80" s="20"/>
      <c r="ZX80" s="20"/>
      <c r="ZY80" s="20"/>
      <c r="ZZ80" s="20"/>
      <c r="AAA80" s="20"/>
      <c r="AAB80" s="20"/>
      <c r="AAC80" s="20"/>
      <c r="AAD80" s="20"/>
      <c r="AAE80" s="20"/>
      <c r="AAF80" s="20"/>
      <c r="AAG80" s="20"/>
      <c r="AAH80" s="20"/>
      <c r="AAI80" s="20"/>
      <c r="AAJ80" s="20"/>
      <c r="AAK80" s="20"/>
      <c r="AAL80" s="20"/>
      <c r="AAM80" s="20"/>
      <c r="AAN80" s="20"/>
      <c r="AAO80" s="20"/>
      <c r="AAP80" s="20"/>
      <c r="AAQ80" s="20"/>
      <c r="AAR80" s="20"/>
      <c r="AAS80" s="20"/>
      <c r="AAT80" s="20"/>
      <c r="AAU80" s="20"/>
      <c r="AAV80" s="20"/>
      <c r="AAW80" s="20"/>
      <c r="AAX80" s="20"/>
      <c r="AAY80" s="20"/>
      <c r="AAZ80" s="20"/>
      <c r="ABA80" s="20"/>
      <c r="ABB80" s="20"/>
      <c r="ABC80" s="20"/>
      <c r="ABD80" s="20"/>
      <c r="ABE80" s="20"/>
      <c r="ABF80" s="20"/>
      <c r="ABG80" s="20"/>
      <c r="ABH80" s="20"/>
      <c r="ABI80" s="20"/>
      <c r="ABJ80" s="20"/>
      <c r="ABK80" s="20"/>
      <c r="ABL80" s="20"/>
      <c r="ABM80" s="20"/>
      <c r="ABN80" s="20"/>
      <c r="ABO80" s="20"/>
      <c r="ABP80" s="20"/>
      <c r="ABQ80" s="20"/>
      <c r="ABR80" s="20"/>
      <c r="ABS80" s="20"/>
      <c r="ABT80" s="20"/>
      <c r="ABU80" s="20"/>
      <c r="ABV80" s="20"/>
      <c r="ABW80" s="20"/>
      <c r="ABX80" s="20"/>
      <c r="ABY80" s="20"/>
      <c r="ABZ80" s="20"/>
      <c r="ACA80" s="20"/>
      <c r="ACB80" s="20"/>
      <c r="ACC80" s="20"/>
      <c r="ACD80" s="20"/>
      <c r="ACE80" s="20"/>
      <c r="ACF80" s="20"/>
      <c r="ACG80" s="20"/>
      <c r="ACH80" s="20"/>
      <c r="ACI80" s="20"/>
      <c r="ACJ80" s="20"/>
      <c r="ACK80" s="20"/>
      <c r="ACL80" s="20"/>
      <c r="ACM80" s="20"/>
      <c r="ACN80" s="20"/>
      <c r="ACO80" s="20"/>
      <c r="ACP80" s="20"/>
      <c r="ACQ80" s="20"/>
      <c r="ACR80" s="20"/>
      <c r="ACS80" s="20"/>
      <c r="ACT80" s="20"/>
      <c r="ACU80" s="20"/>
      <c r="ACV80" s="20"/>
      <c r="ACW80" s="20"/>
      <c r="ACX80" s="20"/>
      <c r="ACY80" s="20"/>
      <c r="ACZ80" s="20"/>
      <c r="ADA80" s="20"/>
      <c r="ADB80" s="20"/>
      <c r="ADC80" s="20"/>
      <c r="ADD80" s="20"/>
      <c r="ADE80" s="20"/>
      <c r="ADF80" s="20"/>
      <c r="ADG80" s="20"/>
      <c r="ADH80" s="20"/>
      <c r="ADI80" s="20"/>
      <c r="ADJ80" s="20"/>
      <c r="ADK80" s="20"/>
      <c r="ADL80" s="20"/>
      <c r="ADM80" s="20"/>
      <c r="ADN80" s="20"/>
      <c r="ADO80" s="20"/>
      <c r="ADP80" s="20"/>
      <c r="ADQ80" s="20"/>
      <c r="ADR80" s="20"/>
      <c r="ADS80" s="20"/>
      <c r="ADT80" s="20"/>
      <c r="ADU80" s="20"/>
      <c r="ADV80" s="20"/>
      <c r="ADW80" s="20"/>
      <c r="ADX80" s="20"/>
      <c r="ADY80" s="20"/>
      <c r="ADZ80" s="20"/>
      <c r="AEA80" s="20"/>
      <c r="AEB80" s="20"/>
      <c r="AEC80" s="20"/>
      <c r="AED80" s="20"/>
      <c r="AEE80" s="20"/>
      <c r="AEF80" s="20"/>
      <c r="AEG80" s="20"/>
      <c r="AEH80" s="20"/>
      <c r="AEI80" s="20"/>
      <c r="AEJ80" s="20"/>
      <c r="AEK80" s="20"/>
      <c r="AEL80" s="20"/>
      <c r="AEM80" s="20"/>
      <c r="AEN80" s="20"/>
      <c r="AEO80" s="20"/>
      <c r="AEP80" s="20"/>
      <c r="AEQ80" s="20"/>
      <c r="AER80" s="20"/>
      <c r="AES80" s="20"/>
      <c r="AET80" s="20"/>
      <c r="AEU80" s="20"/>
      <c r="AEV80" s="20"/>
      <c r="AEW80" s="20"/>
      <c r="AEX80" s="20"/>
      <c r="AEY80" s="20"/>
      <c r="AEZ80" s="20"/>
      <c r="AFA80" s="20"/>
      <c r="AFB80" s="20"/>
      <c r="AFC80" s="20"/>
      <c r="AFD80" s="20"/>
      <c r="AFE80" s="20"/>
      <c r="AFF80" s="20"/>
      <c r="AFG80" s="20"/>
      <c r="AFH80" s="20"/>
      <c r="AFI80" s="20"/>
      <c r="AFJ80" s="20"/>
      <c r="AFK80" s="20"/>
      <c r="AFL80" s="20"/>
      <c r="AFM80" s="20"/>
      <c r="AFN80" s="20"/>
      <c r="AFO80" s="20"/>
      <c r="AFP80" s="20"/>
      <c r="AFQ80" s="20"/>
      <c r="AFR80" s="20"/>
      <c r="AFS80" s="20"/>
      <c r="AFT80" s="20"/>
      <c r="AFU80" s="20"/>
      <c r="AFV80" s="20"/>
      <c r="AFW80" s="20"/>
      <c r="AFX80" s="20"/>
      <c r="AFY80" s="20"/>
      <c r="AFZ80" s="20"/>
      <c r="AGA80" s="20"/>
      <c r="AGB80" s="20"/>
      <c r="AGC80" s="20"/>
      <c r="AGD80" s="20"/>
      <c r="AGE80" s="20"/>
      <c r="AGF80" s="20"/>
      <c r="AGG80" s="20"/>
      <c r="AGH80" s="20"/>
      <c r="AGI80" s="20"/>
      <c r="AGJ80" s="20"/>
      <c r="AGK80" s="20"/>
      <c r="AGL80" s="20"/>
      <c r="AGM80" s="20"/>
      <c r="AGN80" s="20"/>
      <c r="AGO80" s="20"/>
      <c r="AGP80" s="20"/>
      <c r="AGQ80" s="20"/>
      <c r="AGR80" s="20"/>
      <c r="AGS80" s="20"/>
      <c r="AGT80" s="20"/>
      <c r="AGU80" s="20"/>
      <c r="AGV80" s="20"/>
      <c r="AGW80" s="20"/>
      <c r="AGX80" s="20"/>
      <c r="AGY80" s="20"/>
      <c r="AGZ80" s="20"/>
      <c r="AHA80" s="20"/>
      <c r="AHB80" s="20"/>
      <c r="AHC80" s="20"/>
      <c r="AHD80" s="20"/>
      <c r="AHE80" s="20"/>
      <c r="AHF80" s="20"/>
      <c r="AHG80" s="20"/>
      <c r="AHH80" s="20"/>
      <c r="AHI80" s="20"/>
      <c r="AHJ80" s="20"/>
      <c r="AHK80" s="20"/>
      <c r="AHL80" s="20"/>
      <c r="AHM80" s="20"/>
      <c r="AHN80" s="20"/>
      <c r="AHO80" s="20"/>
      <c r="AHP80" s="20"/>
      <c r="AHQ80" s="20"/>
      <c r="AHR80" s="20"/>
      <c r="AHS80" s="20"/>
      <c r="AHT80" s="20"/>
      <c r="AHU80" s="20"/>
      <c r="AHV80" s="20"/>
      <c r="AHW80" s="20"/>
      <c r="AHX80" s="20"/>
      <c r="AHY80" s="20"/>
      <c r="AHZ80" s="20"/>
      <c r="AIA80" s="20"/>
      <c r="AIB80" s="20"/>
      <c r="AIC80" s="20"/>
      <c r="AID80" s="20"/>
      <c r="AIE80" s="20"/>
      <c r="AIF80" s="20"/>
      <c r="AIG80" s="20"/>
      <c r="AIH80" s="20"/>
      <c r="AII80" s="20"/>
      <c r="AIJ80" s="20"/>
      <c r="AIK80" s="20"/>
      <c r="AIL80" s="20"/>
      <c r="AIM80" s="20"/>
      <c r="AIN80" s="20"/>
      <c r="AIO80" s="20"/>
      <c r="AIP80" s="20"/>
      <c r="AIQ80" s="20"/>
      <c r="AIR80" s="20"/>
      <c r="AIS80" s="20"/>
      <c r="AIT80" s="20"/>
      <c r="AIU80" s="20"/>
      <c r="AIV80" s="20"/>
      <c r="AIW80" s="20"/>
      <c r="AIX80" s="20"/>
      <c r="AIY80" s="20"/>
      <c r="AIZ80" s="20"/>
      <c r="AJA80" s="20"/>
      <c r="AJB80" s="20"/>
      <c r="AJC80" s="20"/>
      <c r="AJD80" s="20"/>
      <c r="AJE80" s="20"/>
      <c r="AJF80" s="20"/>
      <c r="AJG80" s="20"/>
      <c r="AJH80" s="20"/>
      <c r="AJI80" s="20"/>
      <c r="AJJ80" s="20"/>
      <c r="AJK80" s="20"/>
      <c r="AJL80" s="20"/>
      <c r="AJM80" s="20"/>
      <c r="AJN80" s="20"/>
      <c r="AJO80" s="20"/>
      <c r="AJP80" s="20"/>
      <c r="AJQ80" s="20"/>
      <c r="AJR80" s="20"/>
      <c r="AJS80" s="20"/>
      <c r="AJT80" s="20"/>
      <c r="AJU80" s="20"/>
      <c r="AJV80" s="20"/>
      <c r="AJW80" s="20"/>
      <c r="AJX80" s="20"/>
      <c r="AJY80" s="20"/>
      <c r="AJZ80" s="20"/>
      <c r="AKA80" s="20"/>
      <c r="AKB80" s="20"/>
      <c r="AKC80" s="20"/>
      <c r="AKD80" s="20"/>
      <c r="AKE80" s="20"/>
      <c r="AKF80" s="20"/>
      <c r="AKG80" s="20"/>
      <c r="AKH80" s="20"/>
      <c r="AKI80" s="20"/>
      <c r="AKJ80" s="20"/>
      <c r="AKK80" s="20"/>
      <c r="AKL80" s="20"/>
      <c r="AKM80" s="20"/>
      <c r="AKN80" s="20"/>
      <c r="AKO80" s="20"/>
      <c r="AKP80" s="20"/>
      <c r="AKQ80" s="20"/>
      <c r="AKR80" s="20"/>
      <c r="AKS80" s="20"/>
      <c r="AKT80" s="20"/>
      <c r="AKU80" s="20"/>
      <c r="AKV80" s="20"/>
      <c r="AKW80" s="20"/>
      <c r="AKX80" s="20"/>
      <c r="AKY80" s="20"/>
      <c r="AKZ80" s="20"/>
      <c r="ALA80" s="20"/>
      <c r="ALB80" s="20"/>
      <c r="ALC80" s="20"/>
      <c r="ALD80" s="20"/>
      <c r="ALE80" s="20"/>
      <c r="ALF80" s="20"/>
      <c r="ALG80" s="20"/>
      <c r="ALH80" s="20"/>
      <c r="ALI80" s="20"/>
      <c r="ALJ80" s="20"/>
      <c r="ALK80" s="20"/>
      <c r="ALL80" s="20"/>
      <c r="ALM80" s="20"/>
      <c r="ALN80" s="20"/>
      <c r="ALO80" s="20"/>
      <c r="ALP80" s="20"/>
      <c r="ALQ80" s="20"/>
      <c r="ALR80" s="20"/>
      <c r="ALS80" s="20"/>
      <c r="ALT80" s="20"/>
      <c r="ALU80" s="20"/>
      <c r="ALV80" s="20"/>
      <c r="ALW80" s="20"/>
      <c r="ALX80" s="20"/>
      <c r="ALY80" s="20"/>
      <c r="ALZ80" s="20"/>
      <c r="AMA80" s="20"/>
      <c r="AMB80" s="20"/>
      <c r="AMC80" s="20"/>
      <c r="AMD80" s="20"/>
      <c r="AME80" s="20"/>
      <c r="AMF80" s="20"/>
      <c r="AMG80" s="20"/>
      <c r="AMH80" s="20"/>
      <c r="AMI80" s="20"/>
      <c r="AMJ80" s="20"/>
      <c r="AMK80" s="20"/>
      <c r="AML80" s="20"/>
      <c r="AMM80" s="20"/>
      <c r="AMN80" s="20"/>
      <c r="AMO80" s="20"/>
      <c r="AMP80" s="20"/>
      <c r="AMQ80" s="20"/>
      <c r="AMR80" s="20"/>
      <c r="AMS80" s="20"/>
      <c r="AMT80" s="20"/>
      <c r="AMU80" s="20"/>
      <c r="AMV80" s="20"/>
      <c r="AMW80" s="20"/>
      <c r="AMX80" s="20"/>
      <c r="AMY80" s="20"/>
      <c r="AMZ80" s="20"/>
      <c r="ANA80" s="20"/>
      <c r="ANB80" s="20"/>
      <c r="ANC80" s="20"/>
      <c r="AND80" s="20"/>
      <c r="ANE80" s="20"/>
      <c r="ANF80" s="20"/>
      <c r="ANG80" s="20"/>
      <c r="ANH80" s="20"/>
      <c r="ANI80" s="20"/>
      <c r="ANJ80" s="20"/>
      <c r="ANK80" s="20"/>
      <c r="ANL80" s="20"/>
      <c r="ANM80" s="20"/>
      <c r="ANN80" s="20"/>
      <c r="ANO80" s="20"/>
      <c r="ANP80" s="20"/>
      <c r="ANQ80" s="20"/>
      <c r="ANR80" s="20"/>
      <c r="ANS80" s="20"/>
      <c r="ANT80" s="20"/>
      <c r="ANU80" s="20"/>
      <c r="ANV80" s="20"/>
      <c r="ANW80" s="20"/>
      <c r="ANX80" s="20"/>
      <c r="ANY80" s="20"/>
      <c r="ANZ80" s="20"/>
      <c r="AOA80" s="20"/>
      <c r="AOB80" s="20"/>
      <c r="AOC80" s="20"/>
      <c r="AOD80" s="20"/>
      <c r="AOE80" s="20"/>
      <c r="AOF80" s="20"/>
      <c r="AOG80" s="20"/>
      <c r="AOH80" s="20"/>
      <c r="AOI80" s="20"/>
      <c r="AOJ80" s="20"/>
      <c r="AOK80" s="20"/>
      <c r="AOL80" s="20"/>
      <c r="AOM80" s="20"/>
      <c r="AON80" s="20"/>
      <c r="AOO80" s="20"/>
      <c r="AOP80" s="20"/>
      <c r="AOQ80" s="20"/>
      <c r="AOR80" s="20"/>
      <c r="AOS80" s="20"/>
      <c r="AOT80" s="20"/>
      <c r="AOU80" s="20"/>
      <c r="AOV80" s="20"/>
      <c r="AOW80" s="20"/>
      <c r="AOX80" s="20"/>
      <c r="AOY80" s="20"/>
      <c r="AOZ80" s="20"/>
      <c r="APA80" s="20"/>
      <c r="APB80" s="20"/>
      <c r="APC80" s="20"/>
      <c r="APD80" s="20"/>
      <c r="APE80" s="20"/>
      <c r="APF80" s="20"/>
      <c r="APG80" s="20"/>
      <c r="APH80" s="20"/>
      <c r="API80" s="20"/>
      <c r="APJ80" s="20"/>
      <c r="APK80" s="20"/>
      <c r="APL80" s="20"/>
      <c r="APM80" s="20"/>
      <c r="APN80" s="20"/>
      <c r="APO80" s="20"/>
      <c r="APP80" s="20"/>
      <c r="APQ80" s="20"/>
      <c r="APR80" s="20"/>
      <c r="APS80" s="20"/>
      <c r="APT80" s="20"/>
      <c r="APU80" s="20"/>
      <c r="APV80" s="20"/>
      <c r="APW80" s="20"/>
      <c r="APX80" s="20"/>
      <c r="APY80" s="20"/>
      <c r="APZ80" s="20"/>
      <c r="AQA80" s="20"/>
      <c r="AQB80" s="20"/>
      <c r="AQC80" s="20"/>
      <c r="AQD80" s="20"/>
      <c r="AQE80" s="20"/>
      <c r="AQF80" s="20"/>
      <c r="AQG80" s="20"/>
      <c r="AQH80" s="20"/>
      <c r="AQI80" s="20"/>
      <c r="AQJ80" s="20"/>
      <c r="AQK80" s="20"/>
      <c r="AQL80" s="20"/>
      <c r="AQM80" s="20"/>
      <c r="AQN80" s="20"/>
      <c r="AQO80" s="20"/>
      <c r="AQP80" s="20"/>
      <c r="AQQ80" s="20"/>
      <c r="AQR80" s="20"/>
      <c r="AQS80" s="20"/>
      <c r="AQT80" s="20"/>
      <c r="AQU80" s="20"/>
      <c r="AQV80" s="20"/>
      <c r="AQW80" s="20"/>
      <c r="AQX80" s="20"/>
      <c r="AQY80" s="20"/>
      <c r="AQZ80" s="20"/>
    </row>
    <row r="81" spans="1:1144" s="8" customFormat="1" ht="15" customHeight="1">
      <c r="A81" s="177" t="s">
        <v>17</v>
      </c>
      <c r="B81" s="168" t="s">
        <v>17</v>
      </c>
      <c r="C81" s="168" t="s">
        <v>26</v>
      </c>
      <c r="D81" s="168"/>
      <c r="E81" s="168"/>
      <c r="F81" s="168"/>
      <c r="G81" s="168"/>
      <c r="H81" s="168"/>
      <c r="I81" s="168"/>
      <c r="J81" s="169" t="s">
        <v>27</v>
      </c>
      <c r="K81" s="169"/>
      <c r="L81" s="169"/>
      <c r="M81" s="169"/>
      <c r="N81" s="169"/>
      <c r="O81" s="169"/>
      <c r="P81" s="169"/>
      <c r="Q81" s="169"/>
      <c r="R81" s="170"/>
      <c r="S81" s="169"/>
      <c r="T81" s="169"/>
      <c r="U81" s="169" t="s">
        <v>1086</v>
      </c>
      <c r="V81" s="169"/>
      <c r="W81" s="171">
        <f t="shared" si="4"/>
        <v>0</v>
      </c>
      <c r="X81" s="171">
        <f t="shared" si="5"/>
        <v>0</v>
      </c>
      <c r="Y81" s="171"/>
      <c r="Z81" s="171"/>
      <c r="AA81" s="171"/>
      <c r="AB81" s="171"/>
      <c r="AC81" s="171"/>
      <c r="AD81" s="171"/>
      <c r="AE81" s="171"/>
      <c r="AF81" s="171"/>
      <c r="AG81" s="171"/>
      <c r="AH81" s="171"/>
      <c r="AI81" s="171"/>
      <c r="AJ81" s="171"/>
      <c r="AK81" s="171"/>
      <c r="AL81" s="171"/>
      <c r="AM81" s="171"/>
      <c r="AN81" s="171"/>
      <c r="AO81" s="171"/>
      <c r="AP81" s="171"/>
      <c r="AQ81" s="171"/>
      <c r="AR81" s="171"/>
      <c r="AS81" s="171"/>
      <c r="AT81" s="171"/>
      <c r="AU81" s="171"/>
      <c r="AV81" s="171"/>
      <c r="AW81" s="171"/>
      <c r="AX81" s="171"/>
      <c r="AY81" s="171"/>
      <c r="AZ81" s="171"/>
      <c r="BA81" s="174"/>
      <c r="BB81" s="171"/>
      <c r="BC81" s="171"/>
      <c r="BD81" s="171"/>
      <c r="BE81" s="171"/>
      <c r="BF81" s="171"/>
      <c r="BG81" s="171"/>
      <c r="BH81" s="174"/>
      <c r="BI81" s="174"/>
      <c r="BJ81" s="174"/>
      <c r="BK81" s="174"/>
      <c r="BL81" s="174"/>
      <c r="BM81" s="174"/>
      <c r="BN81" s="174"/>
      <c r="BO81" s="174"/>
      <c r="BP81" s="174"/>
      <c r="BQ81" s="174"/>
      <c r="BR81" s="174"/>
      <c r="BS81" s="174"/>
      <c r="BT81" s="174"/>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c r="HM81" s="20"/>
      <c r="HN81" s="20"/>
      <c r="HO81" s="20"/>
      <c r="HP81" s="20"/>
      <c r="HQ81" s="20"/>
      <c r="HR81" s="20"/>
      <c r="HS81" s="20"/>
      <c r="HT81" s="20"/>
      <c r="HU81" s="20"/>
      <c r="HV81" s="20"/>
      <c r="HW81" s="20"/>
      <c r="HX81" s="20"/>
      <c r="HY81" s="20"/>
      <c r="HZ81" s="20"/>
      <c r="IA81" s="20"/>
      <c r="IB81" s="20"/>
      <c r="IC81" s="20"/>
      <c r="ID81" s="20"/>
      <c r="IE81" s="20"/>
      <c r="IF81" s="20"/>
      <c r="IG81" s="20"/>
      <c r="IH81" s="20"/>
      <c r="II81" s="20"/>
      <c r="IJ81" s="20"/>
      <c r="IK81" s="20"/>
      <c r="IL81" s="20"/>
      <c r="IM81" s="20"/>
      <c r="IN81" s="20"/>
      <c r="IO81" s="20"/>
      <c r="IP81" s="20"/>
      <c r="IQ81" s="20"/>
      <c r="IR81" s="20"/>
      <c r="IS81" s="20"/>
      <c r="IT81" s="20"/>
      <c r="IU81" s="20"/>
      <c r="IV81" s="20"/>
      <c r="IW81" s="20"/>
      <c r="IX81" s="20"/>
      <c r="IY81" s="20"/>
      <c r="IZ81" s="20"/>
      <c r="JA81" s="20"/>
      <c r="JB81" s="20"/>
      <c r="JC81" s="20"/>
      <c r="JD81" s="20"/>
      <c r="JE81" s="20"/>
      <c r="JF81" s="20"/>
      <c r="JG81" s="20"/>
      <c r="JH81" s="20"/>
      <c r="JI81" s="20"/>
      <c r="JJ81" s="20"/>
      <c r="JK81" s="20"/>
      <c r="JL81" s="20"/>
      <c r="JM81" s="20"/>
      <c r="JN81" s="20"/>
      <c r="JO81" s="20"/>
      <c r="JP81" s="20"/>
      <c r="JQ81" s="20"/>
      <c r="JR81" s="20"/>
      <c r="JS81" s="20"/>
      <c r="JT81" s="20"/>
      <c r="JU81" s="20"/>
      <c r="JV81" s="20"/>
      <c r="JW81" s="20"/>
      <c r="JX81" s="20"/>
      <c r="JY81" s="20"/>
      <c r="JZ81" s="20"/>
      <c r="KA81" s="20"/>
      <c r="KB81" s="20"/>
      <c r="KC81" s="20"/>
      <c r="KD81" s="20"/>
      <c r="KE81" s="20"/>
      <c r="KF81" s="20"/>
      <c r="KG81" s="20"/>
      <c r="KH81" s="20"/>
      <c r="KI81" s="20"/>
      <c r="KJ81" s="20"/>
      <c r="KK81" s="20"/>
      <c r="KL81" s="20"/>
      <c r="KM81" s="20"/>
      <c r="KN81" s="20"/>
      <c r="KO81" s="20"/>
      <c r="KP81" s="20"/>
      <c r="KQ81" s="20"/>
      <c r="KR81" s="20"/>
      <c r="KS81" s="20"/>
      <c r="KT81" s="20"/>
      <c r="KU81" s="20"/>
      <c r="KV81" s="20"/>
      <c r="KW81" s="20"/>
      <c r="KX81" s="20"/>
      <c r="KY81" s="20"/>
      <c r="KZ81" s="20"/>
      <c r="LA81" s="20"/>
      <c r="LB81" s="20"/>
      <c r="LC81" s="20"/>
      <c r="LD81" s="20"/>
      <c r="LE81" s="20"/>
      <c r="LF81" s="20"/>
      <c r="LG81" s="20"/>
      <c r="LH81" s="20"/>
      <c r="LI81" s="20"/>
      <c r="LJ81" s="20"/>
      <c r="LK81" s="20"/>
      <c r="LL81" s="20"/>
      <c r="LM81" s="20"/>
      <c r="LN81" s="20"/>
      <c r="LO81" s="20"/>
      <c r="LP81" s="20"/>
      <c r="LQ81" s="20"/>
      <c r="LR81" s="20"/>
      <c r="LS81" s="20"/>
      <c r="LT81" s="20"/>
      <c r="LU81" s="20"/>
      <c r="LV81" s="20"/>
      <c r="LW81" s="20"/>
      <c r="LX81" s="20"/>
      <c r="LY81" s="20"/>
      <c r="LZ81" s="20"/>
      <c r="MA81" s="20"/>
      <c r="MB81" s="20"/>
      <c r="MC81" s="20"/>
      <c r="MD81" s="20"/>
      <c r="ME81" s="20"/>
      <c r="MF81" s="20"/>
      <c r="MG81" s="20"/>
      <c r="MH81" s="20"/>
      <c r="MI81" s="20"/>
      <c r="MJ81" s="20"/>
      <c r="MK81" s="20"/>
      <c r="ML81" s="20"/>
      <c r="MM81" s="20"/>
      <c r="MN81" s="20"/>
      <c r="MO81" s="20"/>
      <c r="MP81" s="20"/>
      <c r="MQ81" s="20"/>
      <c r="MR81" s="20"/>
      <c r="MS81" s="20"/>
      <c r="MT81" s="20"/>
      <c r="MU81" s="20"/>
      <c r="MV81" s="20"/>
      <c r="MW81" s="20"/>
      <c r="MX81" s="20"/>
      <c r="MY81" s="20"/>
      <c r="MZ81" s="20"/>
      <c r="NA81" s="20"/>
      <c r="NB81" s="20"/>
      <c r="NC81" s="20"/>
      <c r="ND81" s="20"/>
      <c r="NE81" s="20"/>
      <c r="NF81" s="20"/>
      <c r="NG81" s="20"/>
      <c r="NH81" s="20"/>
      <c r="NI81" s="20"/>
      <c r="NJ81" s="20"/>
      <c r="NK81" s="20"/>
      <c r="NL81" s="20"/>
      <c r="NM81" s="20"/>
      <c r="NN81" s="20"/>
      <c r="NO81" s="20"/>
      <c r="NP81" s="20"/>
      <c r="NQ81" s="20"/>
      <c r="NR81" s="20"/>
      <c r="NS81" s="20"/>
      <c r="NT81" s="20"/>
      <c r="NU81" s="20"/>
      <c r="NV81" s="20"/>
      <c r="NW81" s="20"/>
      <c r="NX81" s="20"/>
      <c r="NY81" s="20"/>
      <c r="NZ81" s="20"/>
      <c r="OA81" s="20"/>
      <c r="OB81" s="20"/>
      <c r="OC81" s="20"/>
      <c r="OD81" s="20"/>
      <c r="OE81" s="20"/>
      <c r="OF81" s="20"/>
      <c r="OG81" s="20"/>
      <c r="OH81" s="20"/>
      <c r="OI81" s="20"/>
      <c r="OJ81" s="20"/>
      <c r="OK81" s="20"/>
      <c r="OL81" s="20"/>
      <c r="OM81" s="20"/>
      <c r="ON81" s="20"/>
      <c r="OO81" s="20"/>
      <c r="OP81" s="20"/>
      <c r="OQ81" s="20"/>
      <c r="OR81" s="20"/>
      <c r="OS81" s="20"/>
      <c r="OT81" s="20"/>
      <c r="OU81" s="20"/>
      <c r="OV81" s="20"/>
      <c r="OW81" s="20"/>
      <c r="OX81" s="20"/>
      <c r="OY81" s="20"/>
      <c r="OZ81" s="20"/>
      <c r="PA81" s="20"/>
      <c r="PB81" s="20"/>
      <c r="PC81" s="20"/>
      <c r="PD81" s="20"/>
      <c r="PE81" s="20"/>
      <c r="PF81" s="20"/>
      <c r="PG81" s="20"/>
      <c r="PH81" s="20"/>
      <c r="PI81" s="20"/>
      <c r="PJ81" s="20"/>
      <c r="PK81" s="20"/>
      <c r="PL81" s="20"/>
      <c r="PM81" s="20"/>
      <c r="PN81" s="20"/>
      <c r="PO81" s="20"/>
      <c r="PP81" s="20"/>
      <c r="PQ81" s="20"/>
      <c r="PR81" s="20"/>
      <c r="PS81" s="20"/>
      <c r="PT81" s="20"/>
      <c r="PU81" s="20"/>
      <c r="PV81" s="20"/>
      <c r="PW81" s="20"/>
      <c r="PX81" s="20"/>
      <c r="PY81" s="20"/>
      <c r="PZ81" s="20"/>
      <c r="QA81" s="20"/>
      <c r="QB81" s="20"/>
      <c r="QC81" s="20"/>
      <c r="QD81" s="20"/>
      <c r="QE81" s="20"/>
      <c r="QF81" s="20"/>
      <c r="QG81" s="20"/>
      <c r="QH81" s="20"/>
      <c r="QI81" s="20"/>
      <c r="QJ81" s="20"/>
      <c r="QK81" s="20"/>
      <c r="QL81" s="20"/>
      <c r="QM81" s="20"/>
      <c r="QN81" s="20"/>
      <c r="QO81" s="20"/>
      <c r="QP81" s="20"/>
      <c r="QQ81" s="20"/>
      <c r="QR81" s="20"/>
      <c r="QS81" s="20"/>
      <c r="QT81" s="20"/>
      <c r="QU81" s="20"/>
      <c r="QV81" s="20"/>
      <c r="QW81" s="20"/>
      <c r="QX81" s="20"/>
      <c r="QY81" s="20"/>
      <c r="QZ81" s="20"/>
      <c r="RA81" s="20"/>
      <c r="RB81" s="20"/>
      <c r="RC81" s="20"/>
      <c r="RD81" s="20"/>
      <c r="RE81" s="20"/>
      <c r="RF81" s="20"/>
      <c r="RG81" s="20"/>
      <c r="RH81" s="20"/>
      <c r="RI81" s="20"/>
      <c r="RJ81" s="20"/>
      <c r="RK81" s="20"/>
      <c r="RL81" s="20"/>
      <c r="RM81" s="20"/>
      <c r="RN81" s="20"/>
      <c r="RO81" s="20"/>
      <c r="RP81" s="20"/>
      <c r="RQ81" s="20"/>
      <c r="RR81" s="20"/>
      <c r="RS81" s="20"/>
      <c r="RT81" s="20"/>
      <c r="RU81" s="20"/>
      <c r="RV81" s="20"/>
      <c r="RW81" s="20"/>
      <c r="RX81" s="20"/>
      <c r="RY81" s="20"/>
      <c r="RZ81" s="20"/>
      <c r="SA81" s="20"/>
      <c r="SB81" s="20"/>
      <c r="SC81" s="20"/>
      <c r="SD81" s="20"/>
      <c r="SE81" s="20"/>
      <c r="SF81" s="20"/>
      <c r="SG81" s="20"/>
      <c r="SH81" s="20"/>
      <c r="SI81" s="20"/>
      <c r="SJ81" s="20"/>
      <c r="SK81" s="20"/>
      <c r="SL81" s="20"/>
      <c r="SM81" s="20"/>
      <c r="SN81" s="20"/>
      <c r="SO81" s="20"/>
      <c r="SP81" s="20"/>
      <c r="SQ81" s="20"/>
      <c r="SR81" s="20"/>
      <c r="SS81" s="20"/>
      <c r="ST81" s="20"/>
      <c r="SU81" s="20"/>
      <c r="SV81" s="20"/>
      <c r="SW81" s="20"/>
      <c r="SX81" s="20"/>
      <c r="SY81" s="20"/>
      <c r="SZ81" s="20"/>
      <c r="TA81" s="20"/>
      <c r="TB81" s="20"/>
      <c r="TC81" s="20"/>
      <c r="TD81" s="20"/>
      <c r="TE81" s="20"/>
      <c r="TF81" s="20"/>
      <c r="TG81" s="20"/>
      <c r="TH81" s="20"/>
      <c r="TI81" s="20"/>
      <c r="TJ81" s="20"/>
      <c r="TK81" s="20"/>
      <c r="TL81" s="20"/>
      <c r="TM81" s="20"/>
      <c r="TN81" s="20"/>
      <c r="TO81" s="20"/>
      <c r="TP81" s="20"/>
      <c r="TQ81" s="20"/>
      <c r="TR81" s="20"/>
      <c r="TS81" s="20"/>
      <c r="TT81" s="20"/>
      <c r="TU81" s="20"/>
      <c r="TV81" s="20"/>
      <c r="TW81" s="20"/>
      <c r="TX81" s="20"/>
      <c r="TY81" s="20"/>
      <c r="TZ81" s="20"/>
      <c r="UA81" s="20"/>
      <c r="UB81" s="20"/>
      <c r="UC81" s="20"/>
      <c r="UD81" s="20"/>
      <c r="UE81" s="20"/>
      <c r="UF81" s="20"/>
      <c r="UG81" s="20"/>
      <c r="UH81" s="20"/>
      <c r="UI81" s="20"/>
      <c r="UJ81" s="20"/>
      <c r="UK81" s="20"/>
      <c r="UL81" s="20"/>
      <c r="UM81" s="20"/>
      <c r="UN81" s="20"/>
      <c r="UO81" s="20"/>
      <c r="UP81" s="20"/>
      <c r="UQ81" s="20"/>
      <c r="UR81" s="20"/>
      <c r="US81" s="20"/>
      <c r="UT81" s="20"/>
      <c r="UU81" s="20"/>
      <c r="UV81" s="20"/>
      <c r="UW81" s="20"/>
      <c r="UX81" s="20"/>
      <c r="UY81" s="20"/>
      <c r="UZ81" s="20"/>
      <c r="VA81" s="20"/>
      <c r="VB81" s="20"/>
      <c r="VC81" s="20"/>
      <c r="VD81" s="20"/>
      <c r="VE81" s="20"/>
      <c r="VF81" s="20"/>
      <c r="VG81" s="20"/>
      <c r="VH81" s="20"/>
      <c r="VI81" s="20"/>
      <c r="VJ81" s="20"/>
      <c r="VK81" s="20"/>
      <c r="VL81" s="20"/>
      <c r="VM81" s="20"/>
      <c r="VN81" s="20"/>
      <c r="VO81" s="20"/>
      <c r="VP81" s="20"/>
      <c r="VQ81" s="20"/>
      <c r="VR81" s="20"/>
      <c r="VS81" s="20"/>
      <c r="VT81" s="20"/>
      <c r="VU81" s="20"/>
      <c r="VV81" s="20"/>
      <c r="VW81" s="20"/>
      <c r="VX81" s="20"/>
      <c r="VY81" s="20"/>
      <c r="VZ81" s="20"/>
      <c r="WA81" s="20"/>
      <c r="WB81" s="20"/>
      <c r="WC81" s="20"/>
      <c r="WD81" s="20"/>
      <c r="WE81" s="20"/>
      <c r="WF81" s="20"/>
      <c r="WG81" s="20"/>
      <c r="WH81" s="20"/>
      <c r="WI81" s="20"/>
      <c r="WJ81" s="20"/>
      <c r="WK81" s="20"/>
      <c r="WL81" s="20"/>
      <c r="WM81" s="20"/>
      <c r="WN81" s="20"/>
      <c r="WO81" s="20"/>
      <c r="WP81" s="20"/>
      <c r="WQ81" s="20"/>
      <c r="WR81" s="20"/>
      <c r="WS81" s="20"/>
      <c r="WT81" s="20"/>
      <c r="WU81" s="20"/>
      <c r="WV81" s="20"/>
      <c r="WW81" s="20"/>
      <c r="WX81" s="20"/>
      <c r="WY81" s="20"/>
      <c r="WZ81" s="20"/>
      <c r="XA81" s="20"/>
      <c r="XB81" s="20"/>
      <c r="XC81" s="20"/>
      <c r="XD81" s="20"/>
      <c r="XE81" s="20"/>
      <c r="XF81" s="20"/>
      <c r="XG81" s="20"/>
      <c r="XH81" s="20"/>
      <c r="XI81" s="20"/>
      <c r="XJ81" s="20"/>
      <c r="XK81" s="20"/>
      <c r="XL81" s="20"/>
      <c r="XM81" s="20"/>
      <c r="XN81" s="20"/>
      <c r="XO81" s="20"/>
      <c r="XP81" s="20"/>
      <c r="XQ81" s="20"/>
      <c r="XR81" s="20"/>
      <c r="XS81" s="20"/>
      <c r="XT81" s="20"/>
      <c r="XU81" s="20"/>
      <c r="XV81" s="20"/>
      <c r="XW81" s="20"/>
      <c r="XX81" s="20"/>
      <c r="XY81" s="20"/>
      <c r="XZ81" s="20"/>
      <c r="YA81" s="20"/>
      <c r="YB81" s="20"/>
      <c r="YC81" s="20"/>
      <c r="YD81" s="20"/>
      <c r="YE81" s="20"/>
      <c r="YF81" s="20"/>
      <c r="YG81" s="20"/>
      <c r="YH81" s="20"/>
      <c r="YI81" s="20"/>
      <c r="YJ81" s="20"/>
      <c r="YK81" s="20"/>
      <c r="YL81" s="20"/>
      <c r="YM81" s="20"/>
      <c r="YN81" s="20"/>
      <c r="YO81" s="20"/>
      <c r="YP81" s="20"/>
      <c r="YQ81" s="20"/>
      <c r="YR81" s="20"/>
      <c r="YS81" s="20"/>
      <c r="YT81" s="20"/>
      <c r="YU81" s="20"/>
      <c r="YV81" s="20"/>
      <c r="YW81" s="20"/>
      <c r="YX81" s="20"/>
      <c r="YY81" s="20"/>
      <c r="YZ81" s="20"/>
      <c r="ZA81" s="20"/>
      <c r="ZB81" s="20"/>
      <c r="ZC81" s="20"/>
      <c r="ZD81" s="20"/>
      <c r="ZE81" s="20"/>
      <c r="ZF81" s="20"/>
      <c r="ZG81" s="20"/>
      <c r="ZH81" s="20"/>
      <c r="ZI81" s="20"/>
      <c r="ZJ81" s="20"/>
      <c r="ZK81" s="20"/>
      <c r="ZL81" s="20"/>
      <c r="ZM81" s="20"/>
      <c r="ZN81" s="20"/>
      <c r="ZO81" s="20"/>
      <c r="ZP81" s="20"/>
      <c r="ZQ81" s="20"/>
      <c r="ZR81" s="20"/>
      <c r="ZS81" s="20"/>
      <c r="ZT81" s="20"/>
      <c r="ZU81" s="20"/>
      <c r="ZV81" s="20"/>
      <c r="ZW81" s="20"/>
      <c r="ZX81" s="20"/>
      <c r="ZY81" s="20"/>
      <c r="ZZ81" s="20"/>
      <c r="AAA81" s="20"/>
      <c r="AAB81" s="20"/>
      <c r="AAC81" s="20"/>
      <c r="AAD81" s="20"/>
      <c r="AAE81" s="20"/>
      <c r="AAF81" s="20"/>
      <c r="AAG81" s="20"/>
      <c r="AAH81" s="20"/>
      <c r="AAI81" s="20"/>
      <c r="AAJ81" s="20"/>
      <c r="AAK81" s="20"/>
      <c r="AAL81" s="20"/>
      <c r="AAM81" s="20"/>
      <c r="AAN81" s="20"/>
      <c r="AAO81" s="20"/>
      <c r="AAP81" s="20"/>
      <c r="AAQ81" s="20"/>
      <c r="AAR81" s="20"/>
      <c r="AAS81" s="20"/>
      <c r="AAT81" s="20"/>
      <c r="AAU81" s="20"/>
      <c r="AAV81" s="20"/>
      <c r="AAW81" s="20"/>
      <c r="AAX81" s="20"/>
      <c r="AAY81" s="20"/>
      <c r="AAZ81" s="20"/>
      <c r="ABA81" s="20"/>
      <c r="ABB81" s="20"/>
      <c r="ABC81" s="20"/>
      <c r="ABD81" s="20"/>
      <c r="ABE81" s="20"/>
      <c r="ABF81" s="20"/>
      <c r="ABG81" s="20"/>
      <c r="ABH81" s="20"/>
      <c r="ABI81" s="20"/>
      <c r="ABJ81" s="20"/>
      <c r="ABK81" s="20"/>
      <c r="ABL81" s="20"/>
      <c r="ABM81" s="20"/>
      <c r="ABN81" s="20"/>
      <c r="ABO81" s="20"/>
      <c r="ABP81" s="20"/>
      <c r="ABQ81" s="20"/>
      <c r="ABR81" s="20"/>
      <c r="ABS81" s="20"/>
      <c r="ABT81" s="20"/>
      <c r="ABU81" s="20"/>
      <c r="ABV81" s="20"/>
      <c r="ABW81" s="20"/>
      <c r="ABX81" s="20"/>
      <c r="ABY81" s="20"/>
      <c r="ABZ81" s="20"/>
      <c r="ACA81" s="20"/>
      <c r="ACB81" s="20"/>
      <c r="ACC81" s="20"/>
      <c r="ACD81" s="20"/>
      <c r="ACE81" s="20"/>
      <c r="ACF81" s="20"/>
      <c r="ACG81" s="20"/>
      <c r="ACH81" s="20"/>
      <c r="ACI81" s="20"/>
      <c r="ACJ81" s="20"/>
      <c r="ACK81" s="20"/>
      <c r="ACL81" s="20"/>
      <c r="ACM81" s="20"/>
      <c r="ACN81" s="20"/>
      <c r="ACO81" s="20"/>
      <c r="ACP81" s="20"/>
      <c r="ACQ81" s="20"/>
      <c r="ACR81" s="20"/>
      <c r="ACS81" s="20"/>
      <c r="ACT81" s="20"/>
      <c r="ACU81" s="20"/>
      <c r="ACV81" s="20"/>
      <c r="ACW81" s="20"/>
      <c r="ACX81" s="20"/>
      <c r="ACY81" s="20"/>
      <c r="ACZ81" s="20"/>
      <c r="ADA81" s="20"/>
      <c r="ADB81" s="20"/>
      <c r="ADC81" s="20"/>
      <c r="ADD81" s="20"/>
      <c r="ADE81" s="20"/>
      <c r="ADF81" s="20"/>
      <c r="ADG81" s="20"/>
      <c r="ADH81" s="20"/>
      <c r="ADI81" s="20"/>
      <c r="ADJ81" s="20"/>
      <c r="ADK81" s="20"/>
      <c r="ADL81" s="20"/>
      <c r="ADM81" s="20"/>
      <c r="ADN81" s="20"/>
      <c r="ADO81" s="20"/>
      <c r="ADP81" s="20"/>
      <c r="ADQ81" s="20"/>
      <c r="ADR81" s="20"/>
      <c r="ADS81" s="20"/>
      <c r="ADT81" s="20"/>
      <c r="ADU81" s="20"/>
      <c r="ADV81" s="20"/>
      <c r="ADW81" s="20"/>
      <c r="ADX81" s="20"/>
      <c r="ADY81" s="20"/>
      <c r="ADZ81" s="20"/>
      <c r="AEA81" s="20"/>
      <c r="AEB81" s="20"/>
      <c r="AEC81" s="20"/>
      <c r="AED81" s="20"/>
      <c r="AEE81" s="20"/>
      <c r="AEF81" s="20"/>
      <c r="AEG81" s="20"/>
      <c r="AEH81" s="20"/>
      <c r="AEI81" s="20"/>
      <c r="AEJ81" s="20"/>
      <c r="AEK81" s="20"/>
      <c r="AEL81" s="20"/>
      <c r="AEM81" s="20"/>
      <c r="AEN81" s="20"/>
      <c r="AEO81" s="20"/>
      <c r="AEP81" s="20"/>
      <c r="AEQ81" s="20"/>
      <c r="AER81" s="20"/>
      <c r="AES81" s="20"/>
      <c r="AET81" s="20"/>
      <c r="AEU81" s="20"/>
      <c r="AEV81" s="20"/>
      <c r="AEW81" s="20"/>
      <c r="AEX81" s="20"/>
      <c r="AEY81" s="20"/>
      <c r="AEZ81" s="20"/>
      <c r="AFA81" s="20"/>
      <c r="AFB81" s="20"/>
      <c r="AFC81" s="20"/>
      <c r="AFD81" s="20"/>
      <c r="AFE81" s="20"/>
      <c r="AFF81" s="20"/>
      <c r="AFG81" s="20"/>
      <c r="AFH81" s="20"/>
      <c r="AFI81" s="20"/>
      <c r="AFJ81" s="20"/>
      <c r="AFK81" s="20"/>
      <c r="AFL81" s="20"/>
      <c r="AFM81" s="20"/>
      <c r="AFN81" s="20"/>
      <c r="AFO81" s="20"/>
      <c r="AFP81" s="20"/>
      <c r="AFQ81" s="20"/>
      <c r="AFR81" s="20"/>
      <c r="AFS81" s="20"/>
      <c r="AFT81" s="20"/>
      <c r="AFU81" s="20"/>
      <c r="AFV81" s="20"/>
      <c r="AFW81" s="20"/>
      <c r="AFX81" s="20"/>
      <c r="AFY81" s="20"/>
      <c r="AFZ81" s="20"/>
      <c r="AGA81" s="20"/>
      <c r="AGB81" s="20"/>
      <c r="AGC81" s="20"/>
      <c r="AGD81" s="20"/>
      <c r="AGE81" s="20"/>
      <c r="AGF81" s="20"/>
      <c r="AGG81" s="20"/>
      <c r="AGH81" s="20"/>
      <c r="AGI81" s="20"/>
      <c r="AGJ81" s="20"/>
      <c r="AGK81" s="20"/>
      <c r="AGL81" s="20"/>
      <c r="AGM81" s="20"/>
      <c r="AGN81" s="20"/>
      <c r="AGO81" s="20"/>
      <c r="AGP81" s="20"/>
      <c r="AGQ81" s="20"/>
      <c r="AGR81" s="20"/>
      <c r="AGS81" s="20"/>
      <c r="AGT81" s="20"/>
      <c r="AGU81" s="20"/>
      <c r="AGV81" s="20"/>
      <c r="AGW81" s="20"/>
      <c r="AGX81" s="20"/>
      <c r="AGY81" s="20"/>
      <c r="AGZ81" s="20"/>
      <c r="AHA81" s="20"/>
      <c r="AHB81" s="20"/>
      <c r="AHC81" s="20"/>
      <c r="AHD81" s="20"/>
      <c r="AHE81" s="20"/>
      <c r="AHF81" s="20"/>
      <c r="AHG81" s="20"/>
      <c r="AHH81" s="20"/>
      <c r="AHI81" s="20"/>
      <c r="AHJ81" s="20"/>
      <c r="AHK81" s="20"/>
      <c r="AHL81" s="20"/>
      <c r="AHM81" s="20"/>
      <c r="AHN81" s="20"/>
      <c r="AHO81" s="20"/>
      <c r="AHP81" s="20"/>
      <c r="AHQ81" s="20"/>
      <c r="AHR81" s="20"/>
      <c r="AHS81" s="20"/>
      <c r="AHT81" s="20"/>
      <c r="AHU81" s="20"/>
      <c r="AHV81" s="20"/>
      <c r="AHW81" s="20"/>
      <c r="AHX81" s="20"/>
      <c r="AHY81" s="20"/>
      <c r="AHZ81" s="20"/>
      <c r="AIA81" s="20"/>
      <c r="AIB81" s="20"/>
      <c r="AIC81" s="20"/>
      <c r="AID81" s="20"/>
      <c r="AIE81" s="20"/>
      <c r="AIF81" s="20"/>
      <c r="AIG81" s="20"/>
      <c r="AIH81" s="20"/>
      <c r="AII81" s="20"/>
      <c r="AIJ81" s="20"/>
      <c r="AIK81" s="20"/>
      <c r="AIL81" s="20"/>
      <c r="AIM81" s="20"/>
      <c r="AIN81" s="20"/>
      <c r="AIO81" s="20"/>
      <c r="AIP81" s="20"/>
      <c r="AIQ81" s="20"/>
      <c r="AIR81" s="20"/>
      <c r="AIS81" s="20"/>
      <c r="AIT81" s="20"/>
      <c r="AIU81" s="20"/>
      <c r="AIV81" s="20"/>
      <c r="AIW81" s="20"/>
      <c r="AIX81" s="20"/>
      <c r="AIY81" s="20"/>
      <c r="AIZ81" s="20"/>
      <c r="AJA81" s="20"/>
      <c r="AJB81" s="20"/>
      <c r="AJC81" s="20"/>
      <c r="AJD81" s="20"/>
      <c r="AJE81" s="20"/>
      <c r="AJF81" s="20"/>
      <c r="AJG81" s="20"/>
      <c r="AJH81" s="20"/>
      <c r="AJI81" s="20"/>
      <c r="AJJ81" s="20"/>
      <c r="AJK81" s="20"/>
      <c r="AJL81" s="20"/>
      <c r="AJM81" s="20"/>
      <c r="AJN81" s="20"/>
      <c r="AJO81" s="20"/>
      <c r="AJP81" s="20"/>
      <c r="AJQ81" s="20"/>
      <c r="AJR81" s="20"/>
      <c r="AJS81" s="20"/>
      <c r="AJT81" s="20"/>
      <c r="AJU81" s="20"/>
      <c r="AJV81" s="20"/>
      <c r="AJW81" s="20"/>
      <c r="AJX81" s="20"/>
      <c r="AJY81" s="20"/>
      <c r="AJZ81" s="20"/>
      <c r="AKA81" s="20"/>
      <c r="AKB81" s="20"/>
      <c r="AKC81" s="20"/>
      <c r="AKD81" s="20"/>
      <c r="AKE81" s="20"/>
      <c r="AKF81" s="20"/>
      <c r="AKG81" s="20"/>
      <c r="AKH81" s="20"/>
      <c r="AKI81" s="20"/>
      <c r="AKJ81" s="20"/>
      <c r="AKK81" s="20"/>
      <c r="AKL81" s="20"/>
      <c r="AKM81" s="20"/>
      <c r="AKN81" s="20"/>
      <c r="AKO81" s="20"/>
      <c r="AKP81" s="20"/>
      <c r="AKQ81" s="20"/>
      <c r="AKR81" s="20"/>
      <c r="AKS81" s="20"/>
      <c r="AKT81" s="20"/>
      <c r="AKU81" s="20"/>
      <c r="AKV81" s="20"/>
      <c r="AKW81" s="20"/>
      <c r="AKX81" s="20"/>
      <c r="AKY81" s="20"/>
      <c r="AKZ81" s="20"/>
      <c r="ALA81" s="20"/>
      <c r="ALB81" s="20"/>
      <c r="ALC81" s="20"/>
      <c r="ALD81" s="20"/>
      <c r="ALE81" s="20"/>
      <c r="ALF81" s="20"/>
      <c r="ALG81" s="20"/>
      <c r="ALH81" s="20"/>
      <c r="ALI81" s="20"/>
      <c r="ALJ81" s="20"/>
      <c r="ALK81" s="20"/>
      <c r="ALL81" s="20"/>
      <c r="ALM81" s="20"/>
      <c r="ALN81" s="20"/>
      <c r="ALO81" s="20"/>
      <c r="ALP81" s="20"/>
      <c r="ALQ81" s="20"/>
      <c r="ALR81" s="20"/>
      <c r="ALS81" s="20"/>
      <c r="ALT81" s="20"/>
      <c r="ALU81" s="20"/>
      <c r="ALV81" s="20"/>
      <c r="ALW81" s="20"/>
      <c r="ALX81" s="20"/>
      <c r="ALY81" s="20"/>
      <c r="ALZ81" s="20"/>
      <c r="AMA81" s="20"/>
      <c r="AMB81" s="20"/>
      <c r="AMC81" s="20"/>
      <c r="AMD81" s="20"/>
      <c r="AME81" s="20"/>
      <c r="AMF81" s="20"/>
      <c r="AMG81" s="20"/>
      <c r="AMH81" s="20"/>
      <c r="AMI81" s="20"/>
      <c r="AMJ81" s="20"/>
      <c r="AMK81" s="20"/>
      <c r="AML81" s="20"/>
      <c r="AMM81" s="20"/>
      <c r="AMN81" s="20"/>
      <c r="AMO81" s="20"/>
      <c r="AMP81" s="20"/>
      <c r="AMQ81" s="20"/>
      <c r="AMR81" s="20"/>
      <c r="AMS81" s="20"/>
      <c r="AMT81" s="20"/>
      <c r="AMU81" s="20"/>
      <c r="AMV81" s="20"/>
      <c r="AMW81" s="20"/>
      <c r="AMX81" s="20"/>
      <c r="AMY81" s="20"/>
      <c r="AMZ81" s="20"/>
      <c r="ANA81" s="20"/>
      <c r="ANB81" s="20"/>
      <c r="ANC81" s="20"/>
      <c r="AND81" s="20"/>
      <c r="ANE81" s="20"/>
      <c r="ANF81" s="20"/>
      <c r="ANG81" s="20"/>
      <c r="ANH81" s="20"/>
      <c r="ANI81" s="20"/>
      <c r="ANJ81" s="20"/>
      <c r="ANK81" s="20"/>
      <c r="ANL81" s="20"/>
      <c r="ANM81" s="20"/>
      <c r="ANN81" s="20"/>
      <c r="ANO81" s="20"/>
      <c r="ANP81" s="20"/>
      <c r="ANQ81" s="20"/>
      <c r="ANR81" s="20"/>
      <c r="ANS81" s="20"/>
      <c r="ANT81" s="20"/>
      <c r="ANU81" s="20"/>
      <c r="ANV81" s="20"/>
      <c r="ANW81" s="20"/>
      <c r="ANX81" s="20"/>
      <c r="ANY81" s="20"/>
      <c r="ANZ81" s="20"/>
      <c r="AOA81" s="20"/>
      <c r="AOB81" s="20"/>
      <c r="AOC81" s="20"/>
      <c r="AOD81" s="20"/>
      <c r="AOE81" s="20"/>
      <c r="AOF81" s="20"/>
      <c r="AOG81" s="20"/>
      <c r="AOH81" s="20"/>
      <c r="AOI81" s="20"/>
      <c r="AOJ81" s="20"/>
      <c r="AOK81" s="20"/>
      <c r="AOL81" s="20"/>
      <c r="AOM81" s="20"/>
      <c r="AON81" s="20"/>
      <c r="AOO81" s="20"/>
      <c r="AOP81" s="20"/>
      <c r="AOQ81" s="20"/>
      <c r="AOR81" s="20"/>
      <c r="AOS81" s="20"/>
      <c r="AOT81" s="20"/>
      <c r="AOU81" s="20"/>
      <c r="AOV81" s="20"/>
      <c r="AOW81" s="20"/>
      <c r="AOX81" s="20"/>
      <c r="AOY81" s="20"/>
      <c r="AOZ81" s="20"/>
      <c r="APA81" s="20"/>
      <c r="APB81" s="20"/>
      <c r="APC81" s="20"/>
      <c r="APD81" s="20"/>
      <c r="APE81" s="20"/>
      <c r="APF81" s="20"/>
      <c r="APG81" s="20"/>
      <c r="APH81" s="20"/>
      <c r="API81" s="20"/>
      <c r="APJ81" s="20"/>
      <c r="APK81" s="20"/>
      <c r="APL81" s="20"/>
      <c r="APM81" s="20"/>
      <c r="APN81" s="20"/>
      <c r="APO81" s="20"/>
      <c r="APP81" s="20"/>
      <c r="APQ81" s="20"/>
      <c r="APR81" s="20"/>
      <c r="APS81" s="20"/>
      <c r="APT81" s="20"/>
      <c r="APU81" s="20"/>
      <c r="APV81" s="20"/>
      <c r="APW81" s="20"/>
      <c r="APX81" s="20"/>
      <c r="APY81" s="20"/>
      <c r="APZ81" s="20"/>
      <c r="AQA81" s="20"/>
      <c r="AQB81" s="20"/>
      <c r="AQC81" s="20"/>
      <c r="AQD81" s="20"/>
      <c r="AQE81" s="20"/>
      <c r="AQF81" s="20"/>
      <c r="AQG81" s="20"/>
      <c r="AQH81" s="20"/>
      <c r="AQI81" s="20"/>
      <c r="AQJ81" s="20"/>
      <c r="AQK81" s="20"/>
      <c r="AQL81" s="20"/>
      <c r="AQM81" s="20"/>
      <c r="AQN81" s="20"/>
      <c r="AQO81" s="20"/>
      <c r="AQP81" s="20"/>
      <c r="AQQ81" s="20"/>
      <c r="AQR81" s="20"/>
      <c r="AQS81" s="20"/>
      <c r="AQT81" s="20"/>
      <c r="AQU81" s="20"/>
      <c r="AQV81" s="20"/>
      <c r="AQW81" s="20"/>
      <c r="AQX81" s="20"/>
      <c r="AQY81" s="20"/>
      <c r="AQZ81" s="20"/>
    </row>
    <row r="82" spans="1:1144" s="8" customFormat="1" ht="15" customHeight="1">
      <c r="A82" s="177" t="s">
        <v>17</v>
      </c>
      <c r="B82" s="168" t="s">
        <v>17</v>
      </c>
      <c r="C82" s="168" t="s">
        <v>26</v>
      </c>
      <c r="D82" s="168" t="s">
        <v>28</v>
      </c>
      <c r="E82" s="168"/>
      <c r="F82" s="168"/>
      <c r="G82" s="168"/>
      <c r="H82" s="168"/>
      <c r="I82" s="168"/>
      <c r="J82" s="169" t="s">
        <v>29</v>
      </c>
      <c r="K82" s="169"/>
      <c r="L82" s="169"/>
      <c r="M82" s="169"/>
      <c r="N82" s="169"/>
      <c r="O82" s="169"/>
      <c r="P82" s="169"/>
      <c r="Q82" s="169"/>
      <c r="R82" s="170"/>
      <c r="S82" s="169"/>
      <c r="T82" s="169"/>
      <c r="U82" s="169" t="s">
        <v>1086</v>
      </c>
      <c r="V82" s="169"/>
      <c r="W82" s="171">
        <f t="shared" si="4"/>
        <v>0</v>
      </c>
      <c r="X82" s="171">
        <f t="shared" si="5"/>
        <v>0</v>
      </c>
      <c r="Y82" s="171"/>
      <c r="Z82" s="171"/>
      <c r="AA82" s="171"/>
      <c r="AB82" s="171"/>
      <c r="AC82" s="171"/>
      <c r="AD82" s="171"/>
      <c r="AE82" s="171"/>
      <c r="AF82" s="171"/>
      <c r="AG82" s="171"/>
      <c r="AH82" s="171"/>
      <c r="AI82" s="171"/>
      <c r="AJ82" s="171"/>
      <c r="AK82" s="171"/>
      <c r="AL82" s="171"/>
      <c r="AM82" s="171"/>
      <c r="AN82" s="171"/>
      <c r="AO82" s="171"/>
      <c r="AP82" s="171"/>
      <c r="AQ82" s="171"/>
      <c r="AR82" s="171"/>
      <c r="AS82" s="171"/>
      <c r="AT82" s="171"/>
      <c r="AU82" s="171"/>
      <c r="AV82" s="171"/>
      <c r="AW82" s="171"/>
      <c r="AX82" s="171"/>
      <c r="AY82" s="171"/>
      <c r="AZ82" s="171"/>
      <c r="BA82" s="174"/>
      <c r="BB82" s="171"/>
      <c r="BC82" s="171"/>
      <c r="BD82" s="171"/>
      <c r="BE82" s="171"/>
      <c r="BF82" s="171"/>
      <c r="BG82" s="171"/>
      <c r="BH82" s="174"/>
      <c r="BI82" s="174"/>
      <c r="BJ82" s="174"/>
      <c r="BK82" s="174"/>
      <c r="BL82" s="174"/>
      <c r="BM82" s="174"/>
      <c r="BN82" s="174"/>
      <c r="BO82" s="174"/>
      <c r="BP82" s="174"/>
      <c r="BQ82" s="174"/>
      <c r="BR82" s="174"/>
      <c r="BS82" s="174"/>
      <c r="BT82" s="174"/>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c r="HM82" s="20"/>
      <c r="HN82" s="20"/>
      <c r="HO82" s="20"/>
      <c r="HP82" s="20"/>
      <c r="HQ82" s="20"/>
      <c r="HR82" s="20"/>
      <c r="HS82" s="20"/>
      <c r="HT82" s="20"/>
      <c r="HU82" s="20"/>
      <c r="HV82" s="20"/>
      <c r="HW82" s="20"/>
      <c r="HX82" s="20"/>
      <c r="HY82" s="20"/>
      <c r="HZ82" s="20"/>
      <c r="IA82" s="20"/>
      <c r="IB82" s="20"/>
      <c r="IC82" s="20"/>
      <c r="ID82" s="20"/>
      <c r="IE82" s="20"/>
      <c r="IF82" s="20"/>
      <c r="IG82" s="20"/>
      <c r="IH82" s="20"/>
      <c r="II82" s="20"/>
      <c r="IJ82" s="20"/>
      <c r="IK82" s="20"/>
      <c r="IL82" s="20"/>
      <c r="IM82" s="20"/>
      <c r="IN82" s="20"/>
      <c r="IO82" s="20"/>
      <c r="IP82" s="20"/>
      <c r="IQ82" s="20"/>
      <c r="IR82" s="20"/>
      <c r="IS82" s="20"/>
      <c r="IT82" s="20"/>
      <c r="IU82" s="20"/>
      <c r="IV82" s="20"/>
      <c r="IW82" s="20"/>
      <c r="IX82" s="20"/>
      <c r="IY82" s="20"/>
      <c r="IZ82" s="20"/>
      <c r="JA82" s="20"/>
      <c r="JB82" s="20"/>
      <c r="JC82" s="20"/>
      <c r="JD82" s="20"/>
      <c r="JE82" s="20"/>
      <c r="JF82" s="20"/>
      <c r="JG82" s="20"/>
      <c r="JH82" s="20"/>
      <c r="JI82" s="20"/>
      <c r="JJ82" s="20"/>
      <c r="JK82" s="20"/>
      <c r="JL82" s="20"/>
      <c r="JM82" s="20"/>
      <c r="JN82" s="20"/>
      <c r="JO82" s="20"/>
      <c r="JP82" s="20"/>
      <c r="JQ82" s="20"/>
      <c r="JR82" s="20"/>
      <c r="JS82" s="20"/>
      <c r="JT82" s="20"/>
      <c r="JU82" s="20"/>
      <c r="JV82" s="20"/>
      <c r="JW82" s="20"/>
      <c r="JX82" s="20"/>
      <c r="JY82" s="20"/>
      <c r="JZ82" s="20"/>
      <c r="KA82" s="20"/>
      <c r="KB82" s="20"/>
      <c r="KC82" s="20"/>
      <c r="KD82" s="20"/>
      <c r="KE82" s="20"/>
      <c r="KF82" s="20"/>
      <c r="KG82" s="20"/>
      <c r="KH82" s="20"/>
      <c r="KI82" s="20"/>
      <c r="KJ82" s="20"/>
      <c r="KK82" s="20"/>
      <c r="KL82" s="20"/>
      <c r="KM82" s="20"/>
      <c r="KN82" s="20"/>
      <c r="KO82" s="20"/>
      <c r="KP82" s="20"/>
      <c r="KQ82" s="20"/>
      <c r="KR82" s="20"/>
      <c r="KS82" s="20"/>
      <c r="KT82" s="20"/>
      <c r="KU82" s="20"/>
      <c r="KV82" s="20"/>
      <c r="KW82" s="20"/>
      <c r="KX82" s="20"/>
      <c r="KY82" s="20"/>
      <c r="KZ82" s="20"/>
      <c r="LA82" s="20"/>
      <c r="LB82" s="20"/>
      <c r="LC82" s="20"/>
      <c r="LD82" s="20"/>
      <c r="LE82" s="20"/>
      <c r="LF82" s="20"/>
      <c r="LG82" s="20"/>
      <c r="LH82" s="20"/>
      <c r="LI82" s="20"/>
      <c r="LJ82" s="20"/>
      <c r="LK82" s="20"/>
      <c r="LL82" s="20"/>
      <c r="LM82" s="20"/>
      <c r="LN82" s="20"/>
      <c r="LO82" s="20"/>
      <c r="LP82" s="20"/>
      <c r="LQ82" s="20"/>
      <c r="LR82" s="20"/>
      <c r="LS82" s="20"/>
      <c r="LT82" s="20"/>
      <c r="LU82" s="20"/>
      <c r="LV82" s="20"/>
      <c r="LW82" s="20"/>
      <c r="LX82" s="20"/>
      <c r="LY82" s="20"/>
      <c r="LZ82" s="20"/>
      <c r="MA82" s="20"/>
      <c r="MB82" s="20"/>
      <c r="MC82" s="20"/>
      <c r="MD82" s="20"/>
      <c r="ME82" s="20"/>
      <c r="MF82" s="20"/>
      <c r="MG82" s="20"/>
      <c r="MH82" s="20"/>
      <c r="MI82" s="20"/>
      <c r="MJ82" s="20"/>
      <c r="MK82" s="20"/>
      <c r="ML82" s="20"/>
      <c r="MM82" s="20"/>
      <c r="MN82" s="20"/>
      <c r="MO82" s="20"/>
      <c r="MP82" s="20"/>
      <c r="MQ82" s="20"/>
      <c r="MR82" s="20"/>
      <c r="MS82" s="20"/>
      <c r="MT82" s="20"/>
      <c r="MU82" s="20"/>
      <c r="MV82" s="20"/>
      <c r="MW82" s="20"/>
      <c r="MX82" s="20"/>
      <c r="MY82" s="20"/>
      <c r="MZ82" s="20"/>
      <c r="NA82" s="20"/>
      <c r="NB82" s="20"/>
      <c r="NC82" s="20"/>
      <c r="ND82" s="20"/>
      <c r="NE82" s="20"/>
      <c r="NF82" s="20"/>
      <c r="NG82" s="20"/>
      <c r="NH82" s="20"/>
      <c r="NI82" s="20"/>
      <c r="NJ82" s="20"/>
      <c r="NK82" s="20"/>
      <c r="NL82" s="20"/>
      <c r="NM82" s="20"/>
      <c r="NN82" s="20"/>
      <c r="NO82" s="20"/>
      <c r="NP82" s="20"/>
      <c r="NQ82" s="20"/>
      <c r="NR82" s="20"/>
      <c r="NS82" s="20"/>
      <c r="NT82" s="20"/>
      <c r="NU82" s="20"/>
      <c r="NV82" s="20"/>
      <c r="NW82" s="20"/>
      <c r="NX82" s="20"/>
      <c r="NY82" s="20"/>
      <c r="NZ82" s="20"/>
      <c r="OA82" s="20"/>
      <c r="OB82" s="20"/>
      <c r="OC82" s="20"/>
      <c r="OD82" s="20"/>
      <c r="OE82" s="20"/>
      <c r="OF82" s="20"/>
      <c r="OG82" s="20"/>
      <c r="OH82" s="20"/>
      <c r="OI82" s="20"/>
      <c r="OJ82" s="20"/>
      <c r="OK82" s="20"/>
      <c r="OL82" s="20"/>
      <c r="OM82" s="20"/>
      <c r="ON82" s="20"/>
      <c r="OO82" s="20"/>
      <c r="OP82" s="20"/>
      <c r="OQ82" s="20"/>
      <c r="OR82" s="20"/>
      <c r="OS82" s="20"/>
      <c r="OT82" s="20"/>
      <c r="OU82" s="20"/>
      <c r="OV82" s="20"/>
      <c r="OW82" s="20"/>
      <c r="OX82" s="20"/>
      <c r="OY82" s="20"/>
      <c r="OZ82" s="20"/>
      <c r="PA82" s="20"/>
      <c r="PB82" s="20"/>
      <c r="PC82" s="20"/>
      <c r="PD82" s="20"/>
      <c r="PE82" s="20"/>
      <c r="PF82" s="20"/>
      <c r="PG82" s="20"/>
      <c r="PH82" s="20"/>
      <c r="PI82" s="20"/>
      <c r="PJ82" s="20"/>
      <c r="PK82" s="20"/>
      <c r="PL82" s="20"/>
      <c r="PM82" s="20"/>
      <c r="PN82" s="20"/>
      <c r="PO82" s="20"/>
      <c r="PP82" s="20"/>
      <c r="PQ82" s="20"/>
      <c r="PR82" s="20"/>
      <c r="PS82" s="20"/>
      <c r="PT82" s="20"/>
      <c r="PU82" s="20"/>
      <c r="PV82" s="20"/>
      <c r="PW82" s="20"/>
      <c r="PX82" s="20"/>
      <c r="PY82" s="20"/>
      <c r="PZ82" s="20"/>
      <c r="QA82" s="20"/>
      <c r="QB82" s="20"/>
      <c r="QC82" s="20"/>
      <c r="QD82" s="20"/>
      <c r="QE82" s="20"/>
      <c r="QF82" s="20"/>
      <c r="QG82" s="20"/>
      <c r="QH82" s="20"/>
      <c r="QI82" s="20"/>
      <c r="QJ82" s="20"/>
      <c r="QK82" s="20"/>
      <c r="QL82" s="20"/>
      <c r="QM82" s="20"/>
      <c r="QN82" s="20"/>
      <c r="QO82" s="20"/>
      <c r="QP82" s="20"/>
      <c r="QQ82" s="20"/>
      <c r="QR82" s="20"/>
      <c r="QS82" s="20"/>
      <c r="QT82" s="20"/>
      <c r="QU82" s="20"/>
      <c r="QV82" s="20"/>
      <c r="QW82" s="20"/>
      <c r="QX82" s="20"/>
      <c r="QY82" s="20"/>
      <c r="QZ82" s="20"/>
      <c r="RA82" s="20"/>
      <c r="RB82" s="20"/>
      <c r="RC82" s="20"/>
      <c r="RD82" s="20"/>
      <c r="RE82" s="20"/>
      <c r="RF82" s="20"/>
      <c r="RG82" s="20"/>
      <c r="RH82" s="20"/>
      <c r="RI82" s="20"/>
      <c r="RJ82" s="20"/>
      <c r="RK82" s="20"/>
      <c r="RL82" s="20"/>
      <c r="RM82" s="20"/>
      <c r="RN82" s="20"/>
      <c r="RO82" s="20"/>
      <c r="RP82" s="20"/>
      <c r="RQ82" s="20"/>
      <c r="RR82" s="20"/>
      <c r="RS82" s="20"/>
      <c r="RT82" s="20"/>
      <c r="RU82" s="20"/>
      <c r="RV82" s="20"/>
      <c r="RW82" s="20"/>
      <c r="RX82" s="20"/>
      <c r="RY82" s="20"/>
      <c r="RZ82" s="20"/>
      <c r="SA82" s="20"/>
      <c r="SB82" s="20"/>
      <c r="SC82" s="20"/>
      <c r="SD82" s="20"/>
      <c r="SE82" s="20"/>
      <c r="SF82" s="20"/>
      <c r="SG82" s="20"/>
      <c r="SH82" s="20"/>
      <c r="SI82" s="20"/>
      <c r="SJ82" s="20"/>
      <c r="SK82" s="20"/>
      <c r="SL82" s="20"/>
      <c r="SM82" s="20"/>
      <c r="SN82" s="20"/>
      <c r="SO82" s="20"/>
      <c r="SP82" s="20"/>
      <c r="SQ82" s="20"/>
      <c r="SR82" s="20"/>
      <c r="SS82" s="20"/>
      <c r="ST82" s="20"/>
      <c r="SU82" s="20"/>
      <c r="SV82" s="20"/>
      <c r="SW82" s="20"/>
      <c r="SX82" s="20"/>
      <c r="SY82" s="20"/>
      <c r="SZ82" s="20"/>
      <c r="TA82" s="20"/>
      <c r="TB82" s="20"/>
      <c r="TC82" s="20"/>
      <c r="TD82" s="20"/>
      <c r="TE82" s="20"/>
      <c r="TF82" s="20"/>
      <c r="TG82" s="20"/>
      <c r="TH82" s="20"/>
      <c r="TI82" s="20"/>
      <c r="TJ82" s="20"/>
      <c r="TK82" s="20"/>
      <c r="TL82" s="20"/>
      <c r="TM82" s="20"/>
      <c r="TN82" s="20"/>
      <c r="TO82" s="20"/>
      <c r="TP82" s="20"/>
      <c r="TQ82" s="20"/>
      <c r="TR82" s="20"/>
      <c r="TS82" s="20"/>
      <c r="TT82" s="20"/>
      <c r="TU82" s="20"/>
      <c r="TV82" s="20"/>
      <c r="TW82" s="20"/>
      <c r="TX82" s="20"/>
      <c r="TY82" s="20"/>
      <c r="TZ82" s="20"/>
      <c r="UA82" s="20"/>
      <c r="UB82" s="20"/>
      <c r="UC82" s="20"/>
      <c r="UD82" s="20"/>
      <c r="UE82" s="20"/>
      <c r="UF82" s="20"/>
      <c r="UG82" s="20"/>
      <c r="UH82" s="20"/>
      <c r="UI82" s="20"/>
      <c r="UJ82" s="20"/>
      <c r="UK82" s="20"/>
      <c r="UL82" s="20"/>
      <c r="UM82" s="20"/>
      <c r="UN82" s="20"/>
      <c r="UO82" s="20"/>
      <c r="UP82" s="20"/>
      <c r="UQ82" s="20"/>
      <c r="UR82" s="20"/>
      <c r="US82" s="20"/>
      <c r="UT82" s="20"/>
      <c r="UU82" s="20"/>
      <c r="UV82" s="20"/>
      <c r="UW82" s="20"/>
      <c r="UX82" s="20"/>
      <c r="UY82" s="20"/>
      <c r="UZ82" s="20"/>
      <c r="VA82" s="20"/>
      <c r="VB82" s="20"/>
      <c r="VC82" s="20"/>
      <c r="VD82" s="20"/>
      <c r="VE82" s="20"/>
      <c r="VF82" s="20"/>
      <c r="VG82" s="20"/>
      <c r="VH82" s="20"/>
      <c r="VI82" s="20"/>
      <c r="VJ82" s="20"/>
      <c r="VK82" s="20"/>
      <c r="VL82" s="20"/>
      <c r="VM82" s="20"/>
      <c r="VN82" s="20"/>
      <c r="VO82" s="20"/>
      <c r="VP82" s="20"/>
      <c r="VQ82" s="20"/>
      <c r="VR82" s="20"/>
      <c r="VS82" s="20"/>
      <c r="VT82" s="20"/>
      <c r="VU82" s="20"/>
      <c r="VV82" s="20"/>
      <c r="VW82" s="20"/>
      <c r="VX82" s="20"/>
      <c r="VY82" s="20"/>
      <c r="VZ82" s="20"/>
      <c r="WA82" s="20"/>
      <c r="WB82" s="20"/>
      <c r="WC82" s="20"/>
      <c r="WD82" s="20"/>
      <c r="WE82" s="20"/>
      <c r="WF82" s="20"/>
      <c r="WG82" s="20"/>
      <c r="WH82" s="20"/>
      <c r="WI82" s="20"/>
      <c r="WJ82" s="20"/>
      <c r="WK82" s="20"/>
      <c r="WL82" s="20"/>
      <c r="WM82" s="20"/>
      <c r="WN82" s="20"/>
      <c r="WO82" s="20"/>
      <c r="WP82" s="20"/>
      <c r="WQ82" s="20"/>
      <c r="WR82" s="20"/>
      <c r="WS82" s="20"/>
      <c r="WT82" s="20"/>
      <c r="WU82" s="20"/>
      <c r="WV82" s="20"/>
      <c r="WW82" s="20"/>
      <c r="WX82" s="20"/>
      <c r="WY82" s="20"/>
      <c r="WZ82" s="20"/>
      <c r="XA82" s="20"/>
      <c r="XB82" s="20"/>
      <c r="XC82" s="20"/>
      <c r="XD82" s="20"/>
      <c r="XE82" s="20"/>
      <c r="XF82" s="20"/>
      <c r="XG82" s="20"/>
      <c r="XH82" s="20"/>
      <c r="XI82" s="20"/>
      <c r="XJ82" s="20"/>
      <c r="XK82" s="20"/>
      <c r="XL82" s="20"/>
      <c r="XM82" s="20"/>
      <c r="XN82" s="20"/>
      <c r="XO82" s="20"/>
      <c r="XP82" s="20"/>
      <c r="XQ82" s="20"/>
      <c r="XR82" s="20"/>
      <c r="XS82" s="20"/>
      <c r="XT82" s="20"/>
      <c r="XU82" s="20"/>
      <c r="XV82" s="20"/>
      <c r="XW82" s="20"/>
      <c r="XX82" s="20"/>
      <c r="XY82" s="20"/>
      <c r="XZ82" s="20"/>
      <c r="YA82" s="20"/>
      <c r="YB82" s="20"/>
      <c r="YC82" s="20"/>
      <c r="YD82" s="20"/>
      <c r="YE82" s="20"/>
      <c r="YF82" s="20"/>
      <c r="YG82" s="20"/>
      <c r="YH82" s="20"/>
      <c r="YI82" s="20"/>
      <c r="YJ82" s="20"/>
      <c r="YK82" s="20"/>
      <c r="YL82" s="20"/>
      <c r="YM82" s="20"/>
      <c r="YN82" s="20"/>
      <c r="YO82" s="20"/>
      <c r="YP82" s="20"/>
      <c r="YQ82" s="20"/>
      <c r="YR82" s="20"/>
      <c r="YS82" s="20"/>
      <c r="YT82" s="20"/>
      <c r="YU82" s="20"/>
      <c r="YV82" s="20"/>
      <c r="YW82" s="20"/>
      <c r="YX82" s="20"/>
      <c r="YY82" s="20"/>
      <c r="YZ82" s="20"/>
      <c r="ZA82" s="20"/>
      <c r="ZB82" s="20"/>
      <c r="ZC82" s="20"/>
      <c r="ZD82" s="20"/>
      <c r="ZE82" s="20"/>
      <c r="ZF82" s="20"/>
      <c r="ZG82" s="20"/>
      <c r="ZH82" s="20"/>
      <c r="ZI82" s="20"/>
      <c r="ZJ82" s="20"/>
      <c r="ZK82" s="20"/>
      <c r="ZL82" s="20"/>
      <c r="ZM82" s="20"/>
      <c r="ZN82" s="20"/>
      <c r="ZO82" s="20"/>
      <c r="ZP82" s="20"/>
      <c r="ZQ82" s="20"/>
      <c r="ZR82" s="20"/>
      <c r="ZS82" s="20"/>
      <c r="ZT82" s="20"/>
      <c r="ZU82" s="20"/>
      <c r="ZV82" s="20"/>
      <c r="ZW82" s="20"/>
      <c r="ZX82" s="20"/>
      <c r="ZY82" s="20"/>
      <c r="ZZ82" s="20"/>
      <c r="AAA82" s="20"/>
      <c r="AAB82" s="20"/>
      <c r="AAC82" s="20"/>
      <c r="AAD82" s="20"/>
      <c r="AAE82" s="20"/>
      <c r="AAF82" s="20"/>
      <c r="AAG82" s="20"/>
      <c r="AAH82" s="20"/>
      <c r="AAI82" s="20"/>
      <c r="AAJ82" s="20"/>
      <c r="AAK82" s="20"/>
      <c r="AAL82" s="20"/>
      <c r="AAM82" s="20"/>
      <c r="AAN82" s="20"/>
      <c r="AAO82" s="20"/>
      <c r="AAP82" s="20"/>
      <c r="AAQ82" s="20"/>
      <c r="AAR82" s="20"/>
      <c r="AAS82" s="20"/>
      <c r="AAT82" s="20"/>
      <c r="AAU82" s="20"/>
      <c r="AAV82" s="20"/>
      <c r="AAW82" s="20"/>
      <c r="AAX82" s="20"/>
      <c r="AAY82" s="20"/>
      <c r="AAZ82" s="20"/>
      <c r="ABA82" s="20"/>
      <c r="ABB82" s="20"/>
      <c r="ABC82" s="20"/>
      <c r="ABD82" s="20"/>
      <c r="ABE82" s="20"/>
      <c r="ABF82" s="20"/>
      <c r="ABG82" s="20"/>
      <c r="ABH82" s="20"/>
      <c r="ABI82" s="20"/>
      <c r="ABJ82" s="20"/>
      <c r="ABK82" s="20"/>
      <c r="ABL82" s="20"/>
      <c r="ABM82" s="20"/>
      <c r="ABN82" s="20"/>
      <c r="ABO82" s="20"/>
      <c r="ABP82" s="20"/>
      <c r="ABQ82" s="20"/>
      <c r="ABR82" s="20"/>
      <c r="ABS82" s="20"/>
      <c r="ABT82" s="20"/>
      <c r="ABU82" s="20"/>
      <c r="ABV82" s="20"/>
      <c r="ABW82" s="20"/>
      <c r="ABX82" s="20"/>
      <c r="ABY82" s="20"/>
      <c r="ABZ82" s="20"/>
      <c r="ACA82" s="20"/>
      <c r="ACB82" s="20"/>
      <c r="ACC82" s="20"/>
      <c r="ACD82" s="20"/>
      <c r="ACE82" s="20"/>
      <c r="ACF82" s="20"/>
      <c r="ACG82" s="20"/>
      <c r="ACH82" s="20"/>
      <c r="ACI82" s="20"/>
      <c r="ACJ82" s="20"/>
      <c r="ACK82" s="20"/>
      <c r="ACL82" s="20"/>
      <c r="ACM82" s="20"/>
      <c r="ACN82" s="20"/>
      <c r="ACO82" s="20"/>
      <c r="ACP82" s="20"/>
      <c r="ACQ82" s="20"/>
      <c r="ACR82" s="20"/>
      <c r="ACS82" s="20"/>
      <c r="ACT82" s="20"/>
      <c r="ACU82" s="20"/>
      <c r="ACV82" s="20"/>
      <c r="ACW82" s="20"/>
      <c r="ACX82" s="20"/>
      <c r="ACY82" s="20"/>
      <c r="ACZ82" s="20"/>
      <c r="ADA82" s="20"/>
      <c r="ADB82" s="20"/>
      <c r="ADC82" s="20"/>
      <c r="ADD82" s="20"/>
      <c r="ADE82" s="20"/>
      <c r="ADF82" s="20"/>
      <c r="ADG82" s="20"/>
      <c r="ADH82" s="20"/>
      <c r="ADI82" s="20"/>
      <c r="ADJ82" s="20"/>
      <c r="ADK82" s="20"/>
      <c r="ADL82" s="20"/>
      <c r="ADM82" s="20"/>
      <c r="ADN82" s="20"/>
      <c r="ADO82" s="20"/>
      <c r="ADP82" s="20"/>
      <c r="ADQ82" s="20"/>
      <c r="ADR82" s="20"/>
      <c r="ADS82" s="20"/>
      <c r="ADT82" s="20"/>
      <c r="ADU82" s="20"/>
      <c r="ADV82" s="20"/>
      <c r="ADW82" s="20"/>
      <c r="ADX82" s="20"/>
      <c r="ADY82" s="20"/>
      <c r="ADZ82" s="20"/>
      <c r="AEA82" s="20"/>
      <c r="AEB82" s="20"/>
      <c r="AEC82" s="20"/>
      <c r="AED82" s="20"/>
      <c r="AEE82" s="20"/>
      <c r="AEF82" s="20"/>
      <c r="AEG82" s="20"/>
      <c r="AEH82" s="20"/>
      <c r="AEI82" s="20"/>
      <c r="AEJ82" s="20"/>
      <c r="AEK82" s="20"/>
      <c r="AEL82" s="20"/>
      <c r="AEM82" s="20"/>
      <c r="AEN82" s="20"/>
      <c r="AEO82" s="20"/>
      <c r="AEP82" s="20"/>
      <c r="AEQ82" s="20"/>
      <c r="AER82" s="20"/>
      <c r="AES82" s="20"/>
      <c r="AET82" s="20"/>
      <c r="AEU82" s="20"/>
      <c r="AEV82" s="20"/>
      <c r="AEW82" s="20"/>
      <c r="AEX82" s="20"/>
      <c r="AEY82" s="20"/>
      <c r="AEZ82" s="20"/>
      <c r="AFA82" s="20"/>
      <c r="AFB82" s="20"/>
      <c r="AFC82" s="20"/>
      <c r="AFD82" s="20"/>
      <c r="AFE82" s="20"/>
      <c r="AFF82" s="20"/>
      <c r="AFG82" s="20"/>
      <c r="AFH82" s="20"/>
      <c r="AFI82" s="20"/>
      <c r="AFJ82" s="20"/>
      <c r="AFK82" s="20"/>
      <c r="AFL82" s="20"/>
      <c r="AFM82" s="20"/>
      <c r="AFN82" s="20"/>
      <c r="AFO82" s="20"/>
      <c r="AFP82" s="20"/>
      <c r="AFQ82" s="20"/>
      <c r="AFR82" s="20"/>
      <c r="AFS82" s="20"/>
      <c r="AFT82" s="20"/>
      <c r="AFU82" s="20"/>
      <c r="AFV82" s="20"/>
      <c r="AFW82" s="20"/>
      <c r="AFX82" s="20"/>
      <c r="AFY82" s="20"/>
      <c r="AFZ82" s="20"/>
      <c r="AGA82" s="20"/>
      <c r="AGB82" s="20"/>
      <c r="AGC82" s="20"/>
      <c r="AGD82" s="20"/>
      <c r="AGE82" s="20"/>
      <c r="AGF82" s="20"/>
      <c r="AGG82" s="20"/>
      <c r="AGH82" s="20"/>
      <c r="AGI82" s="20"/>
      <c r="AGJ82" s="20"/>
      <c r="AGK82" s="20"/>
      <c r="AGL82" s="20"/>
      <c r="AGM82" s="20"/>
      <c r="AGN82" s="20"/>
      <c r="AGO82" s="20"/>
      <c r="AGP82" s="20"/>
      <c r="AGQ82" s="20"/>
      <c r="AGR82" s="20"/>
      <c r="AGS82" s="20"/>
      <c r="AGT82" s="20"/>
      <c r="AGU82" s="20"/>
      <c r="AGV82" s="20"/>
      <c r="AGW82" s="20"/>
      <c r="AGX82" s="20"/>
      <c r="AGY82" s="20"/>
      <c r="AGZ82" s="20"/>
      <c r="AHA82" s="20"/>
      <c r="AHB82" s="20"/>
      <c r="AHC82" s="20"/>
      <c r="AHD82" s="20"/>
      <c r="AHE82" s="20"/>
      <c r="AHF82" s="20"/>
      <c r="AHG82" s="20"/>
      <c r="AHH82" s="20"/>
      <c r="AHI82" s="20"/>
      <c r="AHJ82" s="20"/>
      <c r="AHK82" s="20"/>
      <c r="AHL82" s="20"/>
      <c r="AHM82" s="20"/>
      <c r="AHN82" s="20"/>
      <c r="AHO82" s="20"/>
      <c r="AHP82" s="20"/>
      <c r="AHQ82" s="20"/>
      <c r="AHR82" s="20"/>
      <c r="AHS82" s="20"/>
      <c r="AHT82" s="20"/>
      <c r="AHU82" s="20"/>
      <c r="AHV82" s="20"/>
      <c r="AHW82" s="20"/>
      <c r="AHX82" s="20"/>
      <c r="AHY82" s="20"/>
      <c r="AHZ82" s="20"/>
      <c r="AIA82" s="20"/>
      <c r="AIB82" s="20"/>
      <c r="AIC82" s="20"/>
      <c r="AID82" s="20"/>
      <c r="AIE82" s="20"/>
      <c r="AIF82" s="20"/>
      <c r="AIG82" s="20"/>
      <c r="AIH82" s="20"/>
      <c r="AII82" s="20"/>
      <c r="AIJ82" s="20"/>
      <c r="AIK82" s="20"/>
      <c r="AIL82" s="20"/>
      <c r="AIM82" s="20"/>
      <c r="AIN82" s="20"/>
      <c r="AIO82" s="20"/>
      <c r="AIP82" s="20"/>
      <c r="AIQ82" s="20"/>
      <c r="AIR82" s="20"/>
      <c r="AIS82" s="20"/>
      <c r="AIT82" s="20"/>
      <c r="AIU82" s="20"/>
      <c r="AIV82" s="20"/>
      <c r="AIW82" s="20"/>
      <c r="AIX82" s="20"/>
      <c r="AIY82" s="20"/>
      <c r="AIZ82" s="20"/>
      <c r="AJA82" s="20"/>
      <c r="AJB82" s="20"/>
      <c r="AJC82" s="20"/>
      <c r="AJD82" s="20"/>
      <c r="AJE82" s="20"/>
      <c r="AJF82" s="20"/>
      <c r="AJG82" s="20"/>
      <c r="AJH82" s="20"/>
      <c r="AJI82" s="20"/>
      <c r="AJJ82" s="20"/>
      <c r="AJK82" s="20"/>
      <c r="AJL82" s="20"/>
      <c r="AJM82" s="20"/>
      <c r="AJN82" s="20"/>
      <c r="AJO82" s="20"/>
      <c r="AJP82" s="20"/>
      <c r="AJQ82" s="20"/>
      <c r="AJR82" s="20"/>
      <c r="AJS82" s="20"/>
      <c r="AJT82" s="20"/>
      <c r="AJU82" s="20"/>
      <c r="AJV82" s="20"/>
      <c r="AJW82" s="20"/>
      <c r="AJX82" s="20"/>
      <c r="AJY82" s="20"/>
      <c r="AJZ82" s="20"/>
      <c r="AKA82" s="20"/>
      <c r="AKB82" s="20"/>
      <c r="AKC82" s="20"/>
      <c r="AKD82" s="20"/>
      <c r="AKE82" s="20"/>
      <c r="AKF82" s="20"/>
      <c r="AKG82" s="20"/>
      <c r="AKH82" s="20"/>
      <c r="AKI82" s="20"/>
      <c r="AKJ82" s="20"/>
      <c r="AKK82" s="20"/>
      <c r="AKL82" s="20"/>
      <c r="AKM82" s="20"/>
      <c r="AKN82" s="20"/>
      <c r="AKO82" s="20"/>
      <c r="AKP82" s="20"/>
      <c r="AKQ82" s="20"/>
      <c r="AKR82" s="20"/>
      <c r="AKS82" s="20"/>
      <c r="AKT82" s="20"/>
      <c r="AKU82" s="20"/>
      <c r="AKV82" s="20"/>
      <c r="AKW82" s="20"/>
      <c r="AKX82" s="20"/>
      <c r="AKY82" s="20"/>
      <c r="AKZ82" s="20"/>
      <c r="ALA82" s="20"/>
      <c r="ALB82" s="20"/>
      <c r="ALC82" s="20"/>
      <c r="ALD82" s="20"/>
      <c r="ALE82" s="20"/>
      <c r="ALF82" s="20"/>
      <c r="ALG82" s="20"/>
      <c r="ALH82" s="20"/>
      <c r="ALI82" s="20"/>
      <c r="ALJ82" s="20"/>
      <c r="ALK82" s="20"/>
      <c r="ALL82" s="20"/>
      <c r="ALM82" s="20"/>
      <c r="ALN82" s="20"/>
      <c r="ALO82" s="20"/>
      <c r="ALP82" s="20"/>
      <c r="ALQ82" s="20"/>
      <c r="ALR82" s="20"/>
      <c r="ALS82" s="20"/>
      <c r="ALT82" s="20"/>
      <c r="ALU82" s="20"/>
      <c r="ALV82" s="20"/>
      <c r="ALW82" s="20"/>
      <c r="ALX82" s="20"/>
      <c r="ALY82" s="20"/>
      <c r="ALZ82" s="20"/>
      <c r="AMA82" s="20"/>
      <c r="AMB82" s="20"/>
      <c r="AMC82" s="20"/>
      <c r="AMD82" s="20"/>
      <c r="AME82" s="20"/>
      <c r="AMF82" s="20"/>
      <c r="AMG82" s="20"/>
      <c r="AMH82" s="20"/>
      <c r="AMI82" s="20"/>
      <c r="AMJ82" s="20"/>
      <c r="AMK82" s="20"/>
      <c r="AML82" s="20"/>
      <c r="AMM82" s="20"/>
      <c r="AMN82" s="20"/>
      <c r="AMO82" s="20"/>
      <c r="AMP82" s="20"/>
      <c r="AMQ82" s="20"/>
      <c r="AMR82" s="20"/>
      <c r="AMS82" s="20"/>
      <c r="AMT82" s="20"/>
      <c r="AMU82" s="20"/>
      <c r="AMV82" s="20"/>
      <c r="AMW82" s="20"/>
      <c r="AMX82" s="20"/>
      <c r="AMY82" s="20"/>
      <c r="AMZ82" s="20"/>
      <c r="ANA82" s="20"/>
      <c r="ANB82" s="20"/>
      <c r="ANC82" s="20"/>
      <c r="AND82" s="20"/>
      <c r="ANE82" s="20"/>
      <c r="ANF82" s="20"/>
      <c r="ANG82" s="20"/>
      <c r="ANH82" s="20"/>
      <c r="ANI82" s="20"/>
      <c r="ANJ82" s="20"/>
      <c r="ANK82" s="20"/>
      <c r="ANL82" s="20"/>
      <c r="ANM82" s="20"/>
      <c r="ANN82" s="20"/>
      <c r="ANO82" s="20"/>
      <c r="ANP82" s="20"/>
      <c r="ANQ82" s="20"/>
      <c r="ANR82" s="20"/>
      <c r="ANS82" s="20"/>
      <c r="ANT82" s="20"/>
      <c r="ANU82" s="20"/>
      <c r="ANV82" s="20"/>
      <c r="ANW82" s="20"/>
      <c r="ANX82" s="20"/>
      <c r="ANY82" s="20"/>
      <c r="ANZ82" s="20"/>
      <c r="AOA82" s="20"/>
      <c r="AOB82" s="20"/>
      <c r="AOC82" s="20"/>
      <c r="AOD82" s="20"/>
      <c r="AOE82" s="20"/>
      <c r="AOF82" s="20"/>
      <c r="AOG82" s="20"/>
      <c r="AOH82" s="20"/>
      <c r="AOI82" s="20"/>
      <c r="AOJ82" s="20"/>
      <c r="AOK82" s="20"/>
      <c r="AOL82" s="20"/>
      <c r="AOM82" s="20"/>
      <c r="AON82" s="20"/>
      <c r="AOO82" s="20"/>
      <c r="AOP82" s="20"/>
      <c r="AOQ82" s="20"/>
      <c r="AOR82" s="20"/>
      <c r="AOS82" s="20"/>
      <c r="AOT82" s="20"/>
      <c r="AOU82" s="20"/>
      <c r="AOV82" s="20"/>
      <c r="AOW82" s="20"/>
      <c r="AOX82" s="20"/>
      <c r="AOY82" s="20"/>
      <c r="AOZ82" s="20"/>
      <c r="APA82" s="20"/>
      <c r="APB82" s="20"/>
      <c r="APC82" s="20"/>
      <c r="APD82" s="20"/>
      <c r="APE82" s="20"/>
      <c r="APF82" s="20"/>
      <c r="APG82" s="20"/>
      <c r="APH82" s="20"/>
      <c r="API82" s="20"/>
      <c r="APJ82" s="20"/>
      <c r="APK82" s="20"/>
      <c r="APL82" s="20"/>
      <c r="APM82" s="20"/>
      <c r="APN82" s="20"/>
      <c r="APO82" s="20"/>
      <c r="APP82" s="20"/>
      <c r="APQ82" s="20"/>
      <c r="APR82" s="20"/>
      <c r="APS82" s="20"/>
      <c r="APT82" s="20"/>
      <c r="APU82" s="20"/>
      <c r="APV82" s="20"/>
      <c r="APW82" s="20"/>
      <c r="APX82" s="20"/>
      <c r="APY82" s="20"/>
      <c r="APZ82" s="20"/>
      <c r="AQA82" s="20"/>
      <c r="AQB82" s="20"/>
      <c r="AQC82" s="20"/>
      <c r="AQD82" s="20"/>
      <c r="AQE82" s="20"/>
      <c r="AQF82" s="20"/>
      <c r="AQG82" s="20"/>
      <c r="AQH82" s="20"/>
      <c r="AQI82" s="20"/>
      <c r="AQJ82" s="20"/>
      <c r="AQK82" s="20"/>
      <c r="AQL82" s="20"/>
      <c r="AQM82" s="20"/>
      <c r="AQN82" s="20"/>
      <c r="AQO82" s="20"/>
      <c r="AQP82" s="20"/>
      <c r="AQQ82" s="20"/>
      <c r="AQR82" s="20"/>
      <c r="AQS82" s="20"/>
      <c r="AQT82" s="20"/>
      <c r="AQU82" s="20"/>
      <c r="AQV82" s="20"/>
      <c r="AQW82" s="20"/>
      <c r="AQX82" s="20"/>
      <c r="AQY82" s="20"/>
      <c r="AQZ82" s="20"/>
    </row>
    <row r="83" spans="1:1144" s="8" customFormat="1" ht="15" customHeight="1">
      <c r="A83" s="177" t="s">
        <v>17</v>
      </c>
      <c r="B83" s="168" t="s">
        <v>17</v>
      </c>
      <c r="C83" s="168" t="s">
        <v>26</v>
      </c>
      <c r="D83" s="168" t="s">
        <v>28</v>
      </c>
      <c r="E83" s="168" t="s">
        <v>92</v>
      </c>
      <c r="F83" s="168"/>
      <c r="G83" s="168"/>
      <c r="H83" s="168"/>
      <c r="I83" s="168"/>
      <c r="J83" s="175" t="s">
        <v>93</v>
      </c>
      <c r="K83" s="175"/>
      <c r="L83" s="175"/>
      <c r="M83" s="175"/>
      <c r="N83" s="175"/>
      <c r="O83" s="175"/>
      <c r="P83" s="175"/>
      <c r="Q83" s="175"/>
      <c r="R83" s="176"/>
      <c r="S83" s="175"/>
      <c r="T83" s="175"/>
      <c r="U83" s="175" t="s">
        <v>1086</v>
      </c>
      <c r="V83" s="175"/>
      <c r="W83" s="171">
        <f t="shared" si="4"/>
        <v>0</v>
      </c>
      <c r="X83" s="171">
        <f t="shared" si="5"/>
        <v>0</v>
      </c>
      <c r="Y83" s="171"/>
      <c r="Z83" s="171"/>
      <c r="AA83" s="171"/>
      <c r="AB83" s="171"/>
      <c r="AC83" s="171"/>
      <c r="AD83" s="171"/>
      <c r="AE83" s="171"/>
      <c r="AF83" s="171"/>
      <c r="AG83" s="171"/>
      <c r="AH83" s="171"/>
      <c r="AI83" s="171"/>
      <c r="AJ83" s="171"/>
      <c r="AK83" s="171"/>
      <c r="AL83" s="171"/>
      <c r="AM83" s="171"/>
      <c r="AN83" s="171"/>
      <c r="AO83" s="171"/>
      <c r="AP83" s="171"/>
      <c r="AQ83" s="171"/>
      <c r="AR83" s="171"/>
      <c r="AS83" s="171"/>
      <c r="AT83" s="171"/>
      <c r="AU83" s="171"/>
      <c r="AV83" s="171"/>
      <c r="AW83" s="171"/>
      <c r="AX83" s="171"/>
      <c r="AY83" s="171"/>
      <c r="AZ83" s="171"/>
      <c r="BA83" s="174"/>
      <c r="BB83" s="171"/>
      <c r="BC83" s="171"/>
      <c r="BD83" s="171"/>
      <c r="BE83" s="171"/>
      <c r="BF83" s="171"/>
      <c r="BG83" s="171"/>
      <c r="BH83" s="174"/>
      <c r="BI83" s="174"/>
      <c r="BJ83" s="174"/>
      <c r="BK83" s="174"/>
      <c r="BL83" s="174"/>
      <c r="BM83" s="174"/>
      <c r="BN83" s="174"/>
      <c r="BO83" s="174"/>
      <c r="BP83" s="174"/>
      <c r="BQ83" s="174"/>
      <c r="BR83" s="174"/>
      <c r="BS83" s="174"/>
      <c r="BT83" s="174"/>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c r="HM83" s="20"/>
      <c r="HN83" s="20"/>
      <c r="HO83" s="20"/>
      <c r="HP83" s="20"/>
      <c r="HQ83" s="20"/>
      <c r="HR83" s="20"/>
      <c r="HS83" s="20"/>
      <c r="HT83" s="20"/>
      <c r="HU83" s="20"/>
      <c r="HV83" s="20"/>
      <c r="HW83" s="20"/>
      <c r="HX83" s="20"/>
      <c r="HY83" s="20"/>
      <c r="HZ83" s="20"/>
      <c r="IA83" s="20"/>
      <c r="IB83" s="20"/>
      <c r="IC83" s="20"/>
      <c r="ID83" s="20"/>
      <c r="IE83" s="20"/>
      <c r="IF83" s="20"/>
      <c r="IG83" s="20"/>
      <c r="IH83" s="20"/>
      <c r="II83" s="20"/>
      <c r="IJ83" s="20"/>
      <c r="IK83" s="20"/>
      <c r="IL83" s="20"/>
      <c r="IM83" s="20"/>
      <c r="IN83" s="20"/>
      <c r="IO83" s="20"/>
      <c r="IP83" s="20"/>
      <c r="IQ83" s="20"/>
      <c r="IR83" s="20"/>
      <c r="IS83" s="20"/>
      <c r="IT83" s="20"/>
      <c r="IU83" s="20"/>
      <c r="IV83" s="20"/>
      <c r="IW83" s="20"/>
      <c r="IX83" s="20"/>
      <c r="IY83" s="20"/>
      <c r="IZ83" s="20"/>
      <c r="JA83" s="20"/>
      <c r="JB83" s="20"/>
      <c r="JC83" s="20"/>
      <c r="JD83" s="20"/>
      <c r="JE83" s="20"/>
      <c r="JF83" s="20"/>
      <c r="JG83" s="20"/>
      <c r="JH83" s="20"/>
      <c r="JI83" s="20"/>
      <c r="JJ83" s="20"/>
      <c r="JK83" s="20"/>
      <c r="JL83" s="20"/>
      <c r="JM83" s="20"/>
      <c r="JN83" s="20"/>
      <c r="JO83" s="20"/>
      <c r="JP83" s="20"/>
      <c r="JQ83" s="20"/>
      <c r="JR83" s="20"/>
      <c r="JS83" s="20"/>
      <c r="JT83" s="20"/>
      <c r="JU83" s="20"/>
      <c r="JV83" s="20"/>
      <c r="JW83" s="20"/>
      <c r="JX83" s="20"/>
      <c r="JY83" s="20"/>
      <c r="JZ83" s="20"/>
      <c r="KA83" s="20"/>
      <c r="KB83" s="20"/>
      <c r="KC83" s="20"/>
      <c r="KD83" s="20"/>
      <c r="KE83" s="20"/>
      <c r="KF83" s="20"/>
      <c r="KG83" s="20"/>
      <c r="KH83" s="20"/>
      <c r="KI83" s="20"/>
      <c r="KJ83" s="20"/>
      <c r="KK83" s="20"/>
      <c r="KL83" s="20"/>
      <c r="KM83" s="20"/>
      <c r="KN83" s="20"/>
      <c r="KO83" s="20"/>
      <c r="KP83" s="20"/>
      <c r="KQ83" s="20"/>
      <c r="KR83" s="20"/>
      <c r="KS83" s="20"/>
      <c r="KT83" s="20"/>
      <c r="KU83" s="20"/>
      <c r="KV83" s="20"/>
      <c r="KW83" s="20"/>
      <c r="KX83" s="20"/>
      <c r="KY83" s="20"/>
      <c r="KZ83" s="20"/>
      <c r="LA83" s="20"/>
      <c r="LB83" s="20"/>
      <c r="LC83" s="20"/>
      <c r="LD83" s="20"/>
      <c r="LE83" s="20"/>
      <c r="LF83" s="20"/>
      <c r="LG83" s="20"/>
      <c r="LH83" s="20"/>
      <c r="LI83" s="20"/>
      <c r="LJ83" s="20"/>
      <c r="LK83" s="20"/>
      <c r="LL83" s="20"/>
      <c r="LM83" s="20"/>
      <c r="LN83" s="20"/>
      <c r="LO83" s="20"/>
      <c r="LP83" s="20"/>
      <c r="LQ83" s="20"/>
      <c r="LR83" s="20"/>
      <c r="LS83" s="20"/>
      <c r="LT83" s="20"/>
      <c r="LU83" s="20"/>
      <c r="LV83" s="20"/>
      <c r="LW83" s="20"/>
      <c r="LX83" s="20"/>
      <c r="LY83" s="20"/>
      <c r="LZ83" s="20"/>
      <c r="MA83" s="20"/>
      <c r="MB83" s="20"/>
      <c r="MC83" s="20"/>
      <c r="MD83" s="20"/>
      <c r="ME83" s="20"/>
      <c r="MF83" s="20"/>
      <c r="MG83" s="20"/>
      <c r="MH83" s="20"/>
      <c r="MI83" s="20"/>
      <c r="MJ83" s="20"/>
      <c r="MK83" s="20"/>
      <c r="ML83" s="20"/>
      <c r="MM83" s="20"/>
      <c r="MN83" s="20"/>
      <c r="MO83" s="20"/>
      <c r="MP83" s="20"/>
      <c r="MQ83" s="20"/>
      <c r="MR83" s="20"/>
      <c r="MS83" s="20"/>
      <c r="MT83" s="20"/>
      <c r="MU83" s="20"/>
      <c r="MV83" s="20"/>
      <c r="MW83" s="20"/>
      <c r="MX83" s="20"/>
      <c r="MY83" s="20"/>
      <c r="MZ83" s="20"/>
      <c r="NA83" s="20"/>
      <c r="NB83" s="20"/>
      <c r="NC83" s="20"/>
      <c r="ND83" s="20"/>
      <c r="NE83" s="20"/>
      <c r="NF83" s="20"/>
      <c r="NG83" s="20"/>
      <c r="NH83" s="20"/>
      <c r="NI83" s="20"/>
      <c r="NJ83" s="20"/>
      <c r="NK83" s="20"/>
      <c r="NL83" s="20"/>
      <c r="NM83" s="20"/>
      <c r="NN83" s="20"/>
      <c r="NO83" s="20"/>
      <c r="NP83" s="20"/>
      <c r="NQ83" s="20"/>
      <c r="NR83" s="20"/>
      <c r="NS83" s="20"/>
      <c r="NT83" s="20"/>
      <c r="NU83" s="20"/>
      <c r="NV83" s="20"/>
      <c r="NW83" s="20"/>
      <c r="NX83" s="20"/>
      <c r="NY83" s="20"/>
      <c r="NZ83" s="20"/>
      <c r="OA83" s="20"/>
      <c r="OB83" s="20"/>
      <c r="OC83" s="20"/>
      <c r="OD83" s="20"/>
      <c r="OE83" s="20"/>
      <c r="OF83" s="20"/>
      <c r="OG83" s="20"/>
      <c r="OH83" s="20"/>
      <c r="OI83" s="20"/>
      <c r="OJ83" s="20"/>
      <c r="OK83" s="20"/>
      <c r="OL83" s="20"/>
      <c r="OM83" s="20"/>
      <c r="ON83" s="20"/>
      <c r="OO83" s="20"/>
      <c r="OP83" s="20"/>
      <c r="OQ83" s="20"/>
      <c r="OR83" s="20"/>
      <c r="OS83" s="20"/>
      <c r="OT83" s="20"/>
      <c r="OU83" s="20"/>
      <c r="OV83" s="20"/>
      <c r="OW83" s="20"/>
      <c r="OX83" s="20"/>
      <c r="OY83" s="20"/>
      <c r="OZ83" s="20"/>
      <c r="PA83" s="20"/>
      <c r="PB83" s="20"/>
      <c r="PC83" s="20"/>
      <c r="PD83" s="20"/>
      <c r="PE83" s="20"/>
      <c r="PF83" s="20"/>
      <c r="PG83" s="20"/>
      <c r="PH83" s="20"/>
      <c r="PI83" s="20"/>
      <c r="PJ83" s="20"/>
      <c r="PK83" s="20"/>
      <c r="PL83" s="20"/>
      <c r="PM83" s="20"/>
      <c r="PN83" s="20"/>
      <c r="PO83" s="20"/>
      <c r="PP83" s="20"/>
      <c r="PQ83" s="20"/>
      <c r="PR83" s="20"/>
      <c r="PS83" s="20"/>
      <c r="PT83" s="20"/>
      <c r="PU83" s="20"/>
      <c r="PV83" s="20"/>
      <c r="PW83" s="20"/>
      <c r="PX83" s="20"/>
      <c r="PY83" s="20"/>
      <c r="PZ83" s="20"/>
      <c r="QA83" s="20"/>
      <c r="QB83" s="20"/>
      <c r="QC83" s="20"/>
      <c r="QD83" s="20"/>
      <c r="QE83" s="20"/>
      <c r="QF83" s="20"/>
      <c r="QG83" s="20"/>
      <c r="QH83" s="20"/>
      <c r="QI83" s="20"/>
      <c r="QJ83" s="20"/>
      <c r="QK83" s="20"/>
      <c r="QL83" s="20"/>
      <c r="QM83" s="20"/>
      <c r="QN83" s="20"/>
      <c r="QO83" s="20"/>
      <c r="QP83" s="20"/>
      <c r="QQ83" s="20"/>
      <c r="QR83" s="20"/>
      <c r="QS83" s="20"/>
      <c r="QT83" s="20"/>
      <c r="QU83" s="20"/>
      <c r="QV83" s="20"/>
      <c r="QW83" s="20"/>
      <c r="QX83" s="20"/>
      <c r="QY83" s="20"/>
      <c r="QZ83" s="20"/>
      <c r="RA83" s="20"/>
      <c r="RB83" s="20"/>
      <c r="RC83" s="20"/>
      <c r="RD83" s="20"/>
      <c r="RE83" s="20"/>
      <c r="RF83" s="20"/>
      <c r="RG83" s="20"/>
      <c r="RH83" s="20"/>
      <c r="RI83" s="20"/>
      <c r="RJ83" s="20"/>
      <c r="RK83" s="20"/>
      <c r="RL83" s="20"/>
      <c r="RM83" s="20"/>
      <c r="RN83" s="20"/>
      <c r="RO83" s="20"/>
      <c r="RP83" s="20"/>
      <c r="RQ83" s="20"/>
      <c r="RR83" s="20"/>
      <c r="RS83" s="20"/>
      <c r="RT83" s="20"/>
      <c r="RU83" s="20"/>
      <c r="RV83" s="20"/>
      <c r="RW83" s="20"/>
      <c r="RX83" s="20"/>
      <c r="RY83" s="20"/>
      <c r="RZ83" s="20"/>
      <c r="SA83" s="20"/>
      <c r="SB83" s="20"/>
      <c r="SC83" s="20"/>
      <c r="SD83" s="20"/>
      <c r="SE83" s="20"/>
      <c r="SF83" s="20"/>
      <c r="SG83" s="20"/>
      <c r="SH83" s="20"/>
      <c r="SI83" s="20"/>
      <c r="SJ83" s="20"/>
      <c r="SK83" s="20"/>
      <c r="SL83" s="20"/>
      <c r="SM83" s="20"/>
      <c r="SN83" s="20"/>
      <c r="SO83" s="20"/>
      <c r="SP83" s="20"/>
      <c r="SQ83" s="20"/>
      <c r="SR83" s="20"/>
      <c r="SS83" s="20"/>
      <c r="ST83" s="20"/>
      <c r="SU83" s="20"/>
      <c r="SV83" s="20"/>
      <c r="SW83" s="20"/>
      <c r="SX83" s="20"/>
      <c r="SY83" s="20"/>
      <c r="SZ83" s="20"/>
      <c r="TA83" s="20"/>
      <c r="TB83" s="20"/>
      <c r="TC83" s="20"/>
      <c r="TD83" s="20"/>
      <c r="TE83" s="20"/>
      <c r="TF83" s="20"/>
      <c r="TG83" s="20"/>
      <c r="TH83" s="20"/>
      <c r="TI83" s="20"/>
      <c r="TJ83" s="20"/>
      <c r="TK83" s="20"/>
      <c r="TL83" s="20"/>
      <c r="TM83" s="20"/>
      <c r="TN83" s="20"/>
      <c r="TO83" s="20"/>
      <c r="TP83" s="20"/>
      <c r="TQ83" s="20"/>
      <c r="TR83" s="20"/>
      <c r="TS83" s="20"/>
      <c r="TT83" s="20"/>
      <c r="TU83" s="20"/>
      <c r="TV83" s="20"/>
      <c r="TW83" s="20"/>
      <c r="TX83" s="20"/>
      <c r="TY83" s="20"/>
      <c r="TZ83" s="20"/>
      <c r="UA83" s="20"/>
      <c r="UB83" s="20"/>
      <c r="UC83" s="20"/>
      <c r="UD83" s="20"/>
      <c r="UE83" s="20"/>
      <c r="UF83" s="20"/>
      <c r="UG83" s="20"/>
      <c r="UH83" s="20"/>
      <c r="UI83" s="20"/>
      <c r="UJ83" s="20"/>
      <c r="UK83" s="20"/>
      <c r="UL83" s="20"/>
      <c r="UM83" s="20"/>
      <c r="UN83" s="20"/>
      <c r="UO83" s="20"/>
      <c r="UP83" s="20"/>
      <c r="UQ83" s="20"/>
      <c r="UR83" s="20"/>
      <c r="US83" s="20"/>
      <c r="UT83" s="20"/>
      <c r="UU83" s="20"/>
      <c r="UV83" s="20"/>
      <c r="UW83" s="20"/>
      <c r="UX83" s="20"/>
      <c r="UY83" s="20"/>
      <c r="UZ83" s="20"/>
      <c r="VA83" s="20"/>
      <c r="VB83" s="20"/>
      <c r="VC83" s="20"/>
      <c r="VD83" s="20"/>
      <c r="VE83" s="20"/>
      <c r="VF83" s="20"/>
      <c r="VG83" s="20"/>
      <c r="VH83" s="20"/>
      <c r="VI83" s="20"/>
      <c r="VJ83" s="20"/>
      <c r="VK83" s="20"/>
      <c r="VL83" s="20"/>
      <c r="VM83" s="20"/>
      <c r="VN83" s="20"/>
      <c r="VO83" s="20"/>
      <c r="VP83" s="20"/>
      <c r="VQ83" s="20"/>
      <c r="VR83" s="20"/>
      <c r="VS83" s="20"/>
      <c r="VT83" s="20"/>
      <c r="VU83" s="20"/>
      <c r="VV83" s="20"/>
      <c r="VW83" s="20"/>
      <c r="VX83" s="20"/>
      <c r="VY83" s="20"/>
      <c r="VZ83" s="20"/>
      <c r="WA83" s="20"/>
      <c r="WB83" s="20"/>
      <c r="WC83" s="20"/>
      <c r="WD83" s="20"/>
      <c r="WE83" s="20"/>
      <c r="WF83" s="20"/>
      <c r="WG83" s="20"/>
      <c r="WH83" s="20"/>
      <c r="WI83" s="20"/>
      <c r="WJ83" s="20"/>
      <c r="WK83" s="20"/>
      <c r="WL83" s="20"/>
      <c r="WM83" s="20"/>
      <c r="WN83" s="20"/>
      <c r="WO83" s="20"/>
      <c r="WP83" s="20"/>
      <c r="WQ83" s="20"/>
      <c r="WR83" s="20"/>
      <c r="WS83" s="20"/>
      <c r="WT83" s="20"/>
      <c r="WU83" s="20"/>
      <c r="WV83" s="20"/>
      <c r="WW83" s="20"/>
      <c r="WX83" s="20"/>
      <c r="WY83" s="20"/>
      <c r="WZ83" s="20"/>
      <c r="XA83" s="20"/>
      <c r="XB83" s="20"/>
      <c r="XC83" s="20"/>
      <c r="XD83" s="20"/>
      <c r="XE83" s="20"/>
      <c r="XF83" s="20"/>
      <c r="XG83" s="20"/>
      <c r="XH83" s="20"/>
      <c r="XI83" s="20"/>
      <c r="XJ83" s="20"/>
      <c r="XK83" s="20"/>
      <c r="XL83" s="20"/>
      <c r="XM83" s="20"/>
      <c r="XN83" s="20"/>
      <c r="XO83" s="20"/>
      <c r="XP83" s="20"/>
      <c r="XQ83" s="20"/>
      <c r="XR83" s="20"/>
      <c r="XS83" s="20"/>
      <c r="XT83" s="20"/>
      <c r="XU83" s="20"/>
      <c r="XV83" s="20"/>
      <c r="XW83" s="20"/>
      <c r="XX83" s="20"/>
      <c r="XY83" s="20"/>
      <c r="XZ83" s="20"/>
      <c r="YA83" s="20"/>
      <c r="YB83" s="20"/>
      <c r="YC83" s="20"/>
      <c r="YD83" s="20"/>
      <c r="YE83" s="20"/>
      <c r="YF83" s="20"/>
      <c r="YG83" s="20"/>
      <c r="YH83" s="20"/>
      <c r="YI83" s="20"/>
      <c r="YJ83" s="20"/>
      <c r="YK83" s="20"/>
      <c r="YL83" s="20"/>
      <c r="YM83" s="20"/>
      <c r="YN83" s="20"/>
      <c r="YO83" s="20"/>
      <c r="YP83" s="20"/>
      <c r="YQ83" s="20"/>
      <c r="YR83" s="20"/>
      <c r="YS83" s="20"/>
      <c r="YT83" s="20"/>
      <c r="YU83" s="20"/>
      <c r="YV83" s="20"/>
      <c r="YW83" s="20"/>
      <c r="YX83" s="20"/>
      <c r="YY83" s="20"/>
      <c r="YZ83" s="20"/>
      <c r="ZA83" s="20"/>
      <c r="ZB83" s="20"/>
      <c r="ZC83" s="20"/>
      <c r="ZD83" s="20"/>
      <c r="ZE83" s="20"/>
      <c r="ZF83" s="20"/>
      <c r="ZG83" s="20"/>
      <c r="ZH83" s="20"/>
      <c r="ZI83" s="20"/>
      <c r="ZJ83" s="20"/>
      <c r="ZK83" s="20"/>
      <c r="ZL83" s="20"/>
      <c r="ZM83" s="20"/>
      <c r="ZN83" s="20"/>
      <c r="ZO83" s="20"/>
      <c r="ZP83" s="20"/>
      <c r="ZQ83" s="20"/>
      <c r="ZR83" s="20"/>
      <c r="ZS83" s="20"/>
      <c r="ZT83" s="20"/>
      <c r="ZU83" s="20"/>
      <c r="ZV83" s="20"/>
      <c r="ZW83" s="20"/>
      <c r="ZX83" s="20"/>
      <c r="ZY83" s="20"/>
      <c r="ZZ83" s="20"/>
      <c r="AAA83" s="20"/>
      <c r="AAB83" s="20"/>
      <c r="AAC83" s="20"/>
      <c r="AAD83" s="20"/>
      <c r="AAE83" s="20"/>
      <c r="AAF83" s="20"/>
      <c r="AAG83" s="20"/>
      <c r="AAH83" s="20"/>
      <c r="AAI83" s="20"/>
      <c r="AAJ83" s="20"/>
      <c r="AAK83" s="20"/>
      <c r="AAL83" s="20"/>
      <c r="AAM83" s="20"/>
      <c r="AAN83" s="20"/>
      <c r="AAO83" s="20"/>
      <c r="AAP83" s="20"/>
      <c r="AAQ83" s="20"/>
      <c r="AAR83" s="20"/>
      <c r="AAS83" s="20"/>
      <c r="AAT83" s="20"/>
      <c r="AAU83" s="20"/>
      <c r="AAV83" s="20"/>
      <c r="AAW83" s="20"/>
      <c r="AAX83" s="20"/>
      <c r="AAY83" s="20"/>
      <c r="AAZ83" s="20"/>
      <c r="ABA83" s="20"/>
      <c r="ABB83" s="20"/>
      <c r="ABC83" s="20"/>
      <c r="ABD83" s="20"/>
      <c r="ABE83" s="20"/>
      <c r="ABF83" s="20"/>
      <c r="ABG83" s="20"/>
      <c r="ABH83" s="20"/>
      <c r="ABI83" s="20"/>
      <c r="ABJ83" s="20"/>
      <c r="ABK83" s="20"/>
      <c r="ABL83" s="20"/>
      <c r="ABM83" s="20"/>
      <c r="ABN83" s="20"/>
      <c r="ABO83" s="20"/>
      <c r="ABP83" s="20"/>
      <c r="ABQ83" s="20"/>
      <c r="ABR83" s="20"/>
      <c r="ABS83" s="20"/>
      <c r="ABT83" s="20"/>
      <c r="ABU83" s="20"/>
      <c r="ABV83" s="20"/>
      <c r="ABW83" s="20"/>
      <c r="ABX83" s="20"/>
      <c r="ABY83" s="20"/>
      <c r="ABZ83" s="20"/>
      <c r="ACA83" s="20"/>
      <c r="ACB83" s="20"/>
      <c r="ACC83" s="20"/>
      <c r="ACD83" s="20"/>
      <c r="ACE83" s="20"/>
      <c r="ACF83" s="20"/>
      <c r="ACG83" s="20"/>
      <c r="ACH83" s="20"/>
      <c r="ACI83" s="20"/>
      <c r="ACJ83" s="20"/>
      <c r="ACK83" s="20"/>
      <c r="ACL83" s="20"/>
      <c r="ACM83" s="20"/>
      <c r="ACN83" s="20"/>
      <c r="ACO83" s="20"/>
      <c r="ACP83" s="20"/>
      <c r="ACQ83" s="20"/>
      <c r="ACR83" s="20"/>
      <c r="ACS83" s="20"/>
      <c r="ACT83" s="20"/>
      <c r="ACU83" s="20"/>
      <c r="ACV83" s="20"/>
      <c r="ACW83" s="20"/>
      <c r="ACX83" s="20"/>
      <c r="ACY83" s="20"/>
      <c r="ACZ83" s="20"/>
      <c r="ADA83" s="20"/>
      <c r="ADB83" s="20"/>
      <c r="ADC83" s="20"/>
      <c r="ADD83" s="20"/>
      <c r="ADE83" s="20"/>
      <c r="ADF83" s="20"/>
      <c r="ADG83" s="20"/>
      <c r="ADH83" s="20"/>
      <c r="ADI83" s="20"/>
      <c r="ADJ83" s="20"/>
      <c r="ADK83" s="20"/>
      <c r="ADL83" s="20"/>
      <c r="ADM83" s="20"/>
      <c r="ADN83" s="20"/>
      <c r="ADO83" s="20"/>
      <c r="ADP83" s="20"/>
      <c r="ADQ83" s="20"/>
      <c r="ADR83" s="20"/>
      <c r="ADS83" s="20"/>
      <c r="ADT83" s="20"/>
      <c r="ADU83" s="20"/>
      <c r="ADV83" s="20"/>
      <c r="ADW83" s="20"/>
      <c r="ADX83" s="20"/>
      <c r="ADY83" s="20"/>
      <c r="ADZ83" s="20"/>
      <c r="AEA83" s="20"/>
      <c r="AEB83" s="20"/>
      <c r="AEC83" s="20"/>
      <c r="AED83" s="20"/>
      <c r="AEE83" s="20"/>
      <c r="AEF83" s="20"/>
      <c r="AEG83" s="20"/>
      <c r="AEH83" s="20"/>
      <c r="AEI83" s="20"/>
      <c r="AEJ83" s="20"/>
      <c r="AEK83" s="20"/>
      <c r="AEL83" s="20"/>
      <c r="AEM83" s="20"/>
      <c r="AEN83" s="20"/>
      <c r="AEO83" s="20"/>
      <c r="AEP83" s="20"/>
      <c r="AEQ83" s="20"/>
      <c r="AER83" s="20"/>
      <c r="AES83" s="20"/>
      <c r="AET83" s="20"/>
      <c r="AEU83" s="20"/>
      <c r="AEV83" s="20"/>
      <c r="AEW83" s="20"/>
      <c r="AEX83" s="20"/>
      <c r="AEY83" s="20"/>
      <c r="AEZ83" s="20"/>
      <c r="AFA83" s="20"/>
      <c r="AFB83" s="20"/>
      <c r="AFC83" s="20"/>
      <c r="AFD83" s="20"/>
      <c r="AFE83" s="20"/>
      <c r="AFF83" s="20"/>
      <c r="AFG83" s="20"/>
      <c r="AFH83" s="20"/>
      <c r="AFI83" s="20"/>
      <c r="AFJ83" s="20"/>
      <c r="AFK83" s="20"/>
      <c r="AFL83" s="20"/>
      <c r="AFM83" s="20"/>
      <c r="AFN83" s="20"/>
      <c r="AFO83" s="20"/>
      <c r="AFP83" s="20"/>
      <c r="AFQ83" s="20"/>
      <c r="AFR83" s="20"/>
      <c r="AFS83" s="20"/>
      <c r="AFT83" s="20"/>
      <c r="AFU83" s="20"/>
      <c r="AFV83" s="20"/>
      <c r="AFW83" s="20"/>
      <c r="AFX83" s="20"/>
      <c r="AFY83" s="20"/>
      <c r="AFZ83" s="20"/>
      <c r="AGA83" s="20"/>
      <c r="AGB83" s="20"/>
      <c r="AGC83" s="20"/>
      <c r="AGD83" s="20"/>
      <c r="AGE83" s="20"/>
      <c r="AGF83" s="20"/>
      <c r="AGG83" s="20"/>
      <c r="AGH83" s="20"/>
      <c r="AGI83" s="20"/>
      <c r="AGJ83" s="20"/>
      <c r="AGK83" s="20"/>
      <c r="AGL83" s="20"/>
      <c r="AGM83" s="20"/>
      <c r="AGN83" s="20"/>
      <c r="AGO83" s="20"/>
      <c r="AGP83" s="20"/>
      <c r="AGQ83" s="20"/>
      <c r="AGR83" s="20"/>
      <c r="AGS83" s="20"/>
      <c r="AGT83" s="20"/>
      <c r="AGU83" s="20"/>
      <c r="AGV83" s="20"/>
      <c r="AGW83" s="20"/>
      <c r="AGX83" s="20"/>
      <c r="AGY83" s="20"/>
      <c r="AGZ83" s="20"/>
      <c r="AHA83" s="20"/>
      <c r="AHB83" s="20"/>
      <c r="AHC83" s="20"/>
      <c r="AHD83" s="20"/>
      <c r="AHE83" s="20"/>
      <c r="AHF83" s="20"/>
      <c r="AHG83" s="20"/>
      <c r="AHH83" s="20"/>
      <c r="AHI83" s="20"/>
      <c r="AHJ83" s="20"/>
      <c r="AHK83" s="20"/>
      <c r="AHL83" s="20"/>
      <c r="AHM83" s="20"/>
      <c r="AHN83" s="20"/>
      <c r="AHO83" s="20"/>
      <c r="AHP83" s="20"/>
      <c r="AHQ83" s="20"/>
      <c r="AHR83" s="20"/>
      <c r="AHS83" s="20"/>
      <c r="AHT83" s="20"/>
      <c r="AHU83" s="20"/>
      <c r="AHV83" s="20"/>
      <c r="AHW83" s="20"/>
      <c r="AHX83" s="20"/>
      <c r="AHY83" s="20"/>
      <c r="AHZ83" s="20"/>
      <c r="AIA83" s="20"/>
      <c r="AIB83" s="20"/>
      <c r="AIC83" s="20"/>
      <c r="AID83" s="20"/>
      <c r="AIE83" s="20"/>
      <c r="AIF83" s="20"/>
      <c r="AIG83" s="20"/>
      <c r="AIH83" s="20"/>
      <c r="AII83" s="20"/>
      <c r="AIJ83" s="20"/>
      <c r="AIK83" s="20"/>
      <c r="AIL83" s="20"/>
      <c r="AIM83" s="20"/>
      <c r="AIN83" s="20"/>
      <c r="AIO83" s="20"/>
      <c r="AIP83" s="20"/>
      <c r="AIQ83" s="20"/>
      <c r="AIR83" s="20"/>
      <c r="AIS83" s="20"/>
      <c r="AIT83" s="20"/>
      <c r="AIU83" s="20"/>
      <c r="AIV83" s="20"/>
      <c r="AIW83" s="20"/>
      <c r="AIX83" s="20"/>
      <c r="AIY83" s="20"/>
      <c r="AIZ83" s="20"/>
      <c r="AJA83" s="20"/>
      <c r="AJB83" s="20"/>
      <c r="AJC83" s="20"/>
      <c r="AJD83" s="20"/>
      <c r="AJE83" s="20"/>
      <c r="AJF83" s="20"/>
      <c r="AJG83" s="20"/>
      <c r="AJH83" s="20"/>
      <c r="AJI83" s="20"/>
      <c r="AJJ83" s="20"/>
      <c r="AJK83" s="20"/>
      <c r="AJL83" s="20"/>
      <c r="AJM83" s="20"/>
      <c r="AJN83" s="20"/>
      <c r="AJO83" s="20"/>
      <c r="AJP83" s="20"/>
      <c r="AJQ83" s="20"/>
      <c r="AJR83" s="20"/>
      <c r="AJS83" s="20"/>
      <c r="AJT83" s="20"/>
      <c r="AJU83" s="20"/>
      <c r="AJV83" s="20"/>
      <c r="AJW83" s="20"/>
      <c r="AJX83" s="20"/>
      <c r="AJY83" s="20"/>
      <c r="AJZ83" s="20"/>
      <c r="AKA83" s="20"/>
      <c r="AKB83" s="20"/>
      <c r="AKC83" s="20"/>
      <c r="AKD83" s="20"/>
      <c r="AKE83" s="20"/>
      <c r="AKF83" s="20"/>
      <c r="AKG83" s="20"/>
      <c r="AKH83" s="20"/>
      <c r="AKI83" s="20"/>
      <c r="AKJ83" s="20"/>
      <c r="AKK83" s="20"/>
      <c r="AKL83" s="20"/>
      <c r="AKM83" s="20"/>
      <c r="AKN83" s="20"/>
      <c r="AKO83" s="20"/>
      <c r="AKP83" s="20"/>
      <c r="AKQ83" s="20"/>
      <c r="AKR83" s="20"/>
      <c r="AKS83" s="20"/>
      <c r="AKT83" s="20"/>
      <c r="AKU83" s="20"/>
      <c r="AKV83" s="20"/>
      <c r="AKW83" s="20"/>
      <c r="AKX83" s="20"/>
      <c r="AKY83" s="20"/>
      <c r="AKZ83" s="20"/>
      <c r="ALA83" s="20"/>
      <c r="ALB83" s="20"/>
      <c r="ALC83" s="20"/>
      <c r="ALD83" s="20"/>
      <c r="ALE83" s="20"/>
      <c r="ALF83" s="20"/>
      <c r="ALG83" s="20"/>
      <c r="ALH83" s="20"/>
      <c r="ALI83" s="20"/>
      <c r="ALJ83" s="20"/>
      <c r="ALK83" s="20"/>
      <c r="ALL83" s="20"/>
      <c r="ALM83" s="20"/>
      <c r="ALN83" s="20"/>
      <c r="ALO83" s="20"/>
      <c r="ALP83" s="20"/>
      <c r="ALQ83" s="20"/>
      <c r="ALR83" s="20"/>
      <c r="ALS83" s="20"/>
      <c r="ALT83" s="20"/>
      <c r="ALU83" s="20"/>
      <c r="ALV83" s="20"/>
      <c r="ALW83" s="20"/>
      <c r="ALX83" s="20"/>
      <c r="ALY83" s="20"/>
      <c r="ALZ83" s="20"/>
      <c r="AMA83" s="20"/>
      <c r="AMB83" s="20"/>
      <c r="AMC83" s="20"/>
      <c r="AMD83" s="20"/>
      <c r="AME83" s="20"/>
      <c r="AMF83" s="20"/>
      <c r="AMG83" s="20"/>
      <c r="AMH83" s="20"/>
      <c r="AMI83" s="20"/>
      <c r="AMJ83" s="20"/>
      <c r="AMK83" s="20"/>
      <c r="AML83" s="20"/>
      <c r="AMM83" s="20"/>
      <c r="AMN83" s="20"/>
      <c r="AMO83" s="20"/>
      <c r="AMP83" s="20"/>
      <c r="AMQ83" s="20"/>
      <c r="AMR83" s="20"/>
      <c r="AMS83" s="20"/>
      <c r="AMT83" s="20"/>
      <c r="AMU83" s="20"/>
      <c r="AMV83" s="20"/>
      <c r="AMW83" s="20"/>
      <c r="AMX83" s="20"/>
      <c r="AMY83" s="20"/>
      <c r="AMZ83" s="20"/>
      <c r="ANA83" s="20"/>
      <c r="ANB83" s="20"/>
      <c r="ANC83" s="20"/>
      <c r="AND83" s="20"/>
      <c r="ANE83" s="20"/>
      <c r="ANF83" s="20"/>
      <c r="ANG83" s="20"/>
      <c r="ANH83" s="20"/>
      <c r="ANI83" s="20"/>
      <c r="ANJ83" s="20"/>
      <c r="ANK83" s="20"/>
      <c r="ANL83" s="20"/>
      <c r="ANM83" s="20"/>
      <c r="ANN83" s="20"/>
      <c r="ANO83" s="20"/>
      <c r="ANP83" s="20"/>
      <c r="ANQ83" s="20"/>
      <c r="ANR83" s="20"/>
      <c r="ANS83" s="20"/>
      <c r="ANT83" s="20"/>
      <c r="ANU83" s="20"/>
      <c r="ANV83" s="20"/>
      <c r="ANW83" s="20"/>
      <c r="ANX83" s="20"/>
      <c r="ANY83" s="20"/>
      <c r="ANZ83" s="20"/>
      <c r="AOA83" s="20"/>
      <c r="AOB83" s="20"/>
      <c r="AOC83" s="20"/>
      <c r="AOD83" s="20"/>
      <c r="AOE83" s="20"/>
      <c r="AOF83" s="20"/>
      <c r="AOG83" s="20"/>
      <c r="AOH83" s="20"/>
      <c r="AOI83" s="20"/>
      <c r="AOJ83" s="20"/>
      <c r="AOK83" s="20"/>
      <c r="AOL83" s="20"/>
      <c r="AOM83" s="20"/>
      <c r="AON83" s="20"/>
      <c r="AOO83" s="20"/>
      <c r="AOP83" s="20"/>
      <c r="AOQ83" s="20"/>
      <c r="AOR83" s="20"/>
      <c r="AOS83" s="20"/>
      <c r="AOT83" s="20"/>
      <c r="AOU83" s="20"/>
      <c r="AOV83" s="20"/>
      <c r="AOW83" s="20"/>
      <c r="AOX83" s="20"/>
      <c r="AOY83" s="20"/>
      <c r="AOZ83" s="20"/>
      <c r="APA83" s="20"/>
      <c r="APB83" s="20"/>
      <c r="APC83" s="20"/>
      <c r="APD83" s="20"/>
      <c r="APE83" s="20"/>
      <c r="APF83" s="20"/>
      <c r="APG83" s="20"/>
      <c r="APH83" s="20"/>
      <c r="API83" s="20"/>
      <c r="APJ83" s="20"/>
      <c r="APK83" s="20"/>
      <c r="APL83" s="20"/>
      <c r="APM83" s="20"/>
      <c r="APN83" s="20"/>
      <c r="APO83" s="20"/>
      <c r="APP83" s="20"/>
      <c r="APQ83" s="20"/>
      <c r="APR83" s="20"/>
      <c r="APS83" s="20"/>
      <c r="APT83" s="20"/>
      <c r="APU83" s="20"/>
      <c r="APV83" s="20"/>
      <c r="APW83" s="20"/>
      <c r="APX83" s="20"/>
      <c r="APY83" s="20"/>
      <c r="APZ83" s="20"/>
      <c r="AQA83" s="20"/>
      <c r="AQB83" s="20"/>
      <c r="AQC83" s="20"/>
      <c r="AQD83" s="20"/>
      <c r="AQE83" s="20"/>
      <c r="AQF83" s="20"/>
      <c r="AQG83" s="20"/>
      <c r="AQH83" s="20"/>
      <c r="AQI83" s="20"/>
      <c r="AQJ83" s="20"/>
      <c r="AQK83" s="20"/>
      <c r="AQL83" s="20"/>
      <c r="AQM83" s="20"/>
      <c r="AQN83" s="20"/>
      <c r="AQO83" s="20"/>
      <c r="AQP83" s="20"/>
      <c r="AQQ83" s="20"/>
      <c r="AQR83" s="20"/>
      <c r="AQS83" s="20"/>
      <c r="AQT83" s="20"/>
      <c r="AQU83" s="20"/>
      <c r="AQV83" s="20"/>
      <c r="AQW83" s="20"/>
      <c r="AQX83" s="20"/>
      <c r="AQY83" s="20"/>
      <c r="AQZ83" s="20"/>
    </row>
    <row r="84" spans="1:1144" s="4" customFormat="1" ht="36" customHeight="1">
      <c r="A84" s="98" t="s">
        <v>17</v>
      </c>
      <c r="B84" s="95" t="s">
        <v>17</v>
      </c>
      <c r="C84" s="95" t="s">
        <v>26</v>
      </c>
      <c r="D84" s="95" t="s">
        <v>28</v>
      </c>
      <c r="E84" s="95" t="s">
        <v>92</v>
      </c>
      <c r="F84" s="95" t="s">
        <v>2088</v>
      </c>
      <c r="G84" s="95" t="s">
        <v>2089</v>
      </c>
      <c r="H84" s="95" t="s">
        <v>599</v>
      </c>
      <c r="I84" s="95" t="s">
        <v>595</v>
      </c>
      <c r="J84" s="93" t="s">
        <v>474</v>
      </c>
      <c r="K84" s="93" t="s">
        <v>2075</v>
      </c>
      <c r="L84" s="93" t="s">
        <v>2076</v>
      </c>
      <c r="M84" s="93" t="s">
        <v>2077</v>
      </c>
      <c r="N84" s="93" t="s">
        <v>2085</v>
      </c>
      <c r="O84" s="111">
        <v>0.01</v>
      </c>
      <c r="P84" s="93" t="s">
        <v>2078</v>
      </c>
      <c r="Q84" s="93" t="s">
        <v>2077</v>
      </c>
      <c r="R84" s="94">
        <v>42735</v>
      </c>
      <c r="S84" s="93" t="s">
        <v>2087</v>
      </c>
      <c r="T84" s="93" t="s">
        <v>2086</v>
      </c>
      <c r="U84" s="93" t="s">
        <v>1086</v>
      </c>
      <c r="V84" s="93"/>
      <c r="W84" s="96">
        <f t="shared" si="4"/>
        <v>190000000</v>
      </c>
      <c r="X84" s="96">
        <f t="shared" si="5"/>
        <v>190000000</v>
      </c>
      <c r="Y84" s="96"/>
      <c r="Z84" s="96"/>
      <c r="AA84" s="96"/>
      <c r="AB84" s="96"/>
      <c r="AC84" s="96">
        <v>190000000</v>
      </c>
      <c r="AD84" s="96"/>
      <c r="AE84" s="96"/>
      <c r="AF84" s="96"/>
      <c r="AG84" s="96"/>
      <c r="AH84" s="96"/>
      <c r="AI84" s="96"/>
      <c r="AJ84" s="96"/>
      <c r="AK84" s="96"/>
      <c r="AL84" s="96"/>
      <c r="AM84" s="96"/>
      <c r="AN84" s="96"/>
      <c r="AO84" s="96"/>
      <c r="AP84" s="96"/>
      <c r="AQ84" s="96"/>
      <c r="AR84" s="96"/>
      <c r="AS84" s="96"/>
      <c r="AT84" s="96"/>
      <c r="AU84" s="96"/>
      <c r="AV84" s="96"/>
      <c r="AW84" s="96"/>
      <c r="AX84" s="96"/>
      <c r="AY84" s="96"/>
      <c r="AZ84" s="96"/>
      <c r="BA84" s="97"/>
      <c r="BB84" s="96"/>
      <c r="BC84" s="96"/>
      <c r="BD84" s="96"/>
      <c r="BE84" s="96"/>
      <c r="BF84" s="96"/>
      <c r="BG84" s="96"/>
      <c r="BH84" s="97"/>
      <c r="BI84" s="97"/>
      <c r="BJ84" s="97"/>
      <c r="BK84" s="97"/>
      <c r="BL84" s="97"/>
      <c r="BM84" s="97"/>
      <c r="BN84" s="97"/>
      <c r="BO84" s="97"/>
      <c r="BP84" s="97"/>
      <c r="BQ84" s="97"/>
      <c r="BR84" s="97"/>
      <c r="BS84" s="97"/>
      <c r="BT84" s="97"/>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row>
    <row r="85" spans="1:1144" s="4" customFormat="1" ht="36" customHeight="1">
      <c r="A85" s="98" t="s">
        <v>17</v>
      </c>
      <c r="B85" s="95" t="s">
        <v>17</v>
      </c>
      <c r="C85" s="95" t="s">
        <v>26</v>
      </c>
      <c r="D85" s="95" t="s">
        <v>28</v>
      </c>
      <c r="E85" s="95" t="s">
        <v>92</v>
      </c>
      <c r="F85" s="95" t="s">
        <v>2088</v>
      </c>
      <c r="G85" s="95" t="s">
        <v>2089</v>
      </c>
      <c r="H85" s="95" t="s">
        <v>600</v>
      </c>
      <c r="I85" s="95" t="s">
        <v>596</v>
      </c>
      <c r="J85" s="93" t="s">
        <v>320</v>
      </c>
      <c r="K85" s="93" t="s">
        <v>2079</v>
      </c>
      <c r="L85" s="93" t="s">
        <v>2076</v>
      </c>
      <c r="M85" s="93" t="s">
        <v>2077</v>
      </c>
      <c r="N85" s="93" t="s">
        <v>2085</v>
      </c>
      <c r="O85" s="111">
        <v>0.01</v>
      </c>
      <c r="P85" s="93" t="s">
        <v>2080</v>
      </c>
      <c r="Q85" s="93" t="s">
        <v>2077</v>
      </c>
      <c r="R85" s="94">
        <v>42735</v>
      </c>
      <c r="S85" s="93" t="s">
        <v>2087</v>
      </c>
      <c r="T85" s="93" t="s">
        <v>2086</v>
      </c>
      <c r="U85" s="93" t="s">
        <v>1086</v>
      </c>
      <c r="V85" s="93"/>
      <c r="W85" s="96">
        <f t="shared" si="4"/>
        <v>189840000</v>
      </c>
      <c r="X85" s="96">
        <f t="shared" si="5"/>
        <v>189840000</v>
      </c>
      <c r="Y85" s="96"/>
      <c r="Z85" s="96"/>
      <c r="AA85" s="96"/>
      <c r="AB85" s="96"/>
      <c r="AC85" s="96">
        <v>100640000</v>
      </c>
      <c r="AD85" s="96"/>
      <c r="AE85" s="96"/>
      <c r="AF85" s="96">
        <v>89200000</v>
      </c>
      <c r="AG85" s="96"/>
      <c r="AH85" s="96"/>
      <c r="AI85" s="96"/>
      <c r="AJ85" s="96"/>
      <c r="AK85" s="96"/>
      <c r="AL85" s="96"/>
      <c r="AM85" s="96"/>
      <c r="AN85" s="96"/>
      <c r="AO85" s="96"/>
      <c r="AP85" s="96"/>
      <c r="AQ85" s="96"/>
      <c r="AR85" s="96"/>
      <c r="AS85" s="96"/>
      <c r="AT85" s="96"/>
      <c r="AU85" s="96"/>
      <c r="AV85" s="96"/>
      <c r="AW85" s="96"/>
      <c r="AX85" s="96"/>
      <c r="AY85" s="96"/>
      <c r="AZ85" s="96"/>
      <c r="BA85" s="97"/>
      <c r="BB85" s="96"/>
      <c r="BC85" s="96"/>
      <c r="BD85" s="96"/>
      <c r="BE85" s="96"/>
      <c r="BF85" s="96"/>
      <c r="BG85" s="96"/>
      <c r="BH85" s="97"/>
      <c r="BI85" s="97"/>
      <c r="BJ85" s="97"/>
      <c r="BK85" s="97"/>
      <c r="BL85" s="97"/>
      <c r="BM85" s="97"/>
      <c r="BN85" s="97"/>
      <c r="BO85" s="97"/>
      <c r="BP85" s="97"/>
      <c r="BQ85" s="97"/>
      <c r="BR85" s="97"/>
      <c r="BS85" s="97"/>
      <c r="BT85" s="97"/>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row>
    <row r="86" spans="1:1144" s="4" customFormat="1" ht="36" customHeight="1">
      <c r="A86" s="98" t="s">
        <v>17</v>
      </c>
      <c r="B86" s="95" t="s">
        <v>17</v>
      </c>
      <c r="C86" s="95" t="s">
        <v>26</v>
      </c>
      <c r="D86" s="95" t="s">
        <v>28</v>
      </c>
      <c r="E86" s="95" t="s">
        <v>92</v>
      </c>
      <c r="F86" s="95" t="s">
        <v>2088</v>
      </c>
      <c r="G86" s="95" t="s">
        <v>2089</v>
      </c>
      <c r="H86" s="95" t="s">
        <v>601</v>
      </c>
      <c r="I86" s="95" t="s">
        <v>597</v>
      </c>
      <c r="J86" s="93" t="s">
        <v>321</v>
      </c>
      <c r="K86" s="93" t="s">
        <v>2081</v>
      </c>
      <c r="L86" s="93" t="s">
        <v>2076</v>
      </c>
      <c r="M86" s="93" t="s">
        <v>2077</v>
      </c>
      <c r="N86" s="93" t="s">
        <v>2085</v>
      </c>
      <c r="O86" s="111">
        <v>0.01</v>
      </c>
      <c r="P86" s="93" t="s">
        <v>2082</v>
      </c>
      <c r="Q86" s="93" t="s">
        <v>2077</v>
      </c>
      <c r="R86" s="94">
        <v>42735</v>
      </c>
      <c r="S86" s="93" t="s">
        <v>2087</v>
      </c>
      <c r="T86" s="93" t="s">
        <v>2086</v>
      </c>
      <c r="U86" s="93" t="s">
        <v>1086</v>
      </c>
      <c r="V86" s="93"/>
      <c r="W86" s="96">
        <f t="shared" si="4"/>
        <v>180000000</v>
      </c>
      <c r="X86" s="96">
        <f t="shared" si="5"/>
        <v>180000000</v>
      </c>
      <c r="Y86" s="96"/>
      <c r="Z86" s="96"/>
      <c r="AA86" s="96"/>
      <c r="AB86" s="96"/>
      <c r="AC86" s="96"/>
      <c r="AD86" s="96"/>
      <c r="AE86" s="96"/>
      <c r="AF86" s="96">
        <v>180000000</v>
      </c>
      <c r="AG86" s="96"/>
      <c r="AH86" s="96"/>
      <c r="AI86" s="96"/>
      <c r="AJ86" s="96"/>
      <c r="AK86" s="96"/>
      <c r="AL86" s="96"/>
      <c r="AM86" s="96"/>
      <c r="AN86" s="96"/>
      <c r="AO86" s="96"/>
      <c r="AP86" s="96"/>
      <c r="AQ86" s="96"/>
      <c r="AR86" s="96"/>
      <c r="AS86" s="96"/>
      <c r="AT86" s="96"/>
      <c r="AU86" s="96"/>
      <c r="AV86" s="96"/>
      <c r="AW86" s="96"/>
      <c r="AX86" s="96"/>
      <c r="AY86" s="96"/>
      <c r="AZ86" s="96"/>
      <c r="BA86" s="97"/>
      <c r="BB86" s="96"/>
      <c r="BC86" s="96"/>
      <c r="BD86" s="96"/>
      <c r="BE86" s="96"/>
      <c r="BF86" s="96"/>
      <c r="BG86" s="96"/>
      <c r="BH86" s="97"/>
      <c r="BI86" s="97"/>
      <c r="BJ86" s="97"/>
      <c r="BK86" s="97"/>
      <c r="BL86" s="97"/>
      <c r="BM86" s="97"/>
      <c r="BN86" s="97"/>
      <c r="BO86" s="97"/>
      <c r="BP86" s="97"/>
      <c r="BQ86" s="97"/>
      <c r="BR86" s="97"/>
      <c r="BS86" s="97"/>
      <c r="BT86" s="97"/>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row>
    <row r="87" spans="1:1144" s="4" customFormat="1" ht="36" customHeight="1">
      <c r="A87" s="98" t="s">
        <v>17</v>
      </c>
      <c r="B87" s="95" t="s">
        <v>17</v>
      </c>
      <c r="C87" s="95" t="s">
        <v>26</v>
      </c>
      <c r="D87" s="95" t="s">
        <v>28</v>
      </c>
      <c r="E87" s="95" t="s">
        <v>92</v>
      </c>
      <c r="F87" s="95" t="s">
        <v>2088</v>
      </c>
      <c r="G87" s="95" t="s">
        <v>2089</v>
      </c>
      <c r="H87" s="95" t="s">
        <v>602</v>
      </c>
      <c r="I87" s="95" t="s">
        <v>598</v>
      </c>
      <c r="J87" s="93" t="s">
        <v>322</v>
      </c>
      <c r="K87" s="93" t="s">
        <v>2083</v>
      </c>
      <c r="L87" s="93" t="s">
        <v>2076</v>
      </c>
      <c r="M87" s="93" t="s">
        <v>2077</v>
      </c>
      <c r="N87" s="93" t="s">
        <v>2085</v>
      </c>
      <c r="O87" s="111">
        <v>0.01</v>
      </c>
      <c r="P87" s="93" t="s">
        <v>2084</v>
      </c>
      <c r="Q87" s="93" t="s">
        <v>2077</v>
      </c>
      <c r="R87" s="94">
        <v>42735</v>
      </c>
      <c r="S87" s="93" t="s">
        <v>2087</v>
      </c>
      <c r="T87" s="93" t="s">
        <v>2086</v>
      </c>
      <c r="U87" s="93" t="s">
        <v>1086</v>
      </c>
      <c r="V87" s="93"/>
      <c r="W87" s="96">
        <f t="shared" si="4"/>
        <v>240000000</v>
      </c>
      <c r="X87" s="96">
        <f t="shared" si="5"/>
        <v>240000000</v>
      </c>
      <c r="Y87" s="96"/>
      <c r="Z87" s="96"/>
      <c r="AA87" s="96"/>
      <c r="AB87" s="96"/>
      <c r="AC87" s="96"/>
      <c r="AD87" s="96"/>
      <c r="AE87" s="96"/>
      <c r="AF87" s="96">
        <v>240000000</v>
      </c>
      <c r="AG87" s="96"/>
      <c r="AH87" s="96"/>
      <c r="AI87" s="96"/>
      <c r="AJ87" s="96"/>
      <c r="AK87" s="96"/>
      <c r="AL87" s="96"/>
      <c r="AM87" s="96"/>
      <c r="AN87" s="96"/>
      <c r="AO87" s="96"/>
      <c r="AP87" s="96"/>
      <c r="AQ87" s="96"/>
      <c r="AR87" s="96"/>
      <c r="AS87" s="96"/>
      <c r="AT87" s="96"/>
      <c r="AU87" s="96"/>
      <c r="AV87" s="96"/>
      <c r="AW87" s="96"/>
      <c r="AX87" s="96"/>
      <c r="AY87" s="96"/>
      <c r="AZ87" s="96"/>
      <c r="BA87" s="97"/>
      <c r="BB87" s="96"/>
      <c r="BC87" s="96"/>
      <c r="BD87" s="96"/>
      <c r="BE87" s="96"/>
      <c r="BF87" s="96"/>
      <c r="BG87" s="96"/>
      <c r="BH87" s="97"/>
      <c r="BI87" s="97"/>
      <c r="BJ87" s="97"/>
      <c r="BK87" s="97"/>
      <c r="BL87" s="97"/>
      <c r="BM87" s="97"/>
      <c r="BN87" s="97"/>
      <c r="BO87" s="97"/>
      <c r="BP87" s="97"/>
      <c r="BQ87" s="97"/>
      <c r="BR87" s="97"/>
      <c r="BS87" s="97"/>
      <c r="BT87" s="97"/>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row>
    <row r="88" spans="1:1144" s="8" customFormat="1" ht="15" customHeight="1">
      <c r="A88" s="177" t="s">
        <v>26</v>
      </c>
      <c r="B88" s="168"/>
      <c r="C88" s="168"/>
      <c r="D88" s="168"/>
      <c r="E88" s="168"/>
      <c r="F88" s="168"/>
      <c r="G88" s="168"/>
      <c r="H88" s="168"/>
      <c r="I88" s="168"/>
      <c r="J88" s="175" t="s">
        <v>94</v>
      </c>
      <c r="K88" s="175"/>
      <c r="L88" s="175"/>
      <c r="M88" s="175"/>
      <c r="N88" s="175"/>
      <c r="O88" s="175"/>
      <c r="P88" s="175"/>
      <c r="Q88" s="175"/>
      <c r="R88" s="176"/>
      <c r="S88" s="175"/>
      <c r="T88" s="175"/>
      <c r="U88" s="175"/>
      <c r="V88" s="175"/>
      <c r="W88" s="171">
        <f t="shared" si="4"/>
        <v>0</v>
      </c>
      <c r="X88" s="171">
        <f t="shared" si="5"/>
        <v>0</v>
      </c>
      <c r="Y88" s="171"/>
      <c r="Z88" s="171"/>
      <c r="AA88" s="171"/>
      <c r="AB88" s="171"/>
      <c r="AC88" s="171"/>
      <c r="AD88" s="171"/>
      <c r="AE88" s="171"/>
      <c r="AF88" s="171"/>
      <c r="AG88" s="171"/>
      <c r="AH88" s="171"/>
      <c r="AI88" s="171"/>
      <c r="AJ88" s="171"/>
      <c r="AK88" s="171"/>
      <c r="AL88" s="171"/>
      <c r="AM88" s="171"/>
      <c r="AN88" s="171"/>
      <c r="AO88" s="171"/>
      <c r="AP88" s="171"/>
      <c r="AQ88" s="171"/>
      <c r="AR88" s="171"/>
      <c r="AS88" s="171"/>
      <c r="AT88" s="171"/>
      <c r="AU88" s="171"/>
      <c r="AV88" s="171"/>
      <c r="AW88" s="171"/>
      <c r="AX88" s="171"/>
      <c r="AY88" s="171"/>
      <c r="AZ88" s="171"/>
      <c r="BA88" s="174"/>
      <c r="BB88" s="171"/>
      <c r="BC88" s="171"/>
      <c r="BD88" s="171"/>
      <c r="BE88" s="171"/>
      <c r="BF88" s="171"/>
      <c r="BG88" s="171"/>
      <c r="BH88" s="174"/>
      <c r="BI88" s="174"/>
      <c r="BJ88" s="174"/>
      <c r="BK88" s="174"/>
      <c r="BL88" s="174"/>
      <c r="BM88" s="174"/>
      <c r="BN88" s="174"/>
      <c r="BO88" s="174"/>
      <c r="BP88" s="174"/>
      <c r="BQ88" s="174"/>
      <c r="BR88" s="174"/>
      <c r="BS88" s="174"/>
      <c r="BT88" s="174"/>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c r="HM88" s="20"/>
      <c r="HN88" s="20"/>
      <c r="HO88" s="20"/>
      <c r="HP88" s="20"/>
      <c r="HQ88" s="20"/>
      <c r="HR88" s="20"/>
      <c r="HS88" s="20"/>
      <c r="HT88" s="20"/>
      <c r="HU88" s="20"/>
      <c r="HV88" s="20"/>
      <c r="HW88" s="20"/>
      <c r="HX88" s="20"/>
      <c r="HY88" s="20"/>
      <c r="HZ88" s="20"/>
      <c r="IA88" s="20"/>
      <c r="IB88" s="20"/>
      <c r="IC88" s="20"/>
      <c r="ID88" s="20"/>
      <c r="IE88" s="20"/>
      <c r="IF88" s="20"/>
      <c r="IG88" s="20"/>
      <c r="IH88" s="20"/>
      <c r="II88" s="20"/>
      <c r="IJ88" s="20"/>
      <c r="IK88" s="20"/>
      <c r="IL88" s="20"/>
      <c r="IM88" s="20"/>
      <c r="IN88" s="20"/>
      <c r="IO88" s="20"/>
      <c r="IP88" s="20"/>
      <c r="IQ88" s="20"/>
      <c r="IR88" s="20"/>
      <c r="IS88" s="20"/>
      <c r="IT88" s="20"/>
      <c r="IU88" s="20"/>
      <c r="IV88" s="20"/>
      <c r="IW88" s="20"/>
      <c r="IX88" s="20"/>
      <c r="IY88" s="20"/>
      <c r="IZ88" s="20"/>
      <c r="JA88" s="20"/>
      <c r="JB88" s="20"/>
      <c r="JC88" s="20"/>
      <c r="JD88" s="20"/>
      <c r="JE88" s="20"/>
      <c r="JF88" s="20"/>
      <c r="JG88" s="20"/>
      <c r="JH88" s="20"/>
      <c r="JI88" s="20"/>
      <c r="JJ88" s="20"/>
      <c r="JK88" s="20"/>
      <c r="JL88" s="20"/>
      <c r="JM88" s="20"/>
      <c r="JN88" s="20"/>
      <c r="JO88" s="20"/>
      <c r="JP88" s="20"/>
      <c r="JQ88" s="20"/>
      <c r="JR88" s="20"/>
      <c r="JS88" s="20"/>
      <c r="JT88" s="20"/>
      <c r="JU88" s="20"/>
      <c r="JV88" s="20"/>
      <c r="JW88" s="20"/>
      <c r="JX88" s="20"/>
      <c r="JY88" s="20"/>
      <c r="JZ88" s="20"/>
      <c r="KA88" s="20"/>
      <c r="KB88" s="20"/>
      <c r="KC88" s="20"/>
      <c r="KD88" s="20"/>
      <c r="KE88" s="20"/>
      <c r="KF88" s="20"/>
      <c r="KG88" s="20"/>
      <c r="KH88" s="20"/>
      <c r="KI88" s="20"/>
      <c r="KJ88" s="20"/>
      <c r="KK88" s="20"/>
      <c r="KL88" s="20"/>
      <c r="KM88" s="20"/>
      <c r="KN88" s="20"/>
      <c r="KO88" s="20"/>
      <c r="KP88" s="20"/>
      <c r="KQ88" s="20"/>
      <c r="KR88" s="20"/>
      <c r="KS88" s="20"/>
      <c r="KT88" s="20"/>
      <c r="KU88" s="20"/>
      <c r="KV88" s="20"/>
      <c r="KW88" s="20"/>
      <c r="KX88" s="20"/>
      <c r="KY88" s="20"/>
      <c r="KZ88" s="20"/>
      <c r="LA88" s="20"/>
      <c r="LB88" s="20"/>
      <c r="LC88" s="20"/>
      <c r="LD88" s="20"/>
      <c r="LE88" s="20"/>
      <c r="LF88" s="20"/>
      <c r="LG88" s="20"/>
      <c r="LH88" s="20"/>
      <c r="LI88" s="20"/>
      <c r="LJ88" s="20"/>
      <c r="LK88" s="20"/>
      <c r="LL88" s="20"/>
      <c r="LM88" s="20"/>
      <c r="LN88" s="20"/>
      <c r="LO88" s="20"/>
      <c r="LP88" s="20"/>
      <c r="LQ88" s="20"/>
      <c r="LR88" s="20"/>
      <c r="LS88" s="20"/>
      <c r="LT88" s="20"/>
      <c r="LU88" s="20"/>
      <c r="LV88" s="20"/>
      <c r="LW88" s="20"/>
      <c r="LX88" s="20"/>
      <c r="LY88" s="20"/>
      <c r="LZ88" s="20"/>
      <c r="MA88" s="20"/>
      <c r="MB88" s="20"/>
      <c r="MC88" s="20"/>
      <c r="MD88" s="20"/>
      <c r="ME88" s="20"/>
      <c r="MF88" s="20"/>
      <c r="MG88" s="20"/>
      <c r="MH88" s="20"/>
      <c r="MI88" s="20"/>
      <c r="MJ88" s="20"/>
      <c r="MK88" s="20"/>
      <c r="ML88" s="20"/>
      <c r="MM88" s="20"/>
      <c r="MN88" s="20"/>
      <c r="MO88" s="20"/>
      <c r="MP88" s="20"/>
      <c r="MQ88" s="20"/>
      <c r="MR88" s="20"/>
      <c r="MS88" s="20"/>
      <c r="MT88" s="20"/>
      <c r="MU88" s="20"/>
      <c r="MV88" s="20"/>
      <c r="MW88" s="20"/>
      <c r="MX88" s="20"/>
      <c r="MY88" s="20"/>
      <c r="MZ88" s="20"/>
      <c r="NA88" s="20"/>
      <c r="NB88" s="20"/>
      <c r="NC88" s="20"/>
      <c r="ND88" s="20"/>
      <c r="NE88" s="20"/>
      <c r="NF88" s="20"/>
      <c r="NG88" s="20"/>
      <c r="NH88" s="20"/>
      <c r="NI88" s="20"/>
      <c r="NJ88" s="20"/>
      <c r="NK88" s="20"/>
      <c r="NL88" s="20"/>
      <c r="NM88" s="20"/>
      <c r="NN88" s="20"/>
      <c r="NO88" s="20"/>
      <c r="NP88" s="20"/>
      <c r="NQ88" s="20"/>
      <c r="NR88" s="20"/>
      <c r="NS88" s="20"/>
      <c r="NT88" s="20"/>
      <c r="NU88" s="20"/>
      <c r="NV88" s="20"/>
      <c r="NW88" s="20"/>
      <c r="NX88" s="20"/>
      <c r="NY88" s="20"/>
      <c r="NZ88" s="20"/>
      <c r="OA88" s="20"/>
      <c r="OB88" s="20"/>
      <c r="OC88" s="20"/>
      <c r="OD88" s="20"/>
      <c r="OE88" s="20"/>
      <c r="OF88" s="20"/>
      <c r="OG88" s="20"/>
      <c r="OH88" s="20"/>
      <c r="OI88" s="20"/>
      <c r="OJ88" s="20"/>
      <c r="OK88" s="20"/>
      <c r="OL88" s="20"/>
      <c r="OM88" s="20"/>
      <c r="ON88" s="20"/>
      <c r="OO88" s="20"/>
      <c r="OP88" s="20"/>
      <c r="OQ88" s="20"/>
      <c r="OR88" s="20"/>
      <c r="OS88" s="20"/>
      <c r="OT88" s="20"/>
      <c r="OU88" s="20"/>
      <c r="OV88" s="20"/>
      <c r="OW88" s="20"/>
      <c r="OX88" s="20"/>
      <c r="OY88" s="20"/>
      <c r="OZ88" s="20"/>
      <c r="PA88" s="20"/>
      <c r="PB88" s="20"/>
      <c r="PC88" s="20"/>
      <c r="PD88" s="20"/>
      <c r="PE88" s="20"/>
      <c r="PF88" s="20"/>
      <c r="PG88" s="20"/>
      <c r="PH88" s="20"/>
      <c r="PI88" s="20"/>
      <c r="PJ88" s="20"/>
      <c r="PK88" s="20"/>
      <c r="PL88" s="20"/>
      <c r="PM88" s="20"/>
      <c r="PN88" s="20"/>
      <c r="PO88" s="20"/>
      <c r="PP88" s="20"/>
      <c r="PQ88" s="20"/>
      <c r="PR88" s="20"/>
      <c r="PS88" s="20"/>
      <c r="PT88" s="20"/>
      <c r="PU88" s="20"/>
      <c r="PV88" s="20"/>
      <c r="PW88" s="20"/>
      <c r="PX88" s="20"/>
      <c r="PY88" s="20"/>
      <c r="PZ88" s="20"/>
      <c r="QA88" s="20"/>
      <c r="QB88" s="20"/>
      <c r="QC88" s="20"/>
      <c r="QD88" s="20"/>
      <c r="QE88" s="20"/>
      <c r="QF88" s="20"/>
      <c r="QG88" s="20"/>
      <c r="QH88" s="20"/>
      <c r="QI88" s="20"/>
      <c r="QJ88" s="20"/>
      <c r="QK88" s="20"/>
      <c r="QL88" s="20"/>
      <c r="QM88" s="20"/>
      <c r="QN88" s="20"/>
      <c r="QO88" s="20"/>
      <c r="QP88" s="20"/>
      <c r="QQ88" s="20"/>
      <c r="QR88" s="20"/>
      <c r="QS88" s="20"/>
      <c r="QT88" s="20"/>
      <c r="QU88" s="20"/>
      <c r="QV88" s="20"/>
      <c r="QW88" s="20"/>
      <c r="QX88" s="20"/>
      <c r="QY88" s="20"/>
      <c r="QZ88" s="20"/>
      <c r="RA88" s="20"/>
      <c r="RB88" s="20"/>
      <c r="RC88" s="20"/>
      <c r="RD88" s="20"/>
      <c r="RE88" s="20"/>
      <c r="RF88" s="20"/>
      <c r="RG88" s="20"/>
      <c r="RH88" s="20"/>
      <c r="RI88" s="20"/>
      <c r="RJ88" s="20"/>
      <c r="RK88" s="20"/>
      <c r="RL88" s="20"/>
      <c r="RM88" s="20"/>
      <c r="RN88" s="20"/>
      <c r="RO88" s="20"/>
      <c r="RP88" s="20"/>
      <c r="RQ88" s="20"/>
      <c r="RR88" s="20"/>
      <c r="RS88" s="20"/>
      <c r="RT88" s="20"/>
      <c r="RU88" s="20"/>
      <c r="RV88" s="20"/>
      <c r="RW88" s="20"/>
      <c r="RX88" s="20"/>
      <c r="RY88" s="20"/>
      <c r="RZ88" s="20"/>
      <c r="SA88" s="20"/>
      <c r="SB88" s="20"/>
      <c r="SC88" s="20"/>
      <c r="SD88" s="20"/>
      <c r="SE88" s="20"/>
      <c r="SF88" s="20"/>
      <c r="SG88" s="20"/>
      <c r="SH88" s="20"/>
      <c r="SI88" s="20"/>
      <c r="SJ88" s="20"/>
      <c r="SK88" s="20"/>
      <c r="SL88" s="20"/>
      <c r="SM88" s="20"/>
      <c r="SN88" s="20"/>
      <c r="SO88" s="20"/>
      <c r="SP88" s="20"/>
      <c r="SQ88" s="20"/>
      <c r="SR88" s="20"/>
      <c r="SS88" s="20"/>
      <c r="ST88" s="20"/>
      <c r="SU88" s="20"/>
      <c r="SV88" s="20"/>
      <c r="SW88" s="20"/>
      <c r="SX88" s="20"/>
      <c r="SY88" s="20"/>
      <c r="SZ88" s="20"/>
      <c r="TA88" s="20"/>
      <c r="TB88" s="20"/>
      <c r="TC88" s="20"/>
      <c r="TD88" s="20"/>
      <c r="TE88" s="20"/>
      <c r="TF88" s="20"/>
      <c r="TG88" s="20"/>
      <c r="TH88" s="20"/>
      <c r="TI88" s="20"/>
      <c r="TJ88" s="20"/>
      <c r="TK88" s="20"/>
      <c r="TL88" s="20"/>
      <c r="TM88" s="20"/>
      <c r="TN88" s="20"/>
      <c r="TO88" s="20"/>
      <c r="TP88" s="20"/>
      <c r="TQ88" s="20"/>
      <c r="TR88" s="20"/>
      <c r="TS88" s="20"/>
      <c r="TT88" s="20"/>
      <c r="TU88" s="20"/>
      <c r="TV88" s="20"/>
      <c r="TW88" s="20"/>
      <c r="TX88" s="20"/>
      <c r="TY88" s="20"/>
      <c r="TZ88" s="20"/>
      <c r="UA88" s="20"/>
      <c r="UB88" s="20"/>
      <c r="UC88" s="20"/>
      <c r="UD88" s="20"/>
      <c r="UE88" s="20"/>
      <c r="UF88" s="20"/>
      <c r="UG88" s="20"/>
      <c r="UH88" s="20"/>
      <c r="UI88" s="20"/>
      <c r="UJ88" s="20"/>
      <c r="UK88" s="20"/>
      <c r="UL88" s="20"/>
      <c r="UM88" s="20"/>
      <c r="UN88" s="20"/>
      <c r="UO88" s="20"/>
      <c r="UP88" s="20"/>
      <c r="UQ88" s="20"/>
      <c r="UR88" s="20"/>
      <c r="US88" s="20"/>
      <c r="UT88" s="20"/>
      <c r="UU88" s="20"/>
      <c r="UV88" s="20"/>
      <c r="UW88" s="20"/>
      <c r="UX88" s="20"/>
      <c r="UY88" s="20"/>
      <c r="UZ88" s="20"/>
      <c r="VA88" s="20"/>
      <c r="VB88" s="20"/>
      <c r="VC88" s="20"/>
      <c r="VD88" s="20"/>
      <c r="VE88" s="20"/>
      <c r="VF88" s="20"/>
      <c r="VG88" s="20"/>
      <c r="VH88" s="20"/>
      <c r="VI88" s="20"/>
      <c r="VJ88" s="20"/>
      <c r="VK88" s="20"/>
      <c r="VL88" s="20"/>
      <c r="VM88" s="20"/>
      <c r="VN88" s="20"/>
      <c r="VO88" s="20"/>
      <c r="VP88" s="20"/>
      <c r="VQ88" s="20"/>
      <c r="VR88" s="20"/>
      <c r="VS88" s="20"/>
      <c r="VT88" s="20"/>
      <c r="VU88" s="20"/>
      <c r="VV88" s="20"/>
      <c r="VW88" s="20"/>
      <c r="VX88" s="20"/>
      <c r="VY88" s="20"/>
      <c r="VZ88" s="20"/>
      <c r="WA88" s="20"/>
      <c r="WB88" s="20"/>
      <c r="WC88" s="20"/>
      <c r="WD88" s="20"/>
      <c r="WE88" s="20"/>
      <c r="WF88" s="20"/>
      <c r="WG88" s="20"/>
      <c r="WH88" s="20"/>
      <c r="WI88" s="20"/>
      <c r="WJ88" s="20"/>
      <c r="WK88" s="20"/>
      <c r="WL88" s="20"/>
      <c r="WM88" s="20"/>
      <c r="WN88" s="20"/>
      <c r="WO88" s="20"/>
      <c r="WP88" s="20"/>
      <c r="WQ88" s="20"/>
      <c r="WR88" s="20"/>
      <c r="WS88" s="20"/>
      <c r="WT88" s="20"/>
      <c r="WU88" s="20"/>
      <c r="WV88" s="20"/>
      <c r="WW88" s="20"/>
      <c r="WX88" s="20"/>
      <c r="WY88" s="20"/>
      <c r="WZ88" s="20"/>
      <c r="XA88" s="20"/>
      <c r="XB88" s="20"/>
      <c r="XC88" s="20"/>
      <c r="XD88" s="20"/>
      <c r="XE88" s="20"/>
      <c r="XF88" s="20"/>
      <c r="XG88" s="20"/>
      <c r="XH88" s="20"/>
      <c r="XI88" s="20"/>
      <c r="XJ88" s="20"/>
      <c r="XK88" s="20"/>
      <c r="XL88" s="20"/>
      <c r="XM88" s="20"/>
      <c r="XN88" s="20"/>
      <c r="XO88" s="20"/>
      <c r="XP88" s="20"/>
      <c r="XQ88" s="20"/>
      <c r="XR88" s="20"/>
      <c r="XS88" s="20"/>
      <c r="XT88" s="20"/>
      <c r="XU88" s="20"/>
      <c r="XV88" s="20"/>
      <c r="XW88" s="20"/>
      <c r="XX88" s="20"/>
      <c r="XY88" s="20"/>
      <c r="XZ88" s="20"/>
      <c r="YA88" s="20"/>
      <c r="YB88" s="20"/>
      <c r="YC88" s="20"/>
      <c r="YD88" s="20"/>
      <c r="YE88" s="20"/>
      <c r="YF88" s="20"/>
      <c r="YG88" s="20"/>
      <c r="YH88" s="20"/>
      <c r="YI88" s="20"/>
      <c r="YJ88" s="20"/>
      <c r="YK88" s="20"/>
      <c r="YL88" s="20"/>
      <c r="YM88" s="20"/>
      <c r="YN88" s="20"/>
      <c r="YO88" s="20"/>
      <c r="YP88" s="20"/>
      <c r="YQ88" s="20"/>
      <c r="YR88" s="20"/>
      <c r="YS88" s="20"/>
      <c r="YT88" s="20"/>
      <c r="YU88" s="20"/>
      <c r="YV88" s="20"/>
      <c r="YW88" s="20"/>
      <c r="YX88" s="20"/>
      <c r="YY88" s="20"/>
      <c r="YZ88" s="20"/>
      <c r="ZA88" s="20"/>
      <c r="ZB88" s="20"/>
      <c r="ZC88" s="20"/>
      <c r="ZD88" s="20"/>
      <c r="ZE88" s="20"/>
      <c r="ZF88" s="20"/>
      <c r="ZG88" s="20"/>
      <c r="ZH88" s="20"/>
      <c r="ZI88" s="20"/>
      <c r="ZJ88" s="20"/>
      <c r="ZK88" s="20"/>
      <c r="ZL88" s="20"/>
      <c r="ZM88" s="20"/>
      <c r="ZN88" s="20"/>
      <c r="ZO88" s="20"/>
      <c r="ZP88" s="20"/>
      <c r="ZQ88" s="20"/>
      <c r="ZR88" s="20"/>
      <c r="ZS88" s="20"/>
      <c r="ZT88" s="20"/>
      <c r="ZU88" s="20"/>
      <c r="ZV88" s="20"/>
      <c r="ZW88" s="20"/>
      <c r="ZX88" s="20"/>
      <c r="ZY88" s="20"/>
      <c r="ZZ88" s="20"/>
      <c r="AAA88" s="20"/>
      <c r="AAB88" s="20"/>
      <c r="AAC88" s="20"/>
      <c r="AAD88" s="20"/>
      <c r="AAE88" s="20"/>
      <c r="AAF88" s="20"/>
      <c r="AAG88" s="20"/>
      <c r="AAH88" s="20"/>
      <c r="AAI88" s="20"/>
      <c r="AAJ88" s="20"/>
      <c r="AAK88" s="20"/>
      <c r="AAL88" s="20"/>
      <c r="AAM88" s="20"/>
      <c r="AAN88" s="20"/>
      <c r="AAO88" s="20"/>
      <c r="AAP88" s="20"/>
      <c r="AAQ88" s="20"/>
      <c r="AAR88" s="20"/>
      <c r="AAS88" s="20"/>
      <c r="AAT88" s="20"/>
      <c r="AAU88" s="20"/>
      <c r="AAV88" s="20"/>
      <c r="AAW88" s="20"/>
      <c r="AAX88" s="20"/>
      <c r="AAY88" s="20"/>
      <c r="AAZ88" s="20"/>
      <c r="ABA88" s="20"/>
      <c r="ABB88" s="20"/>
      <c r="ABC88" s="20"/>
      <c r="ABD88" s="20"/>
      <c r="ABE88" s="20"/>
      <c r="ABF88" s="20"/>
      <c r="ABG88" s="20"/>
      <c r="ABH88" s="20"/>
      <c r="ABI88" s="20"/>
      <c r="ABJ88" s="20"/>
      <c r="ABK88" s="20"/>
      <c r="ABL88" s="20"/>
      <c r="ABM88" s="20"/>
      <c r="ABN88" s="20"/>
      <c r="ABO88" s="20"/>
      <c r="ABP88" s="20"/>
      <c r="ABQ88" s="20"/>
      <c r="ABR88" s="20"/>
      <c r="ABS88" s="20"/>
      <c r="ABT88" s="20"/>
      <c r="ABU88" s="20"/>
      <c r="ABV88" s="20"/>
      <c r="ABW88" s="20"/>
      <c r="ABX88" s="20"/>
      <c r="ABY88" s="20"/>
      <c r="ABZ88" s="20"/>
      <c r="ACA88" s="20"/>
      <c r="ACB88" s="20"/>
      <c r="ACC88" s="20"/>
      <c r="ACD88" s="20"/>
      <c r="ACE88" s="20"/>
      <c r="ACF88" s="20"/>
      <c r="ACG88" s="20"/>
      <c r="ACH88" s="20"/>
      <c r="ACI88" s="20"/>
      <c r="ACJ88" s="20"/>
      <c r="ACK88" s="20"/>
      <c r="ACL88" s="20"/>
      <c r="ACM88" s="20"/>
      <c r="ACN88" s="20"/>
      <c r="ACO88" s="20"/>
      <c r="ACP88" s="20"/>
      <c r="ACQ88" s="20"/>
      <c r="ACR88" s="20"/>
      <c r="ACS88" s="20"/>
      <c r="ACT88" s="20"/>
      <c r="ACU88" s="20"/>
      <c r="ACV88" s="20"/>
      <c r="ACW88" s="20"/>
      <c r="ACX88" s="20"/>
      <c r="ACY88" s="20"/>
      <c r="ACZ88" s="20"/>
      <c r="ADA88" s="20"/>
      <c r="ADB88" s="20"/>
      <c r="ADC88" s="20"/>
      <c r="ADD88" s="20"/>
      <c r="ADE88" s="20"/>
      <c r="ADF88" s="20"/>
      <c r="ADG88" s="20"/>
      <c r="ADH88" s="20"/>
      <c r="ADI88" s="20"/>
      <c r="ADJ88" s="20"/>
      <c r="ADK88" s="20"/>
      <c r="ADL88" s="20"/>
      <c r="ADM88" s="20"/>
      <c r="ADN88" s="20"/>
      <c r="ADO88" s="20"/>
      <c r="ADP88" s="20"/>
      <c r="ADQ88" s="20"/>
      <c r="ADR88" s="20"/>
      <c r="ADS88" s="20"/>
      <c r="ADT88" s="20"/>
      <c r="ADU88" s="20"/>
      <c r="ADV88" s="20"/>
      <c r="ADW88" s="20"/>
      <c r="ADX88" s="20"/>
      <c r="ADY88" s="20"/>
      <c r="ADZ88" s="20"/>
      <c r="AEA88" s="20"/>
      <c r="AEB88" s="20"/>
      <c r="AEC88" s="20"/>
      <c r="AED88" s="20"/>
      <c r="AEE88" s="20"/>
      <c r="AEF88" s="20"/>
      <c r="AEG88" s="20"/>
      <c r="AEH88" s="20"/>
      <c r="AEI88" s="20"/>
      <c r="AEJ88" s="20"/>
      <c r="AEK88" s="20"/>
      <c r="AEL88" s="20"/>
      <c r="AEM88" s="20"/>
      <c r="AEN88" s="20"/>
      <c r="AEO88" s="20"/>
      <c r="AEP88" s="20"/>
      <c r="AEQ88" s="20"/>
      <c r="AER88" s="20"/>
      <c r="AES88" s="20"/>
      <c r="AET88" s="20"/>
      <c r="AEU88" s="20"/>
      <c r="AEV88" s="20"/>
      <c r="AEW88" s="20"/>
      <c r="AEX88" s="20"/>
      <c r="AEY88" s="20"/>
      <c r="AEZ88" s="20"/>
      <c r="AFA88" s="20"/>
      <c r="AFB88" s="20"/>
      <c r="AFC88" s="20"/>
      <c r="AFD88" s="20"/>
      <c r="AFE88" s="20"/>
      <c r="AFF88" s="20"/>
      <c r="AFG88" s="20"/>
      <c r="AFH88" s="20"/>
      <c r="AFI88" s="20"/>
      <c r="AFJ88" s="20"/>
      <c r="AFK88" s="20"/>
      <c r="AFL88" s="20"/>
      <c r="AFM88" s="20"/>
      <c r="AFN88" s="20"/>
      <c r="AFO88" s="20"/>
      <c r="AFP88" s="20"/>
      <c r="AFQ88" s="20"/>
      <c r="AFR88" s="20"/>
      <c r="AFS88" s="20"/>
      <c r="AFT88" s="20"/>
      <c r="AFU88" s="20"/>
      <c r="AFV88" s="20"/>
      <c r="AFW88" s="20"/>
      <c r="AFX88" s="20"/>
      <c r="AFY88" s="20"/>
      <c r="AFZ88" s="20"/>
      <c r="AGA88" s="20"/>
      <c r="AGB88" s="20"/>
      <c r="AGC88" s="20"/>
      <c r="AGD88" s="20"/>
      <c r="AGE88" s="20"/>
      <c r="AGF88" s="20"/>
      <c r="AGG88" s="20"/>
      <c r="AGH88" s="20"/>
      <c r="AGI88" s="20"/>
      <c r="AGJ88" s="20"/>
      <c r="AGK88" s="20"/>
      <c r="AGL88" s="20"/>
      <c r="AGM88" s="20"/>
      <c r="AGN88" s="20"/>
      <c r="AGO88" s="20"/>
      <c r="AGP88" s="20"/>
      <c r="AGQ88" s="20"/>
      <c r="AGR88" s="20"/>
      <c r="AGS88" s="20"/>
      <c r="AGT88" s="20"/>
      <c r="AGU88" s="20"/>
      <c r="AGV88" s="20"/>
      <c r="AGW88" s="20"/>
      <c r="AGX88" s="20"/>
      <c r="AGY88" s="20"/>
      <c r="AGZ88" s="20"/>
      <c r="AHA88" s="20"/>
      <c r="AHB88" s="20"/>
      <c r="AHC88" s="20"/>
      <c r="AHD88" s="20"/>
      <c r="AHE88" s="20"/>
      <c r="AHF88" s="20"/>
      <c r="AHG88" s="20"/>
      <c r="AHH88" s="20"/>
      <c r="AHI88" s="20"/>
      <c r="AHJ88" s="20"/>
      <c r="AHK88" s="20"/>
      <c r="AHL88" s="20"/>
      <c r="AHM88" s="20"/>
      <c r="AHN88" s="20"/>
      <c r="AHO88" s="20"/>
      <c r="AHP88" s="20"/>
      <c r="AHQ88" s="20"/>
      <c r="AHR88" s="20"/>
      <c r="AHS88" s="20"/>
      <c r="AHT88" s="20"/>
      <c r="AHU88" s="20"/>
      <c r="AHV88" s="20"/>
      <c r="AHW88" s="20"/>
      <c r="AHX88" s="20"/>
      <c r="AHY88" s="20"/>
      <c r="AHZ88" s="20"/>
      <c r="AIA88" s="20"/>
      <c r="AIB88" s="20"/>
      <c r="AIC88" s="20"/>
      <c r="AID88" s="20"/>
      <c r="AIE88" s="20"/>
      <c r="AIF88" s="20"/>
      <c r="AIG88" s="20"/>
      <c r="AIH88" s="20"/>
      <c r="AII88" s="20"/>
      <c r="AIJ88" s="20"/>
      <c r="AIK88" s="20"/>
      <c r="AIL88" s="20"/>
      <c r="AIM88" s="20"/>
      <c r="AIN88" s="20"/>
      <c r="AIO88" s="20"/>
      <c r="AIP88" s="20"/>
      <c r="AIQ88" s="20"/>
      <c r="AIR88" s="20"/>
      <c r="AIS88" s="20"/>
      <c r="AIT88" s="20"/>
      <c r="AIU88" s="20"/>
      <c r="AIV88" s="20"/>
      <c r="AIW88" s="20"/>
      <c r="AIX88" s="20"/>
      <c r="AIY88" s="20"/>
      <c r="AIZ88" s="20"/>
      <c r="AJA88" s="20"/>
      <c r="AJB88" s="20"/>
      <c r="AJC88" s="20"/>
      <c r="AJD88" s="20"/>
      <c r="AJE88" s="20"/>
      <c r="AJF88" s="20"/>
      <c r="AJG88" s="20"/>
      <c r="AJH88" s="20"/>
      <c r="AJI88" s="20"/>
      <c r="AJJ88" s="20"/>
      <c r="AJK88" s="20"/>
      <c r="AJL88" s="20"/>
      <c r="AJM88" s="20"/>
      <c r="AJN88" s="20"/>
      <c r="AJO88" s="20"/>
      <c r="AJP88" s="20"/>
      <c r="AJQ88" s="20"/>
      <c r="AJR88" s="20"/>
      <c r="AJS88" s="20"/>
      <c r="AJT88" s="20"/>
      <c r="AJU88" s="20"/>
      <c r="AJV88" s="20"/>
      <c r="AJW88" s="20"/>
      <c r="AJX88" s="20"/>
      <c r="AJY88" s="20"/>
      <c r="AJZ88" s="20"/>
      <c r="AKA88" s="20"/>
      <c r="AKB88" s="20"/>
      <c r="AKC88" s="20"/>
      <c r="AKD88" s="20"/>
      <c r="AKE88" s="20"/>
      <c r="AKF88" s="20"/>
      <c r="AKG88" s="20"/>
      <c r="AKH88" s="20"/>
      <c r="AKI88" s="20"/>
      <c r="AKJ88" s="20"/>
      <c r="AKK88" s="20"/>
      <c r="AKL88" s="20"/>
      <c r="AKM88" s="20"/>
      <c r="AKN88" s="20"/>
      <c r="AKO88" s="20"/>
      <c r="AKP88" s="20"/>
      <c r="AKQ88" s="20"/>
      <c r="AKR88" s="20"/>
      <c r="AKS88" s="20"/>
      <c r="AKT88" s="20"/>
      <c r="AKU88" s="20"/>
      <c r="AKV88" s="20"/>
      <c r="AKW88" s="20"/>
      <c r="AKX88" s="20"/>
      <c r="AKY88" s="20"/>
      <c r="AKZ88" s="20"/>
      <c r="ALA88" s="20"/>
      <c r="ALB88" s="20"/>
      <c r="ALC88" s="20"/>
      <c r="ALD88" s="20"/>
      <c r="ALE88" s="20"/>
      <c r="ALF88" s="20"/>
      <c r="ALG88" s="20"/>
      <c r="ALH88" s="20"/>
      <c r="ALI88" s="20"/>
      <c r="ALJ88" s="20"/>
      <c r="ALK88" s="20"/>
      <c r="ALL88" s="20"/>
      <c r="ALM88" s="20"/>
      <c r="ALN88" s="20"/>
      <c r="ALO88" s="20"/>
      <c r="ALP88" s="20"/>
      <c r="ALQ88" s="20"/>
      <c r="ALR88" s="20"/>
      <c r="ALS88" s="20"/>
      <c r="ALT88" s="20"/>
      <c r="ALU88" s="20"/>
      <c r="ALV88" s="20"/>
      <c r="ALW88" s="20"/>
      <c r="ALX88" s="20"/>
      <c r="ALY88" s="20"/>
      <c r="ALZ88" s="20"/>
      <c r="AMA88" s="20"/>
      <c r="AMB88" s="20"/>
      <c r="AMC88" s="20"/>
      <c r="AMD88" s="20"/>
      <c r="AME88" s="20"/>
      <c r="AMF88" s="20"/>
      <c r="AMG88" s="20"/>
      <c r="AMH88" s="20"/>
      <c r="AMI88" s="20"/>
      <c r="AMJ88" s="20"/>
      <c r="AMK88" s="20"/>
      <c r="AML88" s="20"/>
      <c r="AMM88" s="20"/>
      <c r="AMN88" s="20"/>
      <c r="AMO88" s="20"/>
      <c r="AMP88" s="20"/>
      <c r="AMQ88" s="20"/>
      <c r="AMR88" s="20"/>
      <c r="AMS88" s="20"/>
      <c r="AMT88" s="20"/>
      <c r="AMU88" s="20"/>
      <c r="AMV88" s="20"/>
      <c r="AMW88" s="20"/>
      <c r="AMX88" s="20"/>
      <c r="AMY88" s="20"/>
      <c r="AMZ88" s="20"/>
      <c r="ANA88" s="20"/>
      <c r="ANB88" s="20"/>
      <c r="ANC88" s="20"/>
      <c r="AND88" s="20"/>
      <c r="ANE88" s="20"/>
      <c r="ANF88" s="20"/>
      <c r="ANG88" s="20"/>
      <c r="ANH88" s="20"/>
      <c r="ANI88" s="20"/>
      <c r="ANJ88" s="20"/>
      <c r="ANK88" s="20"/>
      <c r="ANL88" s="20"/>
      <c r="ANM88" s="20"/>
      <c r="ANN88" s="20"/>
      <c r="ANO88" s="20"/>
      <c r="ANP88" s="20"/>
      <c r="ANQ88" s="20"/>
      <c r="ANR88" s="20"/>
      <c r="ANS88" s="20"/>
      <c r="ANT88" s="20"/>
      <c r="ANU88" s="20"/>
      <c r="ANV88" s="20"/>
      <c r="ANW88" s="20"/>
      <c r="ANX88" s="20"/>
      <c r="ANY88" s="20"/>
      <c r="ANZ88" s="20"/>
      <c r="AOA88" s="20"/>
      <c r="AOB88" s="20"/>
      <c r="AOC88" s="20"/>
      <c r="AOD88" s="20"/>
      <c r="AOE88" s="20"/>
      <c r="AOF88" s="20"/>
      <c r="AOG88" s="20"/>
      <c r="AOH88" s="20"/>
      <c r="AOI88" s="20"/>
      <c r="AOJ88" s="20"/>
      <c r="AOK88" s="20"/>
      <c r="AOL88" s="20"/>
      <c r="AOM88" s="20"/>
      <c r="AON88" s="20"/>
      <c r="AOO88" s="20"/>
      <c r="AOP88" s="20"/>
      <c r="AOQ88" s="20"/>
      <c r="AOR88" s="20"/>
      <c r="AOS88" s="20"/>
      <c r="AOT88" s="20"/>
      <c r="AOU88" s="20"/>
      <c r="AOV88" s="20"/>
      <c r="AOW88" s="20"/>
      <c r="AOX88" s="20"/>
      <c r="AOY88" s="20"/>
      <c r="AOZ88" s="20"/>
      <c r="APA88" s="20"/>
      <c r="APB88" s="20"/>
      <c r="APC88" s="20"/>
      <c r="APD88" s="20"/>
      <c r="APE88" s="20"/>
      <c r="APF88" s="20"/>
      <c r="APG88" s="20"/>
      <c r="APH88" s="20"/>
      <c r="API88" s="20"/>
      <c r="APJ88" s="20"/>
      <c r="APK88" s="20"/>
      <c r="APL88" s="20"/>
      <c r="APM88" s="20"/>
      <c r="APN88" s="20"/>
      <c r="APO88" s="20"/>
      <c r="APP88" s="20"/>
      <c r="APQ88" s="20"/>
      <c r="APR88" s="20"/>
      <c r="APS88" s="20"/>
      <c r="APT88" s="20"/>
      <c r="APU88" s="20"/>
      <c r="APV88" s="20"/>
      <c r="APW88" s="20"/>
      <c r="APX88" s="20"/>
      <c r="APY88" s="20"/>
      <c r="APZ88" s="20"/>
      <c r="AQA88" s="20"/>
      <c r="AQB88" s="20"/>
      <c r="AQC88" s="20"/>
      <c r="AQD88" s="20"/>
      <c r="AQE88" s="20"/>
      <c r="AQF88" s="20"/>
      <c r="AQG88" s="20"/>
      <c r="AQH88" s="20"/>
      <c r="AQI88" s="20"/>
      <c r="AQJ88" s="20"/>
      <c r="AQK88" s="20"/>
      <c r="AQL88" s="20"/>
      <c r="AQM88" s="20"/>
      <c r="AQN88" s="20"/>
      <c r="AQO88" s="20"/>
      <c r="AQP88" s="20"/>
      <c r="AQQ88" s="20"/>
      <c r="AQR88" s="20"/>
      <c r="AQS88" s="20"/>
      <c r="AQT88" s="20"/>
      <c r="AQU88" s="20"/>
      <c r="AQV88" s="20"/>
      <c r="AQW88" s="20"/>
      <c r="AQX88" s="20"/>
      <c r="AQY88" s="20"/>
      <c r="AQZ88" s="20"/>
    </row>
    <row r="89" spans="1:1144" s="8" customFormat="1" ht="15" hidden="1" customHeight="1">
      <c r="A89" s="177" t="s">
        <v>26</v>
      </c>
      <c r="B89" s="168" t="s">
        <v>70</v>
      </c>
      <c r="C89" s="168"/>
      <c r="D89" s="168"/>
      <c r="E89" s="168"/>
      <c r="F89" s="168"/>
      <c r="G89" s="168"/>
      <c r="H89" s="168"/>
      <c r="I89" s="168"/>
      <c r="J89" s="189" t="s">
        <v>71</v>
      </c>
      <c r="K89" s="189"/>
      <c r="L89" s="189"/>
      <c r="M89" s="189"/>
      <c r="N89" s="189"/>
      <c r="O89" s="189"/>
      <c r="P89" s="189"/>
      <c r="Q89" s="189"/>
      <c r="R89" s="190"/>
      <c r="S89" s="189"/>
      <c r="T89" s="189"/>
      <c r="U89" s="189"/>
      <c r="V89" s="189"/>
      <c r="W89" s="171">
        <f t="shared" si="4"/>
        <v>0</v>
      </c>
      <c r="X89" s="171">
        <f t="shared" si="5"/>
        <v>0</v>
      </c>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c r="AU89" s="171"/>
      <c r="AV89" s="171"/>
      <c r="AW89" s="171"/>
      <c r="AX89" s="171"/>
      <c r="AY89" s="171"/>
      <c r="AZ89" s="171"/>
      <c r="BA89" s="174"/>
      <c r="BB89" s="171"/>
      <c r="BC89" s="171"/>
      <c r="BD89" s="171"/>
      <c r="BE89" s="171"/>
      <c r="BF89" s="171"/>
      <c r="BG89" s="171"/>
      <c r="BH89" s="174"/>
      <c r="BI89" s="174"/>
      <c r="BJ89" s="174"/>
      <c r="BK89" s="174"/>
      <c r="BL89" s="174"/>
      <c r="BM89" s="174"/>
      <c r="BN89" s="174"/>
      <c r="BO89" s="174"/>
      <c r="BP89" s="174"/>
      <c r="BQ89" s="174"/>
      <c r="BR89" s="174"/>
      <c r="BS89" s="174"/>
      <c r="BT89" s="174"/>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c r="HM89" s="20"/>
      <c r="HN89" s="20"/>
      <c r="HO89" s="20"/>
      <c r="HP89" s="20"/>
      <c r="HQ89" s="20"/>
      <c r="HR89" s="20"/>
      <c r="HS89" s="20"/>
      <c r="HT89" s="20"/>
      <c r="HU89" s="20"/>
      <c r="HV89" s="20"/>
      <c r="HW89" s="20"/>
      <c r="HX89" s="20"/>
      <c r="HY89" s="20"/>
      <c r="HZ89" s="20"/>
      <c r="IA89" s="20"/>
      <c r="IB89" s="20"/>
      <c r="IC89" s="20"/>
      <c r="ID89" s="20"/>
      <c r="IE89" s="20"/>
      <c r="IF89" s="20"/>
      <c r="IG89" s="20"/>
      <c r="IH89" s="20"/>
      <c r="II89" s="20"/>
      <c r="IJ89" s="20"/>
      <c r="IK89" s="20"/>
      <c r="IL89" s="20"/>
      <c r="IM89" s="20"/>
      <c r="IN89" s="20"/>
      <c r="IO89" s="20"/>
      <c r="IP89" s="20"/>
      <c r="IQ89" s="20"/>
      <c r="IR89" s="20"/>
      <c r="IS89" s="20"/>
      <c r="IT89" s="20"/>
      <c r="IU89" s="20"/>
      <c r="IV89" s="20"/>
      <c r="IW89" s="20"/>
      <c r="IX89" s="20"/>
      <c r="IY89" s="20"/>
      <c r="IZ89" s="20"/>
      <c r="JA89" s="20"/>
      <c r="JB89" s="20"/>
      <c r="JC89" s="20"/>
      <c r="JD89" s="20"/>
      <c r="JE89" s="20"/>
      <c r="JF89" s="20"/>
      <c r="JG89" s="20"/>
      <c r="JH89" s="20"/>
      <c r="JI89" s="20"/>
      <c r="JJ89" s="20"/>
      <c r="JK89" s="20"/>
      <c r="JL89" s="20"/>
      <c r="JM89" s="20"/>
      <c r="JN89" s="20"/>
      <c r="JO89" s="20"/>
      <c r="JP89" s="20"/>
      <c r="JQ89" s="20"/>
      <c r="JR89" s="20"/>
      <c r="JS89" s="20"/>
      <c r="JT89" s="20"/>
      <c r="JU89" s="20"/>
      <c r="JV89" s="20"/>
      <c r="JW89" s="20"/>
      <c r="JX89" s="20"/>
      <c r="JY89" s="20"/>
      <c r="JZ89" s="20"/>
      <c r="KA89" s="20"/>
      <c r="KB89" s="20"/>
      <c r="KC89" s="20"/>
      <c r="KD89" s="20"/>
      <c r="KE89" s="20"/>
      <c r="KF89" s="20"/>
      <c r="KG89" s="20"/>
      <c r="KH89" s="20"/>
      <c r="KI89" s="20"/>
      <c r="KJ89" s="20"/>
      <c r="KK89" s="20"/>
      <c r="KL89" s="20"/>
      <c r="KM89" s="20"/>
      <c r="KN89" s="20"/>
      <c r="KO89" s="20"/>
      <c r="KP89" s="20"/>
      <c r="KQ89" s="20"/>
      <c r="KR89" s="20"/>
      <c r="KS89" s="20"/>
      <c r="KT89" s="20"/>
      <c r="KU89" s="20"/>
      <c r="KV89" s="20"/>
      <c r="KW89" s="20"/>
      <c r="KX89" s="20"/>
      <c r="KY89" s="20"/>
      <c r="KZ89" s="20"/>
      <c r="LA89" s="20"/>
      <c r="LB89" s="20"/>
      <c r="LC89" s="20"/>
      <c r="LD89" s="20"/>
      <c r="LE89" s="20"/>
      <c r="LF89" s="20"/>
      <c r="LG89" s="20"/>
      <c r="LH89" s="20"/>
      <c r="LI89" s="20"/>
      <c r="LJ89" s="20"/>
      <c r="LK89" s="20"/>
      <c r="LL89" s="20"/>
      <c r="LM89" s="20"/>
      <c r="LN89" s="20"/>
      <c r="LO89" s="20"/>
      <c r="LP89" s="20"/>
      <c r="LQ89" s="20"/>
      <c r="LR89" s="20"/>
      <c r="LS89" s="20"/>
      <c r="LT89" s="20"/>
      <c r="LU89" s="20"/>
      <c r="LV89" s="20"/>
      <c r="LW89" s="20"/>
      <c r="LX89" s="20"/>
      <c r="LY89" s="20"/>
      <c r="LZ89" s="20"/>
      <c r="MA89" s="20"/>
      <c r="MB89" s="20"/>
      <c r="MC89" s="20"/>
      <c r="MD89" s="20"/>
      <c r="ME89" s="20"/>
      <c r="MF89" s="20"/>
      <c r="MG89" s="20"/>
      <c r="MH89" s="20"/>
      <c r="MI89" s="20"/>
      <c r="MJ89" s="20"/>
      <c r="MK89" s="20"/>
      <c r="ML89" s="20"/>
      <c r="MM89" s="20"/>
      <c r="MN89" s="20"/>
      <c r="MO89" s="20"/>
      <c r="MP89" s="20"/>
      <c r="MQ89" s="20"/>
      <c r="MR89" s="20"/>
      <c r="MS89" s="20"/>
      <c r="MT89" s="20"/>
      <c r="MU89" s="20"/>
      <c r="MV89" s="20"/>
      <c r="MW89" s="20"/>
      <c r="MX89" s="20"/>
      <c r="MY89" s="20"/>
      <c r="MZ89" s="20"/>
      <c r="NA89" s="20"/>
      <c r="NB89" s="20"/>
      <c r="NC89" s="20"/>
      <c r="ND89" s="20"/>
      <c r="NE89" s="20"/>
      <c r="NF89" s="20"/>
      <c r="NG89" s="20"/>
      <c r="NH89" s="20"/>
      <c r="NI89" s="20"/>
      <c r="NJ89" s="20"/>
      <c r="NK89" s="20"/>
      <c r="NL89" s="20"/>
      <c r="NM89" s="20"/>
      <c r="NN89" s="20"/>
      <c r="NO89" s="20"/>
      <c r="NP89" s="20"/>
      <c r="NQ89" s="20"/>
      <c r="NR89" s="20"/>
      <c r="NS89" s="20"/>
      <c r="NT89" s="20"/>
      <c r="NU89" s="20"/>
      <c r="NV89" s="20"/>
      <c r="NW89" s="20"/>
      <c r="NX89" s="20"/>
      <c r="NY89" s="20"/>
      <c r="NZ89" s="20"/>
      <c r="OA89" s="20"/>
      <c r="OB89" s="20"/>
      <c r="OC89" s="20"/>
      <c r="OD89" s="20"/>
      <c r="OE89" s="20"/>
      <c r="OF89" s="20"/>
      <c r="OG89" s="20"/>
      <c r="OH89" s="20"/>
      <c r="OI89" s="20"/>
      <c r="OJ89" s="20"/>
      <c r="OK89" s="20"/>
      <c r="OL89" s="20"/>
      <c r="OM89" s="20"/>
      <c r="ON89" s="20"/>
      <c r="OO89" s="20"/>
      <c r="OP89" s="20"/>
      <c r="OQ89" s="20"/>
      <c r="OR89" s="20"/>
      <c r="OS89" s="20"/>
      <c r="OT89" s="20"/>
      <c r="OU89" s="20"/>
      <c r="OV89" s="20"/>
      <c r="OW89" s="20"/>
      <c r="OX89" s="20"/>
      <c r="OY89" s="20"/>
      <c r="OZ89" s="20"/>
      <c r="PA89" s="20"/>
      <c r="PB89" s="20"/>
      <c r="PC89" s="20"/>
      <c r="PD89" s="20"/>
      <c r="PE89" s="20"/>
      <c r="PF89" s="20"/>
      <c r="PG89" s="20"/>
      <c r="PH89" s="20"/>
      <c r="PI89" s="20"/>
      <c r="PJ89" s="20"/>
      <c r="PK89" s="20"/>
      <c r="PL89" s="20"/>
      <c r="PM89" s="20"/>
      <c r="PN89" s="20"/>
      <c r="PO89" s="20"/>
      <c r="PP89" s="20"/>
      <c r="PQ89" s="20"/>
      <c r="PR89" s="20"/>
      <c r="PS89" s="20"/>
      <c r="PT89" s="20"/>
      <c r="PU89" s="20"/>
      <c r="PV89" s="20"/>
      <c r="PW89" s="20"/>
      <c r="PX89" s="20"/>
      <c r="PY89" s="20"/>
      <c r="PZ89" s="20"/>
      <c r="QA89" s="20"/>
      <c r="QB89" s="20"/>
      <c r="QC89" s="20"/>
      <c r="QD89" s="20"/>
      <c r="QE89" s="20"/>
      <c r="QF89" s="20"/>
      <c r="QG89" s="20"/>
      <c r="QH89" s="20"/>
      <c r="QI89" s="20"/>
      <c r="QJ89" s="20"/>
      <c r="QK89" s="20"/>
      <c r="QL89" s="20"/>
      <c r="QM89" s="20"/>
      <c r="QN89" s="20"/>
      <c r="QO89" s="20"/>
      <c r="QP89" s="20"/>
      <c r="QQ89" s="20"/>
      <c r="QR89" s="20"/>
      <c r="QS89" s="20"/>
      <c r="QT89" s="20"/>
      <c r="QU89" s="20"/>
      <c r="QV89" s="20"/>
      <c r="QW89" s="20"/>
      <c r="QX89" s="20"/>
      <c r="QY89" s="20"/>
      <c r="QZ89" s="20"/>
      <c r="RA89" s="20"/>
      <c r="RB89" s="20"/>
      <c r="RC89" s="20"/>
      <c r="RD89" s="20"/>
      <c r="RE89" s="20"/>
      <c r="RF89" s="20"/>
      <c r="RG89" s="20"/>
      <c r="RH89" s="20"/>
      <c r="RI89" s="20"/>
      <c r="RJ89" s="20"/>
      <c r="RK89" s="20"/>
      <c r="RL89" s="20"/>
      <c r="RM89" s="20"/>
      <c r="RN89" s="20"/>
      <c r="RO89" s="20"/>
      <c r="RP89" s="20"/>
      <c r="RQ89" s="20"/>
      <c r="RR89" s="20"/>
      <c r="RS89" s="20"/>
      <c r="RT89" s="20"/>
      <c r="RU89" s="20"/>
      <c r="RV89" s="20"/>
      <c r="RW89" s="20"/>
      <c r="RX89" s="20"/>
      <c r="RY89" s="20"/>
      <c r="RZ89" s="20"/>
      <c r="SA89" s="20"/>
      <c r="SB89" s="20"/>
      <c r="SC89" s="20"/>
      <c r="SD89" s="20"/>
      <c r="SE89" s="20"/>
      <c r="SF89" s="20"/>
      <c r="SG89" s="20"/>
      <c r="SH89" s="20"/>
      <c r="SI89" s="20"/>
      <c r="SJ89" s="20"/>
      <c r="SK89" s="20"/>
      <c r="SL89" s="20"/>
      <c r="SM89" s="20"/>
      <c r="SN89" s="20"/>
      <c r="SO89" s="20"/>
      <c r="SP89" s="20"/>
      <c r="SQ89" s="20"/>
      <c r="SR89" s="20"/>
      <c r="SS89" s="20"/>
      <c r="ST89" s="20"/>
      <c r="SU89" s="20"/>
      <c r="SV89" s="20"/>
      <c r="SW89" s="20"/>
      <c r="SX89" s="20"/>
      <c r="SY89" s="20"/>
      <c r="SZ89" s="20"/>
      <c r="TA89" s="20"/>
      <c r="TB89" s="20"/>
      <c r="TC89" s="20"/>
      <c r="TD89" s="20"/>
      <c r="TE89" s="20"/>
      <c r="TF89" s="20"/>
      <c r="TG89" s="20"/>
      <c r="TH89" s="20"/>
      <c r="TI89" s="20"/>
      <c r="TJ89" s="20"/>
      <c r="TK89" s="20"/>
      <c r="TL89" s="20"/>
      <c r="TM89" s="20"/>
      <c r="TN89" s="20"/>
      <c r="TO89" s="20"/>
      <c r="TP89" s="20"/>
      <c r="TQ89" s="20"/>
      <c r="TR89" s="20"/>
      <c r="TS89" s="20"/>
      <c r="TT89" s="20"/>
      <c r="TU89" s="20"/>
      <c r="TV89" s="20"/>
      <c r="TW89" s="20"/>
      <c r="TX89" s="20"/>
      <c r="TY89" s="20"/>
      <c r="TZ89" s="20"/>
      <c r="UA89" s="20"/>
      <c r="UB89" s="20"/>
      <c r="UC89" s="20"/>
      <c r="UD89" s="20"/>
      <c r="UE89" s="20"/>
      <c r="UF89" s="20"/>
      <c r="UG89" s="20"/>
      <c r="UH89" s="20"/>
      <c r="UI89" s="20"/>
      <c r="UJ89" s="20"/>
      <c r="UK89" s="20"/>
      <c r="UL89" s="20"/>
      <c r="UM89" s="20"/>
      <c r="UN89" s="20"/>
      <c r="UO89" s="20"/>
      <c r="UP89" s="20"/>
      <c r="UQ89" s="20"/>
      <c r="UR89" s="20"/>
      <c r="US89" s="20"/>
      <c r="UT89" s="20"/>
      <c r="UU89" s="20"/>
      <c r="UV89" s="20"/>
      <c r="UW89" s="20"/>
      <c r="UX89" s="20"/>
      <c r="UY89" s="20"/>
      <c r="UZ89" s="20"/>
      <c r="VA89" s="20"/>
      <c r="VB89" s="20"/>
      <c r="VC89" s="20"/>
      <c r="VD89" s="20"/>
      <c r="VE89" s="20"/>
      <c r="VF89" s="20"/>
      <c r="VG89" s="20"/>
      <c r="VH89" s="20"/>
      <c r="VI89" s="20"/>
      <c r="VJ89" s="20"/>
      <c r="VK89" s="20"/>
      <c r="VL89" s="20"/>
      <c r="VM89" s="20"/>
      <c r="VN89" s="20"/>
      <c r="VO89" s="20"/>
      <c r="VP89" s="20"/>
      <c r="VQ89" s="20"/>
      <c r="VR89" s="20"/>
      <c r="VS89" s="20"/>
      <c r="VT89" s="20"/>
      <c r="VU89" s="20"/>
      <c r="VV89" s="20"/>
      <c r="VW89" s="20"/>
      <c r="VX89" s="20"/>
      <c r="VY89" s="20"/>
      <c r="VZ89" s="20"/>
      <c r="WA89" s="20"/>
      <c r="WB89" s="20"/>
      <c r="WC89" s="20"/>
      <c r="WD89" s="20"/>
      <c r="WE89" s="20"/>
      <c r="WF89" s="20"/>
      <c r="WG89" s="20"/>
      <c r="WH89" s="20"/>
      <c r="WI89" s="20"/>
      <c r="WJ89" s="20"/>
      <c r="WK89" s="20"/>
      <c r="WL89" s="20"/>
      <c r="WM89" s="20"/>
      <c r="WN89" s="20"/>
      <c r="WO89" s="20"/>
      <c r="WP89" s="20"/>
      <c r="WQ89" s="20"/>
      <c r="WR89" s="20"/>
      <c r="WS89" s="20"/>
      <c r="WT89" s="20"/>
      <c r="WU89" s="20"/>
      <c r="WV89" s="20"/>
      <c r="WW89" s="20"/>
      <c r="WX89" s="20"/>
      <c r="WY89" s="20"/>
      <c r="WZ89" s="20"/>
      <c r="XA89" s="20"/>
      <c r="XB89" s="20"/>
      <c r="XC89" s="20"/>
      <c r="XD89" s="20"/>
      <c r="XE89" s="20"/>
      <c r="XF89" s="20"/>
      <c r="XG89" s="20"/>
      <c r="XH89" s="20"/>
      <c r="XI89" s="20"/>
      <c r="XJ89" s="20"/>
      <c r="XK89" s="20"/>
      <c r="XL89" s="20"/>
      <c r="XM89" s="20"/>
      <c r="XN89" s="20"/>
      <c r="XO89" s="20"/>
      <c r="XP89" s="20"/>
      <c r="XQ89" s="20"/>
      <c r="XR89" s="20"/>
      <c r="XS89" s="20"/>
      <c r="XT89" s="20"/>
      <c r="XU89" s="20"/>
      <c r="XV89" s="20"/>
      <c r="XW89" s="20"/>
      <c r="XX89" s="20"/>
      <c r="XY89" s="20"/>
      <c r="XZ89" s="20"/>
      <c r="YA89" s="20"/>
      <c r="YB89" s="20"/>
      <c r="YC89" s="20"/>
      <c r="YD89" s="20"/>
      <c r="YE89" s="20"/>
      <c r="YF89" s="20"/>
      <c r="YG89" s="20"/>
      <c r="YH89" s="20"/>
      <c r="YI89" s="20"/>
      <c r="YJ89" s="20"/>
      <c r="YK89" s="20"/>
      <c r="YL89" s="20"/>
      <c r="YM89" s="20"/>
      <c r="YN89" s="20"/>
      <c r="YO89" s="20"/>
      <c r="YP89" s="20"/>
      <c r="YQ89" s="20"/>
      <c r="YR89" s="20"/>
      <c r="YS89" s="20"/>
      <c r="YT89" s="20"/>
      <c r="YU89" s="20"/>
      <c r="YV89" s="20"/>
      <c r="YW89" s="20"/>
      <c r="YX89" s="20"/>
      <c r="YY89" s="20"/>
      <c r="YZ89" s="20"/>
      <c r="ZA89" s="20"/>
      <c r="ZB89" s="20"/>
      <c r="ZC89" s="20"/>
      <c r="ZD89" s="20"/>
      <c r="ZE89" s="20"/>
      <c r="ZF89" s="20"/>
      <c r="ZG89" s="20"/>
      <c r="ZH89" s="20"/>
      <c r="ZI89" s="20"/>
      <c r="ZJ89" s="20"/>
      <c r="ZK89" s="20"/>
      <c r="ZL89" s="20"/>
      <c r="ZM89" s="20"/>
      <c r="ZN89" s="20"/>
      <c r="ZO89" s="20"/>
      <c r="ZP89" s="20"/>
      <c r="ZQ89" s="20"/>
      <c r="ZR89" s="20"/>
      <c r="ZS89" s="20"/>
      <c r="ZT89" s="20"/>
      <c r="ZU89" s="20"/>
      <c r="ZV89" s="20"/>
      <c r="ZW89" s="20"/>
      <c r="ZX89" s="20"/>
      <c r="ZY89" s="20"/>
      <c r="ZZ89" s="20"/>
      <c r="AAA89" s="20"/>
      <c r="AAB89" s="20"/>
      <c r="AAC89" s="20"/>
      <c r="AAD89" s="20"/>
      <c r="AAE89" s="20"/>
      <c r="AAF89" s="20"/>
      <c r="AAG89" s="20"/>
      <c r="AAH89" s="20"/>
      <c r="AAI89" s="20"/>
      <c r="AAJ89" s="20"/>
      <c r="AAK89" s="20"/>
      <c r="AAL89" s="20"/>
      <c r="AAM89" s="20"/>
      <c r="AAN89" s="20"/>
      <c r="AAO89" s="20"/>
      <c r="AAP89" s="20"/>
      <c r="AAQ89" s="20"/>
      <c r="AAR89" s="20"/>
      <c r="AAS89" s="20"/>
      <c r="AAT89" s="20"/>
      <c r="AAU89" s="20"/>
      <c r="AAV89" s="20"/>
      <c r="AAW89" s="20"/>
      <c r="AAX89" s="20"/>
      <c r="AAY89" s="20"/>
      <c r="AAZ89" s="20"/>
      <c r="ABA89" s="20"/>
      <c r="ABB89" s="20"/>
      <c r="ABC89" s="20"/>
      <c r="ABD89" s="20"/>
      <c r="ABE89" s="20"/>
      <c r="ABF89" s="20"/>
      <c r="ABG89" s="20"/>
      <c r="ABH89" s="20"/>
      <c r="ABI89" s="20"/>
      <c r="ABJ89" s="20"/>
      <c r="ABK89" s="20"/>
      <c r="ABL89" s="20"/>
      <c r="ABM89" s="20"/>
      <c r="ABN89" s="20"/>
      <c r="ABO89" s="20"/>
      <c r="ABP89" s="20"/>
      <c r="ABQ89" s="20"/>
      <c r="ABR89" s="20"/>
      <c r="ABS89" s="20"/>
      <c r="ABT89" s="20"/>
      <c r="ABU89" s="20"/>
      <c r="ABV89" s="20"/>
      <c r="ABW89" s="20"/>
      <c r="ABX89" s="20"/>
      <c r="ABY89" s="20"/>
      <c r="ABZ89" s="20"/>
      <c r="ACA89" s="20"/>
      <c r="ACB89" s="20"/>
      <c r="ACC89" s="20"/>
      <c r="ACD89" s="20"/>
      <c r="ACE89" s="20"/>
      <c r="ACF89" s="20"/>
      <c r="ACG89" s="20"/>
      <c r="ACH89" s="20"/>
      <c r="ACI89" s="20"/>
      <c r="ACJ89" s="20"/>
      <c r="ACK89" s="20"/>
      <c r="ACL89" s="20"/>
      <c r="ACM89" s="20"/>
      <c r="ACN89" s="20"/>
      <c r="ACO89" s="20"/>
      <c r="ACP89" s="20"/>
      <c r="ACQ89" s="20"/>
      <c r="ACR89" s="20"/>
      <c r="ACS89" s="20"/>
      <c r="ACT89" s="20"/>
      <c r="ACU89" s="20"/>
      <c r="ACV89" s="20"/>
      <c r="ACW89" s="20"/>
      <c r="ACX89" s="20"/>
      <c r="ACY89" s="20"/>
      <c r="ACZ89" s="20"/>
      <c r="ADA89" s="20"/>
      <c r="ADB89" s="20"/>
      <c r="ADC89" s="20"/>
      <c r="ADD89" s="20"/>
      <c r="ADE89" s="20"/>
      <c r="ADF89" s="20"/>
      <c r="ADG89" s="20"/>
      <c r="ADH89" s="20"/>
      <c r="ADI89" s="20"/>
      <c r="ADJ89" s="20"/>
      <c r="ADK89" s="20"/>
      <c r="ADL89" s="20"/>
      <c r="ADM89" s="20"/>
      <c r="ADN89" s="20"/>
      <c r="ADO89" s="20"/>
      <c r="ADP89" s="20"/>
      <c r="ADQ89" s="20"/>
      <c r="ADR89" s="20"/>
      <c r="ADS89" s="20"/>
      <c r="ADT89" s="20"/>
      <c r="ADU89" s="20"/>
      <c r="ADV89" s="20"/>
      <c r="ADW89" s="20"/>
      <c r="ADX89" s="20"/>
      <c r="ADY89" s="20"/>
      <c r="ADZ89" s="20"/>
      <c r="AEA89" s="20"/>
      <c r="AEB89" s="20"/>
      <c r="AEC89" s="20"/>
      <c r="AED89" s="20"/>
      <c r="AEE89" s="20"/>
      <c r="AEF89" s="20"/>
      <c r="AEG89" s="20"/>
      <c r="AEH89" s="20"/>
      <c r="AEI89" s="20"/>
      <c r="AEJ89" s="20"/>
      <c r="AEK89" s="20"/>
      <c r="AEL89" s="20"/>
      <c r="AEM89" s="20"/>
      <c r="AEN89" s="20"/>
      <c r="AEO89" s="20"/>
      <c r="AEP89" s="20"/>
      <c r="AEQ89" s="20"/>
      <c r="AER89" s="20"/>
      <c r="AES89" s="20"/>
      <c r="AET89" s="20"/>
      <c r="AEU89" s="20"/>
      <c r="AEV89" s="20"/>
      <c r="AEW89" s="20"/>
      <c r="AEX89" s="20"/>
      <c r="AEY89" s="20"/>
      <c r="AEZ89" s="20"/>
      <c r="AFA89" s="20"/>
      <c r="AFB89" s="20"/>
      <c r="AFC89" s="20"/>
      <c r="AFD89" s="20"/>
      <c r="AFE89" s="20"/>
      <c r="AFF89" s="20"/>
      <c r="AFG89" s="20"/>
      <c r="AFH89" s="20"/>
      <c r="AFI89" s="20"/>
      <c r="AFJ89" s="20"/>
      <c r="AFK89" s="20"/>
      <c r="AFL89" s="20"/>
      <c r="AFM89" s="20"/>
      <c r="AFN89" s="20"/>
      <c r="AFO89" s="20"/>
      <c r="AFP89" s="20"/>
      <c r="AFQ89" s="20"/>
      <c r="AFR89" s="20"/>
      <c r="AFS89" s="20"/>
      <c r="AFT89" s="20"/>
      <c r="AFU89" s="20"/>
      <c r="AFV89" s="20"/>
      <c r="AFW89" s="20"/>
      <c r="AFX89" s="20"/>
      <c r="AFY89" s="20"/>
      <c r="AFZ89" s="20"/>
      <c r="AGA89" s="20"/>
      <c r="AGB89" s="20"/>
      <c r="AGC89" s="20"/>
      <c r="AGD89" s="20"/>
      <c r="AGE89" s="20"/>
      <c r="AGF89" s="20"/>
      <c r="AGG89" s="20"/>
      <c r="AGH89" s="20"/>
      <c r="AGI89" s="20"/>
      <c r="AGJ89" s="20"/>
      <c r="AGK89" s="20"/>
      <c r="AGL89" s="20"/>
      <c r="AGM89" s="20"/>
      <c r="AGN89" s="20"/>
      <c r="AGO89" s="20"/>
      <c r="AGP89" s="20"/>
      <c r="AGQ89" s="20"/>
      <c r="AGR89" s="20"/>
      <c r="AGS89" s="20"/>
      <c r="AGT89" s="20"/>
      <c r="AGU89" s="20"/>
      <c r="AGV89" s="20"/>
      <c r="AGW89" s="20"/>
      <c r="AGX89" s="20"/>
      <c r="AGY89" s="20"/>
      <c r="AGZ89" s="20"/>
      <c r="AHA89" s="20"/>
      <c r="AHB89" s="20"/>
      <c r="AHC89" s="20"/>
      <c r="AHD89" s="20"/>
      <c r="AHE89" s="20"/>
      <c r="AHF89" s="20"/>
      <c r="AHG89" s="20"/>
      <c r="AHH89" s="20"/>
      <c r="AHI89" s="20"/>
      <c r="AHJ89" s="20"/>
      <c r="AHK89" s="20"/>
      <c r="AHL89" s="20"/>
      <c r="AHM89" s="20"/>
      <c r="AHN89" s="20"/>
      <c r="AHO89" s="20"/>
      <c r="AHP89" s="20"/>
      <c r="AHQ89" s="20"/>
      <c r="AHR89" s="20"/>
      <c r="AHS89" s="20"/>
      <c r="AHT89" s="20"/>
      <c r="AHU89" s="20"/>
      <c r="AHV89" s="20"/>
      <c r="AHW89" s="20"/>
      <c r="AHX89" s="20"/>
      <c r="AHY89" s="20"/>
      <c r="AHZ89" s="20"/>
      <c r="AIA89" s="20"/>
      <c r="AIB89" s="20"/>
      <c r="AIC89" s="20"/>
      <c r="AID89" s="20"/>
      <c r="AIE89" s="20"/>
      <c r="AIF89" s="20"/>
      <c r="AIG89" s="20"/>
      <c r="AIH89" s="20"/>
      <c r="AII89" s="20"/>
      <c r="AIJ89" s="20"/>
      <c r="AIK89" s="20"/>
      <c r="AIL89" s="20"/>
      <c r="AIM89" s="20"/>
      <c r="AIN89" s="20"/>
      <c r="AIO89" s="20"/>
      <c r="AIP89" s="20"/>
      <c r="AIQ89" s="20"/>
      <c r="AIR89" s="20"/>
      <c r="AIS89" s="20"/>
      <c r="AIT89" s="20"/>
      <c r="AIU89" s="20"/>
      <c r="AIV89" s="20"/>
      <c r="AIW89" s="20"/>
      <c r="AIX89" s="20"/>
      <c r="AIY89" s="20"/>
      <c r="AIZ89" s="20"/>
      <c r="AJA89" s="20"/>
      <c r="AJB89" s="20"/>
      <c r="AJC89" s="20"/>
      <c r="AJD89" s="20"/>
      <c r="AJE89" s="20"/>
      <c r="AJF89" s="20"/>
      <c r="AJG89" s="20"/>
      <c r="AJH89" s="20"/>
      <c r="AJI89" s="20"/>
      <c r="AJJ89" s="20"/>
      <c r="AJK89" s="20"/>
      <c r="AJL89" s="20"/>
      <c r="AJM89" s="20"/>
      <c r="AJN89" s="20"/>
      <c r="AJO89" s="20"/>
      <c r="AJP89" s="20"/>
      <c r="AJQ89" s="20"/>
      <c r="AJR89" s="20"/>
      <c r="AJS89" s="20"/>
      <c r="AJT89" s="20"/>
      <c r="AJU89" s="20"/>
      <c r="AJV89" s="20"/>
      <c r="AJW89" s="20"/>
      <c r="AJX89" s="20"/>
      <c r="AJY89" s="20"/>
      <c r="AJZ89" s="20"/>
      <c r="AKA89" s="20"/>
      <c r="AKB89" s="20"/>
      <c r="AKC89" s="20"/>
      <c r="AKD89" s="20"/>
      <c r="AKE89" s="20"/>
      <c r="AKF89" s="20"/>
      <c r="AKG89" s="20"/>
      <c r="AKH89" s="20"/>
      <c r="AKI89" s="20"/>
      <c r="AKJ89" s="20"/>
      <c r="AKK89" s="20"/>
      <c r="AKL89" s="20"/>
      <c r="AKM89" s="20"/>
      <c r="AKN89" s="20"/>
      <c r="AKO89" s="20"/>
      <c r="AKP89" s="20"/>
      <c r="AKQ89" s="20"/>
      <c r="AKR89" s="20"/>
      <c r="AKS89" s="20"/>
      <c r="AKT89" s="20"/>
      <c r="AKU89" s="20"/>
      <c r="AKV89" s="20"/>
      <c r="AKW89" s="20"/>
      <c r="AKX89" s="20"/>
      <c r="AKY89" s="20"/>
      <c r="AKZ89" s="20"/>
      <c r="ALA89" s="20"/>
      <c r="ALB89" s="20"/>
      <c r="ALC89" s="20"/>
      <c r="ALD89" s="20"/>
      <c r="ALE89" s="20"/>
      <c r="ALF89" s="20"/>
      <c r="ALG89" s="20"/>
      <c r="ALH89" s="20"/>
      <c r="ALI89" s="20"/>
      <c r="ALJ89" s="20"/>
      <c r="ALK89" s="20"/>
      <c r="ALL89" s="20"/>
      <c r="ALM89" s="20"/>
      <c r="ALN89" s="20"/>
      <c r="ALO89" s="20"/>
      <c r="ALP89" s="20"/>
      <c r="ALQ89" s="20"/>
      <c r="ALR89" s="20"/>
      <c r="ALS89" s="20"/>
      <c r="ALT89" s="20"/>
      <c r="ALU89" s="20"/>
      <c r="ALV89" s="20"/>
      <c r="ALW89" s="20"/>
      <c r="ALX89" s="20"/>
      <c r="ALY89" s="20"/>
      <c r="ALZ89" s="20"/>
      <c r="AMA89" s="20"/>
      <c r="AMB89" s="20"/>
      <c r="AMC89" s="20"/>
      <c r="AMD89" s="20"/>
      <c r="AME89" s="20"/>
      <c r="AMF89" s="20"/>
      <c r="AMG89" s="20"/>
      <c r="AMH89" s="20"/>
      <c r="AMI89" s="20"/>
      <c r="AMJ89" s="20"/>
      <c r="AMK89" s="20"/>
      <c r="AML89" s="20"/>
      <c r="AMM89" s="20"/>
      <c r="AMN89" s="20"/>
      <c r="AMO89" s="20"/>
      <c r="AMP89" s="20"/>
      <c r="AMQ89" s="20"/>
      <c r="AMR89" s="20"/>
      <c r="AMS89" s="20"/>
      <c r="AMT89" s="20"/>
      <c r="AMU89" s="20"/>
      <c r="AMV89" s="20"/>
      <c r="AMW89" s="20"/>
      <c r="AMX89" s="20"/>
      <c r="AMY89" s="20"/>
      <c r="AMZ89" s="20"/>
      <c r="ANA89" s="20"/>
      <c r="ANB89" s="20"/>
      <c r="ANC89" s="20"/>
      <c r="AND89" s="20"/>
      <c r="ANE89" s="20"/>
      <c r="ANF89" s="20"/>
      <c r="ANG89" s="20"/>
      <c r="ANH89" s="20"/>
      <c r="ANI89" s="20"/>
      <c r="ANJ89" s="20"/>
      <c r="ANK89" s="20"/>
      <c r="ANL89" s="20"/>
      <c r="ANM89" s="20"/>
      <c r="ANN89" s="20"/>
      <c r="ANO89" s="20"/>
      <c r="ANP89" s="20"/>
      <c r="ANQ89" s="20"/>
      <c r="ANR89" s="20"/>
      <c r="ANS89" s="20"/>
      <c r="ANT89" s="20"/>
      <c r="ANU89" s="20"/>
      <c r="ANV89" s="20"/>
      <c r="ANW89" s="20"/>
      <c r="ANX89" s="20"/>
      <c r="ANY89" s="20"/>
      <c r="ANZ89" s="20"/>
      <c r="AOA89" s="20"/>
      <c r="AOB89" s="20"/>
      <c r="AOC89" s="20"/>
      <c r="AOD89" s="20"/>
      <c r="AOE89" s="20"/>
      <c r="AOF89" s="20"/>
      <c r="AOG89" s="20"/>
      <c r="AOH89" s="20"/>
      <c r="AOI89" s="20"/>
      <c r="AOJ89" s="20"/>
      <c r="AOK89" s="20"/>
      <c r="AOL89" s="20"/>
      <c r="AOM89" s="20"/>
      <c r="AON89" s="20"/>
      <c r="AOO89" s="20"/>
      <c r="AOP89" s="20"/>
      <c r="AOQ89" s="20"/>
      <c r="AOR89" s="20"/>
      <c r="AOS89" s="20"/>
      <c r="AOT89" s="20"/>
      <c r="AOU89" s="20"/>
      <c r="AOV89" s="20"/>
      <c r="AOW89" s="20"/>
      <c r="AOX89" s="20"/>
      <c r="AOY89" s="20"/>
      <c r="AOZ89" s="20"/>
      <c r="APA89" s="20"/>
      <c r="APB89" s="20"/>
      <c r="APC89" s="20"/>
      <c r="APD89" s="20"/>
      <c r="APE89" s="20"/>
      <c r="APF89" s="20"/>
      <c r="APG89" s="20"/>
      <c r="APH89" s="20"/>
      <c r="API89" s="20"/>
      <c r="APJ89" s="20"/>
      <c r="APK89" s="20"/>
      <c r="APL89" s="20"/>
      <c r="APM89" s="20"/>
      <c r="APN89" s="20"/>
      <c r="APO89" s="20"/>
      <c r="APP89" s="20"/>
      <c r="APQ89" s="20"/>
      <c r="APR89" s="20"/>
      <c r="APS89" s="20"/>
      <c r="APT89" s="20"/>
      <c r="APU89" s="20"/>
      <c r="APV89" s="20"/>
      <c r="APW89" s="20"/>
      <c r="APX89" s="20"/>
      <c r="APY89" s="20"/>
      <c r="APZ89" s="20"/>
      <c r="AQA89" s="20"/>
      <c r="AQB89" s="20"/>
      <c r="AQC89" s="20"/>
      <c r="AQD89" s="20"/>
      <c r="AQE89" s="20"/>
      <c r="AQF89" s="20"/>
      <c r="AQG89" s="20"/>
      <c r="AQH89" s="20"/>
      <c r="AQI89" s="20"/>
      <c r="AQJ89" s="20"/>
      <c r="AQK89" s="20"/>
      <c r="AQL89" s="20"/>
      <c r="AQM89" s="20"/>
      <c r="AQN89" s="20"/>
      <c r="AQO89" s="20"/>
      <c r="AQP89" s="20"/>
      <c r="AQQ89" s="20"/>
      <c r="AQR89" s="20"/>
      <c r="AQS89" s="20"/>
      <c r="AQT89" s="20"/>
      <c r="AQU89" s="20"/>
      <c r="AQV89" s="20"/>
      <c r="AQW89" s="20"/>
      <c r="AQX89" s="20"/>
      <c r="AQY89" s="20"/>
      <c r="AQZ89" s="20"/>
    </row>
    <row r="90" spans="1:1144" s="8" customFormat="1" ht="15" hidden="1" customHeight="1">
      <c r="A90" s="177" t="s">
        <v>26</v>
      </c>
      <c r="B90" s="168" t="s">
        <v>70</v>
      </c>
      <c r="C90" s="168" t="s">
        <v>70</v>
      </c>
      <c r="D90" s="168"/>
      <c r="E90" s="168"/>
      <c r="F90" s="168"/>
      <c r="G90" s="168"/>
      <c r="H90" s="168"/>
      <c r="I90" s="168"/>
      <c r="J90" s="189" t="s">
        <v>95</v>
      </c>
      <c r="K90" s="189"/>
      <c r="L90" s="189"/>
      <c r="M90" s="189"/>
      <c r="N90" s="189"/>
      <c r="O90" s="189"/>
      <c r="P90" s="189"/>
      <c r="Q90" s="189"/>
      <c r="R90" s="190"/>
      <c r="S90" s="189"/>
      <c r="T90" s="189"/>
      <c r="U90" s="189"/>
      <c r="V90" s="189"/>
      <c r="W90" s="171">
        <f t="shared" si="4"/>
        <v>0</v>
      </c>
      <c r="X90" s="171">
        <f t="shared" si="5"/>
        <v>0</v>
      </c>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c r="AU90" s="171"/>
      <c r="AV90" s="171"/>
      <c r="AW90" s="171"/>
      <c r="AX90" s="171"/>
      <c r="AY90" s="171"/>
      <c r="AZ90" s="171"/>
      <c r="BA90" s="174"/>
      <c r="BB90" s="171"/>
      <c r="BC90" s="171"/>
      <c r="BD90" s="171"/>
      <c r="BE90" s="171"/>
      <c r="BF90" s="171"/>
      <c r="BG90" s="171"/>
      <c r="BH90" s="174"/>
      <c r="BI90" s="174"/>
      <c r="BJ90" s="174"/>
      <c r="BK90" s="174"/>
      <c r="BL90" s="174"/>
      <c r="BM90" s="174"/>
      <c r="BN90" s="174"/>
      <c r="BO90" s="174"/>
      <c r="BP90" s="174"/>
      <c r="BQ90" s="174"/>
      <c r="BR90" s="174"/>
      <c r="BS90" s="174"/>
      <c r="BT90" s="174"/>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c r="HM90" s="20"/>
      <c r="HN90" s="20"/>
      <c r="HO90" s="20"/>
      <c r="HP90" s="20"/>
      <c r="HQ90" s="20"/>
      <c r="HR90" s="20"/>
      <c r="HS90" s="20"/>
      <c r="HT90" s="20"/>
      <c r="HU90" s="20"/>
      <c r="HV90" s="20"/>
      <c r="HW90" s="20"/>
      <c r="HX90" s="20"/>
      <c r="HY90" s="20"/>
      <c r="HZ90" s="20"/>
      <c r="IA90" s="20"/>
      <c r="IB90" s="20"/>
      <c r="IC90" s="20"/>
      <c r="ID90" s="20"/>
      <c r="IE90" s="20"/>
      <c r="IF90" s="20"/>
      <c r="IG90" s="20"/>
      <c r="IH90" s="20"/>
      <c r="II90" s="20"/>
      <c r="IJ90" s="20"/>
      <c r="IK90" s="20"/>
      <c r="IL90" s="20"/>
      <c r="IM90" s="20"/>
      <c r="IN90" s="20"/>
      <c r="IO90" s="20"/>
      <c r="IP90" s="20"/>
      <c r="IQ90" s="20"/>
      <c r="IR90" s="20"/>
      <c r="IS90" s="20"/>
      <c r="IT90" s="20"/>
      <c r="IU90" s="20"/>
      <c r="IV90" s="20"/>
      <c r="IW90" s="20"/>
      <c r="IX90" s="20"/>
      <c r="IY90" s="20"/>
      <c r="IZ90" s="20"/>
      <c r="JA90" s="20"/>
      <c r="JB90" s="20"/>
      <c r="JC90" s="20"/>
      <c r="JD90" s="20"/>
      <c r="JE90" s="20"/>
      <c r="JF90" s="20"/>
      <c r="JG90" s="20"/>
      <c r="JH90" s="20"/>
      <c r="JI90" s="20"/>
      <c r="JJ90" s="20"/>
      <c r="JK90" s="20"/>
      <c r="JL90" s="20"/>
      <c r="JM90" s="20"/>
      <c r="JN90" s="20"/>
      <c r="JO90" s="20"/>
      <c r="JP90" s="20"/>
      <c r="JQ90" s="20"/>
      <c r="JR90" s="20"/>
      <c r="JS90" s="20"/>
      <c r="JT90" s="20"/>
      <c r="JU90" s="20"/>
      <c r="JV90" s="20"/>
      <c r="JW90" s="20"/>
      <c r="JX90" s="20"/>
      <c r="JY90" s="20"/>
      <c r="JZ90" s="20"/>
      <c r="KA90" s="20"/>
      <c r="KB90" s="20"/>
      <c r="KC90" s="20"/>
      <c r="KD90" s="20"/>
      <c r="KE90" s="20"/>
      <c r="KF90" s="20"/>
      <c r="KG90" s="20"/>
      <c r="KH90" s="20"/>
      <c r="KI90" s="20"/>
      <c r="KJ90" s="20"/>
      <c r="KK90" s="20"/>
      <c r="KL90" s="20"/>
      <c r="KM90" s="20"/>
      <c r="KN90" s="20"/>
      <c r="KO90" s="20"/>
      <c r="KP90" s="20"/>
      <c r="KQ90" s="20"/>
      <c r="KR90" s="20"/>
      <c r="KS90" s="20"/>
      <c r="KT90" s="20"/>
      <c r="KU90" s="20"/>
      <c r="KV90" s="20"/>
      <c r="KW90" s="20"/>
      <c r="KX90" s="20"/>
      <c r="KY90" s="20"/>
      <c r="KZ90" s="20"/>
      <c r="LA90" s="20"/>
      <c r="LB90" s="20"/>
      <c r="LC90" s="20"/>
      <c r="LD90" s="20"/>
      <c r="LE90" s="20"/>
      <c r="LF90" s="20"/>
      <c r="LG90" s="20"/>
      <c r="LH90" s="20"/>
      <c r="LI90" s="20"/>
      <c r="LJ90" s="20"/>
      <c r="LK90" s="20"/>
      <c r="LL90" s="20"/>
      <c r="LM90" s="20"/>
      <c r="LN90" s="20"/>
      <c r="LO90" s="20"/>
      <c r="LP90" s="20"/>
      <c r="LQ90" s="20"/>
      <c r="LR90" s="20"/>
      <c r="LS90" s="20"/>
      <c r="LT90" s="20"/>
      <c r="LU90" s="20"/>
      <c r="LV90" s="20"/>
      <c r="LW90" s="20"/>
      <c r="LX90" s="20"/>
      <c r="LY90" s="20"/>
      <c r="LZ90" s="20"/>
      <c r="MA90" s="20"/>
      <c r="MB90" s="20"/>
      <c r="MC90" s="20"/>
      <c r="MD90" s="20"/>
      <c r="ME90" s="20"/>
      <c r="MF90" s="20"/>
      <c r="MG90" s="20"/>
      <c r="MH90" s="20"/>
      <c r="MI90" s="20"/>
      <c r="MJ90" s="20"/>
      <c r="MK90" s="20"/>
      <c r="ML90" s="20"/>
      <c r="MM90" s="20"/>
      <c r="MN90" s="20"/>
      <c r="MO90" s="20"/>
      <c r="MP90" s="20"/>
      <c r="MQ90" s="20"/>
      <c r="MR90" s="20"/>
      <c r="MS90" s="20"/>
      <c r="MT90" s="20"/>
      <c r="MU90" s="20"/>
      <c r="MV90" s="20"/>
      <c r="MW90" s="20"/>
      <c r="MX90" s="20"/>
      <c r="MY90" s="20"/>
      <c r="MZ90" s="20"/>
      <c r="NA90" s="20"/>
      <c r="NB90" s="20"/>
      <c r="NC90" s="20"/>
      <c r="ND90" s="20"/>
      <c r="NE90" s="20"/>
      <c r="NF90" s="20"/>
      <c r="NG90" s="20"/>
      <c r="NH90" s="20"/>
      <c r="NI90" s="20"/>
      <c r="NJ90" s="20"/>
      <c r="NK90" s="20"/>
      <c r="NL90" s="20"/>
      <c r="NM90" s="20"/>
      <c r="NN90" s="20"/>
      <c r="NO90" s="20"/>
      <c r="NP90" s="20"/>
      <c r="NQ90" s="20"/>
      <c r="NR90" s="20"/>
      <c r="NS90" s="20"/>
      <c r="NT90" s="20"/>
      <c r="NU90" s="20"/>
      <c r="NV90" s="20"/>
      <c r="NW90" s="20"/>
      <c r="NX90" s="20"/>
      <c r="NY90" s="20"/>
      <c r="NZ90" s="20"/>
      <c r="OA90" s="20"/>
      <c r="OB90" s="20"/>
      <c r="OC90" s="20"/>
      <c r="OD90" s="20"/>
      <c r="OE90" s="20"/>
      <c r="OF90" s="20"/>
      <c r="OG90" s="20"/>
      <c r="OH90" s="20"/>
      <c r="OI90" s="20"/>
      <c r="OJ90" s="20"/>
      <c r="OK90" s="20"/>
      <c r="OL90" s="20"/>
      <c r="OM90" s="20"/>
      <c r="ON90" s="20"/>
      <c r="OO90" s="20"/>
      <c r="OP90" s="20"/>
      <c r="OQ90" s="20"/>
      <c r="OR90" s="20"/>
      <c r="OS90" s="20"/>
      <c r="OT90" s="20"/>
      <c r="OU90" s="20"/>
      <c r="OV90" s="20"/>
      <c r="OW90" s="20"/>
      <c r="OX90" s="20"/>
      <c r="OY90" s="20"/>
      <c r="OZ90" s="20"/>
      <c r="PA90" s="20"/>
      <c r="PB90" s="20"/>
      <c r="PC90" s="20"/>
      <c r="PD90" s="20"/>
      <c r="PE90" s="20"/>
      <c r="PF90" s="20"/>
      <c r="PG90" s="20"/>
      <c r="PH90" s="20"/>
      <c r="PI90" s="20"/>
      <c r="PJ90" s="20"/>
      <c r="PK90" s="20"/>
      <c r="PL90" s="20"/>
      <c r="PM90" s="20"/>
      <c r="PN90" s="20"/>
      <c r="PO90" s="20"/>
      <c r="PP90" s="20"/>
      <c r="PQ90" s="20"/>
      <c r="PR90" s="20"/>
      <c r="PS90" s="20"/>
      <c r="PT90" s="20"/>
      <c r="PU90" s="20"/>
      <c r="PV90" s="20"/>
      <c r="PW90" s="20"/>
      <c r="PX90" s="20"/>
      <c r="PY90" s="20"/>
      <c r="PZ90" s="20"/>
      <c r="QA90" s="20"/>
      <c r="QB90" s="20"/>
      <c r="QC90" s="20"/>
      <c r="QD90" s="20"/>
      <c r="QE90" s="20"/>
      <c r="QF90" s="20"/>
      <c r="QG90" s="20"/>
      <c r="QH90" s="20"/>
      <c r="QI90" s="20"/>
      <c r="QJ90" s="20"/>
      <c r="QK90" s="20"/>
      <c r="QL90" s="20"/>
      <c r="QM90" s="20"/>
      <c r="QN90" s="20"/>
      <c r="QO90" s="20"/>
      <c r="QP90" s="20"/>
      <c r="QQ90" s="20"/>
      <c r="QR90" s="20"/>
      <c r="QS90" s="20"/>
      <c r="QT90" s="20"/>
      <c r="QU90" s="20"/>
      <c r="QV90" s="20"/>
      <c r="QW90" s="20"/>
      <c r="QX90" s="20"/>
      <c r="QY90" s="20"/>
      <c r="QZ90" s="20"/>
      <c r="RA90" s="20"/>
      <c r="RB90" s="20"/>
      <c r="RC90" s="20"/>
      <c r="RD90" s="20"/>
      <c r="RE90" s="20"/>
      <c r="RF90" s="20"/>
      <c r="RG90" s="20"/>
      <c r="RH90" s="20"/>
      <c r="RI90" s="20"/>
      <c r="RJ90" s="20"/>
      <c r="RK90" s="20"/>
      <c r="RL90" s="20"/>
      <c r="RM90" s="20"/>
      <c r="RN90" s="20"/>
      <c r="RO90" s="20"/>
      <c r="RP90" s="20"/>
      <c r="RQ90" s="20"/>
      <c r="RR90" s="20"/>
      <c r="RS90" s="20"/>
      <c r="RT90" s="20"/>
      <c r="RU90" s="20"/>
      <c r="RV90" s="20"/>
      <c r="RW90" s="20"/>
      <c r="RX90" s="20"/>
      <c r="RY90" s="20"/>
      <c r="RZ90" s="20"/>
      <c r="SA90" s="20"/>
      <c r="SB90" s="20"/>
      <c r="SC90" s="20"/>
      <c r="SD90" s="20"/>
      <c r="SE90" s="20"/>
      <c r="SF90" s="20"/>
      <c r="SG90" s="20"/>
      <c r="SH90" s="20"/>
      <c r="SI90" s="20"/>
      <c r="SJ90" s="20"/>
      <c r="SK90" s="20"/>
      <c r="SL90" s="20"/>
      <c r="SM90" s="20"/>
      <c r="SN90" s="20"/>
      <c r="SO90" s="20"/>
      <c r="SP90" s="20"/>
      <c r="SQ90" s="20"/>
      <c r="SR90" s="20"/>
      <c r="SS90" s="20"/>
      <c r="ST90" s="20"/>
      <c r="SU90" s="20"/>
      <c r="SV90" s="20"/>
      <c r="SW90" s="20"/>
      <c r="SX90" s="20"/>
      <c r="SY90" s="20"/>
      <c r="SZ90" s="20"/>
      <c r="TA90" s="20"/>
      <c r="TB90" s="20"/>
      <c r="TC90" s="20"/>
      <c r="TD90" s="20"/>
      <c r="TE90" s="20"/>
      <c r="TF90" s="20"/>
      <c r="TG90" s="20"/>
      <c r="TH90" s="20"/>
      <c r="TI90" s="20"/>
      <c r="TJ90" s="20"/>
      <c r="TK90" s="20"/>
      <c r="TL90" s="20"/>
      <c r="TM90" s="20"/>
      <c r="TN90" s="20"/>
      <c r="TO90" s="20"/>
      <c r="TP90" s="20"/>
      <c r="TQ90" s="20"/>
      <c r="TR90" s="20"/>
      <c r="TS90" s="20"/>
      <c r="TT90" s="20"/>
      <c r="TU90" s="20"/>
      <c r="TV90" s="20"/>
      <c r="TW90" s="20"/>
      <c r="TX90" s="20"/>
      <c r="TY90" s="20"/>
      <c r="TZ90" s="20"/>
      <c r="UA90" s="20"/>
      <c r="UB90" s="20"/>
      <c r="UC90" s="20"/>
      <c r="UD90" s="20"/>
      <c r="UE90" s="20"/>
      <c r="UF90" s="20"/>
      <c r="UG90" s="20"/>
      <c r="UH90" s="20"/>
      <c r="UI90" s="20"/>
      <c r="UJ90" s="20"/>
      <c r="UK90" s="20"/>
      <c r="UL90" s="20"/>
      <c r="UM90" s="20"/>
      <c r="UN90" s="20"/>
      <c r="UO90" s="20"/>
      <c r="UP90" s="20"/>
      <c r="UQ90" s="20"/>
      <c r="UR90" s="20"/>
      <c r="US90" s="20"/>
      <c r="UT90" s="20"/>
      <c r="UU90" s="20"/>
      <c r="UV90" s="20"/>
      <c r="UW90" s="20"/>
      <c r="UX90" s="20"/>
      <c r="UY90" s="20"/>
      <c r="UZ90" s="20"/>
      <c r="VA90" s="20"/>
      <c r="VB90" s="20"/>
      <c r="VC90" s="20"/>
      <c r="VD90" s="20"/>
      <c r="VE90" s="20"/>
      <c r="VF90" s="20"/>
      <c r="VG90" s="20"/>
      <c r="VH90" s="20"/>
      <c r="VI90" s="20"/>
      <c r="VJ90" s="20"/>
      <c r="VK90" s="20"/>
      <c r="VL90" s="20"/>
      <c r="VM90" s="20"/>
      <c r="VN90" s="20"/>
      <c r="VO90" s="20"/>
      <c r="VP90" s="20"/>
      <c r="VQ90" s="20"/>
      <c r="VR90" s="20"/>
      <c r="VS90" s="20"/>
      <c r="VT90" s="20"/>
      <c r="VU90" s="20"/>
      <c r="VV90" s="20"/>
      <c r="VW90" s="20"/>
      <c r="VX90" s="20"/>
      <c r="VY90" s="20"/>
      <c r="VZ90" s="20"/>
      <c r="WA90" s="20"/>
      <c r="WB90" s="20"/>
      <c r="WC90" s="20"/>
      <c r="WD90" s="20"/>
      <c r="WE90" s="20"/>
      <c r="WF90" s="20"/>
      <c r="WG90" s="20"/>
      <c r="WH90" s="20"/>
      <c r="WI90" s="20"/>
      <c r="WJ90" s="20"/>
      <c r="WK90" s="20"/>
      <c r="WL90" s="20"/>
      <c r="WM90" s="20"/>
      <c r="WN90" s="20"/>
      <c r="WO90" s="20"/>
      <c r="WP90" s="20"/>
      <c r="WQ90" s="20"/>
      <c r="WR90" s="20"/>
      <c r="WS90" s="20"/>
      <c r="WT90" s="20"/>
      <c r="WU90" s="20"/>
      <c r="WV90" s="20"/>
      <c r="WW90" s="20"/>
      <c r="WX90" s="20"/>
      <c r="WY90" s="20"/>
      <c r="WZ90" s="20"/>
      <c r="XA90" s="20"/>
      <c r="XB90" s="20"/>
      <c r="XC90" s="20"/>
      <c r="XD90" s="20"/>
      <c r="XE90" s="20"/>
      <c r="XF90" s="20"/>
      <c r="XG90" s="20"/>
      <c r="XH90" s="20"/>
      <c r="XI90" s="20"/>
      <c r="XJ90" s="20"/>
      <c r="XK90" s="20"/>
      <c r="XL90" s="20"/>
      <c r="XM90" s="20"/>
      <c r="XN90" s="20"/>
      <c r="XO90" s="20"/>
      <c r="XP90" s="20"/>
      <c r="XQ90" s="20"/>
      <c r="XR90" s="20"/>
      <c r="XS90" s="20"/>
      <c r="XT90" s="20"/>
      <c r="XU90" s="20"/>
      <c r="XV90" s="20"/>
      <c r="XW90" s="20"/>
      <c r="XX90" s="20"/>
      <c r="XY90" s="20"/>
      <c r="XZ90" s="20"/>
      <c r="YA90" s="20"/>
      <c r="YB90" s="20"/>
      <c r="YC90" s="20"/>
      <c r="YD90" s="20"/>
      <c r="YE90" s="20"/>
      <c r="YF90" s="20"/>
      <c r="YG90" s="20"/>
      <c r="YH90" s="20"/>
      <c r="YI90" s="20"/>
      <c r="YJ90" s="20"/>
      <c r="YK90" s="20"/>
      <c r="YL90" s="20"/>
      <c r="YM90" s="20"/>
      <c r="YN90" s="20"/>
      <c r="YO90" s="20"/>
      <c r="YP90" s="20"/>
      <c r="YQ90" s="20"/>
      <c r="YR90" s="20"/>
      <c r="YS90" s="20"/>
      <c r="YT90" s="20"/>
      <c r="YU90" s="20"/>
      <c r="YV90" s="20"/>
      <c r="YW90" s="20"/>
      <c r="YX90" s="20"/>
      <c r="YY90" s="20"/>
      <c r="YZ90" s="20"/>
      <c r="ZA90" s="20"/>
      <c r="ZB90" s="20"/>
      <c r="ZC90" s="20"/>
      <c r="ZD90" s="20"/>
      <c r="ZE90" s="20"/>
      <c r="ZF90" s="20"/>
      <c r="ZG90" s="20"/>
      <c r="ZH90" s="20"/>
      <c r="ZI90" s="20"/>
      <c r="ZJ90" s="20"/>
      <c r="ZK90" s="20"/>
      <c r="ZL90" s="20"/>
      <c r="ZM90" s="20"/>
      <c r="ZN90" s="20"/>
      <c r="ZO90" s="20"/>
      <c r="ZP90" s="20"/>
      <c r="ZQ90" s="20"/>
      <c r="ZR90" s="20"/>
      <c r="ZS90" s="20"/>
      <c r="ZT90" s="20"/>
      <c r="ZU90" s="20"/>
      <c r="ZV90" s="20"/>
      <c r="ZW90" s="20"/>
      <c r="ZX90" s="20"/>
      <c r="ZY90" s="20"/>
      <c r="ZZ90" s="20"/>
      <c r="AAA90" s="20"/>
      <c r="AAB90" s="20"/>
      <c r="AAC90" s="20"/>
      <c r="AAD90" s="20"/>
      <c r="AAE90" s="20"/>
      <c r="AAF90" s="20"/>
      <c r="AAG90" s="20"/>
      <c r="AAH90" s="20"/>
      <c r="AAI90" s="20"/>
      <c r="AAJ90" s="20"/>
      <c r="AAK90" s="20"/>
      <c r="AAL90" s="20"/>
      <c r="AAM90" s="20"/>
      <c r="AAN90" s="20"/>
      <c r="AAO90" s="20"/>
      <c r="AAP90" s="20"/>
      <c r="AAQ90" s="20"/>
      <c r="AAR90" s="20"/>
      <c r="AAS90" s="20"/>
      <c r="AAT90" s="20"/>
      <c r="AAU90" s="20"/>
      <c r="AAV90" s="20"/>
      <c r="AAW90" s="20"/>
      <c r="AAX90" s="20"/>
      <c r="AAY90" s="20"/>
      <c r="AAZ90" s="20"/>
      <c r="ABA90" s="20"/>
      <c r="ABB90" s="20"/>
      <c r="ABC90" s="20"/>
      <c r="ABD90" s="20"/>
      <c r="ABE90" s="20"/>
      <c r="ABF90" s="20"/>
      <c r="ABG90" s="20"/>
      <c r="ABH90" s="20"/>
      <c r="ABI90" s="20"/>
      <c r="ABJ90" s="20"/>
      <c r="ABK90" s="20"/>
      <c r="ABL90" s="20"/>
      <c r="ABM90" s="20"/>
      <c r="ABN90" s="20"/>
      <c r="ABO90" s="20"/>
      <c r="ABP90" s="20"/>
      <c r="ABQ90" s="20"/>
      <c r="ABR90" s="20"/>
      <c r="ABS90" s="20"/>
      <c r="ABT90" s="20"/>
      <c r="ABU90" s="20"/>
      <c r="ABV90" s="20"/>
      <c r="ABW90" s="20"/>
      <c r="ABX90" s="20"/>
      <c r="ABY90" s="20"/>
      <c r="ABZ90" s="20"/>
      <c r="ACA90" s="20"/>
      <c r="ACB90" s="20"/>
      <c r="ACC90" s="20"/>
      <c r="ACD90" s="20"/>
      <c r="ACE90" s="20"/>
      <c r="ACF90" s="20"/>
      <c r="ACG90" s="20"/>
      <c r="ACH90" s="20"/>
      <c r="ACI90" s="20"/>
      <c r="ACJ90" s="20"/>
      <c r="ACK90" s="20"/>
      <c r="ACL90" s="20"/>
      <c r="ACM90" s="20"/>
      <c r="ACN90" s="20"/>
      <c r="ACO90" s="20"/>
      <c r="ACP90" s="20"/>
      <c r="ACQ90" s="20"/>
      <c r="ACR90" s="20"/>
      <c r="ACS90" s="20"/>
      <c r="ACT90" s="20"/>
      <c r="ACU90" s="20"/>
      <c r="ACV90" s="20"/>
      <c r="ACW90" s="20"/>
      <c r="ACX90" s="20"/>
      <c r="ACY90" s="20"/>
      <c r="ACZ90" s="20"/>
      <c r="ADA90" s="20"/>
      <c r="ADB90" s="20"/>
      <c r="ADC90" s="20"/>
      <c r="ADD90" s="20"/>
      <c r="ADE90" s="20"/>
      <c r="ADF90" s="20"/>
      <c r="ADG90" s="20"/>
      <c r="ADH90" s="20"/>
      <c r="ADI90" s="20"/>
      <c r="ADJ90" s="20"/>
      <c r="ADK90" s="20"/>
      <c r="ADL90" s="20"/>
      <c r="ADM90" s="20"/>
      <c r="ADN90" s="20"/>
      <c r="ADO90" s="20"/>
      <c r="ADP90" s="20"/>
      <c r="ADQ90" s="20"/>
      <c r="ADR90" s="20"/>
      <c r="ADS90" s="20"/>
      <c r="ADT90" s="20"/>
      <c r="ADU90" s="20"/>
      <c r="ADV90" s="20"/>
      <c r="ADW90" s="20"/>
      <c r="ADX90" s="20"/>
      <c r="ADY90" s="20"/>
      <c r="ADZ90" s="20"/>
      <c r="AEA90" s="20"/>
      <c r="AEB90" s="20"/>
      <c r="AEC90" s="20"/>
      <c r="AED90" s="20"/>
      <c r="AEE90" s="20"/>
      <c r="AEF90" s="20"/>
      <c r="AEG90" s="20"/>
      <c r="AEH90" s="20"/>
      <c r="AEI90" s="20"/>
      <c r="AEJ90" s="20"/>
      <c r="AEK90" s="20"/>
      <c r="AEL90" s="20"/>
      <c r="AEM90" s="20"/>
      <c r="AEN90" s="20"/>
      <c r="AEO90" s="20"/>
      <c r="AEP90" s="20"/>
      <c r="AEQ90" s="20"/>
      <c r="AER90" s="20"/>
      <c r="AES90" s="20"/>
      <c r="AET90" s="20"/>
      <c r="AEU90" s="20"/>
      <c r="AEV90" s="20"/>
      <c r="AEW90" s="20"/>
      <c r="AEX90" s="20"/>
      <c r="AEY90" s="20"/>
      <c r="AEZ90" s="20"/>
      <c r="AFA90" s="20"/>
      <c r="AFB90" s="20"/>
      <c r="AFC90" s="20"/>
      <c r="AFD90" s="20"/>
      <c r="AFE90" s="20"/>
      <c r="AFF90" s="20"/>
      <c r="AFG90" s="20"/>
      <c r="AFH90" s="20"/>
      <c r="AFI90" s="20"/>
      <c r="AFJ90" s="20"/>
      <c r="AFK90" s="20"/>
      <c r="AFL90" s="20"/>
      <c r="AFM90" s="20"/>
      <c r="AFN90" s="20"/>
      <c r="AFO90" s="20"/>
      <c r="AFP90" s="20"/>
      <c r="AFQ90" s="20"/>
      <c r="AFR90" s="20"/>
      <c r="AFS90" s="20"/>
      <c r="AFT90" s="20"/>
      <c r="AFU90" s="20"/>
      <c r="AFV90" s="20"/>
      <c r="AFW90" s="20"/>
      <c r="AFX90" s="20"/>
      <c r="AFY90" s="20"/>
      <c r="AFZ90" s="20"/>
      <c r="AGA90" s="20"/>
      <c r="AGB90" s="20"/>
      <c r="AGC90" s="20"/>
      <c r="AGD90" s="20"/>
      <c r="AGE90" s="20"/>
      <c r="AGF90" s="20"/>
      <c r="AGG90" s="20"/>
      <c r="AGH90" s="20"/>
      <c r="AGI90" s="20"/>
      <c r="AGJ90" s="20"/>
      <c r="AGK90" s="20"/>
      <c r="AGL90" s="20"/>
      <c r="AGM90" s="20"/>
      <c r="AGN90" s="20"/>
      <c r="AGO90" s="20"/>
      <c r="AGP90" s="20"/>
      <c r="AGQ90" s="20"/>
      <c r="AGR90" s="20"/>
      <c r="AGS90" s="20"/>
      <c r="AGT90" s="20"/>
      <c r="AGU90" s="20"/>
      <c r="AGV90" s="20"/>
      <c r="AGW90" s="20"/>
      <c r="AGX90" s="20"/>
      <c r="AGY90" s="20"/>
      <c r="AGZ90" s="20"/>
      <c r="AHA90" s="20"/>
      <c r="AHB90" s="20"/>
      <c r="AHC90" s="20"/>
      <c r="AHD90" s="20"/>
      <c r="AHE90" s="20"/>
      <c r="AHF90" s="20"/>
      <c r="AHG90" s="20"/>
      <c r="AHH90" s="20"/>
      <c r="AHI90" s="20"/>
      <c r="AHJ90" s="20"/>
      <c r="AHK90" s="20"/>
      <c r="AHL90" s="20"/>
      <c r="AHM90" s="20"/>
      <c r="AHN90" s="20"/>
      <c r="AHO90" s="20"/>
      <c r="AHP90" s="20"/>
      <c r="AHQ90" s="20"/>
      <c r="AHR90" s="20"/>
      <c r="AHS90" s="20"/>
      <c r="AHT90" s="20"/>
      <c r="AHU90" s="20"/>
      <c r="AHV90" s="20"/>
      <c r="AHW90" s="20"/>
      <c r="AHX90" s="20"/>
      <c r="AHY90" s="20"/>
      <c r="AHZ90" s="20"/>
      <c r="AIA90" s="20"/>
      <c r="AIB90" s="20"/>
      <c r="AIC90" s="20"/>
      <c r="AID90" s="20"/>
      <c r="AIE90" s="20"/>
      <c r="AIF90" s="20"/>
      <c r="AIG90" s="20"/>
      <c r="AIH90" s="20"/>
      <c r="AII90" s="20"/>
      <c r="AIJ90" s="20"/>
      <c r="AIK90" s="20"/>
      <c r="AIL90" s="20"/>
      <c r="AIM90" s="20"/>
      <c r="AIN90" s="20"/>
      <c r="AIO90" s="20"/>
      <c r="AIP90" s="20"/>
      <c r="AIQ90" s="20"/>
      <c r="AIR90" s="20"/>
      <c r="AIS90" s="20"/>
      <c r="AIT90" s="20"/>
      <c r="AIU90" s="20"/>
      <c r="AIV90" s="20"/>
      <c r="AIW90" s="20"/>
      <c r="AIX90" s="20"/>
      <c r="AIY90" s="20"/>
      <c r="AIZ90" s="20"/>
      <c r="AJA90" s="20"/>
      <c r="AJB90" s="20"/>
      <c r="AJC90" s="20"/>
      <c r="AJD90" s="20"/>
      <c r="AJE90" s="20"/>
      <c r="AJF90" s="20"/>
      <c r="AJG90" s="20"/>
      <c r="AJH90" s="20"/>
      <c r="AJI90" s="20"/>
      <c r="AJJ90" s="20"/>
      <c r="AJK90" s="20"/>
      <c r="AJL90" s="20"/>
      <c r="AJM90" s="20"/>
      <c r="AJN90" s="20"/>
      <c r="AJO90" s="20"/>
      <c r="AJP90" s="20"/>
      <c r="AJQ90" s="20"/>
      <c r="AJR90" s="20"/>
      <c r="AJS90" s="20"/>
      <c r="AJT90" s="20"/>
      <c r="AJU90" s="20"/>
      <c r="AJV90" s="20"/>
      <c r="AJW90" s="20"/>
      <c r="AJX90" s="20"/>
      <c r="AJY90" s="20"/>
      <c r="AJZ90" s="20"/>
      <c r="AKA90" s="20"/>
      <c r="AKB90" s="20"/>
      <c r="AKC90" s="20"/>
      <c r="AKD90" s="20"/>
      <c r="AKE90" s="20"/>
      <c r="AKF90" s="20"/>
      <c r="AKG90" s="20"/>
      <c r="AKH90" s="20"/>
      <c r="AKI90" s="20"/>
      <c r="AKJ90" s="20"/>
      <c r="AKK90" s="20"/>
      <c r="AKL90" s="20"/>
      <c r="AKM90" s="20"/>
      <c r="AKN90" s="20"/>
      <c r="AKO90" s="20"/>
      <c r="AKP90" s="20"/>
      <c r="AKQ90" s="20"/>
      <c r="AKR90" s="20"/>
      <c r="AKS90" s="20"/>
      <c r="AKT90" s="20"/>
      <c r="AKU90" s="20"/>
      <c r="AKV90" s="20"/>
      <c r="AKW90" s="20"/>
      <c r="AKX90" s="20"/>
      <c r="AKY90" s="20"/>
      <c r="AKZ90" s="20"/>
      <c r="ALA90" s="20"/>
      <c r="ALB90" s="20"/>
      <c r="ALC90" s="20"/>
      <c r="ALD90" s="20"/>
      <c r="ALE90" s="20"/>
      <c r="ALF90" s="20"/>
      <c r="ALG90" s="20"/>
      <c r="ALH90" s="20"/>
      <c r="ALI90" s="20"/>
      <c r="ALJ90" s="20"/>
      <c r="ALK90" s="20"/>
      <c r="ALL90" s="20"/>
      <c r="ALM90" s="20"/>
      <c r="ALN90" s="20"/>
      <c r="ALO90" s="20"/>
      <c r="ALP90" s="20"/>
      <c r="ALQ90" s="20"/>
      <c r="ALR90" s="20"/>
      <c r="ALS90" s="20"/>
      <c r="ALT90" s="20"/>
      <c r="ALU90" s="20"/>
      <c r="ALV90" s="20"/>
      <c r="ALW90" s="20"/>
      <c r="ALX90" s="20"/>
      <c r="ALY90" s="20"/>
      <c r="ALZ90" s="20"/>
      <c r="AMA90" s="20"/>
      <c r="AMB90" s="20"/>
      <c r="AMC90" s="20"/>
      <c r="AMD90" s="20"/>
      <c r="AME90" s="20"/>
      <c r="AMF90" s="20"/>
      <c r="AMG90" s="20"/>
      <c r="AMH90" s="20"/>
      <c r="AMI90" s="20"/>
      <c r="AMJ90" s="20"/>
      <c r="AMK90" s="20"/>
      <c r="AML90" s="20"/>
      <c r="AMM90" s="20"/>
      <c r="AMN90" s="20"/>
      <c r="AMO90" s="20"/>
      <c r="AMP90" s="20"/>
      <c r="AMQ90" s="20"/>
      <c r="AMR90" s="20"/>
      <c r="AMS90" s="20"/>
      <c r="AMT90" s="20"/>
      <c r="AMU90" s="20"/>
      <c r="AMV90" s="20"/>
      <c r="AMW90" s="20"/>
      <c r="AMX90" s="20"/>
      <c r="AMY90" s="20"/>
      <c r="AMZ90" s="20"/>
      <c r="ANA90" s="20"/>
      <c r="ANB90" s="20"/>
      <c r="ANC90" s="20"/>
      <c r="AND90" s="20"/>
      <c r="ANE90" s="20"/>
      <c r="ANF90" s="20"/>
      <c r="ANG90" s="20"/>
      <c r="ANH90" s="20"/>
      <c r="ANI90" s="20"/>
      <c r="ANJ90" s="20"/>
      <c r="ANK90" s="20"/>
      <c r="ANL90" s="20"/>
      <c r="ANM90" s="20"/>
      <c r="ANN90" s="20"/>
      <c r="ANO90" s="20"/>
      <c r="ANP90" s="20"/>
      <c r="ANQ90" s="20"/>
      <c r="ANR90" s="20"/>
      <c r="ANS90" s="20"/>
      <c r="ANT90" s="20"/>
      <c r="ANU90" s="20"/>
      <c r="ANV90" s="20"/>
      <c r="ANW90" s="20"/>
      <c r="ANX90" s="20"/>
      <c r="ANY90" s="20"/>
      <c r="ANZ90" s="20"/>
      <c r="AOA90" s="20"/>
      <c r="AOB90" s="20"/>
      <c r="AOC90" s="20"/>
      <c r="AOD90" s="20"/>
      <c r="AOE90" s="20"/>
      <c r="AOF90" s="20"/>
      <c r="AOG90" s="20"/>
      <c r="AOH90" s="20"/>
      <c r="AOI90" s="20"/>
      <c r="AOJ90" s="20"/>
      <c r="AOK90" s="20"/>
      <c r="AOL90" s="20"/>
      <c r="AOM90" s="20"/>
      <c r="AON90" s="20"/>
      <c r="AOO90" s="20"/>
      <c r="AOP90" s="20"/>
      <c r="AOQ90" s="20"/>
      <c r="AOR90" s="20"/>
      <c r="AOS90" s="20"/>
      <c r="AOT90" s="20"/>
      <c r="AOU90" s="20"/>
      <c r="AOV90" s="20"/>
      <c r="AOW90" s="20"/>
      <c r="AOX90" s="20"/>
      <c r="AOY90" s="20"/>
      <c r="AOZ90" s="20"/>
      <c r="APA90" s="20"/>
      <c r="APB90" s="20"/>
      <c r="APC90" s="20"/>
      <c r="APD90" s="20"/>
      <c r="APE90" s="20"/>
      <c r="APF90" s="20"/>
      <c r="APG90" s="20"/>
      <c r="APH90" s="20"/>
      <c r="API90" s="20"/>
      <c r="APJ90" s="20"/>
      <c r="APK90" s="20"/>
      <c r="APL90" s="20"/>
      <c r="APM90" s="20"/>
      <c r="APN90" s="20"/>
      <c r="APO90" s="20"/>
      <c r="APP90" s="20"/>
      <c r="APQ90" s="20"/>
      <c r="APR90" s="20"/>
      <c r="APS90" s="20"/>
      <c r="APT90" s="20"/>
      <c r="APU90" s="20"/>
      <c r="APV90" s="20"/>
      <c r="APW90" s="20"/>
      <c r="APX90" s="20"/>
      <c r="APY90" s="20"/>
      <c r="APZ90" s="20"/>
      <c r="AQA90" s="20"/>
      <c r="AQB90" s="20"/>
      <c r="AQC90" s="20"/>
      <c r="AQD90" s="20"/>
      <c r="AQE90" s="20"/>
      <c r="AQF90" s="20"/>
      <c r="AQG90" s="20"/>
      <c r="AQH90" s="20"/>
      <c r="AQI90" s="20"/>
      <c r="AQJ90" s="20"/>
      <c r="AQK90" s="20"/>
      <c r="AQL90" s="20"/>
      <c r="AQM90" s="20"/>
      <c r="AQN90" s="20"/>
      <c r="AQO90" s="20"/>
      <c r="AQP90" s="20"/>
      <c r="AQQ90" s="20"/>
      <c r="AQR90" s="20"/>
      <c r="AQS90" s="20"/>
      <c r="AQT90" s="20"/>
      <c r="AQU90" s="20"/>
      <c r="AQV90" s="20"/>
      <c r="AQW90" s="20"/>
      <c r="AQX90" s="20"/>
      <c r="AQY90" s="20"/>
      <c r="AQZ90" s="20"/>
    </row>
    <row r="91" spans="1:1144" s="8" customFormat="1" ht="15" hidden="1" customHeight="1">
      <c r="A91" s="177" t="s">
        <v>26</v>
      </c>
      <c r="B91" s="168" t="s">
        <v>70</v>
      </c>
      <c r="C91" s="168" t="s">
        <v>70</v>
      </c>
      <c r="D91" s="168" t="s">
        <v>17</v>
      </c>
      <c r="E91" s="168"/>
      <c r="F91" s="168"/>
      <c r="G91" s="168"/>
      <c r="H91" s="168"/>
      <c r="I91" s="168"/>
      <c r="J91" s="169" t="s">
        <v>96</v>
      </c>
      <c r="K91" s="169"/>
      <c r="L91" s="169"/>
      <c r="M91" s="169"/>
      <c r="N91" s="169"/>
      <c r="O91" s="169"/>
      <c r="P91" s="169"/>
      <c r="Q91" s="169"/>
      <c r="R91" s="170"/>
      <c r="S91" s="169"/>
      <c r="T91" s="169"/>
      <c r="U91" s="169"/>
      <c r="V91" s="169"/>
      <c r="W91" s="171">
        <f t="shared" si="4"/>
        <v>0</v>
      </c>
      <c r="X91" s="171">
        <f t="shared" si="5"/>
        <v>0</v>
      </c>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c r="AU91" s="171"/>
      <c r="AV91" s="171"/>
      <c r="AW91" s="171"/>
      <c r="AX91" s="171"/>
      <c r="AY91" s="171"/>
      <c r="AZ91" s="171"/>
      <c r="BA91" s="174"/>
      <c r="BB91" s="171"/>
      <c r="BC91" s="171"/>
      <c r="BD91" s="171"/>
      <c r="BE91" s="171"/>
      <c r="BF91" s="171"/>
      <c r="BG91" s="171"/>
      <c r="BH91" s="174"/>
      <c r="BI91" s="174"/>
      <c r="BJ91" s="174"/>
      <c r="BK91" s="174"/>
      <c r="BL91" s="174"/>
      <c r="BM91" s="174"/>
      <c r="BN91" s="174"/>
      <c r="BO91" s="174"/>
      <c r="BP91" s="174"/>
      <c r="BQ91" s="174"/>
      <c r="BR91" s="174"/>
      <c r="BS91" s="174"/>
      <c r="BT91" s="174"/>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c r="HM91" s="20"/>
      <c r="HN91" s="20"/>
      <c r="HO91" s="20"/>
      <c r="HP91" s="20"/>
      <c r="HQ91" s="20"/>
      <c r="HR91" s="20"/>
      <c r="HS91" s="20"/>
      <c r="HT91" s="20"/>
      <c r="HU91" s="20"/>
      <c r="HV91" s="20"/>
      <c r="HW91" s="20"/>
      <c r="HX91" s="20"/>
      <c r="HY91" s="20"/>
      <c r="HZ91" s="20"/>
      <c r="IA91" s="20"/>
      <c r="IB91" s="20"/>
      <c r="IC91" s="20"/>
      <c r="ID91" s="20"/>
      <c r="IE91" s="20"/>
      <c r="IF91" s="20"/>
      <c r="IG91" s="20"/>
      <c r="IH91" s="20"/>
      <c r="II91" s="20"/>
      <c r="IJ91" s="20"/>
      <c r="IK91" s="20"/>
      <c r="IL91" s="20"/>
      <c r="IM91" s="20"/>
      <c r="IN91" s="20"/>
      <c r="IO91" s="20"/>
      <c r="IP91" s="20"/>
      <c r="IQ91" s="20"/>
      <c r="IR91" s="20"/>
      <c r="IS91" s="20"/>
      <c r="IT91" s="20"/>
      <c r="IU91" s="20"/>
      <c r="IV91" s="20"/>
      <c r="IW91" s="20"/>
      <c r="IX91" s="20"/>
      <c r="IY91" s="20"/>
      <c r="IZ91" s="20"/>
      <c r="JA91" s="20"/>
      <c r="JB91" s="20"/>
      <c r="JC91" s="20"/>
      <c r="JD91" s="20"/>
      <c r="JE91" s="20"/>
      <c r="JF91" s="20"/>
      <c r="JG91" s="20"/>
      <c r="JH91" s="20"/>
      <c r="JI91" s="20"/>
      <c r="JJ91" s="20"/>
      <c r="JK91" s="20"/>
      <c r="JL91" s="20"/>
      <c r="JM91" s="20"/>
      <c r="JN91" s="20"/>
      <c r="JO91" s="20"/>
      <c r="JP91" s="20"/>
      <c r="JQ91" s="20"/>
      <c r="JR91" s="20"/>
      <c r="JS91" s="20"/>
      <c r="JT91" s="20"/>
      <c r="JU91" s="20"/>
      <c r="JV91" s="20"/>
      <c r="JW91" s="20"/>
      <c r="JX91" s="20"/>
      <c r="JY91" s="20"/>
      <c r="JZ91" s="20"/>
      <c r="KA91" s="20"/>
      <c r="KB91" s="20"/>
      <c r="KC91" s="20"/>
      <c r="KD91" s="20"/>
      <c r="KE91" s="20"/>
      <c r="KF91" s="20"/>
      <c r="KG91" s="20"/>
      <c r="KH91" s="20"/>
      <c r="KI91" s="20"/>
      <c r="KJ91" s="20"/>
      <c r="KK91" s="20"/>
      <c r="KL91" s="20"/>
      <c r="KM91" s="20"/>
      <c r="KN91" s="20"/>
      <c r="KO91" s="20"/>
      <c r="KP91" s="20"/>
      <c r="KQ91" s="20"/>
      <c r="KR91" s="20"/>
      <c r="KS91" s="20"/>
      <c r="KT91" s="20"/>
      <c r="KU91" s="20"/>
      <c r="KV91" s="20"/>
      <c r="KW91" s="20"/>
      <c r="KX91" s="20"/>
      <c r="KY91" s="20"/>
      <c r="KZ91" s="20"/>
      <c r="LA91" s="20"/>
      <c r="LB91" s="20"/>
      <c r="LC91" s="20"/>
      <c r="LD91" s="20"/>
      <c r="LE91" s="20"/>
      <c r="LF91" s="20"/>
      <c r="LG91" s="20"/>
      <c r="LH91" s="20"/>
      <c r="LI91" s="20"/>
      <c r="LJ91" s="20"/>
      <c r="LK91" s="20"/>
      <c r="LL91" s="20"/>
      <c r="LM91" s="20"/>
      <c r="LN91" s="20"/>
      <c r="LO91" s="20"/>
      <c r="LP91" s="20"/>
      <c r="LQ91" s="20"/>
      <c r="LR91" s="20"/>
      <c r="LS91" s="20"/>
      <c r="LT91" s="20"/>
      <c r="LU91" s="20"/>
      <c r="LV91" s="20"/>
      <c r="LW91" s="20"/>
      <c r="LX91" s="20"/>
      <c r="LY91" s="20"/>
      <c r="LZ91" s="20"/>
      <c r="MA91" s="20"/>
      <c r="MB91" s="20"/>
      <c r="MC91" s="20"/>
      <c r="MD91" s="20"/>
      <c r="ME91" s="20"/>
      <c r="MF91" s="20"/>
      <c r="MG91" s="20"/>
      <c r="MH91" s="20"/>
      <c r="MI91" s="20"/>
      <c r="MJ91" s="20"/>
      <c r="MK91" s="20"/>
      <c r="ML91" s="20"/>
      <c r="MM91" s="20"/>
      <c r="MN91" s="20"/>
      <c r="MO91" s="20"/>
      <c r="MP91" s="20"/>
      <c r="MQ91" s="20"/>
      <c r="MR91" s="20"/>
      <c r="MS91" s="20"/>
      <c r="MT91" s="20"/>
      <c r="MU91" s="20"/>
      <c r="MV91" s="20"/>
      <c r="MW91" s="20"/>
      <c r="MX91" s="20"/>
      <c r="MY91" s="20"/>
      <c r="MZ91" s="20"/>
      <c r="NA91" s="20"/>
      <c r="NB91" s="20"/>
      <c r="NC91" s="20"/>
      <c r="ND91" s="20"/>
      <c r="NE91" s="20"/>
      <c r="NF91" s="20"/>
      <c r="NG91" s="20"/>
      <c r="NH91" s="20"/>
      <c r="NI91" s="20"/>
      <c r="NJ91" s="20"/>
      <c r="NK91" s="20"/>
      <c r="NL91" s="20"/>
      <c r="NM91" s="20"/>
      <c r="NN91" s="20"/>
      <c r="NO91" s="20"/>
      <c r="NP91" s="20"/>
      <c r="NQ91" s="20"/>
      <c r="NR91" s="20"/>
      <c r="NS91" s="20"/>
      <c r="NT91" s="20"/>
      <c r="NU91" s="20"/>
      <c r="NV91" s="20"/>
      <c r="NW91" s="20"/>
      <c r="NX91" s="20"/>
      <c r="NY91" s="20"/>
      <c r="NZ91" s="20"/>
      <c r="OA91" s="20"/>
      <c r="OB91" s="20"/>
      <c r="OC91" s="20"/>
      <c r="OD91" s="20"/>
      <c r="OE91" s="20"/>
      <c r="OF91" s="20"/>
      <c r="OG91" s="20"/>
      <c r="OH91" s="20"/>
      <c r="OI91" s="20"/>
      <c r="OJ91" s="20"/>
      <c r="OK91" s="20"/>
      <c r="OL91" s="20"/>
      <c r="OM91" s="20"/>
      <c r="ON91" s="20"/>
      <c r="OO91" s="20"/>
      <c r="OP91" s="20"/>
      <c r="OQ91" s="20"/>
      <c r="OR91" s="20"/>
      <c r="OS91" s="20"/>
      <c r="OT91" s="20"/>
      <c r="OU91" s="20"/>
      <c r="OV91" s="20"/>
      <c r="OW91" s="20"/>
      <c r="OX91" s="20"/>
      <c r="OY91" s="20"/>
      <c r="OZ91" s="20"/>
      <c r="PA91" s="20"/>
      <c r="PB91" s="20"/>
      <c r="PC91" s="20"/>
      <c r="PD91" s="20"/>
      <c r="PE91" s="20"/>
      <c r="PF91" s="20"/>
      <c r="PG91" s="20"/>
      <c r="PH91" s="20"/>
      <c r="PI91" s="20"/>
      <c r="PJ91" s="20"/>
      <c r="PK91" s="20"/>
      <c r="PL91" s="20"/>
      <c r="PM91" s="20"/>
      <c r="PN91" s="20"/>
      <c r="PO91" s="20"/>
      <c r="PP91" s="20"/>
      <c r="PQ91" s="20"/>
      <c r="PR91" s="20"/>
      <c r="PS91" s="20"/>
      <c r="PT91" s="20"/>
      <c r="PU91" s="20"/>
      <c r="PV91" s="20"/>
      <c r="PW91" s="20"/>
      <c r="PX91" s="20"/>
      <c r="PY91" s="20"/>
      <c r="PZ91" s="20"/>
      <c r="QA91" s="20"/>
      <c r="QB91" s="20"/>
      <c r="QC91" s="20"/>
      <c r="QD91" s="20"/>
      <c r="QE91" s="20"/>
      <c r="QF91" s="20"/>
      <c r="QG91" s="20"/>
      <c r="QH91" s="20"/>
      <c r="QI91" s="20"/>
      <c r="QJ91" s="20"/>
      <c r="QK91" s="20"/>
      <c r="QL91" s="20"/>
      <c r="QM91" s="20"/>
      <c r="QN91" s="20"/>
      <c r="QO91" s="20"/>
      <c r="QP91" s="20"/>
      <c r="QQ91" s="20"/>
      <c r="QR91" s="20"/>
      <c r="QS91" s="20"/>
      <c r="QT91" s="20"/>
      <c r="QU91" s="20"/>
      <c r="QV91" s="20"/>
      <c r="QW91" s="20"/>
      <c r="QX91" s="20"/>
      <c r="QY91" s="20"/>
      <c r="QZ91" s="20"/>
      <c r="RA91" s="20"/>
      <c r="RB91" s="20"/>
      <c r="RC91" s="20"/>
      <c r="RD91" s="20"/>
      <c r="RE91" s="20"/>
      <c r="RF91" s="20"/>
      <c r="RG91" s="20"/>
      <c r="RH91" s="20"/>
      <c r="RI91" s="20"/>
      <c r="RJ91" s="20"/>
      <c r="RK91" s="20"/>
      <c r="RL91" s="20"/>
      <c r="RM91" s="20"/>
      <c r="RN91" s="20"/>
      <c r="RO91" s="20"/>
      <c r="RP91" s="20"/>
      <c r="RQ91" s="20"/>
      <c r="RR91" s="20"/>
      <c r="RS91" s="20"/>
      <c r="RT91" s="20"/>
      <c r="RU91" s="20"/>
      <c r="RV91" s="20"/>
      <c r="RW91" s="20"/>
      <c r="RX91" s="20"/>
      <c r="RY91" s="20"/>
      <c r="RZ91" s="20"/>
      <c r="SA91" s="20"/>
      <c r="SB91" s="20"/>
      <c r="SC91" s="20"/>
      <c r="SD91" s="20"/>
      <c r="SE91" s="20"/>
      <c r="SF91" s="20"/>
      <c r="SG91" s="20"/>
      <c r="SH91" s="20"/>
      <c r="SI91" s="20"/>
      <c r="SJ91" s="20"/>
      <c r="SK91" s="20"/>
      <c r="SL91" s="20"/>
      <c r="SM91" s="20"/>
      <c r="SN91" s="20"/>
      <c r="SO91" s="20"/>
      <c r="SP91" s="20"/>
      <c r="SQ91" s="20"/>
      <c r="SR91" s="20"/>
      <c r="SS91" s="20"/>
      <c r="ST91" s="20"/>
      <c r="SU91" s="20"/>
      <c r="SV91" s="20"/>
      <c r="SW91" s="20"/>
      <c r="SX91" s="20"/>
      <c r="SY91" s="20"/>
      <c r="SZ91" s="20"/>
      <c r="TA91" s="20"/>
      <c r="TB91" s="20"/>
      <c r="TC91" s="20"/>
      <c r="TD91" s="20"/>
      <c r="TE91" s="20"/>
      <c r="TF91" s="20"/>
      <c r="TG91" s="20"/>
      <c r="TH91" s="20"/>
      <c r="TI91" s="20"/>
      <c r="TJ91" s="20"/>
      <c r="TK91" s="20"/>
      <c r="TL91" s="20"/>
      <c r="TM91" s="20"/>
      <c r="TN91" s="20"/>
      <c r="TO91" s="20"/>
      <c r="TP91" s="20"/>
      <c r="TQ91" s="20"/>
      <c r="TR91" s="20"/>
      <c r="TS91" s="20"/>
      <c r="TT91" s="20"/>
      <c r="TU91" s="20"/>
      <c r="TV91" s="20"/>
      <c r="TW91" s="20"/>
      <c r="TX91" s="20"/>
      <c r="TY91" s="20"/>
      <c r="TZ91" s="20"/>
      <c r="UA91" s="20"/>
      <c r="UB91" s="20"/>
      <c r="UC91" s="20"/>
      <c r="UD91" s="20"/>
      <c r="UE91" s="20"/>
      <c r="UF91" s="20"/>
      <c r="UG91" s="20"/>
      <c r="UH91" s="20"/>
      <c r="UI91" s="20"/>
      <c r="UJ91" s="20"/>
      <c r="UK91" s="20"/>
      <c r="UL91" s="20"/>
      <c r="UM91" s="20"/>
      <c r="UN91" s="20"/>
      <c r="UO91" s="20"/>
      <c r="UP91" s="20"/>
      <c r="UQ91" s="20"/>
      <c r="UR91" s="20"/>
      <c r="US91" s="20"/>
      <c r="UT91" s="20"/>
      <c r="UU91" s="20"/>
      <c r="UV91" s="20"/>
      <c r="UW91" s="20"/>
      <c r="UX91" s="20"/>
      <c r="UY91" s="20"/>
      <c r="UZ91" s="20"/>
      <c r="VA91" s="20"/>
      <c r="VB91" s="20"/>
      <c r="VC91" s="20"/>
      <c r="VD91" s="20"/>
      <c r="VE91" s="20"/>
      <c r="VF91" s="20"/>
      <c r="VG91" s="20"/>
      <c r="VH91" s="20"/>
      <c r="VI91" s="20"/>
      <c r="VJ91" s="20"/>
      <c r="VK91" s="20"/>
      <c r="VL91" s="20"/>
      <c r="VM91" s="20"/>
      <c r="VN91" s="20"/>
      <c r="VO91" s="20"/>
      <c r="VP91" s="20"/>
      <c r="VQ91" s="20"/>
      <c r="VR91" s="20"/>
      <c r="VS91" s="20"/>
      <c r="VT91" s="20"/>
      <c r="VU91" s="20"/>
      <c r="VV91" s="20"/>
      <c r="VW91" s="20"/>
      <c r="VX91" s="20"/>
      <c r="VY91" s="20"/>
      <c r="VZ91" s="20"/>
      <c r="WA91" s="20"/>
      <c r="WB91" s="20"/>
      <c r="WC91" s="20"/>
      <c r="WD91" s="20"/>
      <c r="WE91" s="20"/>
      <c r="WF91" s="20"/>
      <c r="WG91" s="20"/>
      <c r="WH91" s="20"/>
      <c r="WI91" s="20"/>
      <c r="WJ91" s="20"/>
      <c r="WK91" s="20"/>
      <c r="WL91" s="20"/>
      <c r="WM91" s="20"/>
      <c r="WN91" s="20"/>
      <c r="WO91" s="20"/>
      <c r="WP91" s="20"/>
      <c r="WQ91" s="20"/>
      <c r="WR91" s="20"/>
      <c r="WS91" s="20"/>
      <c r="WT91" s="20"/>
      <c r="WU91" s="20"/>
      <c r="WV91" s="20"/>
      <c r="WW91" s="20"/>
      <c r="WX91" s="20"/>
      <c r="WY91" s="20"/>
      <c r="WZ91" s="20"/>
      <c r="XA91" s="20"/>
      <c r="XB91" s="20"/>
      <c r="XC91" s="20"/>
      <c r="XD91" s="20"/>
      <c r="XE91" s="20"/>
      <c r="XF91" s="20"/>
      <c r="XG91" s="20"/>
      <c r="XH91" s="20"/>
      <c r="XI91" s="20"/>
      <c r="XJ91" s="20"/>
      <c r="XK91" s="20"/>
      <c r="XL91" s="20"/>
      <c r="XM91" s="20"/>
      <c r="XN91" s="20"/>
      <c r="XO91" s="20"/>
      <c r="XP91" s="20"/>
      <c r="XQ91" s="20"/>
      <c r="XR91" s="20"/>
      <c r="XS91" s="20"/>
      <c r="XT91" s="20"/>
      <c r="XU91" s="20"/>
      <c r="XV91" s="20"/>
      <c r="XW91" s="20"/>
      <c r="XX91" s="20"/>
      <c r="XY91" s="20"/>
      <c r="XZ91" s="20"/>
      <c r="YA91" s="20"/>
      <c r="YB91" s="20"/>
      <c r="YC91" s="20"/>
      <c r="YD91" s="20"/>
      <c r="YE91" s="20"/>
      <c r="YF91" s="20"/>
      <c r="YG91" s="20"/>
      <c r="YH91" s="20"/>
      <c r="YI91" s="20"/>
      <c r="YJ91" s="20"/>
      <c r="YK91" s="20"/>
      <c r="YL91" s="20"/>
      <c r="YM91" s="20"/>
      <c r="YN91" s="20"/>
      <c r="YO91" s="20"/>
      <c r="YP91" s="20"/>
      <c r="YQ91" s="20"/>
      <c r="YR91" s="20"/>
      <c r="YS91" s="20"/>
      <c r="YT91" s="20"/>
      <c r="YU91" s="20"/>
      <c r="YV91" s="20"/>
      <c r="YW91" s="20"/>
      <c r="YX91" s="20"/>
      <c r="YY91" s="20"/>
      <c r="YZ91" s="20"/>
      <c r="ZA91" s="20"/>
      <c r="ZB91" s="20"/>
      <c r="ZC91" s="20"/>
      <c r="ZD91" s="20"/>
      <c r="ZE91" s="20"/>
      <c r="ZF91" s="20"/>
      <c r="ZG91" s="20"/>
      <c r="ZH91" s="20"/>
      <c r="ZI91" s="20"/>
      <c r="ZJ91" s="20"/>
      <c r="ZK91" s="20"/>
      <c r="ZL91" s="20"/>
      <c r="ZM91" s="20"/>
      <c r="ZN91" s="20"/>
      <c r="ZO91" s="20"/>
      <c r="ZP91" s="20"/>
      <c r="ZQ91" s="20"/>
      <c r="ZR91" s="20"/>
      <c r="ZS91" s="20"/>
      <c r="ZT91" s="20"/>
      <c r="ZU91" s="20"/>
      <c r="ZV91" s="20"/>
      <c r="ZW91" s="20"/>
      <c r="ZX91" s="20"/>
      <c r="ZY91" s="20"/>
      <c r="ZZ91" s="20"/>
      <c r="AAA91" s="20"/>
      <c r="AAB91" s="20"/>
      <c r="AAC91" s="20"/>
      <c r="AAD91" s="20"/>
      <c r="AAE91" s="20"/>
      <c r="AAF91" s="20"/>
      <c r="AAG91" s="20"/>
      <c r="AAH91" s="20"/>
      <c r="AAI91" s="20"/>
      <c r="AAJ91" s="20"/>
      <c r="AAK91" s="20"/>
      <c r="AAL91" s="20"/>
      <c r="AAM91" s="20"/>
      <c r="AAN91" s="20"/>
      <c r="AAO91" s="20"/>
      <c r="AAP91" s="20"/>
      <c r="AAQ91" s="20"/>
      <c r="AAR91" s="20"/>
      <c r="AAS91" s="20"/>
      <c r="AAT91" s="20"/>
      <c r="AAU91" s="20"/>
      <c r="AAV91" s="20"/>
      <c r="AAW91" s="20"/>
      <c r="AAX91" s="20"/>
      <c r="AAY91" s="20"/>
      <c r="AAZ91" s="20"/>
      <c r="ABA91" s="20"/>
      <c r="ABB91" s="20"/>
      <c r="ABC91" s="20"/>
      <c r="ABD91" s="20"/>
      <c r="ABE91" s="20"/>
      <c r="ABF91" s="20"/>
      <c r="ABG91" s="20"/>
      <c r="ABH91" s="20"/>
      <c r="ABI91" s="20"/>
      <c r="ABJ91" s="20"/>
      <c r="ABK91" s="20"/>
      <c r="ABL91" s="20"/>
      <c r="ABM91" s="20"/>
      <c r="ABN91" s="20"/>
      <c r="ABO91" s="20"/>
      <c r="ABP91" s="20"/>
      <c r="ABQ91" s="20"/>
      <c r="ABR91" s="20"/>
      <c r="ABS91" s="20"/>
      <c r="ABT91" s="20"/>
      <c r="ABU91" s="20"/>
      <c r="ABV91" s="20"/>
      <c r="ABW91" s="20"/>
      <c r="ABX91" s="20"/>
      <c r="ABY91" s="20"/>
      <c r="ABZ91" s="20"/>
      <c r="ACA91" s="20"/>
      <c r="ACB91" s="20"/>
      <c r="ACC91" s="20"/>
      <c r="ACD91" s="20"/>
      <c r="ACE91" s="20"/>
      <c r="ACF91" s="20"/>
      <c r="ACG91" s="20"/>
      <c r="ACH91" s="20"/>
      <c r="ACI91" s="20"/>
      <c r="ACJ91" s="20"/>
      <c r="ACK91" s="20"/>
      <c r="ACL91" s="20"/>
      <c r="ACM91" s="20"/>
      <c r="ACN91" s="20"/>
      <c r="ACO91" s="20"/>
      <c r="ACP91" s="20"/>
      <c r="ACQ91" s="20"/>
      <c r="ACR91" s="20"/>
      <c r="ACS91" s="20"/>
      <c r="ACT91" s="20"/>
      <c r="ACU91" s="20"/>
      <c r="ACV91" s="20"/>
      <c r="ACW91" s="20"/>
      <c r="ACX91" s="20"/>
      <c r="ACY91" s="20"/>
      <c r="ACZ91" s="20"/>
      <c r="ADA91" s="20"/>
      <c r="ADB91" s="20"/>
      <c r="ADC91" s="20"/>
      <c r="ADD91" s="20"/>
      <c r="ADE91" s="20"/>
      <c r="ADF91" s="20"/>
      <c r="ADG91" s="20"/>
      <c r="ADH91" s="20"/>
      <c r="ADI91" s="20"/>
      <c r="ADJ91" s="20"/>
      <c r="ADK91" s="20"/>
      <c r="ADL91" s="20"/>
      <c r="ADM91" s="20"/>
      <c r="ADN91" s="20"/>
      <c r="ADO91" s="20"/>
      <c r="ADP91" s="20"/>
      <c r="ADQ91" s="20"/>
      <c r="ADR91" s="20"/>
      <c r="ADS91" s="20"/>
      <c r="ADT91" s="20"/>
      <c r="ADU91" s="20"/>
      <c r="ADV91" s="20"/>
      <c r="ADW91" s="20"/>
      <c r="ADX91" s="20"/>
      <c r="ADY91" s="20"/>
      <c r="ADZ91" s="20"/>
      <c r="AEA91" s="20"/>
      <c r="AEB91" s="20"/>
      <c r="AEC91" s="20"/>
      <c r="AED91" s="20"/>
      <c r="AEE91" s="20"/>
      <c r="AEF91" s="20"/>
      <c r="AEG91" s="20"/>
      <c r="AEH91" s="20"/>
      <c r="AEI91" s="20"/>
      <c r="AEJ91" s="20"/>
      <c r="AEK91" s="20"/>
      <c r="AEL91" s="20"/>
      <c r="AEM91" s="20"/>
      <c r="AEN91" s="20"/>
      <c r="AEO91" s="20"/>
      <c r="AEP91" s="20"/>
      <c r="AEQ91" s="20"/>
      <c r="AER91" s="20"/>
      <c r="AES91" s="20"/>
      <c r="AET91" s="20"/>
      <c r="AEU91" s="20"/>
      <c r="AEV91" s="20"/>
      <c r="AEW91" s="20"/>
      <c r="AEX91" s="20"/>
      <c r="AEY91" s="20"/>
      <c r="AEZ91" s="20"/>
      <c r="AFA91" s="20"/>
      <c r="AFB91" s="20"/>
      <c r="AFC91" s="20"/>
      <c r="AFD91" s="20"/>
      <c r="AFE91" s="20"/>
      <c r="AFF91" s="20"/>
      <c r="AFG91" s="20"/>
      <c r="AFH91" s="20"/>
      <c r="AFI91" s="20"/>
      <c r="AFJ91" s="20"/>
      <c r="AFK91" s="20"/>
      <c r="AFL91" s="20"/>
      <c r="AFM91" s="20"/>
      <c r="AFN91" s="20"/>
      <c r="AFO91" s="20"/>
      <c r="AFP91" s="20"/>
      <c r="AFQ91" s="20"/>
      <c r="AFR91" s="20"/>
      <c r="AFS91" s="20"/>
      <c r="AFT91" s="20"/>
      <c r="AFU91" s="20"/>
      <c r="AFV91" s="20"/>
      <c r="AFW91" s="20"/>
      <c r="AFX91" s="20"/>
      <c r="AFY91" s="20"/>
      <c r="AFZ91" s="20"/>
      <c r="AGA91" s="20"/>
      <c r="AGB91" s="20"/>
      <c r="AGC91" s="20"/>
      <c r="AGD91" s="20"/>
      <c r="AGE91" s="20"/>
      <c r="AGF91" s="20"/>
      <c r="AGG91" s="20"/>
      <c r="AGH91" s="20"/>
      <c r="AGI91" s="20"/>
      <c r="AGJ91" s="20"/>
      <c r="AGK91" s="20"/>
      <c r="AGL91" s="20"/>
      <c r="AGM91" s="20"/>
      <c r="AGN91" s="20"/>
      <c r="AGO91" s="20"/>
      <c r="AGP91" s="20"/>
      <c r="AGQ91" s="20"/>
      <c r="AGR91" s="20"/>
      <c r="AGS91" s="20"/>
      <c r="AGT91" s="20"/>
      <c r="AGU91" s="20"/>
      <c r="AGV91" s="20"/>
      <c r="AGW91" s="20"/>
      <c r="AGX91" s="20"/>
      <c r="AGY91" s="20"/>
      <c r="AGZ91" s="20"/>
      <c r="AHA91" s="20"/>
      <c r="AHB91" s="20"/>
      <c r="AHC91" s="20"/>
      <c r="AHD91" s="20"/>
      <c r="AHE91" s="20"/>
      <c r="AHF91" s="20"/>
      <c r="AHG91" s="20"/>
      <c r="AHH91" s="20"/>
      <c r="AHI91" s="20"/>
      <c r="AHJ91" s="20"/>
      <c r="AHK91" s="20"/>
      <c r="AHL91" s="20"/>
      <c r="AHM91" s="20"/>
      <c r="AHN91" s="20"/>
      <c r="AHO91" s="20"/>
      <c r="AHP91" s="20"/>
      <c r="AHQ91" s="20"/>
      <c r="AHR91" s="20"/>
      <c r="AHS91" s="20"/>
      <c r="AHT91" s="20"/>
      <c r="AHU91" s="20"/>
      <c r="AHV91" s="20"/>
      <c r="AHW91" s="20"/>
      <c r="AHX91" s="20"/>
      <c r="AHY91" s="20"/>
      <c r="AHZ91" s="20"/>
      <c r="AIA91" s="20"/>
      <c r="AIB91" s="20"/>
      <c r="AIC91" s="20"/>
      <c r="AID91" s="20"/>
      <c r="AIE91" s="20"/>
      <c r="AIF91" s="20"/>
      <c r="AIG91" s="20"/>
      <c r="AIH91" s="20"/>
      <c r="AII91" s="20"/>
      <c r="AIJ91" s="20"/>
      <c r="AIK91" s="20"/>
      <c r="AIL91" s="20"/>
      <c r="AIM91" s="20"/>
      <c r="AIN91" s="20"/>
      <c r="AIO91" s="20"/>
      <c r="AIP91" s="20"/>
      <c r="AIQ91" s="20"/>
      <c r="AIR91" s="20"/>
      <c r="AIS91" s="20"/>
      <c r="AIT91" s="20"/>
      <c r="AIU91" s="20"/>
      <c r="AIV91" s="20"/>
      <c r="AIW91" s="20"/>
      <c r="AIX91" s="20"/>
      <c r="AIY91" s="20"/>
      <c r="AIZ91" s="20"/>
      <c r="AJA91" s="20"/>
      <c r="AJB91" s="20"/>
      <c r="AJC91" s="20"/>
      <c r="AJD91" s="20"/>
      <c r="AJE91" s="20"/>
      <c r="AJF91" s="20"/>
      <c r="AJG91" s="20"/>
      <c r="AJH91" s="20"/>
      <c r="AJI91" s="20"/>
      <c r="AJJ91" s="20"/>
      <c r="AJK91" s="20"/>
      <c r="AJL91" s="20"/>
      <c r="AJM91" s="20"/>
      <c r="AJN91" s="20"/>
      <c r="AJO91" s="20"/>
      <c r="AJP91" s="20"/>
      <c r="AJQ91" s="20"/>
      <c r="AJR91" s="20"/>
      <c r="AJS91" s="20"/>
      <c r="AJT91" s="20"/>
      <c r="AJU91" s="20"/>
      <c r="AJV91" s="20"/>
      <c r="AJW91" s="20"/>
      <c r="AJX91" s="20"/>
      <c r="AJY91" s="20"/>
      <c r="AJZ91" s="20"/>
      <c r="AKA91" s="20"/>
      <c r="AKB91" s="20"/>
      <c r="AKC91" s="20"/>
      <c r="AKD91" s="20"/>
      <c r="AKE91" s="20"/>
      <c r="AKF91" s="20"/>
      <c r="AKG91" s="20"/>
      <c r="AKH91" s="20"/>
      <c r="AKI91" s="20"/>
      <c r="AKJ91" s="20"/>
      <c r="AKK91" s="20"/>
      <c r="AKL91" s="20"/>
      <c r="AKM91" s="20"/>
      <c r="AKN91" s="20"/>
      <c r="AKO91" s="20"/>
      <c r="AKP91" s="20"/>
      <c r="AKQ91" s="20"/>
      <c r="AKR91" s="20"/>
      <c r="AKS91" s="20"/>
      <c r="AKT91" s="20"/>
      <c r="AKU91" s="20"/>
      <c r="AKV91" s="20"/>
      <c r="AKW91" s="20"/>
      <c r="AKX91" s="20"/>
      <c r="AKY91" s="20"/>
      <c r="AKZ91" s="20"/>
      <c r="ALA91" s="20"/>
      <c r="ALB91" s="20"/>
      <c r="ALC91" s="20"/>
      <c r="ALD91" s="20"/>
      <c r="ALE91" s="20"/>
      <c r="ALF91" s="20"/>
      <c r="ALG91" s="20"/>
      <c r="ALH91" s="20"/>
      <c r="ALI91" s="20"/>
      <c r="ALJ91" s="20"/>
      <c r="ALK91" s="20"/>
      <c r="ALL91" s="20"/>
      <c r="ALM91" s="20"/>
      <c r="ALN91" s="20"/>
      <c r="ALO91" s="20"/>
      <c r="ALP91" s="20"/>
      <c r="ALQ91" s="20"/>
      <c r="ALR91" s="20"/>
      <c r="ALS91" s="20"/>
      <c r="ALT91" s="20"/>
      <c r="ALU91" s="20"/>
      <c r="ALV91" s="20"/>
      <c r="ALW91" s="20"/>
      <c r="ALX91" s="20"/>
      <c r="ALY91" s="20"/>
      <c r="ALZ91" s="20"/>
      <c r="AMA91" s="20"/>
      <c r="AMB91" s="20"/>
      <c r="AMC91" s="20"/>
      <c r="AMD91" s="20"/>
      <c r="AME91" s="20"/>
      <c r="AMF91" s="20"/>
      <c r="AMG91" s="20"/>
      <c r="AMH91" s="20"/>
      <c r="AMI91" s="20"/>
      <c r="AMJ91" s="20"/>
      <c r="AMK91" s="20"/>
      <c r="AML91" s="20"/>
      <c r="AMM91" s="20"/>
      <c r="AMN91" s="20"/>
      <c r="AMO91" s="20"/>
      <c r="AMP91" s="20"/>
      <c r="AMQ91" s="20"/>
      <c r="AMR91" s="20"/>
      <c r="AMS91" s="20"/>
      <c r="AMT91" s="20"/>
      <c r="AMU91" s="20"/>
      <c r="AMV91" s="20"/>
      <c r="AMW91" s="20"/>
      <c r="AMX91" s="20"/>
      <c r="AMY91" s="20"/>
      <c r="AMZ91" s="20"/>
      <c r="ANA91" s="20"/>
      <c r="ANB91" s="20"/>
      <c r="ANC91" s="20"/>
      <c r="AND91" s="20"/>
      <c r="ANE91" s="20"/>
      <c r="ANF91" s="20"/>
      <c r="ANG91" s="20"/>
      <c r="ANH91" s="20"/>
      <c r="ANI91" s="20"/>
      <c r="ANJ91" s="20"/>
      <c r="ANK91" s="20"/>
      <c r="ANL91" s="20"/>
      <c r="ANM91" s="20"/>
      <c r="ANN91" s="20"/>
      <c r="ANO91" s="20"/>
      <c r="ANP91" s="20"/>
      <c r="ANQ91" s="20"/>
      <c r="ANR91" s="20"/>
      <c r="ANS91" s="20"/>
      <c r="ANT91" s="20"/>
      <c r="ANU91" s="20"/>
      <c r="ANV91" s="20"/>
      <c r="ANW91" s="20"/>
      <c r="ANX91" s="20"/>
      <c r="ANY91" s="20"/>
      <c r="ANZ91" s="20"/>
      <c r="AOA91" s="20"/>
      <c r="AOB91" s="20"/>
      <c r="AOC91" s="20"/>
      <c r="AOD91" s="20"/>
      <c r="AOE91" s="20"/>
      <c r="AOF91" s="20"/>
      <c r="AOG91" s="20"/>
      <c r="AOH91" s="20"/>
      <c r="AOI91" s="20"/>
      <c r="AOJ91" s="20"/>
      <c r="AOK91" s="20"/>
      <c r="AOL91" s="20"/>
      <c r="AOM91" s="20"/>
      <c r="AON91" s="20"/>
      <c r="AOO91" s="20"/>
      <c r="AOP91" s="20"/>
      <c r="AOQ91" s="20"/>
      <c r="AOR91" s="20"/>
      <c r="AOS91" s="20"/>
      <c r="AOT91" s="20"/>
      <c r="AOU91" s="20"/>
      <c r="AOV91" s="20"/>
      <c r="AOW91" s="20"/>
      <c r="AOX91" s="20"/>
      <c r="AOY91" s="20"/>
      <c r="AOZ91" s="20"/>
      <c r="APA91" s="20"/>
      <c r="APB91" s="20"/>
      <c r="APC91" s="20"/>
      <c r="APD91" s="20"/>
      <c r="APE91" s="20"/>
      <c r="APF91" s="20"/>
      <c r="APG91" s="20"/>
      <c r="APH91" s="20"/>
      <c r="API91" s="20"/>
      <c r="APJ91" s="20"/>
      <c r="APK91" s="20"/>
      <c r="APL91" s="20"/>
      <c r="APM91" s="20"/>
      <c r="APN91" s="20"/>
      <c r="APO91" s="20"/>
      <c r="APP91" s="20"/>
      <c r="APQ91" s="20"/>
      <c r="APR91" s="20"/>
      <c r="APS91" s="20"/>
      <c r="APT91" s="20"/>
      <c r="APU91" s="20"/>
      <c r="APV91" s="20"/>
      <c r="APW91" s="20"/>
      <c r="APX91" s="20"/>
      <c r="APY91" s="20"/>
      <c r="APZ91" s="20"/>
      <c r="AQA91" s="20"/>
      <c r="AQB91" s="20"/>
      <c r="AQC91" s="20"/>
      <c r="AQD91" s="20"/>
      <c r="AQE91" s="20"/>
      <c r="AQF91" s="20"/>
      <c r="AQG91" s="20"/>
      <c r="AQH91" s="20"/>
      <c r="AQI91" s="20"/>
      <c r="AQJ91" s="20"/>
      <c r="AQK91" s="20"/>
      <c r="AQL91" s="20"/>
      <c r="AQM91" s="20"/>
      <c r="AQN91" s="20"/>
      <c r="AQO91" s="20"/>
      <c r="AQP91" s="20"/>
      <c r="AQQ91" s="20"/>
      <c r="AQR91" s="20"/>
      <c r="AQS91" s="20"/>
      <c r="AQT91" s="20"/>
      <c r="AQU91" s="20"/>
      <c r="AQV91" s="20"/>
      <c r="AQW91" s="20"/>
      <c r="AQX91" s="20"/>
      <c r="AQY91" s="20"/>
      <c r="AQZ91" s="20"/>
    </row>
    <row r="92" spans="1:1144" s="8" customFormat="1" ht="15" hidden="1" customHeight="1">
      <c r="A92" s="177" t="s">
        <v>26</v>
      </c>
      <c r="B92" s="168" t="s">
        <v>70</v>
      </c>
      <c r="C92" s="168" t="s">
        <v>70</v>
      </c>
      <c r="D92" s="168" t="s">
        <v>17</v>
      </c>
      <c r="E92" s="168" t="s">
        <v>73</v>
      </c>
      <c r="F92" s="168"/>
      <c r="G92" s="168"/>
      <c r="H92" s="168"/>
      <c r="I92" s="168"/>
      <c r="J92" s="175" t="s">
        <v>97</v>
      </c>
      <c r="K92" s="175"/>
      <c r="L92" s="175"/>
      <c r="M92" s="175"/>
      <c r="N92" s="175"/>
      <c r="O92" s="175"/>
      <c r="P92" s="175"/>
      <c r="Q92" s="175"/>
      <c r="R92" s="176"/>
      <c r="S92" s="175"/>
      <c r="T92" s="175"/>
      <c r="U92" s="175"/>
      <c r="V92" s="175"/>
      <c r="W92" s="171">
        <f t="shared" ref="W92:W121" si="6">+X92</f>
        <v>0</v>
      </c>
      <c r="X92" s="171">
        <f t="shared" si="5"/>
        <v>0</v>
      </c>
      <c r="Y92" s="171"/>
      <c r="Z92" s="171"/>
      <c r="AA92" s="171"/>
      <c r="AB92" s="171"/>
      <c r="AC92" s="171"/>
      <c r="AD92" s="171"/>
      <c r="AE92" s="171"/>
      <c r="AF92" s="171"/>
      <c r="AG92" s="171"/>
      <c r="AH92" s="171"/>
      <c r="AI92" s="171"/>
      <c r="AJ92" s="171"/>
      <c r="AK92" s="171"/>
      <c r="AL92" s="171"/>
      <c r="AM92" s="171"/>
      <c r="AN92" s="171"/>
      <c r="AO92" s="171"/>
      <c r="AP92" s="171"/>
      <c r="AQ92" s="171"/>
      <c r="AR92" s="171"/>
      <c r="AS92" s="171"/>
      <c r="AT92" s="171"/>
      <c r="AU92" s="171"/>
      <c r="AV92" s="171"/>
      <c r="AW92" s="171"/>
      <c r="AX92" s="171"/>
      <c r="AY92" s="171"/>
      <c r="AZ92" s="171"/>
      <c r="BA92" s="174"/>
      <c r="BB92" s="171"/>
      <c r="BC92" s="171"/>
      <c r="BD92" s="171"/>
      <c r="BE92" s="171"/>
      <c r="BF92" s="171"/>
      <c r="BG92" s="171"/>
      <c r="BH92" s="174"/>
      <c r="BI92" s="174"/>
      <c r="BJ92" s="174"/>
      <c r="BK92" s="174"/>
      <c r="BL92" s="174"/>
      <c r="BM92" s="174"/>
      <c r="BN92" s="174"/>
      <c r="BO92" s="174"/>
      <c r="BP92" s="174"/>
      <c r="BQ92" s="174"/>
      <c r="BR92" s="174"/>
      <c r="BS92" s="174"/>
      <c r="BT92" s="174"/>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c r="HM92" s="20"/>
      <c r="HN92" s="20"/>
      <c r="HO92" s="20"/>
      <c r="HP92" s="20"/>
      <c r="HQ92" s="20"/>
      <c r="HR92" s="20"/>
      <c r="HS92" s="20"/>
      <c r="HT92" s="20"/>
      <c r="HU92" s="20"/>
      <c r="HV92" s="20"/>
      <c r="HW92" s="20"/>
      <c r="HX92" s="20"/>
      <c r="HY92" s="20"/>
      <c r="HZ92" s="20"/>
      <c r="IA92" s="20"/>
      <c r="IB92" s="20"/>
      <c r="IC92" s="20"/>
      <c r="ID92" s="20"/>
      <c r="IE92" s="20"/>
      <c r="IF92" s="20"/>
      <c r="IG92" s="20"/>
      <c r="IH92" s="20"/>
      <c r="II92" s="20"/>
      <c r="IJ92" s="20"/>
      <c r="IK92" s="20"/>
      <c r="IL92" s="20"/>
      <c r="IM92" s="20"/>
      <c r="IN92" s="20"/>
      <c r="IO92" s="20"/>
      <c r="IP92" s="20"/>
      <c r="IQ92" s="20"/>
      <c r="IR92" s="20"/>
      <c r="IS92" s="20"/>
      <c r="IT92" s="20"/>
      <c r="IU92" s="20"/>
      <c r="IV92" s="20"/>
      <c r="IW92" s="20"/>
      <c r="IX92" s="20"/>
      <c r="IY92" s="20"/>
      <c r="IZ92" s="20"/>
      <c r="JA92" s="20"/>
      <c r="JB92" s="20"/>
      <c r="JC92" s="20"/>
      <c r="JD92" s="20"/>
      <c r="JE92" s="20"/>
      <c r="JF92" s="20"/>
      <c r="JG92" s="20"/>
      <c r="JH92" s="20"/>
      <c r="JI92" s="20"/>
      <c r="JJ92" s="20"/>
      <c r="JK92" s="20"/>
      <c r="JL92" s="20"/>
      <c r="JM92" s="20"/>
      <c r="JN92" s="20"/>
      <c r="JO92" s="20"/>
      <c r="JP92" s="20"/>
      <c r="JQ92" s="20"/>
      <c r="JR92" s="20"/>
      <c r="JS92" s="20"/>
      <c r="JT92" s="20"/>
      <c r="JU92" s="20"/>
      <c r="JV92" s="20"/>
      <c r="JW92" s="20"/>
      <c r="JX92" s="20"/>
      <c r="JY92" s="20"/>
      <c r="JZ92" s="20"/>
      <c r="KA92" s="20"/>
      <c r="KB92" s="20"/>
      <c r="KC92" s="20"/>
      <c r="KD92" s="20"/>
      <c r="KE92" s="20"/>
      <c r="KF92" s="20"/>
      <c r="KG92" s="20"/>
      <c r="KH92" s="20"/>
      <c r="KI92" s="20"/>
      <c r="KJ92" s="20"/>
      <c r="KK92" s="20"/>
      <c r="KL92" s="20"/>
      <c r="KM92" s="20"/>
      <c r="KN92" s="20"/>
      <c r="KO92" s="20"/>
      <c r="KP92" s="20"/>
      <c r="KQ92" s="20"/>
      <c r="KR92" s="20"/>
      <c r="KS92" s="20"/>
      <c r="KT92" s="20"/>
      <c r="KU92" s="20"/>
      <c r="KV92" s="20"/>
      <c r="KW92" s="20"/>
      <c r="KX92" s="20"/>
      <c r="KY92" s="20"/>
      <c r="KZ92" s="20"/>
      <c r="LA92" s="20"/>
      <c r="LB92" s="20"/>
      <c r="LC92" s="20"/>
      <c r="LD92" s="20"/>
      <c r="LE92" s="20"/>
      <c r="LF92" s="20"/>
      <c r="LG92" s="20"/>
      <c r="LH92" s="20"/>
      <c r="LI92" s="20"/>
      <c r="LJ92" s="20"/>
      <c r="LK92" s="20"/>
      <c r="LL92" s="20"/>
      <c r="LM92" s="20"/>
      <c r="LN92" s="20"/>
      <c r="LO92" s="20"/>
      <c r="LP92" s="20"/>
      <c r="LQ92" s="20"/>
      <c r="LR92" s="20"/>
      <c r="LS92" s="20"/>
      <c r="LT92" s="20"/>
      <c r="LU92" s="20"/>
      <c r="LV92" s="20"/>
      <c r="LW92" s="20"/>
      <c r="LX92" s="20"/>
      <c r="LY92" s="20"/>
      <c r="LZ92" s="20"/>
      <c r="MA92" s="20"/>
      <c r="MB92" s="20"/>
      <c r="MC92" s="20"/>
      <c r="MD92" s="20"/>
      <c r="ME92" s="20"/>
      <c r="MF92" s="20"/>
      <c r="MG92" s="20"/>
      <c r="MH92" s="20"/>
      <c r="MI92" s="20"/>
      <c r="MJ92" s="20"/>
      <c r="MK92" s="20"/>
      <c r="ML92" s="20"/>
      <c r="MM92" s="20"/>
      <c r="MN92" s="20"/>
      <c r="MO92" s="20"/>
      <c r="MP92" s="20"/>
      <c r="MQ92" s="20"/>
      <c r="MR92" s="20"/>
      <c r="MS92" s="20"/>
      <c r="MT92" s="20"/>
      <c r="MU92" s="20"/>
      <c r="MV92" s="20"/>
      <c r="MW92" s="20"/>
      <c r="MX92" s="20"/>
      <c r="MY92" s="20"/>
      <c r="MZ92" s="20"/>
      <c r="NA92" s="20"/>
      <c r="NB92" s="20"/>
      <c r="NC92" s="20"/>
      <c r="ND92" s="20"/>
      <c r="NE92" s="20"/>
      <c r="NF92" s="20"/>
      <c r="NG92" s="20"/>
      <c r="NH92" s="20"/>
      <c r="NI92" s="20"/>
      <c r="NJ92" s="20"/>
      <c r="NK92" s="20"/>
      <c r="NL92" s="20"/>
      <c r="NM92" s="20"/>
      <c r="NN92" s="20"/>
      <c r="NO92" s="20"/>
      <c r="NP92" s="20"/>
      <c r="NQ92" s="20"/>
      <c r="NR92" s="20"/>
      <c r="NS92" s="20"/>
      <c r="NT92" s="20"/>
      <c r="NU92" s="20"/>
      <c r="NV92" s="20"/>
      <c r="NW92" s="20"/>
      <c r="NX92" s="20"/>
      <c r="NY92" s="20"/>
      <c r="NZ92" s="20"/>
      <c r="OA92" s="20"/>
      <c r="OB92" s="20"/>
      <c r="OC92" s="20"/>
      <c r="OD92" s="20"/>
      <c r="OE92" s="20"/>
      <c r="OF92" s="20"/>
      <c r="OG92" s="20"/>
      <c r="OH92" s="20"/>
      <c r="OI92" s="20"/>
      <c r="OJ92" s="20"/>
      <c r="OK92" s="20"/>
      <c r="OL92" s="20"/>
      <c r="OM92" s="20"/>
      <c r="ON92" s="20"/>
      <c r="OO92" s="20"/>
      <c r="OP92" s="20"/>
      <c r="OQ92" s="20"/>
      <c r="OR92" s="20"/>
      <c r="OS92" s="20"/>
      <c r="OT92" s="20"/>
      <c r="OU92" s="20"/>
      <c r="OV92" s="20"/>
      <c r="OW92" s="20"/>
      <c r="OX92" s="20"/>
      <c r="OY92" s="20"/>
      <c r="OZ92" s="20"/>
      <c r="PA92" s="20"/>
      <c r="PB92" s="20"/>
      <c r="PC92" s="20"/>
      <c r="PD92" s="20"/>
      <c r="PE92" s="20"/>
      <c r="PF92" s="20"/>
      <c r="PG92" s="20"/>
      <c r="PH92" s="20"/>
      <c r="PI92" s="20"/>
      <c r="PJ92" s="20"/>
      <c r="PK92" s="20"/>
      <c r="PL92" s="20"/>
      <c r="PM92" s="20"/>
      <c r="PN92" s="20"/>
      <c r="PO92" s="20"/>
      <c r="PP92" s="20"/>
      <c r="PQ92" s="20"/>
      <c r="PR92" s="20"/>
      <c r="PS92" s="20"/>
      <c r="PT92" s="20"/>
      <c r="PU92" s="20"/>
      <c r="PV92" s="20"/>
      <c r="PW92" s="20"/>
      <c r="PX92" s="20"/>
      <c r="PY92" s="20"/>
      <c r="PZ92" s="20"/>
      <c r="QA92" s="20"/>
      <c r="QB92" s="20"/>
      <c r="QC92" s="20"/>
      <c r="QD92" s="20"/>
      <c r="QE92" s="20"/>
      <c r="QF92" s="20"/>
      <c r="QG92" s="20"/>
      <c r="QH92" s="20"/>
      <c r="QI92" s="20"/>
      <c r="QJ92" s="20"/>
      <c r="QK92" s="20"/>
      <c r="QL92" s="20"/>
      <c r="QM92" s="20"/>
      <c r="QN92" s="20"/>
      <c r="QO92" s="20"/>
      <c r="QP92" s="20"/>
      <c r="QQ92" s="20"/>
      <c r="QR92" s="20"/>
      <c r="QS92" s="20"/>
      <c r="QT92" s="20"/>
      <c r="QU92" s="20"/>
      <c r="QV92" s="20"/>
      <c r="QW92" s="20"/>
      <c r="QX92" s="20"/>
      <c r="QY92" s="20"/>
      <c r="QZ92" s="20"/>
      <c r="RA92" s="20"/>
      <c r="RB92" s="20"/>
      <c r="RC92" s="20"/>
      <c r="RD92" s="20"/>
      <c r="RE92" s="20"/>
      <c r="RF92" s="20"/>
      <c r="RG92" s="20"/>
      <c r="RH92" s="20"/>
      <c r="RI92" s="20"/>
      <c r="RJ92" s="20"/>
      <c r="RK92" s="20"/>
      <c r="RL92" s="20"/>
      <c r="RM92" s="20"/>
      <c r="RN92" s="20"/>
      <c r="RO92" s="20"/>
      <c r="RP92" s="20"/>
      <c r="RQ92" s="20"/>
      <c r="RR92" s="20"/>
      <c r="RS92" s="20"/>
      <c r="RT92" s="20"/>
      <c r="RU92" s="20"/>
      <c r="RV92" s="20"/>
      <c r="RW92" s="20"/>
      <c r="RX92" s="20"/>
      <c r="RY92" s="20"/>
      <c r="RZ92" s="20"/>
      <c r="SA92" s="20"/>
      <c r="SB92" s="20"/>
      <c r="SC92" s="20"/>
      <c r="SD92" s="20"/>
      <c r="SE92" s="20"/>
      <c r="SF92" s="20"/>
      <c r="SG92" s="20"/>
      <c r="SH92" s="20"/>
      <c r="SI92" s="20"/>
      <c r="SJ92" s="20"/>
      <c r="SK92" s="20"/>
      <c r="SL92" s="20"/>
      <c r="SM92" s="20"/>
      <c r="SN92" s="20"/>
      <c r="SO92" s="20"/>
      <c r="SP92" s="20"/>
      <c r="SQ92" s="20"/>
      <c r="SR92" s="20"/>
      <c r="SS92" s="20"/>
      <c r="ST92" s="20"/>
      <c r="SU92" s="20"/>
      <c r="SV92" s="20"/>
      <c r="SW92" s="20"/>
      <c r="SX92" s="20"/>
      <c r="SY92" s="20"/>
      <c r="SZ92" s="20"/>
      <c r="TA92" s="20"/>
      <c r="TB92" s="20"/>
      <c r="TC92" s="20"/>
      <c r="TD92" s="20"/>
      <c r="TE92" s="20"/>
      <c r="TF92" s="20"/>
      <c r="TG92" s="20"/>
      <c r="TH92" s="20"/>
      <c r="TI92" s="20"/>
      <c r="TJ92" s="20"/>
      <c r="TK92" s="20"/>
      <c r="TL92" s="20"/>
      <c r="TM92" s="20"/>
      <c r="TN92" s="20"/>
      <c r="TO92" s="20"/>
      <c r="TP92" s="20"/>
      <c r="TQ92" s="20"/>
      <c r="TR92" s="20"/>
      <c r="TS92" s="20"/>
      <c r="TT92" s="20"/>
      <c r="TU92" s="20"/>
      <c r="TV92" s="20"/>
      <c r="TW92" s="20"/>
      <c r="TX92" s="20"/>
      <c r="TY92" s="20"/>
      <c r="TZ92" s="20"/>
      <c r="UA92" s="20"/>
      <c r="UB92" s="20"/>
      <c r="UC92" s="20"/>
      <c r="UD92" s="20"/>
      <c r="UE92" s="20"/>
      <c r="UF92" s="20"/>
      <c r="UG92" s="20"/>
      <c r="UH92" s="20"/>
      <c r="UI92" s="20"/>
      <c r="UJ92" s="20"/>
      <c r="UK92" s="20"/>
      <c r="UL92" s="20"/>
      <c r="UM92" s="20"/>
      <c r="UN92" s="20"/>
      <c r="UO92" s="20"/>
      <c r="UP92" s="20"/>
      <c r="UQ92" s="20"/>
      <c r="UR92" s="20"/>
      <c r="US92" s="20"/>
      <c r="UT92" s="20"/>
      <c r="UU92" s="20"/>
      <c r="UV92" s="20"/>
      <c r="UW92" s="20"/>
      <c r="UX92" s="20"/>
      <c r="UY92" s="20"/>
      <c r="UZ92" s="20"/>
      <c r="VA92" s="20"/>
      <c r="VB92" s="20"/>
      <c r="VC92" s="20"/>
      <c r="VD92" s="20"/>
      <c r="VE92" s="20"/>
      <c r="VF92" s="20"/>
      <c r="VG92" s="20"/>
      <c r="VH92" s="20"/>
      <c r="VI92" s="20"/>
      <c r="VJ92" s="20"/>
      <c r="VK92" s="20"/>
      <c r="VL92" s="20"/>
      <c r="VM92" s="20"/>
      <c r="VN92" s="20"/>
      <c r="VO92" s="20"/>
      <c r="VP92" s="20"/>
      <c r="VQ92" s="20"/>
      <c r="VR92" s="20"/>
      <c r="VS92" s="20"/>
      <c r="VT92" s="20"/>
      <c r="VU92" s="20"/>
      <c r="VV92" s="20"/>
      <c r="VW92" s="20"/>
      <c r="VX92" s="20"/>
      <c r="VY92" s="20"/>
      <c r="VZ92" s="20"/>
      <c r="WA92" s="20"/>
      <c r="WB92" s="20"/>
      <c r="WC92" s="20"/>
      <c r="WD92" s="20"/>
      <c r="WE92" s="20"/>
      <c r="WF92" s="20"/>
      <c r="WG92" s="20"/>
      <c r="WH92" s="20"/>
      <c r="WI92" s="20"/>
      <c r="WJ92" s="20"/>
      <c r="WK92" s="20"/>
      <c r="WL92" s="20"/>
      <c r="WM92" s="20"/>
      <c r="WN92" s="20"/>
      <c r="WO92" s="20"/>
      <c r="WP92" s="20"/>
      <c r="WQ92" s="20"/>
      <c r="WR92" s="20"/>
      <c r="WS92" s="20"/>
      <c r="WT92" s="20"/>
      <c r="WU92" s="20"/>
      <c r="WV92" s="20"/>
      <c r="WW92" s="20"/>
      <c r="WX92" s="20"/>
      <c r="WY92" s="20"/>
      <c r="WZ92" s="20"/>
      <c r="XA92" s="20"/>
      <c r="XB92" s="20"/>
      <c r="XC92" s="20"/>
      <c r="XD92" s="20"/>
      <c r="XE92" s="20"/>
      <c r="XF92" s="20"/>
      <c r="XG92" s="20"/>
      <c r="XH92" s="20"/>
      <c r="XI92" s="20"/>
      <c r="XJ92" s="20"/>
      <c r="XK92" s="20"/>
      <c r="XL92" s="20"/>
      <c r="XM92" s="20"/>
      <c r="XN92" s="20"/>
      <c r="XO92" s="20"/>
      <c r="XP92" s="20"/>
      <c r="XQ92" s="20"/>
      <c r="XR92" s="20"/>
      <c r="XS92" s="20"/>
      <c r="XT92" s="20"/>
      <c r="XU92" s="20"/>
      <c r="XV92" s="20"/>
      <c r="XW92" s="20"/>
      <c r="XX92" s="20"/>
      <c r="XY92" s="20"/>
      <c r="XZ92" s="20"/>
      <c r="YA92" s="20"/>
      <c r="YB92" s="20"/>
      <c r="YC92" s="20"/>
      <c r="YD92" s="20"/>
      <c r="YE92" s="20"/>
      <c r="YF92" s="20"/>
      <c r="YG92" s="20"/>
      <c r="YH92" s="20"/>
      <c r="YI92" s="20"/>
      <c r="YJ92" s="20"/>
      <c r="YK92" s="20"/>
      <c r="YL92" s="20"/>
      <c r="YM92" s="20"/>
      <c r="YN92" s="20"/>
      <c r="YO92" s="20"/>
      <c r="YP92" s="20"/>
      <c r="YQ92" s="20"/>
      <c r="YR92" s="20"/>
      <c r="YS92" s="20"/>
      <c r="YT92" s="20"/>
      <c r="YU92" s="20"/>
      <c r="YV92" s="20"/>
      <c r="YW92" s="20"/>
      <c r="YX92" s="20"/>
      <c r="YY92" s="20"/>
      <c r="YZ92" s="20"/>
      <c r="ZA92" s="20"/>
      <c r="ZB92" s="20"/>
      <c r="ZC92" s="20"/>
      <c r="ZD92" s="20"/>
      <c r="ZE92" s="20"/>
      <c r="ZF92" s="20"/>
      <c r="ZG92" s="20"/>
      <c r="ZH92" s="20"/>
      <c r="ZI92" s="20"/>
      <c r="ZJ92" s="20"/>
      <c r="ZK92" s="20"/>
      <c r="ZL92" s="20"/>
      <c r="ZM92" s="20"/>
      <c r="ZN92" s="20"/>
      <c r="ZO92" s="20"/>
      <c r="ZP92" s="20"/>
      <c r="ZQ92" s="20"/>
      <c r="ZR92" s="20"/>
      <c r="ZS92" s="20"/>
      <c r="ZT92" s="20"/>
      <c r="ZU92" s="20"/>
      <c r="ZV92" s="20"/>
      <c r="ZW92" s="20"/>
      <c r="ZX92" s="20"/>
      <c r="ZY92" s="20"/>
      <c r="ZZ92" s="20"/>
      <c r="AAA92" s="20"/>
      <c r="AAB92" s="20"/>
      <c r="AAC92" s="20"/>
      <c r="AAD92" s="20"/>
      <c r="AAE92" s="20"/>
      <c r="AAF92" s="20"/>
      <c r="AAG92" s="20"/>
      <c r="AAH92" s="20"/>
      <c r="AAI92" s="20"/>
      <c r="AAJ92" s="20"/>
      <c r="AAK92" s="20"/>
      <c r="AAL92" s="20"/>
      <c r="AAM92" s="20"/>
      <c r="AAN92" s="20"/>
      <c r="AAO92" s="20"/>
      <c r="AAP92" s="20"/>
      <c r="AAQ92" s="20"/>
      <c r="AAR92" s="20"/>
      <c r="AAS92" s="20"/>
      <c r="AAT92" s="20"/>
      <c r="AAU92" s="20"/>
      <c r="AAV92" s="20"/>
      <c r="AAW92" s="20"/>
      <c r="AAX92" s="20"/>
      <c r="AAY92" s="20"/>
      <c r="AAZ92" s="20"/>
      <c r="ABA92" s="20"/>
      <c r="ABB92" s="20"/>
      <c r="ABC92" s="20"/>
      <c r="ABD92" s="20"/>
      <c r="ABE92" s="20"/>
      <c r="ABF92" s="20"/>
      <c r="ABG92" s="20"/>
      <c r="ABH92" s="20"/>
      <c r="ABI92" s="20"/>
      <c r="ABJ92" s="20"/>
      <c r="ABK92" s="20"/>
      <c r="ABL92" s="20"/>
      <c r="ABM92" s="20"/>
      <c r="ABN92" s="20"/>
      <c r="ABO92" s="20"/>
      <c r="ABP92" s="20"/>
      <c r="ABQ92" s="20"/>
      <c r="ABR92" s="20"/>
      <c r="ABS92" s="20"/>
      <c r="ABT92" s="20"/>
      <c r="ABU92" s="20"/>
      <c r="ABV92" s="20"/>
      <c r="ABW92" s="20"/>
      <c r="ABX92" s="20"/>
      <c r="ABY92" s="20"/>
      <c r="ABZ92" s="20"/>
      <c r="ACA92" s="20"/>
      <c r="ACB92" s="20"/>
      <c r="ACC92" s="20"/>
      <c r="ACD92" s="20"/>
      <c r="ACE92" s="20"/>
      <c r="ACF92" s="20"/>
      <c r="ACG92" s="20"/>
      <c r="ACH92" s="20"/>
      <c r="ACI92" s="20"/>
      <c r="ACJ92" s="20"/>
      <c r="ACK92" s="20"/>
      <c r="ACL92" s="20"/>
      <c r="ACM92" s="20"/>
      <c r="ACN92" s="20"/>
      <c r="ACO92" s="20"/>
      <c r="ACP92" s="20"/>
      <c r="ACQ92" s="20"/>
      <c r="ACR92" s="20"/>
      <c r="ACS92" s="20"/>
      <c r="ACT92" s="20"/>
      <c r="ACU92" s="20"/>
      <c r="ACV92" s="20"/>
      <c r="ACW92" s="20"/>
      <c r="ACX92" s="20"/>
      <c r="ACY92" s="20"/>
      <c r="ACZ92" s="20"/>
      <c r="ADA92" s="20"/>
      <c r="ADB92" s="20"/>
      <c r="ADC92" s="20"/>
      <c r="ADD92" s="20"/>
      <c r="ADE92" s="20"/>
      <c r="ADF92" s="20"/>
      <c r="ADG92" s="20"/>
      <c r="ADH92" s="20"/>
      <c r="ADI92" s="20"/>
      <c r="ADJ92" s="20"/>
      <c r="ADK92" s="20"/>
      <c r="ADL92" s="20"/>
      <c r="ADM92" s="20"/>
      <c r="ADN92" s="20"/>
      <c r="ADO92" s="20"/>
      <c r="ADP92" s="20"/>
      <c r="ADQ92" s="20"/>
      <c r="ADR92" s="20"/>
      <c r="ADS92" s="20"/>
      <c r="ADT92" s="20"/>
      <c r="ADU92" s="20"/>
      <c r="ADV92" s="20"/>
      <c r="ADW92" s="20"/>
      <c r="ADX92" s="20"/>
      <c r="ADY92" s="20"/>
      <c r="ADZ92" s="20"/>
      <c r="AEA92" s="20"/>
      <c r="AEB92" s="20"/>
      <c r="AEC92" s="20"/>
      <c r="AED92" s="20"/>
      <c r="AEE92" s="20"/>
      <c r="AEF92" s="20"/>
      <c r="AEG92" s="20"/>
      <c r="AEH92" s="20"/>
      <c r="AEI92" s="20"/>
      <c r="AEJ92" s="20"/>
      <c r="AEK92" s="20"/>
      <c r="AEL92" s="20"/>
      <c r="AEM92" s="20"/>
      <c r="AEN92" s="20"/>
      <c r="AEO92" s="20"/>
      <c r="AEP92" s="20"/>
      <c r="AEQ92" s="20"/>
      <c r="AER92" s="20"/>
      <c r="AES92" s="20"/>
      <c r="AET92" s="20"/>
      <c r="AEU92" s="20"/>
      <c r="AEV92" s="20"/>
      <c r="AEW92" s="20"/>
      <c r="AEX92" s="20"/>
      <c r="AEY92" s="20"/>
      <c r="AEZ92" s="20"/>
      <c r="AFA92" s="20"/>
      <c r="AFB92" s="20"/>
      <c r="AFC92" s="20"/>
      <c r="AFD92" s="20"/>
      <c r="AFE92" s="20"/>
      <c r="AFF92" s="20"/>
      <c r="AFG92" s="20"/>
      <c r="AFH92" s="20"/>
      <c r="AFI92" s="20"/>
      <c r="AFJ92" s="20"/>
      <c r="AFK92" s="20"/>
      <c r="AFL92" s="20"/>
      <c r="AFM92" s="20"/>
      <c r="AFN92" s="20"/>
      <c r="AFO92" s="20"/>
      <c r="AFP92" s="20"/>
      <c r="AFQ92" s="20"/>
      <c r="AFR92" s="20"/>
      <c r="AFS92" s="20"/>
      <c r="AFT92" s="20"/>
      <c r="AFU92" s="20"/>
      <c r="AFV92" s="20"/>
      <c r="AFW92" s="20"/>
      <c r="AFX92" s="20"/>
      <c r="AFY92" s="20"/>
      <c r="AFZ92" s="20"/>
      <c r="AGA92" s="20"/>
      <c r="AGB92" s="20"/>
      <c r="AGC92" s="20"/>
      <c r="AGD92" s="20"/>
      <c r="AGE92" s="20"/>
      <c r="AGF92" s="20"/>
      <c r="AGG92" s="20"/>
      <c r="AGH92" s="20"/>
      <c r="AGI92" s="20"/>
      <c r="AGJ92" s="20"/>
      <c r="AGK92" s="20"/>
      <c r="AGL92" s="20"/>
      <c r="AGM92" s="20"/>
      <c r="AGN92" s="20"/>
      <c r="AGO92" s="20"/>
      <c r="AGP92" s="20"/>
      <c r="AGQ92" s="20"/>
      <c r="AGR92" s="20"/>
      <c r="AGS92" s="20"/>
      <c r="AGT92" s="20"/>
      <c r="AGU92" s="20"/>
      <c r="AGV92" s="20"/>
      <c r="AGW92" s="20"/>
      <c r="AGX92" s="20"/>
      <c r="AGY92" s="20"/>
      <c r="AGZ92" s="20"/>
      <c r="AHA92" s="20"/>
      <c r="AHB92" s="20"/>
      <c r="AHC92" s="20"/>
      <c r="AHD92" s="20"/>
      <c r="AHE92" s="20"/>
      <c r="AHF92" s="20"/>
      <c r="AHG92" s="20"/>
      <c r="AHH92" s="20"/>
      <c r="AHI92" s="20"/>
      <c r="AHJ92" s="20"/>
      <c r="AHK92" s="20"/>
      <c r="AHL92" s="20"/>
      <c r="AHM92" s="20"/>
      <c r="AHN92" s="20"/>
      <c r="AHO92" s="20"/>
      <c r="AHP92" s="20"/>
      <c r="AHQ92" s="20"/>
      <c r="AHR92" s="20"/>
      <c r="AHS92" s="20"/>
      <c r="AHT92" s="20"/>
      <c r="AHU92" s="20"/>
      <c r="AHV92" s="20"/>
      <c r="AHW92" s="20"/>
      <c r="AHX92" s="20"/>
      <c r="AHY92" s="20"/>
      <c r="AHZ92" s="20"/>
      <c r="AIA92" s="20"/>
      <c r="AIB92" s="20"/>
      <c r="AIC92" s="20"/>
      <c r="AID92" s="20"/>
      <c r="AIE92" s="20"/>
      <c r="AIF92" s="20"/>
      <c r="AIG92" s="20"/>
      <c r="AIH92" s="20"/>
      <c r="AII92" s="20"/>
      <c r="AIJ92" s="20"/>
      <c r="AIK92" s="20"/>
      <c r="AIL92" s="20"/>
      <c r="AIM92" s="20"/>
      <c r="AIN92" s="20"/>
      <c r="AIO92" s="20"/>
      <c r="AIP92" s="20"/>
      <c r="AIQ92" s="20"/>
      <c r="AIR92" s="20"/>
      <c r="AIS92" s="20"/>
      <c r="AIT92" s="20"/>
      <c r="AIU92" s="20"/>
      <c r="AIV92" s="20"/>
      <c r="AIW92" s="20"/>
      <c r="AIX92" s="20"/>
      <c r="AIY92" s="20"/>
      <c r="AIZ92" s="20"/>
      <c r="AJA92" s="20"/>
      <c r="AJB92" s="20"/>
      <c r="AJC92" s="20"/>
      <c r="AJD92" s="20"/>
      <c r="AJE92" s="20"/>
      <c r="AJF92" s="20"/>
      <c r="AJG92" s="20"/>
      <c r="AJH92" s="20"/>
      <c r="AJI92" s="20"/>
      <c r="AJJ92" s="20"/>
      <c r="AJK92" s="20"/>
      <c r="AJL92" s="20"/>
      <c r="AJM92" s="20"/>
      <c r="AJN92" s="20"/>
      <c r="AJO92" s="20"/>
      <c r="AJP92" s="20"/>
      <c r="AJQ92" s="20"/>
      <c r="AJR92" s="20"/>
      <c r="AJS92" s="20"/>
      <c r="AJT92" s="20"/>
      <c r="AJU92" s="20"/>
      <c r="AJV92" s="20"/>
      <c r="AJW92" s="20"/>
      <c r="AJX92" s="20"/>
      <c r="AJY92" s="20"/>
      <c r="AJZ92" s="20"/>
      <c r="AKA92" s="20"/>
      <c r="AKB92" s="20"/>
      <c r="AKC92" s="20"/>
      <c r="AKD92" s="20"/>
      <c r="AKE92" s="20"/>
      <c r="AKF92" s="20"/>
      <c r="AKG92" s="20"/>
      <c r="AKH92" s="20"/>
      <c r="AKI92" s="20"/>
      <c r="AKJ92" s="20"/>
      <c r="AKK92" s="20"/>
      <c r="AKL92" s="20"/>
      <c r="AKM92" s="20"/>
      <c r="AKN92" s="20"/>
      <c r="AKO92" s="20"/>
      <c r="AKP92" s="20"/>
      <c r="AKQ92" s="20"/>
      <c r="AKR92" s="20"/>
      <c r="AKS92" s="20"/>
      <c r="AKT92" s="20"/>
      <c r="AKU92" s="20"/>
      <c r="AKV92" s="20"/>
      <c r="AKW92" s="20"/>
      <c r="AKX92" s="20"/>
      <c r="AKY92" s="20"/>
      <c r="AKZ92" s="20"/>
      <c r="ALA92" s="20"/>
      <c r="ALB92" s="20"/>
      <c r="ALC92" s="20"/>
      <c r="ALD92" s="20"/>
      <c r="ALE92" s="20"/>
      <c r="ALF92" s="20"/>
      <c r="ALG92" s="20"/>
      <c r="ALH92" s="20"/>
      <c r="ALI92" s="20"/>
      <c r="ALJ92" s="20"/>
      <c r="ALK92" s="20"/>
      <c r="ALL92" s="20"/>
      <c r="ALM92" s="20"/>
      <c r="ALN92" s="20"/>
      <c r="ALO92" s="20"/>
      <c r="ALP92" s="20"/>
      <c r="ALQ92" s="20"/>
      <c r="ALR92" s="20"/>
      <c r="ALS92" s="20"/>
      <c r="ALT92" s="20"/>
      <c r="ALU92" s="20"/>
      <c r="ALV92" s="20"/>
      <c r="ALW92" s="20"/>
      <c r="ALX92" s="20"/>
      <c r="ALY92" s="20"/>
      <c r="ALZ92" s="20"/>
      <c r="AMA92" s="20"/>
      <c r="AMB92" s="20"/>
      <c r="AMC92" s="20"/>
      <c r="AMD92" s="20"/>
      <c r="AME92" s="20"/>
      <c r="AMF92" s="20"/>
      <c r="AMG92" s="20"/>
      <c r="AMH92" s="20"/>
      <c r="AMI92" s="20"/>
      <c r="AMJ92" s="20"/>
      <c r="AMK92" s="20"/>
      <c r="AML92" s="20"/>
      <c r="AMM92" s="20"/>
      <c r="AMN92" s="20"/>
      <c r="AMO92" s="20"/>
      <c r="AMP92" s="20"/>
      <c r="AMQ92" s="20"/>
      <c r="AMR92" s="20"/>
      <c r="AMS92" s="20"/>
      <c r="AMT92" s="20"/>
      <c r="AMU92" s="20"/>
      <c r="AMV92" s="20"/>
      <c r="AMW92" s="20"/>
      <c r="AMX92" s="20"/>
      <c r="AMY92" s="20"/>
      <c r="AMZ92" s="20"/>
      <c r="ANA92" s="20"/>
      <c r="ANB92" s="20"/>
      <c r="ANC92" s="20"/>
      <c r="AND92" s="20"/>
      <c r="ANE92" s="20"/>
      <c r="ANF92" s="20"/>
      <c r="ANG92" s="20"/>
      <c r="ANH92" s="20"/>
      <c r="ANI92" s="20"/>
      <c r="ANJ92" s="20"/>
      <c r="ANK92" s="20"/>
      <c r="ANL92" s="20"/>
      <c r="ANM92" s="20"/>
      <c r="ANN92" s="20"/>
      <c r="ANO92" s="20"/>
      <c r="ANP92" s="20"/>
      <c r="ANQ92" s="20"/>
      <c r="ANR92" s="20"/>
      <c r="ANS92" s="20"/>
      <c r="ANT92" s="20"/>
      <c r="ANU92" s="20"/>
      <c r="ANV92" s="20"/>
      <c r="ANW92" s="20"/>
      <c r="ANX92" s="20"/>
      <c r="ANY92" s="20"/>
      <c r="ANZ92" s="20"/>
      <c r="AOA92" s="20"/>
      <c r="AOB92" s="20"/>
      <c r="AOC92" s="20"/>
      <c r="AOD92" s="20"/>
      <c r="AOE92" s="20"/>
      <c r="AOF92" s="20"/>
      <c r="AOG92" s="20"/>
      <c r="AOH92" s="20"/>
      <c r="AOI92" s="20"/>
      <c r="AOJ92" s="20"/>
      <c r="AOK92" s="20"/>
      <c r="AOL92" s="20"/>
      <c r="AOM92" s="20"/>
      <c r="AON92" s="20"/>
      <c r="AOO92" s="20"/>
      <c r="AOP92" s="20"/>
      <c r="AOQ92" s="20"/>
      <c r="AOR92" s="20"/>
      <c r="AOS92" s="20"/>
      <c r="AOT92" s="20"/>
      <c r="AOU92" s="20"/>
      <c r="AOV92" s="20"/>
      <c r="AOW92" s="20"/>
      <c r="AOX92" s="20"/>
      <c r="AOY92" s="20"/>
      <c r="AOZ92" s="20"/>
      <c r="APA92" s="20"/>
      <c r="APB92" s="20"/>
      <c r="APC92" s="20"/>
      <c r="APD92" s="20"/>
      <c r="APE92" s="20"/>
      <c r="APF92" s="20"/>
      <c r="APG92" s="20"/>
      <c r="APH92" s="20"/>
      <c r="API92" s="20"/>
      <c r="APJ92" s="20"/>
      <c r="APK92" s="20"/>
      <c r="APL92" s="20"/>
      <c r="APM92" s="20"/>
      <c r="APN92" s="20"/>
      <c r="APO92" s="20"/>
      <c r="APP92" s="20"/>
      <c r="APQ92" s="20"/>
      <c r="APR92" s="20"/>
      <c r="APS92" s="20"/>
      <c r="APT92" s="20"/>
      <c r="APU92" s="20"/>
      <c r="APV92" s="20"/>
      <c r="APW92" s="20"/>
      <c r="APX92" s="20"/>
      <c r="APY92" s="20"/>
      <c r="APZ92" s="20"/>
      <c r="AQA92" s="20"/>
      <c r="AQB92" s="20"/>
      <c r="AQC92" s="20"/>
      <c r="AQD92" s="20"/>
      <c r="AQE92" s="20"/>
      <c r="AQF92" s="20"/>
      <c r="AQG92" s="20"/>
      <c r="AQH92" s="20"/>
      <c r="AQI92" s="20"/>
      <c r="AQJ92" s="20"/>
      <c r="AQK92" s="20"/>
      <c r="AQL92" s="20"/>
      <c r="AQM92" s="20"/>
      <c r="AQN92" s="20"/>
      <c r="AQO92" s="20"/>
      <c r="AQP92" s="20"/>
      <c r="AQQ92" s="20"/>
      <c r="AQR92" s="20"/>
      <c r="AQS92" s="20"/>
      <c r="AQT92" s="20"/>
      <c r="AQU92" s="20"/>
      <c r="AQV92" s="20"/>
      <c r="AQW92" s="20"/>
      <c r="AQX92" s="20"/>
      <c r="AQY92" s="20"/>
      <c r="AQZ92" s="20"/>
    </row>
    <row r="93" spans="1:1144" s="4" customFormat="1" ht="30" hidden="1" customHeight="1">
      <c r="A93" s="95" t="s">
        <v>26</v>
      </c>
      <c r="B93" s="95" t="s">
        <v>70</v>
      </c>
      <c r="C93" s="95" t="s">
        <v>70</v>
      </c>
      <c r="D93" s="95" t="s">
        <v>17</v>
      </c>
      <c r="E93" s="95" t="s">
        <v>73</v>
      </c>
      <c r="F93" s="95"/>
      <c r="G93" s="95"/>
      <c r="H93" s="95" t="s">
        <v>520</v>
      </c>
      <c r="I93" s="95" t="s">
        <v>98</v>
      </c>
      <c r="J93" s="93" t="s">
        <v>99</v>
      </c>
      <c r="K93" s="93"/>
      <c r="L93" s="93"/>
      <c r="M93" s="93"/>
      <c r="N93" s="93"/>
      <c r="O93" s="93"/>
      <c r="P93" s="93"/>
      <c r="Q93" s="93"/>
      <c r="R93" s="94"/>
      <c r="S93" s="93"/>
      <c r="T93" s="93"/>
      <c r="U93" s="93"/>
      <c r="V93" s="93"/>
      <c r="W93" s="96">
        <f t="shared" si="6"/>
        <v>200000000</v>
      </c>
      <c r="X93" s="96">
        <f t="shared" si="5"/>
        <v>200000000</v>
      </c>
      <c r="Y93" s="96">
        <v>200000000</v>
      </c>
      <c r="Z93" s="96"/>
      <c r="AA93" s="96"/>
      <c r="AB93" s="96"/>
      <c r="AC93" s="96"/>
      <c r="AD93" s="96"/>
      <c r="AE93" s="96"/>
      <c r="AF93" s="96"/>
      <c r="AG93" s="96"/>
      <c r="AH93" s="96"/>
      <c r="AI93" s="96"/>
      <c r="AJ93" s="96"/>
      <c r="AK93" s="96"/>
      <c r="AL93" s="96"/>
      <c r="AM93" s="96"/>
      <c r="AN93" s="96"/>
      <c r="AO93" s="96"/>
      <c r="AP93" s="96"/>
      <c r="AQ93" s="96"/>
      <c r="AR93" s="96"/>
      <c r="AS93" s="96"/>
      <c r="AT93" s="96"/>
      <c r="AU93" s="96"/>
      <c r="AV93" s="96"/>
      <c r="AW93" s="96"/>
      <c r="AX93" s="96"/>
      <c r="AY93" s="96"/>
      <c r="AZ93" s="96"/>
      <c r="BA93" s="97"/>
      <c r="BB93" s="96"/>
      <c r="BC93" s="96"/>
      <c r="BD93" s="96"/>
      <c r="BE93" s="96"/>
      <c r="BF93" s="96"/>
      <c r="BG93" s="96"/>
      <c r="BH93" s="97"/>
      <c r="BI93" s="97"/>
      <c r="BJ93" s="97"/>
      <c r="BK93" s="97"/>
      <c r="BL93" s="97"/>
      <c r="BM93" s="97"/>
      <c r="BN93" s="97"/>
      <c r="BO93" s="97"/>
      <c r="BP93" s="97"/>
      <c r="BQ93" s="97"/>
      <c r="BR93" s="97"/>
      <c r="BS93" s="97"/>
      <c r="BT93" s="97"/>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row>
    <row r="94" spans="1:1144" s="4" customFormat="1" ht="30" hidden="1" customHeight="1">
      <c r="A94" s="95" t="s">
        <v>26</v>
      </c>
      <c r="B94" s="95" t="s">
        <v>70</v>
      </c>
      <c r="C94" s="95" t="s">
        <v>70</v>
      </c>
      <c r="D94" s="95" t="s">
        <v>17</v>
      </c>
      <c r="E94" s="95" t="s">
        <v>73</v>
      </c>
      <c r="F94" s="95"/>
      <c r="G94" s="95"/>
      <c r="H94" s="95" t="s">
        <v>604</v>
      </c>
      <c r="I94" s="95" t="s">
        <v>603</v>
      </c>
      <c r="J94" s="93" t="s">
        <v>324</v>
      </c>
      <c r="K94" s="93"/>
      <c r="L94" s="93"/>
      <c r="M94" s="93"/>
      <c r="N94" s="93"/>
      <c r="O94" s="93"/>
      <c r="P94" s="93"/>
      <c r="Q94" s="93"/>
      <c r="R94" s="94"/>
      <c r="S94" s="93"/>
      <c r="T94" s="93"/>
      <c r="U94" s="93"/>
      <c r="V94" s="93"/>
      <c r="W94" s="96">
        <f t="shared" si="6"/>
        <v>2000000000</v>
      </c>
      <c r="X94" s="96">
        <f t="shared" si="5"/>
        <v>2000000000</v>
      </c>
      <c r="Y94" s="96">
        <v>2000000000</v>
      </c>
      <c r="Z94" s="96"/>
      <c r="AA94" s="96"/>
      <c r="AB94" s="96"/>
      <c r="AC94" s="96"/>
      <c r="AD94" s="96"/>
      <c r="AE94" s="96"/>
      <c r="AF94" s="96"/>
      <c r="AG94" s="96"/>
      <c r="AH94" s="96"/>
      <c r="AI94" s="96"/>
      <c r="AJ94" s="96"/>
      <c r="AK94" s="96"/>
      <c r="AL94" s="96"/>
      <c r="AM94" s="96"/>
      <c r="AN94" s="96"/>
      <c r="AO94" s="96"/>
      <c r="AP94" s="96"/>
      <c r="AQ94" s="96"/>
      <c r="AR94" s="96"/>
      <c r="AS94" s="96"/>
      <c r="AT94" s="96"/>
      <c r="AU94" s="96"/>
      <c r="AV94" s="96"/>
      <c r="AW94" s="96"/>
      <c r="AX94" s="96"/>
      <c r="AY94" s="96"/>
      <c r="AZ94" s="96"/>
      <c r="BA94" s="97"/>
      <c r="BB94" s="96"/>
      <c r="BC94" s="96"/>
      <c r="BD94" s="96"/>
      <c r="BE94" s="96"/>
      <c r="BF94" s="96"/>
      <c r="BG94" s="96"/>
      <c r="BH94" s="97"/>
      <c r="BI94" s="97"/>
      <c r="BJ94" s="97"/>
      <c r="BK94" s="97"/>
      <c r="BL94" s="97"/>
      <c r="BM94" s="97"/>
      <c r="BN94" s="97"/>
      <c r="BO94" s="97"/>
      <c r="BP94" s="97"/>
      <c r="BQ94" s="97"/>
      <c r="BR94" s="97"/>
      <c r="BS94" s="97"/>
      <c r="BT94" s="97"/>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row>
    <row r="95" spans="1:1144" s="8" customFormat="1" ht="15" customHeight="1">
      <c r="A95" s="177" t="s">
        <v>26</v>
      </c>
      <c r="B95" s="168" t="s">
        <v>13</v>
      </c>
      <c r="C95" s="168"/>
      <c r="D95" s="168"/>
      <c r="E95" s="168"/>
      <c r="F95" s="168"/>
      <c r="G95" s="168"/>
      <c r="H95" s="168"/>
      <c r="I95" s="168"/>
      <c r="J95" s="175" t="s">
        <v>60</v>
      </c>
      <c r="K95" s="175"/>
      <c r="L95" s="175"/>
      <c r="M95" s="175"/>
      <c r="N95" s="175"/>
      <c r="O95" s="175"/>
      <c r="P95" s="175"/>
      <c r="Q95" s="175"/>
      <c r="R95" s="176"/>
      <c r="S95" s="175"/>
      <c r="T95" s="175"/>
      <c r="U95" s="175"/>
      <c r="V95" s="175"/>
      <c r="W95" s="171">
        <f t="shared" si="6"/>
        <v>0</v>
      </c>
      <c r="X95" s="171">
        <f t="shared" si="5"/>
        <v>0</v>
      </c>
      <c r="Y95" s="171"/>
      <c r="Z95" s="171"/>
      <c r="AA95" s="171"/>
      <c r="AB95" s="171"/>
      <c r="AC95" s="171"/>
      <c r="AD95" s="171"/>
      <c r="AE95" s="171"/>
      <c r="AF95" s="171"/>
      <c r="AG95" s="171"/>
      <c r="AH95" s="171"/>
      <c r="AI95" s="171"/>
      <c r="AJ95" s="171"/>
      <c r="AK95" s="171"/>
      <c r="AL95" s="171"/>
      <c r="AM95" s="171"/>
      <c r="AN95" s="171"/>
      <c r="AO95" s="171"/>
      <c r="AP95" s="171"/>
      <c r="AQ95" s="171"/>
      <c r="AR95" s="171"/>
      <c r="AS95" s="171"/>
      <c r="AT95" s="171"/>
      <c r="AU95" s="171"/>
      <c r="AV95" s="171"/>
      <c r="AW95" s="171"/>
      <c r="AX95" s="171"/>
      <c r="AY95" s="171"/>
      <c r="AZ95" s="171"/>
      <c r="BA95" s="174"/>
      <c r="BB95" s="171"/>
      <c r="BC95" s="171"/>
      <c r="BD95" s="171"/>
      <c r="BE95" s="171"/>
      <c r="BF95" s="171"/>
      <c r="BG95" s="171"/>
      <c r="BH95" s="174"/>
      <c r="BI95" s="174"/>
      <c r="BJ95" s="174"/>
      <c r="BK95" s="174"/>
      <c r="BL95" s="174"/>
      <c r="BM95" s="174"/>
      <c r="BN95" s="174"/>
      <c r="BO95" s="174"/>
      <c r="BP95" s="174"/>
      <c r="BQ95" s="174"/>
      <c r="BR95" s="174"/>
      <c r="BS95" s="174"/>
      <c r="BT95" s="174"/>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c r="HM95" s="20"/>
      <c r="HN95" s="20"/>
      <c r="HO95" s="20"/>
      <c r="HP95" s="20"/>
      <c r="HQ95" s="20"/>
      <c r="HR95" s="20"/>
      <c r="HS95" s="20"/>
      <c r="HT95" s="20"/>
      <c r="HU95" s="20"/>
      <c r="HV95" s="20"/>
      <c r="HW95" s="20"/>
      <c r="HX95" s="20"/>
      <c r="HY95" s="20"/>
      <c r="HZ95" s="20"/>
      <c r="IA95" s="20"/>
      <c r="IB95" s="20"/>
      <c r="IC95" s="20"/>
      <c r="ID95" s="20"/>
      <c r="IE95" s="20"/>
      <c r="IF95" s="20"/>
      <c r="IG95" s="20"/>
      <c r="IH95" s="20"/>
      <c r="II95" s="20"/>
      <c r="IJ95" s="20"/>
      <c r="IK95" s="20"/>
      <c r="IL95" s="20"/>
      <c r="IM95" s="20"/>
      <c r="IN95" s="20"/>
      <c r="IO95" s="20"/>
      <c r="IP95" s="20"/>
      <c r="IQ95" s="20"/>
      <c r="IR95" s="20"/>
      <c r="IS95" s="20"/>
      <c r="IT95" s="20"/>
      <c r="IU95" s="20"/>
      <c r="IV95" s="20"/>
      <c r="IW95" s="20"/>
      <c r="IX95" s="20"/>
      <c r="IY95" s="20"/>
      <c r="IZ95" s="20"/>
      <c r="JA95" s="20"/>
      <c r="JB95" s="20"/>
      <c r="JC95" s="20"/>
      <c r="JD95" s="20"/>
      <c r="JE95" s="20"/>
      <c r="JF95" s="20"/>
      <c r="JG95" s="20"/>
      <c r="JH95" s="20"/>
      <c r="JI95" s="20"/>
      <c r="JJ95" s="20"/>
      <c r="JK95" s="20"/>
      <c r="JL95" s="20"/>
      <c r="JM95" s="20"/>
      <c r="JN95" s="20"/>
      <c r="JO95" s="20"/>
      <c r="JP95" s="20"/>
      <c r="JQ95" s="20"/>
      <c r="JR95" s="20"/>
      <c r="JS95" s="20"/>
      <c r="JT95" s="20"/>
      <c r="JU95" s="20"/>
      <c r="JV95" s="20"/>
      <c r="JW95" s="20"/>
      <c r="JX95" s="20"/>
      <c r="JY95" s="20"/>
      <c r="JZ95" s="20"/>
      <c r="KA95" s="20"/>
      <c r="KB95" s="20"/>
      <c r="KC95" s="20"/>
      <c r="KD95" s="20"/>
      <c r="KE95" s="20"/>
      <c r="KF95" s="20"/>
      <c r="KG95" s="20"/>
      <c r="KH95" s="20"/>
      <c r="KI95" s="20"/>
      <c r="KJ95" s="20"/>
      <c r="KK95" s="20"/>
      <c r="KL95" s="20"/>
      <c r="KM95" s="20"/>
      <c r="KN95" s="20"/>
      <c r="KO95" s="20"/>
      <c r="KP95" s="20"/>
      <c r="KQ95" s="20"/>
      <c r="KR95" s="20"/>
      <c r="KS95" s="20"/>
      <c r="KT95" s="20"/>
      <c r="KU95" s="20"/>
      <c r="KV95" s="20"/>
      <c r="KW95" s="20"/>
      <c r="KX95" s="20"/>
      <c r="KY95" s="20"/>
      <c r="KZ95" s="20"/>
      <c r="LA95" s="20"/>
      <c r="LB95" s="20"/>
      <c r="LC95" s="20"/>
      <c r="LD95" s="20"/>
      <c r="LE95" s="20"/>
      <c r="LF95" s="20"/>
      <c r="LG95" s="20"/>
      <c r="LH95" s="20"/>
      <c r="LI95" s="20"/>
      <c r="LJ95" s="20"/>
      <c r="LK95" s="20"/>
      <c r="LL95" s="20"/>
      <c r="LM95" s="20"/>
      <c r="LN95" s="20"/>
      <c r="LO95" s="20"/>
      <c r="LP95" s="20"/>
      <c r="LQ95" s="20"/>
      <c r="LR95" s="20"/>
      <c r="LS95" s="20"/>
      <c r="LT95" s="20"/>
      <c r="LU95" s="20"/>
      <c r="LV95" s="20"/>
      <c r="LW95" s="20"/>
      <c r="LX95" s="20"/>
      <c r="LY95" s="20"/>
      <c r="LZ95" s="20"/>
      <c r="MA95" s="20"/>
      <c r="MB95" s="20"/>
      <c r="MC95" s="20"/>
      <c r="MD95" s="20"/>
      <c r="ME95" s="20"/>
      <c r="MF95" s="20"/>
      <c r="MG95" s="20"/>
      <c r="MH95" s="20"/>
      <c r="MI95" s="20"/>
      <c r="MJ95" s="20"/>
      <c r="MK95" s="20"/>
      <c r="ML95" s="20"/>
      <c r="MM95" s="20"/>
      <c r="MN95" s="20"/>
      <c r="MO95" s="20"/>
      <c r="MP95" s="20"/>
      <c r="MQ95" s="20"/>
      <c r="MR95" s="20"/>
      <c r="MS95" s="20"/>
      <c r="MT95" s="20"/>
      <c r="MU95" s="20"/>
      <c r="MV95" s="20"/>
      <c r="MW95" s="20"/>
      <c r="MX95" s="20"/>
      <c r="MY95" s="20"/>
      <c r="MZ95" s="20"/>
      <c r="NA95" s="20"/>
      <c r="NB95" s="20"/>
      <c r="NC95" s="20"/>
      <c r="ND95" s="20"/>
      <c r="NE95" s="20"/>
      <c r="NF95" s="20"/>
      <c r="NG95" s="20"/>
      <c r="NH95" s="20"/>
      <c r="NI95" s="20"/>
      <c r="NJ95" s="20"/>
      <c r="NK95" s="20"/>
      <c r="NL95" s="20"/>
      <c r="NM95" s="20"/>
      <c r="NN95" s="20"/>
      <c r="NO95" s="20"/>
      <c r="NP95" s="20"/>
      <c r="NQ95" s="20"/>
      <c r="NR95" s="20"/>
      <c r="NS95" s="20"/>
      <c r="NT95" s="20"/>
      <c r="NU95" s="20"/>
      <c r="NV95" s="20"/>
      <c r="NW95" s="20"/>
      <c r="NX95" s="20"/>
      <c r="NY95" s="20"/>
      <c r="NZ95" s="20"/>
      <c r="OA95" s="20"/>
      <c r="OB95" s="20"/>
      <c r="OC95" s="20"/>
      <c r="OD95" s="20"/>
      <c r="OE95" s="20"/>
      <c r="OF95" s="20"/>
      <c r="OG95" s="20"/>
      <c r="OH95" s="20"/>
      <c r="OI95" s="20"/>
      <c r="OJ95" s="20"/>
      <c r="OK95" s="20"/>
      <c r="OL95" s="20"/>
      <c r="OM95" s="20"/>
      <c r="ON95" s="20"/>
      <c r="OO95" s="20"/>
      <c r="OP95" s="20"/>
      <c r="OQ95" s="20"/>
      <c r="OR95" s="20"/>
      <c r="OS95" s="20"/>
      <c r="OT95" s="20"/>
      <c r="OU95" s="20"/>
      <c r="OV95" s="20"/>
      <c r="OW95" s="20"/>
      <c r="OX95" s="20"/>
      <c r="OY95" s="20"/>
      <c r="OZ95" s="20"/>
      <c r="PA95" s="20"/>
      <c r="PB95" s="20"/>
      <c r="PC95" s="20"/>
      <c r="PD95" s="20"/>
      <c r="PE95" s="20"/>
      <c r="PF95" s="20"/>
      <c r="PG95" s="20"/>
      <c r="PH95" s="20"/>
      <c r="PI95" s="20"/>
      <c r="PJ95" s="20"/>
      <c r="PK95" s="20"/>
      <c r="PL95" s="20"/>
      <c r="PM95" s="20"/>
      <c r="PN95" s="20"/>
      <c r="PO95" s="20"/>
      <c r="PP95" s="20"/>
      <c r="PQ95" s="20"/>
      <c r="PR95" s="20"/>
      <c r="PS95" s="20"/>
      <c r="PT95" s="20"/>
      <c r="PU95" s="20"/>
      <c r="PV95" s="20"/>
      <c r="PW95" s="20"/>
      <c r="PX95" s="20"/>
      <c r="PY95" s="20"/>
      <c r="PZ95" s="20"/>
      <c r="QA95" s="20"/>
      <c r="QB95" s="20"/>
      <c r="QC95" s="20"/>
      <c r="QD95" s="20"/>
      <c r="QE95" s="20"/>
      <c r="QF95" s="20"/>
      <c r="QG95" s="20"/>
      <c r="QH95" s="20"/>
      <c r="QI95" s="20"/>
      <c r="QJ95" s="20"/>
      <c r="QK95" s="20"/>
      <c r="QL95" s="20"/>
      <c r="QM95" s="20"/>
      <c r="QN95" s="20"/>
      <c r="QO95" s="20"/>
      <c r="QP95" s="20"/>
      <c r="QQ95" s="20"/>
      <c r="QR95" s="20"/>
      <c r="QS95" s="20"/>
      <c r="QT95" s="20"/>
      <c r="QU95" s="20"/>
      <c r="QV95" s="20"/>
      <c r="QW95" s="20"/>
      <c r="QX95" s="20"/>
      <c r="QY95" s="20"/>
      <c r="QZ95" s="20"/>
      <c r="RA95" s="20"/>
      <c r="RB95" s="20"/>
      <c r="RC95" s="20"/>
      <c r="RD95" s="20"/>
      <c r="RE95" s="20"/>
      <c r="RF95" s="20"/>
      <c r="RG95" s="20"/>
      <c r="RH95" s="20"/>
      <c r="RI95" s="20"/>
      <c r="RJ95" s="20"/>
      <c r="RK95" s="20"/>
      <c r="RL95" s="20"/>
      <c r="RM95" s="20"/>
      <c r="RN95" s="20"/>
      <c r="RO95" s="20"/>
      <c r="RP95" s="20"/>
      <c r="RQ95" s="20"/>
      <c r="RR95" s="20"/>
      <c r="RS95" s="20"/>
      <c r="RT95" s="20"/>
      <c r="RU95" s="20"/>
      <c r="RV95" s="20"/>
      <c r="RW95" s="20"/>
      <c r="RX95" s="20"/>
      <c r="RY95" s="20"/>
      <c r="RZ95" s="20"/>
      <c r="SA95" s="20"/>
      <c r="SB95" s="20"/>
      <c r="SC95" s="20"/>
      <c r="SD95" s="20"/>
      <c r="SE95" s="20"/>
      <c r="SF95" s="20"/>
      <c r="SG95" s="20"/>
      <c r="SH95" s="20"/>
      <c r="SI95" s="20"/>
      <c r="SJ95" s="20"/>
      <c r="SK95" s="20"/>
      <c r="SL95" s="20"/>
      <c r="SM95" s="20"/>
      <c r="SN95" s="20"/>
      <c r="SO95" s="20"/>
      <c r="SP95" s="20"/>
      <c r="SQ95" s="20"/>
      <c r="SR95" s="20"/>
      <c r="SS95" s="20"/>
      <c r="ST95" s="20"/>
      <c r="SU95" s="20"/>
      <c r="SV95" s="20"/>
      <c r="SW95" s="20"/>
      <c r="SX95" s="20"/>
      <c r="SY95" s="20"/>
      <c r="SZ95" s="20"/>
      <c r="TA95" s="20"/>
      <c r="TB95" s="20"/>
      <c r="TC95" s="20"/>
      <c r="TD95" s="20"/>
      <c r="TE95" s="20"/>
      <c r="TF95" s="20"/>
      <c r="TG95" s="20"/>
      <c r="TH95" s="20"/>
      <c r="TI95" s="20"/>
      <c r="TJ95" s="20"/>
      <c r="TK95" s="20"/>
      <c r="TL95" s="20"/>
      <c r="TM95" s="20"/>
      <c r="TN95" s="20"/>
      <c r="TO95" s="20"/>
      <c r="TP95" s="20"/>
      <c r="TQ95" s="20"/>
      <c r="TR95" s="20"/>
      <c r="TS95" s="20"/>
      <c r="TT95" s="20"/>
      <c r="TU95" s="20"/>
      <c r="TV95" s="20"/>
      <c r="TW95" s="20"/>
      <c r="TX95" s="20"/>
      <c r="TY95" s="20"/>
      <c r="TZ95" s="20"/>
      <c r="UA95" s="20"/>
      <c r="UB95" s="20"/>
      <c r="UC95" s="20"/>
      <c r="UD95" s="20"/>
      <c r="UE95" s="20"/>
      <c r="UF95" s="20"/>
      <c r="UG95" s="20"/>
      <c r="UH95" s="20"/>
      <c r="UI95" s="20"/>
      <c r="UJ95" s="20"/>
      <c r="UK95" s="20"/>
      <c r="UL95" s="20"/>
      <c r="UM95" s="20"/>
      <c r="UN95" s="20"/>
      <c r="UO95" s="20"/>
      <c r="UP95" s="20"/>
      <c r="UQ95" s="20"/>
      <c r="UR95" s="20"/>
      <c r="US95" s="20"/>
      <c r="UT95" s="20"/>
      <c r="UU95" s="20"/>
      <c r="UV95" s="20"/>
      <c r="UW95" s="20"/>
      <c r="UX95" s="20"/>
      <c r="UY95" s="20"/>
      <c r="UZ95" s="20"/>
      <c r="VA95" s="20"/>
      <c r="VB95" s="20"/>
      <c r="VC95" s="20"/>
      <c r="VD95" s="20"/>
      <c r="VE95" s="20"/>
      <c r="VF95" s="20"/>
      <c r="VG95" s="20"/>
      <c r="VH95" s="20"/>
      <c r="VI95" s="20"/>
      <c r="VJ95" s="20"/>
      <c r="VK95" s="20"/>
      <c r="VL95" s="20"/>
      <c r="VM95" s="20"/>
      <c r="VN95" s="20"/>
      <c r="VO95" s="20"/>
      <c r="VP95" s="20"/>
      <c r="VQ95" s="20"/>
      <c r="VR95" s="20"/>
      <c r="VS95" s="20"/>
      <c r="VT95" s="20"/>
      <c r="VU95" s="20"/>
      <c r="VV95" s="20"/>
      <c r="VW95" s="20"/>
      <c r="VX95" s="20"/>
      <c r="VY95" s="20"/>
      <c r="VZ95" s="20"/>
      <c r="WA95" s="20"/>
      <c r="WB95" s="20"/>
      <c r="WC95" s="20"/>
      <c r="WD95" s="20"/>
      <c r="WE95" s="20"/>
      <c r="WF95" s="20"/>
      <c r="WG95" s="20"/>
      <c r="WH95" s="20"/>
      <c r="WI95" s="20"/>
      <c r="WJ95" s="20"/>
      <c r="WK95" s="20"/>
      <c r="WL95" s="20"/>
      <c r="WM95" s="20"/>
      <c r="WN95" s="20"/>
      <c r="WO95" s="20"/>
      <c r="WP95" s="20"/>
      <c r="WQ95" s="20"/>
      <c r="WR95" s="20"/>
      <c r="WS95" s="20"/>
      <c r="WT95" s="20"/>
      <c r="WU95" s="20"/>
      <c r="WV95" s="20"/>
      <c r="WW95" s="20"/>
      <c r="WX95" s="20"/>
      <c r="WY95" s="20"/>
      <c r="WZ95" s="20"/>
      <c r="XA95" s="20"/>
      <c r="XB95" s="20"/>
      <c r="XC95" s="20"/>
      <c r="XD95" s="20"/>
      <c r="XE95" s="20"/>
      <c r="XF95" s="20"/>
      <c r="XG95" s="20"/>
      <c r="XH95" s="20"/>
      <c r="XI95" s="20"/>
      <c r="XJ95" s="20"/>
      <c r="XK95" s="20"/>
      <c r="XL95" s="20"/>
      <c r="XM95" s="20"/>
      <c r="XN95" s="20"/>
      <c r="XO95" s="20"/>
      <c r="XP95" s="20"/>
      <c r="XQ95" s="20"/>
      <c r="XR95" s="20"/>
      <c r="XS95" s="20"/>
      <c r="XT95" s="20"/>
      <c r="XU95" s="20"/>
      <c r="XV95" s="20"/>
      <c r="XW95" s="20"/>
      <c r="XX95" s="20"/>
      <c r="XY95" s="20"/>
      <c r="XZ95" s="20"/>
      <c r="YA95" s="20"/>
      <c r="YB95" s="20"/>
      <c r="YC95" s="20"/>
      <c r="YD95" s="20"/>
      <c r="YE95" s="20"/>
      <c r="YF95" s="20"/>
      <c r="YG95" s="20"/>
      <c r="YH95" s="20"/>
      <c r="YI95" s="20"/>
      <c r="YJ95" s="20"/>
      <c r="YK95" s="20"/>
      <c r="YL95" s="20"/>
      <c r="YM95" s="20"/>
      <c r="YN95" s="20"/>
      <c r="YO95" s="20"/>
      <c r="YP95" s="20"/>
      <c r="YQ95" s="20"/>
      <c r="YR95" s="20"/>
      <c r="YS95" s="20"/>
      <c r="YT95" s="20"/>
      <c r="YU95" s="20"/>
      <c r="YV95" s="20"/>
      <c r="YW95" s="20"/>
      <c r="YX95" s="20"/>
      <c r="YY95" s="20"/>
      <c r="YZ95" s="20"/>
      <c r="ZA95" s="20"/>
      <c r="ZB95" s="20"/>
      <c r="ZC95" s="20"/>
      <c r="ZD95" s="20"/>
      <c r="ZE95" s="20"/>
      <c r="ZF95" s="20"/>
      <c r="ZG95" s="20"/>
      <c r="ZH95" s="20"/>
      <c r="ZI95" s="20"/>
      <c r="ZJ95" s="20"/>
      <c r="ZK95" s="20"/>
      <c r="ZL95" s="20"/>
      <c r="ZM95" s="20"/>
      <c r="ZN95" s="20"/>
      <c r="ZO95" s="20"/>
      <c r="ZP95" s="20"/>
      <c r="ZQ95" s="20"/>
      <c r="ZR95" s="20"/>
      <c r="ZS95" s="20"/>
      <c r="ZT95" s="20"/>
      <c r="ZU95" s="20"/>
      <c r="ZV95" s="20"/>
      <c r="ZW95" s="20"/>
      <c r="ZX95" s="20"/>
      <c r="ZY95" s="20"/>
      <c r="ZZ95" s="20"/>
      <c r="AAA95" s="20"/>
      <c r="AAB95" s="20"/>
      <c r="AAC95" s="20"/>
      <c r="AAD95" s="20"/>
      <c r="AAE95" s="20"/>
      <c r="AAF95" s="20"/>
      <c r="AAG95" s="20"/>
      <c r="AAH95" s="20"/>
      <c r="AAI95" s="20"/>
      <c r="AAJ95" s="20"/>
      <c r="AAK95" s="20"/>
      <c r="AAL95" s="20"/>
      <c r="AAM95" s="20"/>
      <c r="AAN95" s="20"/>
      <c r="AAO95" s="20"/>
      <c r="AAP95" s="20"/>
      <c r="AAQ95" s="20"/>
      <c r="AAR95" s="20"/>
      <c r="AAS95" s="20"/>
      <c r="AAT95" s="20"/>
      <c r="AAU95" s="20"/>
      <c r="AAV95" s="20"/>
      <c r="AAW95" s="20"/>
      <c r="AAX95" s="20"/>
      <c r="AAY95" s="20"/>
      <c r="AAZ95" s="20"/>
      <c r="ABA95" s="20"/>
      <c r="ABB95" s="20"/>
      <c r="ABC95" s="20"/>
      <c r="ABD95" s="20"/>
      <c r="ABE95" s="20"/>
      <c r="ABF95" s="20"/>
      <c r="ABG95" s="20"/>
      <c r="ABH95" s="20"/>
      <c r="ABI95" s="20"/>
      <c r="ABJ95" s="20"/>
      <c r="ABK95" s="20"/>
      <c r="ABL95" s="20"/>
      <c r="ABM95" s="20"/>
      <c r="ABN95" s="20"/>
      <c r="ABO95" s="20"/>
      <c r="ABP95" s="20"/>
      <c r="ABQ95" s="20"/>
      <c r="ABR95" s="20"/>
      <c r="ABS95" s="20"/>
      <c r="ABT95" s="20"/>
      <c r="ABU95" s="20"/>
      <c r="ABV95" s="20"/>
      <c r="ABW95" s="20"/>
      <c r="ABX95" s="20"/>
      <c r="ABY95" s="20"/>
      <c r="ABZ95" s="20"/>
      <c r="ACA95" s="20"/>
      <c r="ACB95" s="20"/>
      <c r="ACC95" s="20"/>
      <c r="ACD95" s="20"/>
      <c r="ACE95" s="20"/>
      <c r="ACF95" s="20"/>
      <c r="ACG95" s="20"/>
      <c r="ACH95" s="20"/>
      <c r="ACI95" s="20"/>
      <c r="ACJ95" s="20"/>
      <c r="ACK95" s="20"/>
      <c r="ACL95" s="20"/>
      <c r="ACM95" s="20"/>
      <c r="ACN95" s="20"/>
      <c r="ACO95" s="20"/>
      <c r="ACP95" s="20"/>
      <c r="ACQ95" s="20"/>
      <c r="ACR95" s="20"/>
      <c r="ACS95" s="20"/>
      <c r="ACT95" s="20"/>
      <c r="ACU95" s="20"/>
      <c r="ACV95" s="20"/>
      <c r="ACW95" s="20"/>
      <c r="ACX95" s="20"/>
      <c r="ACY95" s="20"/>
      <c r="ACZ95" s="20"/>
      <c r="ADA95" s="20"/>
      <c r="ADB95" s="20"/>
      <c r="ADC95" s="20"/>
      <c r="ADD95" s="20"/>
      <c r="ADE95" s="20"/>
      <c r="ADF95" s="20"/>
      <c r="ADG95" s="20"/>
      <c r="ADH95" s="20"/>
      <c r="ADI95" s="20"/>
      <c r="ADJ95" s="20"/>
      <c r="ADK95" s="20"/>
      <c r="ADL95" s="20"/>
      <c r="ADM95" s="20"/>
      <c r="ADN95" s="20"/>
      <c r="ADO95" s="20"/>
      <c r="ADP95" s="20"/>
      <c r="ADQ95" s="20"/>
      <c r="ADR95" s="20"/>
      <c r="ADS95" s="20"/>
      <c r="ADT95" s="20"/>
      <c r="ADU95" s="20"/>
      <c r="ADV95" s="20"/>
      <c r="ADW95" s="20"/>
      <c r="ADX95" s="20"/>
      <c r="ADY95" s="20"/>
      <c r="ADZ95" s="20"/>
      <c r="AEA95" s="20"/>
      <c r="AEB95" s="20"/>
      <c r="AEC95" s="20"/>
      <c r="AED95" s="20"/>
      <c r="AEE95" s="20"/>
      <c r="AEF95" s="20"/>
      <c r="AEG95" s="20"/>
      <c r="AEH95" s="20"/>
      <c r="AEI95" s="20"/>
      <c r="AEJ95" s="20"/>
      <c r="AEK95" s="20"/>
      <c r="AEL95" s="20"/>
      <c r="AEM95" s="20"/>
      <c r="AEN95" s="20"/>
      <c r="AEO95" s="20"/>
      <c r="AEP95" s="20"/>
      <c r="AEQ95" s="20"/>
      <c r="AER95" s="20"/>
      <c r="AES95" s="20"/>
      <c r="AET95" s="20"/>
      <c r="AEU95" s="20"/>
      <c r="AEV95" s="20"/>
      <c r="AEW95" s="20"/>
      <c r="AEX95" s="20"/>
      <c r="AEY95" s="20"/>
      <c r="AEZ95" s="20"/>
      <c r="AFA95" s="20"/>
      <c r="AFB95" s="20"/>
      <c r="AFC95" s="20"/>
      <c r="AFD95" s="20"/>
      <c r="AFE95" s="20"/>
      <c r="AFF95" s="20"/>
      <c r="AFG95" s="20"/>
      <c r="AFH95" s="20"/>
      <c r="AFI95" s="20"/>
      <c r="AFJ95" s="20"/>
      <c r="AFK95" s="20"/>
      <c r="AFL95" s="20"/>
      <c r="AFM95" s="20"/>
      <c r="AFN95" s="20"/>
      <c r="AFO95" s="20"/>
      <c r="AFP95" s="20"/>
      <c r="AFQ95" s="20"/>
      <c r="AFR95" s="20"/>
      <c r="AFS95" s="20"/>
      <c r="AFT95" s="20"/>
      <c r="AFU95" s="20"/>
      <c r="AFV95" s="20"/>
      <c r="AFW95" s="20"/>
      <c r="AFX95" s="20"/>
      <c r="AFY95" s="20"/>
      <c r="AFZ95" s="20"/>
      <c r="AGA95" s="20"/>
      <c r="AGB95" s="20"/>
      <c r="AGC95" s="20"/>
      <c r="AGD95" s="20"/>
      <c r="AGE95" s="20"/>
      <c r="AGF95" s="20"/>
      <c r="AGG95" s="20"/>
      <c r="AGH95" s="20"/>
      <c r="AGI95" s="20"/>
      <c r="AGJ95" s="20"/>
      <c r="AGK95" s="20"/>
      <c r="AGL95" s="20"/>
      <c r="AGM95" s="20"/>
      <c r="AGN95" s="20"/>
      <c r="AGO95" s="20"/>
      <c r="AGP95" s="20"/>
      <c r="AGQ95" s="20"/>
      <c r="AGR95" s="20"/>
      <c r="AGS95" s="20"/>
      <c r="AGT95" s="20"/>
      <c r="AGU95" s="20"/>
      <c r="AGV95" s="20"/>
      <c r="AGW95" s="20"/>
      <c r="AGX95" s="20"/>
      <c r="AGY95" s="20"/>
      <c r="AGZ95" s="20"/>
      <c r="AHA95" s="20"/>
      <c r="AHB95" s="20"/>
      <c r="AHC95" s="20"/>
      <c r="AHD95" s="20"/>
      <c r="AHE95" s="20"/>
      <c r="AHF95" s="20"/>
      <c r="AHG95" s="20"/>
      <c r="AHH95" s="20"/>
      <c r="AHI95" s="20"/>
      <c r="AHJ95" s="20"/>
      <c r="AHK95" s="20"/>
      <c r="AHL95" s="20"/>
      <c r="AHM95" s="20"/>
      <c r="AHN95" s="20"/>
      <c r="AHO95" s="20"/>
      <c r="AHP95" s="20"/>
      <c r="AHQ95" s="20"/>
      <c r="AHR95" s="20"/>
      <c r="AHS95" s="20"/>
      <c r="AHT95" s="20"/>
      <c r="AHU95" s="20"/>
      <c r="AHV95" s="20"/>
      <c r="AHW95" s="20"/>
      <c r="AHX95" s="20"/>
      <c r="AHY95" s="20"/>
      <c r="AHZ95" s="20"/>
      <c r="AIA95" s="20"/>
      <c r="AIB95" s="20"/>
      <c r="AIC95" s="20"/>
      <c r="AID95" s="20"/>
      <c r="AIE95" s="20"/>
      <c r="AIF95" s="20"/>
      <c r="AIG95" s="20"/>
      <c r="AIH95" s="20"/>
      <c r="AII95" s="20"/>
      <c r="AIJ95" s="20"/>
      <c r="AIK95" s="20"/>
      <c r="AIL95" s="20"/>
      <c r="AIM95" s="20"/>
      <c r="AIN95" s="20"/>
      <c r="AIO95" s="20"/>
      <c r="AIP95" s="20"/>
      <c r="AIQ95" s="20"/>
      <c r="AIR95" s="20"/>
      <c r="AIS95" s="20"/>
      <c r="AIT95" s="20"/>
      <c r="AIU95" s="20"/>
      <c r="AIV95" s="20"/>
      <c r="AIW95" s="20"/>
      <c r="AIX95" s="20"/>
      <c r="AIY95" s="20"/>
      <c r="AIZ95" s="20"/>
      <c r="AJA95" s="20"/>
      <c r="AJB95" s="20"/>
      <c r="AJC95" s="20"/>
      <c r="AJD95" s="20"/>
      <c r="AJE95" s="20"/>
      <c r="AJF95" s="20"/>
      <c r="AJG95" s="20"/>
      <c r="AJH95" s="20"/>
      <c r="AJI95" s="20"/>
      <c r="AJJ95" s="20"/>
      <c r="AJK95" s="20"/>
      <c r="AJL95" s="20"/>
      <c r="AJM95" s="20"/>
      <c r="AJN95" s="20"/>
      <c r="AJO95" s="20"/>
      <c r="AJP95" s="20"/>
      <c r="AJQ95" s="20"/>
      <c r="AJR95" s="20"/>
      <c r="AJS95" s="20"/>
      <c r="AJT95" s="20"/>
      <c r="AJU95" s="20"/>
      <c r="AJV95" s="20"/>
      <c r="AJW95" s="20"/>
      <c r="AJX95" s="20"/>
      <c r="AJY95" s="20"/>
      <c r="AJZ95" s="20"/>
      <c r="AKA95" s="20"/>
      <c r="AKB95" s="20"/>
      <c r="AKC95" s="20"/>
      <c r="AKD95" s="20"/>
      <c r="AKE95" s="20"/>
      <c r="AKF95" s="20"/>
      <c r="AKG95" s="20"/>
      <c r="AKH95" s="20"/>
      <c r="AKI95" s="20"/>
      <c r="AKJ95" s="20"/>
      <c r="AKK95" s="20"/>
      <c r="AKL95" s="20"/>
      <c r="AKM95" s="20"/>
      <c r="AKN95" s="20"/>
      <c r="AKO95" s="20"/>
      <c r="AKP95" s="20"/>
      <c r="AKQ95" s="20"/>
      <c r="AKR95" s="20"/>
      <c r="AKS95" s="20"/>
      <c r="AKT95" s="20"/>
      <c r="AKU95" s="20"/>
      <c r="AKV95" s="20"/>
      <c r="AKW95" s="20"/>
      <c r="AKX95" s="20"/>
      <c r="AKY95" s="20"/>
      <c r="AKZ95" s="20"/>
      <c r="ALA95" s="20"/>
      <c r="ALB95" s="20"/>
      <c r="ALC95" s="20"/>
      <c r="ALD95" s="20"/>
      <c r="ALE95" s="20"/>
      <c r="ALF95" s="20"/>
      <c r="ALG95" s="20"/>
      <c r="ALH95" s="20"/>
      <c r="ALI95" s="20"/>
      <c r="ALJ95" s="20"/>
      <c r="ALK95" s="20"/>
      <c r="ALL95" s="20"/>
      <c r="ALM95" s="20"/>
      <c r="ALN95" s="20"/>
      <c r="ALO95" s="20"/>
      <c r="ALP95" s="20"/>
      <c r="ALQ95" s="20"/>
      <c r="ALR95" s="20"/>
      <c r="ALS95" s="20"/>
      <c r="ALT95" s="20"/>
      <c r="ALU95" s="20"/>
      <c r="ALV95" s="20"/>
      <c r="ALW95" s="20"/>
      <c r="ALX95" s="20"/>
      <c r="ALY95" s="20"/>
      <c r="ALZ95" s="20"/>
      <c r="AMA95" s="20"/>
      <c r="AMB95" s="20"/>
      <c r="AMC95" s="20"/>
      <c r="AMD95" s="20"/>
      <c r="AME95" s="20"/>
      <c r="AMF95" s="20"/>
      <c r="AMG95" s="20"/>
      <c r="AMH95" s="20"/>
      <c r="AMI95" s="20"/>
      <c r="AMJ95" s="20"/>
      <c r="AMK95" s="20"/>
      <c r="AML95" s="20"/>
      <c r="AMM95" s="20"/>
      <c r="AMN95" s="20"/>
      <c r="AMO95" s="20"/>
      <c r="AMP95" s="20"/>
      <c r="AMQ95" s="20"/>
      <c r="AMR95" s="20"/>
      <c r="AMS95" s="20"/>
      <c r="AMT95" s="20"/>
      <c r="AMU95" s="20"/>
      <c r="AMV95" s="20"/>
      <c r="AMW95" s="20"/>
      <c r="AMX95" s="20"/>
      <c r="AMY95" s="20"/>
      <c r="AMZ95" s="20"/>
      <c r="ANA95" s="20"/>
      <c r="ANB95" s="20"/>
      <c r="ANC95" s="20"/>
      <c r="AND95" s="20"/>
      <c r="ANE95" s="20"/>
      <c r="ANF95" s="20"/>
      <c r="ANG95" s="20"/>
      <c r="ANH95" s="20"/>
      <c r="ANI95" s="20"/>
      <c r="ANJ95" s="20"/>
      <c r="ANK95" s="20"/>
      <c r="ANL95" s="20"/>
      <c r="ANM95" s="20"/>
      <c r="ANN95" s="20"/>
      <c r="ANO95" s="20"/>
      <c r="ANP95" s="20"/>
      <c r="ANQ95" s="20"/>
      <c r="ANR95" s="20"/>
      <c r="ANS95" s="20"/>
      <c r="ANT95" s="20"/>
      <c r="ANU95" s="20"/>
      <c r="ANV95" s="20"/>
      <c r="ANW95" s="20"/>
      <c r="ANX95" s="20"/>
      <c r="ANY95" s="20"/>
      <c r="ANZ95" s="20"/>
      <c r="AOA95" s="20"/>
      <c r="AOB95" s="20"/>
      <c r="AOC95" s="20"/>
      <c r="AOD95" s="20"/>
      <c r="AOE95" s="20"/>
      <c r="AOF95" s="20"/>
      <c r="AOG95" s="20"/>
      <c r="AOH95" s="20"/>
      <c r="AOI95" s="20"/>
      <c r="AOJ95" s="20"/>
      <c r="AOK95" s="20"/>
      <c r="AOL95" s="20"/>
      <c r="AOM95" s="20"/>
      <c r="AON95" s="20"/>
      <c r="AOO95" s="20"/>
      <c r="AOP95" s="20"/>
      <c r="AOQ95" s="20"/>
      <c r="AOR95" s="20"/>
      <c r="AOS95" s="20"/>
      <c r="AOT95" s="20"/>
      <c r="AOU95" s="20"/>
      <c r="AOV95" s="20"/>
      <c r="AOW95" s="20"/>
      <c r="AOX95" s="20"/>
      <c r="AOY95" s="20"/>
      <c r="AOZ95" s="20"/>
      <c r="APA95" s="20"/>
      <c r="APB95" s="20"/>
      <c r="APC95" s="20"/>
      <c r="APD95" s="20"/>
      <c r="APE95" s="20"/>
      <c r="APF95" s="20"/>
      <c r="APG95" s="20"/>
      <c r="APH95" s="20"/>
      <c r="API95" s="20"/>
      <c r="APJ95" s="20"/>
      <c r="APK95" s="20"/>
      <c r="APL95" s="20"/>
      <c r="APM95" s="20"/>
      <c r="APN95" s="20"/>
      <c r="APO95" s="20"/>
      <c r="APP95" s="20"/>
      <c r="APQ95" s="20"/>
      <c r="APR95" s="20"/>
      <c r="APS95" s="20"/>
      <c r="APT95" s="20"/>
      <c r="APU95" s="20"/>
      <c r="APV95" s="20"/>
      <c r="APW95" s="20"/>
      <c r="APX95" s="20"/>
      <c r="APY95" s="20"/>
      <c r="APZ95" s="20"/>
      <c r="AQA95" s="20"/>
      <c r="AQB95" s="20"/>
      <c r="AQC95" s="20"/>
      <c r="AQD95" s="20"/>
      <c r="AQE95" s="20"/>
      <c r="AQF95" s="20"/>
      <c r="AQG95" s="20"/>
      <c r="AQH95" s="20"/>
      <c r="AQI95" s="20"/>
      <c r="AQJ95" s="20"/>
      <c r="AQK95" s="20"/>
      <c r="AQL95" s="20"/>
      <c r="AQM95" s="20"/>
      <c r="AQN95" s="20"/>
      <c r="AQO95" s="20"/>
      <c r="AQP95" s="20"/>
      <c r="AQQ95" s="20"/>
      <c r="AQR95" s="20"/>
      <c r="AQS95" s="20"/>
      <c r="AQT95" s="20"/>
      <c r="AQU95" s="20"/>
      <c r="AQV95" s="20"/>
      <c r="AQW95" s="20"/>
      <c r="AQX95" s="20"/>
      <c r="AQY95" s="20"/>
      <c r="AQZ95" s="20"/>
    </row>
    <row r="96" spans="1:1144" s="8" customFormat="1" ht="15" customHeight="1">
      <c r="A96" s="177" t="s">
        <v>26</v>
      </c>
      <c r="B96" s="168" t="s">
        <v>13</v>
      </c>
      <c r="C96" s="168" t="s">
        <v>15</v>
      </c>
      <c r="D96" s="168"/>
      <c r="E96" s="168"/>
      <c r="F96" s="168"/>
      <c r="G96" s="168"/>
      <c r="H96" s="168"/>
      <c r="I96" s="168"/>
      <c r="J96" s="175" t="s">
        <v>61</v>
      </c>
      <c r="K96" s="175"/>
      <c r="L96" s="175"/>
      <c r="M96" s="175"/>
      <c r="N96" s="175"/>
      <c r="O96" s="175"/>
      <c r="P96" s="175"/>
      <c r="Q96" s="175"/>
      <c r="R96" s="176"/>
      <c r="S96" s="175"/>
      <c r="T96" s="175"/>
      <c r="U96" s="175"/>
      <c r="V96" s="175"/>
      <c r="W96" s="171">
        <f t="shared" si="6"/>
        <v>0</v>
      </c>
      <c r="X96" s="171">
        <f t="shared" si="5"/>
        <v>0</v>
      </c>
      <c r="Y96" s="171"/>
      <c r="Z96" s="171"/>
      <c r="AA96" s="171"/>
      <c r="AB96" s="171"/>
      <c r="AC96" s="171"/>
      <c r="AD96" s="171"/>
      <c r="AE96" s="171"/>
      <c r="AF96" s="171"/>
      <c r="AG96" s="171"/>
      <c r="AH96" s="171"/>
      <c r="AI96" s="171"/>
      <c r="AJ96" s="171"/>
      <c r="AK96" s="171"/>
      <c r="AL96" s="171"/>
      <c r="AM96" s="171"/>
      <c r="AN96" s="171"/>
      <c r="AO96" s="171"/>
      <c r="AP96" s="171"/>
      <c r="AQ96" s="171"/>
      <c r="AR96" s="171"/>
      <c r="AS96" s="171"/>
      <c r="AT96" s="171"/>
      <c r="AU96" s="171"/>
      <c r="AV96" s="171"/>
      <c r="AW96" s="171"/>
      <c r="AX96" s="171"/>
      <c r="AY96" s="171"/>
      <c r="AZ96" s="171"/>
      <c r="BA96" s="174"/>
      <c r="BB96" s="171"/>
      <c r="BC96" s="171"/>
      <c r="BD96" s="171"/>
      <c r="BE96" s="171"/>
      <c r="BF96" s="171"/>
      <c r="BG96" s="171"/>
      <c r="BH96" s="174"/>
      <c r="BI96" s="174"/>
      <c r="BJ96" s="174"/>
      <c r="BK96" s="174"/>
      <c r="BL96" s="174"/>
      <c r="BM96" s="174"/>
      <c r="BN96" s="174"/>
      <c r="BO96" s="174"/>
      <c r="BP96" s="174"/>
      <c r="BQ96" s="174"/>
      <c r="BR96" s="174"/>
      <c r="BS96" s="174"/>
      <c r="BT96" s="174"/>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c r="HM96" s="20"/>
      <c r="HN96" s="20"/>
      <c r="HO96" s="20"/>
      <c r="HP96" s="20"/>
      <c r="HQ96" s="20"/>
      <c r="HR96" s="20"/>
      <c r="HS96" s="20"/>
      <c r="HT96" s="20"/>
      <c r="HU96" s="20"/>
      <c r="HV96" s="20"/>
      <c r="HW96" s="20"/>
      <c r="HX96" s="20"/>
      <c r="HY96" s="20"/>
      <c r="HZ96" s="20"/>
      <c r="IA96" s="20"/>
      <c r="IB96" s="20"/>
      <c r="IC96" s="20"/>
      <c r="ID96" s="20"/>
      <c r="IE96" s="20"/>
      <c r="IF96" s="20"/>
      <c r="IG96" s="20"/>
      <c r="IH96" s="20"/>
      <c r="II96" s="20"/>
      <c r="IJ96" s="20"/>
      <c r="IK96" s="20"/>
      <c r="IL96" s="20"/>
      <c r="IM96" s="20"/>
      <c r="IN96" s="20"/>
      <c r="IO96" s="20"/>
      <c r="IP96" s="20"/>
      <c r="IQ96" s="20"/>
      <c r="IR96" s="20"/>
      <c r="IS96" s="20"/>
      <c r="IT96" s="20"/>
      <c r="IU96" s="20"/>
      <c r="IV96" s="20"/>
      <c r="IW96" s="20"/>
      <c r="IX96" s="20"/>
      <c r="IY96" s="20"/>
      <c r="IZ96" s="20"/>
      <c r="JA96" s="20"/>
      <c r="JB96" s="20"/>
      <c r="JC96" s="20"/>
      <c r="JD96" s="20"/>
      <c r="JE96" s="20"/>
      <c r="JF96" s="20"/>
      <c r="JG96" s="20"/>
      <c r="JH96" s="20"/>
      <c r="JI96" s="20"/>
      <c r="JJ96" s="20"/>
      <c r="JK96" s="20"/>
      <c r="JL96" s="20"/>
      <c r="JM96" s="20"/>
      <c r="JN96" s="20"/>
      <c r="JO96" s="20"/>
      <c r="JP96" s="20"/>
      <c r="JQ96" s="20"/>
      <c r="JR96" s="20"/>
      <c r="JS96" s="20"/>
      <c r="JT96" s="20"/>
      <c r="JU96" s="20"/>
      <c r="JV96" s="20"/>
      <c r="JW96" s="20"/>
      <c r="JX96" s="20"/>
      <c r="JY96" s="20"/>
      <c r="JZ96" s="20"/>
      <c r="KA96" s="20"/>
      <c r="KB96" s="20"/>
      <c r="KC96" s="20"/>
      <c r="KD96" s="20"/>
      <c r="KE96" s="20"/>
      <c r="KF96" s="20"/>
      <c r="KG96" s="20"/>
      <c r="KH96" s="20"/>
      <c r="KI96" s="20"/>
      <c r="KJ96" s="20"/>
      <c r="KK96" s="20"/>
      <c r="KL96" s="20"/>
      <c r="KM96" s="20"/>
      <c r="KN96" s="20"/>
      <c r="KO96" s="20"/>
      <c r="KP96" s="20"/>
      <c r="KQ96" s="20"/>
      <c r="KR96" s="20"/>
      <c r="KS96" s="20"/>
      <c r="KT96" s="20"/>
      <c r="KU96" s="20"/>
      <c r="KV96" s="20"/>
      <c r="KW96" s="20"/>
      <c r="KX96" s="20"/>
      <c r="KY96" s="20"/>
      <c r="KZ96" s="20"/>
      <c r="LA96" s="20"/>
      <c r="LB96" s="20"/>
      <c r="LC96" s="20"/>
      <c r="LD96" s="20"/>
      <c r="LE96" s="20"/>
      <c r="LF96" s="20"/>
      <c r="LG96" s="20"/>
      <c r="LH96" s="20"/>
      <c r="LI96" s="20"/>
      <c r="LJ96" s="20"/>
      <c r="LK96" s="20"/>
      <c r="LL96" s="20"/>
      <c r="LM96" s="20"/>
      <c r="LN96" s="20"/>
      <c r="LO96" s="20"/>
      <c r="LP96" s="20"/>
      <c r="LQ96" s="20"/>
      <c r="LR96" s="20"/>
      <c r="LS96" s="20"/>
      <c r="LT96" s="20"/>
      <c r="LU96" s="20"/>
      <c r="LV96" s="20"/>
      <c r="LW96" s="20"/>
      <c r="LX96" s="20"/>
      <c r="LY96" s="20"/>
      <c r="LZ96" s="20"/>
      <c r="MA96" s="20"/>
      <c r="MB96" s="20"/>
      <c r="MC96" s="20"/>
      <c r="MD96" s="20"/>
      <c r="ME96" s="20"/>
      <c r="MF96" s="20"/>
      <c r="MG96" s="20"/>
      <c r="MH96" s="20"/>
      <c r="MI96" s="20"/>
      <c r="MJ96" s="20"/>
      <c r="MK96" s="20"/>
      <c r="ML96" s="20"/>
      <c r="MM96" s="20"/>
      <c r="MN96" s="20"/>
      <c r="MO96" s="20"/>
      <c r="MP96" s="20"/>
      <c r="MQ96" s="20"/>
      <c r="MR96" s="20"/>
      <c r="MS96" s="20"/>
      <c r="MT96" s="20"/>
      <c r="MU96" s="20"/>
      <c r="MV96" s="20"/>
      <c r="MW96" s="20"/>
      <c r="MX96" s="20"/>
      <c r="MY96" s="20"/>
      <c r="MZ96" s="20"/>
      <c r="NA96" s="20"/>
      <c r="NB96" s="20"/>
      <c r="NC96" s="20"/>
      <c r="ND96" s="20"/>
      <c r="NE96" s="20"/>
      <c r="NF96" s="20"/>
      <c r="NG96" s="20"/>
      <c r="NH96" s="20"/>
      <c r="NI96" s="20"/>
      <c r="NJ96" s="20"/>
      <c r="NK96" s="20"/>
      <c r="NL96" s="20"/>
      <c r="NM96" s="20"/>
      <c r="NN96" s="20"/>
      <c r="NO96" s="20"/>
      <c r="NP96" s="20"/>
      <c r="NQ96" s="20"/>
      <c r="NR96" s="20"/>
      <c r="NS96" s="20"/>
      <c r="NT96" s="20"/>
      <c r="NU96" s="20"/>
      <c r="NV96" s="20"/>
      <c r="NW96" s="20"/>
      <c r="NX96" s="20"/>
      <c r="NY96" s="20"/>
      <c r="NZ96" s="20"/>
      <c r="OA96" s="20"/>
      <c r="OB96" s="20"/>
      <c r="OC96" s="20"/>
      <c r="OD96" s="20"/>
      <c r="OE96" s="20"/>
      <c r="OF96" s="20"/>
      <c r="OG96" s="20"/>
      <c r="OH96" s="20"/>
      <c r="OI96" s="20"/>
      <c r="OJ96" s="20"/>
      <c r="OK96" s="20"/>
      <c r="OL96" s="20"/>
      <c r="OM96" s="20"/>
      <c r="ON96" s="20"/>
      <c r="OO96" s="20"/>
      <c r="OP96" s="20"/>
      <c r="OQ96" s="20"/>
      <c r="OR96" s="20"/>
      <c r="OS96" s="20"/>
      <c r="OT96" s="20"/>
      <c r="OU96" s="20"/>
      <c r="OV96" s="20"/>
      <c r="OW96" s="20"/>
      <c r="OX96" s="20"/>
      <c r="OY96" s="20"/>
      <c r="OZ96" s="20"/>
      <c r="PA96" s="20"/>
      <c r="PB96" s="20"/>
      <c r="PC96" s="20"/>
      <c r="PD96" s="20"/>
      <c r="PE96" s="20"/>
      <c r="PF96" s="20"/>
      <c r="PG96" s="20"/>
      <c r="PH96" s="20"/>
      <c r="PI96" s="20"/>
      <c r="PJ96" s="20"/>
      <c r="PK96" s="20"/>
      <c r="PL96" s="20"/>
      <c r="PM96" s="20"/>
      <c r="PN96" s="20"/>
      <c r="PO96" s="20"/>
      <c r="PP96" s="20"/>
      <c r="PQ96" s="20"/>
      <c r="PR96" s="20"/>
      <c r="PS96" s="20"/>
      <c r="PT96" s="20"/>
      <c r="PU96" s="20"/>
      <c r="PV96" s="20"/>
      <c r="PW96" s="20"/>
      <c r="PX96" s="20"/>
      <c r="PY96" s="20"/>
      <c r="PZ96" s="20"/>
      <c r="QA96" s="20"/>
      <c r="QB96" s="20"/>
      <c r="QC96" s="20"/>
      <c r="QD96" s="20"/>
      <c r="QE96" s="20"/>
      <c r="QF96" s="20"/>
      <c r="QG96" s="20"/>
      <c r="QH96" s="20"/>
      <c r="QI96" s="20"/>
      <c r="QJ96" s="20"/>
      <c r="QK96" s="20"/>
      <c r="QL96" s="20"/>
      <c r="QM96" s="20"/>
      <c r="QN96" s="20"/>
      <c r="QO96" s="20"/>
      <c r="QP96" s="20"/>
      <c r="QQ96" s="20"/>
      <c r="QR96" s="20"/>
      <c r="QS96" s="20"/>
      <c r="QT96" s="20"/>
      <c r="QU96" s="20"/>
      <c r="QV96" s="20"/>
      <c r="QW96" s="20"/>
      <c r="QX96" s="20"/>
      <c r="QY96" s="20"/>
      <c r="QZ96" s="20"/>
      <c r="RA96" s="20"/>
      <c r="RB96" s="20"/>
      <c r="RC96" s="20"/>
      <c r="RD96" s="20"/>
      <c r="RE96" s="20"/>
      <c r="RF96" s="20"/>
      <c r="RG96" s="20"/>
      <c r="RH96" s="20"/>
      <c r="RI96" s="20"/>
      <c r="RJ96" s="20"/>
      <c r="RK96" s="20"/>
      <c r="RL96" s="20"/>
      <c r="RM96" s="20"/>
      <c r="RN96" s="20"/>
      <c r="RO96" s="20"/>
      <c r="RP96" s="20"/>
      <c r="RQ96" s="20"/>
      <c r="RR96" s="20"/>
      <c r="RS96" s="20"/>
      <c r="RT96" s="20"/>
      <c r="RU96" s="20"/>
      <c r="RV96" s="20"/>
      <c r="RW96" s="20"/>
      <c r="RX96" s="20"/>
      <c r="RY96" s="20"/>
      <c r="RZ96" s="20"/>
      <c r="SA96" s="20"/>
      <c r="SB96" s="20"/>
      <c r="SC96" s="20"/>
      <c r="SD96" s="20"/>
      <c r="SE96" s="20"/>
      <c r="SF96" s="20"/>
      <c r="SG96" s="20"/>
      <c r="SH96" s="20"/>
      <c r="SI96" s="20"/>
      <c r="SJ96" s="20"/>
      <c r="SK96" s="20"/>
      <c r="SL96" s="20"/>
      <c r="SM96" s="20"/>
      <c r="SN96" s="20"/>
      <c r="SO96" s="20"/>
      <c r="SP96" s="20"/>
      <c r="SQ96" s="20"/>
      <c r="SR96" s="20"/>
      <c r="SS96" s="20"/>
      <c r="ST96" s="20"/>
      <c r="SU96" s="20"/>
      <c r="SV96" s="20"/>
      <c r="SW96" s="20"/>
      <c r="SX96" s="20"/>
      <c r="SY96" s="20"/>
      <c r="SZ96" s="20"/>
      <c r="TA96" s="20"/>
      <c r="TB96" s="20"/>
      <c r="TC96" s="20"/>
      <c r="TD96" s="20"/>
      <c r="TE96" s="20"/>
      <c r="TF96" s="20"/>
      <c r="TG96" s="20"/>
      <c r="TH96" s="20"/>
      <c r="TI96" s="20"/>
      <c r="TJ96" s="20"/>
      <c r="TK96" s="20"/>
      <c r="TL96" s="20"/>
      <c r="TM96" s="20"/>
      <c r="TN96" s="20"/>
      <c r="TO96" s="20"/>
      <c r="TP96" s="20"/>
      <c r="TQ96" s="20"/>
      <c r="TR96" s="20"/>
      <c r="TS96" s="20"/>
      <c r="TT96" s="20"/>
      <c r="TU96" s="20"/>
      <c r="TV96" s="20"/>
      <c r="TW96" s="20"/>
      <c r="TX96" s="20"/>
      <c r="TY96" s="20"/>
      <c r="TZ96" s="20"/>
      <c r="UA96" s="20"/>
      <c r="UB96" s="20"/>
      <c r="UC96" s="20"/>
      <c r="UD96" s="20"/>
      <c r="UE96" s="20"/>
      <c r="UF96" s="20"/>
      <c r="UG96" s="20"/>
      <c r="UH96" s="20"/>
      <c r="UI96" s="20"/>
      <c r="UJ96" s="20"/>
      <c r="UK96" s="20"/>
      <c r="UL96" s="20"/>
      <c r="UM96" s="20"/>
      <c r="UN96" s="20"/>
      <c r="UO96" s="20"/>
      <c r="UP96" s="20"/>
      <c r="UQ96" s="20"/>
      <c r="UR96" s="20"/>
      <c r="US96" s="20"/>
      <c r="UT96" s="20"/>
      <c r="UU96" s="20"/>
      <c r="UV96" s="20"/>
      <c r="UW96" s="20"/>
      <c r="UX96" s="20"/>
      <c r="UY96" s="20"/>
      <c r="UZ96" s="20"/>
      <c r="VA96" s="20"/>
      <c r="VB96" s="20"/>
      <c r="VC96" s="20"/>
      <c r="VD96" s="20"/>
      <c r="VE96" s="20"/>
      <c r="VF96" s="20"/>
      <c r="VG96" s="20"/>
      <c r="VH96" s="20"/>
      <c r="VI96" s="20"/>
      <c r="VJ96" s="20"/>
      <c r="VK96" s="20"/>
      <c r="VL96" s="20"/>
      <c r="VM96" s="20"/>
      <c r="VN96" s="20"/>
      <c r="VO96" s="20"/>
      <c r="VP96" s="20"/>
      <c r="VQ96" s="20"/>
      <c r="VR96" s="20"/>
      <c r="VS96" s="20"/>
      <c r="VT96" s="20"/>
      <c r="VU96" s="20"/>
      <c r="VV96" s="20"/>
      <c r="VW96" s="20"/>
      <c r="VX96" s="20"/>
      <c r="VY96" s="20"/>
      <c r="VZ96" s="20"/>
      <c r="WA96" s="20"/>
      <c r="WB96" s="20"/>
      <c r="WC96" s="20"/>
      <c r="WD96" s="20"/>
      <c r="WE96" s="20"/>
      <c r="WF96" s="20"/>
      <c r="WG96" s="20"/>
      <c r="WH96" s="20"/>
      <c r="WI96" s="20"/>
      <c r="WJ96" s="20"/>
      <c r="WK96" s="20"/>
      <c r="WL96" s="20"/>
      <c r="WM96" s="20"/>
      <c r="WN96" s="20"/>
      <c r="WO96" s="20"/>
      <c r="WP96" s="20"/>
      <c r="WQ96" s="20"/>
      <c r="WR96" s="20"/>
      <c r="WS96" s="20"/>
      <c r="WT96" s="20"/>
      <c r="WU96" s="20"/>
      <c r="WV96" s="20"/>
      <c r="WW96" s="20"/>
      <c r="WX96" s="20"/>
      <c r="WY96" s="20"/>
      <c r="WZ96" s="20"/>
      <c r="XA96" s="20"/>
      <c r="XB96" s="20"/>
      <c r="XC96" s="20"/>
      <c r="XD96" s="20"/>
      <c r="XE96" s="20"/>
      <c r="XF96" s="20"/>
      <c r="XG96" s="20"/>
      <c r="XH96" s="20"/>
      <c r="XI96" s="20"/>
      <c r="XJ96" s="20"/>
      <c r="XK96" s="20"/>
      <c r="XL96" s="20"/>
      <c r="XM96" s="20"/>
      <c r="XN96" s="20"/>
      <c r="XO96" s="20"/>
      <c r="XP96" s="20"/>
      <c r="XQ96" s="20"/>
      <c r="XR96" s="20"/>
      <c r="XS96" s="20"/>
      <c r="XT96" s="20"/>
      <c r="XU96" s="20"/>
      <c r="XV96" s="20"/>
      <c r="XW96" s="20"/>
      <c r="XX96" s="20"/>
      <c r="XY96" s="20"/>
      <c r="XZ96" s="20"/>
      <c r="YA96" s="20"/>
      <c r="YB96" s="20"/>
      <c r="YC96" s="20"/>
      <c r="YD96" s="20"/>
      <c r="YE96" s="20"/>
      <c r="YF96" s="20"/>
      <c r="YG96" s="20"/>
      <c r="YH96" s="20"/>
      <c r="YI96" s="20"/>
      <c r="YJ96" s="20"/>
      <c r="YK96" s="20"/>
      <c r="YL96" s="20"/>
      <c r="YM96" s="20"/>
      <c r="YN96" s="20"/>
      <c r="YO96" s="20"/>
      <c r="YP96" s="20"/>
      <c r="YQ96" s="20"/>
      <c r="YR96" s="20"/>
      <c r="YS96" s="20"/>
      <c r="YT96" s="20"/>
      <c r="YU96" s="20"/>
      <c r="YV96" s="20"/>
      <c r="YW96" s="20"/>
      <c r="YX96" s="20"/>
      <c r="YY96" s="20"/>
      <c r="YZ96" s="20"/>
      <c r="ZA96" s="20"/>
      <c r="ZB96" s="20"/>
      <c r="ZC96" s="20"/>
      <c r="ZD96" s="20"/>
      <c r="ZE96" s="20"/>
      <c r="ZF96" s="20"/>
      <c r="ZG96" s="20"/>
      <c r="ZH96" s="20"/>
      <c r="ZI96" s="20"/>
      <c r="ZJ96" s="20"/>
      <c r="ZK96" s="20"/>
      <c r="ZL96" s="20"/>
      <c r="ZM96" s="20"/>
      <c r="ZN96" s="20"/>
      <c r="ZO96" s="20"/>
      <c r="ZP96" s="20"/>
      <c r="ZQ96" s="20"/>
      <c r="ZR96" s="20"/>
      <c r="ZS96" s="20"/>
      <c r="ZT96" s="20"/>
      <c r="ZU96" s="20"/>
      <c r="ZV96" s="20"/>
      <c r="ZW96" s="20"/>
      <c r="ZX96" s="20"/>
      <c r="ZY96" s="20"/>
      <c r="ZZ96" s="20"/>
      <c r="AAA96" s="20"/>
      <c r="AAB96" s="20"/>
      <c r="AAC96" s="20"/>
      <c r="AAD96" s="20"/>
      <c r="AAE96" s="20"/>
      <c r="AAF96" s="20"/>
      <c r="AAG96" s="20"/>
      <c r="AAH96" s="20"/>
      <c r="AAI96" s="20"/>
      <c r="AAJ96" s="20"/>
      <c r="AAK96" s="20"/>
      <c r="AAL96" s="20"/>
      <c r="AAM96" s="20"/>
      <c r="AAN96" s="20"/>
      <c r="AAO96" s="20"/>
      <c r="AAP96" s="20"/>
      <c r="AAQ96" s="20"/>
      <c r="AAR96" s="20"/>
      <c r="AAS96" s="20"/>
      <c r="AAT96" s="20"/>
      <c r="AAU96" s="20"/>
      <c r="AAV96" s="20"/>
      <c r="AAW96" s="20"/>
      <c r="AAX96" s="20"/>
      <c r="AAY96" s="20"/>
      <c r="AAZ96" s="20"/>
      <c r="ABA96" s="20"/>
      <c r="ABB96" s="20"/>
      <c r="ABC96" s="20"/>
      <c r="ABD96" s="20"/>
      <c r="ABE96" s="20"/>
      <c r="ABF96" s="20"/>
      <c r="ABG96" s="20"/>
      <c r="ABH96" s="20"/>
      <c r="ABI96" s="20"/>
      <c r="ABJ96" s="20"/>
      <c r="ABK96" s="20"/>
      <c r="ABL96" s="20"/>
      <c r="ABM96" s="20"/>
      <c r="ABN96" s="20"/>
      <c r="ABO96" s="20"/>
      <c r="ABP96" s="20"/>
      <c r="ABQ96" s="20"/>
      <c r="ABR96" s="20"/>
      <c r="ABS96" s="20"/>
      <c r="ABT96" s="20"/>
      <c r="ABU96" s="20"/>
      <c r="ABV96" s="20"/>
      <c r="ABW96" s="20"/>
      <c r="ABX96" s="20"/>
      <c r="ABY96" s="20"/>
      <c r="ABZ96" s="20"/>
      <c r="ACA96" s="20"/>
      <c r="ACB96" s="20"/>
      <c r="ACC96" s="20"/>
      <c r="ACD96" s="20"/>
      <c r="ACE96" s="20"/>
      <c r="ACF96" s="20"/>
      <c r="ACG96" s="20"/>
      <c r="ACH96" s="20"/>
      <c r="ACI96" s="20"/>
      <c r="ACJ96" s="20"/>
      <c r="ACK96" s="20"/>
      <c r="ACL96" s="20"/>
      <c r="ACM96" s="20"/>
      <c r="ACN96" s="20"/>
      <c r="ACO96" s="20"/>
      <c r="ACP96" s="20"/>
      <c r="ACQ96" s="20"/>
      <c r="ACR96" s="20"/>
      <c r="ACS96" s="20"/>
      <c r="ACT96" s="20"/>
      <c r="ACU96" s="20"/>
      <c r="ACV96" s="20"/>
      <c r="ACW96" s="20"/>
      <c r="ACX96" s="20"/>
      <c r="ACY96" s="20"/>
      <c r="ACZ96" s="20"/>
      <c r="ADA96" s="20"/>
      <c r="ADB96" s="20"/>
      <c r="ADC96" s="20"/>
      <c r="ADD96" s="20"/>
      <c r="ADE96" s="20"/>
      <c r="ADF96" s="20"/>
      <c r="ADG96" s="20"/>
      <c r="ADH96" s="20"/>
      <c r="ADI96" s="20"/>
      <c r="ADJ96" s="20"/>
      <c r="ADK96" s="20"/>
      <c r="ADL96" s="20"/>
      <c r="ADM96" s="20"/>
      <c r="ADN96" s="20"/>
      <c r="ADO96" s="20"/>
      <c r="ADP96" s="20"/>
      <c r="ADQ96" s="20"/>
      <c r="ADR96" s="20"/>
      <c r="ADS96" s="20"/>
      <c r="ADT96" s="20"/>
      <c r="ADU96" s="20"/>
      <c r="ADV96" s="20"/>
      <c r="ADW96" s="20"/>
      <c r="ADX96" s="20"/>
      <c r="ADY96" s="20"/>
      <c r="ADZ96" s="20"/>
      <c r="AEA96" s="20"/>
      <c r="AEB96" s="20"/>
      <c r="AEC96" s="20"/>
      <c r="AED96" s="20"/>
      <c r="AEE96" s="20"/>
      <c r="AEF96" s="20"/>
      <c r="AEG96" s="20"/>
      <c r="AEH96" s="20"/>
      <c r="AEI96" s="20"/>
      <c r="AEJ96" s="20"/>
      <c r="AEK96" s="20"/>
      <c r="AEL96" s="20"/>
      <c r="AEM96" s="20"/>
      <c r="AEN96" s="20"/>
      <c r="AEO96" s="20"/>
      <c r="AEP96" s="20"/>
      <c r="AEQ96" s="20"/>
      <c r="AER96" s="20"/>
      <c r="AES96" s="20"/>
      <c r="AET96" s="20"/>
      <c r="AEU96" s="20"/>
      <c r="AEV96" s="20"/>
      <c r="AEW96" s="20"/>
      <c r="AEX96" s="20"/>
      <c r="AEY96" s="20"/>
      <c r="AEZ96" s="20"/>
      <c r="AFA96" s="20"/>
      <c r="AFB96" s="20"/>
      <c r="AFC96" s="20"/>
      <c r="AFD96" s="20"/>
      <c r="AFE96" s="20"/>
      <c r="AFF96" s="20"/>
      <c r="AFG96" s="20"/>
      <c r="AFH96" s="20"/>
      <c r="AFI96" s="20"/>
      <c r="AFJ96" s="20"/>
      <c r="AFK96" s="20"/>
      <c r="AFL96" s="20"/>
      <c r="AFM96" s="20"/>
      <c r="AFN96" s="20"/>
      <c r="AFO96" s="20"/>
      <c r="AFP96" s="20"/>
      <c r="AFQ96" s="20"/>
      <c r="AFR96" s="20"/>
      <c r="AFS96" s="20"/>
      <c r="AFT96" s="20"/>
      <c r="AFU96" s="20"/>
      <c r="AFV96" s="20"/>
      <c r="AFW96" s="20"/>
      <c r="AFX96" s="20"/>
      <c r="AFY96" s="20"/>
      <c r="AFZ96" s="20"/>
      <c r="AGA96" s="20"/>
      <c r="AGB96" s="20"/>
      <c r="AGC96" s="20"/>
      <c r="AGD96" s="20"/>
      <c r="AGE96" s="20"/>
      <c r="AGF96" s="20"/>
      <c r="AGG96" s="20"/>
      <c r="AGH96" s="20"/>
      <c r="AGI96" s="20"/>
      <c r="AGJ96" s="20"/>
      <c r="AGK96" s="20"/>
      <c r="AGL96" s="20"/>
      <c r="AGM96" s="20"/>
      <c r="AGN96" s="20"/>
      <c r="AGO96" s="20"/>
      <c r="AGP96" s="20"/>
      <c r="AGQ96" s="20"/>
      <c r="AGR96" s="20"/>
      <c r="AGS96" s="20"/>
      <c r="AGT96" s="20"/>
      <c r="AGU96" s="20"/>
      <c r="AGV96" s="20"/>
      <c r="AGW96" s="20"/>
      <c r="AGX96" s="20"/>
      <c r="AGY96" s="20"/>
      <c r="AGZ96" s="20"/>
      <c r="AHA96" s="20"/>
      <c r="AHB96" s="20"/>
      <c r="AHC96" s="20"/>
      <c r="AHD96" s="20"/>
      <c r="AHE96" s="20"/>
      <c r="AHF96" s="20"/>
      <c r="AHG96" s="20"/>
      <c r="AHH96" s="20"/>
      <c r="AHI96" s="20"/>
      <c r="AHJ96" s="20"/>
      <c r="AHK96" s="20"/>
      <c r="AHL96" s="20"/>
      <c r="AHM96" s="20"/>
      <c r="AHN96" s="20"/>
      <c r="AHO96" s="20"/>
      <c r="AHP96" s="20"/>
      <c r="AHQ96" s="20"/>
      <c r="AHR96" s="20"/>
      <c r="AHS96" s="20"/>
      <c r="AHT96" s="20"/>
      <c r="AHU96" s="20"/>
      <c r="AHV96" s="20"/>
      <c r="AHW96" s="20"/>
      <c r="AHX96" s="20"/>
      <c r="AHY96" s="20"/>
      <c r="AHZ96" s="20"/>
      <c r="AIA96" s="20"/>
      <c r="AIB96" s="20"/>
      <c r="AIC96" s="20"/>
      <c r="AID96" s="20"/>
      <c r="AIE96" s="20"/>
      <c r="AIF96" s="20"/>
      <c r="AIG96" s="20"/>
      <c r="AIH96" s="20"/>
      <c r="AII96" s="20"/>
      <c r="AIJ96" s="20"/>
      <c r="AIK96" s="20"/>
      <c r="AIL96" s="20"/>
      <c r="AIM96" s="20"/>
      <c r="AIN96" s="20"/>
      <c r="AIO96" s="20"/>
      <c r="AIP96" s="20"/>
      <c r="AIQ96" s="20"/>
      <c r="AIR96" s="20"/>
      <c r="AIS96" s="20"/>
      <c r="AIT96" s="20"/>
      <c r="AIU96" s="20"/>
      <c r="AIV96" s="20"/>
      <c r="AIW96" s="20"/>
      <c r="AIX96" s="20"/>
      <c r="AIY96" s="20"/>
      <c r="AIZ96" s="20"/>
      <c r="AJA96" s="20"/>
      <c r="AJB96" s="20"/>
      <c r="AJC96" s="20"/>
      <c r="AJD96" s="20"/>
      <c r="AJE96" s="20"/>
      <c r="AJF96" s="20"/>
      <c r="AJG96" s="20"/>
      <c r="AJH96" s="20"/>
      <c r="AJI96" s="20"/>
      <c r="AJJ96" s="20"/>
      <c r="AJK96" s="20"/>
      <c r="AJL96" s="20"/>
      <c r="AJM96" s="20"/>
      <c r="AJN96" s="20"/>
      <c r="AJO96" s="20"/>
      <c r="AJP96" s="20"/>
      <c r="AJQ96" s="20"/>
      <c r="AJR96" s="20"/>
      <c r="AJS96" s="20"/>
      <c r="AJT96" s="20"/>
      <c r="AJU96" s="20"/>
      <c r="AJV96" s="20"/>
      <c r="AJW96" s="20"/>
      <c r="AJX96" s="20"/>
      <c r="AJY96" s="20"/>
      <c r="AJZ96" s="20"/>
      <c r="AKA96" s="20"/>
      <c r="AKB96" s="20"/>
      <c r="AKC96" s="20"/>
      <c r="AKD96" s="20"/>
      <c r="AKE96" s="20"/>
      <c r="AKF96" s="20"/>
      <c r="AKG96" s="20"/>
      <c r="AKH96" s="20"/>
      <c r="AKI96" s="20"/>
      <c r="AKJ96" s="20"/>
      <c r="AKK96" s="20"/>
      <c r="AKL96" s="20"/>
      <c r="AKM96" s="20"/>
      <c r="AKN96" s="20"/>
      <c r="AKO96" s="20"/>
      <c r="AKP96" s="20"/>
      <c r="AKQ96" s="20"/>
      <c r="AKR96" s="20"/>
      <c r="AKS96" s="20"/>
      <c r="AKT96" s="20"/>
      <c r="AKU96" s="20"/>
      <c r="AKV96" s="20"/>
      <c r="AKW96" s="20"/>
      <c r="AKX96" s="20"/>
      <c r="AKY96" s="20"/>
      <c r="AKZ96" s="20"/>
      <c r="ALA96" s="20"/>
      <c r="ALB96" s="20"/>
      <c r="ALC96" s="20"/>
      <c r="ALD96" s="20"/>
      <c r="ALE96" s="20"/>
      <c r="ALF96" s="20"/>
      <c r="ALG96" s="20"/>
      <c r="ALH96" s="20"/>
      <c r="ALI96" s="20"/>
      <c r="ALJ96" s="20"/>
      <c r="ALK96" s="20"/>
      <c r="ALL96" s="20"/>
      <c r="ALM96" s="20"/>
      <c r="ALN96" s="20"/>
      <c r="ALO96" s="20"/>
      <c r="ALP96" s="20"/>
      <c r="ALQ96" s="20"/>
      <c r="ALR96" s="20"/>
      <c r="ALS96" s="20"/>
      <c r="ALT96" s="20"/>
      <c r="ALU96" s="20"/>
      <c r="ALV96" s="20"/>
      <c r="ALW96" s="20"/>
      <c r="ALX96" s="20"/>
      <c r="ALY96" s="20"/>
      <c r="ALZ96" s="20"/>
      <c r="AMA96" s="20"/>
      <c r="AMB96" s="20"/>
      <c r="AMC96" s="20"/>
      <c r="AMD96" s="20"/>
      <c r="AME96" s="20"/>
      <c r="AMF96" s="20"/>
      <c r="AMG96" s="20"/>
      <c r="AMH96" s="20"/>
      <c r="AMI96" s="20"/>
      <c r="AMJ96" s="20"/>
      <c r="AMK96" s="20"/>
      <c r="AML96" s="20"/>
      <c r="AMM96" s="20"/>
      <c r="AMN96" s="20"/>
      <c r="AMO96" s="20"/>
      <c r="AMP96" s="20"/>
      <c r="AMQ96" s="20"/>
      <c r="AMR96" s="20"/>
      <c r="AMS96" s="20"/>
      <c r="AMT96" s="20"/>
      <c r="AMU96" s="20"/>
      <c r="AMV96" s="20"/>
      <c r="AMW96" s="20"/>
      <c r="AMX96" s="20"/>
      <c r="AMY96" s="20"/>
      <c r="AMZ96" s="20"/>
      <c r="ANA96" s="20"/>
      <c r="ANB96" s="20"/>
      <c r="ANC96" s="20"/>
      <c r="AND96" s="20"/>
      <c r="ANE96" s="20"/>
      <c r="ANF96" s="20"/>
      <c r="ANG96" s="20"/>
      <c r="ANH96" s="20"/>
      <c r="ANI96" s="20"/>
      <c r="ANJ96" s="20"/>
      <c r="ANK96" s="20"/>
      <c r="ANL96" s="20"/>
      <c r="ANM96" s="20"/>
      <c r="ANN96" s="20"/>
      <c r="ANO96" s="20"/>
      <c r="ANP96" s="20"/>
      <c r="ANQ96" s="20"/>
      <c r="ANR96" s="20"/>
      <c r="ANS96" s="20"/>
      <c r="ANT96" s="20"/>
      <c r="ANU96" s="20"/>
      <c r="ANV96" s="20"/>
      <c r="ANW96" s="20"/>
      <c r="ANX96" s="20"/>
      <c r="ANY96" s="20"/>
      <c r="ANZ96" s="20"/>
      <c r="AOA96" s="20"/>
      <c r="AOB96" s="20"/>
      <c r="AOC96" s="20"/>
      <c r="AOD96" s="20"/>
      <c r="AOE96" s="20"/>
      <c r="AOF96" s="20"/>
      <c r="AOG96" s="20"/>
      <c r="AOH96" s="20"/>
      <c r="AOI96" s="20"/>
      <c r="AOJ96" s="20"/>
      <c r="AOK96" s="20"/>
      <c r="AOL96" s="20"/>
      <c r="AOM96" s="20"/>
      <c r="AON96" s="20"/>
      <c r="AOO96" s="20"/>
      <c r="AOP96" s="20"/>
      <c r="AOQ96" s="20"/>
      <c r="AOR96" s="20"/>
      <c r="AOS96" s="20"/>
      <c r="AOT96" s="20"/>
      <c r="AOU96" s="20"/>
      <c r="AOV96" s="20"/>
      <c r="AOW96" s="20"/>
      <c r="AOX96" s="20"/>
      <c r="AOY96" s="20"/>
      <c r="AOZ96" s="20"/>
      <c r="APA96" s="20"/>
      <c r="APB96" s="20"/>
      <c r="APC96" s="20"/>
      <c r="APD96" s="20"/>
      <c r="APE96" s="20"/>
      <c r="APF96" s="20"/>
      <c r="APG96" s="20"/>
      <c r="APH96" s="20"/>
      <c r="API96" s="20"/>
      <c r="APJ96" s="20"/>
      <c r="APK96" s="20"/>
      <c r="APL96" s="20"/>
      <c r="APM96" s="20"/>
      <c r="APN96" s="20"/>
      <c r="APO96" s="20"/>
      <c r="APP96" s="20"/>
      <c r="APQ96" s="20"/>
      <c r="APR96" s="20"/>
      <c r="APS96" s="20"/>
      <c r="APT96" s="20"/>
      <c r="APU96" s="20"/>
      <c r="APV96" s="20"/>
      <c r="APW96" s="20"/>
      <c r="APX96" s="20"/>
      <c r="APY96" s="20"/>
      <c r="APZ96" s="20"/>
      <c r="AQA96" s="20"/>
      <c r="AQB96" s="20"/>
      <c r="AQC96" s="20"/>
      <c r="AQD96" s="20"/>
      <c r="AQE96" s="20"/>
      <c r="AQF96" s="20"/>
      <c r="AQG96" s="20"/>
      <c r="AQH96" s="20"/>
      <c r="AQI96" s="20"/>
      <c r="AQJ96" s="20"/>
      <c r="AQK96" s="20"/>
      <c r="AQL96" s="20"/>
      <c r="AQM96" s="20"/>
      <c r="AQN96" s="20"/>
      <c r="AQO96" s="20"/>
      <c r="AQP96" s="20"/>
      <c r="AQQ96" s="20"/>
      <c r="AQR96" s="20"/>
      <c r="AQS96" s="20"/>
      <c r="AQT96" s="20"/>
      <c r="AQU96" s="20"/>
      <c r="AQV96" s="20"/>
      <c r="AQW96" s="20"/>
      <c r="AQX96" s="20"/>
      <c r="AQY96" s="20"/>
      <c r="AQZ96" s="20"/>
    </row>
    <row r="97" spans="1:1144" s="8" customFormat="1" ht="15" customHeight="1">
      <c r="A97" s="177" t="s">
        <v>26</v>
      </c>
      <c r="B97" s="168" t="s">
        <v>13</v>
      </c>
      <c r="C97" s="168" t="s">
        <v>15</v>
      </c>
      <c r="D97" s="168" t="s">
        <v>62</v>
      </c>
      <c r="E97" s="168"/>
      <c r="F97" s="168"/>
      <c r="G97" s="168"/>
      <c r="H97" s="168"/>
      <c r="I97" s="168"/>
      <c r="J97" s="169" t="s">
        <v>63</v>
      </c>
      <c r="K97" s="169"/>
      <c r="L97" s="169"/>
      <c r="M97" s="169"/>
      <c r="N97" s="169"/>
      <c r="O97" s="169"/>
      <c r="P97" s="169"/>
      <c r="Q97" s="169"/>
      <c r="R97" s="170"/>
      <c r="S97" s="169"/>
      <c r="T97" s="169"/>
      <c r="U97" s="169"/>
      <c r="V97" s="169"/>
      <c r="W97" s="171">
        <f t="shared" si="6"/>
        <v>0</v>
      </c>
      <c r="X97" s="171">
        <f t="shared" si="5"/>
        <v>0</v>
      </c>
      <c r="Y97" s="171"/>
      <c r="Z97" s="171"/>
      <c r="AA97" s="171"/>
      <c r="AB97" s="171"/>
      <c r="AC97" s="171"/>
      <c r="AD97" s="171"/>
      <c r="AE97" s="171"/>
      <c r="AF97" s="171"/>
      <c r="AG97" s="171"/>
      <c r="AH97" s="171"/>
      <c r="AI97" s="171"/>
      <c r="AJ97" s="171"/>
      <c r="AK97" s="171"/>
      <c r="AL97" s="171"/>
      <c r="AM97" s="171"/>
      <c r="AN97" s="171"/>
      <c r="AO97" s="171"/>
      <c r="AP97" s="171"/>
      <c r="AQ97" s="171"/>
      <c r="AR97" s="171"/>
      <c r="AS97" s="171"/>
      <c r="AT97" s="171"/>
      <c r="AU97" s="171"/>
      <c r="AV97" s="171"/>
      <c r="AW97" s="171"/>
      <c r="AX97" s="171"/>
      <c r="AY97" s="171"/>
      <c r="AZ97" s="171"/>
      <c r="BA97" s="174"/>
      <c r="BB97" s="171"/>
      <c r="BC97" s="171"/>
      <c r="BD97" s="171"/>
      <c r="BE97" s="171"/>
      <c r="BF97" s="171"/>
      <c r="BG97" s="171"/>
      <c r="BH97" s="174"/>
      <c r="BI97" s="174"/>
      <c r="BJ97" s="174"/>
      <c r="BK97" s="174"/>
      <c r="BL97" s="174"/>
      <c r="BM97" s="174"/>
      <c r="BN97" s="174"/>
      <c r="BO97" s="174"/>
      <c r="BP97" s="174"/>
      <c r="BQ97" s="174"/>
      <c r="BR97" s="174"/>
      <c r="BS97" s="174"/>
      <c r="BT97" s="174"/>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c r="HM97" s="20"/>
      <c r="HN97" s="20"/>
      <c r="HO97" s="20"/>
      <c r="HP97" s="20"/>
      <c r="HQ97" s="20"/>
      <c r="HR97" s="20"/>
      <c r="HS97" s="20"/>
      <c r="HT97" s="20"/>
      <c r="HU97" s="20"/>
      <c r="HV97" s="20"/>
      <c r="HW97" s="20"/>
      <c r="HX97" s="20"/>
      <c r="HY97" s="20"/>
      <c r="HZ97" s="20"/>
      <c r="IA97" s="20"/>
      <c r="IB97" s="20"/>
      <c r="IC97" s="20"/>
      <c r="ID97" s="20"/>
      <c r="IE97" s="20"/>
      <c r="IF97" s="20"/>
      <c r="IG97" s="20"/>
      <c r="IH97" s="20"/>
      <c r="II97" s="20"/>
      <c r="IJ97" s="20"/>
      <c r="IK97" s="20"/>
      <c r="IL97" s="20"/>
      <c r="IM97" s="20"/>
      <c r="IN97" s="20"/>
      <c r="IO97" s="20"/>
      <c r="IP97" s="20"/>
      <c r="IQ97" s="20"/>
      <c r="IR97" s="20"/>
      <c r="IS97" s="20"/>
      <c r="IT97" s="20"/>
      <c r="IU97" s="20"/>
      <c r="IV97" s="20"/>
      <c r="IW97" s="20"/>
      <c r="IX97" s="20"/>
      <c r="IY97" s="20"/>
      <c r="IZ97" s="20"/>
      <c r="JA97" s="20"/>
      <c r="JB97" s="20"/>
      <c r="JC97" s="20"/>
      <c r="JD97" s="20"/>
      <c r="JE97" s="20"/>
      <c r="JF97" s="20"/>
      <c r="JG97" s="20"/>
      <c r="JH97" s="20"/>
      <c r="JI97" s="20"/>
      <c r="JJ97" s="20"/>
      <c r="JK97" s="20"/>
      <c r="JL97" s="20"/>
      <c r="JM97" s="20"/>
      <c r="JN97" s="20"/>
      <c r="JO97" s="20"/>
      <c r="JP97" s="20"/>
      <c r="JQ97" s="20"/>
      <c r="JR97" s="20"/>
      <c r="JS97" s="20"/>
      <c r="JT97" s="20"/>
      <c r="JU97" s="20"/>
      <c r="JV97" s="20"/>
      <c r="JW97" s="20"/>
      <c r="JX97" s="20"/>
      <c r="JY97" s="20"/>
      <c r="JZ97" s="20"/>
      <c r="KA97" s="20"/>
      <c r="KB97" s="20"/>
      <c r="KC97" s="20"/>
      <c r="KD97" s="20"/>
      <c r="KE97" s="20"/>
      <c r="KF97" s="20"/>
      <c r="KG97" s="20"/>
      <c r="KH97" s="20"/>
      <c r="KI97" s="20"/>
      <c r="KJ97" s="20"/>
      <c r="KK97" s="20"/>
      <c r="KL97" s="20"/>
      <c r="KM97" s="20"/>
      <c r="KN97" s="20"/>
      <c r="KO97" s="20"/>
      <c r="KP97" s="20"/>
      <c r="KQ97" s="20"/>
      <c r="KR97" s="20"/>
      <c r="KS97" s="20"/>
      <c r="KT97" s="20"/>
      <c r="KU97" s="20"/>
      <c r="KV97" s="20"/>
      <c r="KW97" s="20"/>
      <c r="KX97" s="20"/>
      <c r="KY97" s="20"/>
      <c r="KZ97" s="20"/>
      <c r="LA97" s="20"/>
      <c r="LB97" s="20"/>
      <c r="LC97" s="20"/>
      <c r="LD97" s="20"/>
      <c r="LE97" s="20"/>
      <c r="LF97" s="20"/>
      <c r="LG97" s="20"/>
      <c r="LH97" s="20"/>
      <c r="LI97" s="20"/>
      <c r="LJ97" s="20"/>
      <c r="LK97" s="20"/>
      <c r="LL97" s="20"/>
      <c r="LM97" s="20"/>
      <c r="LN97" s="20"/>
      <c r="LO97" s="20"/>
      <c r="LP97" s="20"/>
      <c r="LQ97" s="20"/>
      <c r="LR97" s="20"/>
      <c r="LS97" s="20"/>
      <c r="LT97" s="20"/>
      <c r="LU97" s="20"/>
      <c r="LV97" s="20"/>
      <c r="LW97" s="20"/>
      <c r="LX97" s="20"/>
      <c r="LY97" s="20"/>
      <c r="LZ97" s="20"/>
      <c r="MA97" s="20"/>
      <c r="MB97" s="20"/>
      <c r="MC97" s="20"/>
      <c r="MD97" s="20"/>
      <c r="ME97" s="20"/>
      <c r="MF97" s="20"/>
      <c r="MG97" s="20"/>
      <c r="MH97" s="20"/>
      <c r="MI97" s="20"/>
      <c r="MJ97" s="20"/>
      <c r="MK97" s="20"/>
      <c r="ML97" s="20"/>
      <c r="MM97" s="20"/>
      <c r="MN97" s="20"/>
      <c r="MO97" s="20"/>
      <c r="MP97" s="20"/>
      <c r="MQ97" s="20"/>
      <c r="MR97" s="20"/>
      <c r="MS97" s="20"/>
      <c r="MT97" s="20"/>
      <c r="MU97" s="20"/>
      <c r="MV97" s="20"/>
      <c r="MW97" s="20"/>
      <c r="MX97" s="20"/>
      <c r="MY97" s="20"/>
      <c r="MZ97" s="20"/>
      <c r="NA97" s="20"/>
      <c r="NB97" s="20"/>
      <c r="NC97" s="20"/>
      <c r="ND97" s="20"/>
      <c r="NE97" s="20"/>
      <c r="NF97" s="20"/>
      <c r="NG97" s="20"/>
      <c r="NH97" s="20"/>
      <c r="NI97" s="20"/>
      <c r="NJ97" s="20"/>
      <c r="NK97" s="20"/>
      <c r="NL97" s="20"/>
      <c r="NM97" s="20"/>
      <c r="NN97" s="20"/>
      <c r="NO97" s="20"/>
      <c r="NP97" s="20"/>
      <c r="NQ97" s="20"/>
      <c r="NR97" s="20"/>
      <c r="NS97" s="20"/>
      <c r="NT97" s="20"/>
      <c r="NU97" s="20"/>
      <c r="NV97" s="20"/>
      <c r="NW97" s="20"/>
      <c r="NX97" s="20"/>
      <c r="NY97" s="20"/>
      <c r="NZ97" s="20"/>
      <c r="OA97" s="20"/>
      <c r="OB97" s="20"/>
      <c r="OC97" s="20"/>
      <c r="OD97" s="20"/>
      <c r="OE97" s="20"/>
      <c r="OF97" s="20"/>
      <c r="OG97" s="20"/>
      <c r="OH97" s="20"/>
      <c r="OI97" s="20"/>
      <c r="OJ97" s="20"/>
      <c r="OK97" s="20"/>
      <c r="OL97" s="20"/>
      <c r="OM97" s="20"/>
      <c r="ON97" s="20"/>
      <c r="OO97" s="20"/>
      <c r="OP97" s="20"/>
      <c r="OQ97" s="20"/>
      <c r="OR97" s="20"/>
      <c r="OS97" s="20"/>
      <c r="OT97" s="20"/>
      <c r="OU97" s="20"/>
      <c r="OV97" s="20"/>
      <c r="OW97" s="20"/>
      <c r="OX97" s="20"/>
      <c r="OY97" s="20"/>
      <c r="OZ97" s="20"/>
      <c r="PA97" s="20"/>
      <c r="PB97" s="20"/>
      <c r="PC97" s="20"/>
      <c r="PD97" s="20"/>
      <c r="PE97" s="20"/>
      <c r="PF97" s="20"/>
      <c r="PG97" s="20"/>
      <c r="PH97" s="20"/>
      <c r="PI97" s="20"/>
      <c r="PJ97" s="20"/>
      <c r="PK97" s="20"/>
      <c r="PL97" s="20"/>
      <c r="PM97" s="20"/>
      <c r="PN97" s="20"/>
      <c r="PO97" s="20"/>
      <c r="PP97" s="20"/>
      <c r="PQ97" s="20"/>
      <c r="PR97" s="20"/>
      <c r="PS97" s="20"/>
      <c r="PT97" s="20"/>
      <c r="PU97" s="20"/>
      <c r="PV97" s="20"/>
      <c r="PW97" s="20"/>
      <c r="PX97" s="20"/>
      <c r="PY97" s="20"/>
      <c r="PZ97" s="20"/>
      <c r="QA97" s="20"/>
      <c r="QB97" s="20"/>
      <c r="QC97" s="20"/>
      <c r="QD97" s="20"/>
      <c r="QE97" s="20"/>
      <c r="QF97" s="20"/>
      <c r="QG97" s="20"/>
      <c r="QH97" s="20"/>
      <c r="QI97" s="20"/>
      <c r="QJ97" s="20"/>
      <c r="QK97" s="20"/>
      <c r="QL97" s="20"/>
      <c r="QM97" s="20"/>
      <c r="QN97" s="20"/>
      <c r="QO97" s="20"/>
      <c r="QP97" s="20"/>
      <c r="QQ97" s="20"/>
      <c r="QR97" s="20"/>
      <c r="QS97" s="20"/>
      <c r="QT97" s="20"/>
      <c r="QU97" s="20"/>
      <c r="QV97" s="20"/>
      <c r="QW97" s="20"/>
      <c r="QX97" s="20"/>
      <c r="QY97" s="20"/>
      <c r="QZ97" s="20"/>
      <c r="RA97" s="20"/>
      <c r="RB97" s="20"/>
      <c r="RC97" s="20"/>
      <c r="RD97" s="20"/>
      <c r="RE97" s="20"/>
      <c r="RF97" s="20"/>
      <c r="RG97" s="20"/>
      <c r="RH97" s="20"/>
      <c r="RI97" s="20"/>
      <c r="RJ97" s="20"/>
      <c r="RK97" s="20"/>
      <c r="RL97" s="20"/>
      <c r="RM97" s="20"/>
      <c r="RN97" s="20"/>
      <c r="RO97" s="20"/>
      <c r="RP97" s="20"/>
      <c r="RQ97" s="20"/>
      <c r="RR97" s="20"/>
      <c r="RS97" s="20"/>
      <c r="RT97" s="20"/>
      <c r="RU97" s="20"/>
      <c r="RV97" s="20"/>
      <c r="RW97" s="20"/>
      <c r="RX97" s="20"/>
      <c r="RY97" s="20"/>
      <c r="RZ97" s="20"/>
      <c r="SA97" s="20"/>
      <c r="SB97" s="20"/>
      <c r="SC97" s="20"/>
      <c r="SD97" s="20"/>
      <c r="SE97" s="20"/>
      <c r="SF97" s="20"/>
      <c r="SG97" s="20"/>
      <c r="SH97" s="20"/>
      <c r="SI97" s="20"/>
      <c r="SJ97" s="20"/>
      <c r="SK97" s="20"/>
      <c r="SL97" s="20"/>
      <c r="SM97" s="20"/>
      <c r="SN97" s="20"/>
      <c r="SO97" s="20"/>
      <c r="SP97" s="20"/>
      <c r="SQ97" s="20"/>
      <c r="SR97" s="20"/>
      <c r="SS97" s="20"/>
      <c r="ST97" s="20"/>
      <c r="SU97" s="20"/>
      <c r="SV97" s="20"/>
      <c r="SW97" s="20"/>
      <c r="SX97" s="20"/>
      <c r="SY97" s="20"/>
      <c r="SZ97" s="20"/>
      <c r="TA97" s="20"/>
      <c r="TB97" s="20"/>
      <c r="TC97" s="20"/>
      <c r="TD97" s="20"/>
      <c r="TE97" s="20"/>
      <c r="TF97" s="20"/>
      <c r="TG97" s="20"/>
      <c r="TH97" s="20"/>
      <c r="TI97" s="20"/>
      <c r="TJ97" s="20"/>
      <c r="TK97" s="20"/>
      <c r="TL97" s="20"/>
      <c r="TM97" s="20"/>
      <c r="TN97" s="20"/>
      <c r="TO97" s="20"/>
      <c r="TP97" s="20"/>
      <c r="TQ97" s="20"/>
      <c r="TR97" s="20"/>
      <c r="TS97" s="20"/>
      <c r="TT97" s="20"/>
      <c r="TU97" s="20"/>
      <c r="TV97" s="20"/>
      <c r="TW97" s="20"/>
      <c r="TX97" s="20"/>
      <c r="TY97" s="20"/>
      <c r="TZ97" s="20"/>
      <c r="UA97" s="20"/>
      <c r="UB97" s="20"/>
      <c r="UC97" s="20"/>
      <c r="UD97" s="20"/>
      <c r="UE97" s="20"/>
      <c r="UF97" s="20"/>
      <c r="UG97" s="20"/>
      <c r="UH97" s="20"/>
      <c r="UI97" s="20"/>
      <c r="UJ97" s="20"/>
      <c r="UK97" s="20"/>
      <c r="UL97" s="20"/>
      <c r="UM97" s="20"/>
      <c r="UN97" s="20"/>
      <c r="UO97" s="20"/>
      <c r="UP97" s="20"/>
      <c r="UQ97" s="20"/>
      <c r="UR97" s="20"/>
      <c r="US97" s="20"/>
      <c r="UT97" s="20"/>
      <c r="UU97" s="20"/>
      <c r="UV97" s="20"/>
      <c r="UW97" s="20"/>
      <c r="UX97" s="20"/>
      <c r="UY97" s="20"/>
      <c r="UZ97" s="20"/>
      <c r="VA97" s="20"/>
      <c r="VB97" s="20"/>
      <c r="VC97" s="20"/>
      <c r="VD97" s="20"/>
      <c r="VE97" s="20"/>
      <c r="VF97" s="20"/>
      <c r="VG97" s="20"/>
      <c r="VH97" s="20"/>
      <c r="VI97" s="20"/>
      <c r="VJ97" s="20"/>
      <c r="VK97" s="20"/>
      <c r="VL97" s="20"/>
      <c r="VM97" s="20"/>
      <c r="VN97" s="20"/>
      <c r="VO97" s="20"/>
      <c r="VP97" s="20"/>
      <c r="VQ97" s="20"/>
      <c r="VR97" s="20"/>
      <c r="VS97" s="20"/>
      <c r="VT97" s="20"/>
      <c r="VU97" s="20"/>
      <c r="VV97" s="20"/>
      <c r="VW97" s="20"/>
      <c r="VX97" s="20"/>
      <c r="VY97" s="20"/>
      <c r="VZ97" s="20"/>
      <c r="WA97" s="20"/>
      <c r="WB97" s="20"/>
      <c r="WC97" s="20"/>
      <c r="WD97" s="20"/>
      <c r="WE97" s="20"/>
      <c r="WF97" s="20"/>
      <c r="WG97" s="20"/>
      <c r="WH97" s="20"/>
      <c r="WI97" s="20"/>
      <c r="WJ97" s="20"/>
      <c r="WK97" s="20"/>
      <c r="WL97" s="20"/>
      <c r="WM97" s="20"/>
      <c r="WN97" s="20"/>
      <c r="WO97" s="20"/>
      <c r="WP97" s="20"/>
      <c r="WQ97" s="20"/>
      <c r="WR97" s="20"/>
      <c r="WS97" s="20"/>
      <c r="WT97" s="20"/>
      <c r="WU97" s="20"/>
      <c r="WV97" s="20"/>
      <c r="WW97" s="20"/>
      <c r="WX97" s="20"/>
      <c r="WY97" s="20"/>
      <c r="WZ97" s="20"/>
      <c r="XA97" s="20"/>
      <c r="XB97" s="20"/>
      <c r="XC97" s="20"/>
      <c r="XD97" s="20"/>
      <c r="XE97" s="20"/>
      <c r="XF97" s="20"/>
      <c r="XG97" s="20"/>
      <c r="XH97" s="20"/>
      <c r="XI97" s="20"/>
      <c r="XJ97" s="20"/>
      <c r="XK97" s="20"/>
      <c r="XL97" s="20"/>
      <c r="XM97" s="20"/>
      <c r="XN97" s="20"/>
      <c r="XO97" s="20"/>
      <c r="XP97" s="20"/>
      <c r="XQ97" s="20"/>
      <c r="XR97" s="20"/>
      <c r="XS97" s="20"/>
      <c r="XT97" s="20"/>
      <c r="XU97" s="20"/>
      <c r="XV97" s="20"/>
      <c r="XW97" s="20"/>
      <c r="XX97" s="20"/>
      <c r="XY97" s="20"/>
      <c r="XZ97" s="20"/>
      <c r="YA97" s="20"/>
      <c r="YB97" s="20"/>
      <c r="YC97" s="20"/>
      <c r="YD97" s="20"/>
      <c r="YE97" s="20"/>
      <c r="YF97" s="20"/>
      <c r="YG97" s="20"/>
      <c r="YH97" s="20"/>
      <c r="YI97" s="20"/>
      <c r="YJ97" s="20"/>
      <c r="YK97" s="20"/>
      <c r="YL97" s="20"/>
      <c r="YM97" s="20"/>
      <c r="YN97" s="20"/>
      <c r="YO97" s="20"/>
      <c r="YP97" s="20"/>
      <c r="YQ97" s="20"/>
      <c r="YR97" s="20"/>
      <c r="YS97" s="20"/>
      <c r="YT97" s="20"/>
      <c r="YU97" s="20"/>
      <c r="YV97" s="20"/>
      <c r="YW97" s="20"/>
      <c r="YX97" s="20"/>
      <c r="YY97" s="20"/>
      <c r="YZ97" s="20"/>
      <c r="ZA97" s="20"/>
      <c r="ZB97" s="20"/>
      <c r="ZC97" s="20"/>
      <c r="ZD97" s="20"/>
      <c r="ZE97" s="20"/>
      <c r="ZF97" s="20"/>
      <c r="ZG97" s="20"/>
      <c r="ZH97" s="20"/>
      <c r="ZI97" s="20"/>
      <c r="ZJ97" s="20"/>
      <c r="ZK97" s="20"/>
      <c r="ZL97" s="20"/>
      <c r="ZM97" s="20"/>
      <c r="ZN97" s="20"/>
      <c r="ZO97" s="20"/>
      <c r="ZP97" s="20"/>
      <c r="ZQ97" s="20"/>
      <c r="ZR97" s="20"/>
      <c r="ZS97" s="20"/>
      <c r="ZT97" s="20"/>
      <c r="ZU97" s="20"/>
      <c r="ZV97" s="20"/>
      <c r="ZW97" s="20"/>
      <c r="ZX97" s="20"/>
      <c r="ZY97" s="20"/>
      <c r="ZZ97" s="20"/>
      <c r="AAA97" s="20"/>
      <c r="AAB97" s="20"/>
      <c r="AAC97" s="20"/>
      <c r="AAD97" s="20"/>
      <c r="AAE97" s="20"/>
      <c r="AAF97" s="20"/>
      <c r="AAG97" s="20"/>
      <c r="AAH97" s="20"/>
      <c r="AAI97" s="20"/>
      <c r="AAJ97" s="20"/>
      <c r="AAK97" s="20"/>
      <c r="AAL97" s="20"/>
      <c r="AAM97" s="20"/>
      <c r="AAN97" s="20"/>
      <c r="AAO97" s="20"/>
      <c r="AAP97" s="20"/>
      <c r="AAQ97" s="20"/>
      <c r="AAR97" s="20"/>
      <c r="AAS97" s="20"/>
      <c r="AAT97" s="20"/>
      <c r="AAU97" s="20"/>
      <c r="AAV97" s="20"/>
      <c r="AAW97" s="20"/>
      <c r="AAX97" s="20"/>
      <c r="AAY97" s="20"/>
      <c r="AAZ97" s="20"/>
      <c r="ABA97" s="20"/>
      <c r="ABB97" s="20"/>
      <c r="ABC97" s="20"/>
      <c r="ABD97" s="20"/>
      <c r="ABE97" s="20"/>
      <c r="ABF97" s="20"/>
      <c r="ABG97" s="20"/>
      <c r="ABH97" s="20"/>
      <c r="ABI97" s="20"/>
      <c r="ABJ97" s="20"/>
      <c r="ABK97" s="20"/>
      <c r="ABL97" s="20"/>
      <c r="ABM97" s="20"/>
      <c r="ABN97" s="20"/>
      <c r="ABO97" s="20"/>
      <c r="ABP97" s="20"/>
      <c r="ABQ97" s="20"/>
      <c r="ABR97" s="20"/>
      <c r="ABS97" s="20"/>
      <c r="ABT97" s="20"/>
      <c r="ABU97" s="20"/>
      <c r="ABV97" s="20"/>
      <c r="ABW97" s="20"/>
      <c r="ABX97" s="20"/>
      <c r="ABY97" s="20"/>
      <c r="ABZ97" s="20"/>
      <c r="ACA97" s="20"/>
      <c r="ACB97" s="20"/>
      <c r="ACC97" s="20"/>
      <c r="ACD97" s="20"/>
      <c r="ACE97" s="20"/>
      <c r="ACF97" s="20"/>
      <c r="ACG97" s="20"/>
      <c r="ACH97" s="20"/>
      <c r="ACI97" s="20"/>
      <c r="ACJ97" s="20"/>
      <c r="ACK97" s="20"/>
      <c r="ACL97" s="20"/>
      <c r="ACM97" s="20"/>
      <c r="ACN97" s="20"/>
      <c r="ACO97" s="20"/>
      <c r="ACP97" s="20"/>
      <c r="ACQ97" s="20"/>
      <c r="ACR97" s="20"/>
      <c r="ACS97" s="20"/>
      <c r="ACT97" s="20"/>
      <c r="ACU97" s="20"/>
      <c r="ACV97" s="20"/>
      <c r="ACW97" s="20"/>
      <c r="ACX97" s="20"/>
      <c r="ACY97" s="20"/>
      <c r="ACZ97" s="20"/>
      <c r="ADA97" s="20"/>
      <c r="ADB97" s="20"/>
      <c r="ADC97" s="20"/>
      <c r="ADD97" s="20"/>
      <c r="ADE97" s="20"/>
      <c r="ADF97" s="20"/>
      <c r="ADG97" s="20"/>
      <c r="ADH97" s="20"/>
      <c r="ADI97" s="20"/>
      <c r="ADJ97" s="20"/>
      <c r="ADK97" s="20"/>
      <c r="ADL97" s="20"/>
      <c r="ADM97" s="20"/>
      <c r="ADN97" s="20"/>
      <c r="ADO97" s="20"/>
      <c r="ADP97" s="20"/>
      <c r="ADQ97" s="20"/>
      <c r="ADR97" s="20"/>
      <c r="ADS97" s="20"/>
      <c r="ADT97" s="20"/>
      <c r="ADU97" s="20"/>
      <c r="ADV97" s="20"/>
      <c r="ADW97" s="20"/>
      <c r="ADX97" s="20"/>
      <c r="ADY97" s="20"/>
      <c r="ADZ97" s="20"/>
      <c r="AEA97" s="20"/>
      <c r="AEB97" s="20"/>
      <c r="AEC97" s="20"/>
      <c r="AED97" s="20"/>
      <c r="AEE97" s="20"/>
      <c r="AEF97" s="20"/>
      <c r="AEG97" s="20"/>
      <c r="AEH97" s="20"/>
      <c r="AEI97" s="20"/>
      <c r="AEJ97" s="20"/>
      <c r="AEK97" s="20"/>
      <c r="AEL97" s="20"/>
      <c r="AEM97" s="20"/>
      <c r="AEN97" s="20"/>
      <c r="AEO97" s="20"/>
      <c r="AEP97" s="20"/>
      <c r="AEQ97" s="20"/>
      <c r="AER97" s="20"/>
      <c r="AES97" s="20"/>
      <c r="AET97" s="20"/>
      <c r="AEU97" s="20"/>
      <c r="AEV97" s="20"/>
      <c r="AEW97" s="20"/>
      <c r="AEX97" s="20"/>
      <c r="AEY97" s="20"/>
      <c r="AEZ97" s="20"/>
      <c r="AFA97" s="20"/>
      <c r="AFB97" s="20"/>
      <c r="AFC97" s="20"/>
      <c r="AFD97" s="20"/>
      <c r="AFE97" s="20"/>
      <c r="AFF97" s="20"/>
      <c r="AFG97" s="20"/>
      <c r="AFH97" s="20"/>
      <c r="AFI97" s="20"/>
      <c r="AFJ97" s="20"/>
      <c r="AFK97" s="20"/>
      <c r="AFL97" s="20"/>
      <c r="AFM97" s="20"/>
      <c r="AFN97" s="20"/>
      <c r="AFO97" s="20"/>
      <c r="AFP97" s="20"/>
      <c r="AFQ97" s="20"/>
      <c r="AFR97" s="20"/>
      <c r="AFS97" s="20"/>
      <c r="AFT97" s="20"/>
      <c r="AFU97" s="20"/>
      <c r="AFV97" s="20"/>
      <c r="AFW97" s="20"/>
      <c r="AFX97" s="20"/>
      <c r="AFY97" s="20"/>
      <c r="AFZ97" s="20"/>
      <c r="AGA97" s="20"/>
      <c r="AGB97" s="20"/>
      <c r="AGC97" s="20"/>
      <c r="AGD97" s="20"/>
      <c r="AGE97" s="20"/>
      <c r="AGF97" s="20"/>
      <c r="AGG97" s="20"/>
      <c r="AGH97" s="20"/>
      <c r="AGI97" s="20"/>
      <c r="AGJ97" s="20"/>
      <c r="AGK97" s="20"/>
      <c r="AGL97" s="20"/>
      <c r="AGM97" s="20"/>
      <c r="AGN97" s="20"/>
      <c r="AGO97" s="20"/>
      <c r="AGP97" s="20"/>
      <c r="AGQ97" s="20"/>
      <c r="AGR97" s="20"/>
      <c r="AGS97" s="20"/>
      <c r="AGT97" s="20"/>
      <c r="AGU97" s="20"/>
      <c r="AGV97" s="20"/>
      <c r="AGW97" s="20"/>
      <c r="AGX97" s="20"/>
      <c r="AGY97" s="20"/>
      <c r="AGZ97" s="20"/>
      <c r="AHA97" s="20"/>
      <c r="AHB97" s="20"/>
      <c r="AHC97" s="20"/>
      <c r="AHD97" s="20"/>
      <c r="AHE97" s="20"/>
      <c r="AHF97" s="20"/>
      <c r="AHG97" s="20"/>
      <c r="AHH97" s="20"/>
      <c r="AHI97" s="20"/>
      <c r="AHJ97" s="20"/>
      <c r="AHK97" s="20"/>
      <c r="AHL97" s="20"/>
      <c r="AHM97" s="20"/>
      <c r="AHN97" s="20"/>
      <c r="AHO97" s="20"/>
      <c r="AHP97" s="20"/>
      <c r="AHQ97" s="20"/>
      <c r="AHR97" s="20"/>
      <c r="AHS97" s="20"/>
      <c r="AHT97" s="20"/>
      <c r="AHU97" s="20"/>
      <c r="AHV97" s="20"/>
      <c r="AHW97" s="20"/>
      <c r="AHX97" s="20"/>
      <c r="AHY97" s="20"/>
      <c r="AHZ97" s="20"/>
      <c r="AIA97" s="20"/>
      <c r="AIB97" s="20"/>
      <c r="AIC97" s="20"/>
      <c r="AID97" s="20"/>
      <c r="AIE97" s="20"/>
      <c r="AIF97" s="20"/>
      <c r="AIG97" s="20"/>
      <c r="AIH97" s="20"/>
      <c r="AII97" s="20"/>
      <c r="AIJ97" s="20"/>
      <c r="AIK97" s="20"/>
      <c r="AIL97" s="20"/>
      <c r="AIM97" s="20"/>
      <c r="AIN97" s="20"/>
      <c r="AIO97" s="20"/>
      <c r="AIP97" s="20"/>
      <c r="AIQ97" s="20"/>
      <c r="AIR97" s="20"/>
      <c r="AIS97" s="20"/>
      <c r="AIT97" s="20"/>
      <c r="AIU97" s="20"/>
      <c r="AIV97" s="20"/>
      <c r="AIW97" s="20"/>
      <c r="AIX97" s="20"/>
      <c r="AIY97" s="20"/>
      <c r="AIZ97" s="20"/>
      <c r="AJA97" s="20"/>
      <c r="AJB97" s="20"/>
      <c r="AJC97" s="20"/>
      <c r="AJD97" s="20"/>
      <c r="AJE97" s="20"/>
      <c r="AJF97" s="20"/>
      <c r="AJG97" s="20"/>
      <c r="AJH97" s="20"/>
      <c r="AJI97" s="20"/>
      <c r="AJJ97" s="20"/>
      <c r="AJK97" s="20"/>
      <c r="AJL97" s="20"/>
      <c r="AJM97" s="20"/>
      <c r="AJN97" s="20"/>
      <c r="AJO97" s="20"/>
      <c r="AJP97" s="20"/>
      <c r="AJQ97" s="20"/>
      <c r="AJR97" s="20"/>
      <c r="AJS97" s="20"/>
      <c r="AJT97" s="20"/>
      <c r="AJU97" s="20"/>
      <c r="AJV97" s="20"/>
      <c r="AJW97" s="20"/>
      <c r="AJX97" s="20"/>
      <c r="AJY97" s="20"/>
      <c r="AJZ97" s="20"/>
      <c r="AKA97" s="20"/>
      <c r="AKB97" s="20"/>
      <c r="AKC97" s="20"/>
      <c r="AKD97" s="20"/>
      <c r="AKE97" s="20"/>
      <c r="AKF97" s="20"/>
      <c r="AKG97" s="20"/>
      <c r="AKH97" s="20"/>
      <c r="AKI97" s="20"/>
      <c r="AKJ97" s="20"/>
      <c r="AKK97" s="20"/>
      <c r="AKL97" s="20"/>
      <c r="AKM97" s="20"/>
      <c r="AKN97" s="20"/>
      <c r="AKO97" s="20"/>
      <c r="AKP97" s="20"/>
      <c r="AKQ97" s="20"/>
      <c r="AKR97" s="20"/>
      <c r="AKS97" s="20"/>
      <c r="AKT97" s="20"/>
      <c r="AKU97" s="20"/>
      <c r="AKV97" s="20"/>
      <c r="AKW97" s="20"/>
      <c r="AKX97" s="20"/>
      <c r="AKY97" s="20"/>
      <c r="AKZ97" s="20"/>
      <c r="ALA97" s="20"/>
      <c r="ALB97" s="20"/>
      <c r="ALC97" s="20"/>
      <c r="ALD97" s="20"/>
      <c r="ALE97" s="20"/>
      <c r="ALF97" s="20"/>
      <c r="ALG97" s="20"/>
      <c r="ALH97" s="20"/>
      <c r="ALI97" s="20"/>
      <c r="ALJ97" s="20"/>
      <c r="ALK97" s="20"/>
      <c r="ALL97" s="20"/>
      <c r="ALM97" s="20"/>
      <c r="ALN97" s="20"/>
      <c r="ALO97" s="20"/>
      <c r="ALP97" s="20"/>
      <c r="ALQ97" s="20"/>
      <c r="ALR97" s="20"/>
      <c r="ALS97" s="20"/>
      <c r="ALT97" s="20"/>
      <c r="ALU97" s="20"/>
      <c r="ALV97" s="20"/>
      <c r="ALW97" s="20"/>
      <c r="ALX97" s="20"/>
      <c r="ALY97" s="20"/>
      <c r="ALZ97" s="20"/>
      <c r="AMA97" s="20"/>
      <c r="AMB97" s="20"/>
      <c r="AMC97" s="20"/>
      <c r="AMD97" s="20"/>
      <c r="AME97" s="20"/>
      <c r="AMF97" s="20"/>
      <c r="AMG97" s="20"/>
      <c r="AMH97" s="20"/>
      <c r="AMI97" s="20"/>
      <c r="AMJ97" s="20"/>
      <c r="AMK97" s="20"/>
      <c r="AML97" s="20"/>
      <c r="AMM97" s="20"/>
      <c r="AMN97" s="20"/>
      <c r="AMO97" s="20"/>
      <c r="AMP97" s="20"/>
      <c r="AMQ97" s="20"/>
      <c r="AMR97" s="20"/>
      <c r="AMS97" s="20"/>
      <c r="AMT97" s="20"/>
      <c r="AMU97" s="20"/>
      <c r="AMV97" s="20"/>
      <c r="AMW97" s="20"/>
      <c r="AMX97" s="20"/>
      <c r="AMY97" s="20"/>
      <c r="AMZ97" s="20"/>
      <c r="ANA97" s="20"/>
      <c r="ANB97" s="20"/>
      <c r="ANC97" s="20"/>
      <c r="AND97" s="20"/>
      <c r="ANE97" s="20"/>
      <c r="ANF97" s="20"/>
      <c r="ANG97" s="20"/>
      <c r="ANH97" s="20"/>
      <c r="ANI97" s="20"/>
      <c r="ANJ97" s="20"/>
      <c r="ANK97" s="20"/>
      <c r="ANL97" s="20"/>
      <c r="ANM97" s="20"/>
      <c r="ANN97" s="20"/>
      <c r="ANO97" s="20"/>
      <c r="ANP97" s="20"/>
      <c r="ANQ97" s="20"/>
      <c r="ANR97" s="20"/>
      <c r="ANS97" s="20"/>
      <c r="ANT97" s="20"/>
      <c r="ANU97" s="20"/>
      <c r="ANV97" s="20"/>
      <c r="ANW97" s="20"/>
      <c r="ANX97" s="20"/>
      <c r="ANY97" s="20"/>
      <c r="ANZ97" s="20"/>
      <c r="AOA97" s="20"/>
      <c r="AOB97" s="20"/>
      <c r="AOC97" s="20"/>
      <c r="AOD97" s="20"/>
      <c r="AOE97" s="20"/>
      <c r="AOF97" s="20"/>
      <c r="AOG97" s="20"/>
      <c r="AOH97" s="20"/>
      <c r="AOI97" s="20"/>
      <c r="AOJ97" s="20"/>
      <c r="AOK97" s="20"/>
      <c r="AOL97" s="20"/>
      <c r="AOM97" s="20"/>
      <c r="AON97" s="20"/>
      <c r="AOO97" s="20"/>
      <c r="AOP97" s="20"/>
      <c r="AOQ97" s="20"/>
      <c r="AOR97" s="20"/>
      <c r="AOS97" s="20"/>
      <c r="AOT97" s="20"/>
      <c r="AOU97" s="20"/>
      <c r="AOV97" s="20"/>
      <c r="AOW97" s="20"/>
      <c r="AOX97" s="20"/>
      <c r="AOY97" s="20"/>
      <c r="AOZ97" s="20"/>
      <c r="APA97" s="20"/>
      <c r="APB97" s="20"/>
      <c r="APC97" s="20"/>
      <c r="APD97" s="20"/>
      <c r="APE97" s="20"/>
      <c r="APF97" s="20"/>
      <c r="APG97" s="20"/>
      <c r="APH97" s="20"/>
      <c r="API97" s="20"/>
      <c r="APJ97" s="20"/>
      <c r="APK97" s="20"/>
      <c r="APL97" s="20"/>
      <c r="APM97" s="20"/>
      <c r="APN97" s="20"/>
      <c r="APO97" s="20"/>
      <c r="APP97" s="20"/>
      <c r="APQ97" s="20"/>
      <c r="APR97" s="20"/>
      <c r="APS97" s="20"/>
      <c r="APT97" s="20"/>
      <c r="APU97" s="20"/>
      <c r="APV97" s="20"/>
      <c r="APW97" s="20"/>
      <c r="APX97" s="20"/>
      <c r="APY97" s="20"/>
      <c r="APZ97" s="20"/>
      <c r="AQA97" s="20"/>
      <c r="AQB97" s="20"/>
      <c r="AQC97" s="20"/>
      <c r="AQD97" s="20"/>
      <c r="AQE97" s="20"/>
      <c r="AQF97" s="20"/>
      <c r="AQG97" s="20"/>
      <c r="AQH97" s="20"/>
      <c r="AQI97" s="20"/>
      <c r="AQJ97" s="20"/>
      <c r="AQK97" s="20"/>
      <c r="AQL97" s="20"/>
      <c r="AQM97" s="20"/>
      <c r="AQN97" s="20"/>
      <c r="AQO97" s="20"/>
      <c r="AQP97" s="20"/>
      <c r="AQQ97" s="20"/>
      <c r="AQR97" s="20"/>
      <c r="AQS97" s="20"/>
      <c r="AQT97" s="20"/>
      <c r="AQU97" s="20"/>
      <c r="AQV97" s="20"/>
      <c r="AQW97" s="20"/>
      <c r="AQX97" s="20"/>
      <c r="AQY97" s="20"/>
      <c r="AQZ97" s="20"/>
    </row>
    <row r="98" spans="1:1144" s="8" customFormat="1" ht="15" hidden="1" customHeight="1">
      <c r="A98" s="191" t="s">
        <v>26</v>
      </c>
      <c r="B98" s="191" t="s">
        <v>13</v>
      </c>
      <c r="C98" s="191" t="s">
        <v>15</v>
      </c>
      <c r="D98" s="191" t="s">
        <v>62</v>
      </c>
      <c r="E98" s="191" t="s">
        <v>101</v>
      </c>
      <c r="F98" s="191"/>
      <c r="G98" s="191"/>
      <c r="H98" s="191"/>
      <c r="I98" s="191"/>
      <c r="J98" s="192" t="s">
        <v>102</v>
      </c>
      <c r="K98" s="192"/>
      <c r="L98" s="192"/>
      <c r="M98" s="192"/>
      <c r="N98" s="192"/>
      <c r="O98" s="192"/>
      <c r="P98" s="192"/>
      <c r="Q98" s="192"/>
      <c r="R98" s="193"/>
      <c r="S98" s="192"/>
      <c r="T98" s="192"/>
      <c r="U98" s="192"/>
      <c r="V98" s="192"/>
      <c r="W98" s="171">
        <f t="shared" si="6"/>
        <v>0</v>
      </c>
      <c r="X98" s="171">
        <f t="shared" si="5"/>
        <v>0</v>
      </c>
      <c r="Y98" s="171"/>
      <c r="Z98" s="171"/>
      <c r="AA98" s="171"/>
      <c r="AB98" s="171"/>
      <c r="AC98" s="171"/>
      <c r="AD98" s="171"/>
      <c r="AE98" s="171"/>
      <c r="AF98" s="171"/>
      <c r="AG98" s="171"/>
      <c r="AH98" s="171"/>
      <c r="AI98" s="171"/>
      <c r="AJ98" s="171"/>
      <c r="AK98" s="171"/>
      <c r="AL98" s="171"/>
      <c r="AM98" s="171"/>
      <c r="AN98" s="171"/>
      <c r="AO98" s="171"/>
      <c r="AP98" s="171"/>
      <c r="AQ98" s="171"/>
      <c r="AR98" s="174"/>
      <c r="AS98" s="174"/>
      <c r="AT98" s="174"/>
      <c r="AU98" s="174"/>
      <c r="AV98" s="174"/>
      <c r="AW98" s="174"/>
      <c r="AX98" s="174"/>
      <c r="AY98" s="174"/>
      <c r="AZ98" s="174"/>
      <c r="BA98" s="174"/>
      <c r="BB98" s="174"/>
      <c r="BC98" s="174"/>
      <c r="BD98" s="174"/>
      <c r="BE98" s="174"/>
      <c r="BF98" s="174"/>
      <c r="BG98" s="174"/>
      <c r="BH98" s="174"/>
      <c r="BI98" s="174"/>
      <c r="BJ98" s="174"/>
      <c r="BK98" s="174"/>
      <c r="BL98" s="174"/>
      <c r="BM98" s="174"/>
      <c r="BN98" s="174"/>
      <c r="BO98" s="174"/>
      <c r="BP98" s="174"/>
      <c r="BQ98" s="174"/>
      <c r="BR98" s="174"/>
      <c r="BS98" s="174"/>
      <c r="BT98" s="174"/>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c r="HM98" s="20"/>
      <c r="HN98" s="20"/>
      <c r="HO98" s="20"/>
      <c r="HP98" s="20"/>
      <c r="HQ98" s="20"/>
      <c r="HR98" s="20"/>
      <c r="HS98" s="20"/>
      <c r="HT98" s="20"/>
      <c r="HU98" s="20"/>
      <c r="HV98" s="20"/>
      <c r="HW98" s="20"/>
      <c r="HX98" s="20"/>
      <c r="HY98" s="20"/>
      <c r="HZ98" s="20"/>
      <c r="IA98" s="20"/>
      <c r="IB98" s="20"/>
      <c r="IC98" s="20"/>
      <c r="ID98" s="20"/>
      <c r="IE98" s="20"/>
      <c r="IF98" s="20"/>
      <c r="IG98" s="20"/>
      <c r="IH98" s="20"/>
      <c r="II98" s="20"/>
      <c r="IJ98" s="20"/>
      <c r="IK98" s="20"/>
      <c r="IL98" s="20"/>
      <c r="IM98" s="20"/>
      <c r="IN98" s="20"/>
      <c r="IO98" s="20"/>
      <c r="IP98" s="20"/>
      <c r="IQ98" s="20"/>
      <c r="IR98" s="20"/>
      <c r="IS98" s="20"/>
      <c r="IT98" s="20"/>
      <c r="IU98" s="20"/>
      <c r="IV98" s="20"/>
      <c r="IW98" s="20"/>
      <c r="IX98" s="20"/>
      <c r="IY98" s="20"/>
      <c r="IZ98" s="20"/>
      <c r="JA98" s="20"/>
      <c r="JB98" s="20"/>
      <c r="JC98" s="20"/>
      <c r="JD98" s="20"/>
      <c r="JE98" s="20"/>
      <c r="JF98" s="20"/>
      <c r="JG98" s="20"/>
      <c r="JH98" s="20"/>
      <c r="JI98" s="20"/>
      <c r="JJ98" s="20"/>
      <c r="JK98" s="20"/>
      <c r="JL98" s="20"/>
      <c r="JM98" s="20"/>
      <c r="JN98" s="20"/>
      <c r="JO98" s="20"/>
      <c r="JP98" s="20"/>
      <c r="JQ98" s="20"/>
      <c r="JR98" s="20"/>
      <c r="JS98" s="20"/>
      <c r="JT98" s="20"/>
      <c r="JU98" s="20"/>
      <c r="JV98" s="20"/>
      <c r="JW98" s="20"/>
      <c r="JX98" s="20"/>
      <c r="JY98" s="20"/>
      <c r="JZ98" s="20"/>
      <c r="KA98" s="20"/>
      <c r="KB98" s="20"/>
      <c r="KC98" s="20"/>
      <c r="KD98" s="20"/>
      <c r="KE98" s="20"/>
      <c r="KF98" s="20"/>
      <c r="KG98" s="20"/>
      <c r="KH98" s="20"/>
      <c r="KI98" s="20"/>
      <c r="KJ98" s="20"/>
      <c r="KK98" s="20"/>
      <c r="KL98" s="20"/>
      <c r="KM98" s="20"/>
      <c r="KN98" s="20"/>
      <c r="KO98" s="20"/>
      <c r="KP98" s="20"/>
      <c r="KQ98" s="20"/>
      <c r="KR98" s="20"/>
      <c r="KS98" s="20"/>
      <c r="KT98" s="20"/>
      <c r="KU98" s="20"/>
      <c r="KV98" s="20"/>
      <c r="KW98" s="20"/>
      <c r="KX98" s="20"/>
      <c r="KY98" s="20"/>
      <c r="KZ98" s="20"/>
      <c r="LA98" s="20"/>
      <c r="LB98" s="20"/>
      <c r="LC98" s="20"/>
      <c r="LD98" s="20"/>
      <c r="LE98" s="20"/>
      <c r="LF98" s="20"/>
      <c r="LG98" s="20"/>
      <c r="LH98" s="20"/>
      <c r="LI98" s="20"/>
      <c r="LJ98" s="20"/>
      <c r="LK98" s="20"/>
      <c r="LL98" s="20"/>
      <c r="LM98" s="20"/>
      <c r="LN98" s="20"/>
      <c r="LO98" s="20"/>
      <c r="LP98" s="20"/>
      <c r="LQ98" s="20"/>
      <c r="LR98" s="20"/>
      <c r="LS98" s="20"/>
      <c r="LT98" s="20"/>
      <c r="LU98" s="20"/>
      <c r="LV98" s="20"/>
      <c r="LW98" s="20"/>
      <c r="LX98" s="20"/>
      <c r="LY98" s="20"/>
      <c r="LZ98" s="20"/>
      <c r="MA98" s="20"/>
      <c r="MB98" s="20"/>
      <c r="MC98" s="20"/>
      <c r="MD98" s="20"/>
      <c r="ME98" s="20"/>
      <c r="MF98" s="20"/>
      <c r="MG98" s="20"/>
      <c r="MH98" s="20"/>
      <c r="MI98" s="20"/>
      <c r="MJ98" s="20"/>
      <c r="MK98" s="20"/>
      <c r="ML98" s="20"/>
      <c r="MM98" s="20"/>
      <c r="MN98" s="20"/>
      <c r="MO98" s="20"/>
      <c r="MP98" s="20"/>
      <c r="MQ98" s="20"/>
      <c r="MR98" s="20"/>
      <c r="MS98" s="20"/>
      <c r="MT98" s="20"/>
      <c r="MU98" s="20"/>
      <c r="MV98" s="20"/>
      <c r="MW98" s="20"/>
      <c r="MX98" s="20"/>
      <c r="MY98" s="20"/>
      <c r="MZ98" s="20"/>
      <c r="NA98" s="20"/>
      <c r="NB98" s="20"/>
      <c r="NC98" s="20"/>
      <c r="ND98" s="20"/>
      <c r="NE98" s="20"/>
      <c r="NF98" s="20"/>
      <c r="NG98" s="20"/>
      <c r="NH98" s="20"/>
      <c r="NI98" s="20"/>
      <c r="NJ98" s="20"/>
      <c r="NK98" s="20"/>
      <c r="NL98" s="20"/>
      <c r="NM98" s="20"/>
      <c r="NN98" s="20"/>
      <c r="NO98" s="20"/>
      <c r="NP98" s="20"/>
      <c r="NQ98" s="20"/>
      <c r="NR98" s="20"/>
      <c r="NS98" s="20"/>
      <c r="NT98" s="20"/>
      <c r="NU98" s="20"/>
      <c r="NV98" s="20"/>
      <c r="NW98" s="20"/>
      <c r="NX98" s="20"/>
      <c r="NY98" s="20"/>
      <c r="NZ98" s="20"/>
      <c r="OA98" s="20"/>
      <c r="OB98" s="20"/>
      <c r="OC98" s="20"/>
      <c r="OD98" s="20"/>
      <c r="OE98" s="20"/>
      <c r="OF98" s="20"/>
      <c r="OG98" s="20"/>
      <c r="OH98" s="20"/>
      <c r="OI98" s="20"/>
      <c r="OJ98" s="20"/>
      <c r="OK98" s="20"/>
      <c r="OL98" s="20"/>
      <c r="OM98" s="20"/>
      <c r="ON98" s="20"/>
      <c r="OO98" s="20"/>
      <c r="OP98" s="20"/>
      <c r="OQ98" s="20"/>
      <c r="OR98" s="20"/>
      <c r="OS98" s="20"/>
      <c r="OT98" s="20"/>
      <c r="OU98" s="20"/>
      <c r="OV98" s="20"/>
      <c r="OW98" s="20"/>
      <c r="OX98" s="20"/>
      <c r="OY98" s="20"/>
      <c r="OZ98" s="20"/>
      <c r="PA98" s="20"/>
      <c r="PB98" s="20"/>
      <c r="PC98" s="20"/>
      <c r="PD98" s="20"/>
      <c r="PE98" s="20"/>
      <c r="PF98" s="20"/>
      <c r="PG98" s="20"/>
      <c r="PH98" s="20"/>
      <c r="PI98" s="20"/>
      <c r="PJ98" s="20"/>
      <c r="PK98" s="20"/>
      <c r="PL98" s="20"/>
      <c r="PM98" s="20"/>
      <c r="PN98" s="20"/>
      <c r="PO98" s="20"/>
      <c r="PP98" s="20"/>
      <c r="PQ98" s="20"/>
      <c r="PR98" s="20"/>
      <c r="PS98" s="20"/>
      <c r="PT98" s="20"/>
      <c r="PU98" s="20"/>
      <c r="PV98" s="20"/>
      <c r="PW98" s="20"/>
      <c r="PX98" s="20"/>
      <c r="PY98" s="20"/>
      <c r="PZ98" s="20"/>
      <c r="QA98" s="20"/>
      <c r="QB98" s="20"/>
      <c r="QC98" s="20"/>
      <c r="QD98" s="20"/>
      <c r="QE98" s="20"/>
      <c r="QF98" s="20"/>
      <c r="QG98" s="20"/>
      <c r="QH98" s="20"/>
      <c r="QI98" s="20"/>
      <c r="QJ98" s="20"/>
      <c r="QK98" s="20"/>
      <c r="QL98" s="20"/>
      <c r="QM98" s="20"/>
      <c r="QN98" s="20"/>
      <c r="QO98" s="20"/>
      <c r="QP98" s="20"/>
      <c r="QQ98" s="20"/>
      <c r="QR98" s="20"/>
      <c r="QS98" s="20"/>
      <c r="QT98" s="20"/>
      <c r="QU98" s="20"/>
      <c r="QV98" s="20"/>
      <c r="QW98" s="20"/>
      <c r="QX98" s="20"/>
      <c r="QY98" s="20"/>
      <c r="QZ98" s="20"/>
      <c r="RA98" s="20"/>
      <c r="RB98" s="20"/>
      <c r="RC98" s="20"/>
      <c r="RD98" s="20"/>
      <c r="RE98" s="20"/>
      <c r="RF98" s="20"/>
      <c r="RG98" s="20"/>
      <c r="RH98" s="20"/>
      <c r="RI98" s="20"/>
      <c r="RJ98" s="20"/>
      <c r="RK98" s="20"/>
      <c r="RL98" s="20"/>
      <c r="RM98" s="20"/>
      <c r="RN98" s="20"/>
      <c r="RO98" s="20"/>
      <c r="RP98" s="20"/>
      <c r="RQ98" s="20"/>
      <c r="RR98" s="20"/>
      <c r="RS98" s="20"/>
      <c r="RT98" s="20"/>
      <c r="RU98" s="20"/>
      <c r="RV98" s="20"/>
      <c r="RW98" s="20"/>
      <c r="RX98" s="20"/>
      <c r="RY98" s="20"/>
      <c r="RZ98" s="20"/>
      <c r="SA98" s="20"/>
      <c r="SB98" s="20"/>
      <c r="SC98" s="20"/>
      <c r="SD98" s="20"/>
      <c r="SE98" s="20"/>
      <c r="SF98" s="20"/>
      <c r="SG98" s="20"/>
      <c r="SH98" s="20"/>
      <c r="SI98" s="20"/>
      <c r="SJ98" s="20"/>
      <c r="SK98" s="20"/>
      <c r="SL98" s="20"/>
      <c r="SM98" s="20"/>
      <c r="SN98" s="20"/>
      <c r="SO98" s="20"/>
      <c r="SP98" s="20"/>
      <c r="SQ98" s="20"/>
      <c r="SR98" s="20"/>
      <c r="SS98" s="20"/>
      <c r="ST98" s="20"/>
      <c r="SU98" s="20"/>
      <c r="SV98" s="20"/>
      <c r="SW98" s="20"/>
      <c r="SX98" s="20"/>
      <c r="SY98" s="20"/>
      <c r="SZ98" s="20"/>
      <c r="TA98" s="20"/>
      <c r="TB98" s="20"/>
      <c r="TC98" s="20"/>
      <c r="TD98" s="20"/>
      <c r="TE98" s="20"/>
      <c r="TF98" s="20"/>
      <c r="TG98" s="20"/>
      <c r="TH98" s="20"/>
      <c r="TI98" s="20"/>
      <c r="TJ98" s="20"/>
      <c r="TK98" s="20"/>
      <c r="TL98" s="20"/>
      <c r="TM98" s="20"/>
      <c r="TN98" s="20"/>
      <c r="TO98" s="20"/>
      <c r="TP98" s="20"/>
      <c r="TQ98" s="20"/>
      <c r="TR98" s="20"/>
      <c r="TS98" s="20"/>
      <c r="TT98" s="20"/>
      <c r="TU98" s="20"/>
      <c r="TV98" s="20"/>
      <c r="TW98" s="20"/>
      <c r="TX98" s="20"/>
      <c r="TY98" s="20"/>
      <c r="TZ98" s="20"/>
      <c r="UA98" s="20"/>
      <c r="UB98" s="20"/>
      <c r="UC98" s="20"/>
      <c r="UD98" s="20"/>
      <c r="UE98" s="20"/>
      <c r="UF98" s="20"/>
      <c r="UG98" s="20"/>
      <c r="UH98" s="20"/>
      <c r="UI98" s="20"/>
      <c r="UJ98" s="20"/>
      <c r="UK98" s="20"/>
      <c r="UL98" s="20"/>
      <c r="UM98" s="20"/>
      <c r="UN98" s="20"/>
      <c r="UO98" s="20"/>
      <c r="UP98" s="20"/>
      <c r="UQ98" s="20"/>
      <c r="UR98" s="20"/>
      <c r="US98" s="20"/>
      <c r="UT98" s="20"/>
      <c r="UU98" s="20"/>
      <c r="UV98" s="20"/>
      <c r="UW98" s="20"/>
      <c r="UX98" s="20"/>
      <c r="UY98" s="20"/>
      <c r="UZ98" s="20"/>
      <c r="VA98" s="20"/>
      <c r="VB98" s="20"/>
      <c r="VC98" s="20"/>
      <c r="VD98" s="20"/>
      <c r="VE98" s="20"/>
      <c r="VF98" s="20"/>
      <c r="VG98" s="20"/>
      <c r="VH98" s="20"/>
      <c r="VI98" s="20"/>
      <c r="VJ98" s="20"/>
      <c r="VK98" s="20"/>
      <c r="VL98" s="20"/>
      <c r="VM98" s="20"/>
      <c r="VN98" s="20"/>
      <c r="VO98" s="20"/>
      <c r="VP98" s="20"/>
      <c r="VQ98" s="20"/>
      <c r="VR98" s="20"/>
      <c r="VS98" s="20"/>
      <c r="VT98" s="20"/>
      <c r="VU98" s="20"/>
      <c r="VV98" s="20"/>
      <c r="VW98" s="20"/>
      <c r="VX98" s="20"/>
      <c r="VY98" s="20"/>
      <c r="VZ98" s="20"/>
      <c r="WA98" s="20"/>
      <c r="WB98" s="20"/>
      <c r="WC98" s="20"/>
      <c r="WD98" s="20"/>
      <c r="WE98" s="20"/>
      <c r="WF98" s="20"/>
      <c r="WG98" s="20"/>
      <c r="WH98" s="20"/>
      <c r="WI98" s="20"/>
      <c r="WJ98" s="20"/>
      <c r="WK98" s="20"/>
      <c r="WL98" s="20"/>
      <c r="WM98" s="20"/>
      <c r="WN98" s="20"/>
      <c r="WO98" s="20"/>
      <c r="WP98" s="20"/>
      <c r="WQ98" s="20"/>
      <c r="WR98" s="20"/>
      <c r="WS98" s="20"/>
      <c r="WT98" s="20"/>
      <c r="WU98" s="20"/>
      <c r="WV98" s="20"/>
      <c r="WW98" s="20"/>
      <c r="WX98" s="20"/>
      <c r="WY98" s="20"/>
      <c r="WZ98" s="20"/>
      <c r="XA98" s="20"/>
      <c r="XB98" s="20"/>
      <c r="XC98" s="20"/>
      <c r="XD98" s="20"/>
      <c r="XE98" s="20"/>
      <c r="XF98" s="20"/>
      <c r="XG98" s="20"/>
      <c r="XH98" s="20"/>
      <c r="XI98" s="20"/>
      <c r="XJ98" s="20"/>
      <c r="XK98" s="20"/>
      <c r="XL98" s="20"/>
      <c r="XM98" s="20"/>
      <c r="XN98" s="20"/>
      <c r="XO98" s="20"/>
      <c r="XP98" s="20"/>
      <c r="XQ98" s="20"/>
      <c r="XR98" s="20"/>
      <c r="XS98" s="20"/>
      <c r="XT98" s="20"/>
      <c r="XU98" s="20"/>
      <c r="XV98" s="20"/>
      <c r="XW98" s="20"/>
      <c r="XX98" s="20"/>
      <c r="XY98" s="20"/>
      <c r="XZ98" s="20"/>
      <c r="YA98" s="20"/>
      <c r="YB98" s="20"/>
      <c r="YC98" s="20"/>
      <c r="YD98" s="20"/>
      <c r="YE98" s="20"/>
      <c r="YF98" s="20"/>
      <c r="YG98" s="20"/>
      <c r="YH98" s="20"/>
      <c r="YI98" s="20"/>
      <c r="YJ98" s="20"/>
      <c r="YK98" s="20"/>
      <c r="YL98" s="20"/>
      <c r="YM98" s="20"/>
      <c r="YN98" s="20"/>
      <c r="YO98" s="20"/>
      <c r="YP98" s="20"/>
      <c r="YQ98" s="20"/>
      <c r="YR98" s="20"/>
      <c r="YS98" s="20"/>
      <c r="YT98" s="20"/>
      <c r="YU98" s="20"/>
      <c r="YV98" s="20"/>
      <c r="YW98" s="20"/>
      <c r="YX98" s="20"/>
      <c r="YY98" s="20"/>
      <c r="YZ98" s="20"/>
      <c r="ZA98" s="20"/>
      <c r="ZB98" s="20"/>
      <c r="ZC98" s="20"/>
      <c r="ZD98" s="20"/>
      <c r="ZE98" s="20"/>
      <c r="ZF98" s="20"/>
      <c r="ZG98" s="20"/>
      <c r="ZH98" s="20"/>
      <c r="ZI98" s="20"/>
      <c r="ZJ98" s="20"/>
      <c r="ZK98" s="20"/>
      <c r="ZL98" s="20"/>
      <c r="ZM98" s="20"/>
      <c r="ZN98" s="20"/>
      <c r="ZO98" s="20"/>
      <c r="ZP98" s="20"/>
      <c r="ZQ98" s="20"/>
      <c r="ZR98" s="20"/>
      <c r="ZS98" s="20"/>
      <c r="ZT98" s="20"/>
      <c r="ZU98" s="20"/>
      <c r="ZV98" s="20"/>
      <c r="ZW98" s="20"/>
      <c r="ZX98" s="20"/>
      <c r="ZY98" s="20"/>
      <c r="ZZ98" s="20"/>
      <c r="AAA98" s="20"/>
      <c r="AAB98" s="20"/>
      <c r="AAC98" s="20"/>
      <c r="AAD98" s="20"/>
      <c r="AAE98" s="20"/>
      <c r="AAF98" s="20"/>
      <c r="AAG98" s="20"/>
      <c r="AAH98" s="20"/>
      <c r="AAI98" s="20"/>
      <c r="AAJ98" s="20"/>
      <c r="AAK98" s="20"/>
      <c r="AAL98" s="20"/>
      <c r="AAM98" s="20"/>
      <c r="AAN98" s="20"/>
      <c r="AAO98" s="20"/>
      <c r="AAP98" s="20"/>
      <c r="AAQ98" s="20"/>
      <c r="AAR98" s="20"/>
      <c r="AAS98" s="20"/>
      <c r="AAT98" s="20"/>
      <c r="AAU98" s="20"/>
      <c r="AAV98" s="20"/>
      <c r="AAW98" s="20"/>
      <c r="AAX98" s="20"/>
      <c r="AAY98" s="20"/>
      <c r="AAZ98" s="20"/>
      <c r="ABA98" s="20"/>
      <c r="ABB98" s="20"/>
      <c r="ABC98" s="20"/>
      <c r="ABD98" s="20"/>
      <c r="ABE98" s="20"/>
      <c r="ABF98" s="20"/>
      <c r="ABG98" s="20"/>
      <c r="ABH98" s="20"/>
      <c r="ABI98" s="20"/>
      <c r="ABJ98" s="20"/>
      <c r="ABK98" s="20"/>
      <c r="ABL98" s="20"/>
      <c r="ABM98" s="20"/>
      <c r="ABN98" s="20"/>
      <c r="ABO98" s="20"/>
      <c r="ABP98" s="20"/>
      <c r="ABQ98" s="20"/>
      <c r="ABR98" s="20"/>
      <c r="ABS98" s="20"/>
      <c r="ABT98" s="20"/>
      <c r="ABU98" s="20"/>
      <c r="ABV98" s="20"/>
      <c r="ABW98" s="20"/>
      <c r="ABX98" s="20"/>
      <c r="ABY98" s="20"/>
      <c r="ABZ98" s="20"/>
      <c r="ACA98" s="20"/>
      <c r="ACB98" s="20"/>
      <c r="ACC98" s="20"/>
      <c r="ACD98" s="20"/>
      <c r="ACE98" s="20"/>
      <c r="ACF98" s="20"/>
      <c r="ACG98" s="20"/>
      <c r="ACH98" s="20"/>
      <c r="ACI98" s="20"/>
      <c r="ACJ98" s="20"/>
      <c r="ACK98" s="20"/>
      <c r="ACL98" s="20"/>
      <c r="ACM98" s="20"/>
      <c r="ACN98" s="20"/>
      <c r="ACO98" s="20"/>
      <c r="ACP98" s="20"/>
      <c r="ACQ98" s="20"/>
      <c r="ACR98" s="20"/>
      <c r="ACS98" s="20"/>
      <c r="ACT98" s="20"/>
      <c r="ACU98" s="20"/>
      <c r="ACV98" s="20"/>
      <c r="ACW98" s="20"/>
      <c r="ACX98" s="20"/>
      <c r="ACY98" s="20"/>
      <c r="ACZ98" s="20"/>
      <c r="ADA98" s="20"/>
      <c r="ADB98" s="20"/>
      <c r="ADC98" s="20"/>
      <c r="ADD98" s="20"/>
      <c r="ADE98" s="20"/>
      <c r="ADF98" s="20"/>
      <c r="ADG98" s="20"/>
      <c r="ADH98" s="20"/>
      <c r="ADI98" s="20"/>
      <c r="ADJ98" s="20"/>
      <c r="ADK98" s="20"/>
      <c r="ADL98" s="20"/>
      <c r="ADM98" s="20"/>
      <c r="ADN98" s="20"/>
      <c r="ADO98" s="20"/>
      <c r="ADP98" s="20"/>
      <c r="ADQ98" s="20"/>
      <c r="ADR98" s="20"/>
      <c r="ADS98" s="20"/>
      <c r="ADT98" s="20"/>
      <c r="ADU98" s="20"/>
      <c r="ADV98" s="20"/>
      <c r="ADW98" s="20"/>
      <c r="ADX98" s="20"/>
      <c r="ADY98" s="20"/>
      <c r="ADZ98" s="20"/>
      <c r="AEA98" s="20"/>
      <c r="AEB98" s="20"/>
      <c r="AEC98" s="20"/>
      <c r="AED98" s="20"/>
      <c r="AEE98" s="20"/>
      <c r="AEF98" s="20"/>
      <c r="AEG98" s="20"/>
      <c r="AEH98" s="20"/>
      <c r="AEI98" s="20"/>
      <c r="AEJ98" s="20"/>
      <c r="AEK98" s="20"/>
      <c r="AEL98" s="20"/>
      <c r="AEM98" s="20"/>
      <c r="AEN98" s="20"/>
      <c r="AEO98" s="20"/>
      <c r="AEP98" s="20"/>
      <c r="AEQ98" s="20"/>
      <c r="AER98" s="20"/>
      <c r="AES98" s="20"/>
      <c r="AET98" s="20"/>
      <c r="AEU98" s="20"/>
      <c r="AEV98" s="20"/>
      <c r="AEW98" s="20"/>
      <c r="AEX98" s="20"/>
      <c r="AEY98" s="20"/>
      <c r="AEZ98" s="20"/>
      <c r="AFA98" s="20"/>
      <c r="AFB98" s="20"/>
      <c r="AFC98" s="20"/>
      <c r="AFD98" s="20"/>
      <c r="AFE98" s="20"/>
      <c r="AFF98" s="20"/>
      <c r="AFG98" s="20"/>
      <c r="AFH98" s="20"/>
      <c r="AFI98" s="20"/>
      <c r="AFJ98" s="20"/>
      <c r="AFK98" s="20"/>
      <c r="AFL98" s="20"/>
      <c r="AFM98" s="20"/>
      <c r="AFN98" s="20"/>
      <c r="AFO98" s="20"/>
      <c r="AFP98" s="20"/>
      <c r="AFQ98" s="20"/>
      <c r="AFR98" s="20"/>
      <c r="AFS98" s="20"/>
      <c r="AFT98" s="20"/>
      <c r="AFU98" s="20"/>
      <c r="AFV98" s="20"/>
      <c r="AFW98" s="20"/>
      <c r="AFX98" s="20"/>
      <c r="AFY98" s="20"/>
      <c r="AFZ98" s="20"/>
      <c r="AGA98" s="20"/>
      <c r="AGB98" s="20"/>
      <c r="AGC98" s="20"/>
      <c r="AGD98" s="20"/>
      <c r="AGE98" s="20"/>
      <c r="AGF98" s="20"/>
      <c r="AGG98" s="20"/>
      <c r="AGH98" s="20"/>
      <c r="AGI98" s="20"/>
      <c r="AGJ98" s="20"/>
      <c r="AGK98" s="20"/>
      <c r="AGL98" s="20"/>
      <c r="AGM98" s="20"/>
      <c r="AGN98" s="20"/>
      <c r="AGO98" s="20"/>
      <c r="AGP98" s="20"/>
      <c r="AGQ98" s="20"/>
      <c r="AGR98" s="20"/>
      <c r="AGS98" s="20"/>
      <c r="AGT98" s="20"/>
      <c r="AGU98" s="20"/>
      <c r="AGV98" s="20"/>
      <c r="AGW98" s="20"/>
      <c r="AGX98" s="20"/>
      <c r="AGY98" s="20"/>
      <c r="AGZ98" s="20"/>
      <c r="AHA98" s="20"/>
      <c r="AHB98" s="20"/>
      <c r="AHC98" s="20"/>
      <c r="AHD98" s="20"/>
      <c r="AHE98" s="20"/>
      <c r="AHF98" s="20"/>
      <c r="AHG98" s="20"/>
      <c r="AHH98" s="20"/>
      <c r="AHI98" s="20"/>
      <c r="AHJ98" s="20"/>
      <c r="AHK98" s="20"/>
      <c r="AHL98" s="20"/>
      <c r="AHM98" s="20"/>
      <c r="AHN98" s="20"/>
      <c r="AHO98" s="20"/>
      <c r="AHP98" s="20"/>
      <c r="AHQ98" s="20"/>
      <c r="AHR98" s="20"/>
      <c r="AHS98" s="20"/>
      <c r="AHT98" s="20"/>
      <c r="AHU98" s="20"/>
      <c r="AHV98" s="20"/>
      <c r="AHW98" s="20"/>
      <c r="AHX98" s="20"/>
      <c r="AHY98" s="20"/>
      <c r="AHZ98" s="20"/>
      <c r="AIA98" s="20"/>
      <c r="AIB98" s="20"/>
      <c r="AIC98" s="20"/>
      <c r="AID98" s="20"/>
      <c r="AIE98" s="20"/>
      <c r="AIF98" s="20"/>
      <c r="AIG98" s="20"/>
      <c r="AIH98" s="20"/>
      <c r="AII98" s="20"/>
      <c r="AIJ98" s="20"/>
      <c r="AIK98" s="20"/>
      <c r="AIL98" s="20"/>
      <c r="AIM98" s="20"/>
      <c r="AIN98" s="20"/>
      <c r="AIO98" s="20"/>
      <c r="AIP98" s="20"/>
      <c r="AIQ98" s="20"/>
      <c r="AIR98" s="20"/>
      <c r="AIS98" s="20"/>
      <c r="AIT98" s="20"/>
      <c r="AIU98" s="20"/>
      <c r="AIV98" s="20"/>
      <c r="AIW98" s="20"/>
      <c r="AIX98" s="20"/>
      <c r="AIY98" s="20"/>
      <c r="AIZ98" s="20"/>
      <c r="AJA98" s="20"/>
      <c r="AJB98" s="20"/>
      <c r="AJC98" s="20"/>
      <c r="AJD98" s="20"/>
      <c r="AJE98" s="20"/>
      <c r="AJF98" s="20"/>
      <c r="AJG98" s="20"/>
      <c r="AJH98" s="20"/>
      <c r="AJI98" s="20"/>
      <c r="AJJ98" s="20"/>
      <c r="AJK98" s="20"/>
      <c r="AJL98" s="20"/>
      <c r="AJM98" s="20"/>
      <c r="AJN98" s="20"/>
      <c r="AJO98" s="20"/>
      <c r="AJP98" s="20"/>
      <c r="AJQ98" s="20"/>
      <c r="AJR98" s="20"/>
      <c r="AJS98" s="20"/>
      <c r="AJT98" s="20"/>
      <c r="AJU98" s="20"/>
      <c r="AJV98" s="20"/>
      <c r="AJW98" s="20"/>
      <c r="AJX98" s="20"/>
      <c r="AJY98" s="20"/>
      <c r="AJZ98" s="20"/>
      <c r="AKA98" s="20"/>
      <c r="AKB98" s="20"/>
      <c r="AKC98" s="20"/>
      <c r="AKD98" s="20"/>
      <c r="AKE98" s="20"/>
      <c r="AKF98" s="20"/>
      <c r="AKG98" s="20"/>
      <c r="AKH98" s="20"/>
      <c r="AKI98" s="20"/>
      <c r="AKJ98" s="20"/>
      <c r="AKK98" s="20"/>
      <c r="AKL98" s="20"/>
      <c r="AKM98" s="20"/>
      <c r="AKN98" s="20"/>
      <c r="AKO98" s="20"/>
      <c r="AKP98" s="20"/>
      <c r="AKQ98" s="20"/>
      <c r="AKR98" s="20"/>
      <c r="AKS98" s="20"/>
      <c r="AKT98" s="20"/>
      <c r="AKU98" s="20"/>
      <c r="AKV98" s="20"/>
      <c r="AKW98" s="20"/>
      <c r="AKX98" s="20"/>
      <c r="AKY98" s="20"/>
      <c r="AKZ98" s="20"/>
      <c r="ALA98" s="20"/>
      <c r="ALB98" s="20"/>
      <c r="ALC98" s="20"/>
      <c r="ALD98" s="20"/>
      <c r="ALE98" s="20"/>
      <c r="ALF98" s="20"/>
      <c r="ALG98" s="20"/>
      <c r="ALH98" s="20"/>
      <c r="ALI98" s="20"/>
      <c r="ALJ98" s="20"/>
      <c r="ALK98" s="20"/>
      <c r="ALL98" s="20"/>
      <c r="ALM98" s="20"/>
      <c r="ALN98" s="20"/>
      <c r="ALO98" s="20"/>
      <c r="ALP98" s="20"/>
      <c r="ALQ98" s="20"/>
      <c r="ALR98" s="20"/>
      <c r="ALS98" s="20"/>
      <c r="ALT98" s="20"/>
      <c r="ALU98" s="20"/>
      <c r="ALV98" s="20"/>
      <c r="ALW98" s="20"/>
      <c r="ALX98" s="20"/>
      <c r="ALY98" s="20"/>
      <c r="ALZ98" s="20"/>
      <c r="AMA98" s="20"/>
      <c r="AMB98" s="20"/>
      <c r="AMC98" s="20"/>
      <c r="AMD98" s="20"/>
      <c r="AME98" s="20"/>
      <c r="AMF98" s="20"/>
      <c r="AMG98" s="20"/>
      <c r="AMH98" s="20"/>
      <c r="AMI98" s="20"/>
      <c r="AMJ98" s="20"/>
      <c r="AMK98" s="20"/>
      <c r="AML98" s="20"/>
      <c r="AMM98" s="20"/>
      <c r="AMN98" s="20"/>
      <c r="AMO98" s="20"/>
      <c r="AMP98" s="20"/>
      <c r="AMQ98" s="20"/>
      <c r="AMR98" s="20"/>
      <c r="AMS98" s="20"/>
      <c r="AMT98" s="20"/>
      <c r="AMU98" s="20"/>
      <c r="AMV98" s="20"/>
      <c r="AMW98" s="20"/>
      <c r="AMX98" s="20"/>
      <c r="AMY98" s="20"/>
      <c r="AMZ98" s="20"/>
      <c r="ANA98" s="20"/>
      <c r="ANB98" s="20"/>
      <c r="ANC98" s="20"/>
      <c r="AND98" s="20"/>
      <c r="ANE98" s="20"/>
      <c r="ANF98" s="20"/>
      <c r="ANG98" s="20"/>
      <c r="ANH98" s="20"/>
      <c r="ANI98" s="20"/>
      <c r="ANJ98" s="20"/>
      <c r="ANK98" s="20"/>
      <c r="ANL98" s="20"/>
      <c r="ANM98" s="20"/>
      <c r="ANN98" s="20"/>
      <c r="ANO98" s="20"/>
      <c r="ANP98" s="20"/>
      <c r="ANQ98" s="20"/>
      <c r="ANR98" s="20"/>
      <c r="ANS98" s="20"/>
      <c r="ANT98" s="20"/>
      <c r="ANU98" s="20"/>
      <c r="ANV98" s="20"/>
      <c r="ANW98" s="20"/>
      <c r="ANX98" s="20"/>
      <c r="ANY98" s="20"/>
      <c r="ANZ98" s="20"/>
      <c r="AOA98" s="20"/>
      <c r="AOB98" s="20"/>
      <c r="AOC98" s="20"/>
      <c r="AOD98" s="20"/>
      <c r="AOE98" s="20"/>
      <c r="AOF98" s="20"/>
      <c r="AOG98" s="20"/>
      <c r="AOH98" s="20"/>
      <c r="AOI98" s="20"/>
      <c r="AOJ98" s="20"/>
      <c r="AOK98" s="20"/>
      <c r="AOL98" s="20"/>
      <c r="AOM98" s="20"/>
      <c r="AON98" s="20"/>
      <c r="AOO98" s="20"/>
      <c r="AOP98" s="20"/>
      <c r="AOQ98" s="20"/>
      <c r="AOR98" s="20"/>
      <c r="AOS98" s="20"/>
      <c r="AOT98" s="20"/>
      <c r="AOU98" s="20"/>
      <c r="AOV98" s="20"/>
      <c r="AOW98" s="20"/>
      <c r="AOX98" s="20"/>
      <c r="AOY98" s="20"/>
      <c r="AOZ98" s="20"/>
      <c r="APA98" s="20"/>
      <c r="APB98" s="20"/>
      <c r="APC98" s="20"/>
      <c r="APD98" s="20"/>
      <c r="APE98" s="20"/>
      <c r="APF98" s="20"/>
      <c r="APG98" s="20"/>
      <c r="APH98" s="20"/>
      <c r="API98" s="20"/>
      <c r="APJ98" s="20"/>
      <c r="APK98" s="20"/>
      <c r="APL98" s="20"/>
      <c r="APM98" s="20"/>
      <c r="APN98" s="20"/>
      <c r="APO98" s="20"/>
      <c r="APP98" s="20"/>
      <c r="APQ98" s="20"/>
      <c r="APR98" s="20"/>
      <c r="APS98" s="20"/>
      <c r="APT98" s="20"/>
      <c r="APU98" s="20"/>
      <c r="APV98" s="20"/>
      <c r="APW98" s="20"/>
      <c r="APX98" s="20"/>
      <c r="APY98" s="20"/>
      <c r="APZ98" s="20"/>
      <c r="AQA98" s="20"/>
      <c r="AQB98" s="20"/>
      <c r="AQC98" s="20"/>
      <c r="AQD98" s="20"/>
      <c r="AQE98" s="20"/>
      <c r="AQF98" s="20"/>
      <c r="AQG98" s="20"/>
      <c r="AQH98" s="20"/>
      <c r="AQI98" s="20"/>
      <c r="AQJ98" s="20"/>
      <c r="AQK98" s="20"/>
      <c r="AQL98" s="20"/>
      <c r="AQM98" s="20"/>
      <c r="AQN98" s="20"/>
      <c r="AQO98" s="20"/>
      <c r="AQP98" s="20"/>
      <c r="AQQ98" s="20"/>
      <c r="AQR98" s="20"/>
      <c r="AQS98" s="20"/>
      <c r="AQT98" s="20"/>
      <c r="AQU98" s="20"/>
      <c r="AQV98" s="20"/>
      <c r="AQW98" s="20"/>
      <c r="AQX98" s="20"/>
      <c r="AQY98" s="20"/>
      <c r="AQZ98" s="20"/>
    </row>
    <row r="99" spans="1:1144" s="8" customFormat="1" ht="30" hidden="1" customHeight="1">
      <c r="A99" s="98" t="s">
        <v>26</v>
      </c>
      <c r="B99" s="95" t="s">
        <v>13</v>
      </c>
      <c r="C99" s="95" t="s">
        <v>15</v>
      </c>
      <c r="D99" s="95" t="s">
        <v>62</v>
      </c>
      <c r="E99" s="95" t="s">
        <v>101</v>
      </c>
      <c r="F99" s="95"/>
      <c r="G99" s="95"/>
      <c r="H99" s="95" t="s">
        <v>520</v>
      </c>
      <c r="I99" s="95" t="s">
        <v>103</v>
      </c>
      <c r="J99" s="93" t="s">
        <v>104</v>
      </c>
      <c r="K99" s="93"/>
      <c r="L99" s="93"/>
      <c r="M99" s="93"/>
      <c r="N99" s="93"/>
      <c r="O99" s="93"/>
      <c r="P99" s="93"/>
      <c r="Q99" s="93"/>
      <c r="R99" s="94"/>
      <c r="S99" s="93"/>
      <c r="T99" s="93"/>
      <c r="U99" s="93"/>
      <c r="V99" s="93"/>
      <c r="W99" s="96">
        <f t="shared" si="6"/>
        <v>1000000000</v>
      </c>
      <c r="X99" s="96">
        <f t="shared" si="5"/>
        <v>1000000000</v>
      </c>
      <c r="Y99" s="96">
        <v>1000000000</v>
      </c>
      <c r="Z99" s="96"/>
      <c r="AA99" s="96"/>
      <c r="AB99" s="96"/>
      <c r="AC99" s="96"/>
      <c r="AD99" s="96"/>
      <c r="AE99" s="96"/>
      <c r="AF99" s="96"/>
      <c r="AG99" s="96"/>
      <c r="AH99" s="96"/>
      <c r="AI99" s="96"/>
      <c r="AJ99" s="96"/>
      <c r="AK99" s="96"/>
      <c r="AL99" s="96"/>
      <c r="AM99" s="96"/>
      <c r="AN99" s="96"/>
      <c r="AO99" s="96"/>
      <c r="AP99" s="96"/>
      <c r="AQ99" s="96"/>
      <c r="AR99" s="96"/>
      <c r="AS99" s="96"/>
      <c r="AT99" s="96"/>
      <c r="AU99" s="96"/>
      <c r="AV99" s="96"/>
      <c r="AW99" s="96"/>
      <c r="AX99" s="96"/>
      <c r="AY99" s="96"/>
      <c r="AZ99" s="96"/>
      <c r="BA99" s="97"/>
      <c r="BB99" s="96"/>
      <c r="BC99" s="96"/>
      <c r="BD99" s="96"/>
      <c r="BE99" s="96"/>
      <c r="BF99" s="96"/>
      <c r="BG99" s="96"/>
      <c r="BH99" s="97"/>
      <c r="BI99" s="97"/>
      <c r="BJ99" s="97"/>
      <c r="BK99" s="97"/>
      <c r="BL99" s="97"/>
      <c r="BM99" s="97"/>
      <c r="BN99" s="97"/>
      <c r="BO99" s="97"/>
      <c r="BP99" s="97"/>
      <c r="BQ99" s="97"/>
      <c r="BR99" s="97"/>
      <c r="BS99" s="97"/>
      <c r="BT99" s="97"/>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c r="HM99" s="20"/>
      <c r="HN99" s="20"/>
      <c r="HO99" s="20"/>
      <c r="HP99" s="20"/>
      <c r="HQ99" s="20"/>
      <c r="HR99" s="20"/>
      <c r="HS99" s="20"/>
      <c r="HT99" s="20"/>
      <c r="HU99" s="20"/>
      <c r="HV99" s="20"/>
      <c r="HW99" s="20"/>
      <c r="HX99" s="20"/>
      <c r="HY99" s="20"/>
      <c r="HZ99" s="20"/>
      <c r="IA99" s="20"/>
      <c r="IB99" s="20"/>
      <c r="IC99" s="20"/>
      <c r="ID99" s="20"/>
      <c r="IE99" s="20"/>
      <c r="IF99" s="20"/>
      <c r="IG99" s="20"/>
      <c r="IH99" s="20"/>
      <c r="II99" s="20"/>
      <c r="IJ99" s="20"/>
      <c r="IK99" s="20"/>
      <c r="IL99" s="20"/>
      <c r="IM99" s="20"/>
      <c r="IN99" s="20"/>
      <c r="IO99" s="20"/>
      <c r="IP99" s="20"/>
      <c r="IQ99" s="20"/>
      <c r="IR99" s="20"/>
      <c r="IS99" s="20"/>
      <c r="IT99" s="20"/>
      <c r="IU99" s="20"/>
      <c r="IV99" s="20"/>
      <c r="IW99" s="20"/>
      <c r="IX99" s="20"/>
      <c r="IY99" s="20"/>
      <c r="IZ99" s="20"/>
      <c r="JA99" s="20"/>
      <c r="JB99" s="20"/>
      <c r="JC99" s="20"/>
      <c r="JD99" s="20"/>
      <c r="JE99" s="20"/>
      <c r="JF99" s="20"/>
      <c r="JG99" s="20"/>
      <c r="JH99" s="20"/>
      <c r="JI99" s="20"/>
      <c r="JJ99" s="20"/>
      <c r="JK99" s="20"/>
      <c r="JL99" s="20"/>
      <c r="JM99" s="20"/>
      <c r="JN99" s="20"/>
      <c r="JO99" s="20"/>
      <c r="JP99" s="20"/>
      <c r="JQ99" s="20"/>
      <c r="JR99" s="20"/>
      <c r="JS99" s="20"/>
      <c r="JT99" s="20"/>
      <c r="JU99" s="20"/>
      <c r="JV99" s="20"/>
      <c r="JW99" s="20"/>
      <c r="JX99" s="20"/>
      <c r="JY99" s="20"/>
      <c r="JZ99" s="20"/>
      <c r="KA99" s="20"/>
      <c r="KB99" s="20"/>
      <c r="KC99" s="20"/>
      <c r="KD99" s="20"/>
      <c r="KE99" s="20"/>
      <c r="KF99" s="20"/>
      <c r="KG99" s="20"/>
      <c r="KH99" s="20"/>
      <c r="KI99" s="20"/>
      <c r="KJ99" s="20"/>
      <c r="KK99" s="20"/>
      <c r="KL99" s="20"/>
      <c r="KM99" s="20"/>
      <c r="KN99" s="20"/>
      <c r="KO99" s="20"/>
      <c r="KP99" s="20"/>
      <c r="KQ99" s="20"/>
      <c r="KR99" s="20"/>
      <c r="KS99" s="20"/>
      <c r="KT99" s="20"/>
      <c r="KU99" s="20"/>
      <c r="KV99" s="20"/>
      <c r="KW99" s="20"/>
      <c r="KX99" s="20"/>
      <c r="KY99" s="20"/>
      <c r="KZ99" s="20"/>
      <c r="LA99" s="20"/>
      <c r="LB99" s="20"/>
      <c r="LC99" s="20"/>
      <c r="LD99" s="20"/>
      <c r="LE99" s="20"/>
      <c r="LF99" s="20"/>
      <c r="LG99" s="20"/>
      <c r="LH99" s="20"/>
      <c r="LI99" s="20"/>
      <c r="LJ99" s="20"/>
      <c r="LK99" s="20"/>
      <c r="LL99" s="20"/>
      <c r="LM99" s="20"/>
      <c r="LN99" s="20"/>
      <c r="LO99" s="20"/>
      <c r="LP99" s="20"/>
      <c r="LQ99" s="20"/>
      <c r="LR99" s="20"/>
      <c r="LS99" s="20"/>
      <c r="LT99" s="20"/>
      <c r="LU99" s="20"/>
      <c r="LV99" s="20"/>
      <c r="LW99" s="20"/>
      <c r="LX99" s="20"/>
      <c r="LY99" s="20"/>
      <c r="LZ99" s="20"/>
      <c r="MA99" s="20"/>
      <c r="MB99" s="20"/>
      <c r="MC99" s="20"/>
      <c r="MD99" s="20"/>
      <c r="ME99" s="20"/>
      <c r="MF99" s="20"/>
      <c r="MG99" s="20"/>
      <c r="MH99" s="20"/>
      <c r="MI99" s="20"/>
      <c r="MJ99" s="20"/>
      <c r="MK99" s="20"/>
      <c r="ML99" s="20"/>
      <c r="MM99" s="20"/>
      <c r="MN99" s="20"/>
      <c r="MO99" s="20"/>
      <c r="MP99" s="20"/>
      <c r="MQ99" s="20"/>
      <c r="MR99" s="20"/>
      <c r="MS99" s="20"/>
      <c r="MT99" s="20"/>
      <c r="MU99" s="20"/>
      <c r="MV99" s="20"/>
      <c r="MW99" s="20"/>
      <c r="MX99" s="20"/>
      <c r="MY99" s="20"/>
      <c r="MZ99" s="20"/>
      <c r="NA99" s="20"/>
      <c r="NB99" s="20"/>
      <c r="NC99" s="20"/>
      <c r="ND99" s="20"/>
      <c r="NE99" s="20"/>
      <c r="NF99" s="20"/>
      <c r="NG99" s="20"/>
      <c r="NH99" s="20"/>
      <c r="NI99" s="20"/>
      <c r="NJ99" s="20"/>
      <c r="NK99" s="20"/>
      <c r="NL99" s="20"/>
      <c r="NM99" s="20"/>
      <c r="NN99" s="20"/>
      <c r="NO99" s="20"/>
      <c r="NP99" s="20"/>
      <c r="NQ99" s="20"/>
      <c r="NR99" s="20"/>
      <c r="NS99" s="20"/>
      <c r="NT99" s="20"/>
      <c r="NU99" s="20"/>
      <c r="NV99" s="20"/>
      <c r="NW99" s="20"/>
      <c r="NX99" s="20"/>
      <c r="NY99" s="20"/>
      <c r="NZ99" s="20"/>
      <c r="OA99" s="20"/>
      <c r="OB99" s="20"/>
      <c r="OC99" s="20"/>
      <c r="OD99" s="20"/>
      <c r="OE99" s="20"/>
      <c r="OF99" s="20"/>
      <c r="OG99" s="20"/>
      <c r="OH99" s="20"/>
      <c r="OI99" s="20"/>
      <c r="OJ99" s="20"/>
      <c r="OK99" s="20"/>
      <c r="OL99" s="20"/>
      <c r="OM99" s="20"/>
      <c r="ON99" s="20"/>
      <c r="OO99" s="20"/>
      <c r="OP99" s="20"/>
      <c r="OQ99" s="20"/>
      <c r="OR99" s="20"/>
      <c r="OS99" s="20"/>
      <c r="OT99" s="20"/>
      <c r="OU99" s="20"/>
      <c r="OV99" s="20"/>
      <c r="OW99" s="20"/>
      <c r="OX99" s="20"/>
      <c r="OY99" s="20"/>
      <c r="OZ99" s="20"/>
      <c r="PA99" s="20"/>
      <c r="PB99" s="20"/>
      <c r="PC99" s="20"/>
      <c r="PD99" s="20"/>
      <c r="PE99" s="20"/>
      <c r="PF99" s="20"/>
      <c r="PG99" s="20"/>
      <c r="PH99" s="20"/>
      <c r="PI99" s="20"/>
      <c r="PJ99" s="20"/>
      <c r="PK99" s="20"/>
      <c r="PL99" s="20"/>
      <c r="PM99" s="20"/>
      <c r="PN99" s="20"/>
      <c r="PO99" s="20"/>
      <c r="PP99" s="20"/>
      <c r="PQ99" s="20"/>
      <c r="PR99" s="20"/>
      <c r="PS99" s="20"/>
      <c r="PT99" s="20"/>
      <c r="PU99" s="20"/>
      <c r="PV99" s="20"/>
      <c r="PW99" s="20"/>
      <c r="PX99" s="20"/>
      <c r="PY99" s="20"/>
      <c r="PZ99" s="20"/>
      <c r="QA99" s="20"/>
      <c r="QB99" s="20"/>
      <c r="QC99" s="20"/>
      <c r="QD99" s="20"/>
      <c r="QE99" s="20"/>
      <c r="QF99" s="20"/>
      <c r="QG99" s="20"/>
      <c r="QH99" s="20"/>
      <c r="QI99" s="20"/>
      <c r="QJ99" s="20"/>
      <c r="QK99" s="20"/>
      <c r="QL99" s="20"/>
      <c r="QM99" s="20"/>
      <c r="QN99" s="20"/>
      <c r="QO99" s="20"/>
      <c r="QP99" s="20"/>
      <c r="QQ99" s="20"/>
      <c r="QR99" s="20"/>
      <c r="QS99" s="20"/>
      <c r="QT99" s="20"/>
      <c r="QU99" s="20"/>
      <c r="QV99" s="20"/>
      <c r="QW99" s="20"/>
      <c r="QX99" s="20"/>
      <c r="QY99" s="20"/>
      <c r="QZ99" s="20"/>
      <c r="RA99" s="20"/>
      <c r="RB99" s="20"/>
      <c r="RC99" s="20"/>
      <c r="RD99" s="20"/>
      <c r="RE99" s="20"/>
      <c r="RF99" s="20"/>
      <c r="RG99" s="20"/>
      <c r="RH99" s="20"/>
      <c r="RI99" s="20"/>
      <c r="RJ99" s="20"/>
      <c r="RK99" s="20"/>
      <c r="RL99" s="20"/>
      <c r="RM99" s="20"/>
      <c r="RN99" s="20"/>
      <c r="RO99" s="20"/>
      <c r="RP99" s="20"/>
      <c r="RQ99" s="20"/>
      <c r="RR99" s="20"/>
      <c r="RS99" s="20"/>
      <c r="RT99" s="20"/>
      <c r="RU99" s="20"/>
      <c r="RV99" s="20"/>
      <c r="RW99" s="20"/>
      <c r="RX99" s="20"/>
      <c r="RY99" s="20"/>
      <c r="RZ99" s="20"/>
      <c r="SA99" s="20"/>
      <c r="SB99" s="20"/>
      <c r="SC99" s="20"/>
      <c r="SD99" s="20"/>
      <c r="SE99" s="20"/>
      <c r="SF99" s="20"/>
      <c r="SG99" s="20"/>
      <c r="SH99" s="20"/>
      <c r="SI99" s="20"/>
      <c r="SJ99" s="20"/>
      <c r="SK99" s="20"/>
      <c r="SL99" s="20"/>
      <c r="SM99" s="20"/>
      <c r="SN99" s="20"/>
      <c r="SO99" s="20"/>
      <c r="SP99" s="20"/>
      <c r="SQ99" s="20"/>
      <c r="SR99" s="20"/>
      <c r="SS99" s="20"/>
      <c r="ST99" s="20"/>
      <c r="SU99" s="20"/>
      <c r="SV99" s="20"/>
      <c r="SW99" s="20"/>
      <c r="SX99" s="20"/>
      <c r="SY99" s="20"/>
      <c r="SZ99" s="20"/>
      <c r="TA99" s="20"/>
      <c r="TB99" s="20"/>
      <c r="TC99" s="20"/>
      <c r="TD99" s="20"/>
      <c r="TE99" s="20"/>
      <c r="TF99" s="20"/>
      <c r="TG99" s="20"/>
      <c r="TH99" s="20"/>
      <c r="TI99" s="20"/>
      <c r="TJ99" s="20"/>
      <c r="TK99" s="20"/>
      <c r="TL99" s="20"/>
      <c r="TM99" s="20"/>
      <c r="TN99" s="20"/>
      <c r="TO99" s="20"/>
      <c r="TP99" s="20"/>
      <c r="TQ99" s="20"/>
      <c r="TR99" s="20"/>
      <c r="TS99" s="20"/>
      <c r="TT99" s="20"/>
      <c r="TU99" s="20"/>
      <c r="TV99" s="20"/>
      <c r="TW99" s="20"/>
      <c r="TX99" s="20"/>
      <c r="TY99" s="20"/>
      <c r="TZ99" s="20"/>
      <c r="UA99" s="20"/>
      <c r="UB99" s="20"/>
      <c r="UC99" s="20"/>
      <c r="UD99" s="20"/>
      <c r="UE99" s="20"/>
      <c r="UF99" s="20"/>
      <c r="UG99" s="20"/>
      <c r="UH99" s="20"/>
      <c r="UI99" s="20"/>
      <c r="UJ99" s="20"/>
      <c r="UK99" s="20"/>
      <c r="UL99" s="20"/>
      <c r="UM99" s="20"/>
      <c r="UN99" s="20"/>
      <c r="UO99" s="20"/>
      <c r="UP99" s="20"/>
      <c r="UQ99" s="20"/>
      <c r="UR99" s="20"/>
      <c r="US99" s="20"/>
      <c r="UT99" s="20"/>
      <c r="UU99" s="20"/>
      <c r="UV99" s="20"/>
      <c r="UW99" s="20"/>
      <c r="UX99" s="20"/>
      <c r="UY99" s="20"/>
      <c r="UZ99" s="20"/>
      <c r="VA99" s="20"/>
      <c r="VB99" s="20"/>
      <c r="VC99" s="20"/>
      <c r="VD99" s="20"/>
      <c r="VE99" s="20"/>
      <c r="VF99" s="20"/>
      <c r="VG99" s="20"/>
      <c r="VH99" s="20"/>
      <c r="VI99" s="20"/>
      <c r="VJ99" s="20"/>
      <c r="VK99" s="20"/>
      <c r="VL99" s="20"/>
      <c r="VM99" s="20"/>
      <c r="VN99" s="20"/>
      <c r="VO99" s="20"/>
      <c r="VP99" s="20"/>
      <c r="VQ99" s="20"/>
      <c r="VR99" s="20"/>
      <c r="VS99" s="20"/>
      <c r="VT99" s="20"/>
      <c r="VU99" s="20"/>
      <c r="VV99" s="20"/>
      <c r="VW99" s="20"/>
      <c r="VX99" s="20"/>
      <c r="VY99" s="20"/>
      <c r="VZ99" s="20"/>
      <c r="WA99" s="20"/>
      <c r="WB99" s="20"/>
      <c r="WC99" s="20"/>
      <c r="WD99" s="20"/>
      <c r="WE99" s="20"/>
      <c r="WF99" s="20"/>
      <c r="WG99" s="20"/>
      <c r="WH99" s="20"/>
      <c r="WI99" s="20"/>
      <c r="WJ99" s="20"/>
      <c r="WK99" s="20"/>
      <c r="WL99" s="20"/>
      <c r="WM99" s="20"/>
      <c r="WN99" s="20"/>
      <c r="WO99" s="20"/>
      <c r="WP99" s="20"/>
      <c r="WQ99" s="20"/>
      <c r="WR99" s="20"/>
      <c r="WS99" s="20"/>
      <c r="WT99" s="20"/>
      <c r="WU99" s="20"/>
      <c r="WV99" s="20"/>
      <c r="WW99" s="20"/>
      <c r="WX99" s="20"/>
      <c r="WY99" s="20"/>
      <c r="WZ99" s="20"/>
      <c r="XA99" s="20"/>
      <c r="XB99" s="20"/>
      <c r="XC99" s="20"/>
      <c r="XD99" s="20"/>
      <c r="XE99" s="20"/>
      <c r="XF99" s="20"/>
      <c r="XG99" s="20"/>
      <c r="XH99" s="20"/>
      <c r="XI99" s="20"/>
      <c r="XJ99" s="20"/>
      <c r="XK99" s="20"/>
      <c r="XL99" s="20"/>
      <c r="XM99" s="20"/>
      <c r="XN99" s="20"/>
      <c r="XO99" s="20"/>
      <c r="XP99" s="20"/>
      <c r="XQ99" s="20"/>
      <c r="XR99" s="20"/>
      <c r="XS99" s="20"/>
      <c r="XT99" s="20"/>
      <c r="XU99" s="20"/>
      <c r="XV99" s="20"/>
      <c r="XW99" s="20"/>
      <c r="XX99" s="20"/>
      <c r="XY99" s="20"/>
      <c r="XZ99" s="20"/>
      <c r="YA99" s="20"/>
      <c r="YB99" s="20"/>
      <c r="YC99" s="20"/>
      <c r="YD99" s="20"/>
      <c r="YE99" s="20"/>
      <c r="YF99" s="20"/>
      <c r="YG99" s="20"/>
      <c r="YH99" s="20"/>
      <c r="YI99" s="20"/>
      <c r="YJ99" s="20"/>
      <c r="YK99" s="20"/>
      <c r="YL99" s="20"/>
      <c r="YM99" s="20"/>
      <c r="YN99" s="20"/>
      <c r="YO99" s="20"/>
      <c r="YP99" s="20"/>
      <c r="YQ99" s="20"/>
      <c r="YR99" s="20"/>
      <c r="YS99" s="20"/>
      <c r="YT99" s="20"/>
      <c r="YU99" s="20"/>
      <c r="YV99" s="20"/>
      <c r="YW99" s="20"/>
      <c r="YX99" s="20"/>
      <c r="YY99" s="20"/>
      <c r="YZ99" s="20"/>
      <c r="ZA99" s="20"/>
      <c r="ZB99" s="20"/>
      <c r="ZC99" s="20"/>
      <c r="ZD99" s="20"/>
      <c r="ZE99" s="20"/>
      <c r="ZF99" s="20"/>
      <c r="ZG99" s="20"/>
      <c r="ZH99" s="20"/>
      <c r="ZI99" s="20"/>
      <c r="ZJ99" s="20"/>
      <c r="ZK99" s="20"/>
      <c r="ZL99" s="20"/>
      <c r="ZM99" s="20"/>
      <c r="ZN99" s="20"/>
      <c r="ZO99" s="20"/>
      <c r="ZP99" s="20"/>
      <c r="ZQ99" s="20"/>
      <c r="ZR99" s="20"/>
      <c r="ZS99" s="20"/>
      <c r="ZT99" s="20"/>
      <c r="ZU99" s="20"/>
      <c r="ZV99" s="20"/>
      <c r="ZW99" s="20"/>
      <c r="ZX99" s="20"/>
      <c r="ZY99" s="20"/>
      <c r="ZZ99" s="20"/>
      <c r="AAA99" s="20"/>
      <c r="AAB99" s="20"/>
      <c r="AAC99" s="20"/>
      <c r="AAD99" s="20"/>
      <c r="AAE99" s="20"/>
      <c r="AAF99" s="20"/>
      <c r="AAG99" s="20"/>
      <c r="AAH99" s="20"/>
      <c r="AAI99" s="20"/>
      <c r="AAJ99" s="20"/>
      <c r="AAK99" s="20"/>
      <c r="AAL99" s="20"/>
      <c r="AAM99" s="20"/>
      <c r="AAN99" s="20"/>
      <c r="AAO99" s="20"/>
      <c r="AAP99" s="20"/>
      <c r="AAQ99" s="20"/>
      <c r="AAR99" s="20"/>
      <c r="AAS99" s="20"/>
      <c r="AAT99" s="20"/>
      <c r="AAU99" s="20"/>
      <c r="AAV99" s="20"/>
      <c r="AAW99" s="20"/>
      <c r="AAX99" s="20"/>
      <c r="AAY99" s="20"/>
      <c r="AAZ99" s="20"/>
      <c r="ABA99" s="20"/>
      <c r="ABB99" s="20"/>
      <c r="ABC99" s="20"/>
      <c r="ABD99" s="20"/>
      <c r="ABE99" s="20"/>
      <c r="ABF99" s="20"/>
      <c r="ABG99" s="20"/>
      <c r="ABH99" s="20"/>
      <c r="ABI99" s="20"/>
      <c r="ABJ99" s="20"/>
      <c r="ABK99" s="20"/>
      <c r="ABL99" s="20"/>
      <c r="ABM99" s="20"/>
      <c r="ABN99" s="20"/>
      <c r="ABO99" s="20"/>
      <c r="ABP99" s="20"/>
      <c r="ABQ99" s="20"/>
      <c r="ABR99" s="20"/>
      <c r="ABS99" s="20"/>
      <c r="ABT99" s="20"/>
      <c r="ABU99" s="20"/>
      <c r="ABV99" s="20"/>
      <c r="ABW99" s="20"/>
      <c r="ABX99" s="20"/>
      <c r="ABY99" s="20"/>
      <c r="ABZ99" s="20"/>
      <c r="ACA99" s="20"/>
      <c r="ACB99" s="20"/>
      <c r="ACC99" s="20"/>
      <c r="ACD99" s="20"/>
      <c r="ACE99" s="20"/>
      <c r="ACF99" s="20"/>
      <c r="ACG99" s="20"/>
      <c r="ACH99" s="20"/>
      <c r="ACI99" s="20"/>
      <c r="ACJ99" s="20"/>
      <c r="ACK99" s="20"/>
      <c r="ACL99" s="20"/>
      <c r="ACM99" s="20"/>
      <c r="ACN99" s="20"/>
      <c r="ACO99" s="20"/>
      <c r="ACP99" s="20"/>
      <c r="ACQ99" s="20"/>
      <c r="ACR99" s="20"/>
      <c r="ACS99" s="20"/>
      <c r="ACT99" s="20"/>
      <c r="ACU99" s="20"/>
      <c r="ACV99" s="20"/>
      <c r="ACW99" s="20"/>
      <c r="ACX99" s="20"/>
      <c r="ACY99" s="20"/>
      <c r="ACZ99" s="20"/>
      <c r="ADA99" s="20"/>
      <c r="ADB99" s="20"/>
      <c r="ADC99" s="20"/>
      <c r="ADD99" s="20"/>
      <c r="ADE99" s="20"/>
      <c r="ADF99" s="20"/>
      <c r="ADG99" s="20"/>
      <c r="ADH99" s="20"/>
      <c r="ADI99" s="20"/>
      <c r="ADJ99" s="20"/>
      <c r="ADK99" s="20"/>
      <c r="ADL99" s="20"/>
      <c r="ADM99" s="20"/>
      <c r="ADN99" s="20"/>
      <c r="ADO99" s="20"/>
      <c r="ADP99" s="20"/>
      <c r="ADQ99" s="20"/>
      <c r="ADR99" s="20"/>
      <c r="ADS99" s="20"/>
      <c r="ADT99" s="20"/>
      <c r="ADU99" s="20"/>
      <c r="ADV99" s="20"/>
      <c r="ADW99" s="20"/>
      <c r="ADX99" s="20"/>
      <c r="ADY99" s="20"/>
      <c r="ADZ99" s="20"/>
      <c r="AEA99" s="20"/>
      <c r="AEB99" s="20"/>
      <c r="AEC99" s="20"/>
      <c r="AED99" s="20"/>
      <c r="AEE99" s="20"/>
      <c r="AEF99" s="20"/>
      <c r="AEG99" s="20"/>
      <c r="AEH99" s="20"/>
      <c r="AEI99" s="20"/>
      <c r="AEJ99" s="20"/>
      <c r="AEK99" s="20"/>
      <c r="AEL99" s="20"/>
      <c r="AEM99" s="20"/>
      <c r="AEN99" s="20"/>
      <c r="AEO99" s="20"/>
      <c r="AEP99" s="20"/>
      <c r="AEQ99" s="20"/>
      <c r="AER99" s="20"/>
      <c r="AES99" s="20"/>
      <c r="AET99" s="20"/>
      <c r="AEU99" s="20"/>
      <c r="AEV99" s="20"/>
      <c r="AEW99" s="20"/>
      <c r="AEX99" s="20"/>
      <c r="AEY99" s="20"/>
      <c r="AEZ99" s="20"/>
      <c r="AFA99" s="20"/>
      <c r="AFB99" s="20"/>
      <c r="AFC99" s="20"/>
      <c r="AFD99" s="20"/>
      <c r="AFE99" s="20"/>
      <c r="AFF99" s="20"/>
      <c r="AFG99" s="20"/>
      <c r="AFH99" s="20"/>
      <c r="AFI99" s="20"/>
      <c r="AFJ99" s="20"/>
      <c r="AFK99" s="20"/>
      <c r="AFL99" s="20"/>
      <c r="AFM99" s="20"/>
      <c r="AFN99" s="20"/>
      <c r="AFO99" s="20"/>
      <c r="AFP99" s="20"/>
      <c r="AFQ99" s="20"/>
      <c r="AFR99" s="20"/>
      <c r="AFS99" s="20"/>
      <c r="AFT99" s="20"/>
      <c r="AFU99" s="20"/>
      <c r="AFV99" s="20"/>
      <c r="AFW99" s="20"/>
      <c r="AFX99" s="20"/>
      <c r="AFY99" s="20"/>
      <c r="AFZ99" s="20"/>
      <c r="AGA99" s="20"/>
      <c r="AGB99" s="20"/>
      <c r="AGC99" s="20"/>
      <c r="AGD99" s="20"/>
      <c r="AGE99" s="20"/>
      <c r="AGF99" s="20"/>
      <c r="AGG99" s="20"/>
      <c r="AGH99" s="20"/>
      <c r="AGI99" s="20"/>
      <c r="AGJ99" s="20"/>
      <c r="AGK99" s="20"/>
      <c r="AGL99" s="20"/>
      <c r="AGM99" s="20"/>
      <c r="AGN99" s="20"/>
      <c r="AGO99" s="20"/>
      <c r="AGP99" s="20"/>
      <c r="AGQ99" s="20"/>
      <c r="AGR99" s="20"/>
      <c r="AGS99" s="20"/>
      <c r="AGT99" s="20"/>
      <c r="AGU99" s="20"/>
      <c r="AGV99" s="20"/>
      <c r="AGW99" s="20"/>
      <c r="AGX99" s="20"/>
      <c r="AGY99" s="20"/>
      <c r="AGZ99" s="20"/>
      <c r="AHA99" s="20"/>
      <c r="AHB99" s="20"/>
      <c r="AHC99" s="20"/>
      <c r="AHD99" s="20"/>
      <c r="AHE99" s="20"/>
      <c r="AHF99" s="20"/>
      <c r="AHG99" s="20"/>
      <c r="AHH99" s="20"/>
      <c r="AHI99" s="20"/>
      <c r="AHJ99" s="20"/>
      <c r="AHK99" s="20"/>
      <c r="AHL99" s="20"/>
      <c r="AHM99" s="20"/>
      <c r="AHN99" s="20"/>
      <c r="AHO99" s="20"/>
      <c r="AHP99" s="20"/>
      <c r="AHQ99" s="20"/>
      <c r="AHR99" s="20"/>
      <c r="AHS99" s="20"/>
      <c r="AHT99" s="20"/>
      <c r="AHU99" s="20"/>
      <c r="AHV99" s="20"/>
      <c r="AHW99" s="20"/>
      <c r="AHX99" s="20"/>
      <c r="AHY99" s="20"/>
      <c r="AHZ99" s="20"/>
      <c r="AIA99" s="20"/>
      <c r="AIB99" s="20"/>
      <c r="AIC99" s="20"/>
      <c r="AID99" s="20"/>
      <c r="AIE99" s="20"/>
      <c r="AIF99" s="20"/>
      <c r="AIG99" s="20"/>
      <c r="AIH99" s="20"/>
      <c r="AII99" s="20"/>
      <c r="AIJ99" s="20"/>
      <c r="AIK99" s="20"/>
      <c r="AIL99" s="20"/>
      <c r="AIM99" s="20"/>
      <c r="AIN99" s="20"/>
      <c r="AIO99" s="20"/>
      <c r="AIP99" s="20"/>
      <c r="AIQ99" s="20"/>
      <c r="AIR99" s="20"/>
      <c r="AIS99" s="20"/>
      <c r="AIT99" s="20"/>
      <c r="AIU99" s="20"/>
      <c r="AIV99" s="20"/>
      <c r="AIW99" s="20"/>
      <c r="AIX99" s="20"/>
      <c r="AIY99" s="20"/>
      <c r="AIZ99" s="20"/>
      <c r="AJA99" s="20"/>
      <c r="AJB99" s="20"/>
      <c r="AJC99" s="20"/>
      <c r="AJD99" s="20"/>
      <c r="AJE99" s="20"/>
      <c r="AJF99" s="20"/>
      <c r="AJG99" s="20"/>
      <c r="AJH99" s="20"/>
      <c r="AJI99" s="20"/>
      <c r="AJJ99" s="20"/>
      <c r="AJK99" s="20"/>
      <c r="AJL99" s="20"/>
      <c r="AJM99" s="20"/>
      <c r="AJN99" s="20"/>
      <c r="AJO99" s="20"/>
      <c r="AJP99" s="20"/>
      <c r="AJQ99" s="20"/>
      <c r="AJR99" s="20"/>
      <c r="AJS99" s="20"/>
      <c r="AJT99" s="20"/>
      <c r="AJU99" s="20"/>
      <c r="AJV99" s="20"/>
      <c r="AJW99" s="20"/>
      <c r="AJX99" s="20"/>
      <c r="AJY99" s="20"/>
      <c r="AJZ99" s="20"/>
      <c r="AKA99" s="20"/>
      <c r="AKB99" s="20"/>
      <c r="AKC99" s="20"/>
      <c r="AKD99" s="20"/>
      <c r="AKE99" s="20"/>
      <c r="AKF99" s="20"/>
      <c r="AKG99" s="20"/>
      <c r="AKH99" s="20"/>
      <c r="AKI99" s="20"/>
      <c r="AKJ99" s="20"/>
      <c r="AKK99" s="20"/>
      <c r="AKL99" s="20"/>
      <c r="AKM99" s="20"/>
      <c r="AKN99" s="20"/>
      <c r="AKO99" s="20"/>
      <c r="AKP99" s="20"/>
      <c r="AKQ99" s="20"/>
      <c r="AKR99" s="20"/>
      <c r="AKS99" s="20"/>
      <c r="AKT99" s="20"/>
      <c r="AKU99" s="20"/>
      <c r="AKV99" s="20"/>
      <c r="AKW99" s="20"/>
      <c r="AKX99" s="20"/>
      <c r="AKY99" s="20"/>
      <c r="AKZ99" s="20"/>
      <c r="ALA99" s="20"/>
      <c r="ALB99" s="20"/>
      <c r="ALC99" s="20"/>
      <c r="ALD99" s="20"/>
      <c r="ALE99" s="20"/>
      <c r="ALF99" s="20"/>
      <c r="ALG99" s="20"/>
      <c r="ALH99" s="20"/>
      <c r="ALI99" s="20"/>
      <c r="ALJ99" s="20"/>
      <c r="ALK99" s="20"/>
      <c r="ALL99" s="20"/>
      <c r="ALM99" s="20"/>
      <c r="ALN99" s="20"/>
      <c r="ALO99" s="20"/>
      <c r="ALP99" s="20"/>
      <c r="ALQ99" s="20"/>
      <c r="ALR99" s="20"/>
      <c r="ALS99" s="20"/>
      <c r="ALT99" s="20"/>
      <c r="ALU99" s="20"/>
      <c r="ALV99" s="20"/>
      <c r="ALW99" s="20"/>
      <c r="ALX99" s="20"/>
      <c r="ALY99" s="20"/>
      <c r="ALZ99" s="20"/>
      <c r="AMA99" s="20"/>
      <c r="AMB99" s="20"/>
      <c r="AMC99" s="20"/>
      <c r="AMD99" s="20"/>
      <c r="AME99" s="20"/>
      <c r="AMF99" s="20"/>
      <c r="AMG99" s="20"/>
      <c r="AMH99" s="20"/>
      <c r="AMI99" s="20"/>
      <c r="AMJ99" s="20"/>
      <c r="AMK99" s="20"/>
      <c r="AML99" s="20"/>
      <c r="AMM99" s="20"/>
      <c r="AMN99" s="20"/>
      <c r="AMO99" s="20"/>
      <c r="AMP99" s="20"/>
      <c r="AMQ99" s="20"/>
      <c r="AMR99" s="20"/>
      <c r="AMS99" s="20"/>
      <c r="AMT99" s="20"/>
      <c r="AMU99" s="20"/>
      <c r="AMV99" s="20"/>
      <c r="AMW99" s="20"/>
      <c r="AMX99" s="20"/>
      <c r="AMY99" s="20"/>
      <c r="AMZ99" s="20"/>
      <c r="ANA99" s="20"/>
      <c r="ANB99" s="20"/>
      <c r="ANC99" s="20"/>
      <c r="AND99" s="20"/>
      <c r="ANE99" s="20"/>
      <c r="ANF99" s="20"/>
      <c r="ANG99" s="20"/>
      <c r="ANH99" s="20"/>
      <c r="ANI99" s="20"/>
      <c r="ANJ99" s="20"/>
      <c r="ANK99" s="20"/>
      <c r="ANL99" s="20"/>
      <c r="ANM99" s="20"/>
      <c r="ANN99" s="20"/>
      <c r="ANO99" s="20"/>
      <c r="ANP99" s="20"/>
      <c r="ANQ99" s="20"/>
      <c r="ANR99" s="20"/>
      <c r="ANS99" s="20"/>
      <c r="ANT99" s="20"/>
      <c r="ANU99" s="20"/>
      <c r="ANV99" s="20"/>
      <c r="ANW99" s="20"/>
      <c r="ANX99" s="20"/>
      <c r="ANY99" s="20"/>
      <c r="ANZ99" s="20"/>
      <c r="AOA99" s="20"/>
      <c r="AOB99" s="20"/>
      <c r="AOC99" s="20"/>
      <c r="AOD99" s="20"/>
      <c r="AOE99" s="20"/>
      <c r="AOF99" s="20"/>
      <c r="AOG99" s="20"/>
      <c r="AOH99" s="20"/>
      <c r="AOI99" s="20"/>
      <c r="AOJ99" s="20"/>
      <c r="AOK99" s="20"/>
      <c r="AOL99" s="20"/>
      <c r="AOM99" s="20"/>
      <c r="AON99" s="20"/>
      <c r="AOO99" s="20"/>
      <c r="AOP99" s="20"/>
      <c r="AOQ99" s="20"/>
      <c r="AOR99" s="20"/>
      <c r="AOS99" s="20"/>
      <c r="AOT99" s="20"/>
      <c r="AOU99" s="20"/>
      <c r="AOV99" s="20"/>
      <c r="AOW99" s="20"/>
      <c r="AOX99" s="20"/>
      <c r="AOY99" s="20"/>
      <c r="AOZ99" s="20"/>
      <c r="APA99" s="20"/>
      <c r="APB99" s="20"/>
      <c r="APC99" s="20"/>
      <c r="APD99" s="20"/>
      <c r="APE99" s="20"/>
      <c r="APF99" s="20"/>
      <c r="APG99" s="20"/>
      <c r="APH99" s="20"/>
      <c r="API99" s="20"/>
      <c r="APJ99" s="20"/>
      <c r="APK99" s="20"/>
      <c r="APL99" s="20"/>
      <c r="APM99" s="20"/>
      <c r="APN99" s="20"/>
      <c r="APO99" s="20"/>
      <c r="APP99" s="20"/>
      <c r="APQ99" s="20"/>
      <c r="APR99" s="20"/>
      <c r="APS99" s="20"/>
      <c r="APT99" s="20"/>
      <c r="APU99" s="20"/>
      <c r="APV99" s="20"/>
      <c r="APW99" s="20"/>
      <c r="APX99" s="20"/>
      <c r="APY99" s="20"/>
      <c r="APZ99" s="20"/>
      <c r="AQA99" s="20"/>
      <c r="AQB99" s="20"/>
      <c r="AQC99" s="20"/>
      <c r="AQD99" s="20"/>
      <c r="AQE99" s="20"/>
      <c r="AQF99" s="20"/>
      <c r="AQG99" s="20"/>
      <c r="AQH99" s="20"/>
      <c r="AQI99" s="20"/>
      <c r="AQJ99" s="20"/>
      <c r="AQK99" s="20"/>
      <c r="AQL99" s="20"/>
      <c r="AQM99" s="20"/>
      <c r="AQN99" s="20"/>
      <c r="AQO99" s="20"/>
      <c r="AQP99" s="20"/>
      <c r="AQQ99" s="20"/>
      <c r="AQR99" s="20"/>
      <c r="AQS99" s="20"/>
      <c r="AQT99" s="20"/>
      <c r="AQU99" s="20"/>
      <c r="AQV99" s="20"/>
      <c r="AQW99" s="20"/>
      <c r="AQX99" s="20"/>
      <c r="AQY99" s="20"/>
      <c r="AQZ99" s="20"/>
    </row>
    <row r="100" spans="1:1144" s="4" customFormat="1" ht="30" hidden="1" customHeight="1">
      <c r="A100" s="98" t="s">
        <v>26</v>
      </c>
      <c r="B100" s="95" t="s">
        <v>13</v>
      </c>
      <c r="C100" s="95" t="s">
        <v>15</v>
      </c>
      <c r="D100" s="95" t="s">
        <v>62</v>
      </c>
      <c r="E100" s="95" t="s">
        <v>101</v>
      </c>
      <c r="F100" s="95"/>
      <c r="G100" s="95"/>
      <c r="H100" s="95" t="s">
        <v>607</v>
      </c>
      <c r="I100" s="95" t="s">
        <v>605</v>
      </c>
      <c r="J100" s="115" t="s">
        <v>379</v>
      </c>
      <c r="K100" s="115"/>
      <c r="L100" s="115"/>
      <c r="M100" s="115"/>
      <c r="N100" s="115"/>
      <c r="O100" s="115"/>
      <c r="P100" s="115"/>
      <c r="Q100" s="115"/>
      <c r="R100" s="116"/>
      <c r="S100" s="115"/>
      <c r="T100" s="115"/>
      <c r="U100" s="115"/>
      <c r="V100" s="115"/>
      <c r="W100" s="96">
        <f t="shared" si="6"/>
        <v>1450000000</v>
      </c>
      <c r="X100" s="96">
        <f t="shared" si="5"/>
        <v>1450000000</v>
      </c>
      <c r="Y100" s="96">
        <f>1700000000-250000000</f>
        <v>1450000000</v>
      </c>
      <c r="Z100" s="96"/>
      <c r="AA100" s="96"/>
      <c r="AB100" s="96"/>
      <c r="AC100" s="96"/>
      <c r="AD100" s="96"/>
      <c r="AE100" s="96"/>
      <c r="AF100" s="96"/>
      <c r="AG100" s="96"/>
      <c r="AH100" s="96"/>
      <c r="AI100" s="96"/>
      <c r="AJ100" s="96"/>
      <c r="AK100" s="96"/>
      <c r="AL100" s="96"/>
      <c r="AM100" s="96"/>
      <c r="AN100" s="96"/>
      <c r="AO100" s="96"/>
      <c r="AP100" s="96"/>
      <c r="AQ100" s="96"/>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row>
    <row r="101" spans="1:1144" s="4" customFormat="1" ht="30" hidden="1" customHeight="1">
      <c r="A101" s="98"/>
      <c r="B101" s="95"/>
      <c r="C101" s="95"/>
      <c r="D101" s="95"/>
      <c r="E101" s="95"/>
      <c r="F101" s="95"/>
      <c r="G101" s="95"/>
      <c r="H101" s="95" t="s">
        <v>608</v>
      </c>
      <c r="I101" s="95" t="s">
        <v>606</v>
      </c>
      <c r="J101" s="115" t="s">
        <v>406</v>
      </c>
      <c r="K101" s="115"/>
      <c r="L101" s="115"/>
      <c r="M101" s="115"/>
      <c r="N101" s="115"/>
      <c r="O101" s="115"/>
      <c r="P101" s="115"/>
      <c r="Q101" s="115"/>
      <c r="R101" s="116"/>
      <c r="S101" s="115"/>
      <c r="T101" s="115"/>
      <c r="U101" s="115"/>
      <c r="V101" s="115"/>
      <c r="W101" s="96">
        <f t="shared" si="6"/>
        <v>1000000000</v>
      </c>
      <c r="X101" s="96">
        <f t="shared" si="5"/>
        <v>1000000000</v>
      </c>
      <c r="Y101" s="96">
        <v>1000000000</v>
      </c>
      <c r="Z101" s="96"/>
      <c r="AA101" s="96"/>
      <c r="AB101" s="96"/>
      <c r="AC101" s="96"/>
      <c r="AD101" s="96"/>
      <c r="AE101" s="96"/>
      <c r="AF101" s="96"/>
      <c r="AG101" s="96"/>
      <c r="AH101" s="96"/>
      <c r="AI101" s="96"/>
      <c r="AJ101" s="96"/>
      <c r="AK101" s="96"/>
      <c r="AL101" s="96"/>
      <c r="AM101" s="96"/>
      <c r="AN101" s="96"/>
      <c r="AO101" s="96"/>
      <c r="AP101" s="96"/>
      <c r="AQ101" s="96"/>
      <c r="AR101" s="97"/>
      <c r="AS101" s="97"/>
      <c r="AT101" s="97"/>
      <c r="AU101" s="97"/>
      <c r="AV101" s="97"/>
      <c r="AW101" s="97"/>
      <c r="AX101" s="97"/>
      <c r="AY101" s="97"/>
      <c r="AZ101" s="97"/>
      <c r="BA101" s="97"/>
      <c r="BB101" s="97"/>
      <c r="BC101" s="97"/>
      <c r="BD101" s="97"/>
      <c r="BE101" s="97"/>
      <c r="BF101" s="97"/>
      <c r="BG101" s="97"/>
      <c r="BH101" s="97"/>
      <c r="BI101" s="97"/>
      <c r="BJ101" s="97"/>
      <c r="BK101" s="97"/>
      <c r="BL101" s="97"/>
      <c r="BM101" s="97"/>
      <c r="BN101" s="97"/>
      <c r="BO101" s="97"/>
      <c r="BP101" s="97"/>
      <c r="BQ101" s="97"/>
      <c r="BR101" s="97"/>
      <c r="BS101" s="97"/>
      <c r="BT101" s="97"/>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row>
    <row r="102" spans="1:1144" s="8" customFormat="1" ht="15" customHeight="1">
      <c r="A102" s="177" t="s">
        <v>26</v>
      </c>
      <c r="B102" s="168" t="s">
        <v>13</v>
      </c>
      <c r="C102" s="168" t="s">
        <v>15</v>
      </c>
      <c r="D102" s="168" t="s">
        <v>62</v>
      </c>
      <c r="E102" s="168" t="s">
        <v>105</v>
      </c>
      <c r="F102" s="168"/>
      <c r="G102" s="168"/>
      <c r="H102" s="168"/>
      <c r="I102" s="168"/>
      <c r="J102" s="169" t="s">
        <v>106</v>
      </c>
      <c r="K102" s="169"/>
      <c r="L102" s="169"/>
      <c r="M102" s="169"/>
      <c r="N102" s="169"/>
      <c r="O102" s="169"/>
      <c r="P102" s="169"/>
      <c r="Q102" s="169"/>
      <c r="R102" s="170"/>
      <c r="S102" s="169"/>
      <c r="T102" s="169"/>
      <c r="U102" s="169"/>
      <c r="V102" s="169"/>
      <c r="W102" s="171">
        <f t="shared" si="6"/>
        <v>0</v>
      </c>
      <c r="X102" s="171">
        <f t="shared" si="5"/>
        <v>0</v>
      </c>
      <c r="Y102" s="171"/>
      <c r="Z102" s="171"/>
      <c r="AA102" s="171"/>
      <c r="AB102" s="171"/>
      <c r="AC102" s="171"/>
      <c r="AD102" s="171"/>
      <c r="AE102" s="171"/>
      <c r="AF102" s="171"/>
      <c r="AG102" s="171"/>
      <c r="AH102" s="171"/>
      <c r="AI102" s="171"/>
      <c r="AJ102" s="171"/>
      <c r="AK102" s="171"/>
      <c r="AL102" s="171"/>
      <c r="AM102" s="171"/>
      <c r="AN102" s="171"/>
      <c r="AO102" s="171"/>
      <c r="AP102" s="171"/>
      <c r="AQ102" s="171"/>
      <c r="AR102" s="171"/>
      <c r="AS102" s="171"/>
      <c r="AT102" s="171"/>
      <c r="AU102" s="171"/>
      <c r="AV102" s="171"/>
      <c r="AW102" s="171"/>
      <c r="AX102" s="171"/>
      <c r="AY102" s="171"/>
      <c r="AZ102" s="171"/>
      <c r="BA102" s="174"/>
      <c r="BB102" s="171"/>
      <c r="BC102" s="171"/>
      <c r="BD102" s="171"/>
      <c r="BE102" s="171"/>
      <c r="BF102" s="171"/>
      <c r="BG102" s="171"/>
      <c r="BH102" s="174"/>
      <c r="BI102" s="174"/>
      <c r="BJ102" s="174"/>
      <c r="BK102" s="174"/>
      <c r="BL102" s="174"/>
      <c r="BM102" s="174"/>
      <c r="BN102" s="174"/>
      <c r="BO102" s="174"/>
      <c r="BP102" s="174"/>
      <c r="BQ102" s="174"/>
      <c r="BR102" s="174"/>
      <c r="BS102" s="174"/>
      <c r="BT102" s="174"/>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c r="HM102" s="20"/>
      <c r="HN102" s="20"/>
      <c r="HO102" s="20"/>
      <c r="HP102" s="20"/>
      <c r="HQ102" s="20"/>
      <c r="HR102" s="20"/>
      <c r="HS102" s="20"/>
      <c r="HT102" s="20"/>
      <c r="HU102" s="20"/>
      <c r="HV102" s="20"/>
      <c r="HW102" s="20"/>
      <c r="HX102" s="20"/>
      <c r="HY102" s="20"/>
      <c r="HZ102" s="20"/>
      <c r="IA102" s="20"/>
      <c r="IB102" s="20"/>
      <c r="IC102" s="20"/>
      <c r="ID102" s="20"/>
      <c r="IE102" s="20"/>
      <c r="IF102" s="20"/>
      <c r="IG102" s="20"/>
      <c r="IH102" s="20"/>
      <c r="II102" s="20"/>
      <c r="IJ102" s="20"/>
      <c r="IK102" s="20"/>
      <c r="IL102" s="20"/>
      <c r="IM102" s="20"/>
      <c r="IN102" s="20"/>
      <c r="IO102" s="20"/>
      <c r="IP102" s="20"/>
      <c r="IQ102" s="20"/>
      <c r="IR102" s="20"/>
      <c r="IS102" s="20"/>
      <c r="IT102" s="20"/>
      <c r="IU102" s="20"/>
      <c r="IV102" s="20"/>
      <c r="IW102" s="20"/>
      <c r="IX102" s="20"/>
      <c r="IY102" s="20"/>
      <c r="IZ102" s="20"/>
      <c r="JA102" s="20"/>
      <c r="JB102" s="20"/>
      <c r="JC102" s="20"/>
      <c r="JD102" s="20"/>
      <c r="JE102" s="20"/>
      <c r="JF102" s="20"/>
      <c r="JG102" s="20"/>
      <c r="JH102" s="20"/>
      <c r="JI102" s="20"/>
      <c r="JJ102" s="20"/>
      <c r="JK102" s="20"/>
      <c r="JL102" s="20"/>
      <c r="JM102" s="20"/>
      <c r="JN102" s="20"/>
      <c r="JO102" s="20"/>
      <c r="JP102" s="20"/>
      <c r="JQ102" s="20"/>
      <c r="JR102" s="20"/>
      <c r="JS102" s="20"/>
      <c r="JT102" s="20"/>
      <c r="JU102" s="20"/>
      <c r="JV102" s="20"/>
      <c r="JW102" s="20"/>
      <c r="JX102" s="20"/>
      <c r="JY102" s="20"/>
      <c r="JZ102" s="20"/>
      <c r="KA102" s="20"/>
      <c r="KB102" s="20"/>
      <c r="KC102" s="20"/>
      <c r="KD102" s="20"/>
      <c r="KE102" s="20"/>
      <c r="KF102" s="20"/>
      <c r="KG102" s="20"/>
      <c r="KH102" s="20"/>
      <c r="KI102" s="20"/>
      <c r="KJ102" s="20"/>
      <c r="KK102" s="20"/>
      <c r="KL102" s="20"/>
      <c r="KM102" s="20"/>
      <c r="KN102" s="20"/>
      <c r="KO102" s="20"/>
      <c r="KP102" s="20"/>
      <c r="KQ102" s="20"/>
      <c r="KR102" s="20"/>
      <c r="KS102" s="20"/>
      <c r="KT102" s="20"/>
      <c r="KU102" s="20"/>
      <c r="KV102" s="20"/>
      <c r="KW102" s="20"/>
      <c r="KX102" s="20"/>
      <c r="KY102" s="20"/>
      <c r="KZ102" s="20"/>
      <c r="LA102" s="20"/>
      <c r="LB102" s="20"/>
      <c r="LC102" s="20"/>
      <c r="LD102" s="20"/>
      <c r="LE102" s="20"/>
      <c r="LF102" s="20"/>
      <c r="LG102" s="20"/>
      <c r="LH102" s="20"/>
      <c r="LI102" s="20"/>
      <c r="LJ102" s="20"/>
      <c r="LK102" s="20"/>
      <c r="LL102" s="20"/>
      <c r="LM102" s="20"/>
      <c r="LN102" s="20"/>
      <c r="LO102" s="20"/>
      <c r="LP102" s="20"/>
      <c r="LQ102" s="20"/>
      <c r="LR102" s="20"/>
      <c r="LS102" s="20"/>
      <c r="LT102" s="20"/>
      <c r="LU102" s="20"/>
      <c r="LV102" s="20"/>
      <c r="LW102" s="20"/>
      <c r="LX102" s="20"/>
      <c r="LY102" s="20"/>
      <c r="LZ102" s="20"/>
      <c r="MA102" s="20"/>
      <c r="MB102" s="20"/>
      <c r="MC102" s="20"/>
      <c r="MD102" s="20"/>
      <c r="ME102" s="20"/>
      <c r="MF102" s="20"/>
      <c r="MG102" s="20"/>
      <c r="MH102" s="20"/>
      <c r="MI102" s="20"/>
      <c r="MJ102" s="20"/>
      <c r="MK102" s="20"/>
      <c r="ML102" s="20"/>
      <c r="MM102" s="20"/>
      <c r="MN102" s="20"/>
      <c r="MO102" s="20"/>
      <c r="MP102" s="20"/>
      <c r="MQ102" s="20"/>
      <c r="MR102" s="20"/>
      <c r="MS102" s="20"/>
      <c r="MT102" s="20"/>
      <c r="MU102" s="20"/>
      <c r="MV102" s="20"/>
      <c r="MW102" s="20"/>
      <c r="MX102" s="20"/>
      <c r="MY102" s="20"/>
      <c r="MZ102" s="20"/>
      <c r="NA102" s="20"/>
      <c r="NB102" s="20"/>
      <c r="NC102" s="20"/>
      <c r="ND102" s="20"/>
      <c r="NE102" s="20"/>
      <c r="NF102" s="20"/>
      <c r="NG102" s="20"/>
      <c r="NH102" s="20"/>
      <c r="NI102" s="20"/>
      <c r="NJ102" s="20"/>
      <c r="NK102" s="20"/>
      <c r="NL102" s="20"/>
      <c r="NM102" s="20"/>
      <c r="NN102" s="20"/>
      <c r="NO102" s="20"/>
      <c r="NP102" s="20"/>
      <c r="NQ102" s="20"/>
      <c r="NR102" s="20"/>
      <c r="NS102" s="20"/>
      <c r="NT102" s="20"/>
      <c r="NU102" s="20"/>
      <c r="NV102" s="20"/>
      <c r="NW102" s="20"/>
      <c r="NX102" s="20"/>
      <c r="NY102" s="20"/>
      <c r="NZ102" s="20"/>
      <c r="OA102" s="20"/>
      <c r="OB102" s="20"/>
      <c r="OC102" s="20"/>
      <c r="OD102" s="20"/>
      <c r="OE102" s="20"/>
      <c r="OF102" s="20"/>
      <c r="OG102" s="20"/>
      <c r="OH102" s="20"/>
      <c r="OI102" s="20"/>
      <c r="OJ102" s="20"/>
      <c r="OK102" s="20"/>
      <c r="OL102" s="20"/>
      <c r="OM102" s="20"/>
      <c r="ON102" s="20"/>
      <c r="OO102" s="20"/>
      <c r="OP102" s="20"/>
      <c r="OQ102" s="20"/>
      <c r="OR102" s="20"/>
      <c r="OS102" s="20"/>
      <c r="OT102" s="20"/>
      <c r="OU102" s="20"/>
      <c r="OV102" s="20"/>
      <c r="OW102" s="20"/>
      <c r="OX102" s="20"/>
      <c r="OY102" s="20"/>
      <c r="OZ102" s="20"/>
      <c r="PA102" s="20"/>
      <c r="PB102" s="20"/>
      <c r="PC102" s="20"/>
      <c r="PD102" s="20"/>
      <c r="PE102" s="20"/>
      <c r="PF102" s="20"/>
      <c r="PG102" s="20"/>
      <c r="PH102" s="20"/>
      <c r="PI102" s="20"/>
      <c r="PJ102" s="20"/>
      <c r="PK102" s="20"/>
      <c r="PL102" s="20"/>
      <c r="PM102" s="20"/>
      <c r="PN102" s="20"/>
      <c r="PO102" s="20"/>
      <c r="PP102" s="20"/>
      <c r="PQ102" s="20"/>
      <c r="PR102" s="20"/>
      <c r="PS102" s="20"/>
      <c r="PT102" s="20"/>
      <c r="PU102" s="20"/>
      <c r="PV102" s="20"/>
      <c r="PW102" s="20"/>
      <c r="PX102" s="20"/>
      <c r="PY102" s="20"/>
      <c r="PZ102" s="20"/>
      <c r="QA102" s="20"/>
      <c r="QB102" s="20"/>
      <c r="QC102" s="20"/>
      <c r="QD102" s="20"/>
      <c r="QE102" s="20"/>
      <c r="QF102" s="20"/>
      <c r="QG102" s="20"/>
      <c r="QH102" s="20"/>
      <c r="QI102" s="20"/>
      <c r="QJ102" s="20"/>
      <c r="QK102" s="20"/>
      <c r="QL102" s="20"/>
      <c r="QM102" s="20"/>
      <c r="QN102" s="20"/>
      <c r="QO102" s="20"/>
      <c r="QP102" s="20"/>
      <c r="QQ102" s="20"/>
      <c r="QR102" s="20"/>
      <c r="QS102" s="20"/>
      <c r="QT102" s="20"/>
      <c r="QU102" s="20"/>
      <c r="QV102" s="20"/>
      <c r="QW102" s="20"/>
      <c r="QX102" s="20"/>
      <c r="QY102" s="20"/>
      <c r="QZ102" s="20"/>
      <c r="RA102" s="20"/>
      <c r="RB102" s="20"/>
      <c r="RC102" s="20"/>
      <c r="RD102" s="20"/>
      <c r="RE102" s="20"/>
      <c r="RF102" s="20"/>
      <c r="RG102" s="20"/>
      <c r="RH102" s="20"/>
      <c r="RI102" s="20"/>
      <c r="RJ102" s="20"/>
      <c r="RK102" s="20"/>
      <c r="RL102" s="20"/>
      <c r="RM102" s="20"/>
      <c r="RN102" s="20"/>
      <c r="RO102" s="20"/>
      <c r="RP102" s="20"/>
      <c r="RQ102" s="20"/>
      <c r="RR102" s="20"/>
      <c r="RS102" s="20"/>
      <c r="RT102" s="20"/>
      <c r="RU102" s="20"/>
      <c r="RV102" s="20"/>
      <c r="RW102" s="20"/>
      <c r="RX102" s="20"/>
      <c r="RY102" s="20"/>
      <c r="RZ102" s="20"/>
      <c r="SA102" s="20"/>
      <c r="SB102" s="20"/>
      <c r="SC102" s="20"/>
      <c r="SD102" s="20"/>
      <c r="SE102" s="20"/>
      <c r="SF102" s="20"/>
      <c r="SG102" s="20"/>
      <c r="SH102" s="20"/>
      <c r="SI102" s="20"/>
      <c r="SJ102" s="20"/>
      <c r="SK102" s="20"/>
      <c r="SL102" s="20"/>
      <c r="SM102" s="20"/>
      <c r="SN102" s="20"/>
      <c r="SO102" s="20"/>
      <c r="SP102" s="20"/>
      <c r="SQ102" s="20"/>
      <c r="SR102" s="20"/>
      <c r="SS102" s="20"/>
      <c r="ST102" s="20"/>
      <c r="SU102" s="20"/>
      <c r="SV102" s="20"/>
      <c r="SW102" s="20"/>
      <c r="SX102" s="20"/>
      <c r="SY102" s="20"/>
      <c r="SZ102" s="20"/>
      <c r="TA102" s="20"/>
      <c r="TB102" s="20"/>
      <c r="TC102" s="20"/>
      <c r="TD102" s="20"/>
      <c r="TE102" s="20"/>
      <c r="TF102" s="20"/>
      <c r="TG102" s="20"/>
      <c r="TH102" s="20"/>
      <c r="TI102" s="20"/>
      <c r="TJ102" s="20"/>
      <c r="TK102" s="20"/>
      <c r="TL102" s="20"/>
      <c r="TM102" s="20"/>
      <c r="TN102" s="20"/>
      <c r="TO102" s="20"/>
      <c r="TP102" s="20"/>
      <c r="TQ102" s="20"/>
      <c r="TR102" s="20"/>
      <c r="TS102" s="20"/>
      <c r="TT102" s="20"/>
      <c r="TU102" s="20"/>
      <c r="TV102" s="20"/>
      <c r="TW102" s="20"/>
      <c r="TX102" s="20"/>
      <c r="TY102" s="20"/>
      <c r="TZ102" s="20"/>
      <c r="UA102" s="20"/>
      <c r="UB102" s="20"/>
      <c r="UC102" s="20"/>
      <c r="UD102" s="20"/>
      <c r="UE102" s="20"/>
      <c r="UF102" s="20"/>
      <c r="UG102" s="20"/>
      <c r="UH102" s="20"/>
      <c r="UI102" s="20"/>
      <c r="UJ102" s="20"/>
      <c r="UK102" s="20"/>
      <c r="UL102" s="20"/>
      <c r="UM102" s="20"/>
      <c r="UN102" s="20"/>
      <c r="UO102" s="20"/>
      <c r="UP102" s="20"/>
      <c r="UQ102" s="20"/>
      <c r="UR102" s="20"/>
      <c r="US102" s="20"/>
      <c r="UT102" s="20"/>
      <c r="UU102" s="20"/>
      <c r="UV102" s="20"/>
      <c r="UW102" s="20"/>
      <c r="UX102" s="20"/>
      <c r="UY102" s="20"/>
      <c r="UZ102" s="20"/>
      <c r="VA102" s="20"/>
      <c r="VB102" s="20"/>
      <c r="VC102" s="20"/>
      <c r="VD102" s="20"/>
      <c r="VE102" s="20"/>
      <c r="VF102" s="20"/>
      <c r="VG102" s="20"/>
      <c r="VH102" s="20"/>
      <c r="VI102" s="20"/>
      <c r="VJ102" s="20"/>
      <c r="VK102" s="20"/>
      <c r="VL102" s="20"/>
      <c r="VM102" s="20"/>
      <c r="VN102" s="20"/>
      <c r="VO102" s="20"/>
      <c r="VP102" s="20"/>
      <c r="VQ102" s="20"/>
      <c r="VR102" s="20"/>
      <c r="VS102" s="20"/>
      <c r="VT102" s="20"/>
      <c r="VU102" s="20"/>
      <c r="VV102" s="20"/>
      <c r="VW102" s="20"/>
      <c r="VX102" s="20"/>
      <c r="VY102" s="20"/>
      <c r="VZ102" s="20"/>
      <c r="WA102" s="20"/>
      <c r="WB102" s="20"/>
      <c r="WC102" s="20"/>
      <c r="WD102" s="20"/>
      <c r="WE102" s="20"/>
      <c r="WF102" s="20"/>
      <c r="WG102" s="20"/>
      <c r="WH102" s="20"/>
      <c r="WI102" s="20"/>
      <c r="WJ102" s="20"/>
      <c r="WK102" s="20"/>
      <c r="WL102" s="20"/>
      <c r="WM102" s="20"/>
      <c r="WN102" s="20"/>
      <c r="WO102" s="20"/>
      <c r="WP102" s="20"/>
      <c r="WQ102" s="20"/>
      <c r="WR102" s="20"/>
      <c r="WS102" s="20"/>
      <c r="WT102" s="20"/>
      <c r="WU102" s="20"/>
      <c r="WV102" s="20"/>
      <c r="WW102" s="20"/>
      <c r="WX102" s="20"/>
      <c r="WY102" s="20"/>
      <c r="WZ102" s="20"/>
      <c r="XA102" s="20"/>
      <c r="XB102" s="20"/>
      <c r="XC102" s="20"/>
      <c r="XD102" s="20"/>
      <c r="XE102" s="20"/>
      <c r="XF102" s="20"/>
      <c r="XG102" s="20"/>
      <c r="XH102" s="20"/>
      <c r="XI102" s="20"/>
      <c r="XJ102" s="20"/>
      <c r="XK102" s="20"/>
      <c r="XL102" s="20"/>
      <c r="XM102" s="20"/>
      <c r="XN102" s="20"/>
      <c r="XO102" s="20"/>
      <c r="XP102" s="20"/>
      <c r="XQ102" s="20"/>
      <c r="XR102" s="20"/>
      <c r="XS102" s="20"/>
      <c r="XT102" s="20"/>
      <c r="XU102" s="20"/>
      <c r="XV102" s="20"/>
      <c r="XW102" s="20"/>
      <c r="XX102" s="20"/>
      <c r="XY102" s="20"/>
      <c r="XZ102" s="20"/>
      <c r="YA102" s="20"/>
      <c r="YB102" s="20"/>
      <c r="YC102" s="20"/>
      <c r="YD102" s="20"/>
      <c r="YE102" s="20"/>
      <c r="YF102" s="20"/>
      <c r="YG102" s="20"/>
      <c r="YH102" s="20"/>
      <c r="YI102" s="20"/>
      <c r="YJ102" s="20"/>
      <c r="YK102" s="20"/>
      <c r="YL102" s="20"/>
      <c r="YM102" s="20"/>
      <c r="YN102" s="20"/>
      <c r="YO102" s="20"/>
      <c r="YP102" s="20"/>
      <c r="YQ102" s="20"/>
      <c r="YR102" s="20"/>
      <c r="YS102" s="20"/>
      <c r="YT102" s="20"/>
      <c r="YU102" s="20"/>
      <c r="YV102" s="20"/>
      <c r="YW102" s="20"/>
      <c r="YX102" s="20"/>
      <c r="YY102" s="20"/>
      <c r="YZ102" s="20"/>
      <c r="ZA102" s="20"/>
      <c r="ZB102" s="20"/>
      <c r="ZC102" s="20"/>
      <c r="ZD102" s="20"/>
      <c r="ZE102" s="20"/>
      <c r="ZF102" s="20"/>
      <c r="ZG102" s="20"/>
      <c r="ZH102" s="20"/>
      <c r="ZI102" s="20"/>
      <c r="ZJ102" s="20"/>
      <c r="ZK102" s="20"/>
      <c r="ZL102" s="20"/>
      <c r="ZM102" s="20"/>
      <c r="ZN102" s="20"/>
      <c r="ZO102" s="20"/>
      <c r="ZP102" s="20"/>
      <c r="ZQ102" s="20"/>
      <c r="ZR102" s="20"/>
      <c r="ZS102" s="20"/>
      <c r="ZT102" s="20"/>
      <c r="ZU102" s="20"/>
      <c r="ZV102" s="20"/>
      <c r="ZW102" s="20"/>
      <c r="ZX102" s="20"/>
      <c r="ZY102" s="20"/>
      <c r="ZZ102" s="20"/>
      <c r="AAA102" s="20"/>
      <c r="AAB102" s="20"/>
      <c r="AAC102" s="20"/>
      <c r="AAD102" s="20"/>
      <c r="AAE102" s="20"/>
      <c r="AAF102" s="20"/>
      <c r="AAG102" s="20"/>
      <c r="AAH102" s="20"/>
      <c r="AAI102" s="20"/>
      <c r="AAJ102" s="20"/>
      <c r="AAK102" s="20"/>
      <c r="AAL102" s="20"/>
      <c r="AAM102" s="20"/>
      <c r="AAN102" s="20"/>
      <c r="AAO102" s="20"/>
      <c r="AAP102" s="20"/>
      <c r="AAQ102" s="20"/>
      <c r="AAR102" s="20"/>
      <c r="AAS102" s="20"/>
      <c r="AAT102" s="20"/>
      <c r="AAU102" s="20"/>
      <c r="AAV102" s="20"/>
      <c r="AAW102" s="20"/>
      <c r="AAX102" s="20"/>
      <c r="AAY102" s="20"/>
      <c r="AAZ102" s="20"/>
      <c r="ABA102" s="20"/>
      <c r="ABB102" s="20"/>
      <c r="ABC102" s="20"/>
      <c r="ABD102" s="20"/>
      <c r="ABE102" s="20"/>
      <c r="ABF102" s="20"/>
      <c r="ABG102" s="20"/>
      <c r="ABH102" s="20"/>
      <c r="ABI102" s="20"/>
      <c r="ABJ102" s="20"/>
      <c r="ABK102" s="20"/>
      <c r="ABL102" s="20"/>
      <c r="ABM102" s="20"/>
      <c r="ABN102" s="20"/>
      <c r="ABO102" s="20"/>
      <c r="ABP102" s="20"/>
      <c r="ABQ102" s="20"/>
      <c r="ABR102" s="20"/>
      <c r="ABS102" s="20"/>
      <c r="ABT102" s="20"/>
      <c r="ABU102" s="20"/>
      <c r="ABV102" s="20"/>
      <c r="ABW102" s="20"/>
      <c r="ABX102" s="20"/>
      <c r="ABY102" s="20"/>
      <c r="ABZ102" s="20"/>
      <c r="ACA102" s="20"/>
      <c r="ACB102" s="20"/>
      <c r="ACC102" s="20"/>
      <c r="ACD102" s="20"/>
      <c r="ACE102" s="20"/>
      <c r="ACF102" s="20"/>
      <c r="ACG102" s="20"/>
      <c r="ACH102" s="20"/>
      <c r="ACI102" s="20"/>
      <c r="ACJ102" s="20"/>
      <c r="ACK102" s="20"/>
      <c r="ACL102" s="20"/>
      <c r="ACM102" s="20"/>
      <c r="ACN102" s="20"/>
      <c r="ACO102" s="20"/>
      <c r="ACP102" s="20"/>
      <c r="ACQ102" s="20"/>
      <c r="ACR102" s="20"/>
      <c r="ACS102" s="20"/>
      <c r="ACT102" s="20"/>
      <c r="ACU102" s="20"/>
      <c r="ACV102" s="20"/>
      <c r="ACW102" s="20"/>
      <c r="ACX102" s="20"/>
      <c r="ACY102" s="20"/>
      <c r="ACZ102" s="20"/>
      <c r="ADA102" s="20"/>
      <c r="ADB102" s="20"/>
      <c r="ADC102" s="20"/>
      <c r="ADD102" s="20"/>
      <c r="ADE102" s="20"/>
      <c r="ADF102" s="20"/>
      <c r="ADG102" s="20"/>
      <c r="ADH102" s="20"/>
      <c r="ADI102" s="20"/>
      <c r="ADJ102" s="20"/>
      <c r="ADK102" s="20"/>
      <c r="ADL102" s="20"/>
      <c r="ADM102" s="20"/>
      <c r="ADN102" s="20"/>
      <c r="ADO102" s="20"/>
      <c r="ADP102" s="20"/>
      <c r="ADQ102" s="20"/>
      <c r="ADR102" s="20"/>
      <c r="ADS102" s="20"/>
      <c r="ADT102" s="20"/>
      <c r="ADU102" s="20"/>
      <c r="ADV102" s="20"/>
      <c r="ADW102" s="20"/>
      <c r="ADX102" s="20"/>
      <c r="ADY102" s="20"/>
      <c r="ADZ102" s="20"/>
      <c r="AEA102" s="20"/>
      <c r="AEB102" s="20"/>
      <c r="AEC102" s="20"/>
      <c r="AED102" s="20"/>
      <c r="AEE102" s="20"/>
      <c r="AEF102" s="20"/>
      <c r="AEG102" s="20"/>
      <c r="AEH102" s="20"/>
      <c r="AEI102" s="20"/>
      <c r="AEJ102" s="20"/>
      <c r="AEK102" s="20"/>
      <c r="AEL102" s="20"/>
      <c r="AEM102" s="20"/>
      <c r="AEN102" s="20"/>
      <c r="AEO102" s="20"/>
      <c r="AEP102" s="20"/>
      <c r="AEQ102" s="20"/>
      <c r="AER102" s="20"/>
      <c r="AES102" s="20"/>
      <c r="AET102" s="20"/>
      <c r="AEU102" s="20"/>
      <c r="AEV102" s="20"/>
      <c r="AEW102" s="20"/>
      <c r="AEX102" s="20"/>
      <c r="AEY102" s="20"/>
      <c r="AEZ102" s="20"/>
      <c r="AFA102" s="20"/>
      <c r="AFB102" s="20"/>
      <c r="AFC102" s="20"/>
      <c r="AFD102" s="20"/>
      <c r="AFE102" s="20"/>
      <c r="AFF102" s="20"/>
      <c r="AFG102" s="20"/>
      <c r="AFH102" s="20"/>
      <c r="AFI102" s="20"/>
      <c r="AFJ102" s="20"/>
      <c r="AFK102" s="20"/>
      <c r="AFL102" s="20"/>
      <c r="AFM102" s="20"/>
      <c r="AFN102" s="20"/>
      <c r="AFO102" s="20"/>
      <c r="AFP102" s="20"/>
      <c r="AFQ102" s="20"/>
      <c r="AFR102" s="20"/>
      <c r="AFS102" s="20"/>
      <c r="AFT102" s="20"/>
      <c r="AFU102" s="20"/>
      <c r="AFV102" s="20"/>
      <c r="AFW102" s="20"/>
      <c r="AFX102" s="20"/>
      <c r="AFY102" s="20"/>
      <c r="AFZ102" s="20"/>
      <c r="AGA102" s="20"/>
      <c r="AGB102" s="20"/>
      <c r="AGC102" s="20"/>
      <c r="AGD102" s="20"/>
      <c r="AGE102" s="20"/>
      <c r="AGF102" s="20"/>
      <c r="AGG102" s="20"/>
      <c r="AGH102" s="20"/>
      <c r="AGI102" s="20"/>
      <c r="AGJ102" s="20"/>
      <c r="AGK102" s="20"/>
      <c r="AGL102" s="20"/>
      <c r="AGM102" s="20"/>
      <c r="AGN102" s="20"/>
      <c r="AGO102" s="20"/>
      <c r="AGP102" s="20"/>
      <c r="AGQ102" s="20"/>
      <c r="AGR102" s="20"/>
      <c r="AGS102" s="20"/>
      <c r="AGT102" s="20"/>
      <c r="AGU102" s="20"/>
      <c r="AGV102" s="20"/>
      <c r="AGW102" s="20"/>
      <c r="AGX102" s="20"/>
      <c r="AGY102" s="20"/>
      <c r="AGZ102" s="20"/>
      <c r="AHA102" s="20"/>
      <c r="AHB102" s="20"/>
      <c r="AHC102" s="20"/>
      <c r="AHD102" s="20"/>
      <c r="AHE102" s="20"/>
      <c r="AHF102" s="20"/>
      <c r="AHG102" s="20"/>
      <c r="AHH102" s="20"/>
      <c r="AHI102" s="20"/>
      <c r="AHJ102" s="20"/>
      <c r="AHK102" s="20"/>
      <c r="AHL102" s="20"/>
      <c r="AHM102" s="20"/>
      <c r="AHN102" s="20"/>
      <c r="AHO102" s="20"/>
      <c r="AHP102" s="20"/>
      <c r="AHQ102" s="20"/>
      <c r="AHR102" s="20"/>
      <c r="AHS102" s="20"/>
      <c r="AHT102" s="20"/>
      <c r="AHU102" s="20"/>
      <c r="AHV102" s="20"/>
      <c r="AHW102" s="20"/>
      <c r="AHX102" s="20"/>
      <c r="AHY102" s="20"/>
      <c r="AHZ102" s="20"/>
      <c r="AIA102" s="20"/>
      <c r="AIB102" s="20"/>
      <c r="AIC102" s="20"/>
      <c r="AID102" s="20"/>
      <c r="AIE102" s="20"/>
      <c r="AIF102" s="20"/>
      <c r="AIG102" s="20"/>
      <c r="AIH102" s="20"/>
      <c r="AII102" s="20"/>
      <c r="AIJ102" s="20"/>
      <c r="AIK102" s="20"/>
      <c r="AIL102" s="20"/>
      <c r="AIM102" s="20"/>
      <c r="AIN102" s="20"/>
      <c r="AIO102" s="20"/>
      <c r="AIP102" s="20"/>
      <c r="AIQ102" s="20"/>
      <c r="AIR102" s="20"/>
      <c r="AIS102" s="20"/>
      <c r="AIT102" s="20"/>
      <c r="AIU102" s="20"/>
      <c r="AIV102" s="20"/>
      <c r="AIW102" s="20"/>
      <c r="AIX102" s="20"/>
      <c r="AIY102" s="20"/>
      <c r="AIZ102" s="20"/>
      <c r="AJA102" s="20"/>
      <c r="AJB102" s="20"/>
      <c r="AJC102" s="20"/>
      <c r="AJD102" s="20"/>
      <c r="AJE102" s="20"/>
      <c r="AJF102" s="20"/>
      <c r="AJG102" s="20"/>
      <c r="AJH102" s="20"/>
      <c r="AJI102" s="20"/>
      <c r="AJJ102" s="20"/>
      <c r="AJK102" s="20"/>
      <c r="AJL102" s="20"/>
      <c r="AJM102" s="20"/>
      <c r="AJN102" s="20"/>
      <c r="AJO102" s="20"/>
      <c r="AJP102" s="20"/>
      <c r="AJQ102" s="20"/>
      <c r="AJR102" s="20"/>
      <c r="AJS102" s="20"/>
      <c r="AJT102" s="20"/>
      <c r="AJU102" s="20"/>
      <c r="AJV102" s="20"/>
      <c r="AJW102" s="20"/>
      <c r="AJX102" s="20"/>
      <c r="AJY102" s="20"/>
      <c r="AJZ102" s="20"/>
      <c r="AKA102" s="20"/>
      <c r="AKB102" s="20"/>
      <c r="AKC102" s="20"/>
      <c r="AKD102" s="20"/>
      <c r="AKE102" s="20"/>
      <c r="AKF102" s="20"/>
      <c r="AKG102" s="20"/>
      <c r="AKH102" s="20"/>
      <c r="AKI102" s="20"/>
      <c r="AKJ102" s="20"/>
      <c r="AKK102" s="20"/>
      <c r="AKL102" s="20"/>
      <c r="AKM102" s="20"/>
      <c r="AKN102" s="20"/>
      <c r="AKO102" s="20"/>
      <c r="AKP102" s="20"/>
      <c r="AKQ102" s="20"/>
      <c r="AKR102" s="20"/>
      <c r="AKS102" s="20"/>
      <c r="AKT102" s="20"/>
      <c r="AKU102" s="20"/>
      <c r="AKV102" s="20"/>
      <c r="AKW102" s="20"/>
      <c r="AKX102" s="20"/>
      <c r="AKY102" s="20"/>
      <c r="AKZ102" s="20"/>
      <c r="ALA102" s="20"/>
      <c r="ALB102" s="20"/>
      <c r="ALC102" s="20"/>
      <c r="ALD102" s="20"/>
      <c r="ALE102" s="20"/>
      <c r="ALF102" s="20"/>
      <c r="ALG102" s="20"/>
      <c r="ALH102" s="20"/>
      <c r="ALI102" s="20"/>
      <c r="ALJ102" s="20"/>
      <c r="ALK102" s="20"/>
      <c r="ALL102" s="20"/>
      <c r="ALM102" s="20"/>
      <c r="ALN102" s="20"/>
      <c r="ALO102" s="20"/>
      <c r="ALP102" s="20"/>
      <c r="ALQ102" s="20"/>
      <c r="ALR102" s="20"/>
      <c r="ALS102" s="20"/>
      <c r="ALT102" s="20"/>
      <c r="ALU102" s="20"/>
      <c r="ALV102" s="20"/>
      <c r="ALW102" s="20"/>
      <c r="ALX102" s="20"/>
      <c r="ALY102" s="20"/>
      <c r="ALZ102" s="20"/>
      <c r="AMA102" s="20"/>
      <c r="AMB102" s="20"/>
      <c r="AMC102" s="20"/>
      <c r="AMD102" s="20"/>
      <c r="AME102" s="20"/>
      <c r="AMF102" s="20"/>
      <c r="AMG102" s="20"/>
      <c r="AMH102" s="20"/>
      <c r="AMI102" s="20"/>
      <c r="AMJ102" s="20"/>
      <c r="AMK102" s="20"/>
      <c r="AML102" s="20"/>
      <c r="AMM102" s="20"/>
      <c r="AMN102" s="20"/>
      <c r="AMO102" s="20"/>
      <c r="AMP102" s="20"/>
      <c r="AMQ102" s="20"/>
      <c r="AMR102" s="20"/>
      <c r="AMS102" s="20"/>
      <c r="AMT102" s="20"/>
      <c r="AMU102" s="20"/>
      <c r="AMV102" s="20"/>
      <c r="AMW102" s="20"/>
      <c r="AMX102" s="20"/>
      <c r="AMY102" s="20"/>
      <c r="AMZ102" s="20"/>
      <c r="ANA102" s="20"/>
      <c r="ANB102" s="20"/>
      <c r="ANC102" s="20"/>
      <c r="AND102" s="20"/>
      <c r="ANE102" s="20"/>
      <c r="ANF102" s="20"/>
      <c r="ANG102" s="20"/>
      <c r="ANH102" s="20"/>
      <c r="ANI102" s="20"/>
      <c r="ANJ102" s="20"/>
      <c r="ANK102" s="20"/>
      <c r="ANL102" s="20"/>
      <c r="ANM102" s="20"/>
      <c r="ANN102" s="20"/>
      <c r="ANO102" s="20"/>
      <c r="ANP102" s="20"/>
      <c r="ANQ102" s="20"/>
      <c r="ANR102" s="20"/>
      <c r="ANS102" s="20"/>
      <c r="ANT102" s="20"/>
      <c r="ANU102" s="20"/>
      <c r="ANV102" s="20"/>
      <c r="ANW102" s="20"/>
      <c r="ANX102" s="20"/>
      <c r="ANY102" s="20"/>
      <c r="ANZ102" s="20"/>
      <c r="AOA102" s="20"/>
      <c r="AOB102" s="20"/>
      <c r="AOC102" s="20"/>
      <c r="AOD102" s="20"/>
      <c r="AOE102" s="20"/>
      <c r="AOF102" s="20"/>
      <c r="AOG102" s="20"/>
      <c r="AOH102" s="20"/>
      <c r="AOI102" s="20"/>
      <c r="AOJ102" s="20"/>
      <c r="AOK102" s="20"/>
      <c r="AOL102" s="20"/>
      <c r="AOM102" s="20"/>
      <c r="AON102" s="20"/>
      <c r="AOO102" s="20"/>
      <c r="AOP102" s="20"/>
      <c r="AOQ102" s="20"/>
      <c r="AOR102" s="20"/>
      <c r="AOS102" s="20"/>
      <c r="AOT102" s="20"/>
      <c r="AOU102" s="20"/>
      <c r="AOV102" s="20"/>
      <c r="AOW102" s="20"/>
      <c r="AOX102" s="20"/>
      <c r="AOY102" s="20"/>
      <c r="AOZ102" s="20"/>
      <c r="APA102" s="20"/>
      <c r="APB102" s="20"/>
      <c r="APC102" s="20"/>
      <c r="APD102" s="20"/>
      <c r="APE102" s="20"/>
      <c r="APF102" s="20"/>
      <c r="APG102" s="20"/>
      <c r="APH102" s="20"/>
      <c r="API102" s="20"/>
      <c r="APJ102" s="20"/>
      <c r="APK102" s="20"/>
      <c r="APL102" s="20"/>
      <c r="APM102" s="20"/>
      <c r="APN102" s="20"/>
      <c r="APO102" s="20"/>
      <c r="APP102" s="20"/>
      <c r="APQ102" s="20"/>
      <c r="APR102" s="20"/>
      <c r="APS102" s="20"/>
      <c r="APT102" s="20"/>
      <c r="APU102" s="20"/>
      <c r="APV102" s="20"/>
      <c r="APW102" s="20"/>
      <c r="APX102" s="20"/>
      <c r="APY102" s="20"/>
      <c r="APZ102" s="20"/>
      <c r="AQA102" s="20"/>
      <c r="AQB102" s="20"/>
      <c r="AQC102" s="20"/>
      <c r="AQD102" s="20"/>
      <c r="AQE102" s="20"/>
      <c r="AQF102" s="20"/>
      <c r="AQG102" s="20"/>
      <c r="AQH102" s="20"/>
      <c r="AQI102" s="20"/>
      <c r="AQJ102" s="20"/>
      <c r="AQK102" s="20"/>
      <c r="AQL102" s="20"/>
      <c r="AQM102" s="20"/>
      <c r="AQN102" s="20"/>
      <c r="AQO102" s="20"/>
      <c r="AQP102" s="20"/>
      <c r="AQQ102" s="20"/>
      <c r="AQR102" s="20"/>
      <c r="AQS102" s="20"/>
      <c r="AQT102" s="20"/>
      <c r="AQU102" s="20"/>
      <c r="AQV102" s="20"/>
      <c r="AQW102" s="20"/>
      <c r="AQX102" s="20"/>
      <c r="AQY102" s="20"/>
      <c r="AQZ102" s="20"/>
    </row>
    <row r="103" spans="1:1144" s="4" customFormat="1" ht="36" customHeight="1">
      <c r="A103" s="98" t="s">
        <v>26</v>
      </c>
      <c r="B103" s="95" t="s">
        <v>13</v>
      </c>
      <c r="C103" s="95" t="s">
        <v>15</v>
      </c>
      <c r="D103" s="95" t="s">
        <v>62</v>
      </c>
      <c r="E103" s="95" t="s">
        <v>105</v>
      </c>
      <c r="F103" s="95" t="s">
        <v>2156</v>
      </c>
      <c r="G103" s="95" t="s">
        <v>1408</v>
      </c>
      <c r="H103" s="95" t="s">
        <v>612</v>
      </c>
      <c r="I103" s="95" t="s">
        <v>609</v>
      </c>
      <c r="J103" s="37" t="s">
        <v>398</v>
      </c>
      <c r="K103" s="37" t="s">
        <v>2147</v>
      </c>
      <c r="L103" s="37" t="s">
        <v>2148</v>
      </c>
      <c r="M103" s="37" t="s">
        <v>2149</v>
      </c>
      <c r="N103" s="37" t="s">
        <v>2155</v>
      </c>
      <c r="O103" s="37">
        <v>2000</v>
      </c>
      <c r="P103" s="37" t="s">
        <v>2150</v>
      </c>
      <c r="Q103" s="37" t="s">
        <v>2149</v>
      </c>
      <c r="R103" s="64">
        <v>43100</v>
      </c>
      <c r="S103" s="37" t="s">
        <v>2157</v>
      </c>
      <c r="T103" s="37" t="s">
        <v>2158</v>
      </c>
      <c r="U103" s="37" t="s">
        <v>2159</v>
      </c>
      <c r="V103" s="37" t="s">
        <v>2160</v>
      </c>
      <c r="W103" s="96">
        <f t="shared" si="6"/>
        <v>200000000</v>
      </c>
      <c r="X103" s="96">
        <f t="shared" si="5"/>
        <v>200000000</v>
      </c>
      <c r="Y103" s="96">
        <v>200000000</v>
      </c>
      <c r="Z103" s="96"/>
      <c r="AA103" s="96"/>
      <c r="AB103" s="96"/>
      <c r="AC103" s="96"/>
      <c r="AD103" s="96"/>
      <c r="AE103" s="96"/>
      <c r="AF103" s="96"/>
      <c r="AG103" s="96"/>
      <c r="AH103" s="96"/>
      <c r="AI103" s="96"/>
      <c r="AJ103" s="96"/>
      <c r="AK103" s="96"/>
      <c r="AL103" s="96"/>
      <c r="AM103" s="96"/>
      <c r="AN103" s="96"/>
      <c r="AO103" s="96"/>
      <c r="AP103" s="96"/>
      <c r="AQ103" s="96"/>
      <c r="AR103" s="96"/>
      <c r="AS103" s="96"/>
      <c r="AT103" s="96"/>
      <c r="AU103" s="96"/>
      <c r="AV103" s="96"/>
      <c r="AW103" s="96"/>
      <c r="AX103" s="96"/>
      <c r="AY103" s="96"/>
      <c r="AZ103" s="96"/>
      <c r="BA103" s="97"/>
      <c r="BB103" s="96"/>
      <c r="BC103" s="96"/>
      <c r="BD103" s="96"/>
      <c r="BE103" s="96"/>
      <c r="BF103" s="96"/>
      <c r="BG103" s="96"/>
      <c r="BH103" s="97"/>
      <c r="BI103" s="97"/>
      <c r="BJ103" s="97"/>
      <c r="BK103" s="97"/>
      <c r="BL103" s="97"/>
      <c r="BM103" s="97"/>
      <c r="BN103" s="97"/>
      <c r="BO103" s="97"/>
      <c r="BP103" s="97"/>
      <c r="BQ103" s="97"/>
      <c r="BR103" s="97"/>
      <c r="BS103" s="97"/>
      <c r="BT103" s="97"/>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row>
    <row r="104" spans="1:1144" s="8" customFormat="1" ht="15" hidden="1" customHeight="1">
      <c r="A104" s="177" t="s">
        <v>26</v>
      </c>
      <c r="B104" s="168" t="s">
        <v>13</v>
      </c>
      <c r="C104" s="168" t="s">
        <v>15</v>
      </c>
      <c r="D104" s="168" t="s">
        <v>62</v>
      </c>
      <c r="E104" s="168" t="s">
        <v>64</v>
      </c>
      <c r="F104" s="168"/>
      <c r="G104" s="168"/>
      <c r="H104" s="168"/>
      <c r="I104" s="168"/>
      <c r="J104" s="183" t="s">
        <v>65</v>
      </c>
      <c r="K104" s="183"/>
      <c r="L104" s="183"/>
      <c r="M104" s="183"/>
      <c r="N104" s="183"/>
      <c r="O104" s="183"/>
      <c r="P104" s="183"/>
      <c r="Q104" s="183"/>
      <c r="R104" s="184"/>
      <c r="S104" s="183"/>
      <c r="T104" s="183"/>
      <c r="U104" s="183"/>
      <c r="V104" s="183"/>
      <c r="W104" s="171">
        <f t="shared" si="6"/>
        <v>0</v>
      </c>
      <c r="X104" s="171">
        <f t="shared" si="5"/>
        <v>0</v>
      </c>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c r="BG104" s="171"/>
      <c r="BH104" s="171"/>
      <c r="BI104" s="171"/>
      <c r="BJ104" s="171"/>
      <c r="BK104" s="171"/>
      <c r="BL104" s="171"/>
      <c r="BM104" s="171"/>
      <c r="BN104" s="171"/>
      <c r="BO104" s="171"/>
      <c r="BP104" s="171"/>
      <c r="BQ104" s="171"/>
      <c r="BR104" s="171"/>
      <c r="BS104" s="180"/>
      <c r="BT104" s="180"/>
      <c r="BU104" s="181"/>
      <c r="BV104" s="181"/>
      <c r="BW104" s="181"/>
      <c r="BX104" s="181"/>
      <c r="BY104" s="181"/>
      <c r="BZ104" s="181"/>
      <c r="CA104" s="181"/>
      <c r="CB104" s="181"/>
      <c r="CC104" s="181"/>
      <c r="CD104" s="181"/>
      <c r="CE104" s="181"/>
      <c r="CF104" s="181"/>
      <c r="CG104" s="181"/>
      <c r="CH104" s="181"/>
      <c r="CI104" s="181"/>
      <c r="CJ104" s="181"/>
      <c r="CK104" s="181"/>
      <c r="CL104" s="181"/>
      <c r="CM104" s="181"/>
      <c r="CN104" s="181"/>
      <c r="CO104" s="181"/>
      <c r="CP104" s="181"/>
      <c r="CQ104" s="181"/>
      <c r="CR104" s="181"/>
      <c r="CS104" s="181"/>
      <c r="CT104" s="181"/>
      <c r="CU104" s="181"/>
      <c r="CV104" s="181"/>
      <c r="CW104" s="181"/>
      <c r="CX104" s="181"/>
      <c r="CY104" s="181"/>
      <c r="CZ104" s="181"/>
      <c r="DA104" s="181"/>
      <c r="DB104" s="181"/>
      <c r="DC104" s="181"/>
      <c r="DD104" s="181"/>
      <c r="DE104" s="181"/>
      <c r="DF104" s="181"/>
      <c r="DG104" s="181"/>
      <c r="DH104" s="181"/>
      <c r="DI104" s="181"/>
      <c r="DJ104" s="181"/>
      <c r="DK104" s="181"/>
      <c r="DL104" s="181"/>
      <c r="DM104" s="181"/>
      <c r="DN104" s="182"/>
      <c r="DO104" s="181"/>
      <c r="DP104" s="181"/>
      <c r="DQ104" s="181"/>
      <c r="DR104" s="181"/>
      <c r="DS104" s="181"/>
      <c r="DT104" s="181"/>
      <c r="DU104" s="181"/>
      <c r="DV104" s="181"/>
      <c r="DW104" s="181"/>
      <c r="DX104" s="181"/>
      <c r="DY104" s="17"/>
      <c r="DZ104" s="17"/>
      <c r="EA104" s="17"/>
      <c r="EB104" s="17"/>
      <c r="EC104" s="17"/>
      <c r="ED104" s="17"/>
      <c r="EE104" s="17"/>
      <c r="EF104" s="181"/>
      <c r="EG104" s="181"/>
      <c r="EH104" s="181"/>
      <c r="EI104" s="181"/>
      <c r="EJ104" s="181"/>
      <c r="EK104" s="181"/>
      <c r="EL104" s="181"/>
      <c r="EM104" s="18"/>
      <c r="EN104" s="18"/>
      <c r="EO104" s="18"/>
      <c r="EP104" s="18"/>
      <c r="EQ104" s="18"/>
      <c r="ER104" s="18"/>
      <c r="ES104" s="18"/>
      <c r="ET104" s="18"/>
      <c r="EU104" s="18"/>
      <c r="EV104" s="18"/>
      <c r="EW104" s="18"/>
      <c r="EX104" s="18"/>
      <c r="EY104" s="18"/>
      <c r="EZ104" s="18"/>
      <c r="FA104" s="18"/>
      <c r="FB104" s="18"/>
      <c r="FC104" s="18"/>
      <c r="FD104" s="18"/>
      <c r="FE104" s="19"/>
      <c r="FF104" s="18"/>
      <c r="FG104" s="18"/>
      <c r="FH104" s="18"/>
      <c r="FI104" s="18"/>
      <c r="FJ104" s="18"/>
      <c r="FK104" s="18"/>
      <c r="FL104" s="18"/>
      <c r="FM104" s="18"/>
      <c r="FN104" s="18"/>
      <c r="FO104" s="18"/>
      <c r="FP104" s="18"/>
      <c r="FQ104" s="18"/>
      <c r="FR104" s="18"/>
      <c r="FS104" s="18"/>
      <c r="FT104" s="18"/>
      <c r="FU104" s="18"/>
      <c r="FV104" s="18"/>
      <c r="FW104" s="18"/>
      <c r="FX104" s="18"/>
      <c r="FY104" s="18"/>
      <c r="FZ104" s="18"/>
      <c r="GA104" s="18"/>
      <c r="GB104" s="18"/>
      <c r="GC104" s="18"/>
      <c r="GD104" s="18"/>
      <c r="GE104" s="18"/>
      <c r="GF104" s="18"/>
      <c r="GG104" s="18"/>
      <c r="GH104" s="18"/>
      <c r="GI104" s="18"/>
      <c r="GJ104" s="20"/>
      <c r="GK104" s="17"/>
      <c r="GL104" s="17"/>
      <c r="GM104" s="17"/>
      <c r="GN104" s="17"/>
      <c r="GO104" s="18"/>
      <c r="GP104" s="18"/>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c r="HP104" s="20"/>
      <c r="HQ104" s="20"/>
      <c r="HR104" s="20"/>
      <c r="HS104" s="20"/>
      <c r="HT104" s="20"/>
      <c r="HU104" s="20"/>
      <c r="HV104" s="20"/>
      <c r="HW104" s="20"/>
      <c r="HX104" s="20"/>
      <c r="HY104" s="20"/>
      <c r="HZ104" s="20"/>
      <c r="IA104" s="20"/>
      <c r="IB104" s="20"/>
      <c r="IC104" s="20"/>
      <c r="ID104" s="20"/>
      <c r="IE104" s="20"/>
      <c r="IF104" s="20"/>
      <c r="IG104" s="20"/>
      <c r="IH104" s="20"/>
      <c r="II104" s="20"/>
      <c r="IJ104" s="20"/>
      <c r="IK104" s="20"/>
      <c r="IL104" s="20"/>
      <c r="IM104" s="20"/>
      <c r="IN104" s="20"/>
      <c r="IO104" s="20"/>
      <c r="IP104" s="20"/>
      <c r="IQ104" s="20"/>
      <c r="IR104" s="20"/>
      <c r="IS104" s="20"/>
      <c r="IT104" s="20"/>
      <c r="IU104" s="20"/>
      <c r="IV104" s="20"/>
      <c r="IW104" s="20"/>
      <c r="IX104" s="20"/>
      <c r="IY104" s="20"/>
      <c r="IZ104" s="20"/>
      <c r="JA104" s="20"/>
      <c r="JB104" s="20"/>
      <c r="JC104" s="20"/>
      <c r="JD104" s="20"/>
      <c r="JE104" s="20"/>
      <c r="JF104" s="20"/>
      <c r="JG104" s="20"/>
      <c r="JH104" s="20"/>
      <c r="JI104" s="20"/>
      <c r="JJ104" s="20"/>
      <c r="JK104" s="20"/>
      <c r="JL104" s="20"/>
      <c r="JM104" s="20"/>
      <c r="JN104" s="20"/>
      <c r="JO104" s="20"/>
      <c r="JP104" s="20"/>
      <c r="JQ104" s="20"/>
      <c r="JR104" s="20"/>
      <c r="JS104" s="20"/>
      <c r="JT104" s="20"/>
      <c r="JU104" s="20"/>
      <c r="JV104" s="20"/>
      <c r="JW104" s="20"/>
      <c r="JX104" s="20"/>
      <c r="JY104" s="20"/>
      <c r="JZ104" s="20"/>
      <c r="KA104" s="20"/>
      <c r="KB104" s="20"/>
      <c r="KC104" s="20"/>
      <c r="KD104" s="20"/>
      <c r="KE104" s="20"/>
      <c r="KF104" s="20"/>
      <c r="KG104" s="20"/>
      <c r="KH104" s="20"/>
      <c r="KI104" s="20"/>
      <c r="KJ104" s="20"/>
      <c r="KK104" s="20"/>
      <c r="KL104" s="20"/>
      <c r="KM104" s="20"/>
      <c r="KN104" s="20"/>
      <c r="KO104" s="20"/>
      <c r="KP104" s="20"/>
      <c r="KQ104" s="20"/>
      <c r="KR104" s="20"/>
      <c r="KS104" s="20"/>
      <c r="KT104" s="20"/>
      <c r="KU104" s="20"/>
      <c r="KV104" s="20"/>
      <c r="KW104" s="20"/>
      <c r="KX104" s="20"/>
      <c r="KY104" s="20"/>
      <c r="KZ104" s="20"/>
      <c r="LA104" s="20"/>
      <c r="LB104" s="20"/>
      <c r="LC104" s="20"/>
      <c r="LD104" s="20"/>
      <c r="LE104" s="20"/>
      <c r="LF104" s="20"/>
      <c r="LG104" s="20"/>
      <c r="LH104" s="20"/>
      <c r="LI104" s="20"/>
      <c r="LJ104" s="20"/>
      <c r="LK104" s="20"/>
      <c r="LL104" s="20"/>
      <c r="LM104" s="20"/>
      <c r="LN104" s="20"/>
      <c r="LO104" s="20"/>
      <c r="LP104" s="20"/>
      <c r="LQ104" s="20"/>
      <c r="LR104" s="20"/>
      <c r="LS104" s="20"/>
      <c r="LT104" s="20"/>
      <c r="LU104" s="20"/>
      <c r="LV104" s="20"/>
      <c r="LW104" s="20"/>
      <c r="LX104" s="20"/>
      <c r="LY104" s="20"/>
      <c r="LZ104" s="20"/>
      <c r="MA104" s="20"/>
      <c r="MB104" s="20"/>
      <c r="MC104" s="20"/>
      <c r="MD104" s="20"/>
      <c r="ME104" s="20"/>
      <c r="MF104" s="20"/>
      <c r="MG104" s="20"/>
      <c r="MH104" s="20"/>
      <c r="MI104" s="20"/>
      <c r="MJ104" s="20"/>
      <c r="MK104" s="20"/>
      <c r="ML104" s="20"/>
      <c r="MM104" s="20"/>
      <c r="MN104" s="20"/>
      <c r="MO104" s="20"/>
      <c r="MP104" s="20"/>
      <c r="MQ104" s="20"/>
      <c r="MR104" s="20"/>
      <c r="MS104" s="20"/>
      <c r="MT104" s="20"/>
      <c r="MU104" s="20"/>
      <c r="MV104" s="20"/>
      <c r="MW104" s="20"/>
      <c r="MX104" s="20"/>
      <c r="MY104" s="20"/>
      <c r="MZ104" s="20"/>
      <c r="NA104" s="20"/>
      <c r="NB104" s="20"/>
      <c r="NC104" s="20"/>
      <c r="ND104" s="20"/>
      <c r="NE104" s="20"/>
      <c r="NF104" s="20"/>
      <c r="NG104" s="20"/>
      <c r="NH104" s="20"/>
      <c r="NI104" s="20"/>
      <c r="NJ104" s="20"/>
      <c r="NK104" s="20"/>
      <c r="NL104" s="20"/>
      <c r="NM104" s="20"/>
      <c r="NN104" s="20"/>
      <c r="NO104" s="20"/>
      <c r="NP104" s="20"/>
      <c r="NQ104" s="20"/>
      <c r="NR104" s="20"/>
      <c r="NS104" s="20"/>
      <c r="NT104" s="20"/>
      <c r="NU104" s="20"/>
      <c r="NV104" s="20"/>
      <c r="NW104" s="20"/>
      <c r="NX104" s="20"/>
      <c r="NY104" s="20"/>
      <c r="NZ104" s="20"/>
      <c r="OA104" s="20"/>
      <c r="OB104" s="20"/>
      <c r="OC104" s="20"/>
      <c r="OD104" s="20"/>
      <c r="OE104" s="20"/>
      <c r="OF104" s="20"/>
      <c r="OG104" s="20"/>
      <c r="OH104" s="20"/>
      <c r="OI104" s="20"/>
      <c r="OJ104" s="20"/>
      <c r="OK104" s="20"/>
      <c r="OL104" s="20"/>
      <c r="OM104" s="20"/>
      <c r="ON104" s="20"/>
      <c r="OO104" s="20"/>
      <c r="OP104" s="20"/>
      <c r="OQ104" s="20"/>
      <c r="OR104" s="20"/>
      <c r="OS104" s="20"/>
      <c r="OT104" s="20"/>
      <c r="OU104" s="20"/>
      <c r="OV104" s="20"/>
      <c r="OW104" s="20"/>
      <c r="OX104" s="20"/>
      <c r="OY104" s="20"/>
      <c r="OZ104" s="20"/>
      <c r="PA104" s="20"/>
      <c r="PB104" s="20"/>
      <c r="PC104" s="20"/>
      <c r="PD104" s="20"/>
      <c r="PE104" s="20"/>
      <c r="PF104" s="20"/>
      <c r="PG104" s="20"/>
      <c r="PH104" s="20"/>
      <c r="PI104" s="20"/>
      <c r="PJ104" s="20"/>
      <c r="PK104" s="20"/>
      <c r="PL104" s="20"/>
      <c r="PM104" s="20"/>
      <c r="PN104" s="20"/>
      <c r="PO104" s="20"/>
      <c r="PP104" s="20"/>
      <c r="PQ104" s="20"/>
      <c r="PR104" s="20"/>
      <c r="PS104" s="20"/>
      <c r="PT104" s="20"/>
      <c r="PU104" s="20"/>
      <c r="PV104" s="20"/>
      <c r="PW104" s="20"/>
      <c r="PX104" s="20"/>
      <c r="PY104" s="20"/>
      <c r="PZ104" s="20"/>
      <c r="QA104" s="20"/>
      <c r="QB104" s="20"/>
      <c r="QC104" s="20"/>
      <c r="QD104" s="20"/>
      <c r="QE104" s="20"/>
      <c r="QF104" s="20"/>
      <c r="QG104" s="20"/>
      <c r="QH104" s="20"/>
      <c r="QI104" s="20"/>
      <c r="QJ104" s="20"/>
      <c r="QK104" s="20"/>
      <c r="QL104" s="20"/>
      <c r="QM104" s="20"/>
      <c r="QN104" s="20"/>
      <c r="QO104" s="20"/>
      <c r="QP104" s="20"/>
      <c r="QQ104" s="20"/>
      <c r="QR104" s="20"/>
      <c r="QS104" s="20"/>
      <c r="QT104" s="20"/>
      <c r="QU104" s="20"/>
      <c r="QV104" s="20"/>
      <c r="QW104" s="20"/>
      <c r="QX104" s="20"/>
      <c r="QY104" s="20"/>
      <c r="QZ104" s="20"/>
      <c r="RA104" s="20"/>
      <c r="RB104" s="20"/>
      <c r="RC104" s="20"/>
      <c r="RD104" s="20"/>
      <c r="RE104" s="20"/>
      <c r="RF104" s="20"/>
      <c r="RG104" s="20"/>
      <c r="RH104" s="20"/>
      <c r="RI104" s="20"/>
      <c r="RJ104" s="20"/>
      <c r="RK104" s="20"/>
      <c r="RL104" s="20"/>
      <c r="RM104" s="20"/>
      <c r="RN104" s="20"/>
      <c r="RO104" s="20"/>
      <c r="RP104" s="20"/>
      <c r="RQ104" s="20"/>
      <c r="RR104" s="20"/>
      <c r="RS104" s="20"/>
      <c r="RT104" s="20"/>
      <c r="RU104" s="20"/>
      <c r="RV104" s="20"/>
      <c r="RW104" s="20"/>
      <c r="RX104" s="20"/>
      <c r="RY104" s="20"/>
      <c r="RZ104" s="20"/>
      <c r="SA104" s="20"/>
      <c r="SB104" s="20"/>
      <c r="SC104" s="20"/>
      <c r="SD104" s="20"/>
      <c r="SE104" s="20"/>
      <c r="SF104" s="20"/>
      <c r="SG104" s="20"/>
      <c r="SH104" s="20"/>
      <c r="SI104" s="20"/>
      <c r="SJ104" s="20"/>
      <c r="SK104" s="20"/>
      <c r="SL104" s="20"/>
      <c r="SM104" s="20"/>
      <c r="SN104" s="20"/>
      <c r="SO104" s="20"/>
      <c r="SP104" s="20"/>
      <c r="SQ104" s="20"/>
      <c r="SR104" s="20"/>
      <c r="SS104" s="20"/>
      <c r="ST104" s="20"/>
      <c r="SU104" s="20"/>
      <c r="SV104" s="20"/>
      <c r="SW104" s="20"/>
      <c r="SX104" s="20"/>
      <c r="SY104" s="20"/>
      <c r="SZ104" s="20"/>
      <c r="TA104" s="20"/>
      <c r="TB104" s="20"/>
      <c r="TC104" s="20"/>
      <c r="TD104" s="20"/>
      <c r="TE104" s="20"/>
      <c r="TF104" s="20"/>
      <c r="TG104" s="20"/>
      <c r="TH104" s="20"/>
      <c r="TI104" s="20"/>
      <c r="TJ104" s="20"/>
      <c r="TK104" s="20"/>
      <c r="TL104" s="20"/>
      <c r="TM104" s="20"/>
      <c r="TN104" s="20"/>
      <c r="TO104" s="20"/>
      <c r="TP104" s="20"/>
      <c r="TQ104" s="20"/>
      <c r="TR104" s="20"/>
      <c r="TS104" s="20"/>
      <c r="TT104" s="20"/>
      <c r="TU104" s="20"/>
      <c r="TV104" s="20"/>
      <c r="TW104" s="20"/>
      <c r="TX104" s="20"/>
      <c r="TY104" s="20"/>
      <c r="TZ104" s="20"/>
      <c r="UA104" s="20"/>
      <c r="UB104" s="20"/>
      <c r="UC104" s="20"/>
      <c r="UD104" s="20"/>
      <c r="UE104" s="20"/>
      <c r="UF104" s="20"/>
      <c r="UG104" s="20"/>
      <c r="UH104" s="20"/>
      <c r="UI104" s="20"/>
      <c r="UJ104" s="20"/>
      <c r="UK104" s="20"/>
      <c r="UL104" s="20"/>
      <c r="UM104" s="20"/>
      <c r="UN104" s="20"/>
      <c r="UO104" s="20"/>
      <c r="UP104" s="20"/>
      <c r="UQ104" s="20"/>
      <c r="UR104" s="20"/>
      <c r="US104" s="20"/>
      <c r="UT104" s="20"/>
      <c r="UU104" s="20"/>
      <c r="UV104" s="20"/>
      <c r="UW104" s="20"/>
      <c r="UX104" s="20"/>
      <c r="UY104" s="20"/>
      <c r="UZ104" s="20"/>
      <c r="VA104" s="20"/>
      <c r="VB104" s="20"/>
      <c r="VC104" s="20"/>
      <c r="VD104" s="20"/>
      <c r="VE104" s="20"/>
      <c r="VF104" s="20"/>
      <c r="VG104" s="20"/>
      <c r="VH104" s="20"/>
      <c r="VI104" s="20"/>
      <c r="VJ104" s="20"/>
      <c r="VK104" s="20"/>
      <c r="VL104" s="20"/>
      <c r="VM104" s="20"/>
      <c r="VN104" s="20"/>
      <c r="VO104" s="20"/>
      <c r="VP104" s="20"/>
      <c r="VQ104" s="20"/>
      <c r="VR104" s="20"/>
      <c r="VS104" s="20"/>
      <c r="VT104" s="20"/>
      <c r="VU104" s="20"/>
      <c r="VV104" s="20"/>
      <c r="VW104" s="20"/>
      <c r="VX104" s="20"/>
      <c r="VY104" s="20"/>
      <c r="VZ104" s="20"/>
      <c r="WA104" s="20"/>
      <c r="WB104" s="20"/>
      <c r="WC104" s="20"/>
      <c r="WD104" s="20"/>
      <c r="WE104" s="20"/>
      <c r="WF104" s="20"/>
      <c r="WG104" s="20"/>
      <c r="WH104" s="20"/>
      <c r="WI104" s="20"/>
      <c r="WJ104" s="20"/>
      <c r="WK104" s="20"/>
      <c r="WL104" s="20"/>
      <c r="WM104" s="20"/>
      <c r="WN104" s="20"/>
      <c r="WO104" s="20"/>
      <c r="WP104" s="20"/>
      <c r="WQ104" s="20"/>
      <c r="WR104" s="20"/>
      <c r="WS104" s="20"/>
      <c r="WT104" s="20"/>
      <c r="WU104" s="20"/>
      <c r="WV104" s="20"/>
      <c r="WW104" s="20"/>
      <c r="WX104" s="20"/>
      <c r="WY104" s="20"/>
      <c r="WZ104" s="20"/>
      <c r="XA104" s="20"/>
      <c r="XB104" s="20"/>
      <c r="XC104" s="20"/>
      <c r="XD104" s="20"/>
      <c r="XE104" s="20"/>
      <c r="XF104" s="20"/>
      <c r="XG104" s="20"/>
      <c r="XH104" s="20"/>
      <c r="XI104" s="20"/>
      <c r="XJ104" s="20"/>
      <c r="XK104" s="20"/>
      <c r="XL104" s="20"/>
      <c r="XM104" s="20"/>
      <c r="XN104" s="20"/>
      <c r="XO104" s="20"/>
      <c r="XP104" s="20"/>
      <c r="XQ104" s="20"/>
      <c r="XR104" s="20"/>
      <c r="XS104" s="20"/>
      <c r="XT104" s="20"/>
      <c r="XU104" s="20"/>
      <c r="XV104" s="20"/>
      <c r="XW104" s="20"/>
      <c r="XX104" s="20"/>
      <c r="XY104" s="20"/>
      <c r="XZ104" s="20"/>
      <c r="YA104" s="20"/>
      <c r="YB104" s="20"/>
      <c r="YC104" s="20"/>
      <c r="YD104" s="20"/>
      <c r="YE104" s="20"/>
      <c r="YF104" s="20"/>
      <c r="YG104" s="20"/>
      <c r="YH104" s="20"/>
      <c r="YI104" s="20"/>
      <c r="YJ104" s="20"/>
      <c r="YK104" s="20"/>
      <c r="YL104" s="20"/>
      <c r="YM104" s="20"/>
      <c r="YN104" s="20"/>
      <c r="YO104" s="20"/>
      <c r="YP104" s="20"/>
      <c r="YQ104" s="20"/>
      <c r="YR104" s="20"/>
      <c r="YS104" s="20"/>
      <c r="YT104" s="20"/>
      <c r="YU104" s="20"/>
      <c r="YV104" s="20"/>
      <c r="YW104" s="20"/>
      <c r="YX104" s="20"/>
      <c r="YY104" s="20"/>
      <c r="YZ104" s="20"/>
      <c r="ZA104" s="20"/>
      <c r="ZB104" s="20"/>
      <c r="ZC104" s="20"/>
      <c r="ZD104" s="20"/>
      <c r="ZE104" s="20"/>
      <c r="ZF104" s="20"/>
      <c r="ZG104" s="20"/>
      <c r="ZH104" s="20"/>
      <c r="ZI104" s="20"/>
      <c r="ZJ104" s="20"/>
      <c r="ZK104" s="20"/>
      <c r="ZL104" s="20"/>
      <c r="ZM104" s="20"/>
      <c r="ZN104" s="20"/>
      <c r="ZO104" s="20"/>
      <c r="ZP104" s="20"/>
      <c r="ZQ104" s="20"/>
      <c r="ZR104" s="20"/>
      <c r="ZS104" s="20"/>
      <c r="ZT104" s="20"/>
      <c r="ZU104" s="20"/>
      <c r="ZV104" s="20"/>
      <c r="ZW104" s="20"/>
      <c r="ZX104" s="20"/>
      <c r="ZY104" s="20"/>
      <c r="ZZ104" s="20"/>
      <c r="AAA104" s="20"/>
      <c r="AAB104" s="20"/>
      <c r="AAC104" s="20"/>
      <c r="AAD104" s="20"/>
      <c r="AAE104" s="20"/>
      <c r="AAF104" s="20"/>
      <c r="AAG104" s="20"/>
      <c r="AAH104" s="20"/>
      <c r="AAI104" s="20"/>
      <c r="AAJ104" s="20"/>
      <c r="AAK104" s="20"/>
      <c r="AAL104" s="20"/>
      <c r="AAM104" s="20"/>
      <c r="AAN104" s="20"/>
      <c r="AAO104" s="20"/>
      <c r="AAP104" s="20"/>
      <c r="AAQ104" s="20"/>
      <c r="AAR104" s="20"/>
      <c r="AAS104" s="20"/>
      <c r="AAT104" s="20"/>
      <c r="AAU104" s="20"/>
      <c r="AAV104" s="20"/>
      <c r="AAW104" s="20"/>
      <c r="AAX104" s="20"/>
      <c r="AAY104" s="20"/>
      <c r="AAZ104" s="20"/>
      <c r="ABA104" s="20"/>
      <c r="ABB104" s="20"/>
      <c r="ABC104" s="20"/>
      <c r="ABD104" s="20"/>
      <c r="ABE104" s="20"/>
      <c r="ABF104" s="20"/>
      <c r="ABG104" s="20"/>
      <c r="ABH104" s="20"/>
      <c r="ABI104" s="20"/>
      <c r="ABJ104" s="20"/>
      <c r="ABK104" s="20"/>
      <c r="ABL104" s="20"/>
      <c r="ABM104" s="20"/>
      <c r="ABN104" s="20"/>
      <c r="ABO104" s="20"/>
      <c r="ABP104" s="20"/>
      <c r="ABQ104" s="20"/>
      <c r="ABR104" s="20"/>
      <c r="ABS104" s="20"/>
      <c r="ABT104" s="20"/>
      <c r="ABU104" s="20"/>
      <c r="ABV104" s="20"/>
      <c r="ABW104" s="20"/>
      <c r="ABX104" s="20"/>
      <c r="ABY104" s="20"/>
      <c r="ABZ104" s="20"/>
      <c r="ACA104" s="20"/>
      <c r="ACB104" s="20"/>
      <c r="ACC104" s="20"/>
      <c r="ACD104" s="20"/>
      <c r="ACE104" s="20"/>
      <c r="ACF104" s="20"/>
      <c r="ACG104" s="20"/>
      <c r="ACH104" s="20"/>
      <c r="ACI104" s="20"/>
      <c r="ACJ104" s="20"/>
      <c r="ACK104" s="20"/>
      <c r="ACL104" s="20"/>
      <c r="ACM104" s="20"/>
      <c r="ACN104" s="20"/>
      <c r="ACO104" s="20"/>
      <c r="ACP104" s="20"/>
      <c r="ACQ104" s="20"/>
      <c r="ACR104" s="20"/>
      <c r="ACS104" s="20"/>
      <c r="ACT104" s="20"/>
      <c r="ACU104" s="20"/>
      <c r="ACV104" s="20"/>
      <c r="ACW104" s="20"/>
      <c r="ACX104" s="20"/>
      <c r="ACY104" s="20"/>
      <c r="ACZ104" s="20"/>
      <c r="ADA104" s="20"/>
      <c r="ADB104" s="20"/>
      <c r="ADC104" s="20"/>
      <c r="ADD104" s="20"/>
      <c r="ADE104" s="20"/>
      <c r="ADF104" s="20"/>
      <c r="ADG104" s="20"/>
      <c r="ADH104" s="20"/>
      <c r="ADI104" s="20"/>
      <c r="ADJ104" s="20"/>
      <c r="ADK104" s="20"/>
      <c r="ADL104" s="20"/>
      <c r="ADM104" s="20"/>
      <c r="ADN104" s="20"/>
      <c r="ADO104" s="20"/>
      <c r="ADP104" s="20"/>
      <c r="ADQ104" s="20"/>
      <c r="ADR104" s="20"/>
      <c r="ADS104" s="20"/>
      <c r="ADT104" s="20"/>
      <c r="ADU104" s="20"/>
      <c r="ADV104" s="20"/>
      <c r="ADW104" s="20"/>
      <c r="ADX104" s="20"/>
      <c r="ADY104" s="20"/>
      <c r="ADZ104" s="20"/>
      <c r="AEA104" s="20"/>
      <c r="AEB104" s="20"/>
      <c r="AEC104" s="20"/>
      <c r="AED104" s="20"/>
      <c r="AEE104" s="20"/>
      <c r="AEF104" s="20"/>
      <c r="AEG104" s="20"/>
      <c r="AEH104" s="20"/>
      <c r="AEI104" s="20"/>
      <c r="AEJ104" s="20"/>
      <c r="AEK104" s="20"/>
      <c r="AEL104" s="20"/>
      <c r="AEM104" s="20"/>
      <c r="AEN104" s="20"/>
      <c r="AEO104" s="20"/>
      <c r="AEP104" s="20"/>
      <c r="AEQ104" s="20"/>
      <c r="AER104" s="20"/>
      <c r="AES104" s="20"/>
      <c r="AET104" s="20"/>
      <c r="AEU104" s="20"/>
      <c r="AEV104" s="20"/>
      <c r="AEW104" s="20"/>
      <c r="AEX104" s="20"/>
      <c r="AEY104" s="20"/>
      <c r="AEZ104" s="20"/>
      <c r="AFA104" s="20"/>
      <c r="AFB104" s="20"/>
      <c r="AFC104" s="20"/>
      <c r="AFD104" s="20"/>
      <c r="AFE104" s="20"/>
      <c r="AFF104" s="20"/>
      <c r="AFG104" s="20"/>
      <c r="AFH104" s="20"/>
      <c r="AFI104" s="20"/>
      <c r="AFJ104" s="20"/>
      <c r="AFK104" s="20"/>
      <c r="AFL104" s="20"/>
      <c r="AFM104" s="20"/>
      <c r="AFN104" s="20"/>
      <c r="AFO104" s="20"/>
      <c r="AFP104" s="20"/>
      <c r="AFQ104" s="20"/>
      <c r="AFR104" s="20"/>
      <c r="AFS104" s="20"/>
      <c r="AFT104" s="20"/>
      <c r="AFU104" s="20"/>
      <c r="AFV104" s="20"/>
      <c r="AFW104" s="20"/>
      <c r="AFX104" s="20"/>
      <c r="AFY104" s="20"/>
      <c r="AFZ104" s="20"/>
      <c r="AGA104" s="20"/>
      <c r="AGB104" s="20"/>
      <c r="AGC104" s="20"/>
      <c r="AGD104" s="20"/>
      <c r="AGE104" s="20"/>
      <c r="AGF104" s="20"/>
      <c r="AGG104" s="20"/>
      <c r="AGH104" s="20"/>
      <c r="AGI104" s="20"/>
      <c r="AGJ104" s="20"/>
      <c r="AGK104" s="20"/>
      <c r="AGL104" s="20"/>
      <c r="AGM104" s="20"/>
      <c r="AGN104" s="20"/>
      <c r="AGO104" s="20"/>
      <c r="AGP104" s="20"/>
      <c r="AGQ104" s="20"/>
      <c r="AGR104" s="20"/>
      <c r="AGS104" s="20"/>
      <c r="AGT104" s="20"/>
      <c r="AGU104" s="20"/>
      <c r="AGV104" s="20"/>
      <c r="AGW104" s="20"/>
      <c r="AGX104" s="20"/>
      <c r="AGY104" s="20"/>
      <c r="AGZ104" s="20"/>
      <c r="AHA104" s="20"/>
      <c r="AHB104" s="20"/>
      <c r="AHC104" s="20"/>
      <c r="AHD104" s="20"/>
      <c r="AHE104" s="20"/>
      <c r="AHF104" s="20"/>
      <c r="AHG104" s="20"/>
      <c r="AHH104" s="20"/>
      <c r="AHI104" s="20"/>
      <c r="AHJ104" s="20"/>
      <c r="AHK104" s="20"/>
      <c r="AHL104" s="20"/>
      <c r="AHM104" s="20"/>
      <c r="AHN104" s="20"/>
      <c r="AHO104" s="20"/>
      <c r="AHP104" s="20"/>
      <c r="AHQ104" s="20"/>
      <c r="AHR104" s="20"/>
      <c r="AHS104" s="20"/>
      <c r="AHT104" s="20"/>
      <c r="AHU104" s="20"/>
      <c r="AHV104" s="20"/>
      <c r="AHW104" s="20"/>
      <c r="AHX104" s="20"/>
      <c r="AHY104" s="20"/>
      <c r="AHZ104" s="20"/>
      <c r="AIA104" s="20"/>
      <c r="AIB104" s="20"/>
      <c r="AIC104" s="20"/>
      <c r="AID104" s="20"/>
      <c r="AIE104" s="20"/>
      <c r="AIF104" s="20"/>
      <c r="AIG104" s="20"/>
      <c r="AIH104" s="20"/>
      <c r="AII104" s="20"/>
      <c r="AIJ104" s="20"/>
      <c r="AIK104" s="20"/>
      <c r="AIL104" s="20"/>
      <c r="AIM104" s="20"/>
      <c r="AIN104" s="20"/>
      <c r="AIO104" s="20"/>
      <c r="AIP104" s="20"/>
      <c r="AIQ104" s="20"/>
      <c r="AIR104" s="20"/>
      <c r="AIS104" s="20"/>
      <c r="AIT104" s="20"/>
      <c r="AIU104" s="20"/>
      <c r="AIV104" s="20"/>
      <c r="AIW104" s="20"/>
      <c r="AIX104" s="20"/>
      <c r="AIY104" s="20"/>
      <c r="AIZ104" s="20"/>
      <c r="AJA104" s="20"/>
      <c r="AJB104" s="20"/>
      <c r="AJC104" s="20"/>
      <c r="AJD104" s="20"/>
      <c r="AJE104" s="20"/>
      <c r="AJF104" s="20"/>
      <c r="AJG104" s="20"/>
      <c r="AJH104" s="20"/>
      <c r="AJI104" s="20"/>
      <c r="AJJ104" s="20"/>
      <c r="AJK104" s="20"/>
      <c r="AJL104" s="20"/>
      <c r="AJM104" s="20"/>
      <c r="AJN104" s="20"/>
      <c r="AJO104" s="20"/>
      <c r="AJP104" s="20"/>
      <c r="AJQ104" s="20"/>
      <c r="AJR104" s="20"/>
      <c r="AJS104" s="20"/>
      <c r="AJT104" s="20"/>
      <c r="AJU104" s="20"/>
      <c r="AJV104" s="20"/>
      <c r="AJW104" s="20"/>
      <c r="AJX104" s="20"/>
      <c r="AJY104" s="20"/>
      <c r="AJZ104" s="20"/>
      <c r="AKA104" s="20"/>
      <c r="AKB104" s="20"/>
      <c r="AKC104" s="20"/>
      <c r="AKD104" s="20"/>
      <c r="AKE104" s="20"/>
      <c r="AKF104" s="20"/>
      <c r="AKG104" s="20"/>
      <c r="AKH104" s="20"/>
      <c r="AKI104" s="20"/>
      <c r="AKJ104" s="20"/>
      <c r="AKK104" s="20"/>
      <c r="AKL104" s="20"/>
      <c r="AKM104" s="20"/>
      <c r="AKN104" s="20"/>
      <c r="AKO104" s="20"/>
      <c r="AKP104" s="20"/>
      <c r="AKQ104" s="20"/>
      <c r="AKR104" s="20"/>
      <c r="AKS104" s="20"/>
      <c r="AKT104" s="20"/>
      <c r="AKU104" s="20"/>
      <c r="AKV104" s="20"/>
      <c r="AKW104" s="20"/>
      <c r="AKX104" s="20"/>
      <c r="AKY104" s="20"/>
      <c r="AKZ104" s="20"/>
      <c r="ALA104" s="20"/>
      <c r="ALB104" s="20"/>
      <c r="ALC104" s="20"/>
      <c r="ALD104" s="20"/>
      <c r="ALE104" s="20"/>
      <c r="ALF104" s="20"/>
      <c r="ALG104" s="20"/>
      <c r="ALH104" s="20"/>
      <c r="ALI104" s="20"/>
      <c r="ALJ104" s="20"/>
      <c r="ALK104" s="20"/>
      <c r="ALL104" s="20"/>
      <c r="ALM104" s="20"/>
      <c r="ALN104" s="20"/>
      <c r="ALO104" s="20"/>
      <c r="ALP104" s="20"/>
      <c r="ALQ104" s="20"/>
      <c r="ALR104" s="20"/>
      <c r="ALS104" s="20"/>
      <c r="ALT104" s="20"/>
      <c r="ALU104" s="20"/>
      <c r="ALV104" s="20"/>
      <c r="ALW104" s="20"/>
      <c r="ALX104" s="20"/>
      <c r="ALY104" s="20"/>
      <c r="ALZ104" s="20"/>
      <c r="AMA104" s="20"/>
      <c r="AMB104" s="20"/>
      <c r="AMC104" s="20"/>
      <c r="AMD104" s="20"/>
      <c r="AME104" s="20"/>
      <c r="AMF104" s="20"/>
      <c r="AMG104" s="20"/>
      <c r="AMH104" s="20"/>
      <c r="AMI104" s="20"/>
      <c r="AMJ104" s="20"/>
      <c r="AMK104" s="20"/>
      <c r="AML104" s="20"/>
      <c r="AMM104" s="20"/>
      <c r="AMN104" s="20"/>
      <c r="AMO104" s="20"/>
      <c r="AMP104" s="20"/>
      <c r="AMQ104" s="20"/>
      <c r="AMR104" s="20"/>
      <c r="AMS104" s="20"/>
      <c r="AMT104" s="20"/>
      <c r="AMU104" s="20"/>
      <c r="AMV104" s="20"/>
      <c r="AMW104" s="20"/>
      <c r="AMX104" s="20"/>
      <c r="AMY104" s="20"/>
      <c r="AMZ104" s="20"/>
      <c r="ANA104" s="20"/>
      <c r="ANB104" s="20"/>
      <c r="ANC104" s="20"/>
      <c r="AND104" s="20"/>
      <c r="ANE104" s="20"/>
      <c r="ANF104" s="20"/>
      <c r="ANG104" s="20"/>
      <c r="ANH104" s="20"/>
      <c r="ANI104" s="20"/>
      <c r="ANJ104" s="20"/>
      <c r="ANK104" s="20"/>
      <c r="ANL104" s="20"/>
      <c r="ANM104" s="20"/>
      <c r="ANN104" s="20"/>
      <c r="ANO104" s="20"/>
      <c r="ANP104" s="20"/>
      <c r="ANQ104" s="20"/>
      <c r="ANR104" s="20"/>
      <c r="ANS104" s="20"/>
      <c r="ANT104" s="20"/>
      <c r="ANU104" s="20"/>
      <c r="ANV104" s="20"/>
      <c r="ANW104" s="20"/>
      <c r="ANX104" s="20"/>
      <c r="ANY104" s="20"/>
      <c r="ANZ104" s="20"/>
      <c r="AOA104" s="20"/>
      <c r="AOB104" s="20"/>
      <c r="AOC104" s="20"/>
      <c r="AOD104" s="20"/>
      <c r="AOE104" s="20"/>
      <c r="AOF104" s="20"/>
      <c r="AOG104" s="20"/>
      <c r="AOH104" s="20"/>
      <c r="AOI104" s="20"/>
      <c r="AOJ104" s="20"/>
      <c r="AOK104" s="20"/>
      <c r="AOL104" s="20"/>
      <c r="AOM104" s="20"/>
      <c r="AON104" s="20"/>
      <c r="AOO104" s="20"/>
      <c r="AOP104" s="20"/>
      <c r="AOQ104" s="20"/>
      <c r="AOR104" s="20"/>
      <c r="AOS104" s="20"/>
      <c r="AOT104" s="20"/>
      <c r="AOU104" s="20"/>
      <c r="AOV104" s="20"/>
      <c r="AOW104" s="20"/>
      <c r="AOX104" s="20"/>
      <c r="AOY104" s="20"/>
      <c r="AOZ104" s="20"/>
      <c r="APA104" s="20"/>
      <c r="APB104" s="20"/>
      <c r="APC104" s="20"/>
      <c r="APD104" s="20"/>
      <c r="APE104" s="20"/>
      <c r="APF104" s="20"/>
      <c r="APG104" s="20"/>
      <c r="APH104" s="20"/>
      <c r="API104" s="20"/>
      <c r="APJ104" s="20"/>
      <c r="APK104" s="20"/>
      <c r="APL104" s="20"/>
      <c r="APM104" s="20"/>
      <c r="APN104" s="20"/>
      <c r="APO104" s="20"/>
      <c r="APP104" s="20"/>
      <c r="APQ104" s="20"/>
      <c r="APR104" s="20"/>
      <c r="APS104" s="20"/>
      <c r="APT104" s="20"/>
      <c r="APU104" s="20"/>
      <c r="APV104" s="20"/>
      <c r="APW104" s="20"/>
      <c r="APX104" s="20"/>
      <c r="APY104" s="20"/>
      <c r="APZ104" s="20"/>
      <c r="AQA104" s="20"/>
      <c r="AQB104" s="20"/>
      <c r="AQC104" s="20"/>
      <c r="AQD104" s="20"/>
      <c r="AQE104" s="20"/>
      <c r="AQF104" s="20"/>
      <c r="AQG104" s="20"/>
      <c r="AQH104" s="20"/>
      <c r="AQI104" s="20"/>
      <c r="AQJ104" s="20"/>
      <c r="AQK104" s="20"/>
      <c r="AQL104" s="20"/>
      <c r="AQM104" s="20"/>
      <c r="AQN104" s="20"/>
      <c r="AQO104" s="20"/>
      <c r="AQP104" s="20"/>
      <c r="AQQ104" s="20"/>
      <c r="AQR104" s="20"/>
      <c r="AQS104" s="20"/>
      <c r="AQT104" s="20"/>
      <c r="AQU104" s="20"/>
      <c r="AQV104" s="20"/>
      <c r="AQW104" s="20"/>
      <c r="AQX104" s="20"/>
      <c r="AQY104" s="20"/>
      <c r="AQZ104" s="20"/>
    </row>
    <row r="105" spans="1:1144" s="4" customFormat="1" ht="30" hidden="1" customHeight="1">
      <c r="A105" s="98" t="s">
        <v>26</v>
      </c>
      <c r="B105" s="95" t="s">
        <v>13</v>
      </c>
      <c r="C105" s="95" t="s">
        <v>15</v>
      </c>
      <c r="D105" s="95" t="s">
        <v>62</v>
      </c>
      <c r="E105" s="95" t="s">
        <v>64</v>
      </c>
      <c r="F105" s="95"/>
      <c r="G105" s="95"/>
      <c r="H105" s="95" t="s">
        <v>613</v>
      </c>
      <c r="I105" s="72" t="s">
        <v>610</v>
      </c>
      <c r="J105" s="115" t="s">
        <v>400</v>
      </c>
      <c r="K105" s="115"/>
      <c r="L105" s="115"/>
      <c r="M105" s="115"/>
      <c r="N105" s="115"/>
      <c r="O105" s="115"/>
      <c r="P105" s="115"/>
      <c r="Q105" s="115"/>
      <c r="R105" s="116"/>
      <c r="S105" s="115"/>
      <c r="T105" s="115"/>
      <c r="U105" s="115"/>
      <c r="V105" s="115"/>
      <c r="W105" s="96">
        <f t="shared" si="6"/>
        <v>600000000</v>
      </c>
      <c r="X105" s="96">
        <f t="shared" si="5"/>
        <v>600000000</v>
      </c>
      <c r="Y105" s="96">
        <v>600000000</v>
      </c>
      <c r="Z105" s="96"/>
      <c r="AA105" s="96"/>
      <c r="AB105" s="96"/>
      <c r="AC105" s="96"/>
      <c r="AD105" s="96"/>
      <c r="AE105" s="96"/>
      <c r="AF105" s="96"/>
      <c r="AG105" s="96"/>
      <c r="AH105" s="96"/>
      <c r="AI105" s="96"/>
      <c r="AJ105" s="96"/>
      <c r="AK105" s="96"/>
      <c r="AL105" s="96"/>
      <c r="AM105" s="96"/>
      <c r="AN105" s="96"/>
      <c r="AO105" s="96"/>
      <c r="AP105" s="96"/>
      <c r="AQ105" s="96"/>
      <c r="AR105" s="97"/>
      <c r="AS105" s="97"/>
      <c r="AT105" s="97"/>
      <c r="AU105" s="97"/>
      <c r="AV105" s="97"/>
      <c r="AW105" s="97"/>
      <c r="AX105" s="97"/>
      <c r="AY105" s="97"/>
      <c r="AZ105" s="97"/>
      <c r="BA105" s="97"/>
      <c r="BB105" s="97"/>
      <c r="BC105" s="97"/>
      <c r="BD105" s="97"/>
      <c r="BE105" s="97"/>
      <c r="BF105" s="97"/>
      <c r="BG105" s="97"/>
      <c r="BH105" s="97"/>
      <c r="BI105" s="97"/>
      <c r="BJ105" s="97"/>
      <c r="BK105" s="97"/>
      <c r="BL105" s="97"/>
      <c r="BM105" s="97"/>
      <c r="BN105" s="97"/>
      <c r="BO105" s="97"/>
      <c r="BP105" s="97"/>
      <c r="BQ105" s="97"/>
      <c r="BR105" s="97"/>
      <c r="BS105" s="97"/>
      <c r="BT105" s="97"/>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row>
    <row r="106" spans="1:1144" s="8" customFormat="1" ht="15" customHeight="1">
      <c r="A106" s="177" t="s">
        <v>26</v>
      </c>
      <c r="B106" s="191" t="s">
        <v>13</v>
      </c>
      <c r="C106" s="191" t="s">
        <v>15</v>
      </c>
      <c r="D106" s="191" t="s">
        <v>62</v>
      </c>
      <c r="E106" s="191" t="s">
        <v>206</v>
      </c>
      <c r="F106" s="191"/>
      <c r="G106" s="191"/>
      <c r="H106" s="191"/>
      <c r="I106" s="191"/>
      <c r="J106" s="192" t="s">
        <v>207</v>
      </c>
      <c r="K106" s="192"/>
      <c r="L106" s="192"/>
      <c r="M106" s="192"/>
      <c r="N106" s="192"/>
      <c r="O106" s="192"/>
      <c r="P106" s="192"/>
      <c r="Q106" s="192"/>
      <c r="R106" s="193"/>
      <c r="S106" s="192"/>
      <c r="T106" s="192"/>
      <c r="U106" s="192"/>
      <c r="V106" s="192"/>
      <c r="W106" s="171">
        <f t="shared" si="6"/>
        <v>0</v>
      </c>
      <c r="X106" s="171">
        <f t="shared" ref="X106:X132" si="7">SUM(Y106:BT106)</f>
        <v>0</v>
      </c>
      <c r="Y106" s="171"/>
      <c r="Z106" s="171"/>
      <c r="AA106" s="171"/>
      <c r="AB106" s="171"/>
      <c r="AC106" s="171"/>
      <c r="AD106" s="171"/>
      <c r="AE106" s="171"/>
      <c r="AF106" s="171"/>
      <c r="AG106" s="171"/>
      <c r="AH106" s="171"/>
      <c r="AI106" s="171"/>
      <c r="AJ106" s="171"/>
      <c r="AK106" s="171"/>
      <c r="AL106" s="171"/>
      <c r="AM106" s="171"/>
      <c r="AN106" s="171"/>
      <c r="AO106" s="171"/>
      <c r="AP106" s="171"/>
      <c r="AQ106" s="171"/>
      <c r="AR106" s="174"/>
      <c r="AS106" s="174"/>
      <c r="AT106" s="174"/>
      <c r="AU106" s="174"/>
      <c r="AV106" s="174"/>
      <c r="AW106" s="174"/>
      <c r="AX106" s="174"/>
      <c r="AY106" s="174"/>
      <c r="AZ106" s="174"/>
      <c r="BA106" s="174"/>
      <c r="BB106" s="174"/>
      <c r="BC106" s="174"/>
      <c r="BD106" s="174"/>
      <c r="BE106" s="174"/>
      <c r="BF106" s="174"/>
      <c r="BG106" s="174"/>
      <c r="BH106" s="174"/>
      <c r="BI106" s="174"/>
      <c r="BJ106" s="174"/>
      <c r="BK106" s="174"/>
      <c r="BL106" s="174"/>
      <c r="BM106" s="174"/>
      <c r="BN106" s="174"/>
      <c r="BO106" s="174"/>
      <c r="BP106" s="174"/>
      <c r="BQ106" s="174"/>
      <c r="BR106" s="174"/>
      <c r="BS106" s="174"/>
      <c r="BT106" s="174"/>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c r="HP106" s="20"/>
      <c r="HQ106" s="20"/>
      <c r="HR106" s="20"/>
      <c r="HS106" s="20"/>
      <c r="HT106" s="20"/>
      <c r="HU106" s="20"/>
      <c r="HV106" s="20"/>
      <c r="HW106" s="20"/>
      <c r="HX106" s="20"/>
      <c r="HY106" s="20"/>
      <c r="HZ106" s="20"/>
      <c r="IA106" s="20"/>
      <c r="IB106" s="20"/>
      <c r="IC106" s="20"/>
      <c r="ID106" s="20"/>
      <c r="IE106" s="20"/>
      <c r="IF106" s="20"/>
      <c r="IG106" s="20"/>
      <c r="IH106" s="20"/>
      <c r="II106" s="20"/>
      <c r="IJ106" s="20"/>
      <c r="IK106" s="20"/>
      <c r="IL106" s="20"/>
      <c r="IM106" s="20"/>
      <c r="IN106" s="20"/>
      <c r="IO106" s="20"/>
      <c r="IP106" s="20"/>
      <c r="IQ106" s="20"/>
      <c r="IR106" s="20"/>
      <c r="IS106" s="20"/>
      <c r="IT106" s="20"/>
      <c r="IU106" s="20"/>
      <c r="IV106" s="20"/>
      <c r="IW106" s="20"/>
      <c r="IX106" s="20"/>
      <c r="IY106" s="20"/>
      <c r="IZ106" s="20"/>
      <c r="JA106" s="20"/>
      <c r="JB106" s="20"/>
      <c r="JC106" s="20"/>
      <c r="JD106" s="20"/>
      <c r="JE106" s="20"/>
      <c r="JF106" s="20"/>
      <c r="JG106" s="20"/>
      <c r="JH106" s="20"/>
      <c r="JI106" s="20"/>
      <c r="JJ106" s="20"/>
      <c r="JK106" s="20"/>
      <c r="JL106" s="20"/>
      <c r="JM106" s="20"/>
      <c r="JN106" s="20"/>
      <c r="JO106" s="20"/>
      <c r="JP106" s="20"/>
      <c r="JQ106" s="20"/>
      <c r="JR106" s="20"/>
      <c r="JS106" s="20"/>
      <c r="JT106" s="20"/>
      <c r="JU106" s="20"/>
      <c r="JV106" s="20"/>
      <c r="JW106" s="20"/>
      <c r="JX106" s="20"/>
      <c r="JY106" s="20"/>
      <c r="JZ106" s="20"/>
      <c r="KA106" s="20"/>
      <c r="KB106" s="20"/>
      <c r="KC106" s="20"/>
      <c r="KD106" s="20"/>
      <c r="KE106" s="20"/>
      <c r="KF106" s="20"/>
      <c r="KG106" s="20"/>
      <c r="KH106" s="20"/>
      <c r="KI106" s="20"/>
      <c r="KJ106" s="20"/>
      <c r="KK106" s="20"/>
      <c r="KL106" s="20"/>
      <c r="KM106" s="20"/>
      <c r="KN106" s="20"/>
      <c r="KO106" s="20"/>
      <c r="KP106" s="20"/>
      <c r="KQ106" s="20"/>
      <c r="KR106" s="20"/>
      <c r="KS106" s="20"/>
      <c r="KT106" s="20"/>
      <c r="KU106" s="20"/>
      <c r="KV106" s="20"/>
      <c r="KW106" s="20"/>
      <c r="KX106" s="20"/>
      <c r="KY106" s="20"/>
      <c r="KZ106" s="20"/>
      <c r="LA106" s="20"/>
      <c r="LB106" s="20"/>
      <c r="LC106" s="20"/>
      <c r="LD106" s="20"/>
      <c r="LE106" s="20"/>
      <c r="LF106" s="20"/>
      <c r="LG106" s="20"/>
      <c r="LH106" s="20"/>
      <c r="LI106" s="20"/>
      <c r="LJ106" s="20"/>
      <c r="LK106" s="20"/>
      <c r="LL106" s="20"/>
      <c r="LM106" s="20"/>
      <c r="LN106" s="20"/>
      <c r="LO106" s="20"/>
      <c r="LP106" s="20"/>
      <c r="LQ106" s="20"/>
      <c r="LR106" s="20"/>
      <c r="LS106" s="20"/>
      <c r="LT106" s="20"/>
      <c r="LU106" s="20"/>
      <c r="LV106" s="20"/>
      <c r="LW106" s="20"/>
      <c r="LX106" s="20"/>
      <c r="LY106" s="20"/>
      <c r="LZ106" s="20"/>
      <c r="MA106" s="20"/>
      <c r="MB106" s="20"/>
      <c r="MC106" s="20"/>
      <c r="MD106" s="20"/>
      <c r="ME106" s="20"/>
      <c r="MF106" s="20"/>
      <c r="MG106" s="20"/>
      <c r="MH106" s="20"/>
      <c r="MI106" s="20"/>
      <c r="MJ106" s="20"/>
      <c r="MK106" s="20"/>
      <c r="ML106" s="20"/>
      <c r="MM106" s="20"/>
      <c r="MN106" s="20"/>
      <c r="MO106" s="20"/>
      <c r="MP106" s="20"/>
      <c r="MQ106" s="20"/>
      <c r="MR106" s="20"/>
      <c r="MS106" s="20"/>
      <c r="MT106" s="20"/>
      <c r="MU106" s="20"/>
      <c r="MV106" s="20"/>
      <c r="MW106" s="20"/>
      <c r="MX106" s="20"/>
      <c r="MY106" s="20"/>
      <c r="MZ106" s="20"/>
      <c r="NA106" s="20"/>
      <c r="NB106" s="20"/>
      <c r="NC106" s="20"/>
      <c r="ND106" s="20"/>
      <c r="NE106" s="20"/>
      <c r="NF106" s="20"/>
      <c r="NG106" s="20"/>
      <c r="NH106" s="20"/>
      <c r="NI106" s="20"/>
      <c r="NJ106" s="20"/>
      <c r="NK106" s="20"/>
      <c r="NL106" s="20"/>
      <c r="NM106" s="20"/>
      <c r="NN106" s="20"/>
      <c r="NO106" s="20"/>
      <c r="NP106" s="20"/>
      <c r="NQ106" s="20"/>
      <c r="NR106" s="20"/>
      <c r="NS106" s="20"/>
      <c r="NT106" s="20"/>
      <c r="NU106" s="20"/>
      <c r="NV106" s="20"/>
      <c r="NW106" s="20"/>
      <c r="NX106" s="20"/>
      <c r="NY106" s="20"/>
      <c r="NZ106" s="20"/>
      <c r="OA106" s="20"/>
      <c r="OB106" s="20"/>
      <c r="OC106" s="20"/>
      <c r="OD106" s="20"/>
      <c r="OE106" s="20"/>
      <c r="OF106" s="20"/>
      <c r="OG106" s="20"/>
      <c r="OH106" s="20"/>
      <c r="OI106" s="20"/>
      <c r="OJ106" s="20"/>
      <c r="OK106" s="20"/>
      <c r="OL106" s="20"/>
      <c r="OM106" s="20"/>
      <c r="ON106" s="20"/>
      <c r="OO106" s="20"/>
      <c r="OP106" s="20"/>
      <c r="OQ106" s="20"/>
      <c r="OR106" s="20"/>
      <c r="OS106" s="20"/>
      <c r="OT106" s="20"/>
      <c r="OU106" s="20"/>
      <c r="OV106" s="20"/>
      <c r="OW106" s="20"/>
      <c r="OX106" s="20"/>
      <c r="OY106" s="20"/>
      <c r="OZ106" s="20"/>
      <c r="PA106" s="20"/>
      <c r="PB106" s="20"/>
      <c r="PC106" s="20"/>
      <c r="PD106" s="20"/>
      <c r="PE106" s="20"/>
      <c r="PF106" s="20"/>
      <c r="PG106" s="20"/>
      <c r="PH106" s="20"/>
      <c r="PI106" s="20"/>
      <c r="PJ106" s="20"/>
      <c r="PK106" s="20"/>
      <c r="PL106" s="20"/>
      <c r="PM106" s="20"/>
      <c r="PN106" s="20"/>
      <c r="PO106" s="20"/>
      <c r="PP106" s="20"/>
      <c r="PQ106" s="20"/>
      <c r="PR106" s="20"/>
      <c r="PS106" s="20"/>
      <c r="PT106" s="20"/>
      <c r="PU106" s="20"/>
      <c r="PV106" s="20"/>
      <c r="PW106" s="20"/>
      <c r="PX106" s="20"/>
      <c r="PY106" s="20"/>
      <c r="PZ106" s="20"/>
      <c r="QA106" s="20"/>
      <c r="QB106" s="20"/>
      <c r="QC106" s="20"/>
      <c r="QD106" s="20"/>
      <c r="QE106" s="20"/>
      <c r="QF106" s="20"/>
      <c r="QG106" s="20"/>
      <c r="QH106" s="20"/>
      <c r="QI106" s="20"/>
      <c r="QJ106" s="20"/>
      <c r="QK106" s="20"/>
      <c r="QL106" s="20"/>
      <c r="QM106" s="20"/>
      <c r="QN106" s="20"/>
      <c r="QO106" s="20"/>
      <c r="QP106" s="20"/>
      <c r="QQ106" s="20"/>
      <c r="QR106" s="20"/>
      <c r="QS106" s="20"/>
      <c r="QT106" s="20"/>
      <c r="QU106" s="20"/>
      <c r="QV106" s="20"/>
      <c r="QW106" s="20"/>
      <c r="QX106" s="20"/>
      <c r="QY106" s="20"/>
      <c r="QZ106" s="20"/>
      <c r="RA106" s="20"/>
      <c r="RB106" s="20"/>
      <c r="RC106" s="20"/>
      <c r="RD106" s="20"/>
      <c r="RE106" s="20"/>
      <c r="RF106" s="20"/>
      <c r="RG106" s="20"/>
      <c r="RH106" s="20"/>
      <c r="RI106" s="20"/>
      <c r="RJ106" s="20"/>
      <c r="RK106" s="20"/>
      <c r="RL106" s="20"/>
      <c r="RM106" s="20"/>
      <c r="RN106" s="20"/>
      <c r="RO106" s="20"/>
      <c r="RP106" s="20"/>
      <c r="RQ106" s="20"/>
      <c r="RR106" s="20"/>
      <c r="RS106" s="20"/>
      <c r="RT106" s="20"/>
      <c r="RU106" s="20"/>
      <c r="RV106" s="20"/>
      <c r="RW106" s="20"/>
      <c r="RX106" s="20"/>
      <c r="RY106" s="20"/>
      <c r="RZ106" s="20"/>
      <c r="SA106" s="20"/>
      <c r="SB106" s="20"/>
      <c r="SC106" s="20"/>
      <c r="SD106" s="20"/>
      <c r="SE106" s="20"/>
      <c r="SF106" s="20"/>
      <c r="SG106" s="20"/>
      <c r="SH106" s="20"/>
      <c r="SI106" s="20"/>
      <c r="SJ106" s="20"/>
      <c r="SK106" s="20"/>
      <c r="SL106" s="20"/>
      <c r="SM106" s="20"/>
      <c r="SN106" s="20"/>
      <c r="SO106" s="20"/>
      <c r="SP106" s="20"/>
      <c r="SQ106" s="20"/>
      <c r="SR106" s="20"/>
      <c r="SS106" s="20"/>
      <c r="ST106" s="20"/>
      <c r="SU106" s="20"/>
      <c r="SV106" s="20"/>
      <c r="SW106" s="20"/>
      <c r="SX106" s="20"/>
      <c r="SY106" s="20"/>
      <c r="SZ106" s="20"/>
      <c r="TA106" s="20"/>
      <c r="TB106" s="20"/>
      <c r="TC106" s="20"/>
      <c r="TD106" s="20"/>
      <c r="TE106" s="20"/>
      <c r="TF106" s="20"/>
      <c r="TG106" s="20"/>
      <c r="TH106" s="20"/>
      <c r="TI106" s="20"/>
      <c r="TJ106" s="20"/>
      <c r="TK106" s="20"/>
      <c r="TL106" s="20"/>
      <c r="TM106" s="20"/>
      <c r="TN106" s="20"/>
      <c r="TO106" s="20"/>
      <c r="TP106" s="20"/>
      <c r="TQ106" s="20"/>
      <c r="TR106" s="20"/>
      <c r="TS106" s="20"/>
      <c r="TT106" s="20"/>
      <c r="TU106" s="20"/>
      <c r="TV106" s="20"/>
      <c r="TW106" s="20"/>
      <c r="TX106" s="20"/>
      <c r="TY106" s="20"/>
      <c r="TZ106" s="20"/>
      <c r="UA106" s="20"/>
      <c r="UB106" s="20"/>
      <c r="UC106" s="20"/>
      <c r="UD106" s="20"/>
      <c r="UE106" s="20"/>
      <c r="UF106" s="20"/>
      <c r="UG106" s="20"/>
      <c r="UH106" s="20"/>
      <c r="UI106" s="20"/>
      <c r="UJ106" s="20"/>
      <c r="UK106" s="20"/>
      <c r="UL106" s="20"/>
      <c r="UM106" s="20"/>
      <c r="UN106" s="20"/>
      <c r="UO106" s="20"/>
      <c r="UP106" s="20"/>
      <c r="UQ106" s="20"/>
      <c r="UR106" s="20"/>
      <c r="US106" s="20"/>
      <c r="UT106" s="20"/>
      <c r="UU106" s="20"/>
      <c r="UV106" s="20"/>
      <c r="UW106" s="20"/>
      <c r="UX106" s="20"/>
      <c r="UY106" s="20"/>
      <c r="UZ106" s="20"/>
      <c r="VA106" s="20"/>
      <c r="VB106" s="20"/>
      <c r="VC106" s="20"/>
      <c r="VD106" s="20"/>
      <c r="VE106" s="20"/>
      <c r="VF106" s="20"/>
      <c r="VG106" s="20"/>
      <c r="VH106" s="20"/>
      <c r="VI106" s="20"/>
      <c r="VJ106" s="20"/>
      <c r="VK106" s="20"/>
      <c r="VL106" s="20"/>
      <c r="VM106" s="20"/>
      <c r="VN106" s="20"/>
      <c r="VO106" s="20"/>
      <c r="VP106" s="20"/>
      <c r="VQ106" s="20"/>
      <c r="VR106" s="20"/>
      <c r="VS106" s="20"/>
      <c r="VT106" s="20"/>
      <c r="VU106" s="20"/>
      <c r="VV106" s="20"/>
      <c r="VW106" s="20"/>
      <c r="VX106" s="20"/>
      <c r="VY106" s="20"/>
      <c r="VZ106" s="20"/>
      <c r="WA106" s="20"/>
      <c r="WB106" s="20"/>
      <c r="WC106" s="20"/>
      <c r="WD106" s="20"/>
      <c r="WE106" s="20"/>
      <c r="WF106" s="20"/>
      <c r="WG106" s="20"/>
      <c r="WH106" s="20"/>
      <c r="WI106" s="20"/>
      <c r="WJ106" s="20"/>
      <c r="WK106" s="20"/>
      <c r="WL106" s="20"/>
      <c r="WM106" s="20"/>
      <c r="WN106" s="20"/>
      <c r="WO106" s="20"/>
      <c r="WP106" s="20"/>
      <c r="WQ106" s="20"/>
      <c r="WR106" s="20"/>
      <c r="WS106" s="20"/>
      <c r="WT106" s="20"/>
      <c r="WU106" s="20"/>
      <c r="WV106" s="20"/>
      <c r="WW106" s="20"/>
      <c r="WX106" s="20"/>
      <c r="WY106" s="20"/>
      <c r="WZ106" s="20"/>
      <c r="XA106" s="20"/>
      <c r="XB106" s="20"/>
      <c r="XC106" s="20"/>
      <c r="XD106" s="20"/>
      <c r="XE106" s="20"/>
      <c r="XF106" s="20"/>
      <c r="XG106" s="20"/>
      <c r="XH106" s="20"/>
      <c r="XI106" s="20"/>
      <c r="XJ106" s="20"/>
      <c r="XK106" s="20"/>
      <c r="XL106" s="20"/>
      <c r="XM106" s="20"/>
      <c r="XN106" s="20"/>
      <c r="XO106" s="20"/>
      <c r="XP106" s="20"/>
      <c r="XQ106" s="20"/>
      <c r="XR106" s="20"/>
      <c r="XS106" s="20"/>
      <c r="XT106" s="20"/>
      <c r="XU106" s="20"/>
      <c r="XV106" s="20"/>
      <c r="XW106" s="20"/>
      <c r="XX106" s="20"/>
      <c r="XY106" s="20"/>
      <c r="XZ106" s="20"/>
      <c r="YA106" s="20"/>
      <c r="YB106" s="20"/>
      <c r="YC106" s="20"/>
      <c r="YD106" s="20"/>
      <c r="YE106" s="20"/>
      <c r="YF106" s="20"/>
      <c r="YG106" s="20"/>
      <c r="YH106" s="20"/>
      <c r="YI106" s="20"/>
      <c r="YJ106" s="20"/>
      <c r="YK106" s="20"/>
      <c r="YL106" s="20"/>
      <c r="YM106" s="20"/>
      <c r="YN106" s="20"/>
      <c r="YO106" s="20"/>
      <c r="YP106" s="20"/>
      <c r="YQ106" s="20"/>
      <c r="YR106" s="20"/>
      <c r="YS106" s="20"/>
      <c r="YT106" s="20"/>
      <c r="YU106" s="20"/>
      <c r="YV106" s="20"/>
      <c r="YW106" s="20"/>
      <c r="YX106" s="20"/>
      <c r="YY106" s="20"/>
      <c r="YZ106" s="20"/>
      <c r="ZA106" s="20"/>
      <c r="ZB106" s="20"/>
      <c r="ZC106" s="20"/>
      <c r="ZD106" s="20"/>
      <c r="ZE106" s="20"/>
      <c r="ZF106" s="20"/>
      <c r="ZG106" s="20"/>
      <c r="ZH106" s="20"/>
      <c r="ZI106" s="20"/>
      <c r="ZJ106" s="20"/>
      <c r="ZK106" s="20"/>
      <c r="ZL106" s="20"/>
      <c r="ZM106" s="20"/>
      <c r="ZN106" s="20"/>
      <c r="ZO106" s="20"/>
      <c r="ZP106" s="20"/>
      <c r="ZQ106" s="20"/>
      <c r="ZR106" s="20"/>
      <c r="ZS106" s="20"/>
      <c r="ZT106" s="20"/>
      <c r="ZU106" s="20"/>
      <c r="ZV106" s="20"/>
      <c r="ZW106" s="20"/>
      <c r="ZX106" s="20"/>
      <c r="ZY106" s="20"/>
      <c r="ZZ106" s="20"/>
      <c r="AAA106" s="20"/>
      <c r="AAB106" s="20"/>
      <c r="AAC106" s="20"/>
      <c r="AAD106" s="20"/>
      <c r="AAE106" s="20"/>
      <c r="AAF106" s="20"/>
      <c r="AAG106" s="20"/>
      <c r="AAH106" s="20"/>
      <c r="AAI106" s="20"/>
      <c r="AAJ106" s="20"/>
      <c r="AAK106" s="20"/>
      <c r="AAL106" s="20"/>
      <c r="AAM106" s="20"/>
      <c r="AAN106" s="20"/>
      <c r="AAO106" s="20"/>
      <c r="AAP106" s="20"/>
      <c r="AAQ106" s="20"/>
      <c r="AAR106" s="20"/>
      <c r="AAS106" s="20"/>
      <c r="AAT106" s="20"/>
      <c r="AAU106" s="20"/>
      <c r="AAV106" s="20"/>
      <c r="AAW106" s="20"/>
      <c r="AAX106" s="20"/>
      <c r="AAY106" s="20"/>
      <c r="AAZ106" s="20"/>
      <c r="ABA106" s="20"/>
      <c r="ABB106" s="20"/>
      <c r="ABC106" s="20"/>
      <c r="ABD106" s="20"/>
      <c r="ABE106" s="20"/>
      <c r="ABF106" s="20"/>
      <c r="ABG106" s="20"/>
      <c r="ABH106" s="20"/>
      <c r="ABI106" s="20"/>
      <c r="ABJ106" s="20"/>
      <c r="ABK106" s="20"/>
      <c r="ABL106" s="20"/>
      <c r="ABM106" s="20"/>
      <c r="ABN106" s="20"/>
      <c r="ABO106" s="20"/>
      <c r="ABP106" s="20"/>
      <c r="ABQ106" s="20"/>
      <c r="ABR106" s="20"/>
      <c r="ABS106" s="20"/>
      <c r="ABT106" s="20"/>
      <c r="ABU106" s="20"/>
      <c r="ABV106" s="20"/>
      <c r="ABW106" s="20"/>
      <c r="ABX106" s="20"/>
      <c r="ABY106" s="20"/>
      <c r="ABZ106" s="20"/>
      <c r="ACA106" s="20"/>
      <c r="ACB106" s="20"/>
      <c r="ACC106" s="20"/>
      <c r="ACD106" s="20"/>
      <c r="ACE106" s="20"/>
      <c r="ACF106" s="20"/>
      <c r="ACG106" s="20"/>
      <c r="ACH106" s="20"/>
      <c r="ACI106" s="20"/>
      <c r="ACJ106" s="20"/>
      <c r="ACK106" s="20"/>
      <c r="ACL106" s="20"/>
      <c r="ACM106" s="20"/>
      <c r="ACN106" s="20"/>
      <c r="ACO106" s="20"/>
      <c r="ACP106" s="20"/>
      <c r="ACQ106" s="20"/>
      <c r="ACR106" s="20"/>
      <c r="ACS106" s="20"/>
      <c r="ACT106" s="20"/>
      <c r="ACU106" s="20"/>
      <c r="ACV106" s="20"/>
      <c r="ACW106" s="20"/>
      <c r="ACX106" s="20"/>
      <c r="ACY106" s="20"/>
      <c r="ACZ106" s="20"/>
      <c r="ADA106" s="20"/>
      <c r="ADB106" s="20"/>
      <c r="ADC106" s="20"/>
      <c r="ADD106" s="20"/>
      <c r="ADE106" s="20"/>
      <c r="ADF106" s="20"/>
      <c r="ADG106" s="20"/>
      <c r="ADH106" s="20"/>
      <c r="ADI106" s="20"/>
      <c r="ADJ106" s="20"/>
      <c r="ADK106" s="20"/>
      <c r="ADL106" s="20"/>
      <c r="ADM106" s="20"/>
      <c r="ADN106" s="20"/>
      <c r="ADO106" s="20"/>
      <c r="ADP106" s="20"/>
      <c r="ADQ106" s="20"/>
      <c r="ADR106" s="20"/>
      <c r="ADS106" s="20"/>
      <c r="ADT106" s="20"/>
      <c r="ADU106" s="20"/>
      <c r="ADV106" s="20"/>
      <c r="ADW106" s="20"/>
      <c r="ADX106" s="20"/>
      <c r="ADY106" s="20"/>
      <c r="ADZ106" s="20"/>
      <c r="AEA106" s="20"/>
      <c r="AEB106" s="20"/>
      <c r="AEC106" s="20"/>
      <c r="AED106" s="20"/>
      <c r="AEE106" s="20"/>
      <c r="AEF106" s="20"/>
      <c r="AEG106" s="20"/>
      <c r="AEH106" s="20"/>
      <c r="AEI106" s="20"/>
      <c r="AEJ106" s="20"/>
      <c r="AEK106" s="20"/>
      <c r="AEL106" s="20"/>
      <c r="AEM106" s="20"/>
      <c r="AEN106" s="20"/>
      <c r="AEO106" s="20"/>
      <c r="AEP106" s="20"/>
      <c r="AEQ106" s="20"/>
      <c r="AER106" s="20"/>
      <c r="AES106" s="20"/>
      <c r="AET106" s="20"/>
      <c r="AEU106" s="20"/>
      <c r="AEV106" s="20"/>
      <c r="AEW106" s="20"/>
      <c r="AEX106" s="20"/>
      <c r="AEY106" s="20"/>
      <c r="AEZ106" s="20"/>
      <c r="AFA106" s="20"/>
      <c r="AFB106" s="20"/>
      <c r="AFC106" s="20"/>
      <c r="AFD106" s="20"/>
      <c r="AFE106" s="20"/>
      <c r="AFF106" s="20"/>
      <c r="AFG106" s="20"/>
      <c r="AFH106" s="20"/>
      <c r="AFI106" s="20"/>
      <c r="AFJ106" s="20"/>
      <c r="AFK106" s="20"/>
      <c r="AFL106" s="20"/>
      <c r="AFM106" s="20"/>
      <c r="AFN106" s="20"/>
      <c r="AFO106" s="20"/>
      <c r="AFP106" s="20"/>
      <c r="AFQ106" s="20"/>
      <c r="AFR106" s="20"/>
      <c r="AFS106" s="20"/>
      <c r="AFT106" s="20"/>
      <c r="AFU106" s="20"/>
      <c r="AFV106" s="20"/>
      <c r="AFW106" s="20"/>
      <c r="AFX106" s="20"/>
      <c r="AFY106" s="20"/>
      <c r="AFZ106" s="20"/>
      <c r="AGA106" s="20"/>
      <c r="AGB106" s="20"/>
      <c r="AGC106" s="20"/>
      <c r="AGD106" s="20"/>
      <c r="AGE106" s="20"/>
      <c r="AGF106" s="20"/>
      <c r="AGG106" s="20"/>
      <c r="AGH106" s="20"/>
      <c r="AGI106" s="20"/>
      <c r="AGJ106" s="20"/>
      <c r="AGK106" s="20"/>
      <c r="AGL106" s="20"/>
      <c r="AGM106" s="20"/>
      <c r="AGN106" s="20"/>
      <c r="AGO106" s="20"/>
      <c r="AGP106" s="20"/>
      <c r="AGQ106" s="20"/>
      <c r="AGR106" s="20"/>
      <c r="AGS106" s="20"/>
      <c r="AGT106" s="20"/>
      <c r="AGU106" s="20"/>
      <c r="AGV106" s="20"/>
      <c r="AGW106" s="20"/>
      <c r="AGX106" s="20"/>
      <c r="AGY106" s="20"/>
      <c r="AGZ106" s="20"/>
      <c r="AHA106" s="20"/>
      <c r="AHB106" s="20"/>
      <c r="AHC106" s="20"/>
      <c r="AHD106" s="20"/>
      <c r="AHE106" s="20"/>
      <c r="AHF106" s="20"/>
      <c r="AHG106" s="20"/>
      <c r="AHH106" s="20"/>
      <c r="AHI106" s="20"/>
      <c r="AHJ106" s="20"/>
      <c r="AHK106" s="20"/>
      <c r="AHL106" s="20"/>
      <c r="AHM106" s="20"/>
      <c r="AHN106" s="20"/>
      <c r="AHO106" s="20"/>
      <c r="AHP106" s="20"/>
      <c r="AHQ106" s="20"/>
      <c r="AHR106" s="20"/>
      <c r="AHS106" s="20"/>
      <c r="AHT106" s="20"/>
      <c r="AHU106" s="20"/>
      <c r="AHV106" s="20"/>
      <c r="AHW106" s="20"/>
      <c r="AHX106" s="20"/>
      <c r="AHY106" s="20"/>
      <c r="AHZ106" s="20"/>
      <c r="AIA106" s="20"/>
      <c r="AIB106" s="20"/>
      <c r="AIC106" s="20"/>
      <c r="AID106" s="20"/>
      <c r="AIE106" s="20"/>
      <c r="AIF106" s="20"/>
      <c r="AIG106" s="20"/>
      <c r="AIH106" s="20"/>
      <c r="AII106" s="20"/>
      <c r="AIJ106" s="20"/>
      <c r="AIK106" s="20"/>
      <c r="AIL106" s="20"/>
      <c r="AIM106" s="20"/>
      <c r="AIN106" s="20"/>
      <c r="AIO106" s="20"/>
      <c r="AIP106" s="20"/>
      <c r="AIQ106" s="20"/>
      <c r="AIR106" s="20"/>
      <c r="AIS106" s="20"/>
      <c r="AIT106" s="20"/>
      <c r="AIU106" s="20"/>
      <c r="AIV106" s="20"/>
      <c r="AIW106" s="20"/>
      <c r="AIX106" s="20"/>
      <c r="AIY106" s="20"/>
      <c r="AIZ106" s="20"/>
      <c r="AJA106" s="20"/>
      <c r="AJB106" s="20"/>
      <c r="AJC106" s="20"/>
      <c r="AJD106" s="20"/>
      <c r="AJE106" s="20"/>
      <c r="AJF106" s="20"/>
      <c r="AJG106" s="20"/>
      <c r="AJH106" s="20"/>
      <c r="AJI106" s="20"/>
      <c r="AJJ106" s="20"/>
      <c r="AJK106" s="20"/>
      <c r="AJL106" s="20"/>
      <c r="AJM106" s="20"/>
      <c r="AJN106" s="20"/>
      <c r="AJO106" s="20"/>
      <c r="AJP106" s="20"/>
      <c r="AJQ106" s="20"/>
      <c r="AJR106" s="20"/>
      <c r="AJS106" s="20"/>
      <c r="AJT106" s="20"/>
      <c r="AJU106" s="20"/>
      <c r="AJV106" s="20"/>
      <c r="AJW106" s="20"/>
      <c r="AJX106" s="20"/>
      <c r="AJY106" s="20"/>
      <c r="AJZ106" s="20"/>
      <c r="AKA106" s="20"/>
      <c r="AKB106" s="20"/>
      <c r="AKC106" s="20"/>
      <c r="AKD106" s="20"/>
      <c r="AKE106" s="20"/>
      <c r="AKF106" s="20"/>
      <c r="AKG106" s="20"/>
      <c r="AKH106" s="20"/>
      <c r="AKI106" s="20"/>
      <c r="AKJ106" s="20"/>
      <c r="AKK106" s="20"/>
      <c r="AKL106" s="20"/>
      <c r="AKM106" s="20"/>
      <c r="AKN106" s="20"/>
      <c r="AKO106" s="20"/>
      <c r="AKP106" s="20"/>
      <c r="AKQ106" s="20"/>
      <c r="AKR106" s="20"/>
      <c r="AKS106" s="20"/>
      <c r="AKT106" s="20"/>
      <c r="AKU106" s="20"/>
      <c r="AKV106" s="20"/>
      <c r="AKW106" s="20"/>
      <c r="AKX106" s="20"/>
      <c r="AKY106" s="20"/>
      <c r="AKZ106" s="20"/>
      <c r="ALA106" s="20"/>
      <c r="ALB106" s="20"/>
      <c r="ALC106" s="20"/>
      <c r="ALD106" s="20"/>
      <c r="ALE106" s="20"/>
      <c r="ALF106" s="20"/>
      <c r="ALG106" s="20"/>
      <c r="ALH106" s="20"/>
      <c r="ALI106" s="20"/>
      <c r="ALJ106" s="20"/>
      <c r="ALK106" s="20"/>
      <c r="ALL106" s="20"/>
      <c r="ALM106" s="20"/>
      <c r="ALN106" s="20"/>
      <c r="ALO106" s="20"/>
      <c r="ALP106" s="20"/>
      <c r="ALQ106" s="20"/>
      <c r="ALR106" s="20"/>
      <c r="ALS106" s="20"/>
      <c r="ALT106" s="20"/>
      <c r="ALU106" s="20"/>
      <c r="ALV106" s="20"/>
      <c r="ALW106" s="20"/>
      <c r="ALX106" s="20"/>
      <c r="ALY106" s="20"/>
      <c r="ALZ106" s="20"/>
      <c r="AMA106" s="20"/>
      <c r="AMB106" s="20"/>
      <c r="AMC106" s="20"/>
      <c r="AMD106" s="20"/>
      <c r="AME106" s="20"/>
      <c r="AMF106" s="20"/>
      <c r="AMG106" s="20"/>
      <c r="AMH106" s="20"/>
      <c r="AMI106" s="20"/>
      <c r="AMJ106" s="20"/>
      <c r="AMK106" s="20"/>
      <c r="AML106" s="20"/>
      <c r="AMM106" s="20"/>
      <c r="AMN106" s="20"/>
      <c r="AMO106" s="20"/>
      <c r="AMP106" s="20"/>
      <c r="AMQ106" s="20"/>
      <c r="AMR106" s="20"/>
      <c r="AMS106" s="20"/>
      <c r="AMT106" s="20"/>
      <c r="AMU106" s="20"/>
      <c r="AMV106" s="20"/>
      <c r="AMW106" s="20"/>
      <c r="AMX106" s="20"/>
      <c r="AMY106" s="20"/>
      <c r="AMZ106" s="20"/>
      <c r="ANA106" s="20"/>
      <c r="ANB106" s="20"/>
      <c r="ANC106" s="20"/>
      <c r="AND106" s="20"/>
      <c r="ANE106" s="20"/>
      <c r="ANF106" s="20"/>
      <c r="ANG106" s="20"/>
      <c r="ANH106" s="20"/>
      <c r="ANI106" s="20"/>
      <c r="ANJ106" s="20"/>
      <c r="ANK106" s="20"/>
      <c r="ANL106" s="20"/>
      <c r="ANM106" s="20"/>
      <c r="ANN106" s="20"/>
      <c r="ANO106" s="20"/>
      <c r="ANP106" s="20"/>
      <c r="ANQ106" s="20"/>
      <c r="ANR106" s="20"/>
      <c r="ANS106" s="20"/>
      <c r="ANT106" s="20"/>
      <c r="ANU106" s="20"/>
      <c r="ANV106" s="20"/>
      <c r="ANW106" s="20"/>
      <c r="ANX106" s="20"/>
      <c r="ANY106" s="20"/>
      <c r="ANZ106" s="20"/>
      <c r="AOA106" s="20"/>
      <c r="AOB106" s="20"/>
      <c r="AOC106" s="20"/>
      <c r="AOD106" s="20"/>
      <c r="AOE106" s="20"/>
      <c r="AOF106" s="20"/>
      <c r="AOG106" s="20"/>
      <c r="AOH106" s="20"/>
      <c r="AOI106" s="20"/>
      <c r="AOJ106" s="20"/>
      <c r="AOK106" s="20"/>
      <c r="AOL106" s="20"/>
      <c r="AOM106" s="20"/>
      <c r="AON106" s="20"/>
      <c r="AOO106" s="20"/>
      <c r="AOP106" s="20"/>
      <c r="AOQ106" s="20"/>
      <c r="AOR106" s="20"/>
      <c r="AOS106" s="20"/>
      <c r="AOT106" s="20"/>
      <c r="AOU106" s="20"/>
      <c r="AOV106" s="20"/>
      <c r="AOW106" s="20"/>
      <c r="AOX106" s="20"/>
      <c r="AOY106" s="20"/>
      <c r="AOZ106" s="20"/>
      <c r="APA106" s="20"/>
      <c r="APB106" s="20"/>
      <c r="APC106" s="20"/>
      <c r="APD106" s="20"/>
      <c r="APE106" s="20"/>
      <c r="APF106" s="20"/>
      <c r="APG106" s="20"/>
      <c r="APH106" s="20"/>
      <c r="API106" s="20"/>
      <c r="APJ106" s="20"/>
      <c r="APK106" s="20"/>
      <c r="APL106" s="20"/>
      <c r="APM106" s="20"/>
      <c r="APN106" s="20"/>
      <c r="APO106" s="20"/>
      <c r="APP106" s="20"/>
      <c r="APQ106" s="20"/>
      <c r="APR106" s="20"/>
      <c r="APS106" s="20"/>
      <c r="APT106" s="20"/>
      <c r="APU106" s="20"/>
      <c r="APV106" s="20"/>
      <c r="APW106" s="20"/>
      <c r="APX106" s="20"/>
      <c r="APY106" s="20"/>
      <c r="APZ106" s="20"/>
      <c r="AQA106" s="20"/>
      <c r="AQB106" s="20"/>
      <c r="AQC106" s="20"/>
      <c r="AQD106" s="20"/>
      <c r="AQE106" s="20"/>
      <c r="AQF106" s="20"/>
      <c r="AQG106" s="20"/>
      <c r="AQH106" s="20"/>
      <c r="AQI106" s="20"/>
      <c r="AQJ106" s="20"/>
      <c r="AQK106" s="20"/>
      <c r="AQL106" s="20"/>
      <c r="AQM106" s="20"/>
      <c r="AQN106" s="20"/>
      <c r="AQO106" s="20"/>
      <c r="AQP106" s="20"/>
      <c r="AQQ106" s="20"/>
      <c r="AQR106" s="20"/>
      <c r="AQS106" s="20"/>
      <c r="AQT106" s="20"/>
      <c r="AQU106" s="20"/>
      <c r="AQV106" s="20"/>
      <c r="AQW106" s="20"/>
      <c r="AQX106" s="20"/>
      <c r="AQY106" s="20"/>
      <c r="AQZ106" s="20"/>
    </row>
    <row r="107" spans="1:1144" s="4" customFormat="1" ht="36" customHeight="1">
      <c r="A107" s="98" t="s">
        <v>26</v>
      </c>
      <c r="B107" s="114" t="s">
        <v>13</v>
      </c>
      <c r="C107" s="114" t="s">
        <v>15</v>
      </c>
      <c r="D107" s="114" t="s">
        <v>62</v>
      </c>
      <c r="E107" s="114" t="s">
        <v>206</v>
      </c>
      <c r="F107" s="114" t="s">
        <v>2218</v>
      </c>
      <c r="G107" s="114" t="s">
        <v>1410</v>
      </c>
      <c r="H107" s="95" t="s">
        <v>614</v>
      </c>
      <c r="I107" s="114" t="s">
        <v>611</v>
      </c>
      <c r="J107" s="115" t="s">
        <v>319</v>
      </c>
      <c r="K107" s="115" t="s">
        <v>319</v>
      </c>
      <c r="L107" s="115" t="s">
        <v>2223</v>
      </c>
      <c r="M107" s="115" t="s">
        <v>2213</v>
      </c>
      <c r="N107" s="115" t="s">
        <v>2222</v>
      </c>
      <c r="O107" s="115">
        <v>518</v>
      </c>
      <c r="P107" s="115" t="s">
        <v>2214</v>
      </c>
      <c r="Q107" s="115" t="s">
        <v>2213</v>
      </c>
      <c r="R107" s="116">
        <v>43100</v>
      </c>
      <c r="S107" s="115" t="s">
        <v>2219</v>
      </c>
      <c r="T107" s="115" t="s">
        <v>2074</v>
      </c>
      <c r="U107" s="115" t="s">
        <v>2217</v>
      </c>
      <c r="V107" s="115" t="s">
        <v>2220</v>
      </c>
      <c r="W107" s="96">
        <f t="shared" si="6"/>
        <v>300000000</v>
      </c>
      <c r="X107" s="96">
        <f t="shared" si="7"/>
        <v>300000000</v>
      </c>
      <c r="Y107" s="96">
        <v>300000000</v>
      </c>
      <c r="Z107" s="96"/>
      <c r="AA107" s="96"/>
      <c r="AB107" s="96"/>
      <c r="AC107" s="96"/>
      <c r="AD107" s="96"/>
      <c r="AE107" s="96"/>
      <c r="AF107" s="96"/>
      <c r="AG107" s="96"/>
      <c r="AH107" s="96"/>
      <c r="AI107" s="96"/>
      <c r="AJ107" s="96"/>
      <c r="AK107" s="96"/>
      <c r="AL107" s="96"/>
      <c r="AM107" s="96"/>
      <c r="AN107" s="96"/>
      <c r="AO107" s="96"/>
      <c r="AP107" s="96"/>
      <c r="AQ107" s="96"/>
      <c r="AR107" s="97"/>
      <c r="AS107" s="97"/>
      <c r="AT107" s="97"/>
      <c r="AU107" s="97"/>
      <c r="AV107" s="97"/>
      <c r="AW107" s="97"/>
      <c r="AX107" s="97"/>
      <c r="AY107" s="97"/>
      <c r="AZ107" s="97"/>
      <c r="BA107" s="97"/>
      <c r="BB107" s="97"/>
      <c r="BC107" s="97"/>
      <c r="BD107" s="97"/>
      <c r="BE107" s="97"/>
      <c r="BF107" s="97"/>
      <c r="BG107" s="97"/>
      <c r="BH107" s="97"/>
      <c r="BI107" s="97"/>
      <c r="BJ107" s="97"/>
      <c r="BK107" s="97"/>
      <c r="BL107" s="97"/>
      <c r="BM107" s="97"/>
      <c r="BN107" s="97"/>
      <c r="BO107" s="97"/>
      <c r="BP107" s="97"/>
      <c r="BQ107" s="97"/>
      <c r="BR107" s="97"/>
      <c r="BS107" s="97"/>
      <c r="BT107" s="97"/>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row>
    <row r="108" spans="1:1144" s="4" customFormat="1" ht="36" customHeight="1">
      <c r="A108" s="98" t="s">
        <v>26</v>
      </c>
      <c r="B108" s="114" t="s">
        <v>13</v>
      </c>
      <c r="C108" s="114" t="s">
        <v>15</v>
      </c>
      <c r="D108" s="114" t="s">
        <v>62</v>
      </c>
      <c r="E108" s="114" t="s">
        <v>206</v>
      </c>
      <c r="F108" s="114" t="s">
        <v>2218</v>
      </c>
      <c r="G108" s="114" t="s">
        <v>1411</v>
      </c>
      <c r="H108" s="95" t="s">
        <v>614</v>
      </c>
      <c r="I108" s="114" t="s">
        <v>611</v>
      </c>
      <c r="J108" s="115" t="s">
        <v>319</v>
      </c>
      <c r="K108" s="115" t="s">
        <v>319</v>
      </c>
      <c r="L108" s="115" t="s">
        <v>2223</v>
      </c>
      <c r="M108" s="115" t="s">
        <v>2221</v>
      </c>
      <c r="N108" s="115" t="s">
        <v>2222</v>
      </c>
      <c r="O108" s="115">
        <v>15250</v>
      </c>
      <c r="P108" s="115" t="s">
        <v>2215</v>
      </c>
      <c r="Q108" s="115" t="s">
        <v>2216</v>
      </c>
      <c r="R108" s="116">
        <v>43100</v>
      </c>
      <c r="S108" s="115" t="s">
        <v>2219</v>
      </c>
      <c r="T108" s="115" t="s">
        <v>2074</v>
      </c>
      <c r="U108" s="115" t="s">
        <v>2217</v>
      </c>
      <c r="V108" s="115" t="s">
        <v>2220</v>
      </c>
      <c r="W108" s="96"/>
      <c r="X108" s="96"/>
      <c r="Y108" s="96"/>
      <c r="Z108" s="96"/>
      <c r="AA108" s="96"/>
      <c r="AB108" s="96"/>
      <c r="AC108" s="96"/>
      <c r="AD108" s="96"/>
      <c r="AE108" s="96"/>
      <c r="AF108" s="96"/>
      <c r="AG108" s="96"/>
      <c r="AH108" s="96"/>
      <c r="AI108" s="96"/>
      <c r="AJ108" s="96"/>
      <c r="AK108" s="96"/>
      <c r="AL108" s="96"/>
      <c r="AM108" s="96"/>
      <c r="AN108" s="96"/>
      <c r="AO108" s="96"/>
      <c r="AP108" s="96"/>
      <c r="AQ108" s="96"/>
      <c r="AR108" s="97"/>
      <c r="AS108" s="97"/>
      <c r="AT108" s="97"/>
      <c r="AU108" s="97"/>
      <c r="AV108" s="97"/>
      <c r="AW108" s="97"/>
      <c r="AX108" s="97"/>
      <c r="AY108" s="97"/>
      <c r="AZ108" s="97"/>
      <c r="BA108" s="97"/>
      <c r="BB108" s="97"/>
      <c r="BC108" s="97"/>
      <c r="BD108" s="97"/>
      <c r="BE108" s="97"/>
      <c r="BF108" s="97"/>
      <c r="BG108" s="97"/>
      <c r="BH108" s="97"/>
      <c r="BI108" s="97"/>
      <c r="BJ108" s="97"/>
      <c r="BK108" s="97"/>
      <c r="BL108" s="97"/>
      <c r="BM108" s="97"/>
      <c r="BN108" s="97"/>
      <c r="BO108" s="97"/>
      <c r="BP108" s="97"/>
      <c r="BQ108" s="97"/>
      <c r="BR108" s="97"/>
      <c r="BS108" s="97"/>
      <c r="BT108" s="97"/>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row>
    <row r="109" spans="1:1144" s="8" customFormat="1" ht="15" customHeight="1">
      <c r="A109" s="177" t="s">
        <v>26</v>
      </c>
      <c r="B109" s="191" t="s">
        <v>13</v>
      </c>
      <c r="C109" s="191" t="s">
        <v>15</v>
      </c>
      <c r="D109" s="191" t="s">
        <v>237</v>
      </c>
      <c r="E109" s="191"/>
      <c r="F109" s="191"/>
      <c r="G109" s="191"/>
      <c r="H109" s="191"/>
      <c r="I109" s="191"/>
      <c r="J109" s="192" t="s">
        <v>335</v>
      </c>
      <c r="K109" s="192"/>
      <c r="L109" s="192"/>
      <c r="M109" s="192"/>
      <c r="N109" s="192"/>
      <c r="O109" s="192"/>
      <c r="P109" s="192"/>
      <c r="Q109" s="192"/>
      <c r="R109" s="193"/>
      <c r="S109" s="192"/>
      <c r="T109" s="192"/>
      <c r="U109" s="192"/>
      <c r="V109" s="192"/>
      <c r="W109" s="171">
        <f t="shared" si="6"/>
        <v>0</v>
      </c>
      <c r="X109" s="171">
        <f t="shared" si="7"/>
        <v>0</v>
      </c>
      <c r="Y109" s="171"/>
      <c r="Z109" s="171"/>
      <c r="AA109" s="171"/>
      <c r="AB109" s="171"/>
      <c r="AC109" s="171"/>
      <c r="AD109" s="171"/>
      <c r="AE109" s="171"/>
      <c r="AF109" s="171"/>
      <c r="AG109" s="171"/>
      <c r="AH109" s="171"/>
      <c r="AI109" s="171"/>
      <c r="AJ109" s="171"/>
      <c r="AK109" s="171"/>
      <c r="AL109" s="171"/>
      <c r="AM109" s="171"/>
      <c r="AN109" s="171"/>
      <c r="AO109" s="171"/>
      <c r="AP109" s="171"/>
      <c r="AQ109" s="171"/>
      <c r="AR109" s="174"/>
      <c r="AS109" s="174"/>
      <c r="AT109" s="174"/>
      <c r="AU109" s="174"/>
      <c r="AV109" s="174"/>
      <c r="AW109" s="174"/>
      <c r="AX109" s="174"/>
      <c r="AY109" s="174"/>
      <c r="AZ109" s="174"/>
      <c r="BA109" s="174"/>
      <c r="BB109" s="174"/>
      <c r="BC109" s="174"/>
      <c r="BD109" s="174"/>
      <c r="BE109" s="174"/>
      <c r="BF109" s="174"/>
      <c r="BG109" s="174"/>
      <c r="BH109" s="174"/>
      <c r="BI109" s="174"/>
      <c r="BJ109" s="174"/>
      <c r="BK109" s="174"/>
      <c r="BL109" s="174"/>
      <c r="BM109" s="174"/>
      <c r="BN109" s="174"/>
      <c r="BO109" s="174"/>
      <c r="BP109" s="174"/>
      <c r="BQ109" s="174"/>
      <c r="BR109" s="174"/>
      <c r="BS109" s="174"/>
      <c r="BT109" s="174"/>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c r="FJ109" s="20"/>
      <c r="FK109" s="20"/>
      <c r="FL109" s="20"/>
      <c r="FM109" s="20"/>
      <c r="FN109" s="20"/>
      <c r="FO109" s="20"/>
      <c r="FP109" s="20"/>
      <c r="FQ109" s="20"/>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c r="HM109" s="20"/>
      <c r="HN109" s="20"/>
      <c r="HO109" s="20"/>
      <c r="HP109" s="20"/>
      <c r="HQ109" s="20"/>
      <c r="HR109" s="20"/>
      <c r="HS109" s="20"/>
      <c r="HT109" s="20"/>
      <c r="HU109" s="20"/>
      <c r="HV109" s="20"/>
      <c r="HW109" s="20"/>
      <c r="HX109" s="20"/>
      <c r="HY109" s="20"/>
      <c r="HZ109" s="20"/>
      <c r="IA109" s="20"/>
      <c r="IB109" s="20"/>
      <c r="IC109" s="20"/>
      <c r="ID109" s="20"/>
      <c r="IE109" s="20"/>
      <c r="IF109" s="20"/>
      <c r="IG109" s="20"/>
      <c r="IH109" s="20"/>
      <c r="II109" s="20"/>
      <c r="IJ109" s="20"/>
      <c r="IK109" s="20"/>
      <c r="IL109" s="20"/>
      <c r="IM109" s="20"/>
      <c r="IN109" s="20"/>
      <c r="IO109" s="20"/>
      <c r="IP109" s="20"/>
      <c r="IQ109" s="20"/>
      <c r="IR109" s="20"/>
      <c r="IS109" s="20"/>
      <c r="IT109" s="20"/>
      <c r="IU109" s="20"/>
      <c r="IV109" s="20"/>
      <c r="IW109" s="20"/>
      <c r="IX109" s="20"/>
      <c r="IY109" s="20"/>
      <c r="IZ109" s="20"/>
      <c r="JA109" s="20"/>
      <c r="JB109" s="20"/>
      <c r="JC109" s="20"/>
      <c r="JD109" s="20"/>
      <c r="JE109" s="20"/>
      <c r="JF109" s="20"/>
      <c r="JG109" s="20"/>
      <c r="JH109" s="20"/>
      <c r="JI109" s="20"/>
      <c r="JJ109" s="20"/>
      <c r="JK109" s="20"/>
      <c r="JL109" s="20"/>
      <c r="JM109" s="20"/>
      <c r="JN109" s="20"/>
      <c r="JO109" s="20"/>
      <c r="JP109" s="20"/>
      <c r="JQ109" s="20"/>
      <c r="JR109" s="20"/>
      <c r="JS109" s="20"/>
      <c r="JT109" s="20"/>
      <c r="JU109" s="20"/>
      <c r="JV109" s="20"/>
      <c r="JW109" s="20"/>
      <c r="JX109" s="20"/>
      <c r="JY109" s="20"/>
      <c r="JZ109" s="20"/>
      <c r="KA109" s="20"/>
      <c r="KB109" s="20"/>
      <c r="KC109" s="20"/>
      <c r="KD109" s="20"/>
      <c r="KE109" s="20"/>
      <c r="KF109" s="20"/>
      <c r="KG109" s="20"/>
      <c r="KH109" s="20"/>
      <c r="KI109" s="20"/>
      <c r="KJ109" s="20"/>
      <c r="KK109" s="20"/>
      <c r="KL109" s="20"/>
      <c r="KM109" s="20"/>
      <c r="KN109" s="20"/>
      <c r="KO109" s="20"/>
      <c r="KP109" s="20"/>
      <c r="KQ109" s="20"/>
      <c r="KR109" s="20"/>
      <c r="KS109" s="20"/>
      <c r="KT109" s="20"/>
      <c r="KU109" s="20"/>
      <c r="KV109" s="20"/>
      <c r="KW109" s="20"/>
      <c r="KX109" s="20"/>
      <c r="KY109" s="20"/>
      <c r="KZ109" s="20"/>
      <c r="LA109" s="20"/>
      <c r="LB109" s="20"/>
      <c r="LC109" s="20"/>
      <c r="LD109" s="20"/>
      <c r="LE109" s="20"/>
      <c r="LF109" s="20"/>
      <c r="LG109" s="20"/>
      <c r="LH109" s="20"/>
      <c r="LI109" s="20"/>
      <c r="LJ109" s="20"/>
      <c r="LK109" s="20"/>
      <c r="LL109" s="20"/>
      <c r="LM109" s="20"/>
      <c r="LN109" s="20"/>
      <c r="LO109" s="20"/>
      <c r="LP109" s="20"/>
      <c r="LQ109" s="20"/>
      <c r="LR109" s="20"/>
      <c r="LS109" s="20"/>
      <c r="LT109" s="20"/>
      <c r="LU109" s="20"/>
      <c r="LV109" s="20"/>
      <c r="LW109" s="20"/>
      <c r="LX109" s="20"/>
      <c r="LY109" s="20"/>
      <c r="LZ109" s="20"/>
      <c r="MA109" s="20"/>
      <c r="MB109" s="20"/>
      <c r="MC109" s="20"/>
      <c r="MD109" s="20"/>
      <c r="ME109" s="20"/>
      <c r="MF109" s="20"/>
      <c r="MG109" s="20"/>
      <c r="MH109" s="20"/>
      <c r="MI109" s="20"/>
      <c r="MJ109" s="20"/>
      <c r="MK109" s="20"/>
      <c r="ML109" s="20"/>
      <c r="MM109" s="20"/>
      <c r="MN109" s="20"/>
      <c r="MO109" s="20"/>
      <c r="MP109" s="20"/>
      <c r="MQ109" s="20"/>
      <c r="MR109" s="20"/>
      <c r="MS109" s="20"/>
      <c r="MT109" s="20"/>
      <c r="MU109" s="20"/>
      <c r="MV109" s="20"/>
      <c r="MW109" s="20"/>
      <c r="MX109" s="20"/>
      <c r="MY109" s="20"/>
      <c r="MZ109" s="20"/>
      <c r="NA109" s="20"/>
      <c r="NB109" s="20"/>
      <c r="NC109" s="20"/>
      <c r="ND109" s="20"/>
      <c r="NE109" s="20"/>
      <c r="NF109" s="20"/>
      <c r="NG109" s="20"/>
      <c r="NH109" s="20"/>
      <c r="NI109" s="20"/>
      <c r="NJ109" s="20"/>
      <c r="NK109" s="20"/>
      <c r="NL109" s="20"/>
      <c r="NM109" s="20"/>
      <c r="NN109" s="20"/>
      <c r="NO109" s="20"/>
      <c r="NP109" s="20"/>
      <c r="NQ109" s="20"/>
      <c r="NR109" s="20"/>
      <c r="NS109" s="20"/>
      <c r="NT109" s="20"/>
      <c r="NU109" s="20"/>
      <c r="NV109" s="20"/>
      <c r="NW109" s="20"/>
      <c r="NX109" s="20"/>
      <c r="NY109" s="20"/>
      <c r="NZ109" s="20"/>
      <c r="OA109" s="20"/>
      <c r="OB109" s="20"/>
      <c r="OC109" s="20"/>
      <c r="OD109" s="20"/>
      <c r="OE109" s="20"/>
      <c r="OF109" s="20"/>
      <c r="OG109" s="20"/>
      <c r="OH109" s="20"/>
      <c r="OI109" s="20"/>
      <c r="OJ109" s="20"/>
      <c r="OK109" s="20"/>
      <c r="OL109" s="20"/>
      <c r="OM109" s="20"/>
      <c r="ON109" s="20"/>
      <c r="OO109" s="20"/>
      <c r="OP109" s="20"/>
      <c r="OQ109" s="20"/>
      <c r="OR109" s="20"/>
      <c r="OS109" s="20"/>
      <c r="OT109" s="20"/>
      <c r="OU109" s="20"/>
      <c r="OV109" s="20"/>
      <c r="OW109" s="20"/>
      <c r="OX109" s="20"/>
      <c r="OY109" s="20"/>
      <c r="OZ109" s="20"/>
      <c r="PA109" s="20"/>
      <c r="PB109" s="20"/>
      <c r="PC109" s="20"/>
      <c r="PD109" s="20"/>
      <c r="PE109" s="20"/>
      <c r="PF109" s="20"/>
      <c r="PG109" s="20"/>
      <c r="PH109" s="20"/>
      <c r="PI109" s="20"/>
      <c r="PJ109" s="20"/>
      <c r="PK109" s="20"/>
      <c r="PL109" s="20"/>
      <c r="PM109" s="20"/>
      <c r="PN109" s="20"/>
      <c r="PO109" s="20"/>
      <c r="PP109" s="20"/>
      <c r="PQ109" s="20"/>
      <c r="PR109" s="20"/>
      <c r="PS109" s="20"/>
      <c r="PT109" s="20"/>
      <c r="PU109" s="20"/>
      <c r="PV109" s="20"/>
      <c r="PW109" s="20"/>
      <c r="PX109" s="20"/>
      <c r="PY109" s="20"/>
      <c r="PZ109" s="20"/>
      <c r="QA109" s="20"/>
      <c r="QB109" s="20"/>
      <c r="QC109" s="20"/>
      <c r="QD109" s="20"/>
      <c r="QE109" s="20"/>
      <c r="QF109" s="20"/>
      <c r="QG109" s="20"/>
      <c r="QH109" s="20"/>
      <c r="QI109" s="20"/>
      <c r="QJ109" s="20"/>
      <c r="QK109" s="20"/>
      <c r="QL109" s="20"/>
      <c r="QM109" s="20"/>
      <c r="QN109" s="20"/>
      <c r="QO109" s="20"/>
      <c r="QP109" s="20"/>
      <c r="QQ109" s="20"/>
      <c r="QR109" s="20"/>
      <c r="QS109" s="20"/>
      <c r="QT109" s="20"/>
      <c r="QU109" s="20"/>
      <c r="QV109" s="20"/>
      <c r="QW109" s="20"/>
      <c r="QX109" s="20"/>
      <c r="QY109" s="20"/>
      <c r="QZ109" s="20"/>
      <c r="RA109" s="20"/>
      <c r="RB109" s="20"/>
      <c r="RC109" s="20"/>
      <c r="RD109" s="20"/>
      <c r="RE109" s="20"/>
      <c r="RF109" s="20"/>
      <c r="RG109" s="20"/>
      <c r="RH109" s="20"/>
      <c r="RI109" s="20"/>
      <c r="RJ109" s="20"/>
      <c r="RK109" s="20"/>
      <c r="RL109" s="20"/>
      <c r="RM109" s="20"/>
      <c r="RN109" s="20"/>
      <c r="RO109" s="20"/>
      <c r="RP109" s="20"/>
      <c r="RQ109" s="20"/>
      <c r="RR109" s="20"/>
      <c r="RS109" s="20"/>
      <c r="RT109" s="20"/>
      <c r="RU109" s="20"/>
      <c r="RV109" s="20"/>
      <c r="RW109" s="20"/>
      <c r="RX109" s="20"/>
      <c r="RY109" s="20"/>
      <c r="RZ109" s="20"/>
      <c r="SA109" s="20"/>
      <c r="SB109" s="20"/>
      <c r="SC109" s="20"/>
      <c r="SD109" s="20"/>
      <c r="SE109" s="20"/>
      <c r="SF109" s="20"/>
      <c r="SG109" s="20"/>
      <c r="SH109" s="20"/>
      <c r="SI109" s="20"/>
      <c r="SJ109" s="20"/>
      <c r="SK109" s="20"/>
      <c r="SL109" s="20"/>
      <c r="SM109" s="20"/>
      <c r="SN109" s="20"/>
      <c r="SO109" s="20"/>
      <c r="SP109" s="20"/>
      <c r="SQ109" s="20"/>
      <c r="SR109" s="20"/>
      <c r="SS109" s="20"/>
      <c r="ST109" s="20"/>
      <c r="SU109" s="20"/>
      <c r="SV109" s="20"/>
      <c r="SW109" s="20"/>
      <c r="SX109" s="20"/>
      <c r="SY109" s="20"/>
      <c r="SZ109" s="20"/>
      <c r="TA109" s="20"/>
      <c r="TB109" s="20"/>
      <c r="TC109" s="20"/>
      <c r="TD109" s="20"/>
      <c r="TE109" s="20"/>
      <c r="TF109" s="20"/>
      <c r="TG109" s="20"/>
      <c r="TH109" s="20"/>
      <c r="TI109" s="20"/>
      <c r="TJ109" s="20"/>
      <c r="TK109" s="20"/>
      <c r="TL109" s="20"/>
      <c r="TM109" s="20"/>
      <c r="TN109" s="20"/>
      <c r="TO109" s="20"/>
      <c r="TP109" s="20"/>
      <c r="TQ109" s="20"/>
      <c r="TR109" s="20"/>
      <c r="TS109" s="20"/>
      <c r="TT109" s="20"/>
      <c r="TU109" s="20"/>
      <c r="TV109" s="20"/>
      <c r="TW109" s="20"/>
      <c r="TX109" s="20"/>
      <c r="TY109" s="20"/>
      <c r="TZ109" s="20"/>
      <c r="UA109" s="20"/>
      <c r="UB109" s="20"/>
      <c r="UC109" s="20"/>
      <c r="UD109" s="20"/>
      <c r="UE109" s="20"/>
      <c r="UF109" s="20"/>
      <c r="UG109" s="20"/>
      <c r="UH109" s="20"/>
      <c r="UI109" s="20"/>
      <c r="UJ109" s="20"/>
      <c r="UK109" s="20"/>
      <c r="UL109" s="20"/>
      <c r="UM109" s="20"/>
      <c r="UN109" s="20"/>
      <c r="UO109" s="20"/>
      <c r="UP109" s="20"/>
      <c r="UQ109" s="20"/>
      <c r="UR109" s="20"/>
      <c r="US109" s="20"/>
      <c r="UT109" s="20"/>
      <c r="UU109" s="20"/>
      <c r="UV109" s="20"/>
      <c r="UW109" s="20"/>
      <c r="UX109" s="20"/>
      <c r="UY109" s="20"/>
      <c r="UZ109" s="20"/>
      <c r="VA109" s="20"/>
      <c r="VB109" s="20"/>
      <c r="VC109" s="20"/>
      <c r="VD109" s="20"/>
      <c r="VE109" s="20"/>
      <c r="VF109" s="20"/>
      <c r="VG109" s="20"/>
      <c r="VH109" s="20"/>
      <c r="VI109" s="20"/>
      <c r="VJ109" s="20"/>
      <c r="VK109" s="20"/>
      <c r="VL109" s="20"/>
      <c r="VM109" s="20"/>
      <c r="VN109" s="20"/>
      <c r="VO109" s="20"/>
      <c r="VP109" s="20"/>
      <c r="VQ109" s="20"/>
      <c r="VR109" s="20"/>
      <c r="VS109" s="20"/>
      <c r="VT109" s="20"/>
      <c r="VU109" s="20"/>
      <c r="VV109" s="20"/>
      <c r="VW109" s="20"/>
      <c r="VX109" s="20"/>
      <c r="VY109" s="20"/>
      <c r="VZ109" s="20"/>
      <c r="WA109" s="20"/>
      <c r="WB109" s="20"/>
      <c r="WC109" s="20"/>
      <c r="WD109" s="20"/>
      <c r="WE109" s="20"/>
      <c r="WF109" s="20"/>
      <c r="WG109" s="20"/>
      <c r="WH109" s="20"/>
      <c r="WI109" s="20"/>
      <c r="WJ109" s="20"/>
      <c r="WK109" s="20"/>
      <c r="WL109" s="20"/>
      <c r="WM109" s="20"/>
      <c r="WN109" s="20"/>
      <c r="WO109" s="20"/>
      <c r="WP109" s="20"/>
      <c r="WQ109" s="20"/>
      <c r="WR109" s="20"/>
      <c r="WS109" s="20"/>
      <c r="WT109" s="20"/>
      <c r="WU109" s="20"/>
      <c r="WV109" s="20"/>
      <c r="WW109" s="20"/>
      <c r="WX109" s="20"/>
      <c r="WY109" s="20"/>
      <c r="WZ109" s="20"/>
      <c r="XA109" s="20"/>
      <c r="XB109" s="20"/>
      <c r="XC109" s="20"/>
      <c r="XD109" s="20"/>
      <c r="XE109" s="20"/>
      <c r="XF109" s="20"/>
      <c r="XG109" s="20"/>
      <c r="XH109" s="20"/>
      <c r="XI109" s="20"/>
      <c r="XJ109" s="20"/>
      <c r="XK109" s="20"/>
      <c r="XL109" s="20"/>
      <c r="XM109" s="20"/>
      <c r="XN109" s="20"/>
      <c r="XO109" s="20"/>
      <c r="XP109" s="20"/>
      <c r="XQ109" s="20"/>
      <c r="XR109" s="20"/>
      <c r="XS109" s="20"/>
      <c r="XT109" s="20"/>
      <c r="XU109" s="20"/>
      <c r="XV109" s="20"/>
      <c r="XW109" s="20"/>
      <c r="XX109" s="20"/>
      <c r="XY109" s="20"/>
      <c r="XZ109" s="20"/>
      <c r="YA109" s="20"/>
      <c r="YB109" s="20"/>
      <c r="YC109" s="20"/>
      <c r="YD109" s="20"/>
      <c r="YE109" s="20"/>
      <c r="YF109" s="20"/>
      <c r="YG109" s="20"/>
      <c r="YH109" s="20"/>
      <c r="YI109" s="20"/>
      <c r="YJ109" s="20"/>
      <c r="YK109" s="20"/>
      <c r="YL109" s="20"/>
      <c r="YM109" s="20"/>
      <c r="YN109" s="20"/>
      <c r="YO109" s="20"/>
      <c r="YP109" s="20"/>
      <c r="YQ109" s="20"/>
      <c r="YR109" s="20"/>
      <c r="YS109" s="20"/>
      <c r="YT109" s="20"/>
      <c r="YU109" s="20"/>
      <c r="YV109" s="20"/>
      <c r="YW109" s="20"/>
      <c r="YX109" s="20"/>
      <c r="YY109" s="20"/>
      <c r="YZ109" s="20"/>
      <c r="ZA109" s="20"/>
      <c r="ZB109" s="20"/>
      <c r="ZC109" s="20"/>
      <c r="ZD109" s="20"/>
      <c r="ZE109" s="20"/>
      <c r="ZF109" s="20"/>
      <c r="ZG109" s="20"/>
      <c r="ZH109" s="20"/>
      <c r="ZI109" s="20"/>
      <c r="ZJ109" s="20"/>
      <c r="ZK109" s="20"/>
      <c r="ZL109" s="20"/>
      <c r="ZM109" s="20"/>
      <c r="ZN109" s="20"/>
      <c r="ZO109" s="20"/>
      <c r="ZP109" s="20"/>
      <c r="ZQ109" s="20"/>
      <c r="ZR109" s="20"/>
      <c r="ZS109" s="20"/>
      <c r="ZT109" s="20"/>
      <c r="ZU109" s="20"/>
      <c r="ZV109" s="20"/>
      <c r="ZW109" s="20"/>
      <c r="ZX109" s="20"/>
      <c r="ZY109" s="20"/>
      <c r="ZZ109" s="20"/>
      <c r="AAA109" s="20"/>
      <c r="AAB109" s="20"/>
      <c r="AAC109" s="20"/>
      <c r="AAD109" s="20"/>
      <c r="AAE109" s="20"/>
      <c r="AAF109" s="20"/>
      <c r="AAG109" s="20"/>
      <c r="AAH109" s="20"/>
      <c r="AAI109" s="20"/>
      <c r="AAJ109" s="20"/>
      <c r="AAK109" s="20"/>
      <c r="AAL109" s="20"/>
      <c r="AAM109" s="20"/>
      <c r="AAN109" s="20"/>
      <c r="AAO109" s="20"/>
      <c r="AAP109" s="20"/>
      <c r="AAQ109" s="20"/>
      <c r="AAR109" s="20"/>
      <c r="AAS109" s="20"/>
      <c r="AAT109" s="20"/>
      <c r="AAU109" s="20"/>
      <c r="AAV109" s="20"/>
      <c r="AAW109" s="20"/>
      <c r="AAX109" s="20"/>
      <c r="AAY109" s="20"/>
      <c r="AAZ109" s="20"/>
      <c r="ABA109" s="20"/>
      <c r="ABB109" s="20"/>
      <c r="ABC109" s="20"/>
      <c r="ABD109" s="20"/>
      <c r="ABE109" s="20"/>
      <c r="ABF109" s="20"/>
      <c r="ABG109" s="20"/>
      <c r="ABH109" s="20"/>
      <c r="ABI109" s="20"/>
      <c r="ABJ109" s="20"/>
      <c r="ABK109" s="20"/>
      <c r="ABL109" s="20"/>
      <c r="ABM109" s="20"/>
      <c r="ABN109" s="20"/>
      <c r="ABO109" s="20"/>
      <c r="ABP109" s="20"/>
      <c r="ABQ109" s="20"/>
      <c r="ABR109" s="20"/>
      <c r="ABS109" s="20"/>
      <c r="ABT109" s="20"/>
      <c r="ABU109" s="20"/>
      <c r="ABV109" s="20"/>
      <c r="ABW109" s="20"/>
      <c r="ABX109" s="20"/>
      <c r="ABY109" s="20"/>
      <c r="ABZ109" s="20"/>
      <c r="ACA109" s="20"/>
      <c r="ACB109" s="20"/>
      <c r="ACC109" s="20"/>
      <c r="ACD109" s="20"/>
      <c r="ACE109" s="20"/>
      <c r="ACF109" s="20"/>
      <c r="ACG109" s="20"/>
      <c r="ACH109" s="20"/>
      <c r="ACI109" s="20"/>
      <c r="ACJ109" s="20"/>
      <c r="ACK109" s="20"/>
      <c r="ACL109" s="20"/>
      <c r="ACM109" s="20"/>
      <c r="ACN109" s="20"/>
      <c r="ACO109" s="20"/>
      <c r="ACP109" s="20"/>
      <c r="ACQ109" s="20"/>
      <c r="ACR109" s="20"/>
      <c r="ACS109" s="20"/>
      <c r="ACT109" s="20"/>
      <c r="ACU109" s="20"/>
      <c r="ACV109" s="20"/>
      <c r="ACW109" s="20"/>
      <c r="ACX109" s="20"/>
      <c r="ACY109" s="20"/>
      <c r="ACZ109" s="20"/>
      <c r="ADA109" s="20"/>
      <c r="ADB109" s="20"/>
      <c r="ADC109" s="20"/>
      <c r="ADD109" s="20"/>
      <c r="ADE109" s="20"/>
      <c r="ADF109" s="20"/>
      <c r="ADG109" s="20"/>
      <c r="ADH109" s="20"/>
      <c r="ADI109" s="20"/>
      <c r="ADJ109" s="20"/>
      <c r="ADK109" s="20"/>
      <c r="ADL109" s="20"/>
      <c r="ADM109" s="20"/>
      <c r="ADN109" s="20"/>
      <c r="ADO109" s="20"/>
      <c r="ADP109" s="20"/>
      <c r="ADQ109" s="20"/>
      <c r="ADR109" s="20"/>
      <c r="ADS109" s="20"/>
      <c r="ADT109" s="20"/>
      <c r="ADU109" s="20"/>
      <c r="ADV109" s="20"/>
      <c r="ADW109" s="20"/>
      <c r="ADX109" s="20"/>
      <c r="ADY109" s="20"/>
      <c r="ADZ109" s="20"/>
      <c r="AEA109" s="20"/>
      <c r="AEB109" s="20"/>
      <c r="AEC109" s="20"/>
      <c r="AED109" s="20"/>
      <c r="AEE109" s="20"/>
      <c r="AEF109" s="20"/>
      <c r="AEG109" s="20"/>
      <c r="AEH109" s="20"/>
      <c r="AEI109" s="20"/>
      <c r="AEJ109" s="20"/>
      <c r="AEK109" s="20"/>
      <c r="AEL109" s="20"/>
      <c r="AEM109" s="20"/>
      <c r="AEN109" s="20"/>
      <c r="AEO109" s="20"/>
      <c r="AEP109" s="20"/>
      <c r="AEQ109" s="20"/>
      <c r="AER109" s="20"/>
      <c r="AES109" s="20"/>
      <c r="AET109" s="20"/>
      <c r="AEU109" s="20"/>
      <c r="AEV109" s="20"/>
      <c r="AEW109" s="20"/>
      <c r="AEX109" s="20"/>
      <c r="AEY109" s="20"/>
      <c r="AEZ109" s="20"/>
      <c r="AFA109" s="20"/>
      <c r="AFB109" s="20"/>
      <c r="AFC109" s="20"/>
      <c r="AFD109" s="20"/>
      <c r="AFE109" s="20"/>
      <c r="AFF109" s="20"/>
      <c r="AFG109" s="20"/>
      <c r="AFH109" s="20"/>
      <c r="AFI109" s="20"/>
      <c r="AFJ109" s="20"/>
      <c r="AFK109" s="20"/>
      <c r="AFL109" s="20"/>
      <c r="AFM109" s="20"/>
      <c r="AFN109" s="20"/>
      <c r="AFO109" s="20"/>
      <c r="AFP109" s="20"/>
      <c r="AFQ109" s="20"/>
      <c r="AFR109" s="20"/>
      <c r="AFS109" s="20"/>
      <c r="AFT109" s="20"/>
      <c r="AFU109" s="20"/>
      <c r="AFV109" s="20"/>
      <c r="AFW109" s="20"/>
      <c r="AFX109" s="20"/>
      <c r="AFY109" s="20"/>
      <c r="AFZ109" s="20"/>
      <c r="AGA109" s="20"/>
      <c r="AGB109" s="20"/>
      <c r="AGC109" s="20"/>
      <c r="AGD109" s="20"/>
      <c r="AGE109" s="20"/>
      <c r="AGF109" s="20"/>
      <c r="AGG109" s="20"/>
      <c r="AGH109" s="20"/>
      <c r="AGI109" s="20"/>
      <c r="AGJ109" s="20"/>
      <c r="AGK109" s="20"/>
      <c r="AGL109" s="20"/>
      <c r="AGM109" s="20"/>
      <c r="AGN109" s="20"/>
      <c r="AGO109" s="20"/>
      <c r="AGP109" s="20"/>
      <c r="AGQ109" s="20"/>
      <c r="AGR109" s="20"/>
      <c r="AGS109" s="20"/>
      <c r="AGT109" s="20"/>
      <c r="AGU109" s="20"/>
      <c r="AGV109" s="20"/>
      <c r="AGW109" s="20"/>
      <c r="AGX109" s="20"/>
      <c r="AGY109" s="20"/>
      <c r="AGZ109" s="20"/>
      <c r="AHA109" s="20"/>
      <c r="AHB109" s="20"/>
      <c r="AHC109" s="20"/>
      <c r="AHD109" s="20"/>
      <c r="AHE109" s="20"/>
      <c r="AHF109" s="20"/>
      <c r="AHG109" s="20"/>
      <c r="AHH109" s="20"/>
      <c r="AHI109" s="20"/>
      <c r="AHJ109" s="20"/>
      <c r="AHK109" s="20"/>
      <c r="AHL109" s="20"/>
      <c r="AHM109" s="20"/>
      <c r="AHN109" s="20"/>
      <c r="AHO109" s="20"/>
      <c r="AHP109" s="20"/>
      <c r="AHQ109" s="20"/>
      <c r="AHR109" s="20"/>
      <c r="AHS109" s="20"/>
      <c r="AHT109" s="20"/>
      <c r="AHU109" s="20"/>
      <c r="AHV109" s="20"/>
      <c r="AHW109" s="20"/>
      <c r="AHX109" s="20"/>
      <c r="AHY109" s="20"/>
      <c r="AHZ109" s="20"/>
      <c r="AIA109" s="20"/>
      <c r="AIB109" s="20"/>
      <c r="AIC109" s="20"/>
      <c r="AID109" s="20"/>
      <c r="AIE109" s="20"/>
      <c r="AIF109" s="20"/>
      <c r="AIG109" s="20"/>
      <c r="AIH109" s="20"/>
      <c r="AII109" s="20"/>
      <c r="AIJ109" s="20"/>
      <c r="AIK109" s="20"/>
      <c r="AIL109" s="20"/>
      <c r="AIM109" s="20"/>
      <c r="AIN109" s="20"/>
      <c r="AIO109" s="20"/>
      <c r="AIP109" s="20"/>
      <c r="AIQ109" s="20"/>
      <c r="AIR109" s="20"/>
      <c r="AIS109" s="20"/>
      <c r="AIT109" s="20"/>
      <c r="AIU109" s="20"/>
      <c r="AIV109" s="20"/>
      <c r="AIW109" s="20"/>
      <c r="AIX109" s="20"/>
      <c r="AIY109" s="20"/>
      <c r="AIZ109" s="20"/>
      <c r="AJA109" s="20"/>
      <c r="AJB109" s="20"/>
      <c r="AJC109" s="20"/>
      <c r="AJD109" s="20"/>
      <c r="AJE109" s="20"/>
      <c r="AJF109" s="20"/>
      <c r="AJG109" s="20"/>
      <c r="AJH109" s="20"/>
      <c r="AJI109" s="20"/>
      <c r="AJJ109" s="20"/>
      <c r="AJK109" s="20"/>
      <c r="AJL109" s="20"/>
      <c r="AJM109" s="20"/>
      <c r="AJN109" s="20"/>
      <c r="AJO109" s="20"/>
      <c r="AJP109" s="20"/>
      <c r="AJQ109" s="20"/>
      <c r="AJR109" s="20"/>
      <c r="AJS109" s="20"/>
      <c r="AJT109" s="20"/>
      <c r="AJU109" s="20"/>
      <c r="AJV109" s="20"/>
      <c r="AJW109" s="20"/>
      <c r="AJX109" s="20"/>
      <c r="AJY109" s="20"/>
      <c r="AJZ109" s="20"/>
      <c r="AKA109" s="20"/>
      <c r="AKB109" s="20"/>
      <c r="AKC109" s="20"/>
      <c r="AKD109" s="20"/>
      <c r="AKE109" s="20"/>
      <c r="AKF109" s="20"/>
      <c r="AKG109" s="20"/>
      <c r="AKH109" s="20"/>
      <c r="AKI109" s="20"/>
      <c r="AKJ109" s="20"/>
      <c r="AKK109" s="20"/>
      <c r="AKL109" s="20"/>
      <c r="AKM109" s="20"/>
      <c r="AKN109" s="20"/>
      <c r="AKO109" s="20"/>
      <c r="AKP109" s="20"/>
      <c r="AKQ109" s="20"/>
      <c r="AKR109" s="20"/>
      <c r="AKS109" s="20"/>
      <c r="AKT109" s="20"/>
      <c r="AKU109" s="20"/>
      <c r="AKV109" s="20"/>
      <c r="AKW109" s="20"/>
      <c r="AKX109" s="20"/>
      <c r="AKY109" s="20"/>
      <c r="AKZ109" s="20"/>
      <c r="ALA109" s="20"/>
      <c r="ALB109" s="20"/>
      <c r="ALC109" s="20"/>
      <c r="ALD109" s="20"/>
      <c r="ALE109" s="20"/>
      <c r="ALF109" s="20"/>
      <c r="ALG109" s="20"/>
      <c r="ALH109" s="20"/>
      <c r="ALI109" s="20"/>
      <c r="ALJ109" s="20"/>
      <c r="ALK109" s="20"/>
      <c r="ALL109" s="20"/>
      <c r="ALM109" s="20"/>
      <c r="ALN109" s="20"/>
      <c r="ALO109" s="20"/>
      <c r="ALP109" s="20"/>
      <c r="ALQ109" s="20"/>
      <c r="ALR109" s="20"/>
      <c r="ALS109" s="20"/>
      <c r="ALT109" s="20"/>
      <c r="ALU109" s="20"/>
      <c r="ALV109" s="20"/>
      <c r="ALW109" s="20"/>
      <c r="ALX109" s="20"/>
      <c r="ALY109" s="20"/>
      <c r="ALZ109" s="20"/>
      <c r="AMA109" s="20"/>
      <c r="AMB109" s="20"/>
      <c r="AMC109" s="20"/>
      <c r="AMD109" s="20"/>
      <c r="AME109" s="20"/>
      <c r="AMF109" s="20"/>
      <c r="AMG109" s="20"/>
      <c r="AMH109" s="20"/>
      <c r="AMI109" s="20"/>
      <c r="AMJ109" s="20"/>
      <c r="AMK109" s="20"/>
      <c r="AML109" s="20"/>
      <c r="AMM109" s="20"/>
      <c r="AMN109" s="20"/>
      <c r="AMO109" s="20"/>
      <c r="AMP109" s="20"/>
      <c r="AMQ109" s="20"/>
      <c r="AMR109" s="20"/>
      <c r="AMS109" s="20"/>
      <c r="AMT109" s="20"/>
      <c r="AMU109" s="20"/>
      <c r="AMV109" s="20"/>
      <c r="AMW109" s="20"/>
      <c r="AMX109" s="20"/>
      <c r="AMY109" s="20"/>
      <c r="AMZ109" s="20"/>
      <c r="ANA109" s="20"/>
      <c r="ANB109" s="20"/>
      <c r="ANC109" s="20"/>
      <c r="AND109" s="20"/>
      <c r="ANE109" s="20"/>
      <c r="ANF109" s="20"/>
      <c r="ANG109" s="20"/>
      <c r="ANH109" s="20"/>
      <c r="ANI109" s="20"/>
      <c r="ANJ109" s="20"/>
      <c r="ANK109" s="20"/>
      <c r="ANL109" s="20"/>
      <c r="ANM109" s="20"/>
      <c r="ANN109" s="20"/>
      <c r="ANO109" s="20"/>
      <c r="ANP109" s="20"/>
      <c r="ANQ109" s="20"/>
      <c r="ANR109" s="20"/>
      <c r="ANS109" s="20"/>
      <c r="ANT109" s="20"/>
      <c r="ANU109" s="20"/>
      <c r="ANV109" s="20"/>
      <c r="ANW109" s="20"/>
      <c r="ANX109" s="20"/>
      <c r="ANY109" s="20"/>
      <c r="ANZ109" s="20"/>
      <c r="AOA109" s="20"/>
      <c r="AOB109" s="20"/>
      <c r="AOC109" s="20"/>
      <c r="AOD109" s="20"/>
      <c r="AOE109" s="20"/>
      <c r="AOF109" s="20"/>
      <c r="AOG109" s="20"/>
      <c r="AOH109" s="20"/>
      <c r="AOI109" s="20"/>
      <c r="AOJ109" s="20"/>
      <c r="AOK109" s="20"/>
      <c r="AOL109" s="20"/>
      <c r="AOM109" s="20"/>
      <c r="AON109" s="20"/>
      <c r="AOO109" s="20"/>
      <c r="AOP109" s="20"/>
      <c r="AOQ109" s="20"/>
      <c r="AOR109" s="20"/>
      <c r="AOS109" s="20"/>
      <c r="AOT109" s="20"/>
      <c r="AOU109" s="20"/>
      <c r="AOV109" s="20"/>
      <c r="AOW109" s="20"/>
      <c r="AOX109" s="20"/>
      <c r="AOY109" s="20"/>
      <c r="AOZ109" s="20"/>
      <c r="APA109" s="20"/>
      <c r="APB109" s="20"/>
      <c r="APC109" s="20"/>
      <c r="APD109" s="20"/>
      <c r="APE109" s="20"/>
      <c r="APF109" s="20"/>
      <c r="APG109" s="20"/>
      <c r="APH109" s="20"/>
      <c r="API109" s="20"/>
      <c r="APJ109" s="20"/>
      <c r="APK109" s="20"/>
      <c r="APL109" s="20"/>
      <c r="APM109" s="20"/>
      <c r="APN109" s="20"/>
      <c r="APO109" s="20"/>
      <c r="APP109" s="20"/>
      <c r="APQ109" s="20"/>
      <c r="APR109" s="20"/>
      <c r="APS109" s="20"/>
      <c r="APT109" s="20"/>
      <c r="APU109" s="20"/>
      <c r="APV109" s="20"/>
      <c r="APW109" s="20"/>
      <c r="APX109" s="20"/>
      <c r="APY109" s="20"/>
      <c r="APZ109" s="20"/>
      <c r="AQA109" s="20"/>
      <c r="AQB109" s="20"/>
      <c r="AQC109" s="20"/>
      <c r="AQD109" s="20"/>
      <c r="AQE109" s="20"/>
      <c r="AQF109" s="20"/>
      <c r="AQG109" s="20"/>
      <c r="AQH109" s="20"/>
      <c r="AQI109" s="20"/>
      <c r="AQJ109" s="20"/>
      <c r="AQK109" s="20"/>
      <c r="AQL109" s="20"/>
      <c r="AQM109" s="20"/>
      <c r="AQN109" s="20"/>
      <c r="AQO109" s="20"/>
      <c r="AQP109" s="20"/>
      <c r="AQQ109" s="20"/>
      <c r="AQR109" s="20"/>
      <c r="AQS109" s="20"/>
      <c r="AQT109" s="20"/>
      <c r="AQU109" s="20"/>
      <c r="AQV109" s="20"/>
      <c r="AQW109" s="20"/>
      <c r="AQX109" s="20"/>
      <c r="AQY109" s="20"/>
      <c r="AQZ109" s="20"/>
    </row>
    <row r="110" spans="1:1144" s="8" customFormat="1" ht="15" customHeight="1">
      <c r="A110" s="177" t="s">
        <v>26</v>
      </c>
      <c r="B110" s="168" t="s">
        <v>13</v>
      </c>
      <c r="C110" s="168" t="s">
        <v>15</v>
      </c>
      <c r="D110" s="168" t="s">
        <v>237</v>
      </c>
      <c r="E110" s="194" t="s">
        <v>334</v>
      </c>
      <c r="F110" s="194"/>
      <c r="G110" s="194"/>
      <c r="H110" s="194"/>
      <c r="I110" s="194"/>
      <c r="J110" s="169" t="s">
        <v>329</v>
      </c>
      <c r="K110" s="169"/>
      <c r="L110" s="169"/>
      <c r="M110" s="169"/>
      <c r="N110" s="169"/>
      <c r="O110" s="169"/>
      <c r="P110" s="169"/>
      <c r="Q110" s="169"/>
      <c r="R110" s="170"/>
      <c r="S110" s="169"/>
      <c r="T110" s="169"/>
      <c r="U110" s="169"/>
      <c r="V110" s="169"/>
      <c r="W110" s="171">
        <f t="shared" si="6"/>
        <v>0</v>
      </c>
      <c r="X110" s="171">
        <f t="shared" si="7"/>
        <v>0</v>
      </c>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4"/>
      <c r="BB110" s="171"/>
      <c r="BC110" s="171"/>
      <c r="BD110" s="171"/>
      <c r="BE110" s="171"/>
      <c r="BF110" s="171"/>
      <c r="BG110" s="171"/>
      <c r="BH110" s="174"/>
      <c r="BI110" s="174"/>
      <c r="BJ110" s="174"/>
      <c r="BK110" s="174"/>
      <c r="BL110" s="174"/>
      <c r="BM110" s="174"/>
      <c r="BN110" s="174"/>
      <c r="BO110" s="174"/>
      <c r="BP110" s="174"/>
      <c r="BQ110" s="174"/>
      <c r="BR110" s="174"/>
      <c r="BS110" s="174"/>
      <c r="BT110" s="174"/>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c r="FG110" s="20"/>
      <c r="FH110" s="20"/>
      <c r="FI110" s="20"/>
      <c r="FJ110" s="20"/>
      <c r="FK110" s="20"/>
      <c r="FL110" s="20"/>
      <c r="FM110" s="20"/>
      <c r="FN110" s="20"/>
      <c r="FO110" s="20"/>
      <c r="FP110" s="20"/>
      <c r="FQ110" s="20"/>
      <c r="FR110" s="20"/>
      <c r="FS110" s="20"/>
      <c r="FT110" s="20"/>
      <c r="FU110" s="20"/>
      <c r="FV110" s="20"/>
      <c r="FW110" s="20"/>
      <c r="FX110" s="20"/>
      <c r="FY110" s="20"/>
      <c r="FZ110" s="20"/>
      <c r="GA110" s="20"/>
      <c r="GB110" s="20"/>
      <c r="GC110" s="20"/>
      <c r="GD110" s="20"/>
      <c r="GE110" s="20"/>
      <c r="GF110" s="20"/>
      <c r="GG110" s="20"/>
      <c r="GH110" s="20"/>
      <c r="GI110" s="20"/>
      <c r="GJ110" s="20"/>
      <c r="GK110" s="20"/>
      <c r="GL110" s="20"/>
      <c r="GM110" s="20"/>
      <c r="GN110" s="20"/>
      <c r="GO110" s="20"/>
      <c r="GP110" s="20"/>
      <c r="GQ110" s="20"/>
      <c r="GR110" s="20"/>
      <c r="GS110" s="20"/>
      <c r="GT110" s="20"/>
      <c r="GU110" s="20"/>
      <c r="GV110" s="20"/>
      <c r="GW110" s="20"/>
      <c r="GX110" s="20"/>
      <c r="GY110" s="20"/>
      <c r="GZ110" s="20"/>
      <c r="HA110" s="20"/>
      <c r="HB110" s="20"/>
      <c r="HC110" s="20"/>
      <c r="HD110" s="20"/>
      <c r="HE110" s="20"/>
      <c r="HF110" s="20"/>
      <c r="HG110" s="20"/>
      <c r="HH110" s="20"/>
      <c r="HI110" s="20"/>
      <c r="HJ110" s="20"/>
      <c r="HK110" s="20"/>
      <c r="HL110" s="20"/>
      <c r="HM110" s="20"/>
      <c r="HN110" s="20"/>
      <c r="HO110" s="20"/>
      <c r="HP110" s="20"/>
      <c r="HQ110" s="20"/>
      <c r="HR110" s="20"/>
      <c r="HS110" s="20"/>
      <c r="HT110" s="20"/>
      <c r="HU110" s="20"/>
      <c r="HV110" s="20"/>
      <c r="HW110" s="20"/>
      <c r="HX110" s="20"/>
      <c r="HY110" s="20"/>
      <c r="HZ110" s="20"/>
      <c r="IA110" s="20"/>
      <c r="IB110" s="20"/>
      <c r="IC110" s="20"/>
      <c r="ID110" s="20"/>
      <c r="IE110" s="20"/>
      <c r="IF110" s="20"/>
      <c r="IG110" s="20"/>
      <c r="IH110" s="20"/>
      <c r="II110" s="20"/>
      <c r="IJ110" s="20"/>
      <c r="IK110" s="20"/>
      <c r="IL110" s="20"/>
      <c r="IM110" s="20"/>
      <c r="IN110" s="20"/>
      <c r="IO110" s="20"/>
      <c r="IP110" s="20"/>
      <c r="IQ110" s="20"/>
      <c r="IR110" s="20"/>
      <c r="IS110" s="20"/>
      <c r="IT110" s="20"/>
      <c r="IU110" s="20"/>
      <c r="IV110" s="20"/>
      <c r="IW110" s="20"/>
      <c r="IX110" s="20"/>
      <c r="IY110" s="20"/>
      <c r="IZ110" s="20"/>
      <c r="JA110" s="20"/>
      <c r="JB110" s="20"/>
      <c r="JC110" s="20"/>
      <c r="JD110" s="20"/>
      <c r="JE110" s="20"/>
      <c r="JF110" s="20"/>
      <c r="JG110" s="20"/>
      <c r="JH110" s="20"/>
      <c r="JI110" s="20"/>
      <c r="JJ110" s="20"/>
      <c r="JK110" s="20"/>
      <c r="JL110" s="20"/>
      <c r="JM110" s="20"/>
      <c r="JN110" s="20"/>
      <c r="JO110" s="20"/>
      <c r="JP110" s="20"/>
      <c r="JQ110" s="20"/>
      <c r="JR110" s="20"/>
      <c r="JS110" s="20"/>
      <c r="JT110" s="20"/>
      <c r="JU110" s="20"/>
      <c r="JV110" s="20"/>
      <c r="JW110" s="20"/>
      <c r="JX110" s="20"/>
      <c r="JY110" s="20"/>
      <c r="JZ110" s="20"/>
      <c r="KA110" s="20"/>
      <c r="KB110" s="20"/>
      <c r="KC110" s="20"/>
      <c r="KD110" s="20"/>
      <c r="KE110" s="20"/>
      <c r="KF110" s="20"/>
      <c r="KG110" s="20"/>
      <c r="KH110" s="20"/>
      <c r="KI110" s="20"/>
      <c r="KJ110" s="20"/>
      <c r="KK110" s="20"/>
      <c r="KL110" s="20"/>
      <c r="KM110" s="20"/>
      <c r="KN110" s="20"/>
      <c r="KO110" s="20"/>
      <c r="KP110" s="20"/>
      <c r="KQ110" s="20"/>
      <c r="KR110" s="20"/>
      <c r="KS110" s="20"/>
      <c r="KT110" s="20"/>
      <c r="KU110" s="20"/>
      <c r="KV110" s="20"/>
      <c r="KW110" s="20"/>
      <c r="KX110" s="20"/>
      <c r="KY110" s="20"/>
      <c r="KZ110" s="20"/>
      <c r="LA110" s="20"/>
      <c r="LB110" s="20"/>
      <c r="LC110" s="20"/>
      <c r="LD110" s="20"/>
      <c r="LE110" s="20"/>
      <c r="LF110" s="20"/>
      <c r="LG110" s="20"/>
      <c r="LH110" s="20"/>
      <c r="LI110" s="20"/>
      <c r="LJ110" s="20"/>
      <c r="LK110" s="20"/>
      <c r="LL110" s="20"/>
      <c r="LM110" s="20"/>
      <c r="LN110" s="20"/>
      <c r="LO110" s="20"/>
      <c r="LP110" s="20"/>
      <c r="LQ110" s="20"/>
      <c r="LR110" s="20"/>
      <c r="LS110" s="20"/>
      <c r="LT110" s="20"/>
      <c r="LU110" s="20"/>
      <c r="LV110" s="20"/>
      <c r="LW110" s="20"/>
      <c r="LX110" s="20"/>
      <c r="LY110" s="20"/>
      <c r="LZ110" s="20"/>
      <c r="MA110" s="20"/>
      <c r="MB110" s="20"/>
      <c r="MC110" s="20"/>
      <c r="MD110" s="20"/>
      <c r="ME110" s="20"/>
      <c r="MF110" s="20"/>
      <c r="MG110" s="20"/>
      <c r="MH110" s="20"/>
      <c r="MI110" s="20"/>
      <c r="MJ110" s="20"/>
      <c r="MK110" s="20"/>
      <c r="ML110" s="20"/>
      <c r="MM110" s="20"/>
      <c r="MN110" s="20"/>
      <c r="MO110" s="20"/>
      <c r="MP110" s="20"/>
      <c r="MQ110" s="20"/>
      <c r="MR110" s="20"/>
      <c r="MS110" s="20"/>
      <c r="MT110" s="20"/>
      <c r="MU110" s="20"/>
      <c r="MV110" s="20"/>
      <c r="MW110" s="20"/>
      <c r="MX110" s="20"/>
      <c r="MY110" s="20"/>
      <c r="MZ110" s="20"/>
      <c r="NA110" s="20"/>
      <c r="NB110" s="20"/>
      <c r="NC110" s="20"/>
      <c r="ND110" s="20"/>
      <c r="NE110" s="20"/>
      <c r="NF110" s="20"/>
      <c r="NG110" s="20"/>
      <c r="NH110" s="20"/>
      <c r="NI110" s="20"/>
      <c r="NJ110" s="20"/>
      <c r="NK110" s="20"/>
      <c r="NL110" s="20"/>
      <c r="NM110" s="20"/>
      <c r="NN110" s="20"/>
      <c r="NO110" s="20"/>
      <c r="NP110" s="20"/>
      <c r="NQ110" s="20"/>
      <c r="NR110" s="20"/>
      <c r="NS110" s="20"/>
      <c r="NT110" s="20"/>
      <c r="NU110" s="20"/>
      <c r="NV110" s="20"/>
      <c r="NW110" s="20"/>
      <c r="NX110" s="20"/>
      <c r="NY110" s="20"/>
      <c r="NZ110" s="20"/>
      <c r="OA110" s="20"/>
      <c r="OB110" s="20"/>
      <c r="OC110" s="20"/>
      <c r="OD110" s="20"/>
      <c r="OE110" s="20"/>
      <c r="OF110" s="20"/>
      <c r="OG110" s="20"/>
      <c r="OH110" s="20"/>
      <c r="OI110" s="20"/>
      <c r="OJ110" s="20"/>
      <c r="OK110" s="20"/>
      <c r="OL110" s="20"/>
      <c r="OM110" s="20"/>
      <c r="ON110" s="20"/>
      <c r="OO110" s="20"/>
      <c r="OP110" s="20"/>
      <c r="OQ110" s="20"/>
      <c r="OR110" s="20"/>
      <c r="OS110" s="20"/>
      <c r="OT110" s="20"/>
      <c r="OU110" s="20"/>
      <c r="OV110" s="20"/>
      <c r="OW110" s="20"/>
      <c r="OX110" s="20"/>
      <c r="OY110" s="20"/>
      <c r="OZ110" s="20"/>
      <c r="PA110" s="20"/>
      <c r="PB110" s="20"/>
      <c r="PC110" s="20"/>
      <c r="PD110" s="20"/>
      <c r="PE110" s="20"/>
      <c r="PF110" s="20"/>
      <c r="PG110" s="20"/>
      <c r="PH110" s="20"/>
      <c r="PI110" s="20"/>
      <c r="PJ110" s="20"/>
      <c r="PK110" s="20"/>
      <c r="PL110" s="20"/>
      <c r="PM110" s="20"/>
      <c r="PN110" s="20"/>
      <c r="PO110" s="20"/>
      <c r="PP110" s="20"/>
      <c r="PQ110" s="20"/>
      <c r="PR110" s="20"/>
      <c r="PS110" s="20"/>
      <c r="PT110" s="20"/>
      <c r="PU110" s="20"/>
      <c r="PV110" s="20"/>
      <c r="PW110" s="20"/>
      <c r="PX110" s="20"/>
      <c r="PY110" s="20"/>
      <c r="PZ110" s="20"/>
      <c r="QA110" s="20"/>
      <c r="QB110" s="20"/>
      <c r="QC110" s="20"/>
      <c r="QD110" s="20"/>
      <c r="QE110" s="20"/>
      <c r="QF110" s="20"/>
      <c r="QG110" s="20"/>
      <c r="QH110" s="20"/>
      <c r="QI110" s="20"/>
      <c r="QJ110" s="20"/>
      <c r="QK110" s="20"/>
      <c r="QL110" s="20"/>
      <c r="QM110" s="20"/>
      <c r="QN110" s="20"/>
      <c r="QO110" s="20"/>
      <c r="QP110" s="20"/>
      <c r="QQ110" s="20"/>
      <c r="QR110" s="20"/>
      <c r="QS110" s="20"/>
      <c r="QT110" s="20"/>
      <c r="QU110" s="20"/>
      <c r="QV110" s="20"/>
      <c r="QW110" s="20"/>
      <c r="QX110" s="20"/>
      <c r="QY110" s="20"/>
      <c r="QZ110" s="20"/>
      <c r="RA110" s="20"/>
      <c r="RB110" s="20"/>
      <c r="RC110" s="20"/>
      <c r="RD110" s="20"/>
      <c r="RE110" s="20"/>
      <c r="RF110" s="20"/>
      <c r="RG110" s="20"/>
      <c r="RH110" s="20"/>
      <c r="RI110" s="20"/>
      <c r="RJ110" s="20"/>
      <c r="RK110" s="20"/>
      <c r="RL110" s="20"/>
      <c r="RM110" s="20"/>
      <c r="RN110" s="20"/>
      <c r="RO110" s="20"/>
      <c r="RP110" s="20"/>
      <c r="RQ110" s="20"/>
      <c r="RR110" s="20"/>
      <c r="RS110" s="20"/>
      <c r="RT110" s="20"/>
      <c r="RU110" s="20"/>
      <c r="RV110" s="20"/>
      <c r="RW110" s="20"/>
      <c r="RX110" s="20"/>
      <c r="RY110" s="20"/>
      <c r="RZ110" s="20"/>
      <c r="SA110" s="20"/>
      <c r="SB110" s="20"/>
      <c r="SC110" s="20"/>
      <c r="SD110" s="20"/>
      <c r="SE110" s="20"/>
      <c r="SF110" s="20"/>
      <c r="SG110" s="20"/>
      <c r="SH110" s="20"/>
      <c r="SI110" s="20"/>
      <c r="SJ110" s="20"/>
      <c r="SK110" s="20"/>
      <c r="SL110" s="20"/>
      <c r="SM110" s="20"/>
      <c r="SN110" s="20"/>
      <c r="SO110" s="20"/>
      <c r="SP110" s="20"/>
      <c r="SQ110" s="20"/>
      <c r="SR110" s="20"/>
      <c r="SS110" s="20"/>
      <c r="ST110" s="20"/>
      <c r="SU110" s="20"/>
      <c r="SV110" s="20"/>
      <c r="SW110" s="20"/>
      <c r="SX110" s="20"/>
      <c r="SY110" s="20"/>
      <c r="SZ110" s="20"/>
      <c r="TA110" s="20"/>
      <c r="TB110" s="20"/>
      <c r="TC110" s="20"/>
      <c r="TD110" s="20"/>
      <c r="TE110" s="20"/>
      <c r="TF110" s="20"/>
      <c r="TG110" s="20"/>
      <c r="TH110" s="20"/>
      <c r="TI110" s="20"/>
      <c r="TJ110" s="20"/>
      <c r="TK110" s="20"/>
      <c r="TL110" s="20"/>
      <c r="TM110" s="20"/>
      <c r="TN110" s="20"/>
      <c r="TO110" s="20"/>
      <c r="TP110" s="20"/>
      <c r="TQ110" s="20"/>
      <c r="TR110" s="20"/>
      <c r="TS110" s="20"/>
      <c r="TT110" s="20"/>
      <c r="TU110" s="20"/>
      <c r="TV110" s="20"/>
      <c r="TW110" s="20"/>
      <c r="TX110" s="20"/>
      <c r="TY110" s="20"/>
      <c r="TZ110" s="20"/>
      <c r="UA110" s="20"/>
      <c r="UB110" s="20"/>
      <c r="UC110" s="20"/>
      <c r="UD110" s="20"/>
      <c r="UE110" s="20"/>
      <c r="UF110" s="20"/>
      <c r="UG110" s="20"/>
      <c r="UH110" s="20"/>
      <c r="UI110" s="20"/>
      <c r="UJ110" s="20"/>
      <c r="UK110" s="20"/>
      <c r="UL110" s="20"/>
      <c r="UM110" s="20"/>
      <c r="UN110" s="20"/>
      <c r="UO110" s="20"/>
      <c r="UP110" s="20"/>
      <c r="UQ110" s="20"/>
      <c r="UR110" s="20"/>
      <c r="US110" s="20"/>
      <c r="UT110" s="20"/>
      <c r="UU110" s="20"/>
      <c r="UV110" s="20"/>
      <c r="UW110" s="20"/>
      <c r="UX110" s="20"/>
      <c r="UY110" s="20"/>
      <c r="UZ110" s="20"/>
      <c r="VA110" s="20"/>
      <c r="VB110" s="20"/>
      <c r="VC110" s="20"/>
      <c r="VD110" s="20"/>
      <c r="VE110" s="20"/>
      <c r="VF110" s="20"/>
      <c r="VG110" s="20"/>
      <c r="VH110" s="20"/>
      <c r="VI110" s="20"/>
      <c r="VJ110" s="20"/>
      <c r="VK110" s="20"/>
      <c r="VL110" s="20"/>
      <c r="VM110" s="20"/>
      <c r="VN110" s="20"/>
      <c r="VO110" s="20"/>
      <c r="VP110" s="20"/>
      <c r="VQ110" s="20"/>
      <c r="VR110" s="20"/>
      <c r="VS110" s="20"/>
      <c r="VT110" s="20"/>
      <c r="VU110" s="20"/>
      <c r="VV110" s="20"/>
      <c r="VW110" s="20"/>
      <c r="VX110" s="20"/>
      <c r="VY110" s="20"/>
      <c r="VZ110" s="20"/>
      <c r="WA110" s="20"/>
      <c r="WB110" s="20"/>
      <c r="WC110" s="20"/>
      <c r="WD110" s="20"/>
      <c r="WE110" s="20"/>
      <c r="WF110" s="20"/>
      <c r="WG110" s="20"/>
      <c r="WH110" s="20"/>
      <c r="WI110" s="20"/>
      <c r="WJ110" s="20"/>
      <c r="WK110" s="20"/>
      <c r="WL110" s="20"/>
      <c r="WM110" s="20"/>
      <c r="WN110" s="20"/>
      <c r="WO110" s="20"/>
      <c r="WP110" s="20"/>
      <c r="WQ110" s="20"/>
      <c r="WR110" s="20"/>
      <c r="WS110" s="20"/>
      <c r="WT110" s="20"/>
      <c r="WU110" s="20"/>
      <c r="WV110" s="20"/>
      <c r="WW110" s="20"/>
      <c r="WX110" s="20"/>
      <c r="WY110" s="20"/>
      <c r="WZ110" s="20"/>
      <c r="XA110" s="20"/>
      <c r="XB110" s="20"/>
      <c r="XC110" s="20"/>
      <c r="XD110" s="20"/>
      <c r="XE110" s="20"/>
      <c r="XF110" s="20"/>
      <c r="XG110" s="20"/>
      <c r="XH110" s="20"/>
      <c r="XI110" s="20"/>
      <c r="XJ110" s="20"/>
      <c r="XK110" s="20"/>
      <c r="XL110" s="20"/>
      <c r="XM110" s="20"/>
      <c r="XN110" s="20"/>
      <c r="XO110" s="20"/>
      <c r="XP110" s="20"/>
      <c r="XQ110" s="20"/>
      <c r="XR110" s="20"/>
      <c r="XS110" s="20"/>
      <c r="XT110" s="20"/>
      <c r="XU110" s="20"/>
      <c r="XV110" s="20"/>
      <c r="XW110" s="20"/>
      <c r="XX110" s="20"/>
      <c r="XY110" s="20"/>
      <c r="XZ110" s="20"/>
      <c r="YA110" s="20"/>
      <c r="YB110" s="20"/>
      <c r="YC110" s="20"/>
      <c r="YD110" s="20"/>
      <c r="YE110" s="20"/>
      <c r="YF110" s="20"/>
      <c r="YG110" s="20"/>
      <c r="YH110" s="20"/>
      <c r="YI110" s="20"/>
      <c r="YJ110" s="20"/>
      <c r="YK110" s="20"/>
      <c r="YL110" s="20"/>
      <c r="YM110" s="20"/>
      <c r="YN110" s="20"/>
      <c r="YO110" s="20"/>
      <c r="YP110" s="20"/>
      <c r="YQ110" s="20"/>
      <c r="YR110" s="20"/>
      <c r="YS110" s="20"/>
      <c r="YT110" s="20"/>
      <c r="YU110" s="20"/>
      <c r="YV110" s="20"/>
      <c r="YW110" s="20"/>
      <c r="YX110" s="20"/>
      <c r="YY110" s="20"/>
      <c r="YZ110" s="20"/>
      <c r="ZA110" s="20"/>
      <c r="ZB110" s="20"/>
      <c r="ZC110" s="20"/>
      <c r="ZD110" s="20"/>
      <c r="ZE110" s="20"/>
      <c r="ZF110" s="20"/>
      <c r="ZG110" s="20"/>
      <c r="ZH110" s="20"/>
      <c r="ZI110" s="20"/>
      <c r="ZJ110" s="20"/>
      <c r="ZK110" s="20"/>
      <c r="ZL110" s="20"/>
      <c r="ZM110" s="20"/>
      <c r="ZN110" s="20"/>
      <c r="ZO110" s="20"/>
      <c r="ZP110" s="20"/>
      <c r="ZQ110" s="20"/>
      <c r="ZR110" s="20"/>
      <c r="ZS110" s="20"/>
      <c r="ZT110" s="20"/>
      <c r="ZU110" s="20"/>
      <c r="ZV110" s="20"/>
      <c r="ZW110" s="20"/>
      <c r="ZX110" s="20"/>
      <c r="ZY110" s="20"/>
      <c r="ZZ110" s="20"/>
      <c r="AAA110" s="20"/>
      <c r="AAB110" s="20"/>
      <c r="AAC110" s="20"/>
      <c r="AAD110" s="20"/>
      <c r="AAE110" s="20"/>
      <c r="AAF110" s="20"/>
      <c r="AAG110" s="20"/>
      <c r="AAH110" s="20"/>
      <c r="AAI110" s="20"/>
      <c r="AAJ110" s="20"/>
      <c r="AAK110" s="20"/>
      <c r="AAL110" s="20"/>
      <c r="AAM110" s="20"/>
      <c r="AAN110" s="20"/>
      <c r="AAO110" s="20"/>
      <c r="AAP110" s="20"/>
      <c r="AAQ110" s="20"/>
      <c r="AAR110" s="20"/>
      <c r="AAS110" s="20"/>
      <c r="AAT110" s="20"/>
      <c r="AAU110" s="20"/>
      <c r="AAV110" s="20"/>
      <c r="AAW110" s="20"/>
      <c r="AAX110" s="20"/>
      <c r="AAY110" s="20"/>
      <c r="AAZ110" s="20"/>
      <c r="ABA110" s="20"/>
      <c r="ABB110" s="20"/>
      <c r="ABC110" s="20"/>
      <c r="ABD110" s="20"/>
      <c r="ABE110" s="20"/>
      <c r="ABF110" s="20"/>
      <c r="ABG110" s="20"/>
      <c r="ABH110" s="20"/>
      <c r="ABI110" s="20"/>
      <c r="ABJ110" s="20"/>
      <c r="ABK110" s="20"/>
      <c r="ABL110" s="20"/>
      <c r="ABM110" s="20"/>
      <c r="ABN110" s="20"/>
      <c r="ABO110" s="20"/>
      <c r="ABP110" s="20"/>
      <c r="ABQ110" s="20"/>
      <c r="ABR110" s="20"/>
      <c r="ABS110" s="20"/>
      <c r="ABT110" s="20"/>
      <c r="ABU110" s="20"/>
      <c r="ABV110" s="20"/>
      <c r="ABW110" s="20"/>
      <c r="ABX110" s="20"/>
      <c r="ABY110" s="20"/>
      <c r="ABZ110" s="20"/>
      <c r="ACA110" s="20"/>
      <c r="ACB110" s="20"/>
      <c r="ACC110" s="20"/>
      <c r="ACD110" s="20"/>
      <c r="ACE110" s="20"/>
      <c r="ACF110" s="20"/>
      <c r="ACG110" s="20"/>
      <c r="ACH110" s="20"/>
      <c r="ACI110" s="20"/>
      <c r="ACJ110" s="20"/>
      <c r="ACK110" s="20"/>
      <c r="ACL110" s="20"/>
      <c r="ACM110" s="20"/>
      <c r="ACN110" s="20"/>
      <c r="ACO110" s="20"/>
      <c r="ACP110" s="20"/>
      <c r="ACQ110" s="20"/>
      <c r="ACR110" s="20"/>
      <c r="ACS110" s="20"/>
      <c r="ACT110" s="20"/>
      <c r="ACU110" s="20"/>
      <c r="ACV110" s="20"/>
      <c r="ACW110" s="20"/>
      <c r="ACX110" s="20"/>
      <c r="ACY110" s="20"/>
      <c r="ACZ110" s="20"/>
      <c r="ADA110" s="20"/>
      <c r="ADB110" s="20"/>
      <c r="ADC110" s="20"/>
      <c r="ADD110" s="20"/>
      <c r="ADE110" s="20"/>
      <c r="ADF110" s="20"/>
      <c r="ADG110" s="20"/>
      <c r="ADH110" s="20"/>
      <c r="ADI110" s="20"/>
      <c r="ADJ110" s="20"/>
      <c r="ADK110" s="20"/>
      <c r="ADL110" s="20"/>
      <c r="ADM110" s="20"/>
      <c r="ADN110" s="20"/>
      <c r="ADO110" s="20"/>
      <c r="ADP110" s="20"/>
      <c r="ADQ110" s="20"/>
      <c r="ADR110" s="20"/>
      <c r="ADS110" s="20"/>
      <c r="ADT110" s="20"/>
      <c r="ADU110" s="20"/>
      <c r="ADV110" s="20"/>
      <c r="ADW110" s="20"/>
      <c r="ADX110" s="20"/>
      <c r="ADY110" s="20"/>
      <c r="ADZ110" s="20"/>
      <c r="AEA110" s="20"/>
      <c r="AEB110" s="20"/>
      <c r="AEC110" s="20"/>
      <c r="AED110" s="20"/>
      <c r="AEE110" s="20"/>
      <c r="AEF110" s="20"/>
      <c r="AEG110" s="20"/>
      <c r="AEH110" s="20"/>
      <c r="AEI110" s="20"/>
      <c r="AEJ110" s="20"/>
      <c r="AEK110" s="20"/>
      <c r="AEL110" s="20"/>
      <c r="AEM110" s="20"/>
      <c r="AEN110" s="20"/>
      <c r="AEO110" s="20"/>
      <c r="AEP110" s="20"/>
      <c r="AEQ110" s="20"/>
      <c r="AER110" s="20"/>
      <c r="AES110" s="20"/>
      <c r="AET110" s="20"/>
      <c r="AEU110" s="20"/>
      <c r="AEV110" s="20"/>
      <c r="AEW110" s="20"/>
      <c r="AEX110" s="20"/>
      <c r="AEY110" s="20"/>
      <c r="AEZ110" s="20"/>
      <c r="AFA110" s="20"/>
      <c r="AFB110" s="20"/>
      <c r="AFC110" s="20"/>
      <c r="AFD110" s="20"/>
      <c r="AFE110" s="20"/>
      <c r="AFF110" s="20"/>
      <c r="AFG110" s="20"/>
      <c r="AFH110" s="20"/>
      <c r="AFI110" s="20"/>
      <c r="AFJ110" s="20"/>
      <c r="AFK110" s="20"/>
      <c r="AFL110" s="20"/>
      <c r="AFM110" s="20"/>
      <c r="AFN110" s="20"/>
      <c r="AFO110" s="20"/>
      <c r="AFP110" s="20"/>
      <c r="AFQ110" s="20"/>
      <c r="AFR110" s="20"/>
      <c r="AFS110" s="20"/>
      <c r="AFT110" s="20"/>
      <c r="AFU110" s="20"/>
      <c r="AFV110" s="20"/>
      <c r="AFW110" s="20"/>
      <c r="AFX110" s="20"/>
      <c r="AFY110" s="20"/>
      <c r="AFZ110" s="20"/>
      <c r="AGA110" s="20"/>
      <c r="AGB110" s="20"/>
      <c r="AGC110" s="20"/>
      <c r="AGD110" s="20"/>
      <c r="AGE110" s="20"/>
      <c r="AGF110" s="20"/>
      <c r="AGG110" s="20"/>
      <c r="AGH110" s="20"/>
      <c r="AGI110" s="20"/>
      <c r="AGJ110" s="20"/>
      <c r="AGK110" s="20"/>
      <c r="AGL110" s="20"/>
      <c r="AGM110" s="20"/>
      <c r="AGN110" s="20"/>
      <c r="AGO110" s="20"/>
      <c r="AGP110" s="20"/>
      <c r="AGQ110" s="20"/>
      <c r="AGR110" s="20"/>
      <c r="AGS110" s="20"/>
      <c r="AGT110" s="20"/>
      <c r="AGU110" s="20"/>
      <c r="AGV110" s="20"/>
      <c r="AGW110" s="20"/>
      <c r="AGX110" s="20"/>
      <c r="AGY110" s="20"/>
      <c r="AGZ110" s="20"/>
      <c r="AHA110" s="20"/>
      <c r="AHB110" s="20"/>
      <c r="AHC110" s="20"/>
      <c r="AHD110" s="20"/>
      <c r="AHE110" s="20"/>
      <c r="AHF110" s="20"/>
      <c r="AHG110" s="20"/>
      <c r="AHH110" s="20"/>
      <c r="AHI110" s="20"/>
      <c r="AHJ110" s="20"/>
      <c r="AHK110" s="20"/>
      <c r="AHL110" s="20"/>
      <c r="AHM110" s="20"/>
      <c r="AHN110" s="20"/>
      <c r="AHO110" s="20"/>
      <c r="AHP110" s="20"/>
      <c r="AHQ110" s="20"/>
      <c r="AHR110" s="20"/>
      <c r="AHS110" s="20"/>
      <c r="AHT110" s="20"/>
      <c r="AHU110" s="20"/>
      <c r="AHV110" s="20"/>
      <c r="AHW110" s="20"/>
      <c r="AHX110" s="20"/>
      <c r="AHY110" s="20"/>
      <c r="AHZ110" s="20"/>
      <c r="AIA110" s="20"/>
      <c r="AIB110" s="20"/>
      <c r="AIC110" s="20"/>
      <c r="AID110" s="20"/>
      <c r="AIE110" s="20"/>
      <c r="AIF110" s="20"/>
      <c r="AIG110" s="20"/>
      <c r="AIH110" s="20"/>
      <c r="AII110" s="20"/>
      <c r="AIJ110" s="20"/>
      <c r="AIK110" s="20"/>
      <c r="AIL110" s="20"/>
      <c r="AIM110" s="20"/>
      <c r="AIN110" s="20"/>
      <c r="AIO110" s="20"/>
      <c r="AIP110" s="20"/>
      <c r="AIQ110" s="20"/>
      <c r="AIR110" s="20"/>
      <c r="AIS110" s="20"/>
      <c r="AIT110" s="20"/>
      <c r="AIU110" s="20"/>
      <c r="AIV110" s="20"/>
      <c r="AIW110" s="20"/>
      <c r="AIX110" s="20"/>
      <c r="AIY110" s="20"/>
      <c r="AIZ110" s="20"/>
      <c r="AJA110" s="20"/>
      <c r="AJB110" s="20"/>
      <c r="AJC110" s="20"/>
      <c r="AJD110" s="20"/>
      <c r="AJE110" s="20"/>
      <c r="AJF110" s="20"/>
      <c r="AJG110" s="20"/>
      <c r="AJH110" s="20"/>
      <c r="AJI110" s="20"/>
      <c r="AJJ110" s="20"/>
      <c r="AJK110" s="20"/>
      <c r="AJL110" s="20"/>
      <c r="AJM110" s="20"/>
      <c r="AJN110" s="20"/>
      <c r="AJO110" s="20"/>
      <c r="AJP110" s="20"/>
      <c r="AJQ110" s="20"/>
      <c r="AJR110" s="20"/>
      <c r="AJS110" s="20"/>
      <c r="AJT110" s="20"/>
      <c r="AJU110" s="20"/>
      <c r="AJV110" s="20"/>
      <c r="AJW110" s="20"/>
      <c r="AJX110" s="20"/>
      <c r="AJY110" s="20"/>
      <c r="AJZ110" s="20"/>
      <c r="AKA110" s="20"/>
      <c r="AKB110" s="20"/>
      <c r="AKC110" s="20"/>
      <c r="AKD110" s="20"/>
      <c r="AKE110" s="20"/>
      <c r="AKF110" s="20"/>
      <c r="AKG110" s="20"/>
      <c r="AKH110" s="20"/>
      <c r="AKI110" s="20"/>
      <c r="AKJ110" s="20"/>
      <c r="AKK110" s="20"/>
      <c r="AKL110" s="20"/>
      <c r="AKM110" s="20"/>
      <c r="AKN110" s="20"/>
      <c r="AKO110" s="20"/>
      <c r="AKP110" s="20"/>
      <c r="AKQ110" s="20"/>
      <c r="AKR110" s="20"/>
      <c r="AKS110" s="20"/>
      <c r="AKT110" s="20"/>
      <c r="AKU110" s="20"/>
      <c r="AKV110" s="20"/>
      <c r="AKW110" s="20"/>
      <c r="AKX110" s="20"/>
      <c r="AKY110" s="20"/>
      <c r="AKZ110" s="20"/>
      <c r="ALA110" s="20"/>
      <c r="ALB110" s="20"/>
      <c r="ALC110" s="20"/>
      <c r="ALD110" s="20"/>
      <c r="ALE110" s="20"/>
      <c r="ALF110" s="20"/>
      <c r="ALG110" s="20"/>
      <c r="ALH110" s="20"/>
      <c r="ALI110" s="20"/>
      <c r="ALJ110" s="20"/>
      <c r="ALK110" s="20"/>
      <c r="ALL110" s="20"/>
      <c r="ALM110" s="20"/>
      <c r="ALN110" s="20"/>
      <c r="ALO110" s="20"/>
      <c r="ALP110" s="20"/>
      <c r="ALQ110" s="20"/>
      <c r="ALR110" s="20"/>
      <c r="ALS110" s="20"/>
      <c r="ALT110" s="20"/>
      <c r="ALU110" s="20"/>
      <c r="ALV110" s="20"/>
      <c r="ALW110" s="20"/>
      <c r="ALX110" s="20"/>
      <c r="ALY110" s="20"/>
      <c r="ALZ110" s="20"/>
      <c r="AMA110" s="20"/>
      <c r="AMB110" s="20"/>
      <c r="AMC110" s="20"/>
      <c r="AMD110" s="20"/>
      <c r="AME110" s="20"/>
      <c r="AMF110" s="20"/>
      <c r="AMG110" s="20"/>
      <c r="AMH110" s="20"/>
      <c r="AMI110" s="20"/>
      <c r="AMJ110" s="20"/>
      <c r="AMK110" s="20"/>
      <c r="AML110" s="20"/>
      <c r="AMM110" s="20"/>
      <c r="AMN110" s="20"/>
      <c r="AMO110" s="20"/>
      <c r="AMP110" s="20"/>
      <c r="AMQ110" s="20"/>
      <c r="AMR110" s="20"/>
      <c r="AMS110" s="20"/>
      <c r="AMT110" s="20"/>
      <c r="AMU110" s="20"/>
      <c r="AMV110" s="20"/>
      <c r="AMW110" s="20"/>
      <c r="AMX110" s="20"/>
      <c r="AMY110" s="20"/>
      <c r="AMZ110" s="20"/>
      <c r="ANA110" s="20"/>
      <c r="ANB110" s="20"/>
      <c r="ANC110" s="20"/>
      <c r="AND110" s="20"/>
      <c r="ANE110" s="20"/>
      <c r="ANF110" s="20"/>
      <c r="ANG110" s="20"/>
      <c r="ANH110" s="20"/>
      <c r="ANI110" s="20"/>
      <c r="ANJ110" s="20"/>
      <c r="ANK110" s="20"/>
      <c r="ANL110" s="20"/>
      <c r="ANM110" s="20"/>
      <c r="ANN110" s="20"/>
      <c r="ANO110" s="20"/>
      <c r="ANP110" s="20"/>
      <c r="ANQ110" s="20"/>
      <c r="ANR110" s="20"/>
      <c r="ANS110" s="20"/>
      <c r="ANT110" s="20"/>
      <c r="ANU110" s="20"/>
      <c r="ANV110" s="20"/>
      <c r="ANW110" s="20"/>
      <c r="ANX110" s="20"/>
      <c r="ANY110" s="20"/>
      <c r="ANZ110" s="20"/>
      <c r="AOA110" s="20"/>
      <c r="AOB110" s="20"/>
      <c r="AOC110" s="20"/>
      <c r="AOD110" s="20"/>
      <c r="AOE110" s="20"/>
      <c r="AOF110" s="20"/>
      <c r="AOG110" s="20"/>
      <c r="AOH110" s="20"/>
      <c r="AOI110" s="20"/>
      <c r="AOJ110" s="20"/>
      <c r="AOK110" s="20"/>
      <c r="AOL110" s="20"/>
      <c r="AOM110" s="20"/>
      <c r="AON110" s="20"/>
      <c r="AOO110" s="20"/>
      <c r="AOP110" s="20"/>
      <c r="AOQ110" s="20"/>
      <c r="AOR110" s="20"/>
      <c r="AOS110" s="20"/>
      <c r="AOT110" s="20"/>
      <c r="AOU110" s="20"/>
      <c r="AOV110" s="20"/>
      <c r="AOW110" s="20"/>
      <c r="AOX110" s="20"/>
      <c r="AOY110" s="20"/>
      <c r="AOZ110" s="20"/>
      <c r="APA110" s="20"/>
      <c r="APB110" s="20"/>
      <c r="APC110" s="20"/>
      <c r="APD110" s="20"/>
      <c r="APE110" s="20"/>
      <c r="APF110" s="20"/>
      <c r="APG110" s="20"/>
      <c r="APH110" s="20"/>
      <c r="API110" s="20"/>
      <c r="APJ110" s="20"/>
      <c r="APK110" s="20"/>
      <c r="APL110" s="20"/>
      <c r="APM110" s="20"/>
      <c r="APN110" s="20"/>
      <c r="APO110" s="20"/>
      <c r="APP110" s="20"/>
      <c r="APQ110" s="20"/>
      <c r="APR110" s="20"/>
      <c r="APS110" s="20"/>
      <c r="APT110" s="20"/>
      <c r="APU110" s="20"/>
      <c r="APV110" s="20"/>
      <c r="APW110" s="20"/>
      <c r="APX110" s="20"/>
      <c r="APY110" s="20"/>
      <c r="APZ110" s="20"/>
      <c r="AQA110" s="20"/>
      <c r="AQB110" s="20"/>
      <c r="AQC110" s="20"/>
      <c r="AQD110" s="20"/>
      <c r="AQE110" s="20"/>
      <c r="AQF110" s="20"/>
      <c r="AQG110" s="20"/>
      <c r="AQH110" s="20"/>
      <c r="AQI110" s="20"/>
      <c r="AQJ110" s="20"/>
      <c r="AQK110" s="20"/>
      <c r="AQL110" s="20"/>
      <c r="AQM110" s="20"/>
      <c r="AQN110" s="20"/>
      <c r="AQO110" s="20"/>
      <c r="AQP110" s="20"/>
      <c r="AQQ110" s="20"/>
      <c r="AQR110" s="20"/>
      <c r="AQS110" s="20"/>
      <c r="AQT110" s="20"/>
      <c r="AQU110" s="20"/>
      <c r="AQV110" s="20"/>
      <c r="AQW110" s="20"/>
      <c r="AQX110" s="20"/>
      <c r="AQY110" s="20"/>
      <c r="AQZ110" s="20"/>
    </row>
    <row r="111" spans="1:1144" s="4" customFormat="1" ht="36" customHeight="1">
      <c r="A111" s="98" t="s">
        <v>26</v>
      </c>
      <c r="B111" s="95" t="s">
        <v>13</v>
      </c>
      <c r="C111" s="95" t="s">
        <v>15</v>
      </c>
      <c r="D111" s="95" t="s">
        <v>237</v>
      </c>
      <c r="E111" s="72" t="s">
        <v>334</v>
      </c>
      <c r="F111" s="72" t="s">
        <v>2162</v>
      </c>
      <c r="G111" s="72" t="s">
        <v>1433</v>
      </c>
      <c r="H111" s="95" t="s">
        <v>617</v>
      </c>
      <c r="I111" s="72" t="s">
        <v>615</v>
      </c>
      <c r="J111" s="37" t="s">
        <v>407</v>
      </c>
      <c r="K111" s="37" t="s">
        <v>2151</v>
      </c>
      <c r="L111" s="37" t="s">
        <v>2152</v>
      </c>
      <c r="M111" s="37" t="s">
        <v>2153</v>
      </c>
      <c r="N111" s="37" t="s">
        <v>2161</v>
      </c>
      <c r="O111" s="37">
        <v>1</v>
      </c>
      <c r="P111" s="37" t="s">
        <v>2154</v>
      </c>
      <c r="Q111" s="37" t="s">
        <v>2153</v>
      </c>
      <c r="R111" s="64">
        <v>43100</v>
      </c>
      <c r="S111" s="37" t="s">
        <v>2157</v>
      </c>
      <c r="T111" s="37" t="s">
        <v>2158</v>
      </c>
      <c r="U111" s="37" t="s">
        <v>2163</v>
      </c>
      <c r="V111" s="37" t="s">
        <v>2160</v>
      </c>
      <c r="W111" s="96">
        <f t="shared" si="6"/>
        <v>300000000</v>
      </c>
      <c r="X111" s="96">
        <f t="shared" si="7"/>
        <v>300000000</v>
      </c>
      <c r="Y111" s="96"/>
      <c r="Z111" s="96"/>
      <c r="AA111" s="96">
        <v>300000000</v>
      </c>
      <c r="AB111" s="96"/>
      <c r="AC111" s="96"/>
      <c r="AD111" s="96"/>
      <c r="AE111" s="96"/>
      <c r="AF111" s="96"/>
      <c r="AG111" s="96"/>
      <c r="AH111" s="96"/>
      <c r="AI111" s="96"/>
      <c r="AJ111" s="96"/>
      <c r="AK111" s="96"/>
      <c r="AL111" s="96"/>
      <c r="AM111" s="96"/>
      <c r="AN111" s="96"/>
      <c r="AO111" s="96"/>
      <c r="AP111" s="96"/>
      <c r="AQ111" s="96"/>
      <c r="AR111" s="96"/>
      <c r="AS111" s="96"/>
      <c r="AT111" s="96"/>
      <c r="AU111" s="96"/>
      <c r="AV111" s="96"/>
      <c r="AW111" s="96"/>
      <c r="AX111" s="96"/>
      <c r="AY111" s="96"/>
      <c r="AZ111" s="96"/>
      <c r="BA111" s="97"/>
      <c r="BB111" s="96"/>
      <c r="BC111" s="96"/>
      <c r="BD111" s="96"/>
      <c r="BE111" s="96"/>
      <c r="BF111" s="96"/>
      <c r="BG111" s="96"/>
      <c r="BH111" s="97"/>
      <c r="BI111" s="97"/>
      <c r="BJ111" s="97"/>
      <c r="BK111" s="97"/>
      <c r="BL111" s="97"/>
      <c r="BM111" s="97"/>
      <c r="BN111" s="97"/>
      <c r="BO111" s="97"/>
      <c r="BP111" s="97"/>
      <c r="BQ111" s="97"/>
      <c r="BR111" s="97"/>
      <c r="BS111" s="97"/>
      <c r="BT111" s="97"/>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row>
    <row r="112" spans="1:1144" s="8" customFormat="1" ht="15" hidden="1" customHeight="1">
      <c r="A112" s="177" t="s">
        <v>26</v>
      </c>
      <c r="B112" s="168" t="s">
        <v>13</v>
      </c>
      <c r="C112" s="168" t="s">
        <v>15</v>
      </c>
      <c r="D112" s="168" t="s">
        <v>107</v>
      </c>
      <c r="E112" s="168"/>
      <c r="F112" s="168"/>
      <c r="G112" s="168"/>
      <c r="H112" s="168"/>
      <c r="I112" s="168"/>
      <c r="J112" s="175" t="s">
        <v>112</v>
      </c>
      <c r="K112" s="175"/>
      <c r="L112" s="175"/>
      <c r="M112" s="175"/>
      <c r="N112" s="175"/>
      <c r="O112" s="175"/>
      <c r="P112" s="175"/>
      <c r="Q112" s="175"/>
      <c r="R112" s="176"/>
      <c r="S112" s="175"/>
      <c r="T112" s="175"/>
      <c r="U112" s="175"/>
      <c r="V112" s="175"/>
      <c r="W112" s="171">
        <f t="shared" si="6"/>
        <v>0</v>
      </c>
      <c r="X112" s="171">
        <f t="shared" si="7"/>
        <v>0</v>
      </c>
      <c r="Y112" s="171"/>
      <c r="Z112" s="171"/>
      <c r="AA112" s="171"/>
      <c r="AB112" s="171"/>
      <c r="AC112" s="171"/>
      <c r="AD112" s="171"/>
      <c r="AE112" s="171"/>
      <c r="AF112" s="171"/>
      <c r="AG112" s="171"/>
      <c r="AH112" s="171"/>
      <c r="AI112" s="171"/>
      <c r="AJ112" s="171"/>
      <c r="AK112" s="171"/>
      <c r="AL112" s="171"/>
      <c r="AM112" s="171"/>
      <c r="AN112" s="171"/>
      <c r="AO112" s="171"/>
      <c r="AP112" s="171"/>
      <c r="AQ112" s="171"/>
      <c r="AR112" s="171"/>
      <c r="AS112" s="171"/>
      <c r="AT112" s="171"/>
      <c r="AU112" s="171"/>
      <c r="AV112" s="171"/>
      <c r="AW112" s="171"/>
      <c r="AX112" s="171"/>
      <c r="AY112" s="171"/>
      <c r="AZ112" s="171"/>
      <c r="BA112" s="174"/>
      <c r="BB112" s="171"/>
      <c r="BC112" s="171"/>
      <c r="BD112" s="171"/>
      <c r="BE112" s="171"/>
      <c r="BF112" s="171"/>
      <c r="BG112" s="171"/>
      <c r="BH112" s="174"/>
      <c r="BI112" s="174"/>
      <c r="BJ112" s="174"/>
      <c r="BK112" s="174"/>
      <c r="BL112" s="174"/>
      <c r="BM112" s="174"/>
      <c r="BN112" s="174"/>
      <c r="BO112" s="174"/>
      <c r="BP112" s="174"/>
      <c r="BQ112" s="174"/>
      <c r="BR112" s="174"/>
      <c r="BS112" s="174"/>
      <c r="BT112" s="174"/>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c r="FG112" s="20"/>
      <c r="FH112" s="20"/>
      <c r="FI112" s="20"/>
      <c r="FJ112" s="20"/>
      <c r="FK112" s="20"/>
      <c r="FL112" s="20"/>
      <c r="FM112" s="20"/>
      <c r="FN112" s="20"/>
      <c r="FO112" s="20"/>
      <c r="FP112" s="20"/>
      <c r="FQ112" s="20"/>
      <c r="FR112" s="20"/>
      <c r="FS112" s="20"/>
      <c r="FT112" s="20"/>
      <c r="FU112" s="20"/>
      <c r="FV112" s="20"/>
      <c r="FW112" s="20"/>
      <c r="FX112" s="20"/>
      <c r="FY112" s="20"/>
      <c r="FZ112" s="20"/>
      <c r="GA112" s="20"/>
      <c r="GB112" s="20"/>
      <c r="GC112" s="20"/>
      <c r="GD112" s="20"/>
      <c r="GE112" s="20"/>
      <c r="GF112" s="20"/>
      <c r="GG112" s="20"/>
      <c r="GH112" s="20"/>
      <c r="GI112" s="20"/>
      <c r="GJ112" s="20"/>
      <c r="GK112" s="20"/>
      <c r="GL112" s="20"/>
      <c r="GM112" s="20"/>
      <c r="GN112" s="20"/>
      <c r="GO112" s="20"/>
      <c r="GP112" s="20"/>
      <c r="GQ112" s="20"/>
      <c r="GR112" s="20"/>
      <c r="GS112" s="20"/>
      <c r="GT112" s="20"/>
      <c r="GU112" s="20"/>
      <c r="GV112" s="20"/>
      <c r="GW112" s="20"/>
      <c r="GX112" s="20"/>
      <c r="GY112" s="20"/>
      <c r="GZ112" s="20"/>
      <c r="HA112" s="20"/>
      <c r="HB112" s="20"/>
      <c r="HC112" s="20"/>
      <c r="HD112" s="20"/>
      <c r="HE112" s="20"/>
      <c r="HF112" s="20"/>
      <c r="HG112" s="20"/>
      <c r="HH112" s="20"/>
      <c r="HI112" s="20"/>
      <c r="HJ112" s="20"/>
      <c r="HK112" s="20"/>
      <c r="HL112" s="20"/>
      <c r="HM112" s="20"/>
      <c r="HN112" s="20"/>
      <c r="HO112" s="20"/>
      <c r="HP112" s="20"/>
      <c r="HQ112" s="20"/>
      <c r="HR112" s="20"/>
      <c r="HS112" s="20"/>
      <c r="HT112" s="20"/>
      <c r="HU112" s="20"/>
      <c r="HV112" s="20"/>
      <c r="HW112" s="20"/>
      <c r="HX112" s="20"/>
      <c r="HY112" s="20"/>
      <c r="HZ112" s="20"/>
      <c r="IA112" s="20"/>
      <c r="IB112" s="20"/>
      <c r="IC112" s="20"/>
      <c r="ID112" s="20"/>
      <c r="IE112" s="20"/>
      <c r="IF112" s="20"/>
      <c r="IG112" s="20"/>
      <c r="IH112" s="20"/>
      <c r="II112" s="20"/>
      <c r="IJ112" s="20"/>
      <c r="IK112" s="20"/>
      <c r="IL112" s="20"/>
      <c r="IM112" s="20"/>
      <c r="IN112" s="20"/>
      <c r="IO112" s="20"/>
      <c r="IP112" s="20"/>
      <c r="IQ112" s="20"/>
      <c r="IR112" s="20"/>
      <c r="IS112" s="20"/>
      <c r="IT112" s="20"/>
      <c r="IU112" s="20"/>
      <c r="IV112" s="20"/>
      <c r="IW112" s="20"/>
      <c r="IX112" s="20"/>
      <c r="IY112" s="20"/>
      <c r="IZ112" s="20"/>
      <c r="JA112" s="20"/>
      <c r="JB112" s="20"/>
      <c r="JC112" s="20"/>
      <c r="JD112" s="20"/>
      <c r="JE112" s="20"/>
      <c r="JF112" s="20"/>
      <c r="JG112" s="20"/>
      <c r="JH112" s="20"/>
      <c r="JI112" s="20"/>
      <c r="JJ112" s="20"/>
      <c r="JK112" s="20"/>
      <c r="JL112" s="20"/>
      <c r="JM112" s="20"/>
      <c r="JN112" s="20"/>
      <c r="JO112" s="20"/>
      <c r="JP112" s="20"/>
      <c r="JQ112" s="20"/>
      <c r="JR112" s="20"/>
      <c r="JS112" s="20"/>
      <c r="JT112" s="20"/>
      <c r="JU112" s="20"/>
      <c r="JV112" s="20"/>
      <c r="JW112" s="20"/>
      <c r="JX112" s="20"/>
      <c r="JY112" s="20"/>
      <c r="JZ112" s="20"/>
      <c r="KA112" s="20"/>
      <c r="KB112" s="20"/>
      <c r="KC112" s="20"/>
      <c r="KD112" s="20"/>
      <c r="KE112" s="20"/>
      <c r="KF112" s="20"/>
      <c r="KG112" s="20"/>
      <c r="KH112" s="20"/>
      <c r="KI112" s="20"/>
      <c r="KJ112" s="20"/>
      <c r="KK112" s="20"/>
      <c r="KL112" s="20"/>
      <c r="KM112" s="20"/>
      <c r="KN112" s="20"/>
      <c r="KO112" s="20"/>
      <c r="KP112" s="20"/>
      <c r="KQ112" s="20"/>
      <c r="KR112" s="20"/>
      <c r="KS112" s="20"/>
      <c r="KT112" s="20"/>
      <c r="KU112" s="20"/>
      <c r="KV112" s="20"/>
      <c r="KW112" s="20"/>
      <c r="KX112" s="20"/>
      <c r="KY112" s="20"/>
      <c r="KZ112" s="20"/>
      <c r="LA112" s="20"/>
      <c r="LB112" s="20"/>
      <c r="LC112" s="20"/>
      <c r="LD112" s="20"/>
      <c r="LE112" s="20"/>
      <c r="LF112" s="20"/>
      <c r="LG112" s="20"/>
      <c r="LH112" s="20"/>
      <c r="LI112" s="20"/>
      <c r="LJ112" s="20"/>
      <c r="LK112" s="20"/>
      <c r="LL112" s="20"/>
      <c r="LM112" s="20"/>
      <c r="LN112" s="20"/>
      <c r="LO112" s="20"/>
      <c r="LP112" s="20"/>
      <c r="LQ112" s="20"/>
      <c r="LR112" s="20"/>
      <c r="LS112" s="20"/>
      <c r="LT112" s="20"/>
      <c r="LU112" s="20"/>
      <c r="LV112" s="20"/>
      <c r="LW112" s="20"/>
      <c r="LX112" s="20"/>
      <c r="LY112" s="20"/>
      <c r="LZ112" s="20"/>
      <c r="MA112" s="20"/>
      <c r="MB112" s="20"/>
      <c r="MC112" s="20"/>
      <c r="MD112" s="20"/>
      <c r="ME112" s="20"/>
      <c r="MF112" s="20"/>
      <c r="MG112" s="20"/>
      <c r="MH112" s="20"/>
      <c r="MI112" s="20"/>
      <c r="MJ112" s="20"/>
      <c r="MK112" s="20"/>
      <c r="ML112" s="20"/>
      <c r="MM112" s="20"/>
      <c r="MN112" s="20"/>
      <c r="MO112" s="20"/>
      <c r="MP112" s="20"/>
      <c r="MQ112" s="20"/>
      <c r="MR112" s="20"/>
      <c r="MS112" s="20"/>
      <c r="MT112" s="20"/>
      <c r="MU112" s="20"/>
      <c r="MV112" s="20"/>
      <c r="MW112" s="20"/>
      <c r="MX112" s="20"/>
      <c r="MY112" s="20"/>
      <c r="MZ112" s="20"/>
      <c r="NA112" s="20"/>
      <c r="NB112" s="20"/>
      <c r="NC112" s="20"/>
      <c r="ND112" s="20"/>
      <c r="NE112" s="20"/>
      <c r="NF112" s="20"/>
      <c r="NG112" s="20"/>
      <c r="NH112" s="20"/>
      <c r="NI112" s="20"/>
      <c r="NJ112" s="20"/>
      <c r="NK112" s="20"/>
      <c r="NL112" s="20"/>
      <c r="NM112" s="20"/>
      <c r="NN112" s="20"/>
      <c r="NO112" s="20"/>
      <c r="NP112" s="20"/>
      <c r="NQ112" s="20"/>
      <c r="NR112" s="20"/>
      <c r="NS112" s="20"/>
      <c r="NT112" s="20"/>
      <c r="NU112" s="20"/>
      <c r="NV112" s="20"/>
      <c r="NW112" s="20"/>
      <c r="NX112" s="20"/>
      <c r="NY112" s="20"/>
      <c r="NZ112" s="20"/>
      <c r="OA112" s="20"/>
      <c r="OB112" s="20"/>
      <c r="OC112" s="20"/>
      <c r="OD112" s="20"/>
      <c r="OE112" s="20"/>
      <c r="OF112" s="20"/>
      <c r="OG112" s="20"/>
      <c r="OH112" s="20"/>
      <c r="OI112" s="20"/>
      <c r="OJ112" s="20"/>
      <c r="OK112" s="20"/>
      <c r="OL112" s="20"/>
      <c r="OM112" s="20"/>
      <c r="ON112" s="20"/>
      <c r="OO112" s="20"/>
      <c r="OP112" s="20"/>
      <c r="OQ112" s="20"/>
      <c r="OR112" s="20"/>
      <c r="OS112" s="20"/>
      <c r="OT112" s="20"/>
      <c r="OU112" s="20"/>
      <c r="OV112" s="20"/>
      <c r="OW112" s="20"/>
      <c r="OX112" s="20"/>
      <c r="OY112" s="20"/>
      <c r="OZ112" s="20"/>
      <c r="PA112" s="20"/>
      <c r="PB112" s="20"/>
      <c r="PC112" s="20"/>
      <c r="PD112" s="20"/>
      <c r="PE112" s="20"/>
      <c r="PF112" s="20"/>
      <c r="PG112" s="20"/>
      <c r="PH112" s="20"/>
      <c r="PI112" s="20"/>
      <c r="PJ112" s="20"/>
      <c r="PK112" s="20"/>
      <c r="PL112" s="20"/>
      <c r="PM112" s="20"/>
      <c r="PN112" s="20"/>
      <c r="PO112" s="20"/>
      <c r="PP112" s="20"/>
      <c r="PQ112" s="20"/>
      <c r="PR112" s="20"/>
      <c r="PS112" s="20"/>
      <c r="PT112" s="20"/>
      <c r="PU112" s="20"/>
      <c r="PV112" s="20"/>
      <c r="PW112" s="20"/>
      <c r="PX112" s="20"/>
      <c r="PY112" s="20"/>
      <c r="PZ112" s="20"/>
      <c r="QA112" s="20"/>
      <c r="QB112" s="20"/>
      <c r="QC112" s="20"/>
      <c r="QD112" s="20"/>
      <c r="QE112" s="20"/>
      <c r="QF112" s="20"/>
      <c r="QG112" s="20"/>
      <c r="QH112" s="20"/>
      <c r="QI112" s="20"/>
      <c r="QJ112" s="20"/>
      <c r="QK112" s="20"/>
      <c r="QL112" s="20"/>
      <c r="QM112" s="20"/>
      <c r="QN112" s="20"/>
      <c r="QO112" s="20"/>
      <c r="QP112" s="20"/>
      <c r="QQ112" s="20"/>
      <c r="QR112" s="20"/>
      <c r="QS112" s="20"/>
      <c r="QT112" s="20"/>
      <c r="QU112" s="20"/>
      <c r="QV112" s="20"/>
      <c r="QW112" s="20"/>
      <c r="QX112" s="20"/>
      <c r="QY112" s="20"/>
      <c r="QZ112" s="20"/>
      <c r="RA112" s="20"/>
      <c r="RB112" s="20"/>
      <c r="RC112" s="20"/>
      <c r="RD112" s="20"/>
      <c r="RE112" s="20"/>
      <c r="RF112" s="20"/>
      <c r="RG112" s="20"/>
      <c r="RH112" s="20"/>
      <c r="RI112" s="20"/>
      <c r="RJ112" s="20"/>
      <c r="RK112" s="20"/>
      <c r="RL112" s="20"/>
      <c r="RM112" s="20"/>
      <c r="RN112" s="20"/>
      <c r="RO112" s="20"/>
      <c r="RP112" s="20"/>
      <c r="RQ112" s="20"/>
      <c r="RR112" s="20"/>
      <c r="RS112" s="20"/>
      <c r="RT112" s="20"/>
      <c r="RU112" s="20"/>
      <c r="RV112" s="20"/>
      <c r="RW112" s="20"/>
      <c r="RX112" s="20"/>
      <c r="RY112" s="20"/>
      <c r="RZ112" s="20"/>
      <c r="SA112" s="20"/>
      <c r="SB112" s="20"/>
      <c r="SC112" s="20"/>
      <c r="SD112" s="20"/>
      <c r="SE112" s="20"/>
      <c r="SF112" s="20"/>
      <c r="SG112" s="20"/>
      <c r="SH112" s="20"/>
      <c r="SI112" s="20"/>
      <c r="SJ112" s="20"/>
      <c r="SK112" s="20"/>
      <c r="SL112" s="20"/>
      <c r="SM112" s="20"/>
      <c r="SN112" s="20"/>
      <c r="SO112" s="20"/>
      <c r="SP112" s="20"/>
      <c r="SQ112" s="20"/>
      <c r="SR112" s="20"/>
      <c r="SS112" s="20"/>
      <c r="ST112" s="20"/>
      <c r="SU112" s="20"/>
      <c r="SV112" s="20"/>
      <c r="SW112" s="20"/>
      <c r="SX112" s="20"/>
      <c r="SY112" s="20"/>
      <c r="SZ112" s="20"/>
      <c r="TA112" s="20"/>
      <c r="TB112" s="20"/>
      <c r="TC112" s="20"/>
      <c r="TD112" s="20"/>
      <c r="TE112" s="20"/>
      <c r="TF112" s="20"/>
      <c r="TG112" s="20"/>
      <c r="TH112" s="20"/>
      <c r="TI112" s="20"/>
      <c r="TJ112" s="20"/>
      <c r="TK112" s="20"/>
      <c r="TL112" s="20"/>
      <c r="TM112" s="20"/>
      <c r="TN112" s="20"/>
      <c r="TO112" s="20"/>
      <c r="TP112" s="20"/>
      <c r="TQ112" s="20"/>
      <c r="TR112" s="20"/>
      <c r="TS112" s="20"/>
      <c r="TT112" s="20"/>
      <c r="TU112" s="20"/>
      <c r="TV112" s="20"/>
      <c r="TW112" s="20"/>
      <c r="TX112" s="20"/>
      <c r="TY112" s="20"/>
      <c r="TZ112" s="20"/>
      <c r="UA112" s="20"/>
      <c r="UB112" s="20"/>
      <c r="UC112" s="20"/>
      <c r="UD112" s="20"/>
      <c r="UE112" s="20"/>
      <c r="UF112" s="20"/>
      <c r="UG112" s="20"/>
      <c r="UH112" s="20"/>
      <c r="UI112" s="20"/>
      <c r="UJ112" s="20"/>
      <c r="UK112" s="20"/>
      <c r="UL112" s="20"/>
      <c r="UM112" s="20"/>
      <c r="UN112" s="20"/>
      <c r="UO112" s="20"/>
      <c r="UP112" s="20"/>
      <c r="UQ112" s="20"/>
      <c r="UR112" s="20"/>
      <c r="US112" s="20"/>
      <c r="UT112" s="20"/>
      <c r="UU112" s="20"/>
      <c r="UV112" s="20"/>
      <c r="UW112" s="20"/>
      <c r="UX112" s="20"/>
      <c r="UY112" s="20"/>
      <c r="UZ112" s="20"/>
      <c r="VA112" s="20"/>
      <c r="VB112" s="20"/>
      <c r="VC112" s="20"/>
      <c r="VD112" s="20"/>
      <c r="VE112" s="20"/>
      <c r="VF112" s="20"/>
      <c r="VG112" s="20"/>
      <c r="VH112" s="20"/>
      <c r="VI112" s="20"/>
      <c r="VJ112" s="20"/>
      <c r="VK112" s="20"/>
      <c r="VL112" s="20"/>
      <c r="VM112" s="20"/>
      <c r="VN112" s="20"/>
      <c r="VO112" s="20"/>
      <c r="VP112" s="20"/>
      <c r="VQ112" s="20"/>
      <c r="VR112" s="20"/>
      <c r="VS112" s="20"/>
      <c r="VT112" s="20"/>
      <c r="VU112" s="20"/>
      <c r="VV112" s="20"/>
      <c r="VW112" s="20"/>
      <c r="VX112" s="20"/>
      <c r="VY112" s="20"/>
      <c r="VZ112" s="20"/>
      <c r="WA112" s="20"/>
      <c r="WB112" s="20"/>
      <c r="WC112" s="20"/>
      <c r="WD112" s="20"/>
      <c r="WE112" s="20"/>
      <c r="WF112" s="20"/>
      <c r="WG112" s="20"/>
      <c r="WH112" s="20"/>
      <c r="WI112" s="20"/>
      <c r="WJ112" s="20"/>
      <c r="WK112" s="20"/>
      <c r="WL112" s="20"/>
      <c r="WM112" s="20"/>
      <c r="WN112" s="20"/>
      <c r="WO112" s="20"/>
      <c r="WP112" s="20"/>
      <c r="WQ112" s="20"/>
      <c r="WR112" s="20"/>
      <c r="WS112" s="20"/>
      <c r="WT112" s="20"/>
      <c r="WU112" s="20"/>
      <c r="WV112" s="20"/>
      <c r="WW112" s="20"/>
      <c r="WX112" s="20"/>
      <c r="WY112" s="20"/>
      <c r="WZ112" s="20"/>
      <c r="XA112" s="20"/>
      <c r="XB112" s="20"/>
      <c r="XC112" s="20"/>
      <c r="XD112" s="20"/>
      <c r="XE112" s="20"/>
      <c r="XF112" s="20"/>
      <c r="XG112" s="20"/>
      <c r="XH112" s="20"/>
      <c r="XI112" s="20"/>
      <c r="XJ112" s="20"/>
      <c r="XK112" s="20"/>
      <c r="XL112" s="20"/>
      <c r="XM112" s="20"/>
      <c r="XN112" s="20"/>
      <c r="XO112" s="20"/>
      <c r="XP112" s="20"/>
      <c r="XQ112" s="20"/>
      <c r="XR112" s="20"/>
      <c r="XS112" s="20"/>
      <c r="XT112" s="20"/>
      <c r="XU112" s="20"/>
      <c r="XV112" s="20"/>
      <c r="XW112" s="20"/>
      <c r="XX112" s="20"/>
      <c r="XY112" s="20"/>
      <c r="XZ112" s="20"/>
      <c r="YA112" s="20"/>
      <c r="YB112" s="20"/>
      <c r="YC112" s="20"/>
      <c r="YD112" s="20"/>
      <c r="YE112" s="20"/>
      <c r="YF112" s="20"/>
      <c r="YG112" s="20"/>
      <c r="YH112" s="20"/>
      <c r="YI112" s="20"/>
      <c r="YJ112" s="20"/>
      <c r="YK112" s="20"/>
      <c r="YL112" s="20"/>
      <c r="YM112" s="20"/>
      <c r="YN112" s="20"/>
      <c r="YO112" s="20"/>
      <c r="YP112" s="20"/>
      <c r="YQ112" s="20"/>
      <c r="YR112" s="20"/>
      <c r="YS112" s="20"/>
      <c r="YT112" s="20"/>
      <c r="YU112" s="20"/>
      <c r="YV112" s="20"/>
      <c r="YW112" s="20"/>
      <c r="YX112" s="20"/>
      <c r="YY112" s="20"/>
      <c r="YZ112" s="20"/>
      <c r="ZA112" s="20"/>
      <c r="ZB112" s="20"/>
      <c r="ZC112" s="20"/>
      <c r="ZD112" s="20"/>
      <c r="ZE112" s="20"/>
      <c r="ZF112" s="20"/>
      <c r="ZG112" s="20"/>
      <c r="ZH112" s="20"/>
      <c r="ZI112" s="20"/>
      <c r="ZJ112" s="20"/>
      <c r="ZK112" s="20"/>
      <c r="ZL112" s="20"/>
      <c r="ZM112" s="20"/>
      <c r="ZN112" s="20"/>
      <c r="ZO112" s="20"/>
      <c r="ZP112" s="20"/>
      <c r="ZQ112" s="20"/>
      <c r="ZR112" s="20"/>
      <c r="ZS112" s="20"/>
      <c r="ZT112" s="20"/>
      <c r="ZU112" s="20"/>
      <c r="ZV112" s="20"/>
      <c r="ZW112" s="20"/>
      <c r="ZX112" s="20"/>
      <c r="ZY112" s="20"/>
      <c r="ZZ112" s="20"/>
      <c r="AAA112" s="20"/>
      <c r="AAB112" s="20"/>
      <c r="AAC112" s="20"/>
      <c r="AAD112" s="20"/>
      <c r="AAE112" s="20"/>
      <c r="AAF112" s="20"/>
      <c r="AAG112" s="20"/>
      <c r="AAH112" s="20"/>
      <c r="AAI112" s="20"/>
      <c r="AAJ112" s="20"/>
      <c r="AAK112" s="20"/>
      <c r="AAL112" s="20"/>
      <c r="AAM112" s="20"/>
      <c r="AAN112" s="20"/>
      <c r="AAO112" s="20"/>
      <c r="AAP112" s="20"/>
      <c r="AAQ112" s="20"/>
      <c r="AAR112" s="20"/>
      <c r="AAS112" s="20"/>
      <c r="AAT112" s="20"/>
      <c r="AAU112" s="20"/>
      <c r="AAV112" s="20"/>
      <c r="AAW112" s="20"/>
      <c r="AAX112" s="20"/>
      <c r="AAY112" s="20"/>
      <c r="AAZ112" s="20"/>
      <c r="ABA112" s="20"/>
      <c r="ABB112" s="20"/>
      <c r="ABC112" s="20"/>
      <c r="ABD112" s="20"/>
      <c r="ABE112" s="20"/>
      <c r="ABF112" s="20"/>
      <c r="ABG112" s="20"/>
      <c r="ABH112" s="20"/>
      <c r="ABI112" s="20"/>
      <c r="ABJ112" s="20"/>
      <c r="ABK112" s="20"/>
      <c r="ABL112" s="20"/>
      <c r="ABM112" s="20"/>
      <c r="ABN112" s="20"/>
      <c r="ABO112" s="20"/>
      <c r="ABP112" s="20"/>
      <c r="ABQ112" s="20"/>
      <c r="ABR112" s="20"/>
      <c r="ABS112" s="20"/>
      <c r="ABT112" s="20"/>
      <c r="ABU112" s="20"/>
      <c r="ABV112" s="20"/>
      <c r="ABW112" s="20"/>
      <c r="ABX112" s="20"/>
      <c r="ABY112" s="20"/>
      <c r="ABZ112" s="20"/>
      <c r="ACA112" s="20"/>
      <c r="ACB112" s="20"/>
      <c r="ACC112" s="20"/>
      <c r="ACD112" s="20"/>
      <c r="ACE112" s="20"/>
      <c r="ACF112" s="20"/>
      <c r="ACG112" s="20"/>
      <c r="ACH112" s="20"/>
      <c r="ACI112" s="20"/>
      <c r="ACJ112" s="20"/>
      <c r="ACK112" s="20"/>
      <c r="ACL112" s="20"/>
      <c r="ACM112" s="20"/>
      <c r="ACN112" s="20"/>
      <c r="ACO112" s="20"/>
      <c r="ACP112" s="20"/>
      <c r="ACQ112" s="20"/>
      <c r="ACR112" s="20"/>
      <c r="ACS112" s="20"/>
      <c r="ACT112" s="20"/>
      <c r="ACU112" s="20"/>
      <c r="ACV112" s="20"/>
      <c r="ACW112" s="20"/>
      <c r="ACX112" s="20"/>
      <c r="ACY112" s="20"/>
      <c r="ACZ112" s="20"/>
      <c r="ADA112" s="20"/>
      <c r="ADB112" s="20"/>
      <c r="ADC112" s="20"/>
      <c r="ADD112" s="20"/>
      <c r="ADE112" s="20"/>
      <c r="ADF112" s="20"/>
      <c r="ADG112" s="20"/>
      <c r="ADH112" s="20"/>
      <c r="ADI112" s="20"/>
      <c r="ADJ112" s="20"/>
      <c r="ADK112" s="20"/>
      <c r="ADL112" s="20"/>
      <c r="ADM112" s="20"/>
      <c r="ADN112" s="20"/>
      <c r="ADO112" s="20"/>
      <c r="ADP112" s="20"/>
      <c r="ADQ112" s="20"/>
      <c r="ADR112" s="20"/>
      <c r="ADS112" s="20"/>
      <c r="ADT112" s="20"/>
      <c r="ADU112" s="20"/>
      <c r="ADV112" s="20"/>
      <c r="ADW112" s="20"/>
      <c r="ADX112" s="20"/>
      <c r="ADY112" s="20"/>
      <c r="ADZ112" s="20"/>
      <c r="AEA112" s="20"/>
      <c r="AEB112" s="20"/>
      <c r="AEC112" s="20"/>
      <c r="AED112" s="20"/>
      <c r="AEE112" s="20"/>
      <c r="AEF112" s="20"/>
      <c r="AEG112" s="20"/>
      <c r="AEH112" s="20"/>
      <c r="AEI112" s="20"/>
      <c r="AEJ112" s="20"/>
      <c r="AEK112" s="20"/>
      <c r="AEL112" s="20"/>
      <c r="AEM112" s="20"/>
      <c r="AEN112" s="20"/>
      <c r="AEO112" s="20"/>
      <c r="AEP112" s="20"/>
      <c r="AEQ112" s="20"/>
      <c r="AER112" s="20"/>
      <c r="AES112" s="20"/>
      <c r="AET112" s="20"/>
      <c r="AEU112" s="20"/>
      <c r="AEV112" s="20"/>
      <c r="AEW112" s="20"/>
      <c r="AEX112" s="20"/>
      <c r="AEY112" s="20"/>
      <c r="AEZ112" s="20"/>
      <c r="AFA112" s="20"/>
      <c r="AFB112" s="20"/>
      <c r="AFC112" s="20"/>
      <c r="AFD112" s="20"/>
      <c r="AFE112" s="20"/>
      <c r="AFF112" s="20"/>
      <c r="AFG112" s="20"/>
      <c r="AFH112" s="20"/>
      <c r="AFI112" s="20"/>
      <c r="AFJ112" s="20"/>
      <c r="AFK112" s="20"/>
      <c r="AFL112" s="20"/>
      <c r="AFM112" s="20"/>
      <c r="AFN112" s="20"/>
      <c r="AFO112" s="20"/>
      <c r="AFP112" s="20"/>
      <c r="AFQ112" s="20"/>
      <c r="AFR112" s="20"/>
      <c r="AFS112" s="20"/>
      <c r="AFT112" s="20"/>
      <c r="AFU112" s="20"/>
      <c r="AFV112" s="20"/>
      <c r="AFW112" s="20"/>
      <c r="AFX112" s="20"/>
      <c r="AFY112" s="20"/>
      <c r="AFZ112" s="20"/>
      <c r="AGA112" s="20"/>
      <c r="AGB112" s="20"/>
      <c r="AGC112" s="20"/>
      <c r="AGD112" s="20"/>
      <c r="AGE112" s="20"/>
      <c r="AGF112" s="20"/>
      <c r="AGG112" s="20"/>
      <c r="AGH112" s="20"/>
      <c r="AGI112" s="20"/>
      <c r="AGJ112" s="20"/>
      <c r="AGK112" s="20"/>
      <c r="AGL112" s="20"/>
      <c r="AGM112" s="20"/>
      <c r="AGN112" s="20"/>
      <c r="AGO112" s="20"/>
      <c r="AGP112" s="20"/>
      <c r="AGQ112" s="20"/>
      <c r="AGR112" s="20"/>
      <c r="AGS112" s="20"/>
      <c r="AGT112" s="20"/>
      <c r="AGU112" s="20"/>
      <c r="AGV112" s="20"/>
      <c r="AGW112" s="20"/>
      <c r="AGX112" s="20"/>
      <c r="AGY112" s="20"/>
      <c r="AGZ112" s="20"/>
      <c r="AHA112" s="20"/>
      <c r="AHB112" s="20"/>
      <c r="AHC112" s="20"/>
      <c r="AHD112" s="20"/>
      <c r="AHE112" s="20"/>
      <c r="AHF112" s="20"/>
      <c r="AHG112" s="20"/>
      <c r="AHH112" s="20"/>
      <c r="AHI112" s="20"/>
      <c r="AHJ112" s="20"/>
      <c r="AHK112" s="20"/>
      <c r="AHL112" s="20"/>
      <c r="AHM112" s="20"/>
      <c r="AHN112" s="20"/>
      <c r="AHO112" s="20"/>
      <c r="AHP112" s="20"/>
      <c r="AHQ112" s="20"/>
      <c r="AHR112" s="20"/>
      <c r="AHS112" s="20"/>
      <c r="AHT112" s="20"/>
      <c r="AHU112" s="20"/>
      <c r="AHV112" s="20"/>
      <c r="AHW112" s="20"/>
      <c r="AHX112" s="20"/>
      <c r="AHY112" s="20"/>
      <c r="AHZ112" s="20"/>
      <c r="AIA112" s="20"/>
      <c r="AIB112" s="20"/>
      <c r="AIC112" s="20"/>
      <c r="AID112" s="20"/>
      <c r="AIE112" s="20"/>
      <c r="AIF112" s="20"/>
      <c r="AIG112" s="20"/>
      <c r="AIH112" s="20"/>
      <c r="AII112" s="20"/>
      <c r="AIJ112" s="20"/>
      <c r="AIK112" s="20"/>
      <c r="AIL112" s="20"/>
      <c r="AIM112" s="20"/>
      <c r="AIN112" s="20"/>
      <c r="AIO112" s="20"/>
      <c r="AIP112" s="20"/>
      <c r="AIQ112" s="20"/>
      <c r="AIR112" s="20"/>
      <c r="AIS112" s="20"/>
      <c r="AIT112" s="20"/>
      <c r="AIU112" s="20"/>
      <c r="AIV112" s="20"/>
      <c r="AIW112" s="20"/>
      <c r="AIX112" s="20"/>
      <c r="AIY112" s="20"/>
      <c r="AIZ112" s="20"/>
      <c r="AJA112" s="20"/>
      <c r="AJB112" s="20"/>
      <c r="AJC112" s="20"/>
      <c r="AJD112" s="20"/>
      <c r="AJE112" s="20"/>
      <c r="AJF112" s="20"/>
      <c r="AJG112" s="20"/>
      <c r="AJH112" s="20"/>
      <c r="AJI112" s="20"/>
      <c r="AJJ112" s="20"/>
      <c r="AJK112" s="20"/>
      <c r="AJL112" s="20"/>
      <c r="AJM112" s="20"/>
      <c r="AJN112" s="20"/>
      <c r="AJO112" s="20"/>
      <c r="AJP112" s="20"/>
      <c r="AJQ112" s="20"/>
      <c r="AJR112" s="20"/>
      <c r="AJS112" s="20"/>
      <c r="AJT112" s="20"/>
      <c r="AJU112" s="20"/>
      <c r="AJV112" s="20"/>
      <c r="AJW112" s="20"/>
      <c r="AJX112" s="20"/>
      <c r="AJY112" s="20"/>
      <c r="AJZ112" s="20"/>
      <c r="AKA112" s="20"/>
      <c r="AKB112" s="20"/>
      <c r="AKC112" s="20"/>
      <c r="AKD112" s="20"/>
      <c r="AKE112" s="20"/>
      <c r="AKF112" s="20"/>
      <c r="AKG112" s="20"/>
      <c r="AKH112" s="20"/>
      <c r="AKI112" s="20"/>
      <c r="AKJ112" s="20"/>
      <c r="AKK112" s="20"/>
      <c r="AKL112" s="20"/>
      <c r="AKM112" s="20"/>
      <c r="AKN112" s="20"/>
      <c r="AKO112" s="20"/>
      <c r="AKP112" s="20"/>
      <c r="AKQ112" s="20"/>
      <c r="AKR112" s="20"/>
      <c r="AKS112" s="20"/>
      <c r="AKT112" s="20"/>
      <c r="AKU112" s="20"/>
      <c r="AKV112" s="20"/>
      <c r="AKW112" s="20"/>
      <c r="AKX112" s="20"/>
      <c r="AKY112" s="20"/>
      <c r="AKZ112" s="20"/>
      <c r="ALA112" s="20"/>
      <c r="ALB112" s="20"/>
      <c r="ALC112" s="20"/>
      <c r="ALD112" s="20"/>
      <c r="ALE112" s="20"/>
      <c r="ALF112" s="20"/>
      <c r="ALG112" s="20"/>
      <c r="ALH112" s="20"/>
      <c r="ALI112" s="20"/>
      <c r="ALJ112" s="20"/>
      <c r="ALK112" s="20"/>
      <c r="ALL112" s="20"/>
      <c r="ALM112" s="20"/>
      <c r="ALN112" s="20"/>
      <c r="ALO112" s="20"/>
      <c r="ALP112" s="20"/>
      <c r="ALQ112" s="20"/>
      <c r="ALR112" s="20"/>
      <c r="ALS112" s="20"/>
      <c r="ALT112" s="20"/>
      <c r="ALU112" s="20"/>
      <c r="ALV112" s="20"/>
      <c r="ALW112" s="20"/>
      <c r="ALX112" s="20"/>
      <c r="ALY112" s="20"/>
      <c r="ALZ112" s="20"/>
      <c r="AMA112" s="20"/>
      <c r="AMB112" s="20"/>
      <c r="AMC112" s="20"/>
      <c r="AMD112" s="20"/>
      <c r="AME112" s="20"/>
      <c r="AMF112" s="20"/>
      <c r="AMG112" s="20"/>
      <c r="AMH112" s="20"/>
      <c r="AMI112" s="20"/>
      <c r="AMJ112" s="20"/>
      <c r="AMK112" s="20"/>
      <c r="AML112" s="20"/>
      <c r="AMM112" s="20"/>
      <c r="AMN112" s="20"/>
      <c r="AMO112" s="20"/>
      <c r="AMP112" s="20"/>
      <c r="AMQ112" s="20"/>
      <c r="AMR112" s="20"/>
      <c r="AMS112" s="20"/>
      <c r="AMT112" s="20"/>
      <c r="AMU112" s="20"/>
      <c r="AMV112" s="20"/>
      <c r="AMW112" s="20"/>
      <c r="AMX112" s="20"/>
      <c r="AMY112" s="20"/>
      <c r="AMZ112" s="20"/>
      <c r="ANA112" s="20"/>
      <c r="ANB112" s="20"/>
      <c r="ANC112" s="20"/>
      <c r="AND112" s="20"/>
      <c r="ANE112" s="20"/>
      <c r="ANF112" s="20"/>
      <c r="ANG112" s="20"/>
      <c r="ANH112" s="20"/>
      <c r="ANI112" s="20"/>
      <c r="ANJ112" s="20"/>
      <c r="ANK112" s="20"/>
      <c r="ANL112" s="20"/>
      <c r="ANM112" s="20"/>
      <c r="ANN112" s="20"/>
      <c r="ANO112" s="20"/>
      <c r="ANP112" s="20"/>
      <c r="ANQ112" s="20"/>
      <c r="ANR112" s="20"/>
      <c r="ANS112" s="20"/>
      <c r="ANT112" s="20"/>
      <c r="ANU112" s="20"/>
      <c r="ANV112" s="20"/>
      <c r="ANW112" s="20"/>
      <c r="ANX112" s="20"/>
      <c r="ANY112" s="20"/>
      <c r="ANZ112" s="20"/>
      <c r="AOA112" s="20"/>
      <c r="AOB112" s="20"/>
      <c r="AOC112" s="20"/>
      <c r="AOD112" s="20"/>
      <c r="AOE112" s="20"/>
      <c r="AOF112" s="20"/>
      <c r="AOG112" s="20"/>
      <c r="AOH112" s="20"/>
      <c r="AOI112" s="20"/>
      <c r="AOJ112" s="20"/>
      <c r="AOK112" s="20"/>
      <c r="AOL112" s="20"/>
      <c r="AOM112" s="20"/>
      <c r="AON112" s="20"/>
      <c r="AOO112" s="20"/>
      <c r="AOP112" s="20"/>
      <c r="AOQ112" s="20"/>
      <c r="AOR112" s="20"/>
      <c r="AOS112" s="20"/>
      <c r="AOT112" s="20"/>
      <c r="AOU112" s="20"/>
      <c r="AOV112" s="20"/>
      <c r="AOW112" s="20"/>
      <c r="AOX112" s="20"/>
      <c r="AOY112" s="20"/>
      <c r="AOZ112" s="20"/>
      <c r="APA112" s="20"/>
      <c r="APB112" s="20"/>
      <c r="APC112" s="20"/>
      <c r="APD112" s="20"/>
      <c r="APE112" s="20"/>
      <c r="APF112" s="20"/>
      <c r="APG112" s="20"/>
      <c r="APH112" s="20"/>
      <c r="API112" s="20"/>
      <c r="APJ112" s="20"/>
      <c r="APK112" s="20"/>
      <c r="APL112" s="20"/>
      <c r="APM112" s="20"/>
      <c r="APN112" s="20"/>
      <c r="APO112" s="20"/>
      <c r="APP112" s="20"/>
      <c r="APQ112" s="20"/>
      <c r="APR112" s="20"/>
      <c r="APS112" s="20"/>
      <c r="APT112" s="20"/>
      <c r="APU112" s="20"/>
      <c r="APV112" s="20"/>
      <c r="APW112" s="20"/>
      <c r="APX112" s="20"/>
      <c r="APY112" s="20"/>
      <c r="APZ112" s="20"/>
      <c r="AQA112" s="20"/>
      <c r="AQB112" s="20"/>
      <c r="AQC112" s="20"/>
      <c r="AQD112" s="20"/>
      <c r="AQE112" s="20"/>
      <c r="AQF112" s="20"/>
      <c r="AQG112" s="20"/>
      <c r="AQH112" s="20"/>
      <c r="AQI112" s="20"/>
      <c r="AQJ112" s="20"/>
      <c r="AQK112" s="20"/>
      <c r="AQL112" s="20"/>
      <c r="AQM112" s="20"/>
      <c r="AQN112" s="20"/>
      <c r="AQO112" s="20"/>
      <c r="AQP112" s="20"/>
      <c r="AQQ112" s="20"/>
      <c r="AQR112" s="20"/>
      <c r="AQS112" s="20"/>
      <c r="AQT112" s="20"/>
      <c r="AQU112" s="20"/>
      <c r="AQV112" s="20"/>
      <c r="AQW112" s="20"/>
      <c r="AQX112" s="20"/>
      <c r="AQY112" s="20"/>
      <c r="AQZ112" s="20"/>
    </row>
    <row r="113" spans="1:1144" s="8" customFormat="1" ht="15" hidden="1" customHeight="1">
      <c r="A113" s="177" t="s">
        <v>26</v>
      </c>
      <c r="B113" s="168" t="s">
        <v>13</v>
      </c>
      <c r="C113" s="168" t="s">
        <v>15</v>
      </c>
      <c r="D113" s="168" t="s">
        <v>107</v>
      </c>
      <c r="E113" s="168" t="s">
        <v>108</v>
      </c>
      <c r="F113" s="168"/>
      <c r="G113" s="168"/>
      <c r="H113" s="168"/>
      <c r="I113" s="168"/>
      <c r="J113" s="175" t="s">
        <v>109</v>
      </c>
      <c r="K113" s="175"/>
      <c r="L113" s="175"/>
      <c r="M113" s="175"/>
      <c r="N113" s="175"/>
      <c r="O113" s="175"/>
      <c r="P113" s="175"/>
      <c r="Q113" s="175"/>
      <c r="R113" s="176"/>
      <c r="S113" s="175"/>
      <c r="T113" s="175"/>
      <c r="U113" s="175"/>
      <c r="V113" s="175"/>
      <c r="W113" s="171">
        <f t="shared" si="6"/>
        <v>0</v>
      </c>
      <c r="X113" s="171">
        <f t="shared" si="7"/>
        <v>0</v>
      </c>
      <c r="Y113" s="171"/>
      <c r="Z113" s="171"/>
      <c r="AA113" s="171"/>
      <c r="AB113" s="171"/>
      <c r="AC113" s="171"/>
      <c r="AD113" s="171"/>
      <c r="AE113" s="171"/>
      <c r="AF113" s="171"/>
      <c r="AG113" s="171"/>
      <c r="AH113" s="171"/>
      <c r="AI113" s="171"/>
      <c r="AJ113" s="171"/>
      <c r="AK113" s="171"/>
      <c r="AL113" s="171"/>
      <c r="AM113" s="171"/>
      <c r="AN113" s="171"/>
      <c r="AO113" s="171"/>
      <c r="AP113" s="171"/>
      <c r="AQ113" s="171"/>
      <c r="AR113" s="171"/>
      <c r="AS113" s="171"/>
      <c r="AT113" s="171"/>
      <c r="AU113" s="171"/>
      <c r="AV113" s="171"/>
      <c r="AW113" s="171"/>
      <c r="AX113" s="171"/>
      <c r="AY113" s="171"/>
      <c r="AZ113" s="171"/>
      <c r="BA113" s="174"/>
      <c r="BB113" s="171"/>
      <c r="BC113" s="171"/>
      <c r="BD113" s="171"/>
      <c r="BE113" s="171"/>
      <c r="BF113" s="171"/>
      <c r="BG113" s="171"/>
      <c r="BH113" s="174"/>
      <c r="BI113" s="174"/>
      <c r="BJ113" s="174"/>
      <c r="BK113" s="174"/>
      <c r="BL113" s="174"/>
      <c r="BM113" s="174"/>
      <c r="BN113" s="174"/>
      <c r="BO113" s="174"/>
      <c r="BP113" s="174"/>
      <c r="BQ113" s="174"/>
      <c r="BR113" s="174"/>
      <c r="BS113" s="174"/>
      <c r="BT113" s="174"/>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c r="FG113" s="20"/>
      <c r="FH113" s="20"/>
      <c r="FI113" s="20"/>
      <c r="FJ113" s="20"/>
      <c r="FK113" s="20"/>
      <c r="FL113" s="20"/>
      <c r="FM113" s="20"/>
      <c r="FN113" s="20"/>
      <c r="FO113" s="20"/>
      <c r="FP113" s="20"/>
      <c r="FQ113" s="20"/>
      <c r="FR113" s="20"/>
      <c r="FS113" s="20"/>
      <c r="FT113" s="20"/>
      <c r="FU113" s="20"/>
      <c r="FV113" s="20"/>
      <c r="FW113" s="20"/>
      <c r="FX113" s="20"/>
      <c r="FY113" s="20"/>
      <c r="FZ113" s="20"/>
      <c r="GA113" s="20"/>
      <c r="GB113" s="20"/>
      <c r="GC113" s="20"/>
      <c r="GD113" s="20"/>
      <c r="GE113" s="20"/>
      <c r="GF113" s="20"/>
      <c r="GG113" s="20"/>
      <c r="GH113" s="20"/>
      <c r="GI113" s="20"/>
      <c r="GJ113" s="20"/>
      <c r="GK113" s="20"/>
      <c r="GL113" s="20"/>
      <c r="GM113" s="20"/>
      <c r="GN113" s="20"/>
      <c r="GO113" s="20"/>
      <c r="GP113" s="20"/>
      <c r="GQ113" s="20"/>
      <c r="GR113" s="20"/>
      <c r="GS113" s="20"/>
      <c r="GT113" s="20"/>
      <c r="GU113" s="20"/>
      <c r="GV113" s="20"/>
      <c r="GW113" s="20"/>
      <c r="GX113" s="20"/>
      <c r="GY113" s="20"/>
      <c r="GZ113" s="20"/>
      <c r="HA113" s="20"/>
      <c r="HB113" s="20"/>
      <c r="HC113" s="20"/>
      <c r="HD113" s="20"/>
      <c r="HE113" s="20"/>
      <c r="HF113" s="20"/>
      <c r="HG113" s="20"/>
      <c r="HH113" s="20"/>
      <c r="HI113" s="20"/>
      <c r="HJ113" s="20"/>
      <c r="HK113" s="20"/>
      <c r="HL113" s="20"/>
      <c r="HM113" s="20"/>
      <c r="HN113" s="20"/>
      <c r="HO113" s="20"/>
      <c r="HP113" s="20"/>
      <c r="HQ113" s="20"/>
      <c r="HR113" s="20"/>
      <c r="HS113" s="20"/>
      <c r="HT113" s="20"/>
      <c r="HU113" s="20"/>
      <c r="HV113" s="20"/>
      <c r="HW113" s="20"/>
      <c r="HX113" s="20"/>
      <c r="HY113" s="20"/>
      <c r="HZ113" s="20"/>
      <c r="IA113" s="20"/>
      <c r="IB113" s="20"/>
      <c r="IC113" s="20"/>
      <c r="ID113" s="20"/>
      <c r="IE113" s="20"/>
      <c r="IF113" s="20"/>
      <c r="IG113" s="20"/>
      <c r="IH113" s="20"/>
      <c r="II113" s="20"/>
      <c r="IJ113" s="20"/>
      <c r="IK113" s="20"/>
      <c r="IL113" s="20"/>
      <c r="IM113" s="20"/>
      <c r="IN113" s="20"/>
      <c r="IO113" s="20"/>
      <c r="IP113" s="20"/>
      <c r="IQ113" s="20"/>
      <c r="IR113" s="20"/>
      <c r="IS113" s="20"/>
      <c r="IT113" s="20"/>
      <c r="IU113" s="20"/>
      <c r="IV113" s="20"/>
      <c r="IW113" s="20"/>
      <c r="IX113" s="20"/>
      <c r="IY113" s="20"/>
      <c r="IZ113" s="20"/>
      <c r="JA113" s="20"/>
      <c r="JB113" s="20"/>
      <c r="JC113" s="20"/>
      <c r="JD113" s="20"/>
      <c r="JE113" s="20"/>
      <c r="JF113" s="20"/>
      <c r="JG113" s="20"/>
      <c r="JH113" s="20"/>
      <c r="JI113" s="20"/>
      <c r="JJ113" s="20"/>
      <c r="JK113" s="20"/>
      <c r="JL113" s="20"/>
      <c r="JM113" s="20"/>
      <c r="JN113" s="20"/>
      <c r="JO113" s="20"/>
      <c r="JP113" s="20"/>
      <c r="JQ113" s="20"/>
      <c r="JR113" s="20"/>
      <c r="JS113" s="20"/>
      <c r="JT113" s="20"/>
      <c r="JU113" s="20"/>
      <c r="JV113" s="20"/>
      <c r="JW113" s="20"/>
      <c r="JX113" s="20"/>
      <c r="JY113" s="20"/>
      <c r="JZ113" s="20"/>
      <c r="KA113" s="20"/>
      <c r="KB113" s="20"/>
      <c r="KC113" s="20"/>
      <c r="KD113" s="20"/>
      <c r="KE113" s="20"/>
      <c r="KF113" s="20"/>
      <c r="KG113" s="20"/>
      <c r="KH113" s="20"/>
      <c r="KI113" s="20"/>
      <c r="KJ113" s="20"/>
      <c r="KK113" s="20"/>
      <c r="KL113" s="20"/>
      <c r="KM113" s="20"/>
      <c r="KN113" s="20"/>
      <c r="KO113" s="20"/>
      <c r="KP113" s="20"/>
      <c r="KQ113" s="20"/>
      <c r="KR113" s="20"/>
      <c r="KS113" s="20"/>
      <c r="KT113" s="20"/>
      <c r="KU113" s="20"/>
      <c r="KV113" s="20"/>
      <c r="KW113" s="20"/>
      <c r="KX113" s="20"/>
      <c r="KY113" s="20"/>
      <c r="KZ113" s="20"/>
      <c r="LA113" s="20"/>
      <c r="LB113" s="20"/>
      <c r="LC113" s="20"/>
      <c r="LD113" s="20"/>
      <c r="LE113" s="20"/>
      <c r="LF113" s="20"/>
      <c r="LG113" s="20"/>
      <c r="LH113" s="20"/>
      <c r="LI113" s="20"/>
      <c r="LJ113" s="20"/>
      <c r="LK113" s="20"/>
      <c r="LL113" s="20"/>
      <c r="LM113" s="20"/>
      <c r="LN113" s="20"/>
      <c r="LO113" s="20"/>
      <c r="LP113" s="20"/>
      <c r="LQ113" s="20"/>
      <c r="LR113" s="20"/>
      <c r="LS113" s="20"/>
      <c r="LT113" s="20"/>
      <c r="LU113" s="20"/>
      <c r="LV113" s="20"/>
      <c r="LW113" s="20"/>
      <c r="LX113" s="20"/>
      <c r="LY113" s="20"/>
      <c r="LZ113" s="20"/>
      <c r="MA113" s="20"/>
      <c r="MB113" s="20"/>
      <c r="MC113" s="20"/>
      <c r="MD113" s="20"/>
      <c r="ME113" s="20"/>
      <c r="MF113" s="20"/>
      <c r="MG113" s="20"/>
      <c r="MH113" s="20"/>
      <c r="MI113" s="20"/>
      <c r="MJ113" s="20"/>
      <c r="MK113" s="20"/>
      <c r="ML113" s="20"/>
      <c r="MM113" s="20"/>
      <c r="MN113" s="20"/>
      <c r="MO113" s="20"/>
      <c r="MP113" s="20"/>
      <c r="MQ113" s="20"/>
      <c r="MR113" s="20"/>
      <c r="MS113" s="20"/>
      <c r="MT113" s="20"/>
      <c r="MU113" s="20"/>
      <c r="MV113" s="20"/>
      <c r="MW113" s="20"/>
      <c r="MX113" s="20"/>
      <c r="MY113" s="20"/>
      <c r="MZ113" s="20"/>
      <c r="NA113" s="20"/>
      <c r="NB113" s="20"/>
      <c r="NC113" s="20"/>
      <c r="ND113" s="20"/>
      <c r="NE113" s="20"/>
      <c r="NF113" s="20"/>
      <c r="NG113" s="20"/>
      <c r="NH113" s="20"/>
      <c r="NI113" s="20"/>
      <c r="NJ113" s="20"/>
      <c r="NK113" s="20"/>
      <c r="NL113" s="20"/>
      <c r="NM113" s="20"/>
      <c r="NN113" s="20"/>
      <c r="NO113" s="20"/>
      <c r="NP113" s="20"/>
      <c r="NQ113" s="20"/>
      <c r="NR113" s="20"/>
      <c r="NS113" s="20"/>
      <c r="NT113" s="20"/>
      <c r="NU113" s="20"/>
      <c r="NV113" s="20"/>
      <c r="NW113" s="20"/>
      <c r="NX113" s="20"/>
      <c r="NY113" s="20"/>
      <c r="NZ113" s="20"/>
      <c r="OA113" s="20"/>
      <c r="OB113" s="20"/>
      <c r="OC113" s="20"/>
      <c r="OD113" s="20"/>
      <c r="OE113" s="20"/>
      <c r="OF113" s="20"/>
      <c r="OG113" s="20"/>
      <c r="OH113" s="20"/>
      <c r="OI113" s="20"/>
      <c r="OJ113" s="20"/>
      <c r="OK113" s="20"/>
      <c r="OL113" s="20"/>
      <c r="OM113" s="20"/>
      <c r="ON113" s="20"/>
      <c r="OO113" s="20"/>
      <c r="OP113" s="20"/>
      <c r="OQ113" s="20"/>
      <c r="OR113" s="20"/>
      <c r="OS113" s="20"/>
      <c r="OT113" s="20"/>
      <c r="OU113" s="20"/>
      <c r="OV113" s="20"/>
      <c r="OW113" s="20"/>
      <c r="OX113" s="20"/>
      <c r="OY113" s="20"/>
      <c r="OZ113" s="20"/>
      <c r="PA113" s="20"/>
      <c r="PB113" s="20"/>
      <c r="PC113" s="20"/>
      <c r="PD113" s="20"/>
      <c r="PE113" s="20"/>
      <c r="PF113" s="20"/>
      <c r="PG113" s="20"/>
      <c r="PH113" s="20"/>
      <c r="PI113" s="20"/>
      <c r="PJ113" s="20"/>
      <c r="PK113" s="20"/>
      <c r="PL113" s="20"/>
      <c r="PM113" s="20"/>
      <c r="PN113" s="20"/>
      <c r="PO113" s="20"/>
      <c r="PP113" s="20"/>
      <c r="PQ113" s="20"/>
      <c r="PR113" s="20"/>
      <c r="PS113" s="20"/>
      <c r="PT113" s="20"/>
      <c r="PU113" s="20"/>
      <c r="PV113" s="20"/>
      <c r="PW113" s="20"/>
      <c r="PX113" s="20"/>
      <c r="PY113" s="20"/>
      <c r="PZ113" s="20"/>
      <c r="QA113" s="20"/>
      <c r="QB113" s="20"/>
      <c r="QC113" s="20"/>
      <c r="QD113" s="20"/>
      <c r="QE113" s="20"/>
      <c r="QF113" s="20"/>
      <c r="QG113" s="20"/>
      <c r="QH113" s="20"/>
      <c r="QI113" s="20"/>
      <c r="QJ113" s="20"/>
      <c r="QK113" s="20"/>
      <c r="QL113" s="20"/>
      <c r="QM113" s="20"/>
      <c r="QN113" s="20"/>
      <c r="QO113" s="20"/>
      <c r="QP113" s="20"/>
      <c r="QQ113" s="20"/>
      <c r="QR113" s="20"/>
      <c r="QS113" s="20"/>
      <c r="QT113" s="20"/>
      <c r="QU113" s="20"/>
      <c r="QV113" s="20"/>
      <c r="QW113" s="20"/>
      <c r="QX113" s="20"/>
      <c r="QY113" s="20"/>
      <c r="QZ113" s="20"/>
      <c r="RA113" s="20"/>
      <c r="RB113" s="20"/>
      <c r="RC113" s="20"/>
      <c r="RD113" s="20"/>
      <c r="RE113" s="20"/>
      <c r="RF113" s="20"/>
      <c r="RG113" s="20"/>
      <c r="RH113" s="20"/>
      <c r="RI113" s="20"/>
      <c r="RJ113" s="20"/>
      <c r="RK113" s="20"/>
      <c r="RL113" s="20"/>
      <c r="RM113" s="20"/>
      <c r="RN113" s="20"/>
      <c r="RO113" s="20"/>
      <c r="RP113" s="20"/>
      <c r="RQ113" s="20"/>
      <c r="RR113" s="20"/>
      <c r="RS113" s="20"/>
      <c r="RT113" s="20"/>
      <c r="RU113" s="20"/>
      <c r="RV113" s="20"/>
      <c r="RW113" s="20"/>
      <c r="RX113" s="20"/>
      <c r="RY113" s="20"/>
      <c r="RZ113" s="20"/>
      <c r="SA113" s="20"/>
      <c r="SB113" s="20"/>
      <c r="SC113" s="20"/>
      <c r="SD113" s="20"/>
      <c r="SE113" s="20"/>
      <c r="SF113" s="20"/>
      <c r="SG113" s="20"/>
      <c r="SH113" s="20"/>
      <c r="SI113" s="20"/>
      <c r="SJ113" s="20"/>
      <c r="SK113" s="20"/>
      <c r="SL113" s="20"/>
      <c r="SM113" s="20"/>
      <c r="SN113" s="20"/>
      <c r="SO113" s="20"/>
      <c r="SP113" s="20"/>
      <c r="SQ113" s="20"/>
      <c r="SR113" s="20"/>
      <c r="SS113" s="20"/>
      <c r="ST113" s="20"/>
      <c r="SU113" s="20"/>
      <c r="SV113" s="20"/>
      <c r="SW113" s="20"/>
      <c r="SX113" s="20"/>
      <c r="SY113" s="20"/>
      <c r="SZ113" s="20"/>
      <c r="TA113" s="20"/>
      <c r="TB113" s="20"/>
      <c r="TC113" s="20"/>
      <c r="TD113" s="20"/>
      <c r="TE113" s="20"/>
      <c r="TF113" s="20"/>
      <c r="TG113" s="20"/>
      <c r="TH113" s="20"/>
      <c r="TI113" s="20"/>
      <c r="TJ113" s="20"/>
      <c r="TK113" s="20"/>
      <c r="TL113" s="20"/>
      <c r="TM113" s="20"/>
      <c r="TN113" s="20"/>
      <c r="TO113" s="20"/>
      <c r="TP113" s="20"/>
      <c r="TQ113" s="20"/>
      <c r="TR113" s="20"/>
      <c r="TS113" s="20"/>
      <c r="TT113" s="20"/>
      <c r="TU113" s="20"/>
      <c r="TV113" s="20"/>
      <c r="TW113" s="20"/>
      <c r="TX113" s="20"/>
      <c r="TY113" s="20"/>
      <c r="TZ113" s="20"/>
      <c r="UA113" s="20"/>
      <c r="UB113" s="20"/>
      <c r="UC113" s="20"/>
      <c r="UD113" s="20"/>
      <c r="UE113" s="20"/>
      <c r="UF113" s="20"/>
      <c r="UG113" s="20"/>
      <c r="UH113" s="20"/>
      <c r="UI113" s="20"/>
      <c r="UJ113" s="20"/>
      <c r="UK113" s="20"/>
      <c r="UL113" s="20"/>
      <c r="UM113" s="20"/>
      <c r="UN113" s="20"/>
      <c r="UO113" s="20"/>
      <c r="UP113" s="20"/>
      <c r="UQ113" s="20"/>
      <c r="UR113" s="20"/>
      <c r="US113" s="20"/>
      <c r="UT113" s="20"/>
      <c r="UU113" s="20"/>
      <c r="UV113" s="20"/>
      <c r="UW113" s="20"/>
      <c r="UX113" s="20"/>
      <c r="UY113" s="20"/>
      <c r="UZ113" s="20"/>
      <c r="VA113" s="20"/>
      <c r="VB113" s="20"/>
      <c r="VC113" s="20"/>
      <c r="VD113" s="20"/>
      <c r="VE113" s="20"/>
      <c r="VF113" s="20"/>
      <c r="VG113" s="20"/>
      <c r="VH113" s="20"/>
      <c r="VI113" s="20"/>
      <c r="VJ113" s="20"/>
      <c r="VK113" s="20"/>
      <c r="VL113" s="20"/>
      <c r="VM113" s="20"/>
      <c r="VN113" s="20"/>
      <c r="VO113" s="20"/>
      <c r="VP113" s="20"/>
      <c r="VQ113" s="20"/>
      <c r="VR113" s="20"/>
      <c r="VS113" s="20"/>
      <c r="VT113" s="20"/>
      <c r="VU113" s="20"/>
      <c r="VV113" s="20"/>
      <c r="VW113" s="20"/>
      <c r="VX113" s="20"/>
      <c r="VY113" s="20"/>
      <c r="VZ113" s="20"/>
      <c r="WA113" s="20"/>
      <c r="WB113" s="20"/>
      <c r="WC113" s="20"/>
      <c r="WD113" s="20"/>
      <c r="WE113" s="20"/>
      <c r="WF113" s="20"/>
      <c r="WG113" s="20"/>
      <c r="WH113" s="20"/>
      <c r="WI113" s="20"/>
      <c r="WJ113" s="20"/>
      <c r="WK113" s="20"/>
      <c r="WL113" s="20"/>
      <c r="WM113" s="20"/>
      <c r="WN113" s="20"/>
      <c r="WO113" s="20"/>
      <c r="WP113" s="20"/>
      <c r="WQ113" s="20"/>
      <c r="WR113" s="20"/>
      <c r="WS113" s="20"/>
      <c r="WT113" s="20"/>
      <c r="WU113" s="20"/>
      <c r="WV113" s="20"/>
      <c r="WW113" s="20"/>
      <c r="WX113" s="20"/>
      <c r="WY113" s="20"/>
      <c r="WZ113" s="20"/>
      <c r="XA113" s="20"/>
      <c r="XB113" s="20"/>
      <c r="XC113" s="20"/>
      <c r="XD113" s="20"/>
      <c r="XE113" s="20"/>
      <c r="XF113" s="20"/>
      <c r="XG113" s="20"/>
      <c r="XH113" s="20"/>
      <c r="XI113" s="20"/>
      <c r="XJ113" s="20"/>
      <c r="XK113" s="20"/>
      <c r="XL113" s="20"/>
      <c r="XM113" s="20"/>
      <c r="XN113" s="20"/>
      <c r="XO113" s="20"/>
      <c r="XP113" s="20"/>
      <c r="XQ113" s="20"/>
      <c r="XR113" s="20"/>
      <c r="XS113" s="20"/>
      <c r="XT113" s="20"/>
      <c r="XU113" s="20"/>
      <c r="XV113" s="20"/>
      <c r="XW113" s="20"/>
      <c r="XX113" s="20"/>
      <c r="XY113" s="20"/>
      <c r="XZ113" s="20"/>
      <c r="YA113" s="20"/>
      <c r="YB113" s="20"/>
      <c r="YC113" s="20"/>
      <c r="YD113" s="20"/>
      <c r="YE113" s="20"/>
      <c r="YF113" s="20"/>
      <c r="YG113" s="20"/>
      <c r="YH113" s="20"/>
      <c r="YI113" s="20"/>
      <c r="YJ113" s="20"/>
      <c r="YK113" s="20"/>
      <c r="YL113" s="20"/>
      <c r="YM113" s="20"/>
      <c r="YN113" s="20"/>
      <c r="YO113" s="20"/>
      <c r="YP113" s="20"/>
      <c r="YQ113" s="20"/>
      <c r="YR113" s="20"/>
      <c r="YS113" s="20"/>
      <c r="YT113" s="20"/>
      <c r="YU113" s="20"/>
      <c r="YV113" s="20"/>
      <c r="YW113" s="20"/>
      <c r="YX113" s="20"/>
      <c r="YY113" s="20"/>
      <c r="YZ113" s="20"/>
      <c r="ZA113" s="20"/>
      <c r="ZB113" s="20"/>
      <c r="ZC113" s="20"/>
      <c r="ZD113" s="20"/>
      <c r="ZE113" s="20"/>
      <c r="ZF113" s="20"/>
      <c r="ZG113" s="20"/>
      <c r="ZH113" s="20"/>
      <c r="ZI113" s="20"/>
      <c r="ZJ113" s="20"/>
      <c r="ZK113" s="20"/>
      <c r="ZL113" s="20"/>
      <c r="ZM113" s="20"/>
      <c r="ZN113" s="20"/>
      <c r="ZO113" s="20"/>
      <c r="ZP113" s="20"/>
      <c r="ZQ113" s="20"/>
      <c r="ZR113" s="20"/>
      <c r="ZS113" s="20"/>
      <c r="ZT113" s="20"/>
      <c r="ZU113" s="20"/>
      <c r="ZV113" s="20"/>
      <c r="ZW113" s="20"/>
      <c r="ZX113" s="20"/>
      <c r="ZY113" s="20"/>
      <c r="ZZ113" s="20"/>
      <c r="AAA113" s="20"/>
      <c r="AAB113" s="20"/>
      <c r="AAC113" s="20"/>
      <c r="AAD113" s="20"/>
      <c r="AAE113" s="20"/>
      <c r="AAF113" s="20"/>
      <c r="AAG113" s="20"/>
      <c r="AAH113" s="20"/>
      <c r="AAI113" s="20"/>
      <c r="AAJ113" s="20"/>
      <c r="AAK113" s="20"/>
      <c r="AAL113" s="20"/>
      <c r="AAM113" s="20"/>
      <c r="AAN113" s="20"/>
      <c r="AAO113" s="20"/>
      <c r="AAP113" s="20"/>
      <c r="AAQ113" s="20"/>
      <c r="AAR113" s="20"/>
      <c r="AAS113" s="20"/>
      <c r="AAT113" s="20"/>
      <c r="AAU113" s="20"/>
      <c r="AAV113" s="20"/>
      <c r="AAW113" s="20"/>
      <c r="AAX113" s="20"/>
      <c r="AAY113" s="20"/>
      <c r="AAZ113" s="20"/>
      <c r="ABA113" s="20"/>
      <c r="ABB113" s="20"/>
      <c r="ABC113" s="20"/>
      <c r="ABD113" s="20"/>
      <c r="ABE113" s="20"/>
      <c r="ABF113" s="20"/>
      <c r="ABG113" s="20"/>
      <c r="ABH113" s="20"/>
      <c r="ABI113" s="20"/>
      <c r="ABJ113" s="20"/>
      <c r="ABK113" s="20"/>
      <c r="ABL113" s="20"/>
      <c r="ABM113" s="20"/>
      <c r="ABN113" s="20"/>
      <c r="ABO113" s="20"/>
      <c r="ABP113" s="20"/>
      <c r="ABQ113" s="20"/>
      <c r="ABR113" s="20"/>
      <c r="ABS113" s="20"/>
      <c r="ABT113" s="20"/>
      <c r="ABU113" s="20"/>
      <c r="ABV113" s="20"/>
      <c r="ABW113" s="20"/>
      <c r="ABX113" s="20"/>
      <c r="ABY113" s="20"/>
      <c r="ABZ113" s="20"/>
      <c r="ACA113" s="20"/>
      <c r="ACB113" s="20"/>
      <c r="ACC113" s="20"/>
      <c r="ACD113" s="20"/>
      <c r="ACE113" s="20"/>
      <c r="ACF113" s="20"/>
      <c r="ACG113" s="20"/>
      <c r="ACH113" s="20"/>
      <c r="ACI113" s="20"/>
      <c r="ACJ113" s="20"/>
      <c r="ACK113" s="20"/>
      <c r="ACL113" s="20"/>
      <c r="ACM113" s="20"/>
      <c r="ACN113" s="20"/>
      <c r="ACO113" s="20"/>
      <c r="ACP113" s="20"/>
      <c r="ACQ113" s="20"/>
      <c r="ACR113" s="20"/>
      <c r="ACS113" s="20"/>
      <c r="ACT113" s="20"/>
      <c r="ACU113" s="20"/>
      <c r="ACV113" s="20"/>
      <c r="ACW113" s="20"/>
      <c r="ACX113" s="20"/>
      <c r="ACY113" s="20"/>
      <c r="ACZ113" s="20"/>
      <c r="ADA113" s="20"/>
      <c r="ADB113" s="20"/>
      <c r="ADC113" s="20"/>
      <c r="ADD113" s="20"/>
      <c r="ADE113" s="20"/>
      <c r="ADF113" s="20"/>
      <c r="ADG113" s="20"/>
      <c r="ADH113" s="20"/>
      <c r="ADI113" s="20"/>
      <c r="ADJ113" s="20"/>
      <c r="ADK113" s="20"/>
      <c r="ADL113" s="20"/>
      <c r="ADM113" s="20"/>
      <c r="ADN113" s="20"/>
      <c r="ADO113" s="20"/>
      <c r="ADP113" s="20"/>
      <c r="ADQ113" s="20"/>
      <c r="ADR113" s="20"/>
      <c r="ADS113" s="20"/>
      <c r="ADT113" s="20"/>
      <c r="ADU113" s="20"/>
      <c r="ADV113" s="20"/>
      <c r="ADW113" s="20"/>
      <c r="ADX113" s="20"/>
      <c r="ADY113" s="20"/>
      <c r="ADZ113" s="20"/>
      <c r="AEA113" s="20"/>
      <c r="AEB113" s="20"/>
      <c r="AEC113" s="20"/>
      <c r="AED113" s="20"/>
      <c r="AEE113" s="20"/>
      <c r="AEF113" s="20"/>
      <c r="AEG113" s="20"/>
      <c r="AEH113" s="20"/>
      <c r="AEI113" s="20"/>
      <c r="AEJ113" s="20"/>
      <c r="AEK113" s="20"/>
      <c r="AEL113" s="20"/>
      <c r="AEM113" s="20"/>
      <c r="AEN113" s="20"/>
      <c r="AEO113" s="20"/>
      <c r="AEP113" s="20"/>
      <c r="AEQ113" s="20"/>
      <c r="AER113" s="20"/>
      <c r="AES113" s="20"/>
      <c r="AET113" s="20"/>
      <c r="AEU113" s="20"/>
      <c r="AEV113" s="20"/>
      <c r="AEW113" s="20"/>
      <c r="AEX113" s="20"/>
      <c r="AEY113" s="20"/>
      <c r="AEZ113" s="20"/>
      <c r="AFA113" s="20"/>
      <c r="AFB113" s="20"/>
      <c r="AFC113" s="20"/>
      <c r="AFD113" s="20"/>
      <c r="AFE113" s="20"/>
      <c r="AFF113" s="20"/>
      <c r="AFG113" s="20"/>
      <c r="AFH113" s="20"/>
      <c r="AFI113" s="20"/>
      <c r="AFJ113" s="20"/>
      <c r="AFK113" s="20"/>
      <c r="AFL113" s="20"/>
      <c r="AFM113" s="20"/>
      <c r="AFN113" s="20"/>
      <c r="AFO113" s="20"/>
      <c r="AFP113" s="20"/>
      <c r="AFQ113" s="20"/>
      <c r="AFR113" s="20"/>
      <c r="AFS113" s="20"/>
      <c r="AFT113" s="20"/>
      <c r="AFU113" s="20"/>
      <c r="AFV113" s="20"/>
      <c r="AFW113" s="20"/>
      <c r="AFX113" s="20"/>
      <c r="AFY113" s="20"/>
      <c r="AFZ113" s="20"/>
      <c r="AGA113" s="20"/>
      <c r="AGB113" s="20"/>
      <c r="AGC113" s="20"/>
      <c r="AGD113" s="20"/>
      <c r="AGE113" s="20"/>
      <c r="AGF113" s="20"/>
      <c r="AGG113" s="20"/>
      <c r="AGH113" s="20"/>
      <c r="AGI113" s="20"/>
      <c r="AGJ113" s="20"/>
      <c r="AGK113" s="20"/>
      <c r="AGL113" s="20"/>
      <c r="AGM113" s="20"/>
      <c r="AGN113" s="20"/>
      <c r="AGO113" s="20"/>
      <c r="AGP113" s="20"/>
      <c r="AGQ113" s="20"/>
      <c r="AGR113" s="20"/>
      <c r="AGS113" s="20"/>
      <c r="AGT113" s="20"/>
      <c r="AGU113" s="20"/>
      <c r="AGV113" s="20"/>
      <c r="AGW113" s="20"/>
      <c r="AGX113" s="20"/>
      <c r="AGY113" s="20"/>
      <c r="AGZ113" s="20"/>
      <c r="AHA113" s="20"/>
      <c r="AHB113" s="20"/>
      <c r="AHC113" s="20"/>
      <c r="AHD113" s="20"/>
      <c r="AHE113" s="20"/>
      <c r="AHF113" s="20"/>
      <c r="AHG113" s="20"/>
      <c r="AHH113" s="20"/>
      <c r="AHI113" s="20"/>
      <c r="AHJ113" s="20"/>
      <c r="AHK113" s="20"/>
      <c r="AHL113" s="20"/>
      <c r="AHM113" s="20"/>
      <c r="AHN113" s="20"/>
      <c r="AHO113" s="20"/>
      <c r="AHP113" s="20"/>
      <c r="AHQ113" s="20"/>
      <c r="AHR113" s="20"/>
      <c r="AHS113" s="20"/>
      <c r="AHT113" s="20"/>
      <c r="AHU113" s="20"/>
      <c r="AHV113" s="20"/>
      <c r="AHW113" s="20"/>
      <c r="AHX113" s="20"/>
      <c r="AHY113" s="20"/>
      <c r="AHZ113" s="20"/>
      <c r="AIA113" s="20"/>
      <c r="AIB113" s="20"/>
      <c r="AIC113" s="20"/>
      <c r="AID113" s="20"/>
      <c r="AIE113" s="20"/>
      <c r="AIF113" s="20"/>
      <c r="AIG113" s="20"/>
      <c r="AIH113" s="20"/>
      <c r="AII113" s="20"/>
      <c r="AIJ113" s="20"/>
      <c r="AIK113" s="20"/>
      <c r="AIL113" s="20"/>
      <c r="AIM113" s="20"/>
      <c r="AIN113" s="20"/>
      <c r="AIO113" s="20"/>
      <c r="AIP113" s="20"/>
      <c r="AIQ113" s="20"/>
      <c r="AIR113" s="20"/>
      <c r="AIS113" s="20"/>
      <c r="AIT113" s="20"/>
      <c r="AIU113" s="20"/>
      <c r="AIV113" s="20"/>
      <c r="AIW113" s="20"/>
      <c r="AIX113" s="20"/>
      <c r="AIY113" s="20"/>
      <c r="AIZ113" s="20"/>
      <c r="AJA113" s="20"/>
      <c r="AJB113" s="20"/>
      <c r="AJC113" s="20"/>
      <c r="AJD113" s="20"/>
      <c r="AJE113" s="20"/>
      <c r="AJF113" s="20"/>
      <c r="AJG113" s="20"/>
      <c r="AJH113" s="20"/>
      <c r="AJI113" s="20"/>
      <c r="AJJ113" s="20"/>
      <c r="AJK113" s="20"/>
      <c r="AJL113" s="20"/>
      <c r="AJM113" s="20"/>
      <c r="AJN113" s="20"/>
      <c r="AJO113" s="20"/>
      <c r="AJP113" s="20"/>
      <c r="AJQ113" s="20"/>
      <c r="AJR113" s="20"/>
      <c r="AJS113" s="20"/>
      <c r="AJT113" s="20"/>
      <c r="AJU113" s="20"/>
      <c r="AJV113" s="20"/>
      <c r="AJW113" s="20"/>
      <c r="AJX113" s="20"/>
      <c r="AJY113" s="20"/>
      <c r="AJZ113" s="20"/>
      <c r="AKA113" s="20"/>
      <c r="AKB113" s="20"/>
      <c r="AKC113" s="20"/>
      <c r="AKD113" s="20"/>
      <c r="AKE113" s="20"/>
      <c r="AKF113" s="20"/>
      <c r="AKG113" s="20"/>
      <c r="AKH113" s="20"/>
      <c r="AKI113" s="20"/>
      <c r="AKJ113" s="20"/>
      <c r="AKK113" s="20"/>
      <c r="AKL113" s="20"/>
      <c r="AKM113" s="20"/>
      <c r="AKN113" s="20"/>
      <c r="AKO113" s="20"/>
      <c r="AKP113" s="20"/>
      <c r="AKQ113" s="20"/>
      <c r="AKR113" s="20"/>
      <c r="AKS113" s="20"/>
      <c r="AKT113" s="20"/>
      <c r="AKU113" s="20"/>
      <c r="AKV113" s="20"/>
      <c r="AKW113" s="20"/>
      <c r="AKX113" s="20"/>
      <c r="AKY113" s="20"/>
      <c r="AKZ113" s="20"/>
      <c r="ALA113" s="20"/>
      <c r="ALB113" s="20"/>
      <c r="ALC113" s="20"/>
      <c r="ALD113" s="20"/>
      <c r="ALE113" s="20"/>
      <c r="ALF113" s="20"/>
      <c r="ALG113" s="20"/>
      <c r="ALH113" s="20"/>
      <c r="ALI113" s="20"/>
      <c r="ALJ113" s="20"/>
      <c r="ALK113" s="20"/>
      <c r="ALL113" s="20"/>
      <c r="ALM113" s="20"/>
      <c r="ALN113" s="20"/>
      <c r="ALO113" s="20"/>
      <c r="ALP113" s="20"/>
      <c r="ALQ113" s="20"/>
      <c r="ALR113" s="20"/>
      <c r="ALS113" s="20"/>
      <c r="ALT113" s="20"/>
      <c r="ALU113" s="20"/>
      <c r="ALV113" s="20"/>
      <c r="ALW113" s="20"/>
      <c r="ALX113" s="20"/>
      <c r="ALY113" s="20"/>
      <c r="ALZ113" s="20"/>
      <c r="AMA113" s="20"/>
      <c r="AMB113" s="20"/>
      <c r="AMC113" s="20"/>
      <c r="AMD113" s="20"/>
      <c r="AME113" s="20"/>
      <c r="AMF113" s="20"/>
      <c r="AMG113" s="20"/>
      <c r="AMH113" s="20"/>
      <c r="AMI113" s="20"/>
      <c r="AMJ113" s="20"/>
      <c r="AMK113" s="20"/>
      <c r="AML113" s="20"/>
      <c r="AMM113" s="20"/>
      <c r="AMN113" s="20"/>
      <c r="AMO113" s="20"/>
      <c r="AMP113" s="20"/>
      <c r="AMQ113" s="20"/>
      <c r="AMR113" s="20"/>
      <c r="AMS113" s="20"/>
      <c r="AMT113" s="20"/>
      <c r="AMU113" s="20"/>
      <c r="AMV113" s="20"/>
      <c r="AMW113" s="20"/>
      <c r="AMX113" s="20"/>
      <c r="AMY113" s="20"/>
      <c r="AMZ113" s="20"/>
      <c r="ANA113" s="20"/>
      <c r="ANB113" s="20"/>
      <c r="ANC113" s="20"/>
      <c r="AND113" s="20"/>
      <c r="ANE113" s="20"/>
      <c r="ANF113" s="20"/>
      <c r="ANG113" s="20"/>
      <c r="ANH113" s="20"/>
      <c r="ANI113" s="20"/>
      <c r="ANJ113" s="20"/>
      <c r="ANK113" s="20"/>
      <c r="ANL113" s="20"/>
      <c r="ANM113" s="20"/>
      <c r="ANN113" s="20"/>
      <c r="ANO113" s="20"/>
      <c r="ANP113" s="20"/>
      <c r="ANQ113" s="20"/>
      <c r="ANR113" s="20"/>
      <c r="ANS113" s="20"/>
      <c r="ANT113" s="20"/>
      <c r="ANU113" s="20"/>
      <c r="ANV113" s="20"/>
      <c r="ANW113" s="20"/>
      <c r="ANX113" s="20"/>
      <c r="ANY113" s="20"/>
      <c r="ANZ113" s="20"/>
      <c r="AOA113" s="20"/>
      <c r="AOB113" s="20"/>
      <c r="AOC113" s="20"/>
      <c r="AOD113" s="20"/>
      <c r="AOE113" s="20"/>
      <c r="AOF113" s="20"/>
      <c r="AOG113" s="20"/>
      <c r="AOH113" s="20"/>
      <c r="AOI113" s="20"/>
      <c r="AOJ113" s="20"/>
      <c r="AOK113" s="20"/>
      <c r="AOL113" s="20"/>
      <c r="AOM113" s="20"/>
      <c r="AON113" s="20"/>
      <c r="AOO113" s="20"/>
      <c r="AOP113" s="20"/>
      <c r="AOQ113" s="20"/>
      <c r="AOR113" s="20"/>
      <c r="AOS113" s="20"/>
      <c r="AOT113" s="20"/>
      <c r="AOU113" s="20"/>
      <c r="AOV113" s="20"/>
      <c r="AOW113" s="20"/>
      <c r="AOX113" s="20"/>
      <c r="AOY113" s="20"/>
      <c r="AOZ113" s="20"/>
      <c r="APA113" s="20"/>
      <c r="APB113" s="20"/>
      <c r="APC113" s="20"/>
      <c r="APD113" s="20"/>
      <c r="APE113" s="20"/>
      <c r="APF113" s="20"/>
      <c r="APG113" s="20"/>
      <c r="APH113" s="20"/>
      <c r="API113" s="20"/>
      <c r="APJ113" s="20"/>
      <c r="APK113" s="20"/>
      <c r="APL113" s="20"/>
      <c r="APM113" s="20"/>
      <c r="APN113" s="20"/>
      <c r="APO113" s="20"/>
      <c r="APP113" s="20"/>
      <c r="APQ113" s="20"/>
      <c r="APR113" s="20"/>
      <c r="APS113" s="20"/>
      <c r="APT113" s="20"/>
      <c r="APU113" s="20"/>
      <c r="APV113" s="20"/>
      <c r="APW113" s="20"/>
      <c r="APX113" s="20"/>
      <c r="APY113" s="20"/>
      <c r="APZ113" s="20"/>
      <c r="AQA113" s="20"/>
      <c r="AQB113" s="20"/>
      <c r="AQC113" s="20"/>
      <c r="AQD113" s="20"/>
      <c r="AQE113" s="20"/>
      <c r="AQF113" s="20"/>
      <c r="AQG113" s="20"/>
      <c r="AQH113" s="20"/>
      <c r="AQI113" s="20"/>
      <c r="AQJ113" s="20"/>
      <c r="AQK113" s="20"/>
      <c r="AQL113" s="20"/>
      <c r="AQM113" s="20"/>
      <c r="AQN113" s="20"/>
      <c r="AQO113" s="20"/>
      <c r="AQP113" s="20"/>
      <c r="AQQ113" s="20"/>
      <c r="AQR113" s="20"/>
      <c r="AQS113" s="20"/>
      <c r="AQT113" s="20"/>
      <c r="AQU113" s="20"/>
      <c r="AQV113" s="20"/>
      <c r="AQW113" s="20"/>
      <c r="AQX113" s="20"/>
      <c r="AQY113" s="20"/>
      <c r="AQZ113" s="20"/>
    </row>
    <row r="114" spans="1:1144" s="8" customFormat="1" ht="30" hidden="1" customHeight="1">
      <c r="A114" s="98" t="s">
        <v>26</v>
      </c>
      <c r="B114" s="95" t="s">
        <v>13</v>
      </c>
      <c r="C114" s="95" t="s">
        <v>15</v>
      </c>
      <c r="D114" s="95" t="s">
        <v>107</v>
      </c>
      <c r="E114" s="95" t="s">
        <v>108</v>
      </c>
      <c r="F114" s="95"/>
      <c r="G114" s="95"/>
      <c r="H114" s="95" t="s">
        <v>520</v>
      </c>
      <c r="I114" s="95" t="s">
        <v>110</v>
      </c>
      <c r="J114" s="93" t="s">
        <v>111</v>
      </c>
      <c r="K114" s="93"/>
      <c r="L114" s="93"/>
      <c r="M114" s="93"/>
      <c r="N114" s="93"/>
      <c r="O114" s="93"/>
      <c r="P114" s="93"/>
      <c r="Q114" s="93"/>
      <c r="R114" s="94"/>
      <c r="S114" s="93"/>
      <c r="T114" s="93"/>
      <c r="U114" s="93"/>
      <c r="V114" s="93"/>
      <c r="W114" s="96">
        <f t="shared" si="6"/>
        <v>1200000000</v>
      </c>
      <c r="X114" s="96">
        <f t="shared" si="7"/>
        <v>1200000000</v>
      </c>
      <c r="Y114" s="96">
        <v>1200000000</v>
      </c>
      <c r="Z114" s="96"/>
      <c r="AA114" s="96"/>
      <c r="AB114" s="96"/>
      <c r="AC114" s="96"/>
      <c r="AD114" s="96"/>
      <c r="AE114" s="96"/>
      <c r="AF114" s="96"/>
      <c r="AG114" s="96"/>
      <c r="AH114" s="96"/>
      <c r="AI114" s="96"/>
      <c r="AJ114" s="96"/>
      <c r="AK114" s="96"/>
      <c r="AL114" s="96"/>
      <c r="AM114" s="96"/>
      <c r="AN114" s="96"/>
      <c r="AO114" s="96"/>
      <c r="AP114" s="96"/>
      <c r="AQ114" s="96"/>
      <c r="AR114" s="96"/>
      <c r="AS114" s="96"/>
      <c r="AT114" s="96"/>
      <c r="AU114" s="96"/>
      <c r="AV114" s="96"/>
      <c r="AW114" s="96"/>
      <c r="AX114" s="96"/>
      <c r="AY114" s="96"/>
      <c r="AZ114" s="96"/>
      <c r="BA114" s="97"/>
      <c r="BB114" s="96"/>
      <c r="BC114" s="96"/>
      <c r="BD114" s="96"/>
      <c r="BE114" s="96"/>
      <c r="BF114" s="96"/>
      <c r="BG114" s="96"/>
      <c r="BH114" s="97"/>
      <c r="BI114" s="97"/>
      <c r="BJ114" s="97"/>
      <c r="BK114" s="97"/>
      <c r="BL114" s="97"/>
      <c r="BM114" s="97"/>
      <c r="BN114" s="97"/>
      <c r="BO114" s="97"/>
      <c r="BP114" s="97"/>
      <c r="BQ114" s="97"/>
      <c r="BR114" s="97"/>
      <c r="BS114" s="97"/>
      <c r="BT114" s="97"/>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c r="FG114" s="20"/>
      <c r="FH114" s="20"/>
      <c r="FI114" s="20"/>
      <c r="FJ114" s="20"/>
      <c r="FK114" s="20"/>
      <c r="FL114" s="20"/>
      <c r="FM114" s="20"/>
      <c r="FN114" s="20"/>
      <c r="FO114" s="20"/>
      <c r="FP114" s="20"/>
      <c r="FQ114" s="20"/>
      <c r="FR114" s="20"/>
      <c r="FS114" s="20"/>
      <c r="FT114" s="20"/>
      <c r="FU114" s="20"/>
      <c r="FV114" s="20"/>
      <c r="FW114" s="20"/>
      <c r="FX114" s="20"/>
      <c r="FY114" s="20"/>
      <c r="FZ114" s="20"/>
      <c r="GA114" s="20"/>
      <c r="GB114" s="20"/>
      <c r="GC114" s="20"/>
      <c r="GD114" s="20"/>
      <c r="GE114" s="20"/>
      <c r="GF114" s="20"/>
      <c r="GG114" s="20"/>
      <c r="GH114" s="20"/>
      <c r="GI114" s="20"/>
      <c r="GJ114" s="20"/>
      <c r="GK114" s="20"/>
      <c r="GL114" s="20"/>
      <c r="GM114" s="20"/>
      <c r="GN114" s="20"/>
      <c r="GO114" s="20"/>
      <c r="GP114" s="20"/>
      <c r="GQ114" s="20"/>
      <c r="GR114" s="20"/>
      <c r="GS114" s="20"/>
      <c r="GT114" s="20"/>
      <c r="GU114" s="20"/>
      <c r="GV114" s="20"/>
      <c r="GW114" s="20"/>
      <c r="GX114" s="20"/>
      <c r="GY114" s="20"/>
      <c r="GZ114" s="20"/>
      <c r="HA114" s="20"/>
      <c r="HB114" s="20"/>
      <c r="HC114" s="20"/>
      <c r="HD114" s="20"/>
      <c r="HE114" s="20"/>
      <c r="HF114" s="20"/>
      <c r="HG114" s="20"/>
      <c r="HH114" s="20"/>
      <c r="HI114" s="20"/>
      <c r="HJ114" s="20"/>
      <c r="HK114" s="20"/>
      <c r="HL114" s="20"/>
      <c r="HM114" s="20"/>
      <c r="HN114" s="20"/>
      <c r="HO114" s="20"/>
      <c r="HP114" s="20"/>
      <c r="HQ114" s="20"/>
      <c r="HR114" s="20"/>
      <c r="HS114" s="20"/>
      <c r="HT114" s="20"/>
      <c r="HU114" s="20"/>
      <c r="HV114" s="20"/>
      <c r="HW114" s="20"/>
      <c r="HX114" s="20"/>
      <c r="HY114" s="20"/>
      <c r="HZ114" s="20"/>
      <c r="IA114" s="20"/>
      <c r="IB114" s="20"/>
      <c r="IC114" s="20"/>
      <c r="ID114" s="20"/>
      <c r="IE114" s="20"/>
      <c r="IF114" s="20"/>
      <c r="IG114" s="20"/>
      <c r="IH114" s="20"/>
      <c r="II114" s="20"/>
      <c r="IJ114" s="20"/>
      <c r="IK114" s="20"/>
      <c r="IL114" s="20"/>
      <c r="IM114" s="20"/>
      <c r="IN114" s="20"/>
      <c r="IO114" s="20"/>
      <c r="IP114" s="20"/>
      <c r="IQ114" s="20"/>
      <c r="IR114" s="20"/>
      <c r="IS114" s="20"/>
      <c r="IT114" s="20"/>
      <c r="IU114" s="20"/>
      <c r="IV114" s="20"/>
      <c r="IW114" s="20"/>
      <c r="IX114" s="20"/>
      <c r="IY114" s="20"/>
      <c r="IZ114" s="20"/>
      <c r="JA114" s="20"/>
      <c r="JB114" s="20"/>
      <c r="JC114" s="20"/>
      <c r="JD114" s="20"/>
      <c r="JE114" s="20"/>
      <c r="JF114" s="20"/>
      <c r="JG114" s="20"/>
      <c r="JH114" s="20"/>
      <c r="JI114" s="20"/>
      <c r="JJ114" s="20"/>
      <c r="JK114" s="20"/>
      <c r="JL114" s="20"/>
      <c r="JM114" s="20"/>
      <c r="JN114" s="20"/>
      <c r="JO114" s="20"/>
      <c r="JP114" s="20"/>
      <c r="JQ114" s="20"/>
      <c r="JR114" s="20"/>
      <c r="JS114" s="20"/>
      <c r="JT114" s="20"/>
      <c r="JU114" s="20"/>
      <c r="JV114" s="20"/>
      <c r="JW114" s="20"/>
      <c r="JX114" s="20"/>
      <c r="JY114" s="20"/>
      <c r="JZ114" s="20"/>
      <c r="KA114" s="20"/>
      <c r="KB114" s="20"/>
      <c r="KC114" s="20"/>
      <c r="KD114" s="20"/>
      <c r="KE114" s="20"/>
      <c r="KF114" s="20"/>
      <c r="KG114" s="20"/>
      <c r="KH114" s="20"/>
      <c r="KI114" s="20"/>
      <c r="KJ114" s="20"/>
      <c r="KK114" s="20"/>
      <c r="KL114" s="20"/>
      <c r="KM114" s="20"/>
      <c r="KN114" s="20"/>
      <c r="KO114" s="20"/>
      <c r="KP114" s="20"/>
      <c r="KQ114" s="20"/>
      <c r="KR114" s="20"/>
      <c r="KS114" s="20"/>
      <c r="KT114" s="20"/>
      <c r="KU114" s="20"/>
      <c r="KV114" s="20"/>
      <c r="KW114" s="20"/>
      <c r="KX114" s="20"/>
      <c r="KY114" s="20"/>
      <c r="KZ114" s="20"/>
      <c r="LA114" s="20"/>
      <c r="LB114" s="20"/>
      <c r="LC114" s="20"/>
      <c r="LD114" s="20"/>
      <c r="LE114" s="20"/>
      <c r="LF114" s="20"/>
      <c r="LG114" s="20"/>
      <c r="LH114" s="20"/>
      <c r="LI114" s="20"/>
      <c r="LJ114" s="20"/>
      <c r="LK114" s="20"/>
      <c r="LL114" s="20"/>
      <c r="LM114" s="20"/>
      <c r="LN114" s="20"/>
      <c r="LO114" s="20"/>
      <c r="LP114" s="20"/>
      <c r="LQ114" s="20"/>
      <c r="LR114" s="20"/>
      <c r="LS114" s="20"/>
      <c r="LT114" s="20"/>
      <c r="LU114" s="20"/>
      <c r="LV114" s="20"/>
      <c r="LW114" s="20"/>
      <c r="LX114" s="20"/>
      <c r="LY114" s="20"/>
      <c r="LZ114" s="20"/>
      <c r="MA114" s="20"/>
      <c r="MB114" s="20"/>
      <c r="MC114" s="20"/>
      <c r="MD114" s="20"/>
      <c r="ME114" s="20"/>
      <c r="MF114" s="20"/>
      <c r="MG114" s="20"/>
      <c r="MH114" s="20"/>
      <c r="MI114" s="20"/>
      <c r="MJ114" s="20"/>
      <c r="MK114" s="20"/>
      <c r="ML114" s="20"/>
      <c r="MM114" s="20"/>
      <c r="MN114" s="20"/>
      <c r="MO114" s="20"/>
      <c r="MP114" s="20"/>
      <c r="MQ114" s="20"/>
      <c r="MR114" s="20"/>
      <c r="MS114" s="20"/>
      <c r="MT114" s="20"/>
      <c r="MU114" s="20"/>
      <c r="MV114" s="20"/>
      <c r="MW114" s="20"/>
      <c r="MX114" s="20"/>
      <c r="MY114" s="20"/>
      <c r="MZ114" s="20"/>
      <c r="NA114" s="20"/>
      <c r="NB114" s="20"/>
      <c r="NC114" s="20"/>
      <c r="ND114" s="20"/>
      <c r="NE114" s="20"/>
      <c r="NF114" s="20"/>
      <c r="NG114" s="20"/>
      <c r="NH114" s="20"/>
      <c r="NI114" s="20"/>
      <c r="NJ114" s="20"/>
      <c r="NK114" s="20"/>
      <c r="NL114" s="20"/>
      <c r="NM114" s="20"/>
      <c r="NN114" s="20"/>
      <c r="NO114" s="20"/>
      <c r="NP114" s="20"/>
      <c r="NQ114" s="20"/>
      <c r="NR114" s="20"/>
      <c r="NS114" s="20"/>
      <c r="NT114" s="20"/>
      <c r="NU114" s="20"/>
      <c r="NV114" s="20"/>
      <c r="NW114" s="20"/>
      <c r="NX114" s="20"/>
      <c r="NY114" s="20"/>
      <c r="NZ114" s="20"/>
      <c r="OA114" s="20"/>
      <c r="OB114" s="20"/>
      <c r="OC114" s="20"/>
      <c r="OD114" s="20"/>
      <c r="OE114" s="20"/>
      <c r="OF114" s="20"/>
      <c r="OG114" s="20"/>
      <c r="OH114" s="20"/>
      <c r="OI114" s="20"/>
      <c r="OJ114" s="20"/>
      <c r="OK114" s="20"/>
      <c r="OL114" s="20"/>
      <c r="OM114" s="20"/>
      <c r="ON114" s="20"/>
      <c r="OO114" s="20"/>
      <c r="OP114" s="20"/>
      <c r="OQ114" s="20"/>
      <c r="OR114" s="20"/>
      <c r="OS114" s="20"/>
      <c r="OT114" s="20"/>
      <c r="OU114" s="20"/>
      <c r="OV114" s="20"/>
      <c r="OW114" s="20"/>
      <c r="OX114" s="20"/>
      <c r="OY114" s="20"/>
      <c r="OZ114" s="20"/>
      <c r="PA114" s="20"/>
      <c r="PB114" s="20"/>
      <c r="PC114" s="20"/>
      <c r="PD114" s="20"/>
      <c r="PE114" s="20"/>
      <c r="PF114" s="20"/>
      <c r="PG114" s="20"/>
      <c r="PH114" s="20"/>
      <c r="PI114" s="20"/>
      <c r="PJ114" s="20"/>
      <c r="PK114" s="20"/>
      <c r="PL114" s="20"/>
      <c r="PM114" s="20"/>
      <c r="PN114" s="20"/>
      <c r="PO114" s="20"/>
      <c r="PP114" s="20"/>
      <c r="PQ114" s="20"/>
      <c r="PR114" s="20"/>
      <c r="PS114" s="20"/>
      <c r="PT114" s="20"/>
      <c r="PU114" s="20"/>
      <c r="PV114" s="20"/>
      <c r="PW114" s="20"/>
      <c r="PX114" s="20"/>
      <c r="PY114" s="20"/>
      <c r="PZ114" s="20"/>
      <c r="QA114" s="20"/>
      <c r="QB114" s="20"/>
      <c r="QC114" s="20"/>
      <c r="QD114" s="20"/>
      <c r="QE114" s="20"/>
      <c r="QF114" s="20"/>
      <c r="QG114" s="20"/>
      <c r="QH114" s="20"/>
      <c r="QI114" s="20"/>
      <c r="QJ114" s="20"/>
      <c r="QK114" s="20"/>
      <c r="QL114" s="20"/>
      <c r="QM114" s="20"/>
      <c r="QN114" s="20"/>
      <c r="QO114" s="20"/>
      <c r="QP114" s="20"/>
      <c r="QQ114" s="20"/>
      <c r="QR114" s="20"/>
      <c r="QS114" s="20"/>
      <c r="QT114" s="20"/>
      <c r="QU114" s="20"/>
      <c r="QV114" s="20"/>
      <c r="QW114" s="20"/>
      <c r="QX114" s="20"/>
      <c r="QY114" s="20"/>
      <c r="QZ114" s="20"/>
      <c r="RA114" s="20"/>
      <c r="RB114" s="20"/>
      <c r="RC114" s="20"/>
      <c r="RD114" s="20"/>
      <c r="RE114" s="20"/>
      <c r="RF114" s="20"/>
      <c r="RG114" s="20"/>
      <c r="RH114" s="20"/>
      <c r="RI114" s="20"/>
      <c r="RJ114" s="20"/>
      <c r="RK114" s="20"/>
      <c r="RL114" s="20"/>
      <c r="RM114" s="20"/>
      <c r="RN114" s="20"/>
      <c r="RO114" s="20"/>
      <c r="RP114" s="20"/>
      <c r="RQ114" s="20"/>
      <c r="RR114" s="20"/>
      <c r="RS114" s="20"/>
      <c r="RT114" s="20"/>
      <c r="RU114" s="20"/>
      <c r="RV114" s="20"/>
      <c r="RW114" s="20"/>
      <c r="RX114" s="20"/>
      <c r="RY114" s="20"/>
      <c r="RZ114" s="20"/>
      <c r="SA114" s="20"/>
      <c r="SB114" s="20"/>
      <c r="SC114" s="20"/>
      <c r="SD114" s="20"/>
      <c r="SE114" s="20"/>
      <c r="SF114" s="20"/>
      <c r="SG114" s="20"/>
      <c r="SH114" s="20"/>
      <c r="SI114" s="20"/>
      <c r="SJ114" s="20"/>
      <c r="SK114" s="20"/>
      <c r="SL114" s="20"/>
      <c r="SM114" s="20"/>
      <c r="SN114" s="20"/>
      <c r="SO114" s="20"/>
      <c r="SP114" s="20"/>
      <c r="SQ114" s="20"/>
      <c r="SR114" s="20"/>
      <c r="SS114" s="20"/>
      <c r="ST114" s="20"/>
      <c r="SU114" s="20"/>
      <c r="SV114" s="20"/>
      <c r="SW114" s="20"/>
      <c r="SX114" s="20"/>
      <c r="SY114" s="20"/>
      <c r="SZ114" s="20"/>
      <c r="TA114" s="20"/>
      <c r="TB114" s="20"/>
      <c r="TC114" s="20"/>
      <c r="TD114" s="20"/>
      <c r="TE114" s="20"/>
      <c r="TF114" s="20"/>
      <c r="TG114" s="20"/>
      <c r="TH114" s="20"/>
      <c r="TI114" s="20"/>
      <c r="TJ114" s="20"/>
      <c r="TK114" s="20"/>
      <c r="TL114" s="20"/>
      <c r="TM114" s="20"/>
      <c r="TN114" s="20"/>
      <c r="TO114" s="20"/>
      <c r="TP114" s="20"/>
      <c r="TQ114" s="20"/>
      <c r="TR114" s="20"/>
      <c r="TS114" s="20"/>
      <c r="TT114" s="20"/>
      <c r="TU114" s="20"/>
      <c r="TV114" s="20"/>
      <c r="TW114" s="20"/>
      <c r="TX114" s="20"/>
      <c r="TY114" s="20"/>
      <c r="TZ114" s="20"/>
      <c r="UA114" s="20"/>
      <c r="UB114" s="20"/>
      <c r="UC114" s="20"/>
      <c r="UD114" s="20"/>
      <c r="UE114" s="20"/>
      <c r="UF114" s="20"/>
      <c r="UG114" s="20"/>
      <c r="UH114" s="20"/>
      <c r="UI114" s="20"/>
      <c r="UJ114" s="20"/>
      <c r="UK114" s="20"/>
      <c r="UL114" s="20"/>
      <c r="UM114" s="20"/>
      <c r="UN114" s="20"/>
      <c r="UO114" s="20"/>
      <c r="UP114" s="20"/>
      <c r="UQ114" s="20"/>
      <c r="UR114" s="20"/>
      <c r="US114" s="20"/>
      <c r="UT114" s="20"/>
      <c r="UU114" s="20"/>
      <c r="UV114" s="20"/>
      <c r="UW114" s="20"/>
      <c r="UX114" s="20"/>
      <c r="UY114" s="20"/>
      <c r="UZ114" s="20"/>
      <c r="VA114" s="20"/>
      <c r="VB114" s="20"/>
      <c r="VC114" s="20"/>
      <c r="VD114" s="20"/>
      <c r="VE114" s="20"/>
      <c r="VF114" s="20"/>
      <c r="VG114" s="20"/>
      <c r="VH114" s="20"/>
      <c r="VI114" s="20"/>
      <c r="VJ114" s="20"/>
      <c r="VK114" s="20"/>
      <c r="VL114" s="20"/>
      <c r="VM114" s="20"/>
      <c r="VN114" s="20"/>
      <c r="VO114" s="20"/>
      <c r="VP114" s="20"/>
      <c r="VQ114" s="20"/>
      <c r="VR114" s="20"/>
      <c r="VS114" s="20"/>
      <c r="VT114" s="20"/>
      <c r="VU114" s="20"/>
      <c r="VV114" s="20"/>
      <c r="VW114" s="20"/>
      <c r="VX114" s="20"/>
      <c r="VY114" s="20"/>
      <c r="VZ114" s="20"/>
      <c r="WA114" s="20"/>
      <c r="WB114" s="20"/>
      <c r="WC114" s="20"/>
      <c r="WD114" s="20"/>
      <c r="WE114" s="20"/>
      <c r="WF114" s="20"/>
      <c r="WG114" s="20"/>
      <c r="WH114" s="20"/>
      <c r="WI114" s="20"/>
      <c r="WJ114" s="20"/>
      <c r="WK114" s="20"/>
      <c r="WL114" s="20"/>
      <c r="WM114" s="20"/>
      <c r="WN114" s="20"/>
      <c r="WO114" s="20"/>
      <c r="WP114" s="20"/>
      <c r="WQ114" s="20"/>
      <c r="WR114" s="20"/>
      <c r="WS114" s="20"/>
      <c r="WT114" s="20"/>
      <c r="WU114" s="20"/>
      <c r="WV114" s="20"/>
      <c r="WW114" s="20"/>
      <c r="WX114" s="20"/>
      <c r="WY114" s="20"/>
      <c r="WZ114" s="20"/>
      <c r="XA114" s="20"/>
      <c r="XB114" s="20"/>
      <c r="XC114" s="20"/>
      <c r="XD114" s="20"/>
      <c r="XE114" s="20"/>
      <c r="XF114" s="20"/>
      <c r="XG114" s="20"/>
      <c r="XH114" s="20"/>
      <c r="XI114" s="20"/>
      <c r="XJ114" s="20"/>
      <c r="XK114" s="20"/>
      <c r="XL114" s="20"/>
      <c r="XM114" s="20"/>
      <c r="XN114" s="20"/>
      <c r="XO114" s="20"/>
      <c r="XP114" s="20"/>
      <c r="XQ114" s="20"/>
      <c r="XR114" s="20"/>
      <c r="XS114" s="20"/>
      <c r="XT114" s="20"/>
      <c r="XU114" s="20"/>
      <c r="XV114" s="20"/>
      <c r="XW114" s="20"/>
      <c r="XX114" s="20"/>
      <c r="XY114" s="20"/>
      <c r="XZ114" s="20"/>
      <c r="YA114" s="20"/>
      <c r="YB114" s="20"/>
      <c r="YC114" s="20"/>
      <c r="YD114" s="20"/>
      <c r="YE114" s="20"/>
      <c r="YF114" s="20"/>
      <c r="YG114" s="20"/>
      <c r="YH114" s="20"/>
      <c r="YI114" s="20"/>
      <c r="YJ114" s="20"/>
      <c r="YK114" s="20"/>
      <c r="YL114" s="20"/>
      <c r="YM114" s="20"/>
      <c r="YN114" s="20"/>
      <c r="YO114" s="20"/>
      <c r="YP114" s="20"/>
      <c r="YQ114" s="20"/>
      <c r="YR114" s="20"/>
      <c r="YS114" s="20"/>
      <c r="YT114" s="20"/>
      <c r="YU114" s="20"/>
      <c r="YV114" s="20"/>
      <c r="YW114" s="20"/>
      <c r="YX114" s="20"/>
      <c r="YY114" s="20"/>
      <c r="YZ114" s="20"/>
      <c r="ZA114" s="20"/>
      <c r="ZB114" s="20"/>
      <c r="ZC114" s="20"/>
      <c r="ZD114" s="20"/>
      <c r="ZE114" s="20"/>
      <c r="ZF114" s="20"/>
      <c r="ZG114" s="20"/>
      <c r="ZH114" s="20"/>
      <c r="ZI114" s="20"/>
      <c r="ZJ114" s="20"/>
      <c r="ZK114" s="20"/>
      <c r="ZL114" s="20"/>
      <c r="ZM114" s="20"/>
      <c r="ZN114" s="20"/>
      <c r="ZO114" s="20"/>
      <c r="ZP114" s="20"/>
      <c r="ZQ114" s="20"/>
      <c r="ZR114" s="20"/>
      <c r="ZS114" s="20"/>
      <c r="ZT114" s="20"/>
      <c r="ZU114" s="20"/>
      <c r="ZV114" s="20"/>
      <c r="ZW114" s="20"/>
      <c r="ZX114" s="20"/>
      <c r="ZY114" s="20"/>
      <c r="ZZ114" s="20"/>
      <c r="AAA114" s="20"/>
      <c r="AAB114" s="20"/>
      <c r="AAC114" s="20"/>
      <c r="AAD114" s="20"/>
      <c r="AAE114" s="20"/>
      <c r="AAF114" s="20"/>
      <c r="AAG114" s="20"/>
      <c r="AAH114" s="20"/>
      <c r="AAI114" s="20"/>
      <c r="AAJ114" s="20"/>
      <c r="AAK114" s="20"/>
      <c r="AAL114" s="20"/>
      <c r="AAM114" s="20"/>
      <c r="AAN114" s="20"/>
      <c r="AAO114" s="20"/>
      <c r="AAP114" s="20"/>
      <c r="AAQ114" s="20"/>
      <c r="AAR114" s="20"/>
      <c r="AAS114" s="20"/>
      <c r="AAT114" s="20"/>
      <c r="AAU114" s="20"/>
      <c r="AAV114" s="20"/>
      <c r="AAW114" s="20"/>
      <c r="AAX114" s="20"/>
      <c r="AAY114" s="20"/>
      <c r="AAZ114" s="20"/>
      <c r="ABA114" s="20"/>
      <c r="ABB114" s="20"/>
      <c r="ABC114" s="20"/>
      <c r="ABD114" s="20"/>
      <c r="ABE114" s="20"/>
      <c r="ABF114" s="20"/>
      <c r="ABG114" s="20"/>
      <c r="ABH114" s="20"/>
      <c r="ABI114" s="20"/>
      <c r="ABJ114" s="20"/>
      <c r="ABK114" s="20"/>
      <c r="ABL114" s="20"/>
      <c r="ABM114" s="20"/>
      <c r="ABN114" s="20"/>
      <c r="ABO114" s="20"/>
      <c r="ABP114" s="20"/>
      <c r="ABQ114" s="20"/>
      <c r="ABR114" s="20"/>
      <c r="ABS114" s="20"/>
      <c r="ABT114" s="20"/>
      <c r="ABU114" s="20"/>
      <c r="ABV114" s="20"/>
      <c r="ABW114" s="20"/>
      <c r="ABX114" s="20"/>
      <c r="ABY114" s="20"/>
      <c r="ABZ114" s="20"/>
      <c r="ACA114" s="20"/>
      <c r="ACB114" s="20"/>
      <c r="ACC114" s="20"/>
      <c r="ACD114" s="20"/>
      <c r="ACE114" s="20"/>
      <c r="ACF114" s="20"/>
      <c r="ACG114" s="20"/>
      <c r="ACH114" s="20"/>
      <c r="ACI114" s="20"/>
      <c r="ACJ114" s="20"/>
      <c r="ACK114" s="20"/>
      <c r="ACL114" s="20"/>
      <c r="ACM114" s="20"/>
      <c r="ACN114" s="20"/>
      <c r="ACO114" s="20"/>
      <c r="ACP114" s="20"/>
      <c r="ACQ114" s="20"/>
      <c r="ACR114" s="20"/>
      <c r="ACS114" s="20"/>
      <c r="ACT114" s="20"/>
      <c r="ACU114" s="20"/>
      <c r="ACV114" s="20"/>
      <c r="ACW114" s="20"/>
      <c r="ACX114" s="20"/>
      <c r="ACY114" s="20"/>
      <c r="ACZ114" s="20"/>
      <c r="ADA114" s="20"/>
      <c r="ADB114" s="20"/>
      <c r="ADC114" s="20"/>
      <c r="ADD114" s="20"/>
      <c r="ADE114" s="20"/>
      <c r="ADF114" s="20"/>
      <c r="ADG114" s="20"/>
      <c r="ADH114" s="20"/>
      <c r="ADI114" s="20"/>
      <c r="ADJ114" s="20"/>
      <c r="ADK114" s="20"/>
      <c r="ADL114" s="20"/>
      <c r="ADM114" s="20"/>
      <c r="ADN114" s="20"/>
      <c r="ADO114" s="20"/>
      <c r="ADP114" s="20"/>
      <c r="ADQ114" s="20"/>
      <c r="ADR114" s="20"/>
      <c r="ADS114" s="20"/>
      <c r="ADT114" s="20"/>
      <c r="ADU114" s="20"/>
      <c r="ADV114" s="20"/>
      <c r="ADW114" s="20"/>
      <c r="ADX114" s="20"/>
      <c r="ADY114" s="20"/>
      <c r="ADZ114" s="20"/>
      <c r="AEA114" s="20"/>
      <c r="AEB114" s="20"/>
      <c r="AEC114" s="20"/>
      <c r="AED114" s="20"/>
      <c r="AEE114" s="20"/>
      <c r="AEF114" s="20"/>
      <c r="AEG114" s="20"/>
      <c r="AEH114" s="20"/>
      <c r="AEI114" s="20"/>
      <c r="AEJ114" s="20"/>
      <c r="AEK114" s="20"/>
      <c r="AEL114" s="20"/>
      <c r="AEM114" s="20"/>
      <c r="AEN114" s="20"/>
      <c r="AEO114" s="20"/>
      <c r="AEP114" s="20"/>
      <c r="AEQ114" s="20"/>
      <c r="AER114" s="20"/>
      <c r="AES114" s="20"/>
      <c r="AET114" s="20"/>
      <c r="AEU114" s="20"/>
      <c r="AEV114" s="20"/>
      <c r="AEW114" s="20"/>
      <c r="AEX114" s="20"/>
      <c r="AEY114" s="20"/>
      <c r="AEZ114" s="20"/>
      <c r="AFA114" s="20"/>
      <c r="AFB114" s="20"/>
      <c r="AFC114" s="20"/>
      <c r="AFD114" s="20"/>
      <c r="AFE114" s="20"/>
      <c r="AFF114" s="20"/>
      <c r="AFG114" s="20"/>
      <c r="AFH114" s="20"/>
      <c r="AFI114" s="20"/>
      <c r="AFJ114" s="20"/>
      <c r="AFK114" s="20"/>
      <c r="AFL114" s="20"/>
      <c r="AFM114" s="20"/>
      <c r="AFN114" s="20"/>
      <c r="AFO114" s="20"/>
      <c r="AFP114" s="20"/>
      <c r="AFQ114" s="20"/>
      <c r="AFR114" s="20"/>
      <c r="AFS114" s="20"/>
      <c r="AFT114" s="20"/>
      <c r="AFU114" s="20"/>
      <c r="AFV114" s="20"/>
      <c r="AFW114" s="20"/>
      <c r="AFX114" s="20"/>
      <c r="AFY114" s="20"/>
      <c r="AFZ114" s="20"/>
      <c r="AGA114" s="20"/>
      <c r="AGB114" s="20"/>
      <c r="AGC114" s="20"/>
      <c r="AGD114" s="20"/>
      <c r="AGE114" s="20"/>
      <c r="AGF114" s="20"/>
      <c r="AGG114" s="20"/>
      <c r="AGH114" s="20"/>
      <c r="AGI114" s="20"/>
      <c r="AGJ114" s="20"/>
      <c r="AGK114" s="20"/>
      <c r="AGL114" s="20"/>
      <c r="AGM114" s="20"/>
      <c r="AGN114" s="20"/>
      <c r="AGO114" s="20"/>
      <c r="AGP114" s="20"/>
      <c r="AGQ114" s="20"/>
      <c r="AGR114" s="20"/>
      <c r="AGS114" s="20"/>
      <c r="AGT114" s="20"/>
      <c r="AGU114" s="20"/>
      <c r="AGV114" s="20"/>
      <c r="AGW114" s="20"/>
      <c r="AGX114" s="20"/>
      <c r="AGY114" s="20"/>
      <c r="AGZ114" s="20"/>
      <c r="AHA114" s="20"/>
      <c r="AHB114" s="20"/>
      <c r="AHC114" s="20"/>
      <c r="AHD114" s="20"/>
      <c r="AHE114" s="20"/>
      <c r="AHF114" s="20"/>
      <c r="AHG114" s="20"/>
      <c r="AHH114" s="20"/>
      <c r="AHI114" s="20"/>
      <c r="AHJ114" s="20"/>
      <c r="AHK114" s="20"/>
      <c r="AHL114" s="20"/>
      <c r="AHM114" s="20"/>
      <c r="AHN114" s="20"/>
      <c r="AHO114" s="20"/>
      <c r="AHP114" s="20"/>
      <c r="AHQ114" s="20"/>
      <c r="AHR114" s="20"/>
      <c r="AHS114" s="20"/>
      <c r="AHT114" s="20"/>
      <c r="AHU114" s="20"/>
      <c r="AHV114" s="20"/>
      <c r="AHW114" s="20"/>
      <c r="AHX114" s="20"/>
      <c r="AHY114" s="20"/>
      <c r="AHZ114" s="20"/>
      <c r="AIA114" s="20"/>
      <c r="AIB114" s="20"/>
      <c r="AIC114" s="20"/>
      <c r="AID114" s="20"/>
      <c r="AIE114" s="20"/>
      <c r="AIF114" s="20"/>
      <c r="AIG114" s="20"/>
      <c r="AIH114" s="20"/>
      <c r="AII114" s="20"/>
      <c r="AIJ114" s="20"/>
      <c r="AIK114" s="20"/>
      <c r="AIL114" s="20"/>
      <c r="AIM114" s="20"/>
      <c r="AIN114" s="20"/>
      <c r="AIO114" s="20"/>
      <c r="AIP114" s="20"/>
      <c r="AIQ114" s="20"/>
      <c r="AIR114" s="20"/>
      <c r="AIS114" s="20"/>
      <c r="AIT114" s="20"/>
      <c r="AIU114" s="20"/>
      <c r="AIV114" s="20"/>
      <c r="AIW114" s="20"/>
      <c r="AIX114" s="20"/>
      <c r="AIY114" s="20"/>
      <c r="AIZ114" s="20"/>
      <c r="AJA114" s="20"/>
      <c r="AJB114" s="20"/>
      <c r="AJC114" s="20"/>
      <c r="AJD114" s="20"/>
      <c r="AJE114" s="20"/>
      <c r="AJF114" s="20"/>
      <c r="AJG114" s="20"/>
      <c r="AJH114" s="20"/>
      <c r="AJI114" s="20"/>
      <c r="AJJ114" s="20"/>
      <c r="AJK114" s="20"/>
      <c r="AJL114" s="20"/>
      <c r="AJM114" s="20"/>
      <c r="AJN114" s="20"/>
      <c r="AJO114" s="20"/>
      <c r="AJP114" s="20"/>
      <c r="AJQ114" s="20"/>
      <c r="AJR114" s="20"/>
      <c r="AJS114" s="20"/>
      <c r="AJT114" s="20"/>
      <c r="AJU114" s="20"/>
      <c r="AJV114" s="20"/>
      <c r="AJW114" s="20"/>
      <c r="AJX114" s="20"/>
      <c r="AJY114" s="20"/>
      <c r="AJZ114" s="20"/>
      <c r="AKA114" s="20"/>
      <c r="AKB114" s="20"/>
      <c r="AKC114" s="20"/>
      <c r="AKD114" s="20"/>
      <c r="AKE114" s="20"/>
      <c r="AKF114" s="20"/>
      <c r="AKG114" s="20"/>
      <c r="AKH114" s="20"/>
      <c r="AKI114" s="20"/>
      <c r="AKJ114" s="20"/>
      <c r="AKK114" s="20"/>
      <c r="AKL114" s="20"/>
      <c r="AKM114" s="20"/>
      <c r="AKN114" s="20"/>
      <c r="AKO114" s="20"/>
      <c r="AKP114" s="20"/>
      <c r="AKQ114" s="20"/>
      <c r="AKR114" s="20"/>
      <c r="AKS114" s="20"/>
      <c r="AKT114" s="20"/>
      <c r="AKU114" s="20"/>
      <c r="AKV114" s="20"/>
      <c r="AKW114" s="20"/>
      <c r="AKX114" s="20"/>
      <c r="AKY114" s="20"/>
      <c r="AKZ114" s="20"/>
      <c r="ALA114" s="20"/>
      <c r="ALB114" s="20"/>
      <c r="ALC114" s="20"/>
      <c r="ALD114" s="20"/>
      <c r="ALE114" s="20"/>
      <c r="ALF114" s="20"/>
      <c r="ALG114" s="20"/>
      <c r="ALH114" s="20"/>
      <c r="ALI114" s="20"/>
      <c r="ALJ114" s="20"/>
      <c r="ALK114" s="20"/>
      <c r="ALL114" s="20"/>
      <c r="ALM114" s="20"/>
      <c r="ALN114" s="20"/>
      <c r="ALO114" s="20"/>
      <c r="ALP114" s="20"/>
      <c r="ALQ114" s="20"/>
      <c r="ALR114" s="20"/>
      <c r="ALS114" s="20"/>
      <c r="ALT114" s="20"/>
      <c r="ALU114" s="20"/>
      <c r="ALV114" s="20"/>
      <c r="ALW114" s="20"/>
      <c r="ALX114" s="20"/>
      <c r="ALY114" s="20"/>
      <c r="ALZ114" s="20"/>
      <c r="AMA114" s="20"/>
      <c r="AMB114" s="20"/>
      <c r="AMC114" s="20"/>
      <c r="AMD114" s="20"/>
      <c r="AME114" s="20"/>
      <c r="AMF114" s="20"/>
      <c r="AMG114" s="20"/>
      <c r="AMH114" s="20"/>
      <c r="AMI114" s="20"/>
      <c r="AMJ114" s="20"/>
      <c r="AMK114" s="20"/>
      <c r="AML114" s="20"/>
      <c r="AMM114" s="20"/>
      <c r="AMN114" s="20"/>
      <c r="AMO114" s="20"/>
      <c r="AMP114" s="20"/>
      <c r="AMQ114" s="20"/>
      <c r="AMR114" s="20"/>
      <c r="AMS114" s="20"/>
      <c r="AMT114" s="20"/>
      <c r="AMU114" s="20"/>
      <c r="AMV114" s="20"/>
      <c r="AMW114" s="20"/>
      <c r="AMX114" s="20"/>
      <c r="AMY114" s="20"/>
      <c r="AMZ114" s="20"/>
      <c r="ANA114" s="20"/>
      <c r="ANB114" s="20"/>
      <c r="ANC114" s="20"/>
      <c r="AND114" s="20"/>
      <c r="ANE114" s="20"/>
      <c r="ANF114" s="20"/>
      <c r="ANG114" s="20"/>
      <c r="ANH114" s="20"/>
      <c r="ANI114" s="20"/>
      <c r="ANJ114" s="20"/>
      <c r="ANK114" s="20"/>
      <c r="ANL114" s="20"/>
      <c r="ANM114" s="20"/>
      <c r="ANN114" s="20"/>
      <c r="ANO114" s="20"/>
      <c r="ANP114" s="20"/>
      <c r="ANQ114" s="20"/>
      <c r="ANR114" s="20"/>
      <c r="ANS114" s="20"/>
      <c r="ANT114" s="20"/>
      <c r="ANU114" s="20"/>
      <c r="ANV114" s="20"/>
      <c r="ANW114" s="20"/>
      <c r="ANX114" s="20"/>
      <c r="ANY114" s="20"/>
      <c r="ANZ114" s="20"/>
      <c r="AOA114" s="20"/>
      <c r="AOB114" s="20"/>
      <c r="AOC114" s="20"/>
      <c r="AOD114" s="20"/>
      <c r="AOE114" s="20"/>
      <c r="AOF114" s="20"/>
      <c r="AOG114" s="20"/>
      <c r="AOH114" s="20"/>
      <c r="AOI114" s="20"/>
      <c r="AOJ114" s="20"/>
      <c r="AOK114" s="20"/>
      <c r="AOL114" s="20"/>
      <c r="AOM114" s="20"/>
      <c r="AON114" s="20"/>
      <c r="AOO114" s="20"/>
      <c r="AOP114" s="20"/>
      <c r="AOQ114" s="20"/>
      <c r="AOR114" s="20"/>
      <c r="AOS114" s="20"/>
      <c r="AOT114" s="20"/>
      <c r="AOU114" s="20"/>
      <c r="AOV114" s="20"/>
      <c r="AOW114" s="20"/>
      <c r="AOX114" s="20"/>
      <c r="AOY114" s="20"/>
      <c r="AOZ114" s="20"/>
      <c r="APA114" s="20"/>
      <c r="APB114" s="20"/>
      <c r="APC114" s="20"/>
      <c r="APD114" s="20"/>
      <c r="APE114" s="20"/>
      <c r="APF114" s="20"/>
      <c r="APG114" s="20"/>
      <c r="APH114" s="20"/>
      <c r="API114" s="20"/>
      <c r="APJ114" s="20"/>
      <c r="APK114" s="20"/>
      <c r="APL114" s="20"/>
      <c r="APM114" s="20"/>
      <c r="APN114" s="20"/>
      <c r="APO114" s="20"/>
      <c r="APP114" s="20"/>
      <c r="APQ114" s="20"/>
      <c r="APR114" s="20"/>
      <c r="APS114" s="20"/>
      <c r="APT114" s="20"/>
      <c r="APU114" s="20"/>
      <c r="APV114" s="20"/>
      <c r="APW114" s="20"/>
      <c r="APX114" s="20"/>
      <c r="APY114" s="20"/>
      <c r="APZ114" s="20"/>
      <c r="AQA114" s="20"/>
      <c r="AQB114" s="20"/>
      <c r="AQC114" s="20"/>
      <c r="AQD114" s="20"/>
      <c r="AQE114" s="20"/>
      <c r="AQF114" s="20"/>
      <c r="AQG114" s="20"/>
      <c r="AQH114" s="20"/>
      <c r="AQI114" s="20"/>
      <c r="AQJ114" s="20"/>
      <c r="AQK114" s="20"/>
      <c r="AQL114" s="20"/>
      <c r="AQM114" s="20"/>
      <c r="AQN114" s="20"/>
      <c r="AQO114" s="20"/>
      <c r="AQP114" s="20"/>
      <c r="AQQ114" s="20"/>
      <c r="AQR114" s="20"/>
      <c r="AQS114" s="20"/>
      <c r="AQT114" s="20"/>
      <c r="AQU114" s="20"/>
      <c r="AQV114" s="20"/>
      <c r="AQW114" s="20"/>
      <c r="AQX114" s="20"/>
      <c r="AQY114" s="20"/>
      <c r="AQZ114" s="20"/>
    </row>
    <row r="115" spans="1:1144" s="8" customFormat="1" ht="15" hidden="1" customHeight="1">
      <c r="A115" s="177" t="s">
        <v>26</v>
      </c>
      <c r="B115" s="168" t="s">
        <v>13</v>
      </c>
      <c r="C115" s="168" t="s">
        <v>15</v>
      </c>
      <c r="D115" s="168" t="s">
        <v>107</v>
      </c>
      <c r="E115" s="168" t="s">
        <v>113</v>
      </c>
      <c r="F115" s="168"/>
      <c r="G115" s="168"/>
      <c r="H115" s="168"/>
      <c r="I115" s="168"/>
      <c r="J115" s="174" t="s">
        <v>114</v>
      </c>
      <c r="K115" s="174"/>
      <c r="L115" s="174"/>
      <c r="M115" s="174"/>
      <c r="N115" s="174"/>
      <c r="O115" s="174"/>
      <c r="P115" s="174"/>
      <c r="Q115" s="174"/>
      <c r="R115" s="179"/>
      <c r="S115" s="174"/>
      <c r="T115" s="174"/>
      <c r="U115" s="174"/>
      <c r="V115" s="174"/>
      <c r="W115" s="171">
        <f t="shared" si="6"/>
        <v>0</v>
      </c>
      <c r="X115" s="171">
        <f t="shared" si="7"/>
        <v>0</v>
      </c>
      <c r="Y115" s="171"/>
      <c r="Z115" s="171"/>
      <c r="AA115" s="171"/>
      <c r="AB115" s="171"/>
      <c r="AC115" s="171"/>
      <c r="AD115" s="171"/>
      <c r="AE115" s="171"/>
      <c r="AF115" s="171"/>
      <c r="AG115" s="171"/>
      <c r="AH115" s="171"/>
      <c r="AI115" s="171"/>
      <c r="AJ115" s="171"/>
      <c r="AK115" s="171"/>
      <c r="AL115" s="171"/>
      <c r="AM115" s="171"/>
      <c r="AN115" s="171"/>
      <c r="AO115" s="171"/>
      <c r="AP115" s="171"/>
      <c r="AQ115" s="171"/>
      <c r="AR115" s="171"/>
      <c r="AS115" s="171"/>
      <c r="AT115" s="171"/>
      <c r="AU115" s="171"/>
      <c r="AV115" s="171"/>
      <c r="AW115" s="171"/>
      <c r="AX115" s="171"/>
      <c r="AY115" s="171"/>
      <c r="AZ115" s="171"/>
      <c r="BA115" s="171"/>
      <c r="BB115" s="171"/>
      <c r="BC115" s="171"/>
      <c r="BD115" s="171"/>
      <c r="BE115" s="171"/>
      <c r="BF115" s="171"/>
      <c r="BG115" s="171"/>
      <c r="BH115" s="171"/>
      <c r="BI115" s="171"/>
      <c r="BJ115" s="171"/>
      <c r="BK115" s="171"/>
      <c r="BL115" s="171"/>
      <c r="BM115" s="171"/>
      <c r="BN115" s="171"/>
      <c r="BO115" s="171"/>
      <c r="BP115" s="171"/>
      <c r="BQ115" s="171"/>
      <c r="BR115" s="171"/>
      <c r="BS115" s="180"/>
      <c r="BT115" s="180"/>
      <c r="BU115" s="181"/>
      <c r="BV115" s="181"/>
      <c r="BW115" s="181"/>
      <c r="BX115" s="181"/>
      <c r="BY115" s="181"/>
      <c r="BZ115" s="181"/>
      <c r="CA115" s="181"/>
      <c r="CB115" s="181"/>
      <c r="CC115" s="181"/>
      <c r="CD115" s="181"/>
      <c r="CE115" s="181"/>
      <c r="CF115" s="181"/>
      <c r="CG115" s="181"/>
      <c r="CH115" s="181"/>
      <c r="CI115" s="181"/>
      <c r="CJ115" s="181"/>
      <c r="CK115" s="181"/>
      <c r="CL115" s="181"/>
      <c r="CM115" s="181"/>
      <c r="CN115" s="181"/>
      <c r="CO115" s="181"/>
      <c r="CP115" s="181"/>
      <c r="CQ115" s="181"/>
      <c r="CR115" s="181"/>
      <c r="CS115" s="181"/>
      <c r="CT115" s="181"/>
      <c r="CU115" s="181"/>
      <c r="CV115" s="181"/>
      <c r="CW115" s="181"/>
      <c r="CX115" s="181"/>
      <c r="CY115" s="181"/>
      <c r="CZ115" s="181"/>
      <c r="DA115" s="181"/>
      <c r="DB115" s="181"/>
      <c r="DC115" s="181"/>
      <c r="DD115" s="181"/>
      <c r="DE115" s="181"/>
      <c r="DF115" s="181"/>
      <c r="DG115" s="181"/>
      <c r="DH115" s="181"/>
      <c r="DI115" s="181"/>
      <c r="DJ115" s="181"/>
      <c r="DK115" s="181"/>
      <c r="DL115" s="181"/>
      <c r="DM115" s="181"/>
      <c r="DN115" s="182"/>
      <c r="DO115" s="181"/>
      <c r="DP115" s="181"/>
      <c r="DQ115" s="181"/>
      <c r="DR115" s="181"/>
      <c r="DS115" s="181"/>
      <c r="DT115" s="181"/>
      <c r="DU115" s="181"/>
      <c r="DV115" s="181"/>
      <c r="DW115" s="181"/>
      <c r="DX115" s="181"/>
      <c r="DY115" s="17"/>
      <c r="DZ115" s="17"/>
      <c r="EA115" s="17"/>
      <c r="EB115" s="17"/>
      <c r="EC115" s="17"/>
      <c r="ED115" s="17"/>
      <c r="EE115" s="17"/>
      <c r="EF115" s="181"/>
      <c r="EG115" s="181"/>
      <c r="EH115" s="181"/>
      <c r="EI115" s="181"/>
      <c r="EJ115" s="181"/>
      <c r="EK115" s="181"/>
      <c r="EL115" s="181"/>
      <c r="EM115" s="18"/>
      <c r="EN115" s="18"/>
      <c r="EO115" s="18"/>
      <c r="EP115" s="18"/>
      <c r="EQ115" s="18"/>
      <c r="ER115" s="18"/>
      <c r="ES115" s="18"/>
      <c r="ET115" s="18"/>
      <c r="EU115" s="18"/>
      <c r="EV115" s="18"/>
      <c r="EW115" s="18"/>
      <c r="EX115" s="18"/>
      <c r="EY115" s="18"/>
      <c r="EZ115" s="18"/>
      <c r="FA115" s="18"/>
      <c r="FB115" s="18"/>
      <c r="FC115" s="18"/>
      <c r="FD115" s="18"/>
      <c r="FE115" s="19"/>
      <c r="FF115" s="18"/>
      <c r="FG115" s="18"/>
      <c r="FH115" s="18"/>
      <c r="FI115" s="18"/>
      <c r="FJ115" s="18"/>
      <c r="FK115" s="18"/>
      <c r="FL115" s="18"/>
      <c r="FM115" s="18"/>
      <c r="FN115" s="18"/>
      <c r="FO115" s="18"/>
      <c r="FP115" s="18"/>
      <c r="FQ115" s="18"/>
      <c r="FR115" s="18"/>
      <c r="FS115" s="18"/>
      <c r="FT115" s="18"/>
      <c r="FU115" s="18"/>
      <c r="FV115" s="18"/>
      <c r="FW115" s="18"/>
      <c r="FX115" s="18"/>
      <c r="FY115" s="18"/>
      <c r="FZ115" s="18"/>
      <c r="GA115" s="18"/>
      <c r="GB115" s="18"/>
      <c r="GC115" s="18"/>
      <c r="GD115" s="18"/>
      <c r="GE115" s="18"/>
      <c r="GF115" s="18"/>
      <c r="GG115" s="18"/>
      <c r="GH115" s="18"/>
      <c r="GI115" s="18"/>
      <c r="GJ115" s="20"/>
      <c r="GK115" s="17"/>
      <c r="GL115" s="17"/>
      <c r="GM115" s="17"/>
      <c r="GN115" s="17"/>
      <c r="GO115" s="18"/>
      <c r="GP115" s="18"/>
      <c r="GQ115" s="20"/>
      <c r="GR115" s="20"/>
      <c r="GS115" s="20"/>
      <c r="GT115" s="20"/>
      <c r="GU115" s="20"/>
      <c r="GV115" s="20"/>
      <c r="GW115" s="20"/>
      <c r="GX115" s="20"/>
      <c r="GY115" s="20"/>
      <c r="GZ115" s="20"/>
      <c r="HA115" s="20"/>
      <c r="HB115" s="20"/>
      <c r="HC115" s="20"/>
      <c r="HD115" s="20"/>
      <c r="HE115" s="20"/>
      <c r="HF115" s="20"/>
      <c r="HG115" s="20"/>
      <c r="HH115" s="20"/>
      <c r="HI115" s="20"/>
      <c r="HJ115" s="20"/>
      <c r="HK115" s="20"/>
      <c r="HL115" s="20"/>
      <c r="HM115" s="20"/>
      <c r="HN115" s="20"/>
      <c r="HO115" s="20"/>
      <c r="HP115" s="20"/>
      <c r="HQ115" s="20"/>
      <c r="HR115" s="20"/>
      <c r="HS115" s="20"/>
      <c r="HT115" s="20"/>
      <c r="HU115" s="20"/>
      <c r="HV115" s="20"/>
      <c r="HW115" s="20"/>
      <c r="HX115" s="20"/>
      <c r="HY115" s="20"/>
      <c r="HZ115" s="20"/>
      <c r="IA115" s="20"/>
      <c r="IB115" s="20"/>
      <c r="IC115" s="20"/>
      <c r="ID115" s="20"/>
      <c r="IE115" s="20"/>
      <c r="IF115" s="20"/>
      <c r="IG115" s="20"/>
      <c r="IH115" s="20"/>
      <c r="II115" s="20"/>
      <c r="IJ115" s="20"/>
      <c r="IK115" s="20"/>
      <c r="IL115" s="20"/>
      <c r="IM115" s="20"/>
      <c r="IN115" s="20"/>
      <c r="IO115" s="20"/>
      <c r="IP115" s="20"/>
      <c r="IQ115" s="20"/>
      <c r="IR115" s="20"/>
      <c r="IS115" s="20"/>
      <c r="IT115" s="20"/>
      <c r="IU115" s="20"/>
      <c r="IV115" s="20"/>
      <c r="IW115" s="20"/>
      <c r="IX115" s="20"/>
      <c r="IY115" s="20"/>
      <c r="IZ115" s="20"/>
      <c r="JA115" s="20"/>
      <c r="JB115" s="20"/>
      <c r="JC115" s="20"/>
      <c r="JD115" s="20"/>
      <c r="JE115" s="20"/>
      <c r="JF115" s="20"/>
      <c r="JG115" s="20"/>
      <c r="JH115" s="20"/>
      <c r="JI115" s="20"/>
      <c r="JJ115" s="20"/>
      <c r="JK115" s="20"/>
      <c r="JL115" s="20"/>
      <c r="JM115" s="20"/>
      <c r="JN115" s="20"/>
      <c r="JO115" s="20"/>
      <c r="JP115" s="20"/>
      <c r="JQ115" s="20"/>
      <c r="JR115" s="20"/>
      <c r="JS115" s="20"/>
      <c r="JT115" s="20"/>
      <c r="JU115" s="20"/>
      <c r="JV115" s="20"/>
      <c r="JW115" s="20"/>
      <c r="JX115" s="20"/>
      <c r="JY115" s="20"/>
      <c r="JZ115" s="20"/>
      <c r="KA115" s="20"/>
      <c r="KB115" s="20"/>
      <c r="KC115" s="20"/>
      <c r="KD115" s="20"/>
      <c r="KE115" s="20"/>
      <c r="KF115" s="20"/>
      <c r="KG115" s="20"/>
      <c r="KH115" s="20"/>
      <c r="KI115" s="20"/>
      <c r="KJ115" s="20"/>
      <c r="KK115" s="20"/>
      <c r="KL115" s="20"/>
      <c r="KM115" s="20"/>
      <c r="KN115" s="20"/>
      <c r="KO115" s="20"/>
      <c r="KP115" s="20"/>
      <c r="KQ115" s="20"/>
      <c r="KR115" s="20"/>
      <c r="KS115" s="20"/>
      <c r="KT115" s="20"/>
      <c r="KU115" s="20"/>
      <c r="KV115" s="20"/>
      <c r="KW115" s="20"/>
      <c r="KX115" s="20"/>
      <c r="KY115" s="20"/>
      <c r="KZ115" s="20"/>
      <c r="LA115" s="20"/>
      <c r="LB115" s="20"/>
      <c r="LC115" s="20"/>
      <c r="LD115" s="20"/>
      <c r="LE115" s="20"/>
      <c r="LF115" s="20"/>
      <c r="LG115" s="20"/>
      <c r="LH115" s="20"/>
      <c r="LI115" s="20"/>
      <c r="LJ115" s="20"/>
      <c r="LK115" s="20"/>
      <c r="LL115" s="20"/>
      <c r="LM115" s="20"/>
      <c r="LN115" s="20"/>
      <c r="LO115" s="20"/>
      <c r="LP115" s="20"/>
      <c r="LQ115" s="20"/>
      <c r="LR115" s="20"/>
      <c r="LS115" s="20"/>
      <c r="LT115" s="20"/>
      <c r="LU115" s="20"/>
      <c r="LV115" s="20"/>
      <c r="LW115" s="20"/>
      <c r="LX115" s="20"/>
      <c r="LY115" s="20"/>
      <c r="LZ115" s="20"/>
      <c r="MA115" s="20"/>
      <c r="MB115" s="20"/>
      <c r="MC115" s="20"/>
      <c r="MD115" s="20"/>
      <c r="ME115" s="20"/>
      <c r="MF115" s="20"/>
      <c r="MG115" s="20"/>
      <c r="MH115" s="20"/>
      <c r="MI115" s="20"/>
      <c r="MJ115" s="20"/>
      <c r="MK115" s="20"/>
      <c r="ML115" s="20"/>
      <c r="MM115" s="20"/>
      <c r="MN115" s="20"/>
      <c r="MO115" s="20"/>
      <c r="MP115" s="20"/>
      <c r="MQ115" s="20"/>
      <c r="MR115" s="20"/>
      <c r="MS115" s="20"/>
      <c r="MT115" s="20"/>
      <c r="MU115" s="20"/>
      <c r="MV115" s="20"/>
      <c r="MW115" s="20"/>
      <c r="MX115" s="20"/>
      <c r="MY115" s="20"/>
      <c r="MZ115" s="20"/>
      <c r="NA115" s="20"/>
      <c r="NB115" s="20"/>
      <c r="NC115" s="20"/>
      <c r="ND115" s="20"/>
      <c r="NE115" s="20"/>
      <c r="NF115" s="20"/>
      <c r="NG115" s="20"/>
      <c r="NH115" s="20"/>
      <c r="NI115" s="20"/>
      <c r="NJ115" s="20"/>
      <c r="NK115" s="20"/>
      <c r="NL115" s="20"/>
      <c r="NM115" s="20"/>
      <c r="NN115" s="20"/>
      <c r="NO115" s="20"/>
      <c r="NP115" s="20"/>
      <c r="NQ115" s="20"/>
      <c r="NR115" s="20"/>
      <c r="NS115" s="20"/>
      <c r="NT115" s="20"/>
      <c r="NU115" s="20"/>
      <c r="NV115" s="20"/>
      <c r="NW115" s="20"/>
      <c r="NX115" s="20"/>
      <c r="NY115" s="20"/>
      <c r="NZ115" s="20"/>
      <c r="OA115" s="20"/>
      <c r="OB115" s="20"/>
      <c r="OC115" s="20"/>
      <c r="OD115" s="20"/>
      <c r="OE115" s="20"/>
      <c r="OF115" s="20"/>
      <c r="OG115" s="20"/>
      <c r="OH115" s="20"/>
      <c r="OI115" s="20"/>
      <c r="OJ115" s="20"/>
      <c r="OK115" s="20"/>
      <c r="OL115" s="20"/>
      <c r="OM115" s="20"/>
      <c r="ON115" s="20"/>
      <c r="OO115" s="20"/>
      <c r="OP115" s="20"/>
      <c r="OQ115" s="20"/>
      <c r="OR115" s="20"/>
      <c r="OS115" s="20"/>
      <c r="OT115" s="20"/>
      <c r="OU115" s="20"/>
      <c r="OV115" s="20"/>
      <c r="OW115" s="20"/>
      <c r="OX115" s="20"/>
      <c r="OY115" s="20"/>
      <c r="OZ115" s="20"/>
      <c r="PA115" s="20"/>
      <c r="PB115" s="20"/>
      <c r="PC115" s="20"/>
      <c r="PD115" s="20"/>
      <c r="PE115" s="20"/>
      <c r="PF115" s="20"/>
      <c r="PG115" s="20"/>
      <c r="PH115" s="20"/>
      <c r="PI115" s="20"/>
      <c r="PJ115" s="20"/>
      <c r="PK115" s="20"/>
      <c r="PL115" s="20"/>
      <c r="PM115" s="20"/>
      <c r="PN115" s="20"/>
      <c r="PO115" s="20"/>
      <c r="PP115" s="20"/>
      <c r="PQ115" s="20"/>
      <c r="PR115" s="20"/>
      <c r="PS115" s="20"/>
      <c r="PT115" s="20"/>
      <c r="PU115" s="20"/>
      <c r="PV115" s="20"/>
      <c r="PW115" s="20"/>
      <c r="PX115" s="20"/>
      <c r="PY115" s="20"/>
      <c r="PZ115" s="20"/>
      <c r="QA115" s="20"/>
      <c r="QB115" s="20"/>
      <c r="QC115" s="20"/>
      <c r="QD115" s="20"/>
      <c r="QE115" s="20"/>
      <c r="QF115" s="20"/>
      <c r="QG115" s="20"/>
      <c r="QH115" s="20"/>
      <c r="QI115" s="20"/>
      <c r="QJ115" s="20"/>
      <c r="QK115" s="20"/>
      <c r="QL115" s="20"/>
      <c r="QM115" s="20"/>
      <c r="QN115" s="20"/>
      <c r="QO115" s="20"/>
      <c r="QP115" s="20"/>
      <c r="QQ115" s="20"/>
      <c r="QR115" s="20"/>
      <c r="QS115" s="20"/>
      <c r="QT115" s="20"/>
      <c r="QU115" s="20"/>
      <c r="QV115" s="20"/>
      <c r="QW115" s="20"/>
      <c r="QX115" s="20"/>
      <c r="QY115" s="20"/>
      <c r="QZ115" s="20"/>
      <c r="RA115" s="20"/>
      <c r="RB115" s="20"/>
      <c r="RC115" s="20"/>
      <c r="RD115" s="20"/>
      <c r="RE115" s="20"/>
      <c r="RF115" s="20"/>
      <c r="RG115" s="20"/>
      <c r="RH115" s="20"/>
      <c r="RI115" s="20"/>
      <c r="RJ115" s="20"/>
      <c r="RK115" s="20"/>
      <c r="RL115" s="20"/>
      <c r="RM115" s="20"/>
      <c r="RN115" s="20"/>
      <c r="RO115" s="20"/>
      <c r="RP115" s="20"/>
      <c r="RQ115" s="20"/>
      <c r="RR115" s="20"/>
      <c r="RS115" s="20"/>
      <c r="RT115" s="20"/>
      <c r="RU115" s="20"/>
      <c r="RV115" s="20"/>
      <c r="RW115" s="20"/>
      <c r="RX115" s="20"/>
      <c r="RY115" s="20"/>
      <c r="RZ115" s="20"/>
      <c r="SA115" s="20"/>
      <c r="SB115" s="20"/>
      <c r="SC115" s="20"/>
      <c r="SD115" s="20"/>
      <c r="SE115" s="20"/>
      <c r="SF115" s="20"/>
      <c r="SG115" s="20"/>
      <c r="SH115" s="20"/>
      <c r="SI115" s="20"/>
      <c r="SJ115" s="20"/>
      <c r="SK115" s="20"/>
      <c r="SL115" s="20"/>
      <c r="SM115" s="20"/>
      <c r="SN115" s="20"/>
      <c r="SO115" s="20"/>
      <c r="SP115" s="20"/>
      <c r="SQ115" s="20"/>
      <c r="SR115" s="20"/>
      <c r="SS115" s="20"/>
      <c r="ST115" s="20"/>
      <c r="SU115" s="20"/>
      <c r="SV115" s="20"/>
      <c r="SW115" s="20"/>
      <c r="SX115" s="20"/>
      <c r="SY115" s="20"/>
      <c r="SZ115" s="20"/>
      <c r="TA115" s="20"/>
      <c r="TB115" s="20"/>
      <c r="TC115" s="20"/>
      <c r="TD115" s="20"/>
      <c r="TE115" s="20"/>
      <c r="TF115" s="20"/>
      <c r="TG115" s="20"/>
      <c r="TH115" s="20"/>
      <c r="TI115" s="20"/>
      <c r="TJ115" s="20"/>
      <c r="TK115" s="20"/>
      <c r="TL115" s="20"/>
      <c r="TM115" s="20"/>
      <c r="TN115" s="20"/>
      <c r="TO115" s="20"/>
      <c r="TP115" s="20"/>
      <c r="TQ115" s="20"/>
      <c r="TR115" s="20"/>
      <c r="TS115" s="20"/>
      <c r="TT115" s="20"/>
      <c r="TU115" s="20"/>
      <c r="TV115" s="20"/>
      <c r="TW115" s="20"/>
      <c r="TX115" s="20"/>
      <c r="TY115" s="20"/>
      <c r="TZ115" s="20"/>
      <c r="UA115" s="20"/>
      <c r="UB115" s="20"/>
      <c r="UC115" s="20"/>
      <c r="UD115" s="20"/>
      <c r="UE115" s="20"/>
      <c r="UF115" s="20"/>
      <c r="UG115" s="20"/>
      <c r="UH115" s="20"/>
      <c r="UI115" s="20"/>
      <c r="UJ115" s="20"/>
      <c r="UK115" s="20"/>
      <c r="UL115" s="20"/>
      <c r="UM115" s="20"/>
      <c r="UN115" s="20"/>
      <c r="UO115" s="20"/>
      <c r="UP115" s="20"/>
      <c r="UQ115" s="20"/>
      <c r="UR115" s="20"/>
      <c r="US115" s="20"/>
      <c r="UT115" s="20"/>
      <c r="UU115" s="20"/>
      <c r="UV115" s="20"/>
      <c r="UW115" s="20"/>
      <c r="UX115" s="20"/>
      <c r="UY115" s="20"/>
      <c r="UZ115" s="20"/>
      <c r="VA115" s="20"/>
      <c r="VB115" s="20"/>
      <c r="VC115" s="20"/>
      <c r="VD115" s="20"/>
      <c r="VE115" s="20"/>
      <c r="VF115" s="20"/>
      <c r="VG115" s="20"/>
      <c r="VH115" s="20"/>
      <c r="VI115" s="20"/>
      <c r="VJ115" s="20"/>
      <c r="VK115" s="20"/>
      <c r="VL115" s="20"/>
      <c r="VM115" s="20"/>
      <c r="VN115" s="20"/>
      <c r="VO115" s="20"/>
      <c r="VP115" s="20"/>
      <c r="VQ115" s="20"/>
      <c r="VR115" s="20"/>
      <c r="VS115" s="20"/>
      <c r="VT115" s="20"/>
      <c r="VU115" s="20"/>
      <c r="VV115" s="20"/>
      <c r="VW115" s="20"/>
      <c r="VX115" s="20"/>
      <c r="VY115" s="20"/>
      <c r="VZ115" s="20"/>
      <c r="WA115" s="20"/>
      <c r="WB115" s="20"/>
      <c r="WC115" s="20"/>
      <c r="WD115" s="20"/>
      <c r="WE115" s="20"/>
      <c r="WF115" s="20"/>
      <c r="WG115" s="20"/>
      <c r="WH115" s="20"/>
      <c r="WI115" s="20"/>
      <c r="WJ115" s="20"/>
      <c r="WK115" s="20"/>
      <c r="WL115" s="20"/>
      <c r="WM115" s="20"/>
      <c r="WN115" s="20"/>
      <c r="WO115" s="20"/>
      <c r="WP115" s="20"/>
      <c r="WQ115" s="20"/>
      <c r="WR115" s="20"/>
      <c r="WS115" s="20"/>
      <c r="WT115" s="20"/>
      <c r="WU115" s="20"/>
      <c r="WV115" s="20"/>
      <c r="WW115" s="20"/>
      <c r="WX115" s="20"/>
      <c r="WY115" s="20"/>
      <c r="WZ115" s="20"/>
      <c r="XA115" s="20"/>
      <c r="XB115" s="20"/>
      <c r="XC115" s="20"/>
      <c r="XD115" s="20"/>
      <c r="XE115" s="20"/>
      <c r="XF115" s="20"/>
      <c r="XG115" s="20"/>
      <c r="XH115" s="20"/>
      <c r="XI115" s="20"/>
      <c r="XJ115" s="20"/>
      <c r="XK115" s="20"/>
      <c r="XL115" s="20"/>
      <c r="XM115" s="20"/>
      <c r="XN115" s="20"/>
      <c r="XO115" s="20"/>
      <c r="XP115" s="20"/>
      <c r="XQ115" s="20"/>
      <c r="XR115" s="20"/>
      <c r="XS115" s="20"/>
      <c r="XT115" s="20"/>
      <c r="XU115" s="20"/>
      <c r="XV115" s="20"/>
      <c r="XW115" s="20"/>
      <c r="XX115" s="20"/>
      <c r="XY115" s="20"/>
      <c r="XZ115" s="20"/>
      <c r="YA115" s="20"/>
      <c r="YB115" s="20"/>
      <c r="YC115" s="20"/>
      <c r="YD115" s="20"/>
      <c r="YE115" s="20"/>
      <c r="YF115" s="20"/>
      <c r="YG115" s="20"/>
      <c r="YH115" s="20"/>
      <c r="YI115" s="20"/>
      <c r="YJ115" s="20"/>
      <c r="YK115" s="20"/>
      <c r="YL115" s="20"/>
      <c r="YM115" s="20"/>
      <c r="YN115" s="20"/>
      <c r="YO115" s="20"/>
      <c r="YP115" s="20"/>
      <c r="YQ115" s="20"/>
      <c r="YR115" s="20"/>
      <c r="YS115" s="20"/>
      <c r="YT115" s="20"/>
      <c r="YU115" s="20"/>
      <c r="YV115" s="20"/>
      <c r="YW115" s="20"/>
      <c r="YX115" s="20"/>
      <c r="YY115" s="20"/>
      <c r="YZ115" s="20"/>
      <c r="ZA115" s="20"/>
      <c r="ZB115" s="20"/>
      <c r="ZC115" s="20"/>
      <c r="ZD115" s="20"/>
      <c r="ZE115" s="20"/>
      <c r="ZF115" s="20"/>
      <c r="ZG115" s="20"/>
      <c r="ZH115" s="20"/>
      <c r="ZI115" s="20"/>
      <c r="ZJ115" s="20"/>
      <c r="ZK115" s="20"/>
      <c r="ZL115" s="20"/>
      <c r="ZM115" s="20"/>
      <c r="ZN115" s="20"/>
      <c r="ZO115" s="20"/>
      <c r="ZP115" s="20"/>
      <c r="ZQ115" s="20"/>
      <c r="ZR115" s="20"/>
      <c r="ZS115" s="20"/>
      <c r="ZT115" s="20"/>
      <c r="ZU115" s="20"/>
      <c r="ZV115" s="20"/>
      <c r="ZW115" s="20"/>
      <c r="ZX115" s="20"/>
      <c r="ZY115" s="20"/>
      <c r="ZZ115" s="20"/>
      <c r="AAA115" s="20"/>
      <c r="AAB115" s="20"/>
      <c r="AAC115" s="20"/>
      <c r="AAD115" s="20"/>
      <c r="AAE115" s="20"/>
      <c r="AAF115" s="20"/>
      <c r="AAG115" s="20"/>
      <c r="AAH115" s="20"/>
      <c r="AAI115" s="20"/>
      <c r="AAJ115" s="20"/>
      <c r="AAK115" s="20"/>
      <c r="AAL115" s="20"/>
      <c r="AAM115" s="20"/>
      <c r="AAN115" s="20"/>
      <c r="AAO115" s="20"/>
      <c r="AAP115" s="20"/>
      <c r="AAQ115" s="20"/>
      <c r="AAR115" s="20"/>
      <c r="AAS115" s="20"/>
      <c r="AAT115" s="20"/>
      <c r="AAU115" s="20"/>
      <c r="AAV115" s="20"/>
      <c r="AAW115" s="20"/>
      <c r="AAX115" s="20"/>
      <c r="AAY115" s="20"/>
      <c r="AAZ115" s="20"/>
      <c r="ABA115" s="20"/>
      <c r="ABB115" s="20"/>
      <c r="ABC115" s="20"/>
      <c r="ABD115" s="20"/>
      <c r="ABE115" s="20"/>
      <c r="ABF115" s="20"/>
      <c r="ABG115" s="20"/>
      <c r="ABH115" s="20"/>
      <c r="ABI115" s="20"/>
      <c r="ABJ115" s="20"/>
      <c r="ABK115" s="20"/>
      <c r="ABL115" s="20"/>
      <c r="ABM115" s="20"/>
      <c r="ABN115" s="20"/>
      <c r="ABO115" s="20"/>
      <c r="ABP115" s="20"/>
      <c r="ABQ115" s="20"/>
      <c r="ABR115" s="20"/>
      <c r="ABS115" s="20"/>
      <c r="ABT115" s="20"/>
      <c r="ABU115" s="20"/>
      <c r="ABV115" s="20"/>
      <c r="ABW115" s="20"/>
      <c r="ABX115" s="20"/>
      <c r="ABY115" s="20"/>
      <c r="ABZ115" s="20"/>
      <c r="ACA115" s="20"/>
      <c r="ACB115" s="20"/>
      <c r="ACC115" s="20"/>
      <c r="ACD115" s="20"/>
      <c r="ACE115" s="20"/>
      <c r="ACF115" s="20"/>
      <c r="ACG115" s="20"/>
      <c r="ACH115" s="20"/>
      <c r="ACI115" s="20"/>
      <c r="ACJ115" s="20"/>
      <c r="ACK115" s="20"/>
      <c r="ACL115" s="20"/>
      <c r="ACM115" s="20"/>
      <c r="ACN115" s="20"/>
      <c r="ACO115" s="20"/>
      <c r="ACP115" s="20"/>
      <c r="ACQ115" s="20"/>
      <c r="ACR115" s="20"/>
      <c r="ACS115" s="20"/>
      <c r="ACT115" s="20"/>
      <c r="ACU115" s="20"/>
      <c r="ACV115" s="20"/>
      <c r="ACW115" s="20"/>
      <c r="ACX115" s="20"/>
      <c r="ACY115" s="20"/>
      <c r="ACZ115" s="20"/>
      <c r="ADA115" s="20"/>
      <c r="ADB115" s="20"/>
      <c r="ADC115" s="20"/>
      <c r="ADD115" s="20"/>
      <c r="ADE115" s="20"/>
      <c r="ADF115" s="20"/>
      <c r="ADG115" s="20"/>
      <c r="ADH115" s="20"/>
      <c r="ADI115" s="20"/>
      <c r="ADJ115" s="20"/>
      <c r="ADK115" s="20"/>
      <c r="ADL115" s="20"/>
      <c r="ADM115" s="20"/>
      <c r="ADN115" s="20"/>
      <c r="ADO115" s="20"/>
      <c r="ADP115" s="20"/>
      <c r="ADQ115" s="20"/>
      <c r="ADR115" s="20"/>
      <c r="ADS115" s="20"/>
      <c r="ADT115" s="20"/>
      <c r="ADU115" s="20"/>
      <c r="ADV115" s="20"/>
      <c r="ADW115" s="20"/>
      <c r="ADX115" s="20"/>
      <c r="ADY115" s="20"/>
      <c r="ADZ115" s="20"/>
      <c r="AEA115" s="20"/>
      <c r="AEB115" s="20"/>
      <c r="AEC115" s="20"/>
      <c r="AED115" s="20"/>
      <c r="AEE115" s="20"/>
      <c r="AEF115" s="20"/>
      <c r="AEG115" s="20"/>
      <c r="AEH115" s="20"/>
      <c r="AEI115" s="20"/>
      <c r="AEJ115" s="20"/>
      <c r="AEK115" s="20"/>
      <c r="AEL115" s="20"/>
      <c r="AEM115" s="20"/>
      <c r="AEN115" s="20"/>
      <c r="AEO115" s="20"/>
      <c r="AEP115" s="20"/>
      <c r="AEQ115" s="20"/>
      <c r="AER115" s="20"/>
      <c r="AES115" s="20"/>
      <c r="AET115" s="20"/>
      <c r="AEU115" s="20"/>
      <c r="AEV115" s="20"/>
      <c r="AEW115" s="20"/>
      <c r="AEX115" s="20"/>
      <c r="AEY115" s="20"/>
      <c r="AEZ115" s="20"/>
      <c r="AFA115" s="20"/>
      <c r="AFB115" s="20"/>
      <c r="AFC115" s="20"/>
      <c r="AFD115" s="20"/>
      <c r="AFE115" s="20"/>
      <c r="AFF115" s="20"/>
      <c r="AFG115" s="20"/>
      <c r="AFH115" s="20"/>
      <c r="AFI115" s="20"/>
      <c r="AFJ115" s="20"/>
      <c r="AFK115" s="20"/>
      <c r="AFL115" s="20"/>
      <c r="AFM115" s="20"/>
      <c r="AFN115" s="20"/>
      <c r="AFO115" s="20"/>
      <c r="AFP115" s="20"/>
      <c r="AFQ115" s="20"/>
      <c r="AFR115" s="20"/>
      <c r="AFS115" s="20"/>
      <c r="AFT115" s="20"/>
      <c r="AFU115" s="20"/>
      <c r="AFV115" s="20"/>
      <c r="AFW115" s="20"/>
      <c r="AFX115" s="20"/>
      <c r="AFY115" s="20"/>
      <c r="AFZ115" s="20"/>
      <c r="AGA115" s="20"/>
      <c r="AGB115" s="20"/>
      <c r="AGC115" s="20"/>
      <c r="AGD115" s="20"/>
      <c r="AGE115" s="20"/>
      <c r="AGF115" s="20"/>
      <c r="AGG115" s="20"/>
      <c r="AGH115" s="20"/>
      <c r="AGI115" s="20"/>
      <c r="AGJ115" s="20"/>
      <c r="AGK115" s="20"/>
      <c r="AGL115" s="20"/>
      <c r="AGM115" s="20"/>
      <c r="AGN115" s="20"/>
      <c r="AGO115" s="20"/>
      <c r="AGP115" s="20"/>
      <c r="AGQ115" s="20"/>
      <c r="AGR115" s="20"/>
      <c r="AGS115" s="20"/>
      <c r="AGT115" s="20"/>
      <c r="AGU115" s="20"/>
      <c r="AGV115" s="20"/>
      <c r="AGW115" s="20"/>
      <c r="AGX115" s="20"/>
      <c r="AGY115" s="20"/>
      <c r="AGZ115" s="20"/>
      <c r="AHA115" s="20"/>
      <c r="AHB115" s="20"/>
      <c r="AHC115" s="20"/>
      <c r="AHD115" s="20"/>
      <c r="AHE115" s="20"/>
      <c r="AHF115" s="20"/>
      <c r="AHG115" s="20"/>
      <c r="AHH115" s="20"/>
      <c r="AHI115" s="20"/>
      <c r="AHJ115" s="20"/>
      <c r="AHK115" s="20"/>
      <c r="AHL115" s="20"/>
      <c r="AHM115" s="20"/>
      <c r="AHN115" s="20"/>
      <c r="AHO115" s="20"/>
      <c r="AHP115" s="20"/>
      <c r="AHQ115" s="20"/>
      <c r="AHR115" s="20"/>
      <c r="AHS115" s="20"/>
      <c r="AHT115" s="20"/>
      <c r="AHU115" s="20"/>
      <c r="AHV115" s="20"/>
      <c r="AHW115" s="20"/>
      <c r="AHX115" s="20"/>
      <c r="AHY115" s="20"/>
      <c r="AHZ115" s="20"/>
      <c r="AIA115" s="20"/>
      <c r="AIB115" s="20"/>
      <c r="AIC115" s="20"/>
      <c r="AID115" s="20"/>
      <c r="AIE115" s="20"/>
      <c r="AIF115" s="20"/>
      <c r="AIG115" s="20"/>
      <c r="AIH115" s="20"/>
      <c r="AII115" s="20"/>
      <c r="AIJ115" s="20"/>
      <c r="AIK115" s="20"/>
      <c r="AIL115" s="20"/>
      <c r="AIM115" s="20"/>
      <c r="AIN115" s="20"/>
      <c r="AIO115" s="20"/>
      <c r="AIP115" s="20"/>
      <c r="AIQ115" s="20"/>
      <c r="AIR115" s="20"/>
      <c r="AIS115" s="20"/>
      <c r="AIT115" s="20"/>
      <c r="AIU115" s="20"/>
      <c r="AIV115" s="20"/>
      <c r="AIW115" s="20"/>
      <c r="AIX115" s="20"/>
      <c r="AIY115" s="20"/>
      <c r="AIZ115" s="20"/>
      <c r="AJA115" s="20"/>
      <c r="AJB115" s="20"/>
      <c r="AJC115" s="20"/>
      <c r="AJD115" s="20"/>
      <c r="AJE115" s="20"/>
      <c r="AJF115" s="20"/>
      <c r="AJG115" s="20"/>
      <c r="AJH115" s="20"/>
      <c r="AJI115" s="20"/>
      <c r="AJJ115" s="20"/>
      <c r="AJK115" s="20"/>
      <c r="AJL115" s="20"/>
      <c r="AJM115" s="20"/>
      <c r="AJN115" s="20"/>
      <c r="AJO115" s="20"/>
      <c r="AJP115" s="20"/>
      <c r="AJQ115" s="20"/>
      <c r="AJR115" s="20"/>
      <c r="AJS115" s="20"/>
      <c r="AJT115" s="20"/>
      <c r="AJU115" s="20"/>
      <c r="AJV115" s="20"/>
      <c r="AJW115" s="20"/>
      <c r="AJX115" s="20"/>
      <c r="AJY115" s="20"/>
      <c r="AJZ115" s="20"/>
      <c r="AKA115" s="20"/>
      <c r="AKB115" s="20"/>
      <c r="AKC115" s="20"/>
      <c r="AKD115" s="20"/>
      <c r="AKE115" s="20"/>
      <c r="AKF115" s="20"/>
      <c r="AKG115" s="20"/>
      <c r="AKH115" s="20"/>
      <c r="AKI115" s="20"/>
      <c r="AKJ115" s="20"/>
      <c r="AKK115" s="20"/>
      <c r="AKL115" s="20"/>
      <c r="AKM115" s="20"/>
      <c r="AKN115" s="20"/>
      <c r="AKO115" s="20"/>
      <c r="AKP115" s="20"/>
      <c r="AKQ115" s="20"/>
      <c r="AKR115" s="20"/>
      <c r="AKS115" s="20"/>
      <c r="AKT115" s="20"/>
      <c r="AKU115" s="20"/>
      <c r="AKV115" s="20"/>
      <c r="AKW115" s="20"/>
      <c r="AKX115" s="20"/>
      <c r="AKY115" s="20"/>
      <c r="AKZ115" s="20"/>
      <c r="ALA115" s="20"/>
      <c r="ALB115" s="20"/>
      <c r="ALC115" s="20"/>
      <c r="ALD115" s="20"/>
      <c r="ALE115" s="20"/>
      <c r="ALF115" s="20"/>
      <c r="ALG115" s="20"/>
      <c r="ALH115" s="20"/>
      <c r="ALI115" s="20"/>
      <c r="ALJ115" s="20"/>
      <c r="ALK115" s="20"/>
      <c r="ALL115" s="20"/>
      <c r="ALM115" s="20"/>
      <c r="ALN115" s="20"/>
      <c r="ALO115" s="20"/>
      <c r="ALP115" s="20"/>
      <c r="ALQ115" s="20"/>
      <c r="ALR115" s="20"/>
      <c r="ALS115" s="20"/>
      <c r="ALT115" s="20"/>
      <c r="ALU115" s="20"/>
      <c r="ALV115" s="20"/>
      <c r="ALW115" s="20"/>
      <c r="ALX115" s="20"/>
      <c r="ALY115" s="20"/>
      <c r="ALZ115" s="20"/>
      <c r="AMA115" s="20"/>
      <c r="AMB115" s="20"/>
      <c r="AMC115" s="20"/>
      <c r="AMD115" s="20"/>
      <c r="AME115" s="20"/>
      <c r="AMF115" s="20"/>
      <c r="AMG115" s="20"/>
      <c r="AMH115" s="20"/>
      <c r="AMI115" s="20"/>
      <c r="AMJ115" s="20"/>
      <c r="AMK115" s="20"/>
      <c r="AML115" s="20"/>
      <c r="AMM115" s="20"/>
      <c r="AMN115" s="20"/>
      <c r="AMO115" s="20"/>
      <c r="AMP115" s="20"/>
      <c r="AMQ115" s="20"/>
      <c r="AMR115" s="20"/>
      <c r="AMS115" s="20"/>
      <c r="AMT115" s="20"/>
      <c r="AMU115" s="20"/>
      <c r="AMV115" s="20"/>
      <c r="AMW115" s="20"/>
      <c r="AMX115" s="20"/>
      <c r="AMY115" s="20"/>
      <c r="AMZ115" s="20"/>
      <c r="ANA115" s="20"/>
      <c r="ANB115" s="20"/>
      <c r="ANC115" s="20"/>
      <c r="AND115" s="20"/>
      <c r="ANE115" s="20"/>
      <c r="ANF115" s="20"/>
      <c r="ANG115" s="20"/>
      <c r="ANH115" s="20"/>
      <c r="ANI115" s="20"/>
      <c r="ANJ115" s="20"/>
      <c r="ANK115" s="20"/>
      <c r="ANL115" s="20"/>
      <c r="ANM115" s="20"/>
      <c r="ANN115" s="20"/>
      <c r="ANO115" s="20"/>
      <c r="ANP115" s="20"/>
      <c r="ANQ115" s="20"/>
      <c r="ANR115" s="20"/>
      <c r="ANS115" s="20"/>
      <c r="ANT115" s="20"/>
      <c r="ANU115" s="20"/>
      <c r="ANV115" s="20"/>
      <c r="ANW115" s="20"/>
      <c r="ANX115" s="20"/>
      <c r="ANY115" s="20"/>
      <c r="ANZ115" s="20"/>
      <c r="AOA115" s="20"/>
      <c r="AOB115" s="20"/>
      <c r="AOC115" s="20"/>
      <c r="AOD115" s="20"/>
      <c r="AOE115" s="20"/>
      <c r="AOF115" s="20"/>
      <c r="AOG115" s="20"/>
      <c r="AOH115" s="20"/>
      <c r="AOI115" s="20"/>
      <c r="AOJ115" s="20"/>
      <c r="AOK115" s="20"/>
      <c r="AOL115" s="20"/>
      <c r="AOM115" s="20"/>
      <c r="AON115" s="20"/>
      <c r="AOO115" s="20"/>
      <c r="AOP115" s="20"/>
      <c r="AOQ115" s="20"/>
      <c r="AOR115" s="20"/>
      <c r="AOS115" s="20"/>
      <c r="AOT115" s="20"/>
      <c r="AOU115" s="20"/>
      <c r="AOV115" s="20"/>
      <c r="AOW115" s="20"/>
      <c r="AOX115" s="20"/>
      <c r="AOY115" s="20"/>
      <c r="AOZ115" s="20"/>
      <c r="APA115" s="20"/>
      <c r="APB115" s="20"/>
      <c r="APC115" s="20"/>
      <c r="APD115" s="20"/>
      <c r="APE115" s="20"/>
      <c r="APF115" s="20"/>
      <c r="APG115" s="20"/>
      <c r="APH115" s="20"/>
      <c r="API115" s="20"/>
      <c r="APJ115" s="20"/>
      <c r="APK115" s="20"/>
      <c r="APL115" s="20"/>
      <c r="APM115" s="20"/>
      <c r="APN115" s="20"/>
      <c r="APO115" s="20"/>
      <c r="APP115" s="20"/>
      <c r="APQ115" s="20"/>
      <c r="APR115" s="20"/>
      <c r="APS115" s="20"/>
      <c r="APT115" s="20"/>
      <c r="APU115" s="20"/>
      <c r="APV115" s="20"/>
      <c r="APW115" s="20"/>
      <c r="APX115" s="20"/>
      <c r="APY115" s="20"/>
      <c r="APZ115" s="20"/>
      <c r="AQA115" s="20"/>
      <c r="AQB115" s="20"/>
      <c r="AQC115" s="20"/>
      <c r="AQD115" s="20"/>
      <c r="AQE115" s="20"/>
      <c r="AQF115" s="20"/>
      <c r="AQG115" s="20"/>
      <c r="AQH115" s="20"/>
      <c r="AQI115" s="20"/>
      <c r="AQJ115" s="20"/>
      <c r="AQK115" s="20"/>
      <c r="AQL115" s="20"/>
      <c r="AQM115" s="20"/>
      <c r="AQN115" s="20"/>
      <c r="AQO115" s="20"/>
      <c r="AQP115" s="20"/>
      <c r="AQQ115" s="20"/>
      <c r="AQR115" s="20"/>
      <c r="AQS115" s="20"/>
      <c r="AQT115" s="20"/>
      <c r="AQU115" s="20"/>
      <c r="AQV115" s="20"/>
      <c r="AQW115" s="20"/>
      <c r="AQX115" s="20"/>
      <c r="AQY115" s="20"/>
      <c r="AQZ115" s="20"/>
    </row>
    <row r="116" spans="1:1144" s="8" customFormat="1" ht="30" hidden="1" customHeight="1">
      <c r="A116" s="98" t="s">
        <v>26</v>
      </c>
      <c r="B116" s="95" t="s">
        <v>13</v>
      </c>
      <c r="C116" s="95" t="s">
        <v>15</v>
      </c>
      <c r="D116" s="95" t="s">
        <v>107</v>
      </c>
      <c r="E116" s="95" t="s">
        <v>113</v>
      </c>
      <c r="F116" s="95"/>
      <c r="G116" s="95"/>
      <c r="H116" s="95" t="s">
        <v>618</v>
      </c>
      <c r="I116" s="95" t="s">
        <v>616</v>
      </c>
      <c r="J116" s="93" t="s">
        <v>399</v>
      </c>
      <c r="K116" s="93"/>
      <c r="L116" s="93"/>
      <c r="M116" s="93"/>
      <c r="N116" s="93"/>
      <c r="O116" s="93"/>
      <c r="P116" s="93"/>
      <c r="Q116" s="93"/>
      <c r="R116" s="94"/>
      <c r="S116" s="93"/>
      <c r="T116" s="93"/>
      <c r="U116" s="93"/>
      <c r="V116" s="93"/>
      <c r="W116" s="96">
        <f t="shared" si="6"/>
        <v>300000000</v>
      </c>
      <c r="X116" s="96">
        <f t="shared" si="7"/>
        <v>300000000</v>
      </c>
      <c r="Y116" s="96">
        <v>200000000</v>
      </c>
      <c r="Z116" s="96"/>
      <c r="AA116" s="96">
        <v>100000000</v>
      </c>
      <c r="AB116" s="96"/>
      <c r="AC116" s="96"/>
      <c r="AD116" s="96"/>
      <c r="AE116" s="96"/>
      <c r="AF116" s="96"/>
      <c r="AG116" s="96"/>
      <c r="AH116" s="96"/>
      <c r="AI116" s="96"/>
      <c r="AJ116" s="96"/>
      <c r="AK116" s="96"/>
      <c r="AL116" s="96"/>
      <c r="AM116" s="96"/>
      <c r="AN116" s="96"/>
      <c r="AO116" s="96"/>
      <c r="AP116" s="96"/>
      <c r="AQ116" s="96"/>
      <c r="AR116" s="96"/>
      <c r="AS116" s="96"/>
      <c r="AT116" s="96"/>
      <c r="AU116" s="96"/>
      <c r="AV116" s="96"/>
      <c r="AW116" s="96"/>
      <c r="AX116" s="96"/>
      <c r="AY116" s="96"/>
      <c r="AZ116" s="96"/>
      <c r="BA116" s="96"/>
      <c r="BB116" s="96"/>
      <c r="BC116" s="96"/>
      <c r="BD116" s="96"/>
      <c r="BE116" s="96"/>
      <c r="BF116" s="96"/>
      <c r="BG116" s="96"/>
      <c r="BH116" s="96"/>
      <c r="BI116" s="96"/>
      <c r="BJ116" s="96"/>
      <c r="BK116" s="96"/>
      <c r="BL116" s="96"/>
      <c r="BM116" s="96"/>
      <c r="BN116" s="96"/>
      <c r="BO116" s="96"/>
      <c r="BP116" s="96"/>
      <c r="BQ116" s="96"/>
      <c r="BR116" s="96"/>
      <c r="BS116" s="107"/>
      <c r="BT116" s="107"/>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16"/>
      <c r="DO116" s="3"/>
      <c r="DP116" s="3"/>
      <c r="DQ116" s="3"/>
      <c r="DR116" s="3"/>
      <c r="DS116" s="3"/>
      <c r="DT116" s="3"/>
      <c r="DU116" s="3"/>
      <c r="DV116" s="3"/>
      <c r="DW116" s="3"/>
      <c r="DX116" s="3"/>
      <c r="DY116" s="10"/>
      <c r="DZ116" s="10"/>
      <c r="EA116" s="10"/>
      <c r="EB116" s="10"/>
      <c r="EC116" s="10"/>
      <c r="ED116" s="10"/>
      <c r="EE116" s="10"/>
      <c r="EF116" s="3"/>
      <c r="EG116" s="3"/>
      <c r="EH116" s="3"/>
      <c r="EI116" s="3"/>
      <c r="EJ116" s="3"/>
      <c r="EK116" s="3"/>
      <c r="EL116" s="3"/>
      <c r="EM116" s="18"/>
      <c r="EN116" s="18"/>
      <c r="EO116" s="18"/>
      <c r="EP116" s="18"/>
      <c r="EQ116" s="18"/>
      <c r="ER116" s="18"/>
      <c r="ES116" s="18"/>
      <c r="ET116" s="18"/>
      <c r="EU116" s="18"/>
      <c r="EV116" s="18"/>
      <c r="EW116" s="18"/>
      <c r="EX116" s="18"/>
      <c r="EY116" s="18"/>
      <c r="EZ116" s="18"/>
      <c r="FA116" s="18"/>
      <c r="FB116" s="18"/>
      <c r="FC116" s="18"/>
      <c r="FD116" s="18"/>
      <c r="FE116" s="19"/>
      <c r="FF116" s="18"/>
      <c r="FG116" s="18"/>
      <c r="FH116" s="18"/>
      <c r="FI116" s="18"/>
      <c r="FJ116" s="18"/>
      <c r="FK116" s="18"/>
      <c r="FL116" s="18"/>
      <c r="FM116" s="18"/>
      <c r="FN116" s="18"/>
      <c r="FO116" s="18"/>
      <c r="FP116" s="18"/>
      <c r="FQ116" s="18"/>
      <c r="FR116" s="18"/>
      <c r="FS116" s="18"/>
      <c r="FT116" s="18"/>
      <c r="FU116" s="18"/>
      <c r="FV116" s="18"/>
      <c r="FW116" s="18"/>
      <c r="FX116" s="18"/>
      <c r="FY116" s="18"/>
      <c r="FZ116" s="18"/>
      <c r="GA116" s="18"/>
      <c r="GB116" s="18"/>
      <c r="GC116" s="18"/>
      <c r="GD116" s="18"/>
      <c r="GE116" s="18"/>
      <c r="GF116" s="18"/>
      <c r="GG116" s="18"/>
      <c r="GH116" s="18"/>
      <c r="GI116" s="18"/>
      <c r="GJ116" s="20"/>
      <c r="GK116" s="17"/>
      <c r="GL116" s="17"/>
      <c r="GM116" s="17"/>
      <c r="GN116" s="17"/>
      <c r="GO116" s="18"/>
      <c r="GP116" s="18"/>
      <c r="GQ116" s="20"/>
      <c r="GR116" s="20"/>
      <c r="GS116" s="20"/>
      <c r="GT116" s="20"/>
      <c r="GU116" s="20"/>
      <c r="GV116" s="20"/>
      <c r="GW116" s="20"/>
      <c r="GX116" s="20"/>
      <c r="GY116" s="20"/>
      <c r="GZ116" s="20"/>
      <c r="HA116" s="20"/>
      <c r="HB116" s="20"/>
      <c r="HC116" s="20"/>
      <c r="HD116" s="20"/>
      <c r="HE116" s="20"/>
      <c r="HF116" s="20"/>
      <c r="HG116" s="20"/>
      <c r="HH116" s="20"/>
      <c r="HI116" s="20"/>
      <c r="HJ116" s="20"/>
      <c r="HK116" s="20"/>
      <c r="HL116" s="20"/>
      <c r="HM116" s="20"/>
      <c r="HN116" s="20"/>
      <c r="HO116" s="20"/>
      <c r="HP116" s="20"/>
      <c r="HQ116" s="20"/>
      <c r="HR116" s="20"/>
      <c r="HS116" s="20"/>
      <c r="HT116" s="20"/>
      <c r="HU116" s="20"/>
      <c r="HV116" s="20"/>
      <c r="HW116" s="20"/>
      <c r="HX116" s="20"/>
      <c r="HY116" s="20"/>
      <c r="HZ116" s="20"/>
      <c r="IA116" s="20"/>
      <c r="IB116" s="20"/>
      <c r="IC116" s="20"/>
      <c r="ID116" s="20"/>
      <c r="IE116" s="20"/>
      <c r="IF116" s="20"/>
      <c r="IG116" s="20"/>
      <c r="IH116" s="20"/>
      <c r="II116" s="20"/>
      <c r="IJ116" s="20"/>
      <c r="IK116" s="20"/>
      <c r="IL116" s="20"/>
      <c r="IM116" s="20"/>
      <c r="IN116" s="20"/>
      <c r="IO116" s="20"/>
      <c r="IP116" s="20"/>
      <c r="IQ116" s="20"/>
      <c r="IR116" s="20"/>
      <c r="IS116" s="20"/>
      <c r="IT116" s="20"/>
      <c r="IU116" s="20"/>
      <c r="IV116" s="20"/>
      <c r="IW116" s="20"/>
      <c r="IX116" s="20"/>
      <c r="IY116" s="20"/>
      <c r="IZ116" s="20"/>
      <c r="JA116" s="20"/>
      <c r="JB116" s="20"/>
      <c r="JC116" s="20"/>
      <c r="JD116" s="20"/>
      <c r="JE116" s="20"/>
      <c r="JF116" s="20"/>
      <c r="JG116" s="20"/>
      <c r="JH116" s="20"/>
      <c r="JI116" s="20"/>
      <c r="JJ116" s="20"/>
      <c r="JK116" s="20"/>
      <c r="JL116" s="20"/>
      <c r="JM116" s="20"/>
      <c r="JN116" s="20"/>
      <c r="JO116" s="20"/>
      <c r="JP116" s="20"/>
      <c r="JQ116" s="20"/>
      <c r="JR116" s="20"/>
      <c r="JS116" s="20"/>
      <c r="JT116" s="20"/>
      <c r="JU116" s="20"/>
      <c r="JV116" s="20"/>
      <c r="JW116" s="20"/>
      <c r="JX116" s="20"/>
      <c r="JY116" s="20"/>
      <c r="JZ116" s="20"/>
      <c r="KA116" s="20"/>
      <c r="KB116" s="20"/>
      <c r="KC116" s="20"/>
      <c r="KD116" s="20"/>
      <c r="KE116" s="20"/>
      <c r="KF116" s="20"/>
      <c r="KG116" s="20"/>
      <c r="KH116" s="20"/>
      <c r="KI116" s="20"/>
      <c r="KJ116" s="20"/>
      <c r="KK116" s="20"/>
      <c r="KL116" s="20"/>
      <c r="KM116" s="20"/>
      <c r="KN116" s="20"/>
      <c r="KO116" s="20"/>
      <c r="KP116" s="20"/>
      <c r="KQ116" s="20"/>
      <c r="KR116" s="20"/>
      <c r="KS116" s="20"/>
      <c r="KT116" s="20"/>
      <c r="KU116" s="20"/>
      <c r="KV116" s="20"/>
      <c r="KW116" s="20"/>
      <c r="KX116" s="20"/>
      <c r="KY116" s="20"/>
      <c r="KZ116" s="20"/>
      <c r="LA116" s="20"/>
      <c r="LB116" s="20"/>
      <c r="LC116" s="20"/>
      <c r="LD116" s="20"/>
      <c r="LE116" s="20"/>
      <c r="LF116" s="20"/>
      <c r="LG116" s="20"/>
      <c r="LH116" s="20"/>
      <c r="LI116" s="20"/>
      <c r="LJ116" s="20"/>
      <c r="LK116" s="20"/>
      <c r="LL116" s="20"/>
      <c r="LM116" s="20"/>
      <c r="LN116" s="20"/>
      <c r="LO116" s="20"/>
      <c r="LP116" s="20"/>
      <c r="LQ116" s="20"/>
      <c r="LR116" s="20"/>
      <c r="LS116" s="20"/>
      <c r="LT116" s="20"/>
      <c r="LU116" s="20"/>
      <c r="LV116" s="20"/>
      <c r="LW116" s="20"/>
      <c r="LX116" s="20"/>
      <c r="LY116" s="20"/>
      <c r="LZ116" s="20"/>
      <c r="MA116" s="20"/>
      <c r="MB116" s="20"/>
      <c r="MC116" s="20"/>
      <c r="MD116" s="20"/>
      <c r="ME116" s="20"/>
      <c r="MF116" s="20"/>
      <c r="MG116" s="20"/>
      <c r="MH116" s="20"/>
      <c r="MI116" s="20"/>
      <c r="MJ116" s="20"/>
      <c r="MK116" s="20"/>
      <c r="ML116" s="20"/>
      <c r="MM116" s="20"/>
      <c r="MN116" s="20"/>
      <c r="MO116" s="20"/>
      <c r="MP116" s="20"/>
      <c r="MQ116" s="20"/>
      <c r="MR116" s="20"/>
      <c r="MS116" s="20"/>
      <c r="MT116" s="20"/>
      <c r="MU116" s="20"/>
      <c r="MV116" s="20"/>
      <c r="MW116" s="20"/>
      <c r="MX116" s="20"/>
      <c r="MY116" s="20"/>
      <c r="MZ116" s="20"/>
      <c r="NA116" s="20"/>
      <c r="NB116" s="20"/>
      <c r="NC116" s="20"/>
      <c r="ND116" s="20"/>
      <c r="NE116" s="20"/>
      <c r="NF116" s="20"/>
      <c r="NG116" s="20"/>
      <c r="NH116" s="20"/>
      <c r="NI116" s="20"/>
      <c r="NJ116" s="20"/>
      <c r="NK116" s="20"/>
      <c r="NL116" s="20"/>
      <c r="NM116" s="20"/>
      <c r="NN116" s="20"/>
      <c r="NO116" s="20"/>
      <c r="NP116" s="20"/>
      <c r="NQ116" s="20"/>
      <c r="NR116" s="20"/>
      <c r="NS116" s="20"/>
      <c r="NT116" s="20"/>
      <c r="NU116" s="20"/>
      <c r="NV116" s="20"/>
      <c r="NW116" s="20"/>
      <c r="NX116" s="20"/>
      <c r="NY116" s="20"/>
      <c r="NZ116" s="20"/>
      <c r="OA116" s="20"/>
      <c r="OB116" s="20"/>
      <c r="OC116" s="20"/>
      <c r="OD116" s="20"/>
      <c r="OE116" s="20"/>
      <c r="OF116" s="20"/>
      <c r="OG116" s="20"/>
      <c r="OH116" s="20"/>
      <c r="OI116" s="20"/>
      <c r="OJ116" s="20"/>
      <c r="OK116" s="20"/>
      <c r="OL116" s="20"/>
      <c r="OM116" s="20"/>
      <c r="ON116" s="20"/>
      <c r="OO116" s="20"/>
      <c r="OP116" s="20"/>
      <c r="OQ116" s="20"/>
      <c r="OR116" s="20"/>
      <c r="OS116" s="20"/>
      <c r="OT116" s="20"/>
      <c r="OU116" s="20"/>
      <c r="OV116" s="20"/>
      <c r="OW116" s="20"/>
      <c r="OX116" s="20"/>
      <c r="OY116" s="20"/>
      <c r="OZ116" s="20"/>
      <c r="PA116" s="20"/>
      <c r="PB116" s="20"/>
      <c r="PC116" s="20"/>
      <c r="PD116" s="20"/>
      <c r="PE116" s="20"/>
      <c r="PF116" s="20"/>
      <c r="PG116" s="20"/>
      <c r="PH116" s="20"/>
      <c r="PI116" s="20"/>
      <c r="PJ116" s="20"/>
      <c r="PK116" s="20"/>
      <c r="PL116" s="20"/>
      <c r="PM116" s="20"/>
      <c r="PN116" s="20"/>
      <c r="PO116" s="20"/>
      <c r="PP116" s="20"/>
      <c r="PQ116" s="20"/>
      <c r="PR116" s="20"/>
      <c r="PS116" s="20"/>
      <c r="PT116" s="20"/>
      <c r="PU116" s="20"/>
      <c r="PV116" s="20"/>
      <c r="PW116" s="20"/>
      <c r="PX116" s="20"/>
      <c r="PY116" s="20"/>
      <c r="PZ116" s="20"/>
      <c r="QA116" s="20"/>
      <c r="QB116" s="20"/>
      <c r="QC116" s="20"/>
      <c r="QD116" s="20"/>
      <c r="QE116" s="20"/>
      <c r="QF116" s="20"/>
      <c r="QG116" s="20"/>
      <c r="QH116" s="20"/>
      <c r="QI116" s="20"/>
      <c r="QJ116" s="20"/>
      <c r="QK116" s="20"/>
      <c r="QL116" s="20"/>
      <c r="QM116" s="20"/>
      <c r="QN116" s="20"/>
      <c r="QO116" s="20"/>
      <c r="QP116" s="20"/>
      <c r="QQ116" s="20"/>
      <c r="QR116" s="20"/>
      <c r="QS116" s="20"/>
      <c r="QT116" s="20"/>
      <c r="QU116" s="20"/>
      <c r="QV116" s="20"/>
      <c r="QW116" s="20"/>
      <c r="QX116" s="20"/>
      <c r="QY116" s="20"/>
      <c r="QZ116" s="20"/>
      <c r="RA116" s="20"/>
      <c r="RB116" s="20"/>
      <c r="RC116" s="20"/>
      <c r="RD116" s="20"/>
      <c r="RE116" s="20"/>
      <c r="RF116" s="20"/>
      <c r="RG116" s="20"/>
      <c r="RH116" s="20"/>
      <c r="RI116" s="20"/>
      <c r="RJ116" s="20"/>
      <c r="RK116" s="20"/>
      <c r="RL116" s="20"/>
      <c r="RM116" s="20"/>
      <c r="RN116" s="20"/>
      <c r="RO116" s="20"/>
      <c r="RP116" s="20"/>
      <c r="RQ116" s="20"/>
      <c r="RR116" s="20"/>
      <c r="RS116" s="20"/>
      <c r="RT116" s="20"/>
      <c r="RU116" s="20"/>
      <c r="RV116" s="20"/>
      <c r="RW116" s="20"/>
      <c r="RX116" s="20"/>
      <c r="RY116" s="20"/>
      <c r="RZ116" s="20"/>
      <c r="SA116" s="20"/>
      <c r="SB116" s="20"/>
      <c r="SC116" s="20"/>
      <c r="SD116" s="20"/>
      <c r="SE116" s="20"/>
      <c r="SF116" s="20"/>
      <c r="SG116" s="20"/>
      <c r="SH116" s="20"/>
      <c r="SI116" s="20"/>
      <c r="SJ116" s="20"/>
      <c r="SK116" s="20"/>
      <c r="SL116" s="20"/>
      <c r="SM116" s="20"/>
      <c r="SN116" s="20"/>
      <c r="SO116" s="20"/>
      <c r="SP116" s="20"/>
      <c r="SQ116" s="20"/>
      <c r="SR116" s="20"/>
      <c r="SS116" s="20"/>
      <c r="ST116" s="20"/>
      <c r="SU116" s="20"/>
      <c r="SV116" s="20"/>
      <c r="SW116" s="20"/>
      <c r="SX116" s="20"/>
      <c r="SY116" s="20"/>
      <c r="SZ116" s="20"/>
      <c r="TA116" s="20"/>
      <c r="TB116" s="20"/>
      <c r="TC116" s="20"/>
      <c r="TD116" s="20"/>
      <c r="TE116" s="20"/>
      <c r="TF116" s="20"/>
      <c r="TG116" s="20"/>
      <c r="TH116" s="20"/>
      <c r="TI116" s="20"/>
      <c r="TJ116" s="20"/>
      <c r="TK116" s="20"/>
      <c r="TL116" s="20"/>
      <c r="TM116" s="20"/>
      <c r="TN116" s="20"/>
      <c r="TO116" s="20"/>
      <c r="TP116" s="20"/>
      <c r="TQ116" s="20"/>
      <c r="TR116" s="20"/>
      <c r="TS116" s="20"/>
      <c r="TT116" s="20"/>
      <c r="TU116" s="20"/>
      <c r="TV116" s="20"/>
      <c r="TW116" s="20"/>
      <c r="TX116" s="20"/>
      <c r="TY116" s="20"/>
      <c r="TZ116" s="20"/>
      <c r="UA116" s="20"/>
      <c r="UB116" s="20"/>
      <c r="UC116" s="20"/>
      <c r="UD116" s="20"/>
      <c r="UE116" s="20"/>
      <c r="UF116" s="20"/>
      <c r="UG116" s="20"/>
      <c r="UH116" s="20"/>
      <c r="UI116" s="20"/>
      <c r="UJ116" s="20"/>
      <c r="UK116" s="20"/>
      <c r="UL116" s="20"/>
      <c r="UM116" s="20"/>
      <c r="UN116" s="20"/>
      <c r="UO116" s="20"/>
      <c r="UP116" s="20"/>
      <c r="UQ116" s="20"/>
      <c r="UR116" s="20"/>
      <c r="US116" s="20"/>
      <c r="UT116" s="20"/>
      <c r="UU116" s="20"/>
      <c r="UV116" s="20"/>
      <c r="UW116" s="20"/>
      <c r="UX116" s="20"/>
      <c r="UY116" s="20"/>
      <c r="UZ116" s="20"/>
      <c r="VA116" s="20"/>
      <c r="VB116" s="20"/>
      <c r="VC116" s="20"/>
      <c r="VD116" s="20"/>
      <c r="VE116" s="20"/>
      <c r="VF116" s="20"/>
      <c r="VG116" s="20"/>
      <c r="VH116" s="20"/>
      <c r="VI116" s="20"/>
      <c r="VJ116" s="20"/>
      <c r="VK116" s="20"/>
      <c r="VL116" s="20"/>
      <c r="VM116" s="20"/>
      <c r="VN116" s="20"/>
      <c r="VO116" s="20"/>
      <c r="VP116" s="20"/>
      <c r="VQ116" s="20"/>
      <c r="VR116" s="20"/>
      <c r="VS116" s="20"/>
      <c r="VT116" s="20"/>
      <c r="VU116" s="20"/>
      <c r="VV116" s="20"/>
      <c r="VW116" s="20"/>
      <c r="VX116" s="20"/>
      <c r="VY116" s="20"/>
      <c r="VZ116" s="20"/>
      <c r="WA116" s="20"/>
      <c r="WB116" s="20"/>
      <c r="WC116" s="20"/>
      <c r="WD116" s="20"/>
      <c r="WE116" s="20"/>
      <c r="WF116" s="20"/>
      <c r="WG116" s="20"/>
      <c r="WH116" s="20"/>
      <c r="WI116" s="20"/>
      <c r="WJ116" s="20"/>
      <c r="WK116" s="20"/>
      <c r="WL116" s="20"/>
      <c r="WM116" s="20"/>
      <c r="WN116" s="20"/>
      <c r="WO116" s="20"/>
      <c r="WP116" s="20"/>
      <c r="WQ116" s="20"/>
      <c r="WR116" s="20"/>
      <c r="WS116" s="20"/>
      <c r="WT116" s="20"/>
      <c r="WU116" s="20"/>
      <c r="WV116" s="20"/>
      <c r="WW116" s="20"/>
      <c r="WX116" s="20"/>
      <c r="WY116" s="20"/>
      <c r="WZ116" s="20"/>
      <c r="XA116" s="20"/>
      <c r="XB116" s="20"/>
      <c r="XC116" s="20"/>
      <c r="XD116" s="20"/>
      <c r="XE116" s="20"/>
      <c r="XF116" s="20"/>
      <c r="XG116" s="20"/>
      <c r="XH116" s="20"/>
      <c r="XI116" s="20"/>
      <c r="XJ116" s="20"/>
      <c r="XK116" s="20"/>
      <c r="XL116" s="20"/>
      <c r="XM116" s="20"/>
      <c r="XN116" s="20"/>
      <c r="XO116" s="20"/>
      <c r="XP116" s="20"/>
      <c r="XQ116" s="20"/>
      <c r="XR116" s="20"/>
      <c r="XS116" s="20"/>
      <c r="XT116" s="20"/>
      <c r="XU116" s="20"/>
      <c r="XV116" s="20"/>
      <c r="XW116" s="20"/>
      <c r="XX116" s="20"/>
      <c r="XY116" s="20"/>
      <c r="XZ116" s="20"/>
      <c r="YA116" s="20"/>
      <c r="YB116" s="20"/>
      <c r="YC116" s="20"/>
      <c r="YD116" s="20"/>
      <c r="YE116" s="20"/>
      <c r="YF116" s="20"/>
      <c r="YG116" s="20"/>
      <c r="YH116" s="20"/>
      <c r="YI116" s="20"/>
      <c r="YJ116" s="20"/>
      <c r="YK116" s="20"/>
      <c r="YL116" s="20"/>
      <c r="YM116" s="20"/>
      <c r="YN116" s="20"/>
      <c r="YO116" s="20"/>
      <c r="YP116" s="20"/>
      <c r="YQ116" s="20"/>
      <c r="YR116" s="20"/>
      <c r="YS116" s="20"/>
      <c r="YT116" s="20"/>
      <c r="YU116" s="20"/>
      <c r="YV116" s="20"/>
      <c r="YW116" s="20"/>
      <c r="YX116" s="20"/>
      <c r="YY116" s="20"/>
      <c r="YZ116" s="20"/>
      <c r="ZA116" s="20"/>
      <c r="ZB116" s="20"/>
      <c r="ZC116" s="20"/>
      <c r="ZD116" s="20"/>
      <c r="ZE116" s="20"/>
      <c r="ZF116" s="20"/>
      <c r="ZG116" s="20"/>
      <c r="ZH116" s="20"/>
      <c r="ZI116" s="20"/>
      <c r="ZJ116" s="20"/>
      <c r="ZK116" s="20"/>
      <c r="ZL116" s="20"/>
      <c r="ZM116" s="20"/>
      <c r="ZN116" s="20"/>
      <c r="ZO116" s="20"/>
      <c r="ZP116" s="20"/>
      <c r="ZQ116" s="20"/>
      <c r="ZR116" s="20"/>
      <c r="ZS116" s="20"/>
      <c r="ZT116" s="20"/>
      <c r="ZU116" s="20"/>
      <c r="ZV116" s="20"/>
      <c r="ZW116" s="20"/>
      <c r="ZX116" s="20"/>
      <c r="ZY116" s="20"/>
      <c r="ZZ116" s="20"/>
      <c r="AAA116" s="20"/>
      <c r="AAB116" s="20"/>
      <c r="AAC116" s="20"/>
      <c r="AAD116" s="20"/>
      <c r="AAE116" s="20"/>
      <c r="AAF116" s="20"/>
      <c r="AAG116" s="20"/>
      <c r="AAH116" s="20"/>
      <c r="AAI116" s="20"/>
      <c r="AAJ116" s="20"/>
      <c r="AAK116" s="20"/>
      <c r="AAL116" s="20"/>
      <c r="AAM116" s="20"/>
      <c r="AAN116" s="20"/>
      <c r="AAO116" s="20"/>
      <c r="AAP116" s="20"/>
      <c r="AAQ116" s="20"/>
      <c r="AAR116" s="20"/>
      <c r="AAS116" s="20"/>
      <c r="AAT116" s="20"/>
      <c r="AAU116" s="20"/>
      <c r="AAV116" s="20"/>
      <c r="AAW116" s="20"/>
      <c r="AAX116" s="20"/>
      <c r="AAY116" s="20"/>
      <c r="AAZ116" s="20"/>
      <c r="ABA116" s="20"/>
      <c r="ABB116" s="20"/>
      <c r="ABC116" s="20"/>
      <c r="ABD116" s="20"/>
      <c r="ABE116" s="20"/>
      <c r="ABF116" s="20"/>
      <c r="ABG116" s="20"/>
      <c r="ABH116" s="20"/>
      <c r="ABI116" s="20"/>
      <c r="ABJ116" s="20"/>
      <c r="ABK116" s="20"/>
      <c r="ABL116" s="20"/>
      <c r="ABM116" s="20"/>
      <c r="ABN116" s="20"/>
      <c r="ABO116" s="20"/>
      <c r="ABP116" s="20"/>
      <c r="ABQ116" s="20"/>
      <c r="ABR116" s="20"/>
      <c r="ABS116" s="20"/>
      <c r="ABT116" s="20"/>
      <c r="ABU116" s="20"/>
      <c r="ABV116" s="20"/>
      <c r="ABW116" s="20"/>
      <c r="ABX116" s="20"/>
      <c r="ABY116" s="20"/>
      <c r="ABZ116" s="20"/>
      <c r="ACA116" s="20"/>
      <c r="ACB116" s="20"/>
      <c r="ACC116" s="20"/>
      <c r="ACD116" s="20"/>
      <c r="ACE116" s="20"/>
      <c r="ACF116" s="20"/>
      <c r="ACG116" s="20"/>
      <c r="ACH116" s="20"/>
      <c r="ACI116" s="20"/>
      <c r="ACJ116" s="20"/>
      <c r="ACK116" s="20"/>
      <c r="ACL116" s="20"/>
      <c r="ACM116" s="20"/>
      <c r="ACN116" s="20"/>
      <c r="ACO116" s="20"/>
      <c r="ACP116" s="20"/>
      <c r="ACQ116" s="20"/>
      <c r="ACR116" s="20"/>
      <c r="ACS116" s="20"/>
      <c r="ACT116" s="20"/>
      <c r="ACU116" s="20"/>
      <c r="ACV116" s="20"/>
      <c r="ACW116" s="20"/>
      <c r="ACX116" s="20"/>
      <c r="ACY116" s="20"/>
      <c r="ACZ116" s="20"/>
      <c r="ADA116" s="20"/>
      <c r="ADB116" s="20"/>
      <c r="ADC116" s="20"/>
      <c r="ADD116" s="20"/>
      <c r="ADE116" s="20"/>
      <c r="ADF116" s="20"/>
      <c r="ADG116" s="20"/>
      <c r="ADH116" s="20"/>
      <c r="ADI116" s="20"/>
      <c r="ADJ116" s="20"/>
      <c r="ADK116" s="20"/>
      <c r="ADL116" s="20"/>
      <c r="ADM116" s="20"/>
      <c r="ADN116" s="20"/>
      <c r="ADO116" s="20"/>
      <c r="ADP116" s="20"/>
      <c r="ADQ116" s="20"/>
      <c r="ADR116" s="20"/>
      <c r="ADS116" s="20"/>
      <c r="ADT116" s="20"/>
      <c r="ADU116" s="20"/>
      <c r="ADV116" s="20"/>
      <c r="ADW116" s="20"/>
      <c r="ADX116" s="20"/>
      <c r="ADY116" s="20"/>
      <c r="ADZ116" s="20"/>
      <c r="AEA116" s="20"/>
      <c r="AEB116" s="20"/>
      <c r="AEC116" s="20"/>
      <c r="AED116" s="20"/>
      <c r="AEE116" s="20"/>
      <c r="AEF116" s="20"/>
      <c r="AEG116" s="20"/>
      <c r="AEH116" s="20"/>
      <c r="AEI116" s="20"/>
      <c r="AEJ116" s="20"/>
      <c r="AEK116" s="20"/>
      <c r="AEL116" s="20"/>
      <c r="AEM116" s="20"/>
      <c r="AEN116" s="20"/>
      <c r="AEO116" s="20"/>
      <c r="AEP116" s="20"/>
      <c r="AEQ116" s="20"/>
      <c r="AER116" s="20"/>
      <c r="AES116" s="20"/>
      <c r="AET116" s="20"/>
      <c r="AEU116" s="20"/>
      <c r="AEV116" s="20"/>
      <c r="AEW116" s="20"/>
      <c r="AEX116" s="20"/>
      <c r="AEY116" s="20"/>
      <c r="AEZ116" s="20"/>
      <c r="AFA116" s="20"/>
      <c r="AFB116" s="20"/>
      <c r="AFC116" s="20"/>
      <c r="AFD116" s="20"/>
      <c r="AFE116" s="20"/>
      <c r="AFF116" s="20"/>
      <c r="AFG116" s="20"/>
      <c r="AFH116" s="20"/>
      <c r="AFI116" s="20"/>
      <c r="AFJ116" s="20"/>
      <c r="AFK116" s="20"/>
      <c r="AFL116" s="20"/>
      <c r="AFM116" s="20"/>
      <c r="AFN116" s="20"/>
      <c r="AFO116" s="20"/>
      <c r="AFP116" s="20"/>
      <c r="AFQ116" s="20"/>
      <c r="AFR116" s="20"/>
      <c r="AFS116" s="20"/>
      <c r="AFT116" s="20"/>
      <c r="AFU116" s="20"/>
      <c r="AFV116" s="20"/>
      <c r="AFW116" s="20"/>
      <c r="AFX116" s="20"/>
      <c r="AFY116" s="20"/>
      <c r="AFZ116" s="20"/>
      <c r="AGA116" s="20"/>
      <c r="AGB116" s="20"/>
      <c r="AGC116" s="20"/>
      <c r="AGD116" s="20"/>
      <c r="AGE116" s="20"/>
      <c r="AGF116" s="20"/>
      <c r="AGG116" s="20"/>
      <c r="AGH116" s="20"/>
      <c r="AGI116" s="20"/>
      <c r="AGJ116" s="20"/>
      <c r="AGK116" s="20"/>
      <c r="AGL116" s="20"/>
      <c r="AGM116" s="20"/>
      <c r="AGN116" s="20"/>
      <c r="AGO116" s="20"/>
      <c r="AGP116" s="20"/>
      <c r="AGQ116" s="20"/>
      <c r="AGR116" s="20"/>
      <c r="AGS116" s="20"/>
      <c r="AGT116" s="20"/>
      <c r="AGU116" s="20"/>
      <c r="AGV116" s="20"/>
      <c r="AGW116" s="20"/>
      <c r="AGX116" s="20"/>
      <c r="AGY116" s="20"/>
      <c r="AGZ116" s="20"/>
      <c r="AHA116" s="20"/>
      <c r="AHB116" s="20"/>
      <c r="AHC116" s="20"/>
      <c r="AHD116" s="20"/>
      <c r="AHE116" s="20"/>
      <c r="AHF116" s="20"/>
      <c r="AHG116" s="20"/>
      <c r="AHH116" s="20"/>
      <c r="AHI116" s="20"/>
      <c r="AHJ116" s="20"/>
      <c r="AHK116" s="20"/>
      <c r="AHL116" s="20"/>
      <c r="AHM116" s="20"/>
      <c r="AHN116" s="20"/>
      <c r="AHO116" s="20"/>
      <c r="AHP116" s="20"/>
      <c r="AHQ116" s="20"/>
      <c r="AHR116" s="20"/>
      <c r="AHS116" s="20"/>
      <c r="AHT116" s="20"/>
      <c r="AHU116" s="20"/>
      <c r="AHV116" s="20"/>
      <c r="AHW116" s="20"/>
      <c r="AHX116" s="20"/>
      <c r="AHY116" s="20"/>
      <c r="AHZ116" s="20"/>
      <c r="AIA116" s="20"/>
      <c r="AIB116" s="20"/>
      <c r="AIC116" s="20"/>
      <c r="AID116" s="20"/>
      <c r="AIE116" s="20"/>
      <c r="AIF116" s="20"/>
      <c r="AIG116" s="20"/>
      <c r="AIH116" s="20"/>
      <c r="AII116" s="20"/>
      <c r="AIJ116" s="20"/>
      <c r="AIK116" s="20"/>
      <c r="AIL116" s="20"/>
      <c r="AIM116" s="20"/>
      <c r="AIN116" s="20"/>
      <c r="AIO116" s="20"/>
      <c r="AIP116" s="20"/>
      <c r="AIQ116" s="20"/>
      <c r="AIR116" s="20"/>
      <c r="AIS116" s="20"/>
      <c r="AIT116" s="20"/>
      <c r="AIU116" s="20"/>
      <c r="AIV116" s="20"/>
      <c r="AIW116" s="20"/>
      <c r="AIX116" s="20"/>
      <c r="AIY116" s="20"/>
      <c r="AIZ116" s="20"/>
      <c r="AJA116" s="20"/>
      <c r="AJB116" s="20"/>
      <c r="AJC116" s="20"/>
      <c r="AJD116" s="20"/>
      <c r="AJE116" s="20"/>
      <c r="AJF116" s="20"/>
      <c r="AJG116" s="20"/>
      <c r="AJH116" s="20"/>
      <c r="AJI116" s="20"/>
      <c r="AJJ116" s="20"/>
      <c r="AJK116" s="20"/>
      <c r="AJL116" s="20"/>
      <c r="AJM116" s="20"/>
      <c r="AJN116" s="20"/>
      <c r="AJO116" s="20"/>
      <c r="AJP116" s="20"/>
      <c r="AJQ116" s="20"/>
      <c r="AJR116" s="20"/>
      <c r="AJS116" s="20"/>
      <c r="AJT116" s="20"/>
      <c r="AJU116" s="20"/>
      <c r="AJV116" s="20"/>
      <c r="AJW116" s="20"/>
      <c r="AJX116" s="20"/>
      <c r="AJY116" s="20"/>
      <c r="AJZ116" s="20"/>
      <c r="AKA116" s="20"/>
      <c r="AKB116" s="20"/>
      <c r="AKC116" s="20"/>
      <c r="AKD116" s="20"/>
      <c r="AKE116" s="20"/>
      <c r="AKF116" s="20"/>
      <c r="AKG116" s="20"/>
      <c r="AKH116" s="20"/>
      <c r="AKI116" s="20"/>
      <c r="AKJ116" s="20"/>
      <c r="AKK116" s="20"/>
      <c r="AKL116" s="20"/>
      <c r="AKM116" s="20"/>
      <c r="AKN116" s="20"/>
      <c r="AKO116" s="20"/>
      <c r="AKP116" s="20"/>
      <c r="AKQ116" s="20"/>
      <c r="AKR116" s="20"/>
      <c r="AKS116" s="20"/>
      <c r="AKT116" s="20"/>
      <c r="AKU116" s="20"/>
      <c r="AKV116" s="20"/>
      <c r="AKW116" s="20"/>
      <c r="AKX116" s="20"/>
      <c r="AKY116" s="20"/>
      <c r="AKZ116" s="20"/>
      <c r="ALA116" s="20"/>
      <c r="ALB116" s="20"/>
      <c r="ALC116" s="20"/>
      <c r="ALD116" s="20"/>
      <c r="ALE116" s="20"/>
      <c r="ALF116" s="20"/>
      <c r="ALG116" s="20"/>
      <c r="ALH116" s="20"/>
      <c r="ALI116" s="20"/>
      <c r="ALJ116" s="20"/>
      <c r="ALK116" s="20"/>
      <c r="ALL116" s="20"/>
      <c r="ALM116" s="20"/>
      <c r="ALN116" s="20"/>
      <c r="ALO116" s="20"/>
      <c r="ALP116" s="20"/>
      <c r="ALQ116" s="20"/>
      <c r="ALR116" s="20"/>
      <c r="ALS116" s="20"/>
      <c r="ALT116" s="20"/>
      <c r="ALU116" s="20"/>
      <c r="ALV116" s="20"/>
      <c r="ALW116" s="20"/>
      <c r="ALX116" s="20"/>
      <c r="ALY116" s="20"/>
      <c r="ALZ116" s="20"/>
      <c r="AMA116" s="20"/>
      <c r="AMB116" s="20"/>
      <c r="AMC116" s="20"/>
      <c r="AMD116" s="20"/>
      <c r="AME116" s="20"/>
      <c r="AMF116" s="20"/>
      <c r="AMG116" s="20"/>
      <c r="AMH116" s="20"/>
      <c r="AMI116" s="20"/>
      <c r="AMJ116" s="20"/>
      <c r="AMK116" s="20"/>
      <c r="AML116" s="20"/>
      <c r="AMM116" s="20"/>
      <c r="AMN116" s="20"/>
      <c r="AMO116" s="20"/>
      <c r="AMP116" s="20"/>
      <c r="AMQ116" s="20"/>
      <c r="AMR116" s="20"/>
      <c r="AMS116" s="20"/>
      <c r="AMT116" s="20"/>
      <c r="AMU116" s="20"/>
      <c r="AMV116" s="20"/>
      <c r="AMW116" s="20"/>
      <c r="AMX116" s="20"/>
      <c r="AMY116" s="20"/>
      <c r="AMZ116" s="20"/>
      <c r="ANA116" s="20"/>
      <c r="ANB116" s="20"/>
      <c r="ANC116" s="20"/>
      <c r="AND116" s="20"/>
      <c r="ANE116" s="20"/>
      <c r="ANF116" s="20"/>
      <c r="ANG116" s="20"/>
      <c r="ANH116" s="20"/>
      <c r="ANI116" s="20"/>
      <c r="ANJ116" s="20"/>
      <c r="ANK116" s="20"/>
      <c r="ANL116" s="20"/>
      <c r="ANM116" s="20"/>
      <c r="ANN116" s="20"/>
      <c r="ANO116" s="20"/>
      <c r="ANP116" s="20"/>
      <c r="ANQ116" s="20"/>
      <c r="ANR116" s="20"/>
      <c r="ANS116" s="20"/>
      <c r="ANT116" s="20"/>
      <c r="ANU116" s="20"/>
      <c r="ANV116" s="20"/>
      <c r="ANW116" s="20"/>
      <c r="ANX116" s="20"/>
      <c r="ANY116" s="20"/>
      <c r="ANZ116" s="20"/>
      <c r="AOA116" s="20"/>
      <c r="AOB116" s="20"/>
      <c r="AOC116" s="20"/>
      <c r="AOD116" s="20"/>
      <c r="AOE116" s="20"/>
      <c r="AOF116" s="20"/>
      <c r="AOG116" s="20"/>
      <c r="AOH116" s="20"/>
      <c r="AOI116" s="20"/>
      <c r="AOJ116" s="20"/>
      <c r="AOK116" s="20"/>
      <c r="AOL116" s="20"/>
      <c r="AOM116" s="20"/>
      <c r="AON116" s="20"/>
      <c r="AOO116" s="20"/>
      <c r="AOP116" s="20"/>
      <c r="AOQ116" s="20"/>
      <c r="AOR116" s="20"/>
      <c r="AOS116" s="20"/>
      <c r="AOT116" s="20"/>
      <c r="AOU116" s="20"/>
      <c r="AOV116" s="20"/>
      <c r="AOW116" s="20"/>
      <c r="AOX116" s="20"/>
      <c r="AOY116" s="20"/>
      <c r="AOZ116" s="20"/>
      <c r="APA116" s="20"/>
      <c r="APB116" s="20"/>
      <c r="APC116" s="20"/>
      <c r="APD116" s="20"/>
      <c r="APE116" s="20"/>
      <c r="APF116" s="20"/>
      <c r="APG116" s="20"/>
      <c r="APH116" s="20"/>
      <c r="API116" s="20"/>
      <c r="APJ116" s="20"/>
      <c r="APK116" s="20"/>
      <c r="APL116" s="20"/>
      <c r="APM116" s="20"/>
      <c r="APN116" s="20"/>
      <c r="APO116" s="20"/>
      <c r="APP116" s="20"/>
      <c r="APQ116" s="20"/>
      <c r="APR116" s="20"/>
      <c r="APS116" s="20"/>
      <c r="APT116" s="20"/>
      <c r="APU116" s="20"/>
      <c r="APV116" s="20"/>
      <c r="APW116" s="20"/>
      <c r="APX116" s="20"/>
      <c r="APY116" s="20"/>
      <c r="APZ116" s="20"/>
      <c r="AQA116" s="20"/>
      <c r="AQB116" s="20"/>
      <c r="AQC116" s="20"/>
      <c r="AQD116" s="20"/>
      <c r="AQE116" s="20"/>
      <c r="AQF116" s="20"/>
      <c r="AQG116" s="20"/>
      <c r="AQH116" s="20"/>
      <c r="AQI116" s="20"/>
      <c r="AQJ116" s="20"/>
      <c r="AQK116" s="20"/>
      <c r="AQL116" s="20"/>
      <c r="AQM116" s="20"/>
      <c r="AQN116" s="20"/>
      <c r="AQO116" s="20"/>
      <c r="AQP116" s="20"/>
      <c r="AQQ116" s="20"/>
      <c r="AQR116" s="20"/>
      <c r="AQS116" s="20"/>
      <c r="AQT116" s="20"/>
      <c r="AQU116" s="20"/>
      <c r="AQV116" s="20"/>
      <c r="AQW116" s="20"/>
      <c r="AQX116" s="20"/>
      <c r="AQY116" s="20"/>
      <c r="AQZ116" s="20"/>
    </row>
    <row r="117" spans="1:1144" s="8" customFormat="1" ht="15" hidden="1" customHeight="1">
      <c r="A117" s="177" t="s">
        <v>26</v>
      </c>
      <c r="B117" s="168" t="s">
        <v>13</v>
      </c>
      <c r="C117" s="168" t="s">
        <v>15</v>
      </c>
      <c r="D117" s="168" t="s">
        <v>107</v>
      </c>
      <c r="E117" s="168" t="s">
        <v>115</v>
      </c>
      <c r="F117" s="168"/>
      <c r="G117" s="168"/>
      <c r="H117" s="168"/>
      <c r="I117" s="168"/>
      <c r="J117" s="175" t="s">
        <v>116</v>
      </c>
      <c r="K117" s="175"/>
      <c r="L117" s="175"/>
      <c r="M117" s="175"/>
      <c r="N117" s="175"/>
      <c r="O117" s="175"/>
      <c r="P117" s="175"/>
      <c r="Q117" s="175"/>
      <c r="R117" s="176"/>
      <c r="S117" s="175"/>
      <c r="T117" s="175"/>
      <c r="U117" s="175"/>
      <c r="V117" s="175"/>
      <c r="W117" s="171">
        <f t="shared" si="6"/>
        <v>0</v>
      </c>
      <c r="X117" s="171">
        <f t="shared" si="7"/>
        <v>0</v>
      </c>
      <c r="Y117" s="171"/>
      <c r="Z117" s="171"/>
      <c r="AA117" s="171"/>
      <c r="AB117" s="171"/>
      <c r="AC117" s="171"/>
      <c r="AD117" s="171"/>
      <c r="AE117" s="171"/>
      <c r="AF117" s="171"/>
      <c r="AG117" s="171"/>
      <c r="AH117" s="171"/>
      <c r="AI117" s="171"/>
      <c r="AJ117" s="171"/>
      <c r="AK117" s="171"/>
      <c r="AL117" s="171"/>
      <c r="AM117" s="171"/>
      <c r="AN117" s="171"/>
      <c r="AO117" s="171"/>
      <c r="AP117" s="171"/>
      <c r="AQ117" s="171"/>
      <c r="AR117" s="171"/>
      <c r="AS117" s="171"/>
      <c r="AT117" s="171"/>
      <c r="AU117" s="171"/>
      <c r="AV117" s="171"/>
      <c r="AW117" s="171"/>
      <c r="AX117" s="171"/>
      <c r="AY117" s="171"/>
      <c r="AZ117" s="171"/>
      <c r="BA117" s="174"/>
      <c r="BB117" s="171"/>
      <c r="BC117" s="171"/>
      <c r="BD117" s="171"/>
      <c r="BE117" s="171"/>
      <c r="BF117" s="171"/>
      <c r="BG117" s="171"/>
      <c r="BH117" s="174"/>
      <c r="BI117" s="174"/>
      <c r="BJ117" s="174"/>
      <c r="BK117" s="174"/>
      <c r="BL117" s="174"/>
      <c r="BM117" s="174"/>
      <c r="BN117" s="174"/>
      <c r="BO117" s="174"/>
      <c r="BP117" s="174"/>
      <c r="BQ117" s="174"/>
      <c r="BR117" s="174"/>
      <c r="BS117" s="174"/>
      <c r="BT117" s="174"/>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c r="FG117" s="20"/>
      <c r="FH117" s="20"/>
      <c r="FI117" s="20"/>
      <c r="FJ117" s="20"/>
      <c r="FK117" s="20"/>
      <c r="FL117" s="20"/>
      <c r="FM117" s="20"/>
      <c r="FN117" s="20"/>
      <c r="FO117" s="20"/>
      <c r="FP117" s="20"/>
      <c r="FQ117" s="20"/>
      <c r="FR117" s="20"/>
      <c r="FS117" s="20"/>
      <c r="FT117" s="20"/>
      <c r="FU117" s="20"/>
      <c r="FV117" s="20"/>
      <c r="FW117" s="20"/>
      <c r="FX117" s="20"/>
      <c r="FY117" s="20"/>
      <c r="FZ117" s="20"/>
      <c r="GA117" s="20"/>
      <c r="GB117" s="20"/>
      <c r="GC117" s="20"/>
      <c r="GD117" s="20"/>
      <c r="GE117" s="20"/>
      <c r="GF117" s="20"/>
      <c r="GG117" s="20"/>
      <c r="GH117" s="20"/>
      <c r="GI117" s="20"/>
      <c r="GJ117" s="20"/>
      <c r="GK117" s="20"/>
      <c r="GL117" s="20"/>
      <c r="GM117" s="20"/>
      <c r="GN117" s="20"/>
      <c r="GO117" s="20"/>
      <c r="GP117" s="20"/>
      <c r="GQ117" s="20"/>
      <c r="GR117" s="20"/>
      <c r="GS117" s="20"/>
      <c r="GT117" s="20"/>
      <c r="GU117" s="20"/>
      <c r="GV117" s="20"/>
      <c r="GW117" s="20"/>
      <c r="GX117" s="20"/>
      <c r="GY117" s="20"/>
      <c r="GZ117" s="20"/>
      <c r="HA117" s="20"/>
      <c r="HB117" s="20"/>
      <c r="HC117" s="20"/>
      <c r="HD117" s="20"/>
      <c r="HE117" s="20"/>
      <c r="HF117" s="20"/>
      <c r="HG117" s="20"/>
      <c r="HH117" s="20"/>
      <c r="HI117" s="20"/>
      <c r="HJ117" s="20"/>
      <c r="HK117" s="20"/>
      <c r="HL117" s="20"/>
      <c r="HM117" s="20"/>
      <c r="HN117" s="20"/>
      <c r="HO117" s="20"/>
      <c r="HP117" s="20"/>
      <c r="HQ117" s="20"/>
      <c r="HR117" s="20"/>
      <c r="HS117" s="20"/>
      <c r="HT117" s="20"/>
      <c r="HU117" s="20"/>
      <c r="HV117" s="20"/>
      <c r="HW117" s="20"/>
      <c r="HX117" s="20"/>
      <c r="HY117" s="20"/>
      <c r="HZ117" s="20"/>
      <c r="IA117" s="20"/>
      <c r="IB117" s="20"/>
      <c r="IC117" s="20"/>
      <c r="ID117" s="20"/>
      <c r="IE117" s="20"/>
      <c r="IF117" s="20"/>
      <c r="IG117" s="20"/>
      <c r="IH117" s="20"/>
      <c r="II117" s="20"/>
      <c r="IJ117" s="20"/>
      <c r="IK117" s="20"/>
      <c r="IL117" s="20"/>
      <c r="IM117" s="20"/>
      <c r="IN117" s="20"/>
      <c r="IO117" s="20"/>
      <c r="IP117" s="20"/>
      <c r="IQ117" s="20"/>
      <c r="IR117" s="20"/>
      <c r="IS117" s="20"/>
      <c r="IT117" s="20"/>
      <c r="IU117" s="20"/>
      <c r="IV117" s="20"/>
      <c r="IW117" s="20"/>
      <c r="IX117" s="20"/>
      <c r="IY117" s="20"/>
      <c r="IZ117" s="20"/>
      <c r="JA117" s="20"/>
      <c r="JB117" s="20"/>
      <c r="JC117" s="20"/>
      <c r="JD117" s="20"/>
      <c r="JE117" s="20"/>
      <c r="JF117" s="20"/>
      <c r="JG117" s="20"/>
      <c r="JH117" s="20"/>
      <c r="JI117" s="20"/>
      <c r="JJ117" s="20"/>
      <c r="JK117" s="20"/>
      <c r="JL117" s="20"/>
      <c r="JM117" s="20"/>
      <c r="JN117" s="20"/>
      <c r="JO117" s="20"/>
      <c r="JP117" s="20"/>
      <c r="JQ117" s="20"/>
      <c r="JR117" s="20"/>
      <c r="JS117" s="20"/>
      <c r="JT117" s="20"/>
      <c r="JU117" s="20"/>
      <c r="JV117" s="20"/>
      <c r="JW117" s="20"/>
      <c r="JX117" s="20"/>
      <c r="JY117" s="20"/>
      <c r="JZ117" s="20"/>
      <c r="KA117" s="20"/>
      <c r="KB117" s="20"/>
      <c r="KC117" s="20"/>
      <c r="KD117" s="20"/>
      <c r="KE117" s="20"/>
      <c r="KF117" s="20"/>
      <c r="KG117" s="20"/>
      <c r="KH117" s="20"/>
      <c r="KI117" s="20"/>
      <c r="KJ117" s="20"/>
      <c r="KK117" s="20"/>
      <c r="KL117" s="20"/>
      <c r="KM117" s="20"/>
      <c r="KN117" s="20"/>
      <c r="KO117" s="20"/>
      <c r="KP117" s="20"/>
      <c r="KQ117" s="20"/>
      <c r="KR117" s="20"/>
      <c r="KS117" s="20"/>
      <c r="KT117" s="20"/>
      <c r="KU117" s="20"/>
      <c r="KV117" s="20"/>
      <c r="KW117" s="20"/>
      <c r="KX117" s="20"/>
      <c r="KY117" s="20"/>
      <c r="KZ117" s="20"/>
      <c r="LA117" s="20"/>
      <c r="LB117" s="20"/>
      <c r="LC117" s="20"/>
      <c r="LD117" s="20"/>
      <c r="LE117" s="20"/>
      <c r="LF117" s="20"/>
      <c r="LG117" s="20"/>
      <c r="LH117" s="20"/>
      <c r="LI117" s="20"/>
      <c r="LJ117" s="20"/>
      <c r="LK117" s="20"/>
      <c r="LL117" s="20"/>
      <c r="LM117" s="20"/>
      <c r="LN117" s="20"/>
      <c r="LO117" s="20"/>
      <c r="LP117" s="20"/>
      <c r="LQ117" s="20"/>
      <c r="LR117" s="20"/>
      <c r="LS117" s="20"/>
      <c r="LT117" s="20"/>
      <c r="LU117" s="20"/>
      <c r="LV117" s="20"/>
      <c r="LW117" s="20"/>
      <c r="LX117" s="20"/>
      <c r="LY117" s="20"/>
      <c r="LZ117" s="20"/>
      <c r="MA117" s="20"/>
      <c r="MB117" s="20"/>
      <c r="MC117" s="20"/>
      <c r="MD117" s="20"/>
      <c r="ME117" s="20"/>
      <c r="MF117" s="20"/>
      <c r="MG117" s="20"/>
      <c r="MH117" s="20"/>
      <c r="MI117" s="20"/>
      <c r="MJ117" s="20"/>
      <c r="MK117" s="20"/>
      <c r="ML117" s="20"/>
      <c r="MM117" s="20"/>
      <c r="MN117" s="20"/>
      <c r="MO117" s="20"/>
      <c r="MP117" s="20"/>
      <c r="MQ117" s="20"/>
      <c r="MR117" s="20"/>
      <c r="MS117" s="20"/>
      <c r="MT117" s="20"/>
      <c r="MU117" s="20"/>
      <c r="MV117" s="20"/>
      <c r="MW117" s="20"/>
      <c r="MX117" s="20"/>
      <c r="MY117" s="20"/>
      <c r="MZ117" s="20"/>
      <c r="NA117" s="20"/>
      <c r="NB117" s="20"/>
      <c r="NC117" s="20"/>
      <c r="ND117" s="20"/>
      <c r="NE117" s="20"/>
      <c r="NF117" s="20"/>
      <c r="NG117" s="20"/>
      <c r="NH117" s="20"/>
      <c r="NI117" s="20"/>
      <c r="NJ117" s="20"/>
      <c r="NK117" s="20"/>
      <c r="NL117" s="20"/>
      <c r="NM117" s="20"/>
      <c r="NN117" s="20"/>
      <c r="NO117" s="20"/>
      <c r="NP117" s="20"/>
      <c r="NQ117" s="20"/>
      <c r="NR117" s="20"/>
      <c r="NS117" s="20"/>
      <c r="NT117" s="20"/>
      <c r="NU117" s="20"/>
      <c r="NV117" s="20"/>
      <c r="NW117" s="20"/>
      <c r="NX117" s="20"/>
      <c r="NY117" s="20"/>
      <c r="NZ117" s="20"/>
      <c r="OA117" s="20"/>
      <c r="OB117" s="20"/>
      <c r="OC117" s="20"/>
      <c r="OD117" s="20"/>
      <c r="OE117" s="20"/>
      <c r="OF117" s="20"/>
      <c r="OG117" s="20"/>
      <c r="OH117" s="20"/>
      <c r="OI117" s="20"/>
      <c r="OJ117" s="20"/>
      <c r="OK117" s="20"/>
      <c r="OL117" s="20"/>
      <c r="OM117" s="20"/>
      <c r="ON117" s="20"/>
      <c r="OO117" s="20"/>
      <c r="OP117" s="20"/>
      <c r="OQ117" s="20"/>
      <c r="OR117" s="20"/>
      <c r="OS117" s="20"/>
      <c r="OT117" s="20"/>
      <c r="OU117" s="20"/>
      <c r="OV117" s="20"/>
      <c r="OW117" s="20"/>
      <c r="OX117" s="20"/>
      <c r="OY117" s="20"/>
      <c r="OZ117" s="20"/>
      <c r="PA117" s="20"/>
      <c r="PB117" s="20"/>
      <c r="PC117" s="20"/>
      <c r="PD117" s="20"/>
      <c r="PE117" s="20"/>
      <c r="PF117" s="20"/>
      <c r="PG117" s="20"/>
      <c r="PH117" s="20"/>
      <c r="PI117" s="20"/>
      <c r="PJ117" s="20"/>
      <c r="PK117" s="20"/>
      <c r="PL117" s="20"/>
      <c r="PM117" s="20"/>
      <c r="PN117" s="20"/>
      <c r="PO117" s="20"/>
      <c r="PP117" s="20"/>
      <c r="PQ117" s="20"/>
      <c r="PR117" s="20"/>
      <c r="PS117" s="20"/>
      <c r="PT117" s="20"/>
      <c r="PU117" s="20"/>
      <c r="PV117" s="20"/>
      <c r="PW117" s="20"/>
      <c r="PX117" s="20"/>
      <c r="PY117" s="20"/>
      <c r="PZ117" s="20"/>
      <c r="QA117" s="20"/>
      <c r="QB117" s="20"/>
      <c r="QC117" s="20"/>
      <c r="QD117" s="20"/>
      <c r="QE117" s="20"/>
      <c r="QF117" s="20"/>
      <c r="QG117" s="20"/>
      <c r="QH117" s="20"/>
      <c r="QI117" s="20"/>
      <c r="QJ117" s="20"/>
      <c r="QK117" s="20"/>
      <c r="QL117" s="20"/>
      <c r="QM117" s="20"/>
      <c r="QN117" s="20"/>
      <c r="QO117" s="20"/>
      <c r="QP117" s="20"/>
      <c r="QQ117" s="20"/>
      <c r="QR117" s="20"/>
      <c r="QS117" s="20"/>
      <c r="QT117" s="20"/>
      <c r="QU117" s="20"/>
      <c r="QV117" s="20"/>
      <c r="QW117" s="20"/>
      <c r="QX117" s="20"/>
      <c r="QY117" s="20"/>
      <c r="QZ117" s="20"/>
      <c r="RA117" s="20"/>
      <c r="RB117" s="20"/>
      <c r="RC117" s="20"/>
      <c r="RD117" s="20"/>
      <c r="RE117" s="20"/>
      <c r="RF117" s="20"/>
      <c r="RG117" s="20"/>
      <c r="RH117" s="20"/>
      <c r="RI117" s="20"/>
      <c r="RJ117" s="20"/>
      <c r="RK117" s="20"/>
      <c r="RL117" s="20"/>
      <c r="RM117" s="20"/>
      <c r="RN117" s="20"/>
      <c r="RO117" s="20"/>
      <c r="RP117" s="20"/>
      <c r="RQ117" s="20"/>
      <c r="RR117" s="20"/>
      <c r="RS117" s="20"/>
      <c r="RT117" s="20"/>
      <c r="RU117" s="20"/>
      <c r="RV117" s="20"/>
      <c r="RW117" s="20"/>
      <c r="RX117" s="20"/>
      <c r="RY117" s="20"/>
      <c r="RZ117" s="20"/>
      <c r="SA117" s="20"/>
      <c r="SB117" s="20"/>
      <c r="SC117" s="20"/>
      <c r="SD117" s="20"/>
      <c r="SE117" s="20"/>
      <c r="SF117" s="20"/>
      <c r="SG117" s="20"/>
      <c r="SH117" s="20"/>
      <c r="SI117" s="20"/>
      <c r="SJ117" s="20"/>
      <c r="SK117" s="20"/>
      <c r="SL117" s="20"/>
      <c r="SM117" s="20"/>
      <c r="SN117" s="20"/>
      <c r="SO117" s="20"/>
      <c r="SP117" s="20"/>
      <c r="SQ117" s="20"/>
      <c r="SR117" s="20"/>
      <c r="SS117" s="20"/>
      <c r="ST117" s="20"/>
      <c r="SU117" s="20"/>
      <c r="SV117" s="20"/>
      <c r="SW117" s="20"/>
      <c r="SX117" s="20"/>
      <c r="SY117" s="20"/>
      <c r="SZ117" s="20"/>
      <c r="TA117" s="20"/>
      <c r="TB117" s="20"/>
      <c r="TC117" s="20"/>
      <c r="TD117" s="20"/>
      <c r="TE117" s="20"/>
      <c r="TF117" s="20"/>
      <c r="TG117" s="20"/>
      <c r="TH117" s="20"/>
      <c r="TI117" s="20"/>
      <c r="TJ117" s="20"/>
      <c r="TK117" s="20"/>
      <c r="TL117" s="20"/>
      <c r="TM117" s="20"/>
      <c r="TN117" s="20"/>
      <c r="TO117" s="20"/>
      <c r="TP117" s="20"/>
      <c r="TQ117" s="20"/>
      <c r="TR117" s="20"/>
      <c r="TS117" s="20"/>
      <c r="TT117" s="20"/>
      <c r="TU117" s="20"/>
      <c r="TV117" s="20"/>
      <c r="TW117" s="20"/>
      <c r="TX117" s="20"/>
      <c r="TY117" s="20"/>
      <c r="TZ117" s="20"/>
      <c r="UA117" s="20"/>
      <c r="UB117" s="20"/>
      <c r="UC117" s="20"/>
      <c r="UD117" s="20"/>
      <c r="UE117" s="20"/>
      <c r="UF117" s="20"/>
      <c r="UG117" s="20"/>
      <c r="UH117" s="20"/>
      <c r="UI117" s="20"/>
      <c r="UJ117" s="20"/>
      <c r="UK117" s="20"/>
      <c r="UL117" s="20"/>
      <c r="UM117" s="20"/>
      <c r="UN117" s="20"/>
      <c r="UO117" s="20"/>
      <c r="UP117" s="20"/>
      <c r="UQ117" s="20"/>
      <c r="UR117" s="20"/>
      <c r="US117" s="20"/>
      <c r="UT117" s="20"/>
      <c r="UU117" s="20"/>
      <c r="UV117" s="20"/>
      <c r="UW117" s="20"/>
      <c r="UX117" s="20"/>
      <c r="UY117" s="20"/>
      <c r="UZ117" s="20"/>
      <c r="VA117" s="20"/>
      <c r="VB117" s="20"/>
      <c r="VC117" s="20"/>
      <c r="VD117" s="20"/>
      <c r="VE117" s="20"/>
      <c r="VF117" s="20"/>
      <c r="VG117" s="20"/>
      <c r="VH117" s="20"/>
      <c r="VI117" s="20"/>
      <c r="VJ117" s="20"/>
      <c r="VK117" s="20"/>
      <c r="VL117" s="20"/>
      <c r="VM117" s="20"/>
      <c r="VN117" s="20"/>
      <c r="VO117" s="20"/>
      <c r="VP117" s="20"/>
      <c r="VQ117" s="20"/>
      <c r="VR117" s="20"/>
      <c r="VS117" s="20"/>
      <c r="VT117" s="20"/>
      <c r="VU117" s="20"/>
      <c r="VV117" s="20"/>
      <c r="VW117" s="20"/>
      <c r="VX117" s="20"/>
      <c r="VY117" s="20"/>
      <c r="VZ117" s="20"/>
      <c r="WA117" s="20"/>
      <c r="WB117" s="20"/>
      <c r="WC117" s="20"/>
      <c r="WD117" s="20"/>
      <c r="WE117" s="20"/>
      <c r="WF117" s="20"/>
      <c r="WG117" s="20"/>
      <c r="WH117" s="20"/>
      <c r="WI117" s="20"/>
      <c r="WJ117" s="20"/>
      <c r="WK117" s="20"/>
      <c r="WL117" s="20"/>
      <c r="WM117" s="20"/>
      <c r="WN117" s="20"/>
      <c r="WO117" s="20"/>
      <c r="WP117" s="20"/>
      <c r="WQ117" s="20"/>
      <c r="WR117" s="20"/>
      <c r="WS117" s="20"/>
      <c r="WT117" s="20"/>
      <c r="WU117" s="20"/>
      <c r="WV117" s="20"/>
      <c r="WW117" s="20"/>
      <c r="WX117" s="20"/>
      <c r="WY117" s="20"/>
      <c r="WZ117" s="20"/>
      <c r="XA117" s="20"/>
      <c r="XB117" s="20"/>
      <c r="XC117" s="20"/>
      <c r="XD117" s="20"/>
      <c r="XE117" s="20"/>
      <c r="XF117" s="20"/>
      <c r="XG117" s="20"/>
      <c r="XH117" s="20"/>
      <c r="XI117" s="20"/>
      <c r="XJ117" s="20"/>
      <c r="XK117" s="20"/>
      <c r="XL117" s="20"/>
      <c r="XM117" s="20"/>
      <c r="XN117" s="20"/>
      <c r="XO117" s="20"/>
      <c r="XP117" s="20"/>
      <c r="XQ117" s="20"/>
      <c r="XR117" s="20"/>
      <c r="XS117" s="20"/>
      <c r="XT117" s="20"/>
      <c r="XU117" s="20"/>
      <c r="XV117" s="20"/>
      <c r="XW117" s="20"/>
      <c r="XX117" s="20"/>
      <c r="XY117" s="20"/>
      <c r="XZ117" s="20"/>
      <c r="YA117" s="20"/>
      <c r="YB117" s="20"/>
      <c r="YC117" s="20"/>
      <c r="YD117" s="20"/>
      <c r="YE117" s="20"/>
      <c r="YF117" s="20"/>
      <c r="YG117" s="20"/>
      <c r="YH117" s="20"/>
      <c r="YI117" s="20"/>
      <c r="YJ117" s="20"/>
      <c r="YK117" s="20"/>
      <c r="YL117" s="20"/>
      <c r="YM117" s="20"/>
      <c r="YN117" s="20"/>
      <c r="YO117" s="20"/>
      <c r="YP117" s="20"/>
      <c r="YQ117" s="20"/>
      <c r="YR117" s="20"/>
      <c r="YS117" s="20"/>
      <c r="YT117" s="20"/>
      <c r="YU117" s="20"/>
      <c r="YV117" s="20"/>
      <c r="YW117" s="20"/>
      <c r="YX117" s="20"/>
      <c r="YY117" s="20"/>
      <c r="YZ117" s="20"/>
      <c r="ZA117" s="20"/>
      <c r="ZB117" s="20"/>
      <c r="ZC117" s="20"/>
      <c r="ZD117" s="20"/>
      <c r="ZE117" s="20"/>
      <c r="ZF117" s="20"/>
      <c r="ZG117" s="20"/>
      <c r="ZH117" s="20"/>
      <c r="ZI117" s="20"/>
      <c r="ZJ117" s="20"/>
      <c r="ZK117" s="20"/>
      <c r="ZL117" s="20"/>
      <c r="ZM117" s="20"/>
      <c r="ZN117" s="20"/>
      <c r="ZO117" s="20"/>
      <c r="ZP117" s="20"/>
      <c r="ZQ117" s="20"/>
      <c r="ZR117" s="20"/>
      <c r="ZS117" s="20"/>
      <c r="ZT117" s="20"/>
      <c r="ZU117" s="20"/>
      <c r="ZV117" s="20"/>
      <c r="ZW117" s="20"/>
      <c r="ZX117" s="20"/>
      <c r="ZY117" s="20"/>
      <c r="ZZ117" s="20"/>
      <c r="AAA117" s="20"/>
      <c r="AAB117" s="20"/>
      <c r="AAC117" s="20"/>
      <c r="AAD117" s="20"/>
      <c r="AAE117" s="20"/>
      <c r="AAF117" s="20"/>
      <c r="AAG117" s="20"/>
      <c r="AAH117" s="20"/>
      <c r="AAI117" s="20"/>
      <c r="AAJ117" s="20"/>
      <c r="AAK117" s="20"/>
      <c r="AAL117" s="20"/>
      <c r="AAM117" s="20"/>
      <c r="AAN117" s="20"/>
      <c r="AAO117" s="20"/>
      <c r="AAP117" s="20"/>
      <c r="AAQ117" s="20"/>
      <c r="AAR117" s="20"/>
      <c r="AAS117" s="20"/>
      <c r="AAT117" s="20"/>
      <c r="AAU117" s="20"/>
      <c r="AAV117" s="20"/>
      <c r="AAW117" s="20"/>
      <c r="AAX117" s="20"/>
      <c r="AAY117" s="20"/>
      <c r="AAZ117" s="20"/>
      <c r="ABA117" s="20"/>
      <c r="ABB117" s="20"/>
      <c r="ABC117" s="20"/>
      <c r="ABD117" s="20"/>
      <c r="ABE117" s="20"/>
      <c r="ABF117" s="20"/>
      <c r="ABG117" s="20"/>
      <c r="ABH117" s="20"/>
      <c r="ABI117" s="20"/>
      <c r="ABJ117" s="20"/>
      <c r="ABK117" s="20"/>
      <c r="ABL117" s="20"/>
      <c r="ABM117" s="20"/>
      <c r="ABN117" s="20"/>
      <c r="ABO117" s="20"/>
      <c r="ABP117" s="20"/>
      <c r="ABQ117" s="20"/>
      <c r="ABR117" s="20"/>
      <c r="ABS117" s="20"/>
      <c r="ABT117" s="20"/>
      <c r="ABU117" s="20"/>
      <c r="ABV117" s="20"/>
      <c r="ABW117" s="20"/>
      <c r="ABX117" s="20"/>
      <c r="ABY117" s="20"/>
      <c r="ABZ117" s="20"/>
      <c r="ACA117" s="20"/>
      <c r="ACB117" s="20"/>
      <c r="ACC117" s="20"/>
      <c r="ACD117" s="20"/>
      <c r="ACE117" s="20"/>
      <c r="ACF117" s="20"/>
      <c r="ACG117" s="20"/>
      <c r="ACH117" s="20"/>
      <c r="ACI117" s="20"/>
      <c r="ACJ117" s="20"/>
      <c r="ACK117" s="20"/>
      <c r="ACL117" s="20"/>
      <c r="ACM117" s="20"/>
      <c r="ACN117" s="20"/>
      <c r="ACO117" s="20"/>
      <c r="ACP117" s="20"/>
      <c r="ACQ117" s="20"/>
      <c r="ACR117" s="20"/>
      <c r="ACS117" s="20"/>
      <c r="ACT117" s="20"/>
      <c r="ACU117" s="20"/>
      <c r="ACV117" s="20"/>
      <c r="ACW117" s="20"/>
      <c r="ACX117" s="20"/>
      <c r="ACY117" s="20"/>
      <c r="ACZ117" s="20"/>
      <c r="ADA117" s="20"/>
      <c r="ADB117" s="20"/>
      <c r="ADC117" s="20"/>
      <c r="ADD117" s="20"/>
      <c r="ADE117" s="20"/>
      <c r="ADF117" s="20"/>
      <c r="ADG117" s="20"/>
      <c r="ADH117" s="20"/>
      <c r="ADI117" s="20"/>
      <c r="ADJ117" s="20"/>
      <c r="ADK117" s="20"/>
      <c r="ADL117" s="20"/>
      <c r="ADM117" s="20"/>
      <c r="ADN117" s="20"/>
      <c r="ADO117" s="20"/>
      <c r="ADP117" s="20"/>
      <c r="ADQ117" s="20"/>
      <c r="ADR117" s="20"/>
      <c r="ADS117" s="20"/>
      <c r="ADT117" s="20"/>
      <c r="ADU117" s="20"/>
      <c r="ADV117" s="20"/>
      <c r="ADW117" s="20"/>
      <c r="ADX117" s="20"/>
      <c r="ADY117" s="20"/>
      <c r="ADZ117" s="20"/>
      <c r="AEA117" s="20"/>
      <c r="AEB117" s="20"/>
      <c r="AEC117" s="20"/>
      <c r="AED117" s="20"/>
      <c r="AEE117" s="20"/>
      <c r="AEF117" s="20"/>
      <c r="AEG117" s="20"/>
      <c r="AEH117" s="20"/>
      <c r="AEI117" s="20"/>
      <c r="AEJ117" s="20"/>
      <c r="AEK117" s="20"/>
      <c r="AEL117" s="20"/>
      <c r="AEM117" s="20"/>
      <c r="AEN117" s="20"/>
      <c r="AEO117" s="20"/>
      <c r="AEP117" s="20"/>
      <c r="AEQ117" s="20"/>
      <c r="AER117" s="20"/>
      <c r="AES117" s="20"/>
      <c r="AET117" s="20"/>
      <c r="AEU117" s="20"/>
      <c r="AEV117" s="20"/>
      <c r="AEW117" s="20"/>
      <c r="AEX117" s="20"/>
      <c r="AEY117" s="20"/>
      <c r="AEZ117" s="20"/>
      <c r="AFA117" s="20"/>
      <c r="AFB117" s="20"/>
      <c r="AFC117" s="20"/>
      <c r="AFD117" s="20"/>
      <c r="AFE117" s="20"/>
      <c r="AFF117" s="20"/>
      <c r="AFG117" s="20"/>
      <c r="AFH117" s="20"/>
      <c r="AFI117" s="20"/>
      <c r="AFJ117" s="20"/>
      <c r="AFK117" s="20"/>
      <c r="AFL117" s="20"/>
      <c r="AFM117" s="20"/>
      <c r="AFN117" s="20"/>
      <c r="AFO117" s="20"/>
      <c r="AFP117" s="20"/>
      <c r="AFQ117" s="20"/>
      <c r="AFR117" s="20"/>
      <c r="AFS117" s="20"/>
      <c r="AFT117" s="20"/>
      <c r="AFU117" s="20"/>
      <c r="AFV117" s="20"/>
      <c r="AFW117" s="20"/>
      <c r="AFX117" s="20"/>
      <c r="AFY117" s="20"/>
      <c r="AFZ117" s="20"/>
      <c r="AGA117" s="20"/>
      <c r="AGB117" s="20"/>
      <c r="AGC117" s="20"/>
      <c r="AGD117" s="20"/>
      <c r="AGE117" s="20"/>
      <c r="AGF117" s="20"/>
      <c r="AGG117" s="20"/>
      <c r="AGH117" s="20"/>
      <c r="AGI117" s="20"/>
      <c r="AGJ117" s="20"/>
      <c r="AGK117" s="20"/>
      <c r="AGL117" s="20"/>
      <c r="AGM117" s="20"/>
      <c r="AGN117" s="20"/>
      <c r="AGO117" s="20"/>
      <c r="AGP117" s="20"/>
      <c r="AGQ117" s="20"/>
      <c r="AGR117" s="20"/>
      <c r="AGS117" s="20"/>
      <c r="AGT117" s="20"/>
      <c r="AGU117" s="20"/>
      <c r="AGV117" s="20"/>
      <c r="AGW117" s="20"/>
      <c r="AGX117" s="20"/>
      <c r="AGY117" s="20"/>
      <c r="AGZ117" s="20"/>
      <c r="AHA117" s="20"/>
      <c r="AHB117" s="20"/>
      <c r="AHC117" s="20"/>
      <c r="AHD117" s="20"/>
      <c r="AHE117" s="20"/>
      <c r="AHF117" s="20"/>
      <c r="AHG117" s="20"/>
      <c r="AHH117" s="20"/>
      <c r="AHI117" s="20"/>
      <c r="AHJ117" s="20"/>
      <c r="AHK117" s="20"/>
      <c r="AHL117" s="20"/>
      <c r="AHM117" s="20"/>
      <c r="AHN117" s="20"/>
      <c r="AHO117" s="20"/>
      <c r="AHP117" s="20"/>
      <c r="AHQ117" s="20"/>
      <c r="AHR117" s="20"/>
      <c r="AHS117" s="20"/>
      <c r="AHT117" s="20"/>
      <c r="AHU117" s="20"/>
      <c r="AHV117" s="20"/>
      <c r="AHW117" s="20"/>
      <c r="AHX117" s="20"/>
      <c r="AHY117" s="20"/>
      <c r="AHZ117" s="20"/>
      <c r="AIA117" s="20"/>
      <c r="AIB117" s="20"/>
      <c r="AIC117" s="20"/>
      <c r="AID117" s="20"/>
      <c r="AIE117" s="20"/>
      <c r="AIF117" s="20"/>
      <c r="AIG117" s="20"/>
      <c r="AIH117" s="20"/>
      <c r="AII117" s="20"/>
      <c r="AIJ117" s="20"/>
      <c r="AIK117" s="20"/>
      <c r="AIL117" s="20"/>
      <c r="AIM117" s="20"/>
      <c r="AIN117" s="20"/>
      <c r="AIO117" s="20"/>
      <c r="AIP117" s="20"/>
      <c r="AIQ117" s="20"/>
      <c r="AIR117" s="20"/>
      <c r="AIS117" s="20"/>
      <c r="AIT117" s="20"/>
      <c r="AIU117" s="20"/>
      <c r="AIV117" s="20"/>
      <c r="AIW117" s="20"/>
      <c r="AIX117" s="20"/>
      <c r="AIY117" s="20"/>
      <c r="AIZ117" s="20"/>
      <c r="AJA117" s="20"/>
      <c r="AJB117" s="20"/>
      <c r="AJC117" s="20"/>
      <c r="AJD117" s="20"/>
      <c r="AJE117" s="20"/>
      <c r="AJF117" s="20"/>
      <c r="AJG117" s="20"/>
      <c r="AJH117" s="20"/>
      <c r="AJI117" s="20"/>
      <c r="AJJ117" s="20"/>
      <c r="AJK117" s="20"/>
      <c r="AJL117" s="20"/>
      <c r="AJM117" s="20"/>
      <c r="AJN117" s="20"/>
      <c r="AJO117" s="20"/>
      <c r="AJP117" s="20"/>
      <c r="AJQ117" s="20"/>
      <c r="AJR117" s="20"/>
      <c r="AJS117" s="20"/>
      <c r="AJT117" s="20"/>
      <c r="AJU117" s="20"/>
      <c r="AJV117" s="20"/>
      <c r="AJW117" s="20"/>
      <c r="AJX117" s="20"/>
      <c r="AJY117" s="20"/>
      <c r="AJZ117" s="20"/>
      <c r="AKA117" s="20"/>
      <c r="AKB117" s="20"/>
      <c r="AKC117" s="20"/>
      <c r="AKD117" s="20"/>
      <c r="AKE117" s="20"/>
      <c r="AKF117" s="20"/>
      <c r="AKG117" s="20"/>
      <c r="AKH117" s="20"/>
      <c r="AKI117" s="20"/>
      <c r="AKJ117" s="20"/>
      <c r="AKK117" s="20"/>
      <c r="AKL117" s="20"/>
      <c r="AKM117" s="20"/>
      <c r="AKN117" s="20"/>
      <c r="AKO117" s="20"/>
      <c r="AKP117" s="20"/>
      <c r="AKQ117" s="20"/>
      <c r="AKR117" s="20"/>
      <c r="AKS117" s="20"/>
      <c r="AKT117" s="20"/>
      <c r="AKU117" s="20"/>
      <c r="AKV117" s="20"/>
      <c r="AKW117" s="20"/>
      <c r="AKX117" s="20"/>
      <c r="AKY117" s="20"/>
      <c r="AKZ117" s="20"/>
      <c r="ALA117" s="20"/>
      <c r="ALB117" s="20"/>
      <c r="ALC117" s="20"/>
      <c r="ALD117" s="20"/>
      <c r="ALE117" s="20"/>
      <c r="ALF117" s="20"/>
      <c r="ALG117" s="20"/>
      <c r="ALH117" s="20"/>
      <c r="ALI117" s="20"/>
      <c r="ALJ117" s="20"/>
      <c r="ALK117" s="20"/>
      <c r="ALL117" s="20"/>
      <c r="ALM117" s="20"/>
      <c r="ALN117" s="20"/>
      <c r="ALO117" s="20"/>
      <c r="ALP117" s="20"/>
      <c r="ALQ117" s="20"/>
      <c r="ALR117" s="20"/>
      <c r="ALS117" s="20"/>
      <c r="ALT117" s="20"/>
      <c r="ALU117" s="20"/>
      <c r="ALV117" s="20"/>
      <c r="ALW117" s="20"/>
      <c r="ALX117" s="20"/>
      <c r="ALY117" s="20"/>
      <c r="ALZ117" s="20"/>
      <c r="AMA117" s="20"/>
      <c r="AMB117" s="20"/>
      <c r="AMC117" s="20"/>
      <c r="AMD117" s="20"/>
      <c r="AME117" s="20"/>
      <c r="AMF117" s="20"/>
      <c r="AMG117" s="20"/>
      <c r="AMH117" s="20"/>
      <c r="AMI117" s="20"/>
      <c r="AMJ117" s="20"/>
      <c r="AMK117" s="20"/>
      <c r="AML117" s="20"/>
      <c r="AMM117" s="20"/>
      <c r="AMN117" s="20"/>
      <c r="AMO117" s="20"/>
      <c r="AMP117" s="20"/>
      <c r="AMQ117" s="20"/>
      <c r="AMR117" s="20"/>
      <c r="AMS117" s="20"/>
      <c r="AMT117" s="20"/>
      <c r="AMU117" s="20"/>
      <c r="AMV117" s="20"/>
      <c r="AMW117" s="20"/>
      <c r="AMX117" s="20"/>
      <c r="AMY117" s="20"/>
      <c r="AMZ117" s="20"/>
      <c r="ANA117" s="20"/>
      <c r="ANB117" s="20"/>
      <c r="ANC117" s="20"/>
      <c r="AND117" s="20"/>
      <c r="ANE117" s="20"/>
      <c r="ANF117" s="20"/>
      <c r="ANG117" s="20"/>
      <c r="ANH117" s="20"/>
      <c r="ANI117" s="20"/>
      <c r="ANJ117" s="20"/>
      <c r="ANK117" s="20"/>
      <c r="ANL117" s="20"/>
      <c r="ANM117" s="20"/>
      <c r="ANN117" s="20"/>
      <c r="ANO117" s="20"/>
      <c r="ANP117" s="20"/>
      <c r="ANQ117" s="20"/>
      <c r="ANR117" s="20"/>
      <c r="ANS117" s="20"/>
      <c r="ANT117" s="20"/>
      <c r="ANU117" s="20"/>
      <c r="ANV117" s="20"/>
      <c r="ANW117" s="20"/>
      <c r="ANX117" s="20"/>
      <c r="ANY117" s="20"/>
      <c r="ANZ117" s="20"/>
      <c r="AOA117" s="20"/>
      <c r="AOB117" s="20"/>
      <c r="AOC117" s="20"/>
      <c r="AOD117" s="20"/>
      <c r="AOE117" s="20"/>
      <c r="AOF117" s="20"/>
      <c r="AOG117" s="20"/>
      <c r="AOH117" s="20"/>
      <c r="AOI117" s="20"/>
      <c r="AOJ117" s="20"/>
      <c r="AOK117" s="20"/>
      <c r="AOL117" s="20"/>
      <c r="AOM117" s="20"/>
      <c r="AON117" s="20"/>
      <c r="AOO117" s="20"/>
      <c r="AOP117" s="20"/>
      <c r="AOQ117" s="20"/>
      <c r="AOR117" s="20"/>
      <c r="AOS117" s="20"/>
      <c r="AOT117" s="20"/>
      <c r="AOU117" s="20"/>
      <c r="AOV117" s="20"/>
      <c r="AOW117" s="20"/>
      <c r="AOX117" s="20"/>
      <c r="AOY117" s="20"/>
      <c r="AOZ117" s="20"/>
      <c r="APA117" s="20"/>
      <c r="APB117" s="20"/>
      <c r="APC117" s="20"/>
      <c r="APD117" s="20"/>
      <c r="APE117" s="20"/>
      <c r="APF117" s="20"/>
      <c r="APG117" s="20"/>
      <c r="APH117" s="20"/>
      <c r="API117" s="20"/>
      <c r="APJ117" s="20"/>
      <c r="APK117" s="20"/>
      <c r="APL117" s="20"/>
      <c r="APM117" s="20"/>
      <c r="APN117" s="20"/>
      <c r="APO117" s="20"/>
      <c r="APP117" s="20"/>
      <c r="APQ117" s="20"/>
      <c r="APR117" s="20"/>
      <c r="APS117" s="20"/>
      <c r="APT117" s="20"/>
      <c r="APU117" s="20"/>
      <c r="APV117" s="20"/>
      <c r="APW117" s="20"/>
      <c r="APX117" s="20"/>
      <c r="APY117" s="20"/>
      <c r="APZ117" s="20"/>
      <c r="AQA117" s="20"/>
      <c r="AQB117" s="20"/>
      <c r="AQC117" s="20"/>
      <c r="AQD117" s="20"/>
      <c r="AQE117" s="20"/>
      <c r="AQF117" s="20"/>
      <c r="AQG117" s="20"/>
      <c r="AQH117" s="20"/>
      <c r="AQI117" s="20"/>
      <c r="AQJ117" s="20"/>
      <c r="AQK117" s="20"/>
      <c r="AQL117" s="20"/>
      <c r="AQM117" s="20"/>
      <c r="AQN117" s="20"/>
      <c r="AQO117" s="20"/>
      <c r="AQP117" s="20"/>
      <c r="AQQ117" s="20"/>
      <c r="AQR117" s="20"/>
      <c r="AQS117" s="20"/>
      <c r="AQT117" s="20"/>
      <c r="AQU117" s="20"/>
      <c r="AQV117" s="20"/>
      <c r="AQW117" s="20"/>
      <c r="AQX117" s="20"/>
      <c r="AQY117" s="20"/>
      <c r="AQZ117" s="20"/>
    </row>
    <row r="118" spans="1:1144" s="4" customFormat="1" ht="30" hidden="1" customHeight="1">
      <c r="A118" s="98" t="s">
        <v>26</v>
      </c>
      <c r="B118" s="95" t="s">
        <v>13</v>
      </c>
      <c r="C118" s="95" t="s">
        <v>15</v>
      </c>
      <c r="D118" s="95" t="s">
        <v>107</v>
      </c>
      <c r="E118" s="95" t="s">
        <v>115</v>
      </c>
      <c r="F118" s="95"/>
      <c r="G118" s="95"/>
      <c r="H118" s="95" t="s">
        <v>520</v>
      </c>
      <c r="I118" s="95" t="s">
        <v>117</v>
      </c>
      <c r="J118" s="93" t="s">
        <v>118</v>
      </c>
      <c r="K118" s="93"/>
      <c r="L118" s="93"/>
      <c r="M118" s="93"/>
      <c r="N118" s="93"/>
      <c r="O118" s="93"/>
      <c r="P118" s="93"/>
      <c r="Q118" s="93"/>
      <c r="R118" s="94"/>
      <c r="S118" s="93"/>
      <c r="T118" s="93"/>
      <c r="U118" s="93"/>
      <c r="V118" s="93"/>
      <c r="W118" s="96">
        <f t="shared" si="6"/>
        <v>800000000</v>
      </c>
      <c r="X118" s="96">
        <f t="shared" si="7"/>
        <v>800000000</v>
      </c>
      <c r="Y118" s="96">
        <v>800000000</v>
      </c>
      <c r="Z118" s="96"/>
      <c r="AA118" s="96"/>
      <c r="AB118" s="96"/>
      <c r="AC118" s="96"/>
      <c r="AD118" s="96"/>
      <c r="AE118" s="96"/>
      <c r="AF118" s="96"/>
      <c r="AG118" s="96"/>
      <c r="AH118" s="96"/>
      <c r="AI118" s="96"/>
      <c r="AJ118" s="96"/>
      <c r="AK118" s="96"/>
      <c r="AL118" s="96"/>
      <c r="AM118" s="96"/>
      <c r="AN118" s="96"/>
      <c r="AO118" s="96"/>
      <c r="AP118" s="96"/>
      <c r="AQ118" s="96"/>
      <c r="AR118" s="96"/>
      <c r="AS118" s="96"/>
      <c r="AT118" s="96"/>
      <c r="AU118" s="96"/>
      <c r="AV118" s="96"/>
      <c r="AW118" s="96"/>
      <c r="AX118" s="96"/>
      <c r="AY118" s="96"/>
      <c r="AZ118" s="96"/>
      <c r="BA118" s="97"/>
      <c r="BB118" s="96"/>
      <c r="BC118" s="96"/>
      <c r="BD118" s="96"/>
      <c r="BE118" s="96"/>
      <c r="BF118" s="96"/>
      <c r="BG118" s="96"/>
      <c r="BH118" s="97"/>
      <c r="BI118" s="97"/>
      <c r="BJ118" s="97"/>
      <c r="BK118" s="97"/>
      <c r="BL118" s="97"/>
      <c r="BM118" s="97"/>
      <c r="BN118" s="97"/>
      <c r="BO118" s="97"/>
      <c r="BP118" s="97"/>
      <c r="BQ118" s="97"/>
      <c r="BR118" s="97"/>
      <c r="BS118" s="97"/>
      <c r="BT118" s="97"/>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row>
    <row r="119" spans="1:1144" s="4" customFormat="1" ht="30" hidden="1" customHeight="1">
      <c r="A119" s="98" t="s">
        <v>26</v>
      </c>
      <c r="B119" s="95" t="s">
        <v>13</v>
      </c>
      <c r="C119" s="95" t="s">
        <v>15</v>
      </c>
      <c r="D119" s="95" t="s">
        <v>107</v>
      </c>
      <c r="E119" s="95" t="s">
        <v>115</v>
      </c>
      <c r="F119" s="95"/>
      <c r="G119" s="95"/>
      <c r="H119" s="95" t="s">
        <v>620</v>
      </c>
      <c r="I119" s="95" t="s">
        <v>619</v>
      </c>
      <c r="J119" s="93" t="s">
        <v>312</v>
      </c>
      <c r="K119" s="93"/>
      <c r="L119" s="93"/>
      <c r="M119" s="93"/>
      <c r="N119" s="93"/>
      <c r="O119" s="93"/>
      <c r="P119" s="93"/>
      <c r="Q119" s="93"/>
      <c r="R119" s="94"/>
      <c r="S119" s="93"/>
      <c r="T119" s="93"/>
      <c r="U119" s="93"/>
      <c r="V119" s="93"/>
      <c r="W119" s="96">
        <f t="shared" si="6"/>
        <v>900000000</v>
      </c>
      <c r="X119" s="96">
        <f t="shared" si="7"/>
        <v>900000000</v>
      </c>
      <c r="Y119" s="96">
        <v>900000000</v>
      </c>
      <c r="Z119" s="96"/>
      <c r="AA119" s="96"/>
      <c r="AB119" s="96"/>
      <c r="AC119" s="96"/>
      <c r="AD119" s="96"/>
      <c r="AE119" s="96"/>
      <c r="AF119" s="96"/>
      <c r="AG119" s="96"/>
      <c r="AH119" s="96"/>
      <c r="AI119" s="96"/>
      <c r="AJ119" s="96"/>
      <c r="AK119" s="96"/>
      <c r="AL119" s="96"/>
      <c r="AM119" s="96"/>
      <c r="AN119" s="96"/>
      <c r="AO119" s="96"/>
      <c r="AP119" s="96"/>
      <c r="AQ119" s="96"/>
      <c r="AR119" s="96"/>
      <c r="AS119" s="96"/>
      <c r="AT119" s="96"/>
      <c r="AU119" s="96"/>
      <c r="AV119" s="96"/>
      <c r="AW119" s="96"/>
      <c r="AX119" s="96"/>
      <c r="AY119" s="96"/>
      <c r="AZ119" s="96"/>
      <c r="BA119" s="97"/>
      <c r="BB119" s="96"/>
      <c r="BC119" s="96"/>
      <c r="BD119" s="96"/>
      <c r="BE119" s="96"/>
      <c r="BF119" s="96"/>
      <c r="BG119" s="96"/>
      <c r="BH119" s="97"/>
      <c r="BI119" s="97"/>
      <c r="BJ119" s="97"/>
      <c r="BK119" s="97"/>
      <c r="BL119" s="97"/>
      <c r="BM119" s="97"/>
      <c r="BN119" s="97"/>
      <c r="BO119" s="97"/>
      <c r="BP119" s="97"/>
      <c r="BQ119" s="97"/>
      <c r="BR119" s="97"/>
      <c r="BS119" s="97"/>
      <c r="BT119" s="97"/>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row>
    <row r="120" spans="1:1144" s="8" customFormat="1" ht="15" hidden="1" customHeight="1">
      <c r="A120" s="168" t="s">
        <v>26</v>
      </c>
      <c r="B120" s="168" t="s">
        <v>17</v>
      </c>
      <c r="C120" s="168" t="s">
        <v>26</v>
      </c>
      <c r="D120" s="168" t="s">
        <v>119</v>
      </c>
      <c r="E120" s="168"/>
      <c r="F120" s="168"/>
      <c r="G120" s="168"/>
      <c r="H120" s="168"/>
      <c r="I120" s="168"/>
      <c r="J120" s="169" t="s">
        <v>120</v>
      </c>
      <c r="K120" s="169"/>
      <c r="L120" s="169"/>
      <c r="M120" s="169"/>
      <c r="N120" s="169"/>
      <c r="O120" s="169"/>
      <c r="P120" s="169"/>
      <c r="Q120" s="169"/>
      <c r="R120" s="170"/>
      <c r="S120" s="169"/>
      <c r="T120" s="169"/>
      <c r="U120" s="169"/>
      <c r="V120" s="169"/>
      <c r="W120" s="171">
        <f t="shared" si="6"/>
        <v>0</v>
      </c>
      <c r="X120" s="171">
        <f t="shared" si="7"/>
        <v>0</v>
      </c>
      <c r="Y120" s="171"/>
      <c r="Z120" s="171"/>
      <c r="AA120" s="171"/>
      <c r="AB120" s="171"/>
      <c r="AC120" s="171"/>
      <c r="AD120" s="171"/>
      <c r="AE120" s="171"/>
      <c r="AF120" s="171"/>
      <c r="AG120" s="171"/>
      <c r="AH120" s="171"/>
      <c r="AI120" s="171"/>
      <c r="AJ120" s="171"/>
      <c r="AK120" s="171"/>
      <c r="AL120" s="171"/>
      <c r="AM120" s="171"/>
      <c r="AN120" s="171"/>
      <c r="AO120" s="171"/>
      <c r="AP120" s="171"/>
      <c r="AQ120" s="171"/>
      <c r="AR120" s="171"/>
      <c r="AS120" s="171"/>
      <c r="AT120" s="171"/>
      <c r="AU120" s="171"/>
      <c r="AV120" s="171"/>
      <c r="AW120" s="171"/>
      <c r="AX120" s="171"/>
      <c r="AY120" s="171"/>
      <c r="AZ120" s="171"/>
      <c r="BA120" s="174"/>
      <c r="BB120" s="171"/>
      <c r="BC120" s="171"/>
      <c r="BD120" s="171"/>
      <c r="BE120" s="171"/>
      <c r="BF120" s="171"/>
      <c r="BG120" s="171"/>
      <c r="BH120" s="174"/>
      <c r="BI120" s="174"/>
      <c r="BJ120" s="174"/>
      <c r="BK120" s="174"/>
      <c r="BL120" s="174"/>
      <c r="BM120" s="174"/>
      <c r="BN120" s="174"/>
      <c r="BO120" s="174"/>
      <c r="BP120" s="174"/>
      <c r="BQ120" s="174"/>
      <c r="BR120" s="174"/>
      <c r="BS120" s="174"/>
      <c r="BT120" s="174"/>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c r="FG120" s="20"/>
      <c r="FH120" s="20"/>
      <c r="FI120" s="20"/>
      <c r="FJ120" s="20"/>
      <c r="FK120" s="20"/>
      <c r="FL120" s="20"/>
      <c r="FM120" s="20"/>
      <c r="FN120" s="20"/>
      <c r="FO120" s="20"/>
      <c r="FP120" s="20"/>
      <c r="FQ120" s="20"/>
      <c r="FR120" s="20"/>
      <c r="FS120" s="20"/>
      <c r="FT120" s="20"/>
      <c r="FU120" s="20"/>
      <c r="FV120" s="20"/>
      <c r="FW120" s="20"/>
      <c r="FX120" s="20"/>
      <c r="FY120" s="20"/>
      <c r="FZ120" s="20"/>
      <c r="GA120" s="20"/>
      <c r="GB120" s="20"/>
      <c r="GC120" s="20"/>
      <c r="GD120" s="20"/>
      <c r="GE120" s="20"/>
      <c r="GF120" s="20"/>
      <c r="GG120" s="20"/>
      <c r="GH120" s="20"/>
      <c r="GI120" s="20"/>
      <c r="GJ120" s="20"/>
      <c r="GK120" s="20"/>
      <c r="GL120" s="20"/>
      <c r="GM120" s="20"/>
      <c r="GN120" s="20"/>
      <c r="GO120" s="20"/>
      <c r="GP120" s="20"/>
      <c r="GQ120" s="20"/>
      <c r="GR120" s="20"/>
      <c r="GS120" s="20"/>
      <c r="GT120" s="20"/>
      <c r="GU120" s="20"/>
      <c r="GV120" s="20"/>
      <c r="GW120" s="20"/>
      <c r="GX120" s="20"/>
      <c r="GY120" s="20"/>
      <c r="GZ120" s="20"/>
      <c r="HA120" s="20"/>
      <c r="HB120" s="20"/>
      <c r="HC120" s="20"/>
      <c r="HD120" s="20"/>
      <c r="HE120" s="20"/>
      <c r="HF120" s="20"/>
      <c r="HG120" s="20"/>
      <c r="HH120" s="20"/>
      <c r="HI120" s="20"/>
      <c r="HJ120" s="20"/>
      <c r="HK120" s="20"/>
      <c r="HL120" s="20"/>
      <c r="HM120" s="20"/>
      <c r="HN120" s="20"/>
      <c r="HO120" s="20"/>
      <c r="HP120" s="20"/>
      <c r="HQ120" s="20"/>
      <c r="HR120" s="20"/>
      <c r="HS120" s="20"/>
      <c r="HT120" s="20"/>
      <c r="HU120" s="20"/>
      <c r="HV120" s="20"/>
      <c r="HW120" s="20"/>
      <c r="HX120" s="20"/>
      <c r="HY120" s="20"/>
      <c r="HZ120" s="20"/>
      <c r="IA120" s="20"/>
      <c r="IB120" s="20"/>
      <c r="IC120" s="20"/>
      <c r="ID120" s="20"/>
      <c r="IE120" s="20"/>
      <c r="IF120" s="20"/>
      <c r="IG120" s="20"/>
      <c r="IH120" s="20"/>
      <c r="II120" s="20"/>
      <c r="IJ120" s="20"/>
      <c r="IK120" s="20"/>
      <c r="IL120" s="20"/>
      <c r="IM120" s="20"/>
      <c r="IN120" s="20"/>
      <c r="IO120" s="20"/>
      <c r="IP120" s="20"/>
      <c r="IQ120" s="20"/>
      <c r="IR120" s="20"/>
      <c r="IS120" s="20"/>
      <c r="IT120" s="20"/>
      <c r="IU120" s="20"/>
      <c r="IV120" s="20"/>
      <c r="IW120" s="20"/>
      <c r="IX120" s="20"/>
      <c r="IY120" s="20"/>
      <c r="IZ120" s="20"/>
      <c r="JA120" s="20"/>
      <c r="JB120" s="20"/>
      <c r="JC120" s="20"/>
      <c r="JD120" s="20"/>
      <c r="JE120" s="20"/>
      <c r="JF120" s="20"/>
      <c r="JG120" s="20"/>
      <c r="JH120" s="20"/>
      <c r="JI120" s="20"/>
      <c r="JJ120" s="20"/>
      <c r="JK120" s="20"/>
      <c r="JL120" s="20"/>
      <c r="JM120" s="20"/>
      <c r="JN120" s="20"/>
      <c r="JO120" s="20"/>
      <c r="JP120" s="20"/>
      <c r="JQ120" s="20"/>
      <c r="JR120" s="20"/>
      <c r="JS120" s="20"/>
      <c r="JT120" s="20"/>
      <c r="JU120" s="20"/>
      <c r="JV120" s="20"/>
      <c r="JW120" s="20"/>
      <c r="JX120" s="20"/>
      <c r="JY120" s="20"/>
      <c r="JZ120" s="20"/>
      <c r="KA120" s="20"/>
      <c r="KB120" s="20"/>
      <c r="KC120" s="20"/>
      <c r="KD120" s="20"/>
      <c r="KE120" s="20"/>
      <c r="KF120" s="20"/>
      <c r="KG120" s="20"/>
      <c r="KH120" s="20"/>
      <c r="KI120" s="20"/>
      <c r="KJ120" s="20"/>
      <c r="KK120" s="20"/>
      <c r="KL120" s="20"/>
      <c r="KM120" s="20"/>
      <c r="KN120" s="20"/>
      <c r="KO120" s="20"/>
      <c r="KP120" s="20"/>
      <c r="KQ120" s="20"/>
      <c r="KR120" s="20"/>
      <c r="KS120" s="20"/>
      <c r="KT120" s="20"/>
      <c r="KU120" s="20"/>
      <c r="KV120" s="20"/>
      <c r="KW120" s="20"/>
      <c r="KX120" s="20"/>
      <c r="KY120" s="20"/>
      <c r="KZ120" s="20"/>
      <c r="LA120" s="20"/>
      <c r="LB120" s="20"/>
      <c r="LC120" s="20"/>
      <c r="LD120" s="20"/>
      <c r="LE120" s="20"/>
      <c r="LF120" s="20"/>
      <c r="LG120" s="20"/>
      <c r="LH120" s="20"/>
      <c r="LI120" s="20"/>
      <c r="LJ120" s="20"/>
      <c r="LK120" s="20"/>
      <c r="LL120" s="20"/>
      <c r="LM120" s="20"/>
      <c r="LN120" s="20"/>
      <c r="LO120" s="20"/>
      <c r="LP120" s="20"/>
      <c r="LQ120" s="20"/>
      <c r="LR120" s="20"/>
      <c r="LS120" s="20"/>
      <c r="LT120" s="20"/>
      <c r="LU120" s="20"/>
      <c r="LV120" s="20"/>
      <c r="LW120" s="20"/>
      <c r="LX120" s="20"/>
      <c r="LY120" s="20"/>
      <c r="LZ120" s="20"/>
      <c r="MA120" s="20"/>
      <c r="MB120" s="20"/>
      <c r="MC120" s="20"/>
      <c r="MD120" s="20"/>
      <c r="ME120" s="20"/>
      <c r="MF120" s="20"/>
      <c r="MG120" s="20"/>
      <c r="MH120" s="20"/>
      <c r="MI120" s="20"/>
      <c r="MJ120" s="20"/>
      <c r="MK120" s="20"/>
      <c r="ML120" s="20"/>
      <c r="MM120" s="20"/>
      <c r="MN120" s="20"/>
      <c r="MO120" s="20"/>
      <c r="MP120" s="20"/>
      <c r="MQ120" s="20"/>
      <c r="MR120" s="20"/>
      <c r="MS120" s="20"/>
      <c r="MT120" s="20"/>
      <c r="MU120" s="20"/>
      <c r="MV120" s="20"/>
      <c r="MW120" s="20"/>
      <c r="MX120" s="20"/>
      <c r="MY120" s="20"/>
      <c r="MZ120" s="20"/>
      <c r="NA120" s="20"/>
      <c r="NB120" s="20"/>
      <c r="NC120" s="20"/>
      <c r="ND120" s="20"/>
      <c r="NE120" s="20"/>
      <c r="NF120" s="20"/>
      <c r="NG120" s="20"/>
      <c r="NH120" s="20"/>
      <c r="NI120" s="20"/>
      <c r="NJ120" s="20"/>
      <c r="NK120" s="20"/>
      <c r="NL120" s="20"/>
      <c r="NM120" s="20"/>
      <c r="NN120" s="20"/>
      <c r="NO120" s="20"/>
      <c r="NP120" s="20"/>
      <c r="NQ120" s="20"/>
      <c r="NR120" s="20"/>
      <c r="NS120" s="20"/>
      <c r="NT120" s="20"/>
      <c r="NU120" s="20"/>
      <c r="NV120" s="20"/>
      <c r="NW120" s="20"/>
      <c r="NX120" s="20"/>
      <c r="NY120" s="20"/>
      <c r="NZ120" s="20"/>
      <c r="OA120" s="20"/>
      <c r="OB120" s="20"/>
      <c r="OC120" s="20"/>
      <c r="OD120" s="20"/>
      <c r="OE120" s="20"/>
      <c r="OF120" s="20"/>
      <c r="OG120" s="20"/>
      <c r="OH120" s="20"/>
      <c r="OI120" s="20"/>
      <c r="OJ120" s="20"/>
      <c r="OK120" s="20"/>
      <c r="OL120" s="20"/>
      <c r="OM120" s="20"/>
      <c r="ON120" s="20"/>
      <c r="OO120" s="20"/>
      <c r="OP120" s="20"/>
      <c r="OQ120" s="20"/>
      <c r="OR120" s="20"/>
      <c r="OS120" s="20"/>
      <c r="OT120" s="20"/>
      <c r="OU120" s="20"/>
      <c r="OV120" s="20"/>
      <c r="OW120" s="20"/>
      <c r="OX120" s="20"/>
      <c r="OY120" s="20"/>
      <c r="OZ120" s="20"/>
      <c r="PA120" s="20"/>
      <c r="PB120" s="20"/>
      <c r="PC120" s="20"/>
      <c r="PD120" s="20"/>
      <c r="PE120" s="20"/>
      <c r="PF120" s="20"/>
      <c r="PG120" s="20"/>
      <c r="PH120" s="20"/>
      <c r="PI120" s="20"/>
      <c r="PJ120" s="20"/>
      <c r="PK120" s="20"/>
      <c r="PL120" s="20"/>
      <c r="PM120" s="20"/>
      <c r="PN120" s="20"/>
      <c r="PO120" s="20"/>
      <c r="PP120" s="20"/>
      <c r="PQ120" s="20"/>
      <c r="PR120" s="20"/>
      <c r="PS120" s="20"/>
      <c r="PT120" s="20"/>
      <c r="PU120" s="20"/>
      <c r="PV120" s="20"/>
      <c r="PW120" s="20"/>
      <c r="PX120" s="20"/>
      <c r="PY120" s="20"/>
      <c r="PZ120" s="20"/>
      <c r="QA120" s="20"/>
      <c r="QB120" s="20"/>
      <c r="QC120" s="20"/>
      <c r="QD120" s="20"/>
      <c r="QE120" s="20"/>
      <c r="QF120" s="20"/>
      <c r="QG120" s="20"/>
      <c r="QH120" s="20"/>
      <c r="QI120" s="20"/>
      <c r="QJ120" s="20"/>
      <c r="QK120" s="20"/>
      <c r="QL120" s="20"/>
      <c r="QM120" s="20"/>
      <c r="QN120" s="20"/>
      <c r="QO120" s="20"/>
      <c r="QP120" s="20"/>
      <c r="QQ120" s="20"/>
      <c r="QR120" s="20"/>
      <c r="QS120" s="20"/>
      <c r="QT120" s="20"/>
      <c r="QU120" s="20"/>
      <c r="QV120" s="20"/>
      <c r="QW120" s="20"/>
      <c r="QX120" s="20"/>
      <c r="QY120" s="20"/>
      <c r="QZ120" s="20"/>
      <c r="RA120" s="20"/>
      <c r="RB120" s="20"/>
      <c r="RC120" s="20"/>
      <c r="RD120" s="20"/>
      <c r="RE120" s="20"/>
      <c r="RF120" s="20"/>
      <c r="RG120" s="20"/>
      <c r="RH120" s="20"/>
      <c r="RI120" s="20"/>
      <c r="RJ120" s="20"/>
      <c r="RK120" s="20"/>
      <c r="RL120" s="20"/>
      <c r="RM120" s="20"/>
      <c r="RN120" s="20"/>
      <c r="RO120" s="20"/>
      <c r="RP120" s="20"/>
      <c r="RQ120" s="20"/>
      <c r="RR120" s="20"/>
      <c r="RS120" s="20"/>
      <c r="RT120" s="20"/>
      <c r="RU120" s="20"/>
      <c r="RV120" s="20"/>
      <c r="RW120" s="20"/>
      <c r="RX120" s="20"/>
      <c r="RY120" s="20"/>
      <c r="RZ120" s="20"/>
      <c r="SA120" s="20"/>
      <c r="SB120" s="20"/>
      <c r="SC120" s="20"/>
      <c r="SD120" s="20"/>
      <c r="SE120" s="20"/>
      <c r="SF120" s="20"/>
      <c r="SG120" s="20"/>
      <c r="SH120" s="20"/>
      <c r="SI120" s="20"/>
      <c r="SJ120" s="20"/>
      <c r="SK120" s="20"/>
      <c r="SL120" s="20"/>
      <c r="SM120" s="20"/>
      <c r="SN120" s="20"/>
      <c r="SO120" s="20"/>
      <c r="SP120" s="20"/>
      <c r="SQ120" s="20"/>
      <c r="SR120" s="20"/>
      <c r="SS120" s="20"/>
      <c r="ST120" s="20"/>
      <c r="SU120" s="20"/>
      <c r="SV120" s="20"/>
      <c r="SW120" s="20"/>
      <c r="SX120" s="20"/>
      <c r="SY120" s="20"/>
      <c r="SZ120" s="20"/>
      <c r="TA120" s="20"/>
      <c r="TB120" s="20"/>
      <c r="TC120" s="20"/>
      <c r="TD120" s="20"/>
      <c r="TE120" s="20"/>
      <c r="TF120" s="20"/>
      <c r="TG120" s="20"/>
      <c r="TH120" s="20"/>
      <c r="TI120" s="20"/>
      <c r="TJ120" s="20"/>
      <c r="TK120" s="20"/>
      <c r="TL120" s="20"/>
      <c r="TM120" s="20"/>
      <c r="TN120" s="20"/>
      <c r="TO120" s="20"/>
      <c r="TP120" s="20"/>
      <c r="TQ120" s="20"/>
      <c r="TR120" s="20"/>
      <c r="TS120" s="20"/>
      <c r="TT120" s="20"/>
      <c r="TU120" s="20"/>
      <c r="TV120" s="20"/>
      <c r="TW120" s="20"/>
      <c r="TX120" s="20"/>
      <c r="TY120" s="20"/>
      <c r="TZ120" s="20"/>
      <c r="UA120" s="20"/>
      <c r="UB120" s="20"/>
      <c r="UC120" s="20"/>
      <c r="UD120" s="20"/>
      <c r="UE120" s="20"/>
      <c r="UF120" s="20"/>
      <c r="UG120" s="20"/>
      <c r="UH120" s="20"/>
      <c r="UI120" s="20"/>
      <c r="UJ120" s="20"/>
      <c r="UK120" s="20"/>
      <c r="UL120" s="20"/>
      <c r="UM120" s="20"/>
      <c r="UN120" s="20"/>
      <c r="UO120" s="20"/>
      <c r="UP120" s="20"/>
      <c r="UQ120" s="20"/>
      <c r="UR120" s="20"/>
      <c r="US120" s="20"/>
      <c r="UT120" s="20"/>
      <c r="UU120" s="20"/>
      <c r="UV120" s="20"/>
      <c r="UW120" s="20"/>
      <c r="UX120" s="20"/>
      <c r="UY120" s="20"/>
      <c r="UZ120" s="20"/>
      <c r="VA120" s="20"/>
      <c r="VB120" s="20"/>
      <c r="VC120" s="20"/>
      <c r="VD120" s="20"/>
      <c r="VE120" s="20"/>
      <c r="VF120" s="20"/>
      <c r="VG120" s="20"/>
      <c r="VH120" s="20"/>
      <c r="VI120" s="20"/>
      <c r="VJ120" s="20"/>
      <c r="VK120" s="20"/>
      <c r="VL120" s="20"/>
      <c r="VM120" s="20"/>
      <c r="VN120" s="20"/>
      <c r="VO120" s="20"/>
      <c r="VP120" s="20"/>
      <c r="VQ120" s="20"/>
      <c r="VR120" s="20"/>
      <c r="VS120" s="20"/>
      <c r="VT120" s="20"/>
      <c r="VU120" s="20"/>
      <c r="VV120" s="20"/>
      <c r="VW120" s="20"/>
      <c r="VX120" s="20"/>
      <c r="VY120" s="20"/>
      <c r="VZ120" s="20"/>
      <c r="WA120" s="20"/>
      <c r="WB120" s="20"/>
      <c r="WC120" s="20"/>
      <c r="WD120" s="20"/>
      <c r="WE120" s="20"/>
      <c r="WF120" s="20"/>
      <c r="WG120" s="20"/>
      <c r="WH120" s="20"/>
      <c r="WI120" s="20"/>
      <c r="WJ120" s="20"/>
      <c r="WK120" s="20"/>
      <c r="WL120" s="20"/>
      <c r="WM120" s="20"/>
      <c r="WN120" s="20"/>
      <c r="WO120" s="20"/>
      <c r="WP120" s="20"/>
      <c r="WQ120" s="20"/>
      <c r="WR120" s="20"/>
      <c r="WS120" s="20"/>
      <c r="WT120" s="20"/>
      <c r="WU120" s="20"/>
      <c r="WV120" s="20"/>
      <c r="WW120" s="20"/>
      <c r="WX120" s="20"/>
      <c r="WY120" s="20"/>
      <c r="WZ120" s="20"/>
      <c r="XA120" s="20"/>
      <c r="XB120" s="20"/>
      <c r="XC120" s="20"/>
      <c r="XD120" s="20"/>
      <c r="XE120" s="20"/>
      <c r="XF120" s="20"/>
      <c r="XG120" s="20"/>
      <c r="XH120" s="20"/>
      <c r="XI120" s="20"/>
      <c r="XJ120" s="20"/>
      <c r="XK120" s="20"/>
      <c r="XL120" s="20"/>
      <c r="XM120" s="20"/>
      <c r="XN120" s="20"/>
      <c r="XO120" s="20"/>
      <c r="XP120" s="20"/>
      <c r="XQ120" s="20"/>
      <c r="XR120" s="20"/>
      <c r="XS120" s="20"/>
      <c r="XT120" s="20"/>
      <c r="XU120" s="20"/>
      <c r="XV120" s="20"/>
      <c r="XW120" s="20"/>
      <c r="XX120" s="20"/>
      <c r="XY120" s="20"/>
      <c r="XZ120" s="20"/>
      <c r="YA120" s="20"/>
      <c r="YB120" s="20"/>
      <c r="YC120" s="20"/>
      <c r="YD120" s="20"/>
      <c r="YE120" s="20"/>
      <c r="YF120" s="20"/>
      <c r="YG120" s="20"/>
      <c r="YH120" s="20"/>
      <c r="YI120" s="20"/>
      <c r="YJ120" s="20"/>
      <c r="YK120" s="20"/>
      <c r="YL120" s="20"/>
      <c r="YM120" s="20"/>
      <c r="YN120" s="20"/>
      <c r="YO120" s="20"/>
      <c r="YP120" s="20"/>
      <c r="YQ120" s="20"/>
      <c r="YR120" s="20"/>
      <c r="YS120" s="20"/>
      <c r="YT120" s="20"/>
      <c r="YU120" s="20"/>
      <c r="YV120" s="20"/>
      <c r="YW120" s="20"/>
      <c r="YX120" s="20"/>
      <c r="YY120" s="20"/>
      <c r="YZ120" s="20"/>
      <c r="ZA120" s="20"/>
      <c r="ZB120" s="20"/>
      <c r="ZC120" s="20"/>
      <c r="ZD120" s="20"/>
      <c r="ZE120" s="20"/>
      <c r="ZF120" s="20"/>
      <c r="ZG120" s="20"/>
      <c r="ZH120" s="20"/>
      <c r="ZI120" s="20"/>
      <c r="ZJ120" s="20"/>
      <c r="ZK120" s="20"/>
      <c r="ZL120" s="20"/>
      <c r="ZM120" s="20"/>
      <c r="ZN120" s="20"/>
      <c r="ZO120" s="20"/>
      <c r="ZP120" s="20"/>
      <c r="ZQ120" s="20"/>
      <c r="ZR120" s="20"/>
      <c r="ZS120" s="20"/>
      <c r="ZT120" s="20"/>
      <c r="ZU120" s="20"/>
      <c r="ZV120" s="20"/>
      <c r="ZW120" s="20"/>
      <c r="ZX120" s="20"/>
      <c r="ZY120" s="20"/>
      <c r="ZZ120" s="20"/>
      <c r="AAA120" s="20"/>
      <c r="AAB120" s="20"/>
      <c r="AAC120" s="20"/>
      <c r="AAD120" s="20"/>
      <c r="AAE120" s="20"/>
      <c r="AAF120" s="20"/>
      <c r="AAG120" s="20"/>
      <c r="AAH120" s="20"/>
      <c r="AAI120" s="20"/>
      <c r="AAJ120" s="20"/>
      <c r="AAK120" s="20"/>
      <c r="AAL120" s="20"/>
      <c r="AAM120" s="20"/>
      <c r="AAN120" s="20"/>
      <c r="AAO120" s="20"/>
      <c r="AAP120" s="20"/>
      <c r="AAQ120" s="20"/>
      <c r="AAR120" s="20"/>
      <c r="AAS120" s="20"/>
      <c r="AAT120" s="20"/>
      <c r="AAU120" s="20"/>
      <c r="AAV120" s="20"/>
      <c r="AAW120" s="20"/>
      <c r="AAX120" s="20"/>
      <c r="AAY120" s="20"/>
      <c r="AAZ120" s="20"/>
      <c r="ABA120" s="20"/>
      <c r="ABB120" s="20"/>
      <c r="ABC120" s="20"/>
      <c r="ABD120" s="20"/>
      <c r="ABE120" s="20"/>
      <c r="ABF120" s="20"/>
      <c r="ABG120" s="20"/>
      <c r="ABH120" s="20"/>
      <c r="ABI120" s="20"/>
      <c r="ABJ120" s="20"/>
      <c r="ABK120" s="20"/>
      <c r="ABL120" s="20"/>
      <c r="ABM120" s="20"/>
      <c r="ABN120" s="20"/>
      <c r="ABO120" s="20"/>
      <c r="ABP120" s="20"/>
      <c r="ABQ120" s="20"/>
      <c r="ABR120" s="20"/>
      <c r="ABS120" s="20"/>
      <c r="ABT120" s="20"/>
      <c r="ABU120" s="20"/>
      <c r="ABV120" s="20"/>
      <c r="ABW120" s="20"/>
      <c r="ABX120" s="20"/>
      <c r="ABY120" s="20"/>
      <c r="ABZ120" s="20"/>
      <c r="ACA120" s="20"/>
      <c r="ACB120" s="20"/>
      <c r="ACC120" s="20"/>
      <c r="ACD120" s="20"/>
      <c r="ACE120" s="20"/>
      <c r="ACF120" s="20"/>
      <c r="ACG120" s="20"/>
      <c r="ACH120" s="20"/>
      <c r="ACI120" s="20"/>
      <c r="ACJ120" s="20"/>
      <c r="ACK120" s="20"/>
      <c r="ACL120" s="20"/>
      <c r="ACM120" s="20"/>
      <c r="ACN120" s="20"/>
      <c r="ACO120" s="20"/>
      <c r="ACP120" s="20"/>
      <c r="ACQ120" s="20"/>
      <c r="ACR120" s="20"/>
      <c r="ACS120" s="20"/>
      <c r="ACT120" s="20"/>
      <c r="ACU120" s="20"/>
      <c r="ACV120" s="20"/>
      <c r="ACW120" s="20"/>
      <c r="ACX120" s="20"/>
      <c r="ACY120" s="20"/>
      <c r="ACZ120" s="20"/>
      <c r="ADA120" s="20"/>
      <c r="ADB120" s="20"/>
      <c r="ADC120" s="20"/>
      <c r="ADD120" s="20"/>
      <c r="ADE120" s="20"/>
      <c r="ADF120" s="20"/>
      <c r="ADG120" s="20"/>
      <c r="ADH120" s="20"/>
      <c r="ADI120" s="20"/>
      <c r="ADJ120" s="20"/>
      <c r="ADK120" s="20"/>
      <c r="ADL120" s="20"/>
      <c r="ADM120" s="20"/>
      <c r="ADN120" s="20"/>
      <c r="ADO120" s="20"/>
      <c r="ADP120" s="20"/>
      <c r="ADQ120" s="20"/>
      <c r="ADR120" s="20"/>
      <c r="ADS120" s="20"/>
      <c r="ADT120" s="20"/>
      <c r="ADU120" s="20"/>
      <c r="ADV120" s="20"/>
      <c r="ADW120" s="20"/>
      <c r="ADX120" s="20"/>
      <c r="ADY120" s="20"/>
      <c r="ADZ120" s="20"/>
      <c r="AEA120" s="20"/>
      <c r="AEB120" s="20"/>
      <c r="AEC120" s="20"/>
      <c r="AED120" s="20"/>
      <c r="AEE120" s="20"/>
      <c r="AEF120" s="20"/>
      <c r="AEG120" s="20"/>
      <c r="AEH120" s="20"/>
      <c r="AEI120" s="20"/>
      <c r="AEJ120" s="20"/>
      <c r="AEK120" s="20"/>
      <c r="AEL120" s="20"/>
      <c r="AEM120" s="20"/>
      <c r="AEN120" s="20"/>
      <c r="AEO120" s="20"/>
      <c r="AEP120" s="20"/>
      <c r="AEQ120" s="20"/>
      <c r="AER120" s="20"/>
      <c r="AES120" s="20"/>
      <c r="AET120" s="20"/>
      <c r="AEU120" s="20"/>
      <c r="AEV120" s="20"/>
      <c r="AEW120" s="20"/>
      <c r="AEX120" s="20"/>
      <c r="AEY120" s="20"/>
      <c r="AEZ120" s="20"/>
      <c r="AFA120" s="20"/>
      <c r="AFB120" s="20"/>
      <c r="AFC120" s="20"/>
      <c r="AFD120" s="20"/>
      <c r="AFE120" s="20"/>
      <c r="AFF120" s="20"/>
      <c r="AFG120" s="20"/>
      <c r="AFH120" s="20"/>
      <c r="AFI120" s="20"/>
      <c r="AFJ120" s="20"/>
      <c r="AFK120" s="20"/>
      <c r="AFL120" s="20"/>
      <c r="AFM120" s="20"/>
      <c r="AFN120" s="20"/>
      <c r="AFO120" s="20"/>
      <c r="AFP120" s="20"/>
      <c r="AFQ120" s="20"/>
      <c r="AFR120" s="20"/>
      <c r="AFS120" s="20"/>
      <c r="AFT120" s="20"/>
      <c r="AFU120" s="20"/>
      <c r="AFV120" s="20"/>
      <c r="AFW120" s="20"/>
      <c r="AFX120" s="20"/>
      <c r="AFY120" s="20"/>
      <c r="AFZ120" s="20"/>
      <c r="AGA120" s="20"/>
      <c r="AGB120" s="20"/>
      <c r="AGC120" s="20"/>
      <c r="AGD120" s="20"/>
      <c r="AGE120" s="20"/>
      <c r="AGF120" s="20"/>
      <c r="AGG120" s="20"/>
      <c r="AGH120" s="20"/>
      <c r="AGI120" s="20"/>
      <c r="AGJ120" s="20"/>
      <c r="AGK120" s="20"/>
      <c r="AGL120" s="20"/>
      <c r="AGM120" s="20"/>
      <c r="AGN120" s="20"/>
      <c r="AGO120" s="20"/>
      <c r="AGP120" s="20"/>
      <c r="AGQ120" s="20"/>
      <c r="AGR120" s="20"/>
      <c r="AGS120" s="20"/>
      <c r="AGT120" s="20"/>
      <c r="AGU120" s="20"/>
      <c r="AGV120" s="20"/>
      <c r="AGW120" s="20"/>
      <c r="AGX120" s="20"/>
      <c r="AGY120" s="20"/>
      <c r="AGZ120" s="20"/>
      <c r="AHA120" s="20"/>
      <c r="AHB120" s="20"/>
      <c r="AHC120" s="20"/>
      <c r="AHD120" s="20"/>
      <c r="AHE120" s="20"/>
      <c r="AHF120" s="20"/>
      <c r="AHG120" s="20"/>
      <c r="AHH120" s="20"/>
      <c r="AHI120" s="20"/>
      <c r="AHJ120" s="20"/>
      <c r="AHK120" s="20"/>
      <c r="AHL120" s="20"/>
      <c r="AHM120" s="20"/>
      <c r="AHN120" s="20"/>
      <c r="AHO120" s="20"/>
      <c r="AHP120" s="20"/>
      <c r="AHQ120" s="20"/>
      <c r="AHR120" s="20"/>
      <c r="AHS120" s="20"/>
      <c r="AHT120" s="20"/>
      <c r="AHU120" s="20"/>
      <c r="AHV120" s="20"/>
      <c r="AHW120" s="20"/>
      <c r="AHX120" s="20"/>
      <c r="AHY120" s="20"/>
      <c r="AHZ120" s="20"/>
      <c r="AIA120" s="20"/>
      <c r="AIB120" s="20"/>
      <c r="AIC120" s="20"/>
      <c r="AID120" s="20"/>
      <c r="AIE120" s="20"/>
      <c r="AIF120" s="20"/>
      <c r="AIG120" s="20"/>
      <c r="AIH120" s="20"/>
      <c r="AII120" s="20"/>
      <c r="AIJ120" s="20"/>
      <c r="AIK120" s="20"/>
      <c r="AIL120" s="20"/>
      <c r="AIM120" s="20"/>
      <c r="AIN120" s="20"/>
      <c r="AIO120" s="20"/>
      <c r="AIP120" s="20"/>
      <c r="AIQ120" s="20"/>
      <c r="AIR120" s="20"/>
      <c r="AIS120" s="20"/>
      <c r="AIT120" s="20"/>
      <c r="AIU120" s="20"/>
      <c r="AIV120" s="20"/>
      <c r="AIW120" s="20"/>
      <c r="AIX120" s="20"/>
      <c r="AIY120" s="20"/>
      <c r="AIZ120" s="20"/>
      <c r="AJA120" s="20"/>
      <c r="AJB120" s="20"/>
      <c r="AJC120" s="20"/>
      <c r="AJD120" s="20"/>
      <c r="AJE120" s="20"/>
      <c r="AJF120" s="20"/>
      <c r="AJG120" s="20"/>
      <c r="AJH120" s="20"/>
      <c r="AJI120" s="20"/>
      <c r="AJJ120" s="20"/>
      <c r="AJK120" s="20"/>
      <c r="AJL120" s="20"/>
      <c r="AJM120" s="20"/>
      <c r="AJN120" s="20"/>
      <c r="AJO120" s="20"/>
      <c r="AJP120" s="20"/>
      <c r="AJQ120" s="20"/>
      <c r="AJR120" s="20"/>
      <c r="AJS120" s="20"/>
      <c r="AJT120" s="20"/>
      <c r="AJU120" s="20"/>
      <c r="AJV120" s="20"/>
      <c r="AJW120" s="20"/>
      <c r="AJX120" s="20"/>
      <c r="AJY120" s="20"/>
      <c r="AJZ120" s="20"/>
      <c r="AKA120" s="20"/>
      <c r="AKB120" s="20"/>
      <c r="AKC120" s="20"/>
      <c r="AKD120" s="20"/>
      <c r="AKE120" s="20"/>
      <c r="AKF120" s="20"/>
      <c r="AKG120" s="20"/>
      <c r="AKH120" s="20"/>
      <c r="AKI120" s="20"/>
      <c r="AKJ120" s="20"/>
      <c r="AKK120" s="20"/>
      <c r="AKL120" s="20"/>
      <c r="AKM120" s="20"/>
      <c r="AKN120" s="20"/>
      <c r="AKO120" s="20"/>
      <c r="AKP120" s="20"/>
      <c r="AKQ120" s="20"/>
      <c r="AKR120" s="20"/>
      <c r="AKS120" s="20"/>
      <c r="AKT120" s="20"/>
      <c r="AKU120" s="20"/>
      <c r="AKV120" s="20"/>
      <c r="AKW120" s="20"/>
      <c r="AKX120" s="20"/>
      <c r="AKY120" s="20"/>
      <c r="AKZ120" s="20"/>
      <c r="ALA120" s="20"/>
      <c r="ALB120" s="20"/>
      <c r="ALC120" s="20"/>
      <c r="ALD120" s="20"/>
      <c r="ALE120" s="20"/>
      <c r="ALF120" s="20"/>
      <c r="ALG120" s="20"/>
      <c r="ALH120" s="20"/>
      <c r="ALI120" s="20"/>
      <c r="ALJ120" s="20"/>
      <c r="ALK120" s="20"/>
      <c r="ALL120" s="20"/>
      <c r="ALM120" s="20"/>
      <c r="ALN120" s="20"/>
      <c r="ALO120" s="20"/>
      <c r="ALP120" s="20"/>
      <c r="ALQ120" s="20"/>
      <c r="ALR120" s="20"/>
      <c r="ALS120" s="20"/>
      <c r="ALT120" s="20"/>
      <c r="ALU120" s="20"/>
      <c r="ALV120" s="20"/>
      <c r="ALW120" s="20"/>
      <c r="ALX120" s="20"/>
      <c r="ALY120" s="20"/>
      <c r="ALZ120" s="20"/>
      <c r="AMA120" s="20"/>
      <c r="AMB120" s="20"/>
      <c r="AMC120" s="20"/>
      <c r="AMD120" s="20"/>
      <c r="AME120" s="20"/>
      <c r="AMF120" s="20"/>
      <c r="AMG120" s="20"/>
      <c r="AMH120" s="20"/>
      <c r="AMI120" s="20"/>
      <c r="AMJ120" s="20"/>
      <c r="AMK120" s="20"/>
      <c r="AML120" s="20"/>
      <c r="AMM120" s="20"/>
      <c r="AMN120" s="20"/>
      <c r="AMO120" s="20"/>
      <c r="AMP120" s="20"/>
      <c r="AMQ120" s="20"/>
      <c r="AMR120" s="20"/>
      <c r="AMS120" s="20"/>
      <c r="AMT120" s="20"/>
      <c r="AMU120" s="20"/>
      <c r="AMV120" s="20"/>
      <c r="AMW120" s="20"/>
      <c r="AMX120" s="20"/>
      <c r="AMY120" s="20"/>
      <c r="AMZ120" s="20"/>
      <c r="ANA120" s="20"/>
      <c r="ANB120" s="20"/>
      <c r="ANC120" s="20"/>
      <c r="AND120" s="20"/>
      <c r="ANE120" s="20"/>
      <c r="ANF120" s="20"/>
      <c r="ANG120" s="20"/>
      <c r="ANH120" s="20"/>
      <c r="ANI120" s="20"/>
      <c r="ANJ120" s="20"/>
      <c r="ANK120" s="20"/>
      <c r="ANL120" s="20"/>
      <c r="ANM120" s="20"/>
      <c r="ANN120" s="20"/>
      <c r="ANO120" s="20"/>
      <c r="ANP120" s="20"/>
      <c r="ANQ120" s="20"/>
      <c r="ANR120" s="20"/>
      <c r="ANS120" s="20"/>
      <c r="ANT120" s="20"/>
      <c r="ANU120" s="20"/>
      <c r="ANV120" s="20"/>
      <c r="ANW120" s="20"/>
      <c r="ANX120" s="20"/>
      <c r="ANY120" s="20"/>
      <c r="ANZ120" s="20"/>
      <c r="AOA120" s="20"/>
      <c r="AOB120" s="20"/>
      <c r="AOC120" s="20"/>
      <c r="AOD120" s="20"/>
      <c r="AOE120" s="20"/>
      <c r="AOF120" s="20"/>
      <c r="AOG120" s="20"/>
      <c r="AOH120" s="20"/>
      <c r="AOI120" s="20"/>
      <c r="AOJ120" s="20"/>
      <c r="AOK120" s="20"/>
      <c r="AOL120" s="20"/>
      <c r="AOM120" s="20"/>
      <c r="AON120" s="20"/>
      <c r="AOO120" s="20"/>
      <c r="AOP120" s="20"/>
      <c r="AOQ120" s="20"/>
      <c r="AOR120" s="20"/>
      <c r="AOS120" s="20"/>
      <c r="AOT120" s="20"/>
      <c r="AOU120" s="20"/>
      <c r="AOV120" s="20"/>
      <c r="AOW120" s="20"/>
      <c r="AOX120" s="20"/>
      <c r="AOY120" s="20"/>
      <c r="AOZ120" s="20"/>
      <c r="APA120" s="20"/>
      <c r="APB120" s="20"/>
      <c r="APC120" s="20"/>
      <c r="APD120" s="20"/>
      <c r="APE120" s="20"/>
      <c r="APF120" s="20"/>
      <c r="APG120" s="20"/>
      <c r="APH120" s="20"/>
      <c r="API120" s="20"/>
      <c r="APJ120" s="20"/>
      <c r="APK120" s="20"/>
      <c r="APL120" s="20"/>
      <c r="APM120" s="20"/>
      <c r="APN120" s="20"/>
      <c r="APO120" s="20"/>
      <c r="APP120" s="20"/>
      <c r="APQ120" s="20"/>
      <c r="APR120" s="20"/>
      <c r="APS120" s="20"/>
      <c r="APT120" s="20"/>
      <c r="APU120" s="20"/>
      <c r="APV120" s="20"/>
      <c r="APW120" s="20"/>
      <c r="APX120" s="20"/>
      <c r="APY120" s="20"/>
      <c r="APZ120" s="20"/>
      <c r="AQA120" s="20"/>
      <c r="AQB120" s="20"/>
      <c r="AQC120" s="20"/>
      <c r="AQD120" s="20"/>
      <c r="AQE120" s="20"/>
      <c r="AQF120" s="20"/>
      <c r="AQG120" s="20"/>
      <c r="AQH120" s="20"/>
      <c r="AQI120" s="20"/>
      <c r="AQJ120" s="20"/>
      <c r="AQK120" s="20"/>
      <c r="AQL120" s="20"/>
      <c r="AQM120" s="20"/>
      <c r="AQN120" s="20"/>
      <c r="AQO120" s="20"/>
      <c r="AQP120" s="20"/>
      <c r="AQQ120" s="20"/>
      <c r="AQR120" s="20"/>
      <c r="AQS120" s="20"/>
      <c r="AQT120" s="20"/>
      <c r="AQU120" s="20"/>
      <c r="AQV120" s="20"/>
      <c r="AQW120" s="20"/>
      <c r="AQX120" s="20"/>
      <c r="AQY120" s="20"/>
      <c r="AQZ120" s="20"/>
    </row>
    <row r="121" spans="1:1144" s="8" customFormat="1" ht="15" hidden="1" customHeight="1">
      <c r="A121" s="168" t="s">
        <v>26</v>
      </c>
      <c r="B121" s="168" t="s">
        <v>17</v>
      </c>
      <c r="C121" s="168" t="s">
        <v>26</v>
      </c>
      <c r="D121" s="168" t="s">
        <v>119</v>
      </c>
      <c r="E121" s="168" t="s">
        <v>121</v>
      </c>
      <c r="F121" s="168"/>
      <c r="G121" s="168"/>
      <c r="H121" s="168"/>
      <c r="I121" s="168"/>
      <c r="J121" s="175" t="s">
        <v>122</v>
      </c>
      <c r="K121" s="175"/>
      <c r="L121" s="175"/>
      <c r="M121" s="175"/>
      <c r="N121" s="175"/>
      <c r="O121" s="175"/>
      <c r="P121" s="175"/>
      <c r="Q121" s="175"/>
      <c r="R121" s="176"/>
      <c r="S121" s="175"/>
      <c r="T121" s="175"/>
      <c r="U121" s="175"/>
      <c r="V121" s="175"/>
      <c r="W121" s="171">
        <f t="shared" si="6"/>
        <v>0</v>
      </c>
      <c r="X121" s="171">
        <f t="shared" si="7"/>
        <v>0</v>
      </c>
      <c r="Y121" s="171"/>
      <c r="Z121" s="171"/>
      <c r="AA121" s="171"/>
      <c r="AB121" s="171"/>
      <c r="AC121" s="171"/>
      <c r="AD121" s="171"/>
      <c r="AE121" s="171"/>
      <c r="AF121" s="171"/>
      <c r="AG121" s="171"/>
      <c r="AH121" s="171"/>
      <c r="AI121" s="171"/>
      <c r="AJ121" s="171"/>
      <c r="AK121" s="171"/>
      <c r="AL121" s="171"/>
      <c r="AM121" s="171"/>
      <c r="AN121" s="171"/>
      <c r="AO121" s="171"/>
      <c r="AP121" s="171"/>
      <c r="AQ121" s="171"/>
      <c r="AR121" s="171"/>
      <c r="AS121" s="171"/>
      <c r="AT121" s="171"/>
      <c r="AU121" s="171"/>
      <c r="AV121" s="171"/>
      <c r="AW121" s="171"/>
      <c r="AX121" s="171"/>
      <c r="AY121" s="171"/>
      <c r="AZ121" s="171"/>
      <c r="BA121" s="174"/>
      <c r="BB121" s="171"/>
      <c r="BC121" s="171"/>
      <c r="BD121" s="171"/>
      <c r="BE121" s="171"/>
      <c r="BF121" s="171"/>
      <c r="BG121" s="171"/>
      <c r="BH121" s="174"/>
      <c r="BI121" s="174"/>
      <c r="BJ121" s="174"/>
      <c r="BK121" s="174"/>
      <c r="BL121" s="174"/>
      <c r="BM121" s="174"/>
      <c r="BN121" s="174"/>
      <c r="BO121" s="174"/>
      <c r="BP121" s="174"/>
      <c r="BQ121" s="174"/>
      <c r="BR121" s="174"/>
      <c r="BS121" s="174"/>
      <c r="BT121" s="174"/>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c r="FJ121" s="20"/>
      <c r="FK121" s="20"/>
      <c r="FL121" s="20"/>
      <c r="FM121" s="20"/>
      <c r="FN121" s="20"/>
      <c r="FO121" s="20"/>
      <c r="FP121" s="20"/>
      <c r="FQ121" s="20"/>
      <c r="FR121" s="20"/>
      <c r="FS121" s="20"/>
      <c r="FT121" s="20"/>
      <c r="FU121" s="20"/>
      <c r="FV121" s="20"/>
      <c r="FW121" s="20"/>
      <c r="FX121" s="20"/>
      <c r="FY121" s="20"/>
      <c r="FZ121" s="20"/>
      <c r="GA121" s="20"/>
      <c r="GB121" s="20"/>
      <c r="GC121" s="20"/>
      <c r="GD121" s="20"/>
      <c r="GE121" s="20"/>
      <c r="GF121" s="20"/>
      <c r="GG121" s="20"/>
      <c r="GH121" s="20"/>
      <c r="GI121" s="20"/>
      <c r="GJ121" s="20"/>
      <c r="GK121" s="20"/>
      <c r="GL121" s="20"/>
      <c r="GM121" s="20"/>
      <c r="GN121" s="20"/>
      <c r="GO121" s="20"/>
      <c r="GP121" s="20"/>
      <c r="GQ121" s="20"/>
      <c r="GR121" s="20"/>
      <c r="GS121" s="20"/>
      <c r="GT121" s="20"/>
      <c r="GU121" s="20"/>
      <c r="GV121" s="20"/>
      <c r="GW121" s="20"/>
      <c r="GX121" s="20"/>
      <c r="GY121" s="20"/>
      <c r="GZ121" s="20"/>
      <c r="HA121" s="20"/>
      <c r="HB121" s="20"/>
      <c r="HC121" s="20"/>
      <c r="HD121" s="20"/>
      <c r="HE121" s="20"/>
      <c r="HF121" s="20"/>
      <c r="HG121" s="20"/>
      <c r="HH121" s="20"/>
      <c r="HI121" s="20"/>
      <c r="HJ121" s="20"/>
      <c r="HK121" s="20"/>
      <c r="HL121" s="20"/>
      <c r="HM121" s="20"/>
      <c r="HN121" s="20"/>
      <c r="HO121" s="20"/>
      <c r="HP121" s="20"/>
      <c r="HQ121" s="20"/>
      <c r="HR121" s="20"/>
      <c r="HS121" s="20"/>
      <c r="HT121" s="20"/>
      <c r="HU121" s="20"/>
      <c r="HV121" s="20"/>
      <c r="HW121" s="20"/>
      <c r="HX121" s="20"/>
      <c r="HY121" s="20"/>
      <c r="HZ121" s="20"/>
      <c r="IA121" s="20"/>
      <c r="IB121" s="20"/>
      <c r="IC121" s="20"/>
      <c r="ID121" s="20"/>
      <c r="IE121" s="20"/>
      <c r="IF121" s="20"/>
      <c r="IG121" s="20"/>
      <c r="IH121" s="20"/>
      <c r="II121" s="20"/>
      <c r="IJ121" s="20"/>
      <c r="IK121" s="20"/>
      <c r="IL121" s="20"/>
      <c r="IM121" s="20"/>
      <c r="IN121" s="20"/>
      <c r="IO121" s="20"/>
      <c r="IP121" s="20"/>
      <c r="IQ121" s="20"/>
      <c r="IR121" s="20"/>
      <c r="IS121" s="20"/>
      <c r="IT121" s="20"/>
      <c r="IU121" s="20"/>
      <c r="IV121" s="20"/>
      <c r="IW121" s="20"/>
      <c r="IX121" s="20"/>
      <c r="IY121" s="20"/>
      <c r="IZ121" s="20"/>
      <c r="JA121" s="20"/>
      <c r="JB121" s="20"/>
      <c r="JC121" s="20"/>
      <c r="JD121" s="20"/>
      <c r="JE121" s="20"/>
      <c r="JF121" s="20"/>
      <c r="JG121" s="20"/>
      <c r="JH121" s="20"/>
      <c r="JI121" s="20"/>
      <c r="JJ121" s="20"/>
      <c r="JK121" s="20"/>
      <c r="JL121" s="20"/>
      <c r="JM121" s="20"/>
      <c r="JN121" s="20"/>
      <c r="JO121" s="20"/>
      <c r="JP121" s="20"/>
      <c r="JQ121" s="20"/>
      <c r="JR121" s="20"/>
      <c r="JS121" s="20"/>
      <c r="JT121" s="20"/>
      <c r="JU121" s="20"/>
      <c r="JV121" s="20"/>
      <c r="JW121" s="20"/>
      <c r="JX121" s="20"/>
      <c r="JY121" s="20"/>
      <c r="JZ121" s="20"/>
      <c r="KA121" s="20"/>
      <c r="KB121" s="20"/>
      <c r="KC121" s="20"/>
      <c r="KD121" s="20"/>
      <c r="KE121" s="20"/>
      <c r="KF121" s="20"/>
      <c r="KG121" s="20"/>
      <c r="KH121" s="20"/>
      <c r="KI121" s="20"/>
      <c r="KJ121" s="20"/>
      <c r="KK121" s="20"/>
      <c r="KL121" s="20"/>
      <c r="KM121" s="20"/>
      <c r="KN121" s="20"/>
      <c r="KO121" s="20"/>
      <c r="KP121" s="20"/>
      <c r="KQ121" s="20"/>
      <c r="KR121" s="20"/>
      <c r="KS121" s="20"/>
      <c r="KT121" s="20"/>
      <c r="KU121" s="20"/>
      <c r="KV121" s="20"/>
      <c r="KW121" s="20"/>
      <c r="KX121" s="20"/>
      <c r="KY121" s="20"/>
      <c r="KZ121" s="20"/>
      <c r="LA121" s="20"/>
      <c r="LB121" s="20"/>
      <c r="LC121" s="20"/>
      <c r="LD121" s="20"/>
      <c r="LE121" s="20"/>
      <c r="LF121" s="20"/>
      <c r="LG121" s="20"/>
      <c r="LH121" s="20"/>
      <c r="LI121" s="20"/>
      <c r="LJ121" s="20"/>
      <c r="LK121" s="20"/>
      <c r="LL121" s="20"/>
      <c r="LM121" s="20"/>
      <c r="LN121" s="20"/>
      <c r="LO121" s="20"/>
      <c r="LP121" s="20"/>
      <c r="LQ121" s="20"/>
      <c r="LR121" s="20"/>
      <c r="LS121" s="20"/>
      <c r="LT121" s="20"/>
      <c r="LU121" s="20"/>
      <c r="LV121" s="20"/>
      <c r="LW121" s="20"/>
      <c r="LX121" s="20"/>
      <c r="LY121" s="20"/>
      <c r="LZ121" s="20"/>
      <c r="MA121" s="20"/>
      <c r="MB121" s="20"/>
      <c r="MC121" s="20"/>
      <c r="MD121" s="20"/>
      <c r="ME121" s="20"/>
      <c r="MF121" s="20"/>
      <c r="MG121" s="20"/>
      <c r="MH121" s="20"/>
      <c r="MI121" s="20"/>
      <c r="MJ121" s="20"/>
      <c r="MK121" s="20"/>
      <c r="ML121" s="20"/>
      <c r="MM121" s="20"/>
      <c r="MN121" s="20"/>
      <c r="MO121" s="20"/>
      <c r="MP121" s="20"/>
      <c r="MQ121" s="20"/>
      <c r="MR121" s="20"/>
      <c r="MS121" s="20"/>
      <c r="MT121" s="20"/>
      <c r="MU121" s="20"/>
      <c r="MV121" s="20"/>
      <c r="MW121" s="20"/>
      <c r="MX121" s="20"/>
      <c r="MY121" s="20"/>
      <c r="MZ121" s="20"/>
      <c r="NA121" s="20"/>
      <c r="NB121" s="20"/>
      <c r="NC121" s="20"/>
      <c r="ND121" s="20"/>
      <c r="NE121" s="20"/>
      <c r="NF121" s="20"/>
      <c r="NG121" s="20"/>
      <c r="NH121" s="20"/>
      <c r="NI121" s="20"/>
      <c r="NJ121" s="20"/>
      <c r="NK121" s="20"/>
      <c r="NL121" s="20"/>
      <c r="NM121" s="20"/>
      <c r="NN121" s="20"/>
      <c r="NO121" s="20"/>
      <c r="NP121" s="20"/>
      <c r="NQ121" s="20"/>
      <c r="NR121" s="20"/>
      <c r="NS121" s="20"/>
      <c r="NT121" s="20"/>
      <c r="NU121" s="20"/>
      <c r="NV121" s="20"/>
      <c r="NW121" s="20"/>
      <c r="NX121" s="20"/>
      <c r="NY121" s="20"/>
      <c r="NZ121" s="20"/>
      <c r="OA121" s="20"/>
      <c r="OB121" s="20"/>
      <c r="OC121" s="20"/>
      <c r="OD121" s="20"/>
      <c r="OE121" s="20"/>
      <c r="OF121" s="20"/>
      <c r="OG121" s="20"/>
      <c r="OH121" s="20"/>
      <c r="OI121" s="20"/>
      <c r="OJ121" s="20"/>
      <c r="OK121" s="20"/>
      <c r="OL121" s="20"/>
      <c r="OM121" s="20"/>
      <c r="ON121" s="20"/>
      <c r="OO121" s="20"/>
      <c r="OP121" s="20"/>
      <c r="OQ121" s="20"/>
      <c r="OR121" s="20"/>
      <c r="OS121" s="20"/>
      <c r="OT121" s="20"/>
      <c r="OU121" s="20"/>
      <c r="OV121" s="20"/>
      <c r="OW121" s="20"/>
      <c r="OX121" s="20"/>
      <c r="OY121" s="20"/>
      <c r="OZ121" s="20"/>
      <c r="PA121" s="20"/>
      <c r="PB121" s="20"/>
      <c r="PC121" s="20"/>
      <c r="PD121" s="20"/>
      <c r="PE121" s="20"/>
      <c r="PF121" s="20"/>
      <c r="PG121" s="20"/>
      <c r="PH121" s="20"/>
      <c r="PI121" s="20"/>
      <c r="PJ121" s="20"/>
      <c r="PK121" s="20"/>
      <c r="PL121" s="20"/>
      <c r="PM121" s="20"/>
      <c r="PN121" s="20"/>
      <c r="PO121" s="20"/>
      <c r="PP121" s="20"/>
      <c r="PQ121" s="20"/>
      <c r="PR121" s="20"/>
      <c r="PS121" s="20"/>
      <c r="PT121" s="20"/>
      <c r="PU121" s="20"/>
      <c r="PV121" s="20"/>
      <c r="PW121" s="20"/>
      <c r="PX121" s="20"/>
      <c r="PY121" s="20"/>
      <c r="PZ121" s="20"/>
      <c r="QA121" s="20"/>
      <c r="QB121" s="20"/>
      <c r="QC121" s="20"/>
      <c r="QD121" s="20"/>
      <c r="QE121" s="20"/>
      <c r="QF121" s="20"/>
      <c r="QG121" s="20"/>
      <c r="QH121" s="20"/>
      <c r="QI121" s="20"/>
      <c r="QJ121" s="20"/>
      <c r="QK121" s="20"/>
      <c r="QL121" s="20"/>
      <c r="QM121" s="20"/>
      <c r="QN121" s="20"/>
      <c r="QO121" s="20"/>
      <c r="QP121" s="20"/>
      <c r="QQ121" s="20"/>
      <c r="QR121" s="20"/>
      <c r="QS121" s="20"/>
      <c r="QT121" s="20"/>
      <c r="QU121" s="20"/>
      <c r="QV121" s="20"/>
      <c r="QW121" s="20"/>
      <c r="QX121" s="20"/>
      <c r="QY121" s="20"/>
      <c r="QZ121" s="20"/>
      <c r="RA121" s="20"/>
      <c r="RB121" s="20"/>
      <c r="RC121" s="20"/>
      <c r="RD121" s="20"/>
      <c r="RE121" s="20"/>
      <c r="RF121" s="20"/>
      <c r="RG121" s="20"/>
      <c r="RH121" s="20"/>
      <c r="RI121" s="20"/>
      <c r="RJ121" s="20"/>
      <c r="RK121" s="20"/>
      <c r="RL121" s="20"/>
      <c r="RM121" s="20"/>
      <c r="RN121" s="20"/>
      <c r="RO121" s="20"/>
      <c r="RP121" s="20"/>
      <c r="RQ121" s="20"/>
      <c r="RR121" s="20"/>
      <c r="RS121" s="20"/>
      <c r="RT121" s="20"/>
      <c r="RU121" s="20"/>
      <c r="RV121" s="20"/>
      <c r="RW121" s="20"/>
      <c r="RX121" s="20"/>
      <c r="RY121" s="20"/>
      <c r="RZ121" s="20"/>
      <c r="SA121" s="20"/>
      <c r="SB121" s="20"/>
      <c r="SC121" s="20"/>
      <c r="SD121" s="20"/>
      <c r="SE121" s="20"/>
      <c r="SF121" s="20"/>
      <c r="SG121" s="20"/>
      <c r="SH121" s="20"/>
      <c r="SI121" s="20"/>
      <c r="SJ121" s="20"/>
      <c r="SK121" s="20"/>
      <c r="SL121" s="20"/>
      <c r="SM121" s="20"/>
      <c r="SN121" s="20"/>
      <c r="SO121" s="20"/>
      <c r="SP121" s="20"/>
      <c r="SQ121" s="20"/>
      <c r="SR121" s="20"/>
      <c r="SS121" s="20"/>
      <c r="ST121" s="20"/>
      <c r="SU121" s="20"/>
      <c r="SV121" s="20"/>
      <c r="SW121" s="20"/>
      <c r="SX121" s="20"/>
      <c r="SY121" s="20"/>
      <c r="SZ121" s="20"/>
      <c r="TA121" s="20"/>
      <c r="TB121" s="20"/>
      <c r="TC121" s="20"/>
      <c r="TD121" s="20"/>
      <c r="TE121" s="20"/>
      <c r="TF121" s="20"/>
      <c r="TG121" s="20"/>
      <c r="TH121" s="20"/>
      <c r="TI121" s="20"/>
      <c r="TJ121" s="20"/>
      <c r="TK121" s="20"/>
      <c r="TL121" s="20"/>
      <c r="TM121" s="20"/>
      <c r="TN121" s="20"/>
      <c r="TO121" s="20"/>
      <c r="TP121" s="20"/>
      <c r="TQ121" s="20"/>
      <c r="TR121" s="20"/>
      <c r="TS121" s="20"/>
      <c r="TT121" s="20"/>
      <c r="TU121" s="20"/>
      <c r="TV121" s="20"/>
      <c r="TW121" s="20"/>
      <c r="TX121" s="20"/>
      <c r="TY121" s="20"/>
      <c r="TZ121" s="20"/>
      <c r="UA121" s="20"/>
      <c r="UB121" s="20"/>
      <c r="UC121" s="20"/>
      <c r="UD121" s="20"/>
      <c r="UE121" s="20"/>
      <c r="UF121" s="20"/>
      <c r="UG121" s="20"/>
      <c r="UH121" s="20"/>
      <c r="UI121" s="20"/>
      <c r="UJ121" s="20"/>
      <c r="UK121" s="20"/>
      <c r="UL121" s="20"/>
      <c r="UM121" s="20"/>
      <c r="UN121" s="20"/>
      <c r="UO121" s="20"/>
      <c r="UP121" s="20"/>
      <c r="UQ121" s="20"/>
      <c r="UR121" s="20"/>
      <c r="US121" s="20"/>
      <c r="UT121" s="20"/>
      <c r="UU121" s="20"/>
      <c r="UV121" s="20"/>
      <c r="UW121" s="20"/>
      <c r="UX121" s="20"/>
      <c r="UY121" s="20"/>
      <c r="UZ121" s="20"/>
      <c r="VA121" s="20"/>
      <c r="VB121" s="20"/>
      <c r="VC121" s="20"/>
      <c r="VD121" s="20"/>
      <c r="VE121" s="20"/>
      <c r="VF121" s="20"/>
      <c r="VG121" s="20"/>
      <c r="VH121" s="20"/>
      <c r="VI121" s="20"/>
      <c r="VJ121" s="20"/>
      <c r="VK121" s="20"/>
      <c r="VL121" s="20"/>
      <c r="VM121" s="20"/>
      <c r="VN121" s="20"/>
      <c r="VO121" s="20"/>
      <c r="VP121" s="20"/>
      <c r="VQ121" s="20"/>
      <c r="VR121" s="20"/>
      <c r="VS121" s="20"/>
      <c r="VT121" s="20"/>
      <c r="VU121" s="20"/>
      <c r="VV121" s="20"/>
      <c r="VW121" s="20"/>
      <c r="VX121" s="20"/>
      <c r="VY121" s="20"/>
      <c r="VZ121" s="20"/>
      <c r="WA121" s="20"/>
      <c r="WB121" s="20"/>
      <c r="WC121" s="20"/>
      <c r="WD121" s="20"/>
      <c r="WE121" s="20"/>
      <c r="WF121" s="20"/>
      <c r="WG121" s="20"/>
      <c r="WH121" s="20"/>
      <c r="WI121" s="20"/>
      <c r="WJ121" s="20"/>
      <c r="WK121" s="20"/>
      <c r="WL121" s="20"/>
      <c r="WM121" s="20"/>
      <c r="WN121" s="20"/>
      <c r="WO121" s="20"/>
      <c r="WP121" s="20"/>
      <c r="WQ121" s="20"/>
      <c r="WR121" s="20"/>
      <c r="WS121" s="20"/>
      <c r="WT121" s="20"/>
      <c r="WU121" s="20"/>
      <c r="WV121" s="20"/>
      <c r="WW121" s="20"/>
      <c r="WX121" s="20"/>
      <c r="WY121" s="20"/>
      <c r="WZ121" s="20"/>
      <c r="XA121" s="20"/>
      <c r="XB121" s="20"/>
      <c r="XC121" s="20"/>
      <c r="XD121" s="20"/>
      <c r="XE121" s="20"/>
      <c r="XF121" s="20"/>
      <c r="XG121" s="20"/>
      <c r="XH121" s="20"/>
      <c r="XI121" s="20"/>
      <c r="XJ121" s="20"/>
      <c r="XK121" s="20"/>
      <c r="XL121" s="20"/>
      <c r="XM121" s="20"/>
      <c r="XN121" s="20"/>
      <c r="XO121" s="20"/>
      <c r="XP121" s="20"/>
      <c r="XQ121" s="20"/>
      <c r="XR121" s="20"/>
      <c r="XS121" s="20"/>
      <c r="XT121" s="20"/>
      <c r="XU121" s="20"/>
      <c r="XV121" s="20"/>
      <c r="XW121" s="20"/>
      <c r="XX121" s="20"/>
      <c r="XY121" s="20"/>
      <c r="XZ121" s="20"/>
      <c r="YA121" s="20"/>
      <c r="YB121" s="20"/>
      <c r="YC121" s="20"/>
      <c r="YD121" s="20"/>
      <c r="YE121" s="20"/>
      <c r="YF121" s="20"/>
      <c r="YG121" s="20"/>
      <c r="YH121" s="20"/>
      <c r="YI121" s="20"/>
      <c r="YJ121" s="20"/>
      <c r="YK121" s="20"/>
      <c r="YL121" s="20"/>
      <c r="YM121" s="20"/>
      <c r="YN121" s="20"/>
      <c r="YO121" s="20"/>
      <c r="YP121" s="20"/>
      <c r="YQ121" s="20"/>
      <c r="YR121" s="20"/>
      <c r="YS121" s="20"/>
      <c r="YT121" s="20"/>
      <c r="YU121" s="20"/>
      <c r="YV121" s="20"/>
      <c r="YW121" s="20"/>
      <c r="YX121" s="20"/>
      <c r="YY121" s="20"/>
      <c r="YZ121" s="20"/>
      <c r="ZA121" s="20"/>
      <c r="ZB121" s="20"/>
      <c r="ZC121" s="20"/>
      <c r="ZD121" s="20"/>
      <c r="ZE121" s="20"/>
      <c r="ZF121" s="20"/>
      <c r="ZG121" s="20"/>
      <c r="ZH121" s="20"/>
      <c r="ZI121" s="20"/>
      <c r="ZJ121" s="20"/>
      <c r="ZK121" s="20"/>
      <c r="ZL121" s="20"/>
      <c r="ZM121" s="20"/>
      <c r="ZN121" s="20"/>
      <c r="ZO121" s="20"/>
      <c r="ZP121" s="20"/>
      <c r="ZQ121" s="20"/>
      <c r="ZR121" s="20"/>
      <c r="ZS121" s="20"/>
      <c r="ZT121" s="20"/>
      <c r="ZU121" s="20"/>
      <c r="ZV121" s="20"/>
      <c r="ZW121" s="20"/>
      <c r="ZX121" s="20"/>
      <c r="ZY121" s="20"/>
      <c r="ZZ121" s="20"/>
      <c r="AAA121" s="20"/>
      <c r="AAB121" s="20"/>
      <c r="AAC121" s="20"/>
      <c r="AAD121" s="20"/>
      <c r="AAE121" s="20"/>
      <c r="AAF121" s="20"/>
      <c r="AAG121" s="20"/>
      <c r="AAH121" s="20"/>
      <c r="AAI121" s="20"/>
      <c r="AAJ121" s="20"/>
      <c r="AAK121" s="20"/>
      <c r="AAL121" s="20"/>
      <c r="AAM121" s="20"/>
      <c r="AAN121" s="20"/>
      <c r="AAO121" s="20"/>
      <c r="AAP121" s="20"/>
      <c r="AAQ121" s="20"/>
      <c r="AAR121" s="20"/>
      <c r="AAS121" s="20"/>
      <c r="AAT121" s="20"/>
      <c r="AAU121" s="20"/>
      <c r="AAV121" s="20"/>
      <c r="AAW121" s="20"/>
      <c r="AAX121" s="20"/>
      <c r="AAY121" s="20"/>
      <c r="AAZ121" s="20"/>
      <c r="ABA121" s="20"/>
      <c r="ABB121" s="20"/>
      <c r="ABC121" s="20"/>
      <c r="ABD121" s="20"/>
      <c r="ABE121" s="20"/>
      <c r="ABF121" s="20"/>
      <c r="ABG121" s="20"/>
      <c r="ABH121" s="20"/>
      <c r="ABI121" s="20"/>
      <c r="ABJ121" s="20"/>
      <c r="ABK121" s="20"/>
      <c r="ABL121" s="20"/>
      <c r="ABM121" s="20"/>
      <c r="ABN121" s="20"/>
      <c r="ABO121" s="20"/>
      <c r="ABP121" s="20"/>
      <c r="ABQ121" s="20"/>
      <c r="ABR121" s="20"/>
      <c r="ABS121" s="20"/>
      <c r="ABT121" s="20"/>
      <c r="ABU121" s="20"/>
      <c r="ABV121" s="20"/>
      <c r="ABW121" s="20"/>
      <c r="ABX121" s="20"/>
      <c r="ABY121" s="20"/>
      <c r="ABZ121" s="20"/>
      <c r="ACA121" s="20"/>
      <c r="ACB121" s="20"/>
      <c r="ACC121" s="20"/>
      <c r="ACD121" s="20"/>
      <c r="ACE121" s="20"/>
      <c r="ACF121" s="20"/>
      <c r="ACG121" s="20"/>
      <c r="ACH121" s="20"/>
      <c r="ACI121" s="20"/>
      <c r="ACJ121" s="20"/>
      <c r="ACK121" s="20"/>
      <c r="ACL121" s="20"/>
      <c r="ACM121" s="20"/>
      <c r="ACN121" s="20"/>
      <c r="ACO121" s="20"/>
      <c r="ACP121" s="20"/>
      <c r="ACQ121" s="20"/>
      <c r="ACR121" s="20"/>
      <c r="ACS121" s="20"/>
      <c r="ACT121" s="20"/>
      <c r="ACU121" s="20"/>
      <c r="ACV121" s="20"/>
      <c r="ACW121" s="20"/>
      <c r="ACX121" s="20"/>
      <c r="ACY121" s="20"/>
      <c r="ACZ121" s="20"/>
      <c r="ADA121" s="20"/>
      <c r="ADB121" s="20"/>
      <c r="ADC121" s="20"/>
      <c r="ADD121" s="20"/>
      <c r="ADE121" s="20"/>
      <c r="ADF121" s="20"/>
      <c r="ADG121" s="20"/>
      <c r="ADH121" s="20"/>
      <c r="ADI121" s="20"/>
      <c r="ADJ121" s="20"/>
      <c r="ADK121" s="20"/>
      <c r="ADL121" s="20"/>
      <c r="ADM121" s="20"/>
      <c r="ADN121" s="20"/>
      <c r="ADO121" s="20"/>
      <c r="ADP121" s="20"/>
      <c r="ADQ121" s="20"/>
      <c r="ADR121" s="20"/>
      <c r="ADS121" s="20"/>
      <c r="ADT121" s="20"/>
      <c r="ADU121" s="20"/>
      <c r="ADV121" s="20"/>
      <c r="ADW121" s="20"/>
      <c r="ADX121" s="20"/>
      <c r="ADY121" s="20"/>
      <c r="ADZ121" s="20"/>
      <c r="AEA121" s="20"/>
      <c r="AEB121" s="20"/>
      <c r="AEC121" s="20"/>
      <c r="AED121" s="20"/>
      <c r="AEE121" s="20"/>
      <c r="AEF121" s="20"/>
      <c r="AEG121" s="20"/>
      <c r="AEH121" s="20"/>
      <c r="AEI121" s="20"/>
      <c r="AEJ121" s="20"/>
      <c r="AEK121" s="20"/>
      <c r="AEL121" s="20"/>
      <c r="AEM121" s="20"/>
      <c r="AEN121" s="20"/>
      <c r="AEO121" s="20"/>
      <c r="AEP121" s="20"/>
      <c r="AEQ121" s="20"/>
      <c r="AER121" s="20"/>
      <c r="AES121" s="20"/>
      <c r="AET121" s="20"/>
      <c r="AEU121" s="20"/>
      <c r="AEV121" s="20"/>
      <c r="AEW121" s="20"/>
      <c r="AEX121" s="20"/>
      <c r="AEY121" s="20"/>
      <c r="AEZ121" s="20"/>
      <c r="AFA121" s="20"/>
      <c r="AFB121" s="20"/>
      <c r="AFC121" s="20"/>
      <c r="AFD121" s="20"/>
      <c r="AFE121" s="20"/>
      <c r="AFF121" s="20"/>
      <c r="AFG121" s="20"/>
      <c r="AFH121" s="20"/>
      <c r="AFI121" s="20"/>
      <c r="AFJ121" s="20"/>
      <c r="AFK121" s="20"/>
      <c r="AFL121" s="20"/>
      <c r="AFM121" s="20"/>
      <c r="AFN121" s="20"/>
      <c r="AFO121" s="20"/>
      <c r="AFP121" s="20"/>
      <c r="AFQ121" s="20"/>
      <c r="AFR121" s="20"/>
      <c r="AFS121" s="20"/>
      <c r="AFT121" s="20"/>
      <c r="AFU121" s="20"/>
      <c r="AFV121" s="20"/>
      <c r="AFW121" s="20"/>
      <c r="AFX121" s="20"/>
      <c r="AFY121" s="20"/>
      <c r="AFZ121" s="20"/>
      <c r="AGA121" s="20"/>
      <c r="AGB121" s="20"/>
      <c r="AGC121" s="20"/>
      <c r="AGD121" s="20"/>
      <c r="AGE121" s="20"/>
      <c r="AGF121" s="20"/>
      <c r="AGG121" s="20"/>
      <c r="AGH121" s="20"/>
      <c r="AGI121" s="20"/>
      <c r="AGJ121" s="20"/>
      <c r="AGK121" s="20"/>
      <c r="AGL121" s="20"/>
      <c r="AGM121" s="20"/>
      <c r="AGN121" s="20"/>
      <c r="AGO121" s="20"/>
      <c r="AGP121" s="20"/>
      <c r="AGQ121" s="20"/>
      <c r="AGR121" s="20"/>
      <c r="AGS121" s="20"/>
      <c r="AGT121" s="20"/>
      <c r="AGU121" s="20"/>
      <c r="AGV121" s="20"/>
      <c r="AGW121" s="20"/>
      <c r="AGX121" s="20"/>
      <c r="AGY121" s="20"/>
      <c r="AGZ121" s="20"/>
      <c r="AHA121" s="20"/>
      <c r="AHB121" s="20"/>
      <c r="AHC121" s="20"/>
      <c r="AHD121" s="20"/>
      <c r="AHE121" s="20"/>
      <c r="AHF121" s="20"/>
      <c r="AHG121" s="20"/>
      <c r="AHH121" s="20"/>
      <c r="AHI121" s="20"/>
      <c r="AHJ121" s="20"/>
      <c r="AHK121" s="20"/>
      <c r="AHL121" s="20"/>
      <c r="AHM121" s="20"/>
      <c r="AHN121" s="20"/>
      <c r="AHO121" s="20"/>
      <c r="AHP121" s="20"/>
      <c r="AHQ121" s="20"/>
      <c r="AHR121" s="20"/>
      <c r="AHS121" s="20"/>
      <c r="AHT121" s="20"/>
      <c r="AHU121" s="20"/>
      <c r="AHV121" s="20"/>
      <c r="AHW121" s="20"/>
      <c r="AHX121" s="20"/>
      <c r="AHY121" s="20"/>
      <c r="AHZ121" s="20"/>
      <c r="AIA121" s="20"/>
      <c r="AIB121" s="20"/>
      <c r="AIC121" s="20"/>
      <c r="AID121" s="20"/>
      <c r="AIE121" s="20"/>
      <c r="AIF121" s="20"/>
      <c r="AIG121" s="20"/>
      <c r="AIH121" s="20"/>
      <c r="AII121" s="20"/>
      <c r="AIJ121" s="20"/>
      <c r="AIK121" s="20"/>
      <c r="AIL121" s="20"/>
      <c r="AIM121" s="20"/>
      <c r="AIN121" s="20"/>
      <c r="AIO121" s="20"/>
      <c r="AIP121" s="20"/>
      <c r="AIQ121" s="20"/>
      <c r="AIR121" s="20"/>
      <c r="AIS121" s="20"/>
      <c r="AIT121" s="20"/>
      <c r="AIU121" s="20"/>
      <c r="AIV121" s="20"/>
      <c r="AIW121" s="20"/>
      <c r="AIX121" s="20"/>
      <c r="AIY121" s="20"/>
      <c r="AIZ121" s="20"/>
      <c r="AJA121" s="20"/>
      <c r="AJB121" s="20"/>
      <c r="AJC121" s="20"/>
      <c r="AJD121" s="20"/>
      <c r="AJE121" s="20"/>
      <c r="AJF121" s="20"/>
      <c r="AJG121" s="20"/>
      <c r="AJH121" s="20"/>
      <c r="AJI121" s="20"/>
      <c r="AJJ121" s="20"/>
      <c r="AJK121" s="20"/>
      <c r="AJL121" s="20"/>
      <c r="AJM121" s="20"/>
      <c r="AJN121" s="20"/>
      <c r="AJO121" s="20"/>
      <c r="AJP121" s="20"/>
      <c r="AJQ121" s="20"/>
      <c r="AJR121" s="20"/>
      <c r="AJS121" s="20"/>
      <c r="AJT121" s="20"/>
      <c r="AJU121" s="20"/>
      <c r="AJV121" s="20"/>
      <c r="AJW121" s="20"/>
      <c r="AJX121" s="20"/>
      <c r="AJY121" s="20"/>
      <c r="AJZ121" s="20"/>
      <c r="AKA121" s="20"/>
      <c r="AKB121" s="20"/>
      <c r="AKC121" s="20"/>
      <c r="AKD121" s="20"/>
      <c r="AKE121" s="20"/>
      <c r="AKF121" s="20"/>
      <c r="AKG121" s="20"/>
      <c r="AKH121" s="20"/>
      <c r="AKI121" s="20"/>
      <c r="AKJ121" s="20"/>
      <c r="AKK121" s="20"/>
      <c r="AKL121" s="20"/>
      <c r="AKM121" s="20"/>
      <c r="AKN121" s="20"/>
      <c r="AKO121" s="20"/>
      <c r="AKP121" s="20"/>
      <c r="AKQ121" s="20"/>
      <c r="AKR121" s="20"/>
      <c r="AKS121" s="20"/>
      <c r="AKT121" s="20"/>
      <c r="AKU121" s="20"/>
      <c r="AKV121" s="20"/>
      <c r="AKW121" s="20"/>
      <c r="AKX121" s="20"/>
      <c r="AKY121" s="20"/>
      <c r="AKZ121" s="20"/>
      <c r="ALA121" s="20"/>
      <c r="ALB121" s="20"/>
      <c r="ALC121" s="20"/>
      <c r="ALD121" s="20"/>
      <c r="ALE121" s="20"/>
      <c r="ALF121" s="20"/>
      <c r="ALG121" s="20"/>
      <c r="ALH121" s="20"/>
      <c r="ALI121" s="20"/>
      <c r="ALJ121" s="20"/>
      <c r="ALK121" s="20"/>
      <c r="ALL121" s="20"/>
      <c r="ALM121" s="20"/>
      <c r="ALN121" s="20"/>
      <c r="ALO121" s="20"/>
      <c r="ALP121" s="20"/>
      <c r="ALQ121" s="20"/>
      <c r="ALR121" s="20"/>
      <c r="ALS121" s="20"/>
      <c r="ALT121" s="20"/>
      <c r="ALU121" s="20"/>
      <c r="ALV121" s="20"/>
      <c r="ALW121" s="20"/>
      <c r="ALX121" s="20"/>
      <c r="ALY121" s="20"/>
      <c r="ALZ121" s="20"/>
      <c r="AMA121" s="20"/>
      <c r="AMB121" s="20"/>
      <c r="AMC121" s="20"/>
      <c r="AMD121" s="20"/>
      <c r="AME121" s="20"/>
      <c r="AMF121" s="20"/>
      <c r="AMG121" s="20"/>
      <c r="AMH121" s="20"/>
      <c r="AMI121" s="20"/>
      <c r="AMJ121" s="20"/>
      <c r="AMK121" s="20"/>
      <c r="AML121" s="20"/>
      <c r="AMM121" s="20"/>
      <c r="AMN121" s="20"/>
      <c r="AMO121" s="20"/>
      <c r="AMP121" s="20"/>
      <c r="AMQ121" s="20"/>
      <c r="AMR121" s="20"/>
      <c r="AMS121" s="20"/>
      <c r="AMT121" s="20"/>
      <c r="AMU121" s="20"/>
      <c r="AMV121" s="20"/>
      <c r="AMW121" s="20"/>
      <c r="AMX121" s="20"/>
      <c r="AMY121" s="20"/>
      <c r="AMZ121" s="20"/>
      <c r="ANA121" s="20"/>
      <c r="ANB121" s="20"/>
      <c r="ANC121" s="20"/>
      <c r="AND121" s="20"/>
      <c r="ANE121" s="20"/>
      <c r="ANF121" s="20"/>
      <c r="ANG121" s="20"/>
      <c r="ANH121" s="20"/>
      <c r="ANI121" s="20"/>
      <c r="ANJ121" s="20"/>
      <c r="ANK121" s="20"/>
      <c r="ANL121" s="20"/>
      <c r="ANM121" s="20"/>
      <c r="ANN121" s="20"/>
      <c r="ANO121" s="20"/>
      <c r="ANP121" s="20"/>
      <c r="ANQ121" s="20"/>
      <c r="ANR121" s="20"/>
      <c r="ANS121" s="20"/>
      <c r="ANT121" s="20"/>
      <c r="ANU121" s="20"/>
      <c r="ANV121" s="20"/>
      <c r="ANW121" s="20"/>
      <c r="ANX121" s="20"/>
      <c r="ANY121" s="20"/>
      <c r="ANZ121" s="20"/>
      <c r="AOA121" s="20"/>
      <c r="AOB121" s="20"/>
      <c r="AOC121" s="20"/>
      <c r="AOD121" s="20"/>
      <c r="AOE121" s="20"/>
      <c r="AOF121" s="20"/>
      <c r="AOG121" s="20"/>
      <c r="AOH121" s="20"/>
      <c r="AOI121" s="20"/>
      <c r="AOJ121" s="20"/>
      <c r="AOK121" s="20"/>
      <c r="AOL121" s="20"/>
      <c r="AOM121" s="20"/>
      <c r="AON121" s="20"/>
      <c r="AOO121" s="20"/>
      <c r="AOP121" s="20"/>
      <c r="AOQ121" s="20"/>
      <c r="AOR121" s="20"/>
      <c r="AOS121" s="20"/>
      <c r="AOT121" s="20"/>
      <c r="AOU121" s="20"/>
      <c r="AOV121" s="20"/>
      <c r="AOW121" s="20"/>
      <c r="AOX121" s="20"/>
      <c r="AOY121" s="20"/>
      <c r="AOZ121" s="20"/>
      <c r="APA121" s="20"/>
      <c r="APB121" s="20"/>
      <c r="APC121" s="20"/>
      <c r="APD121" s="20"/>
      <c r="APE121" s="20"/>
      <c r="APF121" s="20"/>
      <c r="APG121" s="20"/>
      <c r="APH121" s="20"/>
      <c r="API121" s="20"/>
      <c r="APJ121" s="20"/>
      <c r="APK121" s="20"/>
      <c r="APL121" s="20"/>
      <c r="APM121" s="20"/>
      <c r="APN121" s="20"/>
      <c r="APO121" s="20"/>
      <c r="APP121" s="20"/>
      <c r="APQ121" s="20"/>
      <c r="APR121" s="20"/>
      <c r="APS121" s="20"/>
      <c r="APT121" s="20"/>
      <c r="APU121" s="20"/>
      <c r="APV121" s="20"/>
      <c r="APW121" s="20"/>
      <c r="APX121" s="20"/>
      <c r="APY121" s="20"/>
      <c r="APZ121" s="20"/>
      <c r="AQA121" s="20"/>
      <c r="AQB121" s="20"/>
      <c r="AQC121" s="20"/>
      <c r="AQD121" s="20"/>
      <c r="AQE121" s="20"/>
      <c r="AQF121" s="20"/>
      <c r="AQG121" s="20"/>
      <c r="AQH121" s="20"/>
      <c r="AQI121" s="20"/>
      <c r="AQJ121" s="20"/>
      <c r="AQK121" s="20"/>
      <c r="AQL121" s="20"/>
      <c r="AQM121" s="20"/>
      <c r="AQN121" s="20"/>
      <c r="AQO121" s="20"/>
      <c r="AQP121" s="20"/>
      <c r="AQQ121" s="20"/>
      <c r="AQR121" s="20"/>
      <c r="AQS121" s="20"/>
      <c r="AQT121" s="20"/>
      <c r="AQU121" s="20"/>
      <c r="AQV121" s="20"/>
      <c r="AQW121" s="20"/>
      <c r="AQX121" s="20"/>
      <c r="AQY121" s="20"/>
      <c r="AQZ121" s="20"/>
    </row>
    <row r="122" spans="1:1144" s="4" customFormat="1" ht="30" hidden="1" customHeight="1">
      <c r="A122" s="95" t="s">
        <v>26</v>
      </c>
      <c r="B122" s="95" t="s">
        <v>17</v>
      </c>
      <c r="C122" s="95" t="s">
        <v>26</v>
      </c>
      <c r="D122" s="95" t="s">
        <v>119</v>
      </c>
      <c r="E122" s="95" t="s">
        <v>121</v>
      </c>
      <c r="F122" s="95"/>
      <c r="G122" s="95"/>
      <c r="H122" s="95" t="s">
        <v>623</v>
      </c>
      <c r="I122" s="95" t="s">
        <v>621</v>
      </c>
      <c r="J122" s="100" t="s">
        <v>401</v>
      </c>
      <c r="K122" s="100"/>
      <c r="L122" s="100"/>
      <c r="M122" s="100"/>
      <c r="N122" s="100"/>
      <c r="O122" s="100"/>
      <c r="P122" s="100"/>
      <c r="Q122" s="100"/>
      <c r="R122" s="101"/>
      <c r="S122" s="100"/>
      <c r="T122" s="100"/>
      <c r="U122" s="100"/>
      <c r="V122" s="100"/>
      <c r="W122" s="96">
        <v>239974200</v>
      </c>
      <c r="X122" s="96">
        <f t="shared" si="7"/>
        <v>250000000</v>
      </c>
      <c r="Y122" s="96"/>
      <c r="Z122" s="96"/>
      <c r="AA122" s="96"/>
      <c r="AB122" s="96"/>
      <c r="AC122" s="96"/>
      <c r="AD122" s="96"/>
      <c r="AE122" s="96"/>
      <c r="AF122" s="96">
        <f>250000000-174668320</f>
        <v>75331680</v>
      </c>
      <c r="AG122" s="96"/>
      <c r="AH122" s="96"/>
      <c r="AI122" s="96"/>
      <c r="AJ122" s="96"/>
      <c r="AK122" s="96"/>
      <c r="AL122" s="96"/>
      <c r="AM122" s="96"/>
      <c r="AN122" s="96"/>
      <c r="AO122" s="96"/>
      <c r="AP122" s="96"/>
      <c r="AQ122" s="96">
        <v>174668320</v>
      </c>
      <c r="AR122" s="96"/>
      <c r="AS122" s="96"/>
      <c r="AT122" s="96"/>
      <c r="AU122" s="96"/>
      <c r="AV122" s="96"/>
      <c r="AW122" s="96"/>
      <c r="AX122" s="96"/>
      <c r="AY122" s="96"/>
      <c r="AZ122" s="96"/>
      <c r="BA122" s="97"/>
      <c r="BB122" s="96"/>
      <c r="BC122" s="96"/>
      <c r="BD122" s="96"/>
      <c r="BE122" s="96"/>
      <c r="BF122" s="96"/>
      <c r="BG122" s="96"/>
      <c r="BH122" s="97"/>
      <c r="BI122" s="97"/>
      <c r="BJ122" s="97"/>
      <c r="BK122" s="97"/>
      <c r="BL122" s="97"/>
      <c r="BM122" s="97"/>
      <c r="BN122" s="97"/>
      <c r="BO122" s="97"/>
      <c r="BP122" s="97"/>
      <c r="BQ122" s="97"/>
      <c r="BR122" s="97"/>
      <c r="BS122" s="97"/>
      <c r="BT122" s="97"/>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row>
    <row r="123" spans="1:1144" s="8" customFormat="1" ht="15" hidden="1" customHeight="1" thickBot="1">
      <c r="A123" s="168" t="s">
        <v>26</v>
      </c>
      <c r="B123" s="168" t="s">
        <v>17</v>
      </c>
      <c r="C123" s="168" t="s">
        <v>26</v>
      </c>
      <c r="D123" s="168" t="s">
        <v>119</v>
      </c>
      <c r="E123" s="168" t="s">
        <v>123</v>
      </c>
      <c r="F123" s="168"/>
      <c r="G123" s="168"/>
      <c r="H123" s="168"/>
      <c r="I123" s="168"/>
      <c r="J123" s="175" t="s">
        <v>124</v>
      </c>
      <c r="K123" s="175"/>
      <c r="L123" s="175"/>
      <c r="M123" s="175"/>
      <c r="N123" s="175"/>
      <c r="O123" s="175"/>
      <c r="P123" s="175"/>
      <c r="Q123" s="175"/>
      <c r="R123" s="176"/>
      <c r="S123" s="175"/>
      <c r="T123" s="175"/>
      <c r="U123" s="175"/>
      <c r="V123" s="175"/>
      <c r="W123" s="171">
        <f t="shared" ref="W123:W132" si="8">+X123</f>
        <v>0</v>
      </c>
      <c r="X123" s="171">
        <f t="shared" si="7"/>
        <v>0</v>
      </c>
      <c r="Y123" s="171"/>
      <c r="Z123" s="171"/>
      <c r="AA123" s="171"/>
      <c r="AB123" s="171"/>
      <c r="AC123" s="171"/>
      <c r="AD123" s="171"/>
      <c r="AE123" s="171"/>
      <c r="AF123" s="171"/>
      <c r="AG123" s="171"/>
      <c r="AH123" s="171"/>
      <c r="AI123" s="171"/>
      <c r="AJ123" s="171"/>
      <c r="AK123" s="171"/>
      <c r="AL123" s="171"/>
      <c r="AM123" s="171"/>
      <c r="AN123" s="171"/>
      <c r="AO123" s="171"/>
      <c r="AP123" s="171"/>
      <c r="AQ123" s="171"/>
      <c r="AR123" s="171"/>
      <c r="AS123" s="171"/>
      <c r="AT123" s="171"/>
      <c r="AU123" s="171"/>
      <c r="AV123" s="171"/>
      <c r="AW123" s="171"/>
      <c r="AX123" s="171"/>
      <c r="AY123" s="171"/>
      <c r="AZ123" s="171"/>
      <c r="BA123" s="174"/>
      <c r="BB123" s="171"/>
      <c r="BC123" s="171"/>
      <c r="BD123" s="171"/>
      <c r="BE123" s="171"/>
      <c r="BF123" s="171"/>
      <c r="BG123" s="171"/>
      <c r="BH123" s="174"/>
      <c r="BI123" s="174"/>
      <c r="BJ123" s="174"/>
      <c r="BK123" s="174"/>
      <c r="BL123" s="174"/>
      <c r="BM123" s="174"/>
      <c r="BN123" s="174"/>
      <c r="BO123" s="174"/>
      <c r="BP123" s="174"/>
      <c r="BQ123" s="174"/>
      <c r="BR123" s="174"/>
      <c r="BS123" s="174"/>
      <c r="BT123" s="174"/>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c r="FG123" s="20"/>
      <c r="FH123" s="20"/>
      <c r="FI123" s="20"/>
      <c r="FJ123" s="20"/>
      <c r="FK123" s="20"/>
      <c r="FL123" s="20"/>
      <c r="FM123" s="20"/>
      <c r="FN123" s="20"/>
      <c r="FO123" s="20"/>
      <c r="FP123" s="20"/>
      <c r="FQ123" s="20"/>
      <c r="FR123" s="20"/>
      <c r="FS123" s="20"/>
      <c r="FT123" s="20"/>
      <c r="FU123" s="20"/>
      <c r="FV123" s="20"/>
      <c r="FW123" s="20"/>
      <c r="FX123" s="20"/>
      <c r="FY123" s="20"/>
      <c r="FZ123" s="20"/>
      <c r="GA123" s="20"/>
      <c r="GB123" s="20"/>
      <c r="GC123" s="20"/>
      <c r="GD123" s="20"/>
      <c r="GE123" s="20"/>
      <c r="GF123" s="20"/>
      <c r="GG123" s="20"/>
      <c r="GH123" s="20"/>
      <c r="GI123" s="20"/>
      <c r="GJ123" s="20"/>
      <c r="GK123" s="20"/>
      <c r="GL123" s="20"/>
      <c r="GM123" s="20"/>
      <c r="GN123" s="20"/>
      <c r="GO123" s="20"/>
      <c r="GP123" s="20"/>
      <c r="GQ123" s="20"/>
      <c r="GR123" s="20"/>
      <c r="GS123" s="20"/>
      <c r="GT123" s="20"/>
      <c r="GU123" s="20"/>
      <c r="GV123" s="20"/>
      <c r="GW123" s="20"/>
      <c r="GX123" s="20"/>
      <c r="GY123" s="20"/>
      <c r="GZ123" s="20"/>
      <c r="HA123" s="20"/>
      <c r="HB123" s="20"/>
      <c r="HC123" s="20"/>
      <c r="HD123" s="20"/>
      <c r="HE123" s="20"/>
      <c r="HF123" s="20"/>
      <c r="HG123" s="20"/>
      <c r="HH123" s="20"/>
      <c r="HI123" s="20"/>
      <c r="HJ123" s="20"/>
      <c r="HK123" s="20"/>
      <c r="HL123" s="20"/>
      <c r="HM123" s="20"/>
      <c r="HN123" s="20"/>
      <c r="HO123" s="20"/>
      <c r="HP123" s="20"/>
      <c r="HQ123" s="20"/>
      <c r="HR123" s="20"/>
      <c r="HS123" s="20"/>
      <c r="HT123" s="20"/>
      <c r="HU123" s="20"/>
      <c r="HV123" s="20"/>
      <c r="HW123" s="20"/>
      <c r="HX123" s="20"/>
      <c r="HY123" s="20"/>
      <c r="HZ123" s="20"/>
      <c r="IA123" s="20"/>
      <c r="IB123" s="20"/>
      <c r="IC123" s="20"/>
      <c r="ID123" s="20"/>
      <c r="IE123" s="20"/>
      <c r="IF123" s="20"/>
      <c r="IG123" s="20"/>
      <c r="IH123" s="20"/>
      <c r="II123" s="20"/>
      <c r="IJ123" s="20"/>
      <c r="IK123" s="20"/>
      <c r="IL123" s="20"/>
      <c r="IM123" s="20"/>
      <c r="IN123" s="20"/>
      <c r="IO123" s="20"/>
      <c r="IP123" s="20"/>
      <c r="IQ123" s="20"/>
      <c r="IR123" s="20"/>
      <c r="IS123" s="20"/>
      <c r="IT123" s="20"/>
      <c r="IU123" s="20"/>
      <c r="IV123" s="20"/>
      <c r="IW123" s="20"/>
      <c r="IX123" s="20"/>
      <c r="IY123" s="20"/>
      <c r="IZ123" s="20"/>
      <c r="JA123" s="20"/>
      <c r="JB123" s="20"/>
      <c r="JC123" s="20"/>
      <c r="JD123" s="20"/>
      <c r="JE123" s="20"/>
      <c r="JF123" s="20"/>
      <c r="JG123" s="20"/>
      <c r="JH123" s="20"/>
      <c r="JI123" s="20"/>
      <c r="JJ123" s="20"/>
      <c r="JK123" s="20"/>
      <c r="JL123" s="20"/>
      <c r="JM123" s="20"/>
      <c r="JN123" s="20"/>
      <c r="JO123" s="20"/>
      <c r="JP123" s="20"/>
      <c r="JQ123" s="20"/>
      <c r="JR123" s="20"/>
      <c r="JS123" s="20"/>
      <c r="JT123" s="20"/>
      <c r="JU123" s="20"/>
      <c r="JV123" s="20"/>
      <c r="JW123" s="20"/>
      <c r="JX123" s="20"/>
      <c r="JY123" s="20"/>
      <c r="JZ123" s="20"/>
      <c r="KA123" s="20"/>
      <c r="KB123" s="20"/>
      <c r="KC123" s="20"/>
      <c r="KD123" s="20"/>
      <c r="KE123" s="20"/>
      <c r="KF123" s="20"/>
      <c r="KG123" s="20"/>
      <c r="KH123" s="20"/>
      <c r="KI123" s="20"/>
      <c r="KJ123" s="20"/>
      <c r="KK123" s="20"/>
      <c r="KL123" s="20"/>
      <c r="KM123" s="20"/>
      <c r="KN123" s="20"/>
      <c r="KO123" s="20"/>
      <c r="KP123" s="20"/>
      <c r="KQ123" s="20"/>
      <c r="KR123" s="20"/>
      <c r="KS123" s="20"/>
      <c r="KT123" s="20"/>
      <c r="KU123" s="20"/>
      <c r="KV123" s="20"/>
      <c r="KW123" s="20"/>
      <c r="KX123" s="20"/>
      <c r="KY123" s="20"/>
      <c r="KZ123" s="20"/>
      <c r="LA123" s="20"/>
      <c r="LB123" s="20"/>
      <c r="LC123" s="20"/>
      <c r="LD123" s="20"/>
      <c r="LE123" s="20"/>
      <c r="LF123" s="20"/>
      <c r="LG123" s="20"/>
      <c r="LH123" s="20"/>
      <c r="LI123" s="20"/>
      <c r="LJ123" s="20"/>
      <c r="LK123" s="20"/>
      <c r="LL123" s="20"/>
      <c r="LM123" s="20"/>
      <c r="LN123" s="20"/>
      <c r="LO123" s="20"/>
      <c r="LP123" s="20"/>
      <c r="LQ123" s="20"/>
      <c r="LR123" s="20"/>
      <c r="LS123" s="20"/>
      <c r="LT123" s="20"/>
      <c r="LU123" s="20"/>
      <c r="LV123" s="20"/>
      <c r="LW123" s="20"/>
      <c r="LX123" s="20"/>
      <c r="LY123" s="20"/>
      <c r="LZ123" s="20"/>
      <c r="MA123" s="20"/>
      <c r="MB123" s="20"/>
      <c r="MC123" s="20"/>
      <c r="MD123" s="20"/>
      <c r="ME123" s="20"/>
      <c r="MF123" s="20"/>
      <c r="MG123" s="20"/>
      <c r="MH123" s="20"/>
      <c r="MI123" s="20"/>
      <c r="MJ123" s="20"/>
      <c r="MK123" s="20"/>
      <c r="ML123" s="20"/>
      <c r="MM123" s="20"/>
      <c r="MN123" s="20"/>
      <c r="MO123" s="20"/>
      <c r="MP123" s="20"/>
      <c r="MQ123" s="20"/>
      <c r="MR123" s="20"/>
      <c r="MS123" s="20"/>
      <c r="MT123" s="20"/>
      <c r="MU123" s="20"/>
      <c r="MV123" s="20"/>
      <c r="MW123" s="20"/>
      <c r="MX123" s="20"/>
      <c r="MY123" s="20"/>
      <c r="MZ123" s="20"/>
      <c r="NA123" s="20"/>
      <c r="NB123" s="20"/>
      <c r="NC123" s="20"/>
      <c r="ND123" s="20"/>
      <c r="NE123" s="20"/>
      <c r="NF123" s="20"/>
      <c r="NG123" s="20"/>
      <c r="NH123" s="20"/>
      <c r="NI123" s="20"/>
      <c r="NJ123" s="20"/>
      <c r="NK123" s="20"/>
      <c r="NL123" s="20"/>
      <c r="NM123" s="20"/>
      <c r="NN123" s="20"/>
      <c r="NO123" s="20"/>
      <c r="NP123" s="20"/>
      <c r="NQ123" s="20"/>
      <c r="NR123" s="20"/>
      <c r="NS123" s="20"/>
      <c r="NT123" s="20"/>
      <c r="NU123" s="20"/>
      <c r="NV123" s="20"/>
      <c r="NW123" s="20"/>
      <c r="NX123" s="20"/>
      <c r="NY123" s="20"/>
      <c r="NZ123" s="20"/>
      <c r="OA123" s="20"/>
      <c r="OB123" s="20"/>
      <c r="OC123" s="20"/>
      <c r="OD123" s="20"/>
      <c r="OE123" s="20"/>
      <c r="OF123" s="20"/>
      <c r="OG123" s="20"/>
      <c r="OH123" s="20"/>
      <c r="OI123" s="20"/>
      <c r="OJ123" s="20"/>
      <c r="OK123" s="20"/>
      <c r="OL123" s="20"/>
      <c r="OM123" s="20"/>
      <c r="ON123" s="20"/>
      <c r="OO123" s="20"/>
      <c r="OP123" s="20"/>
      <c r="OQ123" s="20"/>
      <c r="OR123" s="20"/>
      <c r="OS123" s="20"/>
      <c r="OT123" s="20"/>
      <c r="OU123" s="20"/>
      <c r="OV123" s="20"/>
      <c r="OW123" s="20"/>
      <c r="OX123" s="20"/>
      <c r="OY123" s="20"/>
      <c r="OZ123" s="20"/>
      <c r="PA123" s="20"/>
      <c r="PB123" s="20"/>
      <c r="PC123" s="20"/>
      <c r="PD123" s="20"/>
      <c r="PE123" s="20"/>
      <c r="PF123" s="20"/>
      <c r="PG123" s="20"/>
      <c r="PH123" s="20"/>
      <c r="PI123" s="20"/>
      <c r="PJ123" s="20"/>
      <c r="PK123" s="20"/>
      <c r="PL123" s="20"/>
      <c r="PM123" s="20"/>
      <c r="PN123" s="20"/>
      <c r="PO123" s="20"/>
      <c r="PP123" s="20"/>
      <c r="PQ123" s="20"/>
      <c r="PR123" s="20"/>
      <c r="PS123" s="20"/>
      <c r="PT123" s="20"/>
      <c r="PU123" s="20"/>
      <c r="PV123" s="20"/>
      <c r="PW123" s="20"/>
      <c r="PX123" s="20"/>
      <c r="PY123" s="20"/>
      <c r="PZ123" s="20"/>
      <c r="QA123" s="20"/>
      <c r="QB123" s="20"/>
      <c r="QC123" s="20"/>
      <c r="QD123" s="20"/>
      <c r="QE123" s="20"/>
      <c r="QF123" s="20"/>
      <c r="QG123" s="20"/>
      <c r="QH123" s="20"/>
      <c r="QI123" s="20"/>
      <c r="QJ123" s="20"/>
      <c r="QK123" s="20"/>
      <c r="QL123" s="20"/>
      <c r="QM123" s="20"/>
      <c r="QN123" s="20"/>
      <c r="QO123" s="20"/>
      <c r="QP123" s="20"/>
      <c r="QQ123" s="20"/>
      <c r="QR123" s="20"/>
      <c r="QS123" s="20"/>
      <c r="QT123" s="20"/>
      <c r="QU123" s="20"/>
      <c r="QV123" s="20"/>
      <c r="QW123" s="20"/>
      <c r="QX123" s="20"/>
      <c r="QY123" s="20"/>
      <c r="QZ123" s="20"/>
      <c r="RA123" s="20"/>
      <c r="RB123" s="20"/>
      <c r="RC123" s="20"/>
      <c r="RD123" s="20"/>
      <c r="RE123" s="20"/>
      <c r="RF123" s="20"/>
      <c r="RG123" s="20"/>
      <c r="RH123" s="20"/>
      <c r="RI123" s="20"/>
      <c r="RJ123" s="20"/>
      <c r="RK123" s="20"/>
      <c r="RL123" s="20"/>
      <c r="RM123" s="20"/>
      <c r="RN123" s="20"/>
      <c r="RO123" s="20"/>
      <c r="RP123" s="20"/>
      <c r="RQ123" s="20"/>
      <c r="RR123" s="20"/>
      <c r="RS123" s="20"/>
      <c r="RT123" s="20"/>
      <c r="RU123" s="20"/>
      <c r="RV123" s="20"/>
      <c r="RW123" s="20"/>
      <c r="RX123" s="20"/>
      <c r="RY123" s="20"/>
      <c r="RZ123" s="20"/>
      <c r="SA123" s="20"/>
      <c r="SB123" s="20"/>
      <c r="SC123" s="20"/>
      <c r="SD123" s="20"/>
      <c r="SE123" s="20"/>
      <c r="SF123" s="20"/>
      <c r="SG123" s="20"/>
      <c r="SH123" s="20"/>
      <c r="SI123" s="20"/>
      <c r="SJ123" s="20"/>
      <c r="SK123" s="20"/>
      <c r="SL123" s="20"/>
      <c r="SM123" s="20"/>
      <c r="SN123" s="20"/>
      <c r="SO123" s="20"/>
      <c r="SP123" s="20"/>
      <c r="SQ123" s="20"/>
      <c r="SR123" s="20"/>
      <c r="SS123" s="20"/>
      <c r="ST123" s="20"/>
      <c r="SU123" s="20"/>
      <c r="SV123" s="20"/>
      <c r="SW123" s="20"/>
      <c r="SX123" s="20"/>
      <c r="SY123" s="20"/>
      <c r="SZ123" s="20"/>
      <c r="TA123" s="20"/>
      <c r="TB123" s="20"/>
      <c r="TC123" s="20"/>
      <c r="TD123" s="20"/>
      <c r="TE123" s="20"/>
      <c r="TF123" s="20"/>
      <c r="TG123" s="20"/>
      <c r="TH123" s="20"/>
      <c r="TI123" s="20"/>
      <c r="TJ123" s="20"/>
      <c r="TK123" s="20"/>
      <c r="TL123" s="20"/>
      <c r="TM123" s="20"/>
      <c r="TN123" s="20"/>
      <c r="TO123" s="20"/>
      <c r="TP123" s="20"/>
      <c r="TQ123" s="20"/>
      <c r="TR123" s="20"/>
      <c r="TS123" s="20"/>
      <c r="TT123" s="20"/>
      <c r="TU123" s="20"/>
      <c r="TV123" s="20"/>
      <c r="TW123" s="20"/>
      <c r="TX123" s="20"/>
      <c r="TY123" s="20"/>
      <c r="TZ123" s="20"/>
      <c r="UA123" s="20"/>
      <c r="UB123" s="20"/>
      <c r="UC123" s="20"/>
      <c r="UD123" s="20"/>
      <c r="UE123" s="20"/>
      <c r="UF123" s="20"/>
      <c r="UG123" s="20"/>
      <c r="UH123" s="20"/>
      <c r="UI123" s="20"/>
      <c r="UJ123" s="20"/>
      <c r="UK123" s="20"/>
      <c r="UL123" s="20"/>
      <c r="UM123" s="20"/>
      <c r="UN123" s="20"/>
      <c r="UO123" s="20"/>
      <c r="UP123" s="20"/>
      <c r="UQ123" s="20"/>
      <c r="UR123" s="20"/>
      <c r="US123" s="20"/>
      <c r="UT123" s="20"/>
      <c r="UU123" s="20"/>
      <c r="UV123" s="20"/>
      <c r="UW123" s="20"/>
      <c r="UX123" s="20"/>
      <c r="UY123" s="20"/>
      <c r="UZ123" s="20"/>
      <c r="VA123" s="20"/>
      <c r="VB123" s="20"/>
      <c r="VC123" s="20"/>
      <c r="VD123" s="20"/>
      <c r="VE123" s="20"/>
      <c r="VF123" s="20"/>
      <c r="VG123" s="20"/>
      <c r="VH123" s="20"/>
      <c r="VI123" s="20"/>
      <c r="VJ123" s="20"/>
      <c r="VK123" s="20"/>
      <c r="VL123" s="20"/>
      <c r="VM123" s="20"/>
      <c r="VN123" s="20"/>
      <c r="VO123" s="20"/>
      <c r="VP123" s="20"/>
      <c r="VQ123" s="20"/>
      <c r="VR123" s="20"/>
      <c r="VS123" s="20"/>
      <c r="VT123" s="20"/>
      <c r="VU123" s="20"/>
      <c r="VV123" s="20"/>
      <c r="VW123" s="20"/>
      <c r="VX123" s="20"/>
      <c r="VY123" s="20"/>
      <c r="VZ123" s="20"/>
      <c r="WA123" s="20"/>
      <c r="WB123" s="20"/>
      <c r="WC123" s="20"/>
      <c r="WD123" s="20"/>
      <c r="WE123" s="20"/>
      <c r="WF123" s="20"/>
      <c r="WG123" s="20"/>
      <c r="WH123" s="20"/>
      <c r="WI123" s="20"/>
      <c r="WJ123" s="20"/>
      <c r="WK123" s="20"/>
      <c r="WL123" s="20"/>
      <c r="WM123" s="20"/>
      <c r="WN123" s="20"/>
      <c r="WO123" s="20"/>
      <c r="WP123" s="20"/>
      <c r="WQ123" s="20"/>
      <c r="WR123" s="20"/>
      <c r="WS123" s="20"/>
      <c r="WT123" s="20"/>
      <c r="WU123" s="20"/>
      <c r="WV123" s="20"/>
      <c r="WW123" s="20"/>
      <c r="WX123" s="20"/>
      <c r="WY123" s="20"/>
      <c r="WZ123" s="20"/>
      <c r="XA123" s="20"/>
      <c r="XB123" s="20"/>
      <c r="XC123" s="20"/>
      <c r="XD123" s="20"/>
      <c r="XE123" s="20"/>
      <c r="XF123" s="20"/>
      <c r="XG123" s="20"/>
      <c r="XH123" s="20"/>
      <c r="XI123" s="20"/>
      <c r="XJ123" s="20"/>
      <c r="XK123" s="20"/>
      <c r="XL123" s="20"/>
      <c r="XM123" s="20"/>
      <c r="XN123" s="20"/>
      <c r="XO123" s="20"/>
      <c r="XP123" s="20"/>
      <c r="XQ123" s="20"/>
      <c r="XR123" s="20"/>
      <c r="XS123" s="20"/>
      <c r="XT123" s="20"/>
      <c r="XU123" s="20"/>
      <c r="XV123" s="20"/>
      <c r="XW123" s="20"/>
      <c r="XX123" s="20"/>
      <c r="XY123" s="20"/>
      <c r="XZ123" s="20"/>
      <c r="YA123" s="20"/>
      <c r="YB123" s="20"/>
      <c r="YC123" s="20"/>
      <c r="YD123" s="20"/>
      <c r="YE123" s="20"/>
      <c r="YF123" s="20"/>
      <c r="YG123" s="20"/>
      <c r="YH123" s="20"/>
      <c r="YI123" s="20"/>
      <c r="YJ123" s="20"/>
      <c r="YK123" s="20"/>
      <c r="YL123" s="20"/>
      <c r="YM123" s="20"/>
      <c r="YN123" s="20"/>
      <c r="YO123" s="20"/>
      <c r="YP123" s="20"/>
      <c r="YQ123" s="20"/>
      <c r="YR123" s="20"/>
      <c r="YS123" s="20"/>
      <c r="YT123" s="20"/>
      <c r="YU123" s="20"/>
      <c r="YV123" s="20"/>
      <c r="YW123" s="20"/>
      <c r="YX123" s="20"/>
      <c r="YY123" s="20"/>
      <c r="YZ123" s="20"/>
      <c r="ZA123" s="20"/>
      <c r="ZB123" s="20"/>
      <c r="ZC123" s="20"/>
      <c r="ZD123" s="20"/>
      <c r="ZE123" s="20"/>
      <c r="ZF123" s="20"/>
      <c r="ZG123" s="20"/>
      <c r="ZH123" s="20"/>
      <c r="ZI123" s="20"/>
      <c r="ZJ123" s="20"/>
      <c r="ZK123" s="20"/>
      <c r="ZL123" s="20"/>
      <c r="ZM123" s="20"/>
      <c r="ZN123" s="20"/>
      <c r="ZO123" s="20"/>
      <c r="ZP123" s="20"/>
      <c r="ZQ123" s="20"/>
      <c r="ZR123" s="20"/>
      <c r="ZS123" s="20"/>
      <c r="ZT123" s="20"/>
      <c r="ZU123" s="20"/>
      <c r="ZV123" s="20"/>
      <c r="ZW123" s="20"/>
      <c r="ZX123" s="20"/>
      <c r="ZY123" s="20"/>
      <c r="ZZ123" s="20"/>
      <c r="AAA123" s="20"/>
      <c r="AAB123" s="20"/>
      <c r="AAC123" s="20"/>
      <c r="AAD123" s="20"/>
      <c r="AAE123" s="20"/>
      <c r="AAF123" s="20"/>
      <c r="AAG123" s="20"/>
      <c r="AAH123" s="20"/>
      <c r="AAI123" s="20"/>
      <c r="AAJ123" s="20"/>
      <c r="AAK123" s="20"/>
      <c r="AAL123" s="20"/>
      <c r="AAM123" s="20"/>
      <c r="AAN123" s="20"/>
      <c r="AAO123" s="20"/>
      <c r="AAP123" s="20"/>
      <c r="AAQ123" s="20"/>
      <c r="AAR123" s="20"/>
      <c r="AAS123" s="20"/>
      <c r="AAT123" s="20"/>
      <c r="AAU123" s="20"/>
      <c r="AAV123" s="20"/>
      <c r="AAW123" s="20"/>
      <c r="AAX123" s="20"/>
      <c r="AAY123" s="20"/>
      <c r="AAZ123" s="20"/>
      <c r="ABA123" s="20"/>
      <c r="ABB123" s="20"/>
      <c r="ABC123" s="20"/>
      <c r="ABD123" s="20"/>
      <c r="ABE123" s="20"/>
      <c r="ABF123" s="20"/>
      <c r="ABG123" s="20"/>
      <c r="ABH123" s="20"/>
      <c r="ABI123" s="20"/>
      <c r="ABJ123" s="20"/>
      <c r="ABK123" s="20"/>
      <c r="ABL123" s="20"/>
      <c r="ABM123" s="20"/>
      <c r="ABN123" s="20"/>
      <c r="ABO123" s="20"/>
      <c r="ABP123" s="20"/>
      <c r="ABQ123" s="20"/>
      <c r="ABR123" s="20"/>
      <c r="ABS123" s="20"/>
      <c r="ABT123" s="20"/>
      <c r="ABU123" s="20"/>
      <c r="ABV123" s="20"/>
      <c r="ABW123" s="20"/>
      <c r="ABX123" s="20"/>
      <c r="ABY123" s="20"/>
      <c r="ABZ123" s="20"/>
      <c r="ACA123" s="20"/>
      <c r="ACB123" s="20"/>
      <c r="ACC123" s="20"/>
      <c r="ACD123" s="20"/>
      <c r="ACE123" s="20"/>
      <c r="ACF123" s="20"/>
      <c r="ACG123" s="20"/>
      <c r="ACH123" s="20"/>
      <c r="ACI123" s="20"/>
      <c r="ACJ123" s="20"/>
      <c r="ACK123" s="20"/>
      <c r="ACL123" s="20"/>
      <c r="ACM123" s="20"/>
      <c r="ACN123" s="20"/>
      <c r="ACO123" s="20"/>
      <c r="ACP123" s="20"/>
      <c r="ACQ123" s="20"/>
      <c r="ACR123" s="20"/>
      <c r="ACS123" s="20"/>
      <c r="ACT123" s="20"/>
      <c r="ACU123" s="20"/>
      <c r="ACV123" s="20"/>
      <c r="ACW123" s="20"/>
      <c r="ACX123" s="20"/>
      <c r="ACY123" s="20"/>
      <c r="ACZ123" s="20"/>
      <c r="ADA123" s="20"/>
      <c r="ADB123" s="20"/>
      <c r="ADC123" s="20"/>
      <c r="ADD123" s="20"/>
      <c r="ADE123" s="20"/>
      <c r="ADF123" s="20"/>
      <c r="ADG123" s="20"/>
      <c r="ADH123" s="20"/>
      <c r="ADI123" s="20"/>
      <c r="ADJ123" s="20"/>
      <c r="ADK123" s="20"/>
      <c r="ADL123" s="20"/>
      <c r="ADM123" s="20"/>
      <c r="ADN123" s="20"/>
      <c r="ADO123" s="20"/>
      <c r="ADP123" s="20"/>
      <c r="ADQ123" s="20"/>
      <c r="ADR123" s="20"/>
      <c r="ADS123" s="20"/>
      <c r="ADT123" s="20"/>
      <c r="ADU123" s="20"/>
      <c r="ADV123" s="20"/>
      <c r="ADW123" s="20"/>
      <c r="ADX123" s="20"/>
      <c r="ADY123" s="20"/>
      <c r="ADZ123" s="20"/>
      <c r="AEA123" s="20"/>
      <c r="AEB123" s="20"/>
      <c r="AEC123" s="20"/>
      <c r="AED123" s="20"/>
      <c r="AEE123" s="20"/>
      <c r="AEF123" s="20"/>
      <c r="AEG123" s="20"/>
      <c r="AEH123" s="20"/>
      <c r="AEI123" s="20"/>
      <c r="AEJ123" s="20"/>
      <c r="AEK123" s="20"/>
      <c r="AEL123" s="20"/>
      <c r="AEM123" s="20"/>
      <c r="AEN123" s="20"/>
      <c r="AEO123" s="20"/>
      <c r="AEP123" s="20"/>
      <c r="AEQ123" s="20"/>
      <c r="AER123" s="20"/>
      <c r="AES123" s="20"/>
      <c r="AET123" s="20"/>
      <c r="AEU123" s="20"/>
      <c r="AEV123" s="20"/>
      <c r="AEW123" s="20"/>
      <c r="AEX123" s="20"/>
      <c r="AEY123" s="20"/>
      <c r="AEZ123" s="20"/>
      <c r="AFA123" s="20"/>
      <c r="AFB123" s="20"/>
      <c r="AFC123" s="20"/>
      <c r="AFD123" s="20"/>
      <c r="AFE123" s="20"/>
      <c r="AFF123" s="20"/>
      <c r="AFG123" s="20"/>
      <c r="AFH123" s="20"/>
      <c r="AFI123" s="20"/>
      <c r="AFJ123" s="20"/>
      <c r="AFK123" s="20"/>
      <c r="AFL123" s="20"/>
      <c r="AFM123" s="20"/>
      <c r="AFN123" s="20"/>
      <c r="AFO123" s="20"/>
      <c r="AFP123" s="20"/>
      <c r="AFQ123" s="20"/>
      <c r="AFR123" s="20"/>
      <c r="AFS123" s="20"/>
      <c r="AFT123" s="20"/>
      <c r="AFU123" s="20"/>
      <c r="AFV123" s="20"/>
      <c r="AFW123" s="20"/>
      <c r="AFX123" s="20"/>
      <c r="AFY123" s="20"/>
      <c r="AFZ123" s="20"/>
      <c r="AGA123" s="20"/>
      <c r="AGB123" s="20"/>
      <c r="AGC123" s="20"/>
      <c r="AGD123" s="20"/>
      <c r="AGE123" s="20"/>
      <c r="AGF123" s="20"/>
      <c r="AGG123" s="20"/>
      <c r="AGH123" s="20"/>
      <c r="AGI123" s="20"/>
      <c r="AGJ123" s="20"/>
      <c r="AGK123" s="20"/>
      <c r="AGL123" s="20"/>
      <c r="AGM123" s="20"/>
      <c r="AGN123" s="20"/>
      <c r="AGO123" s="20"/>
      <c r="AGP123" s="20"/>
      <c r="AGQ123" s="20"/>
      <c r="AGR123" s="20"/>
      <c r="AGS123" s="20"/>
      <c r="AGT123" s="20"/>
      <c r="AGU123" s="20"/>
      <c r="AGV123" s="20"/>
      <c r="AGW123" s="20"/>
      <c r="AGX123" s="20"/>
      <c r="AGY123" s="20"/>
      <c r="AGZ123" s="20"/>
      <c r="AHA123" s="20"/>
      <c r="AHB123" s="20"/>
      <c r="AHC123" s="20"/>
      <c r="AHD123" s="20"/>
      <c r="AHE123" s="20"/>
      <c r="AHF123" s="20"/>
      <c r="AHG123" s="20"/>
      <c r="AHH123" s="20"/>
      <c r="AHI123" s="20"/>
      <c r="AHJ123" s="20"/>
      <c r="AHK123" s="20"/>
      <c r="AHL123" s="20"/>
      <c r="AHM123" s="20"/>
      <c r="AHN123" s="20"/>
      <c r="AHO123" s="20"/>
      <c r="AHP123" s="20"/>
      <c r="AHQ123" s="20"/>
      <c r="AHR123" s="20"/>
      <c r="AHS123" s="20"/>
      <c r="AHT123" s="20"/>
      <c r="AHU123" s="20"/>
      <c r="AHV123" s="20"/>
      <c r="AHW123" s="20"/>
      <c r="AHX123" s="20"/>
      <c r="AHY123" s="20"/>
      <c r="AHZ123" s="20"/>
      <c r="AIA123" s="20"/>
      <c r="AIB123" s="20"/>
      <c r="AIC123" s="20"/>
      <c r="AID123" s="20"/>
      <c r="AIE123" s="20"/>
      <c r="AIF123" s="20"/>
      <c r="AIG123" s="20"/>
      <c r="AIH123" s="20"/>
      <c r="AII123" s="20"/>
      <c r="AIJ123" s="20"/>
      <c r="AIK123" s="20"/>
      <c r="AIL123" s="20"/>
      <c r="AIM123" s="20"/>
      <c r="AIN123" s="20"/>
      <c r="AIO123" s="20"/>
      <c r="AIP123" s="20"/>
      <c r="AIQ123" s="20"/>
      <c r="AIR123" s="20"/>
      <c r="AIS123" s="20"/>
      <c r="AIT123" s="20"/>
      <c r="AIU123" s="20"/>
      <c r="AIV123" s="20"/>
      <c r="AIW123" s="20"/>
      <c r="AIX123" s="20"/>
      <c r="AIY123" s="20"/>
      <c r="AIZ123" s="20"/>
      <c r="AJA123" s="20"/>
      <c r="AJB123" s="20"/>
      <c r="AJC123" s="20"/>
      <c r="AJD123" s="20"/>
      <c r="AJE123" s="20"/>
      <c r="AJF123" s="20"/>
      <c r="AJG123" s="20"/>
      <c r="AJH123" s="20"/>
      <c r="AJI123" s="20"/>
      <c r="AJJ123" s="20"/>
      <c r="AJK123" s="20"/>
      <c r="AJL123" s="20"/>
      <c r="AJM123" s="20"/>
      <c r="AJN123" s="20"/>
      <c r="AJO123" s="20"/>
      <c r="AJP123" s="20"/>
      <c r="AJQ123" s="20"/>
      <c r="AJR123" s="20"/>
      <c r="AJS123" s="20"/>
      <c r="AJT123" s="20"/>
      <c r="AJU123" s="20"/>
      <c r="AJV123" s="20"/>
      <c r="AJW123" s="20"/>
      <c r="AJX123" s="20"/>
      <c r="AJY123" s="20"/>
      <c r="AJZ123" s="20"/>
      <c r="AKA123" s="20"/>
      <c r="AKB123" s="20"/>
      <c r="AKC123" s="20"/>
      <c r="AKD123" s="20"/>
      <c r="AKE123" s="20"/>
      <c r="AKF123" s="20"/>
      <c r="AKG123" s="20"/>
      <c r="AKH123" s="20"/>
      <c r="AKI123" s="20"/>
      <c r="AKJ123" s="20"/>
      <c r="AKK123" s="20"/>
      <c r="AKL123" s="20"/>
      <c r="AKM123" s="20"/>
      <c r="AKN123" s="20"/>
      <c r="AKO123" s="20"/>
      <c r="AKP123" s="20"/>
      <c r="AKQ123" s="20"/>
      <c r="AKR123" s="20"/>
      <c r="AKS123" s="20"/>
      <c r="AKT123" s="20"/>
      <c r="AKU123" s="20"/>
      <c r="AKV123" s="20"/>
      <c r="AKW123" s="20"/>
      <c r="AKX123" s="20"/>
      <c r="AKY123" s="20"/>
      <c r="AKZ123" s="20"/>
      <c r="ALA123" s="20"/>
      <c r="ALB123" s="20"/>
      <c r="ALC123" s="20"/>
      <c r="ALD123" s="20"/>
      <c r="ALE123" s="20"/>
      <c r="ALF123" s="20"/>
      <c r="ALG123" s="20"/>
      <c r="ALH123" s="20"/>
      <c r="ALI123" s="20"/>
      <c r="ALJ123" s="20"/>
      <c r="ALK123" s="20"/>
      <c r="ALL123" s="20"/>
      <c r="ALM123" s="20"/>
      <c r="ALN123" s="20"/>
      <c r="ALO123" s="20"/>
      <c r="ALP123" s="20"/>
      <c r="ALQ123" s="20"/>
      <c r="ALR123" s="20"/>
      <c r="ALS123" s="20"/>
      <c r="ALT123" s="20"/>
      <c r="ALU123" s="20"/>
      <c r="ALV123" s="20"/>
      <c r="ALW123" s="20"/>
      <c r="ALX123" s="20"/>
      <c r="ALY123" s="20"/>
      <c r="ALZ123" s="20"/>
      <c r="AMA123" s="20"/>
      <c r="AMB123" s="20"/>
      <c r="AMC123" s="20"/>
      <c r="AMD123" s="20"/>
      <c r="AME123" s="20"/>
      <c r="AMF123" s="20"/>
      <c r="AMG123" s="20"/>
      <c r="AMH123" s="20"/>
      <c r="AMI123" s="20"/>
      <c r="AMJ123" s="20"/>
      <c r="AMK123" s="20"/>
      <c r="AML123" s="20"/>
      <c r="AMM123" s="20"/>
      <c r="AMN123" s="20"/>
      <c r="AMO123" s="20"/>
      <c r="AMP123" s="20"/>
      <c r="AMQ123" s="20"/>
      <c r="AMR123" s="20"/>
      <c r="AMS123" s="20"/>
      <c r="AMT123" s="20"/>
      <c r="AMU123" s="20"/>
      <c r="AMV123" s="20"/>
      <c r="AMW123" s="20"/>
      <c r="AMX123" s="20"/>
      <c r="AMY123" s="20"/>
      <c r="AMZ123" s="20"/>
      <c r="ANA123" s="20"/>
      <c r="ANB123" s="20"/>
      <c r="ANC123" s="20"/>
      <c r="AND123" s="20"/>
      <c r="ANE123" s="20"/>
      <c r="ANF123" s="20"/>
      <c r="ANG123" s="20"/>
      <c r="ANH123" s="20"/>
      <c r="ANI123" s="20"/>
      <c r="ANJ123" s="20"/>
      <c r="ANK123" s="20"/>
      <c r="ANL123" s="20"/>
      <c r="ANM123" s="20"/>
      <c r="ANN123" s="20"/>
      <c r="ANO123" s="20"/>
      <c r="ANP123" s="20"/>
      <c r="ANQ123" s="20"/>
      <c r="ANR123" s="20"/>
      <c r="ANS123" s="20"/>
      <c r="ANT123" s="20"/>
      <c r="ANU123" s="20"/>
      <c r="ANV123" s="20"/>
      <c r="ANW123" s="20"/>
      <c r="ANX123" s="20"/>
      <c r="ANY123" s="20"/>
      <c r="ANZ123" s="20"/>
      <c r="AOA123" s="20"/>
      <c r="AOB123" s="20"/>
      <c r="AOC123" s="20"/>
      <c r="AOD123" s="20"/>
      <c r="AOE123" s="20"/>
      <c r="AOF123" s="20"/>
      <c r="AOG123" s="20"/>
      <c r="AOH123" s="20"/>
      <c r="AOI123" s="20"/>
      <c r="AOJ123" s="20"/>
      <c r="AOK123" s="20"/>
      <c r="AOL123" s="20"/>
      <c r="AOM123" s="20"/>
      <c r="AON123" s="20"/>
      <c r="AOO123" s="20"/>
      <c r="AOP123" s="20"/>
      <c r="AOQ123" s="20"/>
      <c r="AOR123" s="20"/>
      <c r="AOS123" s="20"/>
      <c r="AOT123" s="20"/>
      <c r="AOU123" s="20"/>
      <c r="AOV123" s="20"/>
      <c r="AOW123" s="20"/>
      <c r="AOX123" s="20"/>
      <c r="AOY123" s="20"/>
      <c r="AOZ123" s="20"/>
      <c r="APA123" s="20"/>
      <c r="APB123" s="20"/>
      <c r="APC123" s="20"/>
      <c r="APD123" s="20"/>
      <c r="APE123" s="20"/>
      <c r="APF123" s="20"/>
      <c r="APG123" s="20"/>
      <c r="APH123" s="20"/>
      <c r="API123" s="20"/>
      <c r="APJ123" s="20"/>
      <c r="APK123" s="20"/>
      <c r="APL123" s="20"/>
      <c r="APM123" s="20"/>
      <c r="APN123" s="20"/>
      <c r="APO123" s="20"/>
      <c r="APP123" s="20"/>
      <c r="APQ123" s="20"/>
      <c r="APR123" s="20"/>
      <c r="APS123" s="20"/>
      <c r="APT123" s="20"/>
      <c r="APU123" s="20"/>
      <c r="APV123" s="20"/>
      <c r="APW123" s="20"/>
      <c r="APX123" s="20"/>
      <c r="APY123" s="20"/>
      <c r="APZ123" s="20"/>
      <c r="AQA123" s="20"/>
      <c r="AQB123" s="20"/>
      <c r="AQC123" s="20"/>
      <c r="AQD123" s="20"/>
      <c r="AQE123" s="20"/>
      <c r="AQF123" s="20"/>
      <c r="AQG123" s="20"/>
      <c r="AQH123" s="20"/>
      <c r="AQI123" s="20"/>
      <c r="AQJ123" s="20"/>
      <c r="AQK123" s="20"/>
      <c r="AQL123" s="20"/>
      <c r="AQM123" s="20"/>
      <c r="AQN123" s="20"/>
      <c r="AQO123" s="20"/>
      <c r="AQP123" s="20"/>
      <c r="AQQ123" s="20"/>
      <c r="AQR123" s="20"/>
      <c r="AQS123" s="20"/>
      <c r="AQT123" s="20"/>
      <c r="AQU123" s="20"/>
      <c r="AQV123" s="20"/>
      <c r="AQW123" s="20"/>
      <c r="AQX123" s="20"/>
      <c r="AQY123" s="20"/>
      <c r="AQZ123" s="20"/>
    </row>
    <row r="124" spans="1:1144" s="4" customFormat="1" ht="30" hidden="1" customHeight="1">
      <c r="A124" s="98" t="s">
        <v>26</v>
      </c>
      <c r="B124" s="95" t="s">
        <v>17</v>
      </c>
      <c r="C124" s="95" t="s">
        <v>26</v>
      </c>
      <c r="D124" s="95" t="s">
        <v>119</v>
      </c>
      <c r="E124" s="95" t="s">
        <v>123</v>
      </c>
      <c r="F124" s="95"/>
      <c r="G124" s="95"/>
      <c r="H124" s="95" t="s">
        <v>520</v>
      </c>
      <c r="I124" s="95" t="s">
        <v>125</v>
      </c>
      <c r="J124" s="117" t="s">
        <v>126</v>
      </c>
      <c r="K124" s="118"/>
      <c r="L124" s="118"/>
      <c r="M124" s="118"/>
      <c r="N124" s="118"/>
      <c r="O124" s="118"/>
      <c r="P124" s="118"/>
      <c r="Q124" s="118"/>
      <c r="R124" s="119"/>
      <c r="S124" s="118"/>
      <c r="T124" s="118"/>
      <c r="U124" s="118"/>
      <c r="V124" s="118"/>
      <c r="W124" s="96">
        <f t="shared" si="8"/>
        <v>2000000000</v>
      </c>
      <c r="X124" s="96">
        <f t="shared" si="7"/>
        <v>2000000000</v>
      </c>
      <c r="Y124" s="96">
        <v>2000000000</v>
      </c>
      <c r="Z124" s="96"/>
      <c r="AA124" s="96"/>
      <c r="AB124" s="96"/>
      <c r="AC124" s="96"/>
      <c r="AD124" s="96"/>
      <c r="AE124" s="96"/>
      <c r="AF124" s="96"/>
      <c r="AG124" s="96"/>
      <c r="AH124" s="96"/>
      <c r="AI124" s="96"/>
      <c r="AJ124" s="96"/>
      <c r="AK124" s="96"/>
      <c r="AL124" s="96"/>
      <c r="AM124" s="96"/>
      <c r="AN124" s="96"/>
      <c r="AO124" s="96"/>
      <c r="AP124" s="96"/>
      <c r="AQ124" s="96"/>
      <c r="AR124" s="96"/>
      <c r="AS124" s="96"/>
      <c r="AT124" s="96"/>
      <c r="AU124" s="96"/>
      <c r="AV124" s="96"/>
      <c r="AW124" s="96"/>
      <c r="AX124" s="96"/>
      <c r="AY124" s="96"/>
      <c r="AZ124" s="96"/>
      <c r="BA124" s="97"/>
      <c r="BB124" s="96"/>
      <c r="BC124" s="96"/>
      <c r="BD124" s="96"/>
      <c r="BE124" s="96"/>
      <c r="BF124" s="96"/>
      <c r="BG124" s="96"/>
      <c r="BH124" s="97"/>
      <c r="BI124" s="97"/>
      <c r="BJ124" s="97"/>
      <c r="BK124" s="97"/>
      <c r="BL124" s="97"/>
      <c r="BM124" s="97"/>
      <c r="BN124" s="97"/>
      <c r="BO124" s="97"/>
      <c r="BP124" s="97"/>
      <c r="BQ124" s="97"/>
      <c r="BR124" s="97"/>
      <c r="BS124" s="97"/>
      <c r="BT124" s="97"/>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row>
    <row r="125" spans="1:1144" s="4" customFormat="1" ht="30" hidden="1" customHeight="1">
      <c r="A125" s="98" t="s">
        <v>26</v>
      </c>
      <c r="B125" s="95" t="s">
        <v>17</v>
      </c>
      <c r="C125" s="95" t="s">
        <v>26</v>
      </c>
      <c r="D125" s="95" t="s">
        <v>119</v>
      </c>
      <c r="E125" s="95" t="s">
        <v>123</v>
      </c>
      <c r="F125" s="95"/>
      <c r="G125" s="95"/>
      <c r="H125" s="95" t="s">
        <v>624</v>
      </c>
      <c r="I125" s="95" t="s">
        <v>622</v>
      </c>
      <c r="J125" s="118" t="s">
        <v>402</v>
      </c>
      <c r="K125" s="118"/>
      <c r="L125" s="118"/>
      <c r="M125" s="118"/>
      <c r="N125" s="118"/>
      <c r="O125" s="118"/>
      <c r="P125" s="118"/>
      <c r="Q125" s="118"/>
      <c r="R125" s="119"/>
      <c r="S125" s="118"/>
      <c r="T125" s="118"/>
      <c r="U125" s="118"/>
      <c r="V125" s="118"/>
      <c r="W125" s="96">
        <f t="shared" si="8"/>
        <v>700000000</v>
      </c>
      <c r="X125" s="96">
        <f t="shared" si="7"/>
        <v>700000000</v>
      </c>
      <c r="Y125" s="96">
        <v>700000000</v>
      </c>
      <c r="Z125" s="96"/>
      <c r="AA125" s="96"/>
      <c r="AB125" s="96"/>
      <c r="AC125" s="96"/>
      <c r="AD125" s="96"/>
      <c r="AE125" s="96"/>
      <c r="AF125" s="96"/>
      <c r="AG125" s="96"/>
      <c r="AH125" s="96"/>
      <c r="AI125" s="96"/>
      <c r="AJ125" s="96"/>
      <c r="AK125" s="96"/>
      <c r="AL125" s="96"/>
      <c r="AM125" s="96"/>
      <c r="AN125" s="96"/>
      <c r="AO125" s="96"/>
      <c r="AP125" s="96"/>
      <c r="AQ125" s="96"/>
      <c r="AR125" s="96"/>
      <c r="AS125" s="96"/>
      <c r="AT125" s="96"/>
      <c r="AU125" s="96"/>
      <c r="AV125" s="96"/>
      <c r="AW125" s="96"/>
      <c r="AX125" s="96"/>
      <c r="AY125" s="96"/>
      <c r="AZ125" s="96"/>
      <c r="BA125" s="97"/>
      <c r="BB125" s="96"/>
      <c r="BC125" s="96"/>
      <c r="BD125" s="96"/>
      <c r="BE125" s="96"/>
      <c r="BF125" s="96"/>
      <c r="BG125" s="96"/>
      <c r="BH125" s="97"/>
      <c r="BI125" s="97"/>
      <c r="BJ125" s="97"/>
      <c r="BK125" s="97"/>
      <c r="BL125" s="97"/>
      <c r="BM125" s="97"/>
      <c r="BN125" s="97"/>
      <c r="BO125" s="97"/>
      <c r="BP125" s="97"/>
      <c r="BQ125" s="97"/>
      <c r="BR125" s="97"/>
      <c r="BS125" s="97"/>
      <c r="BT125" s="97"/>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row>
    <row r="126" spans="1:1144" s="4" customFormat="1" ht="30" hidden="1" customHeight="1">
      <c r="A126" s="98" t="s">
        <v>26</v>
      </c>
      <c r="B126" s="95" t="s">
        <v>17</v>
      </c>
      <c r="C126" s="95" t="s">
        <v>26</v>
      </c>
      <c r="D126" s="95" t="s">
        <v>119</v>
      </c>
      <c r="E126" s="95" t="s">
        <v>123</v>
      </c>
      <c r="F126" s="95"/>
      <c r="G126" s="95"/>
      <c r="H126" s="95" t="s">
        <v>520</v>
      </c>
      <c r="I126" s="95" t="s">
        <v>127</v>
      </c>
      <c r="J126" s="118" t="s">
        <v>128</v>
      </c>
      <c r="K126" s="118"/>
      <c r="L126" s="118"/>
      <c r="M126" s="118"/>
      <c r="N126" s="118"/>
      <c r="O126" s="118"/>
      <c r="P126" s="118"/>
      <c r="Q126" s="118"/>
      <c r="R126" s="119"/>
      <c r="S126" s="118"/>
      <c r="T126" s="118"/>
      <c r="U126" s="118"/>
      <c r="V126" s="118"/>
      <c r="W126" s="96">
        <f t="shared" si="8"/>
        <v>300000000</v>
      </c>
      <c r="X126" s="96">
        <f t="shared" si="7"/>
        <v>300000000</v>
      </c>
      <c r="Y126" s="96"/>
      <c r="Z126" s="96"/>
      <c r="AA126" s="96"/>
      <c r="AB126" s="96"/>
      <c r="AC126" s="96"/>
      <c r="AD126" s="96"/>
      <c r="AE126" s="96"/>
      <c r="AF126" s="96"/>
      <c r="AG126" s="96"/>
      <c r="AH126" s="96"/>
      <c r="AI126" s="96"/>
      <c r="AJ126" s="96"/>
      <c r="AK126" s="96"/>
      <c r="AL126" s="96"/>
      <c r="AM126" s="96"/>
      <c r="AN126" s="96"/>
      <c r="AO126" s="96"/>
      <c r="AP126" s="96"/>
      <c r="AQ126" s="96">
        <v>300000000</v>
      </c>
      <c r="AR126" s="96"/>
      <c r="AS126" s="96"/>
      <c r="AT126" s="96"/>
      <c r="AU126" s="96"/>
      <c r="AV126" s="96"/>
      <c r="AW126" s="96"/>
      <c r="AX126" s="96"/>
      <c r="AY126" s="96"/>
      <c r="AZ126" s="96"/>
      <c r="BA126" s="97"/>
      <c r="BB126" s="96"/>
      <c r="BC126" s="96"/>
      <c r="BD126" s="96"/>
      <c r="BE126" s="96"/>
      <c r="BF126" s="96"/>
      <c r="BG126" s="96"/>
      <c r="BH126" s="97"/>
      <c r="BI126" s="97"/>
      <c r="BJ126" s="97"/>
      <c r="BK126" s="97"/>
      <c r="BL126" s="97"/>
      <c r="BM126" s="97"/>
      <c r="BN126" s="97"/>
      <c r="BO126" s="97"/>
      <c r="BP126" s="97"/>
      <c r="BQ126" s="97"/>
      <c r="BR126" s="97"/>
      <c r="BS126" s="97"/>
      <c r="BT126" s="97"/>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row>
    <row r="127" spans="1:1144" s="4" customFormat="1" ht="30" hidden="1" customHeight="1">
      <c r="A127" s="98" t="s">
        <v>26</v>
      </c>
      <c r="B127" s="95" t="s">
        <v>17</v>
      </c>
      <c r="C127" s="95" t="s">
        <v>26</v>
      </c>
      <c r="D127" s="95" t="s">
        <v>119</v>
      </c>
      <c r="E127" s="95" t="s">
        <v>123</v>
      </c>
      <c r="F127" s="95"/>
      <c r="G127" s="95"/>
      <c r="H127" s="95" t="s">
        <v>520</v>
      </c>
      <c r="I127" s="95" t="s">
        <v>129</v>
      </c>
      <c r="J127" s="100" t="s">
        <v>130</v>
      </c>
      <c r="K127" s="100"/>
      <c r="L127" s="100"/>
      <c r="M127" s="100"/>
      <c r="N127" s="100"/>
      <c r="O127" s="100"/>
      <c r="P127" s="100"/>
      <c r="Q127" s="100"/>
      <c r="R127" s="101"/>
      <c r="S127" s="100"/>
      <c r="T127" s="100"/>
      <c r="U127" s="100"/>
      <c r="V127" s="100"/>
      <c r="W127" s="96">
        <f t="shared" si="8"/>
        <v>300000000</v>
      </c>
      <c r="X127" s="96">
        <f t="shared" si="7"/>
        <v>300000000</v>
      </c>
      <c r="Y127" s="96"/>
      <c r="Z127" s="96">
        <v>300000000</v>
      </c>
      <c r="AA127" s="96"/>
      <c r="AB127" s="96"/>
      <c r="AC127" s="96"/>
      <c r="AD127" s="96"/>
      <c r="AE127" s="96"/>
      <c r="AF127" s="96"/>
      <c r="AG127" s="96"/>
      <c r="AH127" s="96"/>
      <c r="AI127" s="96"/>
      <c r="AJ127" s="96"/>
      <c r="AK127" s="96"/>
      <c r="AL127" s="96"/>
      <c r="AM127" s="96"/>
      <c r="AN127" s="96"/>
      <c r="AO127" s="96"/>
      <c r="AP127" s="96"/>
      <c r="AQ127" s="96"/>
      <c r="AR127" s="96"/>
      <c r="AS127" s="96"/>
      <c r="AT127" s="96"/>
      <c r="AU127" s="96"/>
      <c r="AV127" s="96"/>
      <c r="AW127" s="96"/>
      <c r="AX127" s="96"/>
      <c r="AY127" s="96"/>
      <c r="AZ127" s="96"/>
      <c r="BA127" s="97"/>
      <c r="BB127" s="96"/>
      <c r="BC127" s="96"/>
      <c r="BD127" s="96"/>
      <c r="BE127" s="96"/>
      <c r="BF127" s="96"/>
      <c r="BG127" s="96"/>
      <c r="BH127" s="97"/>
      <c r="BI127" s="97"/>
      <c r="BJ127" s="97"/>
      <c r="BK127" s="97"/>
      <c r="BL127" s="97"/>
      <c r="BM127" s="97"/>
      <c r="BN127" s="97"/>
      <c r="BO127" s="97"/>
      <c r="BP127" s="97"/>
      <c r="BQ127" s="97"/>
      <c r="BR127" s="97"/>
      <c r="BS127" s="97"/>
      <c r="BT127" s="97"/>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row>
    <row r="128" spans="1:1144" s="4" customFormat="1" ht="30" hidden="1" customHeight="1">
      <c r="A128" s="98" t="s">
        <v>26</v>
      </c>
      <c r="B128" s="95" t="s">
        <v>17</v>
      </c>
      <c r="C128" s="95" t="s">
        <v>26</v>
      </c>
      <c r="D128" s="95" t="s">
        <v>119</v>
      </c>
      <c r="E128" s="95" t="s">
        <v>123</v>
      </c>
      <c r="F128" s="95"/>
      <c r="G128" s="95"/>
      <c r="H128" s="95" t="s">
        <v>520</v>
      </c>
      <c r="I128" s="95" t="s">
        <v>131</v>
      </c>
      <c r="J128" s="93" t="s">
        <v>132</v>
      </c>
      <c r="K128" s="93"/>
      <c r="L128" s="93"/>
      <c r="M128" s="93"/>
      <c r="N128" s="93"/>
      <c r="O128" s="93"/>
      <c r="P128" s="93"/>
      <c r="Q128" s="93"/>
      <c r="R128" s="94"/>
      <c r="S128" s="93"/>
      <c r="T128" s="93"/>
      <c r="U128" s="93"/>
      <c r="V128" s="93"/>
      <c r="W128" s="96">
        <f t="shared" si="8"/>
        <v>3000000000</v>
      </c>
      <c r="X128" s="96">
        <f t="shared" si="7"/>
        <v>3000000000</v>
      </c>
      <c r="Y128" s="96">
        <v>3000000000</v>
      </c>
      <c r="Z128" s="96"/>
      <c r="AA128" s="96"/>
      <c r="AB128" s="96"/>
      <c r="AC128" s="96"/>
      <c r="AD128" s="96"/>
      <c r="AE128" s="96"/>
      <c r="AF128" s="96"/>
      <c r="AG128" s="96"/>
      <c r="AH128" s="96"/>
      <c r="AI128" s="96"/>
      <c r="AJ128" s="96"/>
      <c r="AK128" s="96"/>
      <c r="AL128" s="96"/>
      <c r="AM128" s="96"/>
      <c r="AN128" s="96"/>
      <c r="AO128" s="96"/>
      <c r="AP128" s="96"/>
      <c r="AQ128" s="96"/>
      <c r="AR128" s="96"/>
      <c r="AS128" s="96"/>
      <c r="AT128" s="96"/>
      <c r="AU128" s="96"/>
      <c r="AV128" s="96"/>
      <c r="AW128" s="96"/>
      <c r="AX128" s="96"/>
      <c r="AY128" s="96"/>
      <c r="AZ128" s="96"/>
      <c r="BA128" s="97"/>
      <c r="BB128" s="96"/>
      <c r="BC128" s="96"/>
      <c r="BD128" s="96"/>
      <c r="BE128" s="96"/>
      <c r="BF128" s="96"/>
      <c r="BG128" s="96"/>
      <c r="BH128" s="97"/>
      <c r="BI128" s="97"/>
      <c r="BJ128" s="97"/>
      <c r="BK128" s="97"/>
      <c r="BL128" s="97"/>
      <c r="BM128" s="97"/>
      <c r="BN128" s="97"/>
      <c r="BO128" s="97"/>
      <c r="BP128" s="97"/>
      <c r="BQ128" s="97"/>
      <c r="BR128" s="97"/>
      <c r="BS128" s="97"/>
      <c r="BT128" s="97"/>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row>
    <row r="129" spans="1:1144" s="4" customFormat="1" ht="30" hidden="1" customHeight="1">
      <c r="A129" s="98" t="s">
        <v>26</v>
      </c>
      <c r="B129" s="95" t="s">
        <v>17</v>
      </c>
      <c r="C129" s="95" t="s">
        <v>26</v>
      </c>
      <c r="D129" s="95" t="s">
        <v>119</v>
      </c>
      <c r="E129" s="95" t="s">
        <v>123</v>
      </c>
      <c r="F129" s="95"/>
      <c r="G129" s="95"/>
      <c r="H129" s="95" t="s">
        <v>628</v>
      </c>
      <c r="I129" s="95" t="s">
        <v>625</v>
      </c>
      <c r="J129" s="93" t="s">
        <v>403</v>
      </c>
      <c r="K129" s="93"/>
      <c r="L129" s="93"/>
      <c r="M129" s="93"/>
      <c r="N129" s="93"/>
      <c r="O129" s="93"/>
      <c r="P129" s="93"/>
      <c r="Q129" s="93"/>
      <c r="R129" s="94"/>
      <c r="S129" s="93"/>
      <c r="T129" s="93"/>
      <c r="U129" s="93"/>
      <c r="V129" s="93"/>
      <c r="W129" s="96">
        <f t="shared" si="8"/>
        <v>600000000</v>
      </c>
      <c r="X129" s="96">
        <f t="shared" si="7"/>
        <v>600000000</v>
      </c>
      <c r="Y129" s="96">
        <v>600000000</v>
      </c>
      <c r="Z129" s="96"/>
      <c r="AA129" s="96"/>
      <c r="AB129" s="96"/>
      <c r="AC129" s="96"/>
      <c r="AD129" s="96"/>
      <c r="AE129" s="96"/>
      <c r="AF129" s="96"/>
      <c r="AG129" s="96"/>
      <c r="AH129" s="96"/>
      <c r="AI129" s="96"/>
      <c r="AJ129" s="96"/>
      <c r="AK129" s="96"/>
      <c r="AL129" s="96"/>
      <c r="AM129" s="96"/>
      <c r="AN129" s="96"/>
      <c r="AO129" s="96"/>
      <c r="AP129" s="96"/>
      <c r="AQ129" s="96"/>
      <c r="AR129" s="96"/>
      <c r="AS129" s="96"/>
      <c r="AT129" s="96"/>
      <c r="AU129" s="96"/>
      <c r="AV129" s="96"/>
      <c r="AW129" s="96"/>
      <c r="AX129" s="96"/>
      <c r="AY129" s="96"/>
      <c r="AZ129" s="96"/>
      <c r="BA129" s="97"/>
      <c r="BB129" s="96"/>
      <c r="BC129" s="96"/>
      <c r="BD129" s="96"/>
      <c r="BE129" s="96"/>
      <c r="BF129" s="96"/>
      <c r="BG129" s="96"/>
      <c r="BH129" s="97"/>
      <c r="BI129" s="97"/>
      <c r="BJ129" s="97"/>
      <c r="BK129" s="97"/>
      <c r="BL129" s="97"/>
      <c r="BM129" s="97"/>
      <c r="BN129" s="97"/>
      <c r="BO129" s="97"/>
      <c r="BP129" s="97"/>
      <c r="BQ129" s="97"/>
      <c r="BR129" s="97"/>
      <c r="BS129" s="97"/>
      <c r="BT129" s="97"/>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row>
    <row r="130" spans="1:1144" s="8" customFormat="1" ht="15" hidden="1" customHeight="1">
      <c r="A130" s="168" t="s">
        <v>26</v>
      </c>
      <c r="B130" s="168" t="s">
        <v>17</v>
      </c>
      <c r="C130" s="168" t="s">
        <v>26</v>
      </c>
      <c r="D130" s="168" t="s">
        <v>119</v>
      </c>
      <c r="E130" s="168" t="s">
        <v>133</v>
      </c>
      <c r="F130" s="168"/>
      <c r="G130" s="168"/>
      <c r="H130" s="168"/>
      <c r="I130" s="168"/>
      <c r="J130" s="175" t="s">
        <v>134</v>
      </c>
      <c r="K130" s="175"/>
      <c r="L130" s="175"/>
      <c r="M130" s="175"/>
      <c r="N130" s="175"/>
      <c r="O130" s="175"/>
      <c r="P130" s="175"/>
      <c r="Q130" s="175"/>
      <c r="R130" s="176"/>
      <c r="S130" s="175"/>
      <c r="T130" s="175"/>
      <c r="U130" s="175"/>
      <c r="V130" s="175"/>
      <c r="W130" s="171">
        <f t="shared" si="8"/>
        <v>0</v>
      </c>
      <c r="X130" s="171">
        <f t="shared" si="7"/>
        <v>0</v>
      </c>
      <c r="Y130" s="171"/>
      <c r="Z130" s="171"/>
      <c r="AA130" s="171"/>
      <c r="AB130" s="171"/>
      <c r="AC130" s="171"/>
      <c r="AD130" s="171"/>
      <c r="AE130" s="171"/>
      <c r="AF130" s="171"/>
      <c r="AG130" s="171"/>
      <c r="AH130" s="171"/>
      <c r="AI130" s="171"/>
      <c r="AJ130" s="171"/>
      <c r="AK130" s="171"/>
      <c r="AL130" s="171"/>
      <c r="AM130" s="171"/>
      <c r="AN130" s="171"/>
      <c r="AO130" s="171"/>
      <c r="AP130" s="171"/>
      <c r="AQ130" s="171"/>
      <c r="AR130" s="171"/>
      <c r="AS130" s="171"/>
      <c r="AT130" s="171"/>
      <c r="AU130" s="171"/>
      <c r="AV130" s="171"/>
      <c r="AW130" s="171"/>
      <c r="AX130" s="171"/>
      <c r="AY130" s="171"/>
      <c r="AZ130" s="171"/>
      <c r="BA130" s="174"/>
      <c r="BB130" s="171"/>
      <c r="BC130" s="171"/>
      <c r="BD130" s="171"/>
      <c r="BE130" s="171"/>
      <c r="BF130" s="171"/>
      <c r="BG130" s="171"/>
      <c r="BH130" s="174"/>
      <c r="BI130" s="174"/>
      <c r="BJ130" s="174"/>
      <c r="BK130" s="174"/>
      <c r="BL130" s="174"/>
      <c r="BM130" s="174"/>
      <c r="BN130" s="174"/>
      <c r="BO130" s="174"/>
      <c r="BP130" s="174"/>
      <c r="BQ130" s="174"/>
      <c r="BR130" s="174"/>
      <c r="BS130" s="174"/>
      <c r="BT130" s="174"/>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c r="EF130" s="20"/>
      <c r="EG130" s="20"/>
      <c r="EH130" s="20"/>
      <c r="EI130" s="20"/>
      <c r="EJ130" s="20"/>
      <c r="EK130" s="20"/>
      <c r="EL130" s="20"/>
      <c r="EM130" s="20"/>
      <c r="EN130" s="20"/>
      <c r="EO130" s="20"/>
      <c r="EP130" s="20"/>
      <c r="EQ130" s="20"/>
      <c r="ER130" s="20"/>
      <c r="ES130" s="20"/>
      <c r="ET130" s="20"/>
      <c r="EU130" s="20"/>
      <c r="EV130" s="20"/>
      <c r="EW130" s="20"/>
      <c r="EX130" s="20"/>
      <c r="EY130" s="20"/>
      <c r="EZ130" s="20"/>
      <c r="FA130" s="20"/>
      <c r="FB130" s="20"/>
      <c r="FC130" s="20"/>
      <c r="FD130" s="20"/>
      <c r="FE130" s="20"/>
      <c r="FF130" s="20"/>
      <c r="FG130" s="20"/>
      <c r="FH130" s="20"/>
      <c r="FI130" s="20"/>
      <c r="FJ130" s="20"/>
      <c r="FK130" s="20"/>
      <c r="FL130" s="20"/>
      <c r="FM130" s="20"/>
      <c r="FN130" s="20"/>
      <c r="FO130" s="20"/>
      <c r="FP130" s="20"/>
      <c r="FQ130" s="20"/>
      <c r="FR130" s="20"/>
      <c r="FS130" s="20"/>
      <c r="FT130" s="20"/>
      <c r="FU130" s="20"/>
      <c r="FV130" s="20"/>
      <c r="FW130" s="20"/>
      <c r="FX130" s="20"/>
      <c r="FY130" s="20"/>
      <c r="FZ130" s="20"/>
      <c r="GA130" s="20"/>
      <c r="GB130" s="20"/>
      <c r="GC130" s="20"/>
      <c r="GD130" s="20"/>
      <c r="GE130" s="20"/>
      <c r="GF130" s="20"/>
      <c r="GG130" s="20"/>
      <c r="GH130" s="20"/>
      <c r="GI130" s="20"/>
      <c r="GJ130" s="20"/>
      <c r="GK130" s="20"/>
      <c r="GL130" s="20"/>
      <c r="GM130" s="20"/>
      <c r="GN130" s="20"/>
      <c r="GO130" s="20"/>
      <c r="GP130" s="20"/>
      <c r="GQ130" s="20"/>
      <c r="GR130" s="20"/>
      <c r="GS130" s="20"/>
      <c r="GT130" s="20"/>
      <c r="GU130" s="20"/>
      <c r="GV130" s="20"/>
      <c r="GW130" s="20"/>
      <c r="GX130" s="20"/>
      <c r="GY130" s="20"/>
      <c r="GZ130" s="20"/>
      <c r="HA130" s="20"/>
      <c r="HB130" s="20"/>
      <c r="HC130" s="20"/>
      <c r="HD130" s="20"/>
      <c r="HE130" s="20"/>
      <c r="HF130" s="20"/>
      <c r="HG130" s="20"/>
      <c r="HH130" s="20"/>
      <c r="HI130" s="20"/>
      <c r="HJ130" s="20"/>
      <c r="HK130" s="20"/>
      <c r="HL130" s="20"/>
      <c r="HM130" s="20"/>
      <c r="HN130" s="20"/>
      <c r="HO130" s="20"/>
      <c r="HP130" s="20"/>
      <c r="HQ130" s="20"/>
      <c r="HR130" s="20"/>
      <c r="HS130" s="20"/>
      <c r="HT130" s="20"/>
      <c r="HU130" s="20"/>
      <c r="HV130" s="20"/>
      <c r="HW130" s="20"/>
      <c r="HX130" s="20"/>
      <c r="HY130" s="20"/>
      <c r="HZ130" s="20"/>
      <c r="IA130" s="20"/>
      <c r="IB130" s="20"/>
      <c r="IC130" s="20"/>
      <c r="ID130" s="20"/>
      <c r="IE130" s="20"/>
      <c r="IF130" s="20"/>
      <c r="IG130" s="20"/>
      <c r="IH130" s="20"/>
      <c r="II130" s="20"/>
      <c r="IJ130" s="20"/>
      <c r="IK130" s="20"/>
      <c r="IL130" s="20"/>
      <c r="IM130" s="20"/>
      <c r="IN130" s="20"/>
      <c r="IO130" s="20"/>
      <c r="IP130" s="20"/>
      <c r="IQ130" s="20"/>
      <c r="IR130" s="20"/>
      <c r="IS130" s="20"/>
      <c r="IT130" s="20"/>
      <c r="IU130" s="20"/>
      <c r="IV130" s="20"/>
      <c r="IW130" s="20"/>
      <c r="IX130" s="20"/>
      <c r="IY130" s="20"/>
      <c r="IZ130" s="20"/>
      <c r="JA130" s="20"/>
      <c r="JB130" s="20"/>
      <c r="JC130" s="20"/>
      <c r="JD130" s="20"/>
      <c r="JE130" s="20"/>
      <c r="JF130" s="20"/>
      <c r="JG130" s="20"/>
      <c r="JH130" s="20"/>
      <c r="JI130" s="20"/>
      <c r="JJ130" s="20"/>
      <c r="JK130" s="20"/>
      <c r="JL130" s="20"/>
      <c r="JM130" s="20"/>
      <c r="JN130" s="20"/>
      <c r="JO130" s="20"/>
      <c r="JP130" s="20"/>
      <c r="JQ130" s="20"/>
      <c r="JR130" s="20"/>
      <c r="JS130" s="20"/>
      <c r="JT130" s="20"/>
      <c r="JU130" s="20"/>
      <c r="JV130" s="20"/>
      <c r="JW130" s="20"/>
      <c r="JX130" s="20"/>
      <c r="JY130" s="20"/>
      <c r="JZ130" s="20"/>
      <c r="KA130" s="20"/>
      <c r="KB130" s="20"/>
      <c r="KC130" s="20"/>
      <c r="KD130" s="20"/>
      <c r="KE130" s="20"/>
      <c r="KF130" s="20"/>
      <c r="KG130" s="20"/>
      <c r="KH130" s="20"/>
      <c r="KI130" s="20"/>
      <c r="KJ130" s="20"/>
      <c r="KK130" s="20"/>
      <c r="KL130" s="20"/>
      <c r="KM130" s="20"/>
      <c r="KN130" s="20"/>
      <c r="KO130" s="20"/>
      <c r="KP130" s="20"/>
      <c r="KQ130" s="20"/>
      <c r="KR130" s="20"/>
      <c r="KS130" s="20"/>
      <c r="KT130" s="20"/>
      <c r="KU130" s="20"/>
      <c r="KV130" s="20"/>
      <c r="KW130" s="20"/>
      <c r="KX130" s="20"/>
      <c r="KY130" s="20"/>
      <c r="KZ130" s="20"/>
      <c r="LA130" s="20"/>
      <c r="LB130" s="20"/>
      <c r="LC130" s="20"/>
      <c r="LD130" s="20"/>
      <c r="LE130" s="20"/>
      <c r="LF130" s="20"/>
      <c r="LG130" s="20"/>
      <c r="LH130" s="20"/>
      <c r="LI130" s="20"/>
      <c r="LJ130" s="20"/>
      <c r="LK130" s="20"/>
      <c r="LL130" s="20"/>
      <c r="LM130" s="20"/>
      <c r="LN130" s="20"/>
      <c r="LO130" s="20"/>
      <c r="LP130" s="20"/>
      <c r="LQ130" s="20"/>
      <c r="LR130" s="20"/>
      <c r="LS130" s="20"/>
      <c r="LT130" s="20"/>
      <c r="LU130" s="20"/>
      <c r="LV130" s="20"/>
      <c r="LW130" s="20"/>
      <c r="LX130" s="20"/>
      <c r="LY130" s="20"/>
      <c r="LZ130" s="20"/>
      <c r="MA130" s="20"/>
      <c r="MB130" s="20"/>
      <c r="MC130" s="20"/>
      <c r="MD130" s="20"/>
      <c r="ME130" s="20"/>
      <c r="MF130" s="20"/>
      <c r="MG130" s="20"/>
      <c r="MH130" s="20"/>
      <c r="MI130" s="20"/>
      <c r="MJ130" s="20"/>
      <c r="MK130" s="20"/>
      <c r="ML130" s="20"/>
      <c r="MM130" s="20"/>
      <c r="MN130" s="20"/>
      <c r="MO130" s="20"/>
      <c r="MP130" s="20"/>
      <c r="MQ130" s="20"/>
      <c r="MR130" s="20"/>
      <c r="MS130" s="20"/>
      <c r="MT130" s="20"/>
      <c r="MU130" s="20"/>
      <c r="MV130" s="20"/>
      <c r="MW130" s="20"/>
      <c r="MX130" s="20"/>
      <c r="MY130" s="20"/>
      <c r="MZ130" s="20"/>
      <c r="NA130" s="20"/>
      <c r="NB130" s="20"/>
      <c r="NC130" s="20"/>
      <c r="ND130" s="20"/>
      <c r="NE130" s="20"/>
      <c r="NF130" s="20"/>
      <c r="NG130" s="20"/>
      <c r="NH130" s="20"/>
      <c r="NI130" s="20"/>
      <c r="NJ130" s="20"/>
      <c r="NK130" s="20"/>
      <c r="NL130" s="20"/>
      <c r="NM130" s="20"/>
      <c r="NN130" s="20"/>
      <c r="NO130" s="20"/>
      <c r="NP130" s="20"/>
      <c r="NQ130" s="20"/>
      <c r="NR130" s="20"/>
      <c r="NS130" s="20"/>
      <c r="NT130" s="20"/>
      <c r="NU130" s="20"/>
      <c r="NV130" s="20"/>
      <c r="NW130" s="20"/>
      <c r="NX130" s="20"/>
      <c r="NY130" s="20"/>
      <c r="NZ130" s="20"/>
      <c r="OA130" s="20"/>
      <c r="OB130" s="20"/>
      <c r="OC130" s="20"/>
      <c r="OD130" s="20"/>
      <c r="OE130" s="20"/>
      <c r="OF130" s="20"/>
      <c r="OG130" s="20"/>
      <c r="OH130" s="20"/>
      <c r="OI130" s="20"/>
      <c r="OJ130" s="20"/>
      <c r="OK130" s="20"/>
      <c r="OL130" s="20"/>
      <c r="OM130" s="20"/>
      <c r="ON130" s="20"/>
      <c r="OO130" s="20"/>
      <c r="OP130" s="20"/>
      <c r="OQ130" s="20"/>
      <c r="OR130" s="20"/>
      <c r="OS130" s="20"/>
      <c r="OT130" s="20"/>
      <c r="OU130" s="20"/>
      <c r="OV130" s="20"/>
      <c r="OW130" s="20"/>
      <c r="OX130" s="20"/>
      <c r="OY130" s="20"/>
      <c r="OZ130" s="20"/>
      <c r="PA130" s="20"/>
      <c r="PB130" s="20"/>
      <c r="PC130" s="20"/>
      <c r="PD130" s="20"/>
      <c r="PE130" s="20"/>
      <c r="PF130" s="20"/>
      <c r="PG130" s="20"/>
      <c r="PH130" s="20"/>
      <c r="PI130" s="20"/>
      <c r="PJ130" s="20"/>
      <c r="PK130" s="20"/>
      <c r="PL130" s="20"/>
      <c r="PM130" s="20"/>
      <c r="PN130" s="20"/>
      <c r="PO130" s="20"/>
      <c r="PP130" s="20"/>
      <c r="PQ130" s="20"/>
      <c r="PR130" s="20"/>
      <c r="PS130" s="20"/>
      <c r="PT130" s="20"/>
      <c r="PU130" s="20"/>
      <c r="PV130" s="20"/>
      <c r="PW130" s="20"/>
      <c r="PX130" s="20"/>
      <c r="PY130" s="20"/>
      <c r="PZ130" s="20"/>
      <c r="QA130" s="20"/>
      <c r="QB130" s="20"/>
      <c r="QC130" s="20"/>
      <c r="QD130" s="20"/>
      <c r="QE130" s="20"/>
      <c r="QF130" s="20"/>
      <c r="QG130" s="20"/>
      <c r="QH130" s="20"/>
      <c r="QI130" s="20"/>
      <c r="QJ130" s="20"/>
      <c r="QK130" s="20"/>
      <c r="QL130" s="20"/>
      <c r="QM130" s="20"/>
      <c r="QN130" s="20"/>
      <c r="QO130" s="20"/>
      <c r="QP130" s="20"/>
      <c r="QQ130" s="20"/>
      <c r="QR130" s="20"/>
      <c r="QS130" s="20"/>
      <c r="QT130" s="20"/>
      <c r="QU130" s="20"/>
      <c r="QV130" s="20"/>
      <c r="QW130" s="20"/>
      <c r="QX130" s="20"/>
      <c r="QY130" s="20"/>
      <c r="QZ130" s="20"/>
      <c r="RA130" s="20"/>
      <c r="RB130" s="20"/>
      <c r="RC130" s="20"/>
      <c r="RD130" s="20"/>
      <c r="RE130" s="20"/>
      <c r="RF130" s="20"/>
      <c r="RG130" s="20"/>
      <c r="RH130" s="20"/>
      <c r="RI130" s="20"/>
      <c r="RJ130" s="20"/>
      <c r="RK130" s="20"/>
      <c r="RL130" s="20"/>
      <c r="RM130" s="20"/>
      <c r="RN130" s="20"/>
      <c r="RO130" s="20"/>
      <c r="RP130" s="20"/>
      <c r="RQ130" s="20"/>
      <c r="RR130" s="20"/>
      <c r="RS130" s="20"/>
      <c r="RT130" s="20"/>
      <c r="RU130" s="20"/>
      <c r="RV130" s="20"/>
      <c r="RW130" s="20"/>
      <c r="RX130" s="20"/>
      <c r="RY130" s="20"/>
      <c r="RZ130" s="20"/>
      <c r="SA130" s="20"/>
      <c r="SB130" s="20"/>
      <c r="SC130" s="20"/>
      <c r="SD130" s="20"/>
      <c r="SE130" s="20"/>
      <c r="SF130" s="20"/>
      <c r="SG130" s="20"/>
      <c r="SH130" s="20"/>
      <c r="SI130" s="20"/>
      <c r="SJ130" s="20"/>
      <c r="SK130" s="20"/>
      <c r="SL130" s="20"/>
      <c r="SM130" s="20"/>
      <c r="SN130" s="20"/>
      <c r="SO130" s="20"/>
      <c r="SP130" s="20"/>
      <c r="SQ130" s="20"/>
      <c r="SR130" s="20"/>
      <c r="SS130" s="20"/>
      <c r="ST130" s="20"/>
      <c r="SU130" s="20"/>
      <c r="SV130" s="20"/>
      <c r="SW130" s="20"/>
      <c r="SX130" s="20"/>
      <c r="SY130" s="20"/>
      <c r="SZ130" s="20"/>
      <c r="TA130" s="20"/>
      <c r="TB130" s="20"/>
      <c r="TC130" s="20"/>
      <c r="TD130" s="20"/>
      <c r="TE130" s="20"/>
      <c r="TF130" s="20"/>
      <c r="TG130" s="20"/>
      <c r="TH130" s="20"/>
      <c r="TI130" s="20"/>
      <c r="TJ130" s="20"/>
      <c r="TK130" s="20"/>
      <c r="TL130" s="20"/>
      <c r="TM130" s="20"/>
      <c r="TN130" s="20"/>
      <c r="TO130" s="20"/>
      <c r="TP130" s="20"/>
      <c r="TQ130" s="20"/>
      <c r="TR130" s="20"/>
      <c r="TS130" s="20"/>
      <c r="TT130" s="20"/>
      <c r="TU130" s="20"/>
      <c r="TV130" s="20"/>
      <c r="TW130" s="20"/>
      <c r="TX130" s="20"/>
      <c r="TY130" s="20"/>
      <c r="TZ130" s="20"/>
      <c r="UA130" s="20"/>
      <c r="UB130" s="20"/>
      <c r="UC130" s="20"/>
      <c r="UD130" s="20"/>
      <c r="UE130" s="20"/>
      <c r="UF130" s="20"/>
      <c r="UG130" s="20"/>
      <c r="UH130" s="20"/>
      <c r="UI130" s="20"/>
      <c r="UJ130" s="20"/>
      <c r="UK130" s="20"/>
      <c r="UL130" s="20"/>
      <c r="UM130" s="20"/>
      <c r="UN130" s="20"/>
      <c r="UO130" s="20"/>
      <c r="UP130" s="20"/>
      <c r="UQ130" s="20"/>
      <c r="UR130" s="20"/>
      <c r="US130" s="20"/>
      <c r="UT130" s="20"/>
      <c r="UU130" s="20"/>
      <c r="UV130" s="20"/>
      <c r="UW130" s="20"/>
      <c r="UX130" s="20"/>
      <c r="UY130" s="20"/>
      <c r="UZ130" s="20"/>
      <c r="VA130" s="20"/>
      <c r="VB130" s="20"/>
      <c r="VC130" s="20"/>
      <c r="VD130" s="20"/>
      <c r="VE130" s="20"/>
      <c r="VF130" s="20"/>
      <c r="VG130" s="20"/>
      <c r="VH130" s="20"/>
      <c r="VI130" s="20"/>
      <c r="VJ130" s="20"/>
      <c r="VK130" s="20"/>
      <c r="VL130" s="20"/>
      <c r="VM130" s="20"/>
      <c r="VN130" s="20"/>
      <c r="VO130" s="20"/>
      <c r="VP130" s="20"/>
      <c r="VQ130" s="20"/>
      <c r="VR130" s="20"/>
      <c r="VS130" s="20"/>
      <c r="VT130" s="20"/>
      <c r="VU130" s="20"/>
      <c r="VV130" s="20"/>
      <c r="VW130" s="20"/>
      <c r="VX130" s="20"/>
      <c r="VY130" s="20"/>
      <c r="VZ130" s="20"/>
      <c r="WA130" s="20"/>
      <c r="WB130" s="20"/>
      <c r="WC130" s="20"/>
      <c r="WD130" s="20"/>
      <c r="WE130" s="20"/>
      <c r="WF130" s="20"/>
      <c r="WG130" s="20"/>
      <c r="WH130" s="20"/>
      <c r="WI130" s="20"/>
      <c r="WJ130" s="20"/>
      <c r="WK130" s="20"/>
      <c r="WL130" s="20"/>
      <c r="WM130" s="20"/>
      <c r="WN130" s="20"/>
      <c r="WO130" s="20"/>
      <c r="WP130" s="20"/>
      <c r="WQ130" s="20"/>
      <c r="WR130" s="20"/>
      <c r="WS130" s="20"/>
      <c r="WT130" s="20"/>
      <c r="WU130" s="20"/>
      <c r="WV130" s="20"/>
      <c r="WW130" s="20"/>
      <c r="WX130" s="20"/>
      <c r="WY130" s="20"/>
      <c r="WZ130" s="20"/>
      <c r="XA130" s="20"/>
      <c r="XB130" s="20"/>
      <c r="XC130" s="20"/>
      <c r="XD130" s="20"/>
      <c r="XE130" s="20"/>
      <c r="XF130" s="20"/>
      <c r="XG130" s="20"/>
      <c r="XH130" s="20"/>
      <c r="XI130" s="20"/>
      <c r="XJ130" s="20"/>
      <c r="XK130" s="20"/>
      <c r="XL130" s="20"/>
      <c r="XM130" s="20"/>
      <c r="XN130" s="20"/>
      <c r="XO130" s="20"/>
      <c r="XP130" s="20"/>
      <c r="XQ130" s="20"/>
      <c r="XR130" s="20"/>
      <c r="XS130" s="20"/>
      <c r="XT130" s="20"/>
      <c r="XU130" s="20"/>
      <c r="XV130" s="20"/>
      <c r="XW130" s="20"/>
      <c r="XX130" s="20"/>
      <c r="XY130" s="20"/>
      <c r="XZ130" s="20"/>
      <c r="YA130" s="20"/>
      <c r="YB130" s="20"/>
      <c r="YC130" s="20"/>
      <c r="YD130" s="20"/>
      <c r="YE130" s="20"/>
      <c r="YF130" s="20"/>
      <c r="YG130" s="20"/>
      <c r="YH130" s="20"/>
      <c r="YI130" s="20"/>
      <c r="YJ130" s="20"/>
      <c r="YK130" s="20"/>
      <c r="YL130" s="20"/>
      <c r="YM130" s="20"/>
      <c r="YN130" s="20"/>
      <c r="YO130" s="20"/>
      <c r="YP130" s="20"/>
      <c r="YQ130" s="20"/>
      <c r="YR130" s="20"/>
      <c r="YS130" s="20"/>
      <c r="YT130" s="20"/>
      <c r="YU130" s="20"/>
      <c r="YV130" s="20"/>
      <c r="YW130" s="20"/>
      <c r="YX130" s="20"/>
      <c r="YY130" s="20"/>
      <c r="YZ130" s="20"/>
      <c r="ZA130" s="20"/>
      <c r="ZB130" s="20"/>
      <c r="ZC130" s="20"/>
      <c r="ZD130" s="20"/>
      <c r="ZE130" s="20"/>
      <c r="ZF130" s="20"/>
      <c r="ZG130" s="20"/>
      <c r="ZH130" s="20"/>
      <c r="ZI130" s="20"/>
      <c r="ZJ130" s="20"/>
      <c r="ZK130" s="20"/>
      <c r="ZL130" s="20"/>
      <c r="ZM130" s="20"/>
      <c r="ZN130" s="20"/>
      <c r="ZO130" s="20"/>
      <c r="ZP130" s="20"/>
      <c r="ZQ130" s="20"/>
      <c r="ZR130" s="20"/>
      <c r="ZS130" s="20"/>
      <c r="ZT130" s="20"/>
      <c r="ZU130" s="20"/>
      <c r="ZV130" s="20"/>
      <c r="ZW130" s="20"/>
      <c r="ZX130" s="20"/>
      <c r="ZY130" s="20"/>
      <c r="ZZ130" s="20"/>
      <c r="AAA130" s="20"/>
      <c r="AAB130" s="20"/>
      <c r="AAC130" s="20"/>
      <c r="AAD130" s="20"/>
      <c r="AAE130" s="20"/>
      <c r="AAF130" s="20"/>
      <c r="AAG130" s="20"/>
      <c r="AAH130" s="20"/>
      <c r="AAI130" s="20"/>
      <c r="AAJ130" s="20"/>
      <c r="AAK130" s="20"/>
      <c r="AAL130" s="20"/>
      <c r="AAM130" s="20"/>
      <c r="AAN130" s="20"/>
      <c r="AAO130" s="20"/>
      <c r="AAP130" s="20"/>
      <c r="AAQ130" s="20"/>
      <c r="AAR130" s="20"/>
      <c r="AAS130" s="20"/>
      <c r="AAT130" s="20"/>
      <c r="AAU130" s="20"/>
      <c r="AAV130" s="20"/>
      <c r="AAW130" s="20"/>
      <c r="AAX130" s="20"/>
      <c r="AAY130" s="20"/>
      <c r="AAZ130" s="20"/>
      <c r="ABA130" s="20"/>
      <c r="ABB130" s="20"/>
      <c r="ABC130" s="20"/>
      <c r="ABD130" s="20"/>
      <c r="ABE130" s="20"/>
      <c r="ABF130" s="20"/>
      <c r="ABG130" s="20"/>
      <c r="ABH130" s="20"/>
      <c r="ABI130" s="20"/>
      <c r="ABJ130" s="20"/>
      <c r="ABK130" s="20"/>
      <c r="ABL130" s="20"/>
      <c r="ABM130" s="20"/>
      <c r="ABN130" s="20"/>
      <c r="ABO130" s="20"/>
      <c r="ABP130" s="20"/>
      <c r="ABQ130" s="20"/>
      <c r="ABR130" s="20"/>
      <c r="ABS130" s="20"/>
      <c r="ABT130" s="20"/>
      <c r="ABU130" s="20"/>
      <c r="ABV130" s="20"/>
      <c r="ABW130" s="20"/>
      <c r="ABX130" s="20"/>
      <c r="ABY130" s="20"/>
      <c r="ABZ130" s="20"/>
      <c r="ACA130" s="20"/>
      <c r="ACB130" s="20"/>
      <c r="ACC130" s="20"/>
      <c r="ACD130" s="20"/>
      <c r="ACE130" s="20"/>
      <c r="ACF130" s="20"/>
      <c r="ACG130" s="20"/>
      <c r="ACH130" s="20"/>
      <c r="ACI130" s="20"/>
      <c r="ACJ130" s="20"/>
      <c r="ACK130" s="20"/>
      <c r="ACL130" s="20"/>
      <c r="ACM130" s="20"/>
      <c r="ACN130" s="20"/>
      <c r="ACO130" s="20"/>
      <c r="ACP130" s="20"/>
      <c r="ACQ130" s="20"/>
      <c r="ACR130" s="20"/>
      <c r="ACS130" s="20"/>
      <c r="ACT130" s="20"/>
      <c r="ACU130" s="20"/>
      <c r="ACV130" s="20"/>
      <c r="ACW130" s="20"/>
      <c r="ACX130" s="20"/>
      <c r="ACY130" s="20"/>
      <c r="ACZ130" s="20"/>
      <c r="ADA130" s="20"/>
      <c r="ADB130" s="20"/>
      <c r="ADC130" s="20"/>
      <c r="ADD130" s="20"/>
      <c r="ADE130" s="20"/>
      <c r="ADF130" s="20"/>
      <c r="ADG130" s="20"/>
      <c r="ADH130" s="20"/>
      <c r="ADI130" s="20"/>
      <c r="ADJ130" s="20"/>
      <c r="ADK130" s="20"/>
      <c r="ADL130" s="20"/>
      <c r="ADM130" s="20"/>
      <c r="ADN130" s="20"/>
      <c r="ADO130" s="20"/>
      <c r="ADP130" s="20"/>
      <c r="ADQ130" s="20"/>
      <c r="ADR130" s="20"/>
      <c r="ADS130" s="20"/>
      <c r="ADT130" s="20"/>
      <c r="ADU130" s="20"/>
      <c r="ADV130" s="20"/>
      <c r="ADW130" s="20"/>
      <c r="ADX130" s="20"/>
      <c r="ADY130" s="20"/>
      <c r="ADZ130" s="20"/>
      <c r="AEA130" s="20"/>
      <c r="AEB130" s="20"/>
      <c r="AEC130" s="20"/>
      <c r="AED130" s="20"/>
      <c r="AEE130" s="20"/>
      <c r="AEF130" s="20"/>
      <c r="AEG130" s="20"/>
      <c r="AEH130" s="20"/>
      <c r="AEI130" s="20"/>
      <c r="AEJ130" s="20"/>
      <c r="AEK130" s="20"/>
      <c r="AEL130" s="20"/>
      <c r="AEM130" s="20"/>
      <c r="AEN130" s="20"/>
      <c r="AEO130" s="20"/>
      <c r="AEP130" s="20"/>
      <c r="AEQ130" s="20"/>
      <c r="AER130" s="20"/>
      <c r="AES130" s="20"/>
      <c r="AET130" s="20"/>
      <c r="AEU130" s="20"/>
      <c r="AEV130" s="20"/>
      <c r="AEW130" s="20"/>
      <c r="AEX130" s="20"/>
      <c r="AEY130" s="20"/>
      <c r="AEZ130" s="20"/>
      <c r="AFA130" s="20"/>
      <c r="AFB130" s="20"/>
      <c r="AFC130" s="20"/>
      <c r="AFD130" s="20"/>
      <c r="AFE130" s="20"/>
      <c r="AFF130" s="20"/>
      <c r="AFG130" s="20"/>
      <c r="AFH130" s="20"/>
      <c r="AFI130" s="20"/>
      <c r="AFJ130" s="20"/>
      <c r="AFK130" s="20"/>
      <c r="AFL130" s="20"/>
      <c r="AFM130" s="20"/>
      <c r="AFN130" s="20"/>
      <c r="AFO130" s="20"/>
      <c r="AFP130" s="20"/>
      <c r="AFQ130" s="20"/>
      <c r="AFR130" s="20"/>
      <c r="AFS130" s="20"/>
      <c r="AFT130" s="20"/>
      <c r="AFU130" s="20"/>
      <c r="AFV130" s="20"/>
      <c r="AFW130" s="20"/>
      <c r="AFX130" s="20"/>
      <c r="AFY130" s="20"/>
      <c r="AFZ130" s="20"/>
      <c r="AGA130" s="20"/>
      <c r="AGB130" s="20"/>
      <c r="AGC130" s="20"/>
      <c r="AGD130" s="20"/>
      <c r="AGE130" s="20"/>
      <c r="AGF130" s="20"/>
      <c r="AGG130" s="20"/>
      <c r="AGH130" s="20"/>
      <c r="AGI130" s="20"/>
      <c r="AGJ130" s="20"/>
      <c r="AGK130" s="20"/>
      <c r="AGL130" s="20"/>
      <c r="AGM130" s="20"/>
      <c r="AGN130" s="20"/>
      <c r="AGO130" s="20"/>
      <c r="AGP130" s="20"/>
      <c r="AGQ130" s="20"/>
      <c r="AGR130" s="20"/>
      <c r="AGS130" s="20"/>
      <c r="AGT130" s="20"/>
      <c r="AGU130" s="20"/>
      <c r="AGV130" s="20"/>
      <c r="AGW130" s="20"/>
      <c r="AGX130" s="20"/>
      <c r="AGY130" s="20"/>
      <c r="AGZ130" s="20"/>
      <c r="AHA130" s="20"/>
      <c r="AHB130" s="20"/>
      <c r="AHC130" s="20"/>
      <c r="AHD130" s="20"/>
      <c r="AHE130" s="20"/>
      <c r="AHF130" s="20"/>
      <c r="AHG130" s="20"/>
      <c r="AHH130" s="20"/>
      <c r="AHI130" s="20"/>
      <c r="AHJ130" s="20"/>
      <c r="AHK130" s="20"/>
      <c r="AHL130" s="20"/>
      <c r="AHM130" s="20"/>
      <c r="AHN130" s="20"/>
      <c r="AHO130" s="20"/>
      <c r="AHP130" s="20"/>
      <c r="AHQ130" s="20"/>
      <c r="AHR130" s="20"/>
      <c r="AHS130" s="20"/>
      <c r="AHT130" s="20"/>
      <c r="AHU130" s="20"/>
      <c r="AHV130" s="20"/>
      <c r="AHW130" s="20"/>
      <c r="AHX130" s="20"/>
      <c r="AHY130" s="20"/>
      <c r="AHZ130" s="20"/>
      <c r="AIA130" s="20"/>
      <c r="AIB130" s="20"/>
      <c r="AIC130" s="20"/>
      <c r="AID130" s="20"/>
      <c r="AIE130" s="20"/>
      <c r="AIF130" s="20"/>
      <c r="AIG130" s="20"/>
      <c r="AIH130" s="20"/>
      <c r="AII130" s="20"/>
      <c r="AIJ130" s="20"/>
      <c r="AIK130" s="20"/>
      <c r="AIL130" s="20"/>
      <c r="AIM130" s="20"/>
      <c r="AIN130" s="20"/>
      <c r="AIO130" s="20"/>
      <c r="AIP130" s="20"/>
      <c r="AIQ130" s="20"/>
      <c r="AIR130" s="20"/>
      <c r="AIS130" s="20"/>
      <c r="AIT130" s="20"/>
      <c r="AIU130" s="20"/>
      <c r="AIV130" s="20"/>
      <c r="AIW130" s="20"/>
      <c r="AIX130" s="20"/>
      <c r="AIY130" s="20"/>
      <c r="AIZ130" s="20"/>
      <c r="AJA130" s="20"/>
      <c r="AJB130" s="20"/>
      <c r="AJC130" s="20"/>
      <c r="AJD130" s="20"/>
      <c r="AJE130" s="20"/>
      <c r="AJF130" s="20"/>
      <c r="AJG130" s="20"/>
      <c r="AJH130" s="20"/>
      <c r="AJI130" s="20"/>
      <c r="AJJ130" s="20"/>
      <c r="AJK130" s="20"/>
      <c r="AJL130" s="20"/>
      <c r="AJM130" s="20"/>
      <c r="AJN130" s="20"/>
      <c r="AJO130" s="20"/>
      <c r="AJP130" s="20"/>
      <c r="AJQ130" s="20"/>
      <c r="AJR130" s="20"/>
      <c r="AJS130" s="20"/>
      <c r="AJT130" s="20"/>
      <c r="AJU130" s="20"/>
      <c r="AJV130" s="20"/>
      <c r="AJW130" s="20"/>
      <c r="AJX130" s="20"/>
      <c r="AJY130" s="20"/>
      <c r="AJZ130" s="20"/>
      <c r="AKA130" s="20"/>
      <c r="AKB130" s="20"/>
      <c r="AKC130" s="20"/>
      <c r="AKD130" s="20"/>
      <c r="AKE130" s="20"/>
      <c r="AKF130" s="20"/>
      <c r="AKG130" s="20"/>
      <c r="AKH130" s="20"/>
      <c r="AKI130" s="20"/>
      <c r="AKJ130" s="20"/>
      <c r="AKK130" s="20"/>
      <c r="AKL130" s="20"/>
      <c r="AKM130" s="20"/>
      <c r="AKN130" s="20"/>
      <c r="AKO130" s="20"/>
      <c r="AKP130" s="20"/>
      <c r="AKQ130" s="20"/>
      <c r="AKR130" s="20"/>
      <c r="AKS130" s="20"/>
      <c r="AKT130" s="20"/>
      <c r="AKU130" s="20"/>
      <c r="AKV130" s="20"/>
      <c r="AKW130" s="20"/>
      <c r="AKX130" s="20"/>
      <c r="AKY130" s="20"/>
      <c r="AKZ130" s="20"/>
      <c r="ALA130" s="20"/>
      <c r="ALB130" s="20"/>
      <c r="ALC130" s="20"/>
      <c r="ALD130" s="20"/>
      <c r="ALE130" s="20"/>
      <c r="ALF130" s="20"/>
      <c r="ALG130" s="20"/>
      <c r="ALH130" s="20"/>
      <c r="ALI130" s="20"/>
      <c r="ALJ130" s="20"/>
      <c r="ALK130" s="20"/>
      <c r="ALL130" s="20"/>
      <c r="ALM130" s="20"/>
      <c r="ALN130" s="20"/>
      <c r="ALO130" s="20"/>
      <c r="ALP130" s="20"/>
      <c r="ALQ130" s="20"/>
      <c r="ALR130" s="20"/>
      <c r="ALS130" s="20"/>
      <c r="ALT130" s="20"/>
      <c r="ALU130" s="20"/>
      <c r="ALV130" s="20"/>
      <c r="ALW130" s="20"/>
      <c r="ALX130" s="20"/>
      <c r="ALY130" s="20"/>
      <c r="ALZ130" s="20"/>
      <c r="AMA130" s="20"/>
      <c r="AMB130" s="20"/>
      <c r="AMC130" s="20"/>
      <c r="AMD130" s="20"/>
      <c r="AME130" s="20"/>
      <c r="AMF130" s="20"/>
      <c r="AMG130" s="20"/>
      <c r="AMH130" s="20"/>
      <c r="AMI130" s="20"/>
      <c r="AMJ130" s="20"/>
      <c r="AMK130" s="20"/>
      <c r="AML130" s="20"/>
      <c r="AMM130" s="20"/>
      <c r="AMN130" s="20"/>
      <c r="AMO130" s="20"/>
      <c r="AMP130" s="20"/>
      <c r="AMQ130" s="20"/>
      <c r="AMR130" s="20"/>
      <c r="AMS130" s="20"/>
      <c r="AMT130" s="20"/>
      <c r="AMU130" s="20"/>
      <c r="AMV130" s="20"/>
      <c r="AMW130" s="20"/>
      <c r="AMX130" s="20"/>
      <c r="AMY130" s="20"/>
      <c r="AMZ130" s="20"/>
      <c r="ANA130" s="20"/>
      <c r="ANB130" s="20"/>
      <c r="ANC130" s="20"/>
      <c r="AND130" s="20"/>
      <c r="ANE130" s="20"/>
      <c r="ANF130" s="20"/>
      <c r="ANG130" s="20"/>
      <c r="ANH130" s="20"/>
      <c r="ANI130" s="20"/>
      <c r="ANJ130" s="20"/>
      <c r="ANK130" s="20"/>
      <c r="ANL130" s="20"/>
      <c r="ANM130" s="20"/>
      <c r="ANN130" s="20"/>
      <c r="ANO130" s="20"/>
      <c r="ANP130" s="20"/>
      <c r="ANQ130" s="20"/>
      <c r="ANR130" s="20"/>
      <c r="ANS130" s="20"/>
      <c r="ANT130" s="20"/>
      <c r="ANU130" s="20"/>
      <c r="ANV130" s="20"/>
      <c r="ANW130" s="20"/>
      <c r="ANX130" s="20"/>
      <c r="ANY130" s="20"/>
      <c r="ANZ130" s="20"/>
      <c r="AOA130" s="20"/>
      <c r="AOB130" s="20"/>
      <c r="AOC130" s="20"/>
      <c r="AOD130" s="20"/>
      <c r="AOE130" s="20"/>
      <c r="AOF130" s="20"/>
      <c r="AOG130" s="20"/>
      <c r="AOH130" s="20"/>
      <c r="AOI130" s="20"/>
      <c r="AOJ130" s="20"/>
      <c r="AOK130" s="20"/>
      <c r="AOL130" s="20"/>
      <c r="AOM130" s="20"/>
      <c r="AON130" s="20"/>
      <c r="AOO130" s="20"/>
      <c r="AOP130" s="20"/>
      <c r="AOQ130" s="20"/>
      <c r="AOR130" s="20"/>
      <c r="AOS130" s="20"/>
      <c r="AOT130" s="20"/>
      <c r="AOU130" s="20"/>
      <c r="AOV130" s="20"/>
      <c r="AOW130" s="20"/>
      <c r="AOX130" s="20"/>
      <c r="AOY130" s="20"/>
      <c r="AOZ130" s="20"/>
      <c r="APA130" s="20"/>
      <c r="APB130" s="20"/>
      <c r="APC130" s="20"/>
      <c r="APD130" s="20"/>
      <c r="APE130" s="20"/>
      <c r="APF130" s="20"/>
      <c r="APG130" s="20"/>
      <c r="APH130" s="20"/>
      <c r="API130" s="20"/>
      <c r="APJ130" s="20"/>
      <c r="APK130" s="20"/>
      <c r="APL130" s="20"/>
      <c r="APM130" s="20"/>
      <c r="APN130" s="20"/>
      <c r="APO130" s="20"/>
      <c r="APP130" s="20"/>
      <c r="APQ130" s="20"/>
      <c r="APR130" s="20"/>
      <c r="APS130" s="20"/>
      <c r="APT130" s="20"/>
      <c r="APU130" s="20"/>
      <c r="APV130" s="20"/>
      <c r="APW130" s="20"/>
      <c r="APX130" s="20"/>
      <c r="APY130" s="20"/>
      <c r="APZ130" s="20"/>
      <c r="AQA130" s="20"/>
      <c r="AQB130" s="20"/>
      <c r="AQC130" s="20"/>
      <c r="AQD130" s="20"/>
      <c r="AQE130" s="20"/>
      <c r="AQF130" s="20"/>
      <c r="AQG130" s="20"/>
      <c r="AQH130" s="20"/>
      <c r="AQI130" s="20"/>
      <c r="AQJ130" s="20"/>
      <c r="AQK130" s="20"/>
      <c r="AQL130" s="20"/>
      <c r="AQM130" s="20"/>
      <c r="AQN130" s="20"/>
      <c r="AQO130" s="20"/>
      <c r="AQP130" s="20"/>
      <c r="AQQ130" s="20"/>
      <c r="AQR130" s="20"/>
      <c r="AQS130" s="20"/>
      <c r="AQT130" s="20"/>
      <c r="AQU130" s="20"/>
      <c r="AQV130" s="20"/>
      <c r="AQW130" s="20"/>
      <c r="AQX130" s="20"/>
      <c r="AQY130" s="20"/>
      <c r="AQZ130" s="20"/>
    </row>
    <row r="131" spans="1:1144" s="4" customFormat="1" ht="30" hidden="1" customHeight="1">
      <c r="A131" s="72" t="s">
        <v>26</v>
      </c>
      <c r="B131" s="72" t="s">
        <v>17</v>
      </c>
      <c r="C131" s="72" t="s">
        <v>26</v>
      </c>
      <c r="D131" s="72" t="s">
        <v>119</v>
      </c>
      <c r="E131" s="72" t="s">
        <v>133</v>
      </c>
      <c r="F131" s="72"/>
      <c r="G131" s="72"/>
      <c r="H131" s="95" t="s">
        <v>520</v>
      </c>
      <c r="I131" s="95" t="s">
        <v>135</v>
      </c>
      <c r="J131" s="120" t="s">
        <v>136</v>
      </c>
      <c r="K131" s="120"/>
      <c r="L131" s="120"/>
      <c r="M131" s="120"/>
      <c r="N131" s="120"/>
      <c r="O131" s="120"/>
      <c r="P131" s="120"/>
      <c r="Q131" s="120"/>
      <c r="R131" s="121"/>
      <c r="S131" s="120"/>
      <c r="T131" s="120"/>
      <c r="U131" s="120"/>
      <c r="V131" s="120"/>
      <c r="W131" s="96">
        <f t="shared" si="8"/>
        <v>1200000000</v>
      </c>
      <c r="X131" s="96">
        <f t="shared" si="7"/>
        <v>1200000000</v>
      </c>
      <c r="Y131" s="96">
        <v>1200000000</v>
      </c>
      <c r="Z131" s="96"/>
      <c r="AA131" s="96"/>
      <c r="AB131" s="96"/>
      <c r="AC131" s="96"/>
      <c r="AD131" s="96"/>
      <c r="AE131" s="96"/>
      <c r="AF131" s="96"/>
      <c r="AG131" s="96"/>
      <c r="AH131" s="96"/>
      <c r="AI131" s="96"/>
      <c r="AJ131" s="96"/>
      <c r="AK131" s="96"/>
      <c r="AL131" s="96"/>
      <c r="AM131" s="96"/>
      <c r="AN131" s="96"/>
      <c r="AO131" s="96"/>
      <c r="AP131" s="96"/>
      <c r="AQ131" s="96"/>
      <c r="AR131" s="96"/>
      <c r="AS131" s="96"/>
      <c r="AT131" s="96"/>
      <c r="AU131" s="96"/>
      <c r="AV131" s="96"/>
      <c r="AW131" s="96"/>
      <c r="AX131" s="96"/>
      <c r="AY131" s="96"/>
      <c r="AZ131" s="96"/>
      <c r="BA131" s="97"/>
      <c r="BB131" s="96"/>
      <c r="BC131" s="96"/>
      <c r="BD131" s="96"/>
      <c r="BE131" s="96"/>
      <c r="BF131" s="96"/>
      <c r="BG131" s="96"/>
      <c r="BH131" s="97"/>
      <c r="BI131" s="97"/>
      <c r="BJ131" s="97"/>
      <c r="BK131" s="97"/>
      <c r="BL131" s="97"/>
      <c r="BM131" s="97"/>
      <c r="BN131" s="97"/>
      <c r="BO131" s="97"/>
      <c r="BP131" s="97"/>
      <c r="BQ131" s="97"/>
      <c r="BR131" s="97"/>
      <c r="BS131" s="97"/>
      <c r="BT131" s="97"/>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row>
    <row r="132" spans="1:1144" s="4" customFormat="1" ht="30" hidden="1" customHeight="1">
      <c r="A132" s="72" t="s">
        <v>26</v>
      </c>
      <c r="B132" s="72" t="s">
        <v>17</v>
      </c>
      <c r="C132" s="72" t="s">
        <v>26</v>
      </c>
      <c r="D132" s="72" t="s">
        <v>119</v>
      </c>
      <c r="E132" s="72" t="s">
        <v>133</v>
      </c>
      <c r="F132" s="72"/>
      <c r="G132" s="72"/>
      <c r="H132" s="95" t="s">
        <v>629</v>
      </c>
      <c r="I132" s="95" t="s">
        <v>626</v>
      </c>
      <c r="J132" s="120" t="s">
        <v>404</v>
      </c>
      <c r="K132" s="120"/>
      <c r="L132" s="120"/>
      <c r="M132" s="120"/>
      <c r="N132" s="120"/>
      <c r="O132" s="120"/>
      <c r="P132" s="120"/>
      <c r="Q132" s="120"/>
      <c r="R132" s="121"/>
      <c r="S132" s="120"/>
      <c r="T132" s="120"/>
      <c r="U132" s="120"/>
      <c r="V132" s="120"/>
      <c r="W132" s="96">
        <f t="shared" si="8"/>
        <v>1500000000</v>
      </c>
      <c r="X132" s="96">
        <f t="shared" si="7"/>
        <v>1500000000</v>
      </c>
      <c r="Y132" s="96">
        <v>1000000000</v>
      </c>
      <c r="Z132" s="96">
        <v>500000000</v>
      </c>
      <c r="AA132" s="96"/>
      <c r="AB132" s="96"/>
      <c r="AC132" s="96"/>
      <c r="AD132" s="96"/>
      <c r="AE132" s="96"/>
      <c r="AF132" s="96"/>
      <c r="AG132" s="96"/>
      <c r="AH132" s="96"/>
      <c r="AI132" s="96"/>
      <c r="AJ132" s="96"/>
      <c r="AK132" s="96"/>
      <c r="AL132" s="96"/>
      <c r="AM132" s="96"/>
      <c r="AN132" s="96"/>
      <c r="AO132" s="96"/>
      <c r="AP132" s="96"/>
      <c r="AQ132" s="96"/>
      <c r="AR132" s="96"/>
      <c r="AS132" s="96"/>
      <c r="AT132" s="96"/>
      <c r="AU132" s="96"/>
      <c r="AV132" s="96"/>
      <c r="AW132" s="96"/>
      <c r="AX132" s="96"/>
      <c r="AY132" s="96"/>
      <c r="AZ132" s="96"/>
      <c r="BA132" s="97"/>
      <c r="BB132" s="96"/>
      <c r="BC132" s="96"/>
      <c r="BD132" s="96"/>
      <c r="BE132" s="96"/>
      <c r="BF132" s="96"/>
      <c r="BG132" s="96"/>
      <c r="BH132" s="97"/>
      <c r="BI132" s="97"/>
      <c r="BJ132" s="97"/>
      <c r="BK132" s="97"/>
      <c r="BL132" s="97"/>
      <c r="BM132" s="97"/>
      <c r="BN132" s="97"/>
      <c r="BO132" s="97"/>
      <c r="BP132" s="97"/>
      <c r="BQ132" s="97"/>
      <c r="BR132" s="97"/>
      <c r="BS132" s="97"/>
      <c r="BT132" s="97"/>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row>
    <row r="133" spans="1:1144" s="8" customFormat="1" ht="15" hidden="1" customHeight="1">
      <c r="A133" s="177" t="s">
        <v>26</v>
      </c>
      <c r="B133" s="168" t="s">
        <v>17</v>
      </c>
      <c r="C133" s="168"/>
      <c r="D133" s="168"/>
      <c r="E133" s="168"/>
      <c r="F133" s="168"/>
      <c r="G133" s="168"/>
      <c r="H133" s="168"/>
      <c r="I133" s="168"/>
      <c r="J133" s="183" t="s">
        <v>66</v>
      </c>
      <c r="K133" s="183"/>
      <c r="L133" s="183"/>
      <c r="M133" s="183"/>
      <c r="N133" s="183"/>
      <c r="O133" s="183"/>
      <c r="P133" s="183"/>
      <c r="Q133" s="183"/>
      <c r="R133" s="184"/>
      <c r="S133" s="183"/>
      <c r="T133" s="183"/>
      <c r="U133" s="183"/>
      <c r="V133" s="183"/>
      <c r="W133" s="183"/>
      <c r="X133" s="171">
        <f>SUM(Y133:FB133)</f>
        <v>0</v>
      </c>
      <c r="Y133" s="171"/>
      <c r="Z133" s="171"/>
      <c r="AA133" s="171"/>
      <c r="AB133" s="171"/>
      <c r="AC133" s="171"/>
      <c r="AD133" s="171"/>
      <c r="AE133" s="171"/>
      <c r="AF133" s="171"/>
      <c r="AG133" s="171"/>
      <c r="AH133" s="171"/>
      <c r="AI133" s="171"/>
      <c r="AJ133" s="171"/>
      <c r="AK133" s="171"/>
      <c r="AL133" s="171"/>
      <c r="AM133" s="171"/>
      <c r="AN133" s="171"/>
      <c r="AO133" s="171"/>
      <c r="AP133" s="171"/>
      <c r="AQ133" s="171"/>
      <c r="AR133" s="171"/>
      <c r="AS133" s="171"/>
      <c r="AT133" s="171"/>
      <c r="AU133" s="171"/>
      <c r="AV133" s="171"/>
      <c r="AW133" s="171"/>
      <c r="AX133" s="171"/>
      <c r="AY133" s="171"/>
      <c r="AZ133" s="171"/>
      <c r="BA133" s="171"/>
      <c r="BB133" s="171"/>
      <c r="BC133" s="171"/>
      <c r="BD133" s="171"/>
      <c r="BE133" s="171"/>
      <c r="BF133" s="171"/>
      <c r="BG133" s="171"/>
      <c r="BH133" s="171"/>
      <c r="BI133" s="171"/>
      <c r="BJ133" s="171"/>
      <c r="BK133" s="171"/>
      <c r="BL133" s="171"/>
      <c r="BM133" s="171"/>
      <c r="BN133" s="171"/>
      <c r="BO133" s="171"/>
      <c r="BP133" s="171"/>
      <c r="BQ133" s="180"/>
      <c r="BR133" s="180"/>
      <c r="BS133" s="180"/>
      <c r="BT133" s="180"/>
      <c r="BU133" s="181"/>
      <c r="BV133" s="181"/>
      <c r="BW133" s="181"/>
      <c r="BX133" s="181"/>
      <c r="BY133" s="181"/>
      <c r="BZ133" s="181"/>
      <c r="CA133" s="181"/>
      <c r="CB133" s="181"/>
      <c r="CC133" s="181"/>
      <c r="CD133" s="181"/>
      <c r="CE133" s="181"/>
      <c r="CF133" s="181"/>
      <c r="CG133" s="181"/>
      <c r="CH133" s="181"/>
      <c r="CI133" s="181"/>
      <c r="CJ133" s="181"/>
      <c r="CK133" s="181"/>
      <c r="CL133" s="181"/>
      <c r="CM133" s="181"/>
      <c r="CN133" s="181"/>
      <c r="CO133" s="181"/>
      <c r="CP133" s="181"/>
      <c r="CQ133" s="181"/>
      <c r="CR133" s="181"/>
      <c r="CS133" s="181"/>
      <c r="CT133" s="181"/>
      <c r="CU133" s="181"/>
      <c r="CV133" s="181"/>
      <c r="CW133" s="181"/>
      <c r="CX133" s="181"/>
      <c r="CY133" s="181"/>
      <c r="CZ133" s="181"/>
      <c r="DA133" s="181"/>
      <c r="DB133" s="181"/>
      <c r="DC133" s="181"/>
      <c r="DD133" s="181"/>
      <c r="DE133" s="181"/>
      <c r="DF133" s="181"/>
      <c r="DG133" s="181"/>
      <c r="DH133" s="181"/>
      <c r="DI133" s="181"/>
      <c r="DJ133" s="181"/>
      <c r="DK133" s="181"/>
      <c r="DL133" s="182"/>
      <c r="DM133" s="181"/>
      <c r="DN133" s="181"/>
      <c r="DO133" s="181"/>
      <c r="DP133" s="181"/>
      <c r="DQ133" s="181"/>
      <c r="DR133" s="181"/>
      <c r="DS133" s="181"/>
      <c r="DT133" s="181"/>
      <c r="DU133" s="181"/>
      <c r="DV133" s="181"/>
      <c r="DW133" s="17"/>
      <c r="DX133" s="17"/>
      <c r="DY133" s="17"/>
      <c r="DZ133" s="17"/>
      <c r="EA133" s="17"/>
      <c r="EB133" s="17"/>
      <c r="EC133" s="17"/>
      <c r="ED133" s="181"/>
      <c r="EE133" s="181"/>
      <c r="EF133" s="181"/>
      <c r="EG133" s="181"/>
      <c r="EH133" s="181"/>
      <c r="EI133" s="181"/>
      <c r="EJ133" s="181"/>
      <c r="EK133" s="18"/>
      <c r="EL133" s="18"/>
      <c r="EM133" s="18"/>
      <c r="EN133" s="18"/>
      <c r="EO133" s="18"/>
      <c r="EP133" s="18"/>
      <c r="EQ133" s="18"/>
      <c r="ER133" s="18"/>
      <c r="ES133" s="18"/>
      <c r="ET133" s="18"/>
      <c r="EU133" s="18"/>
      <c r="EV133" s="18"/>
      <c r="EW133" s="18"/>
      <c r="EX133" s="18"/>
      <c r="EY133" s="18"/>
      <c r="EZ133" s="18"/>
      <c r="FA133" s="18"/>
      <c r="FB133" s="18"/>
      <c r="FC133" s="19"/>
      <c r="FD133" s="18"/>
      <c r="FE133" s="18"/>
      <c r="FF133" s="18"/>
      <c r="FG133" s="18"/>
      <c r="FH133" s="18"/>
      <c r="FI133" s="18"/>
      <c r="FJ133" s="18"/>
      <c r="FK133" s="18"/>
      <c r="FL133" s="18"/>
      <c r="FM133" s="18"/>
      <c r="FN133" s="18"/>
      <c r="FO133" s="18"/>
      <c r="FP133" s="18"/>
      <c r="FQ133" s="18"/>
      <c r="FR133" s="18"/>
      <c r="FS133" s="18"/>
      <c r="FT133" s="18"/>
      <c r="FU133" s="18"/>
      <c r="FV133" s="18"/>
      <c r="FW133" s="18"/>
      <c r="FX133" s="18"/>
      <c r="FY133" s="18"/>
      <c r="FZ133" s="18"/>
      <c r="GA133" s="18"/>
      <c r="GB133" s="18"/>
      <c r="GC133" s="18"/>
      <c r="GD133" s="18"/>
      <c r="GE133" s="18"/>
      <c r="GF133" s="18"/>
      <c r="GG133" s="18"/>
      <c r="GH133" s="20"/>
      <c r="GI133" s="17"/>
      <c r="GJ133" s="17"/>
      <c r="GK133" s="17"/>
      <c r="GL133" s="17"/>
      <c r="GM133" s="18"/>
      <c r="GN133" s="18"/>
      <c r="GO133" s="20"/>
      <c r="GP133" s="20"/>
      <c r="GQ133" s="20"/>
      <c r="GR133" s="20"/>
      <c r="GS133" s="20"/>
      <c r="GT133" s="20"/>
      <c r="GU133" s="20"/>
      <c r="GV133" s="20"/>
      <c r="GW133" s="20"/>
      <c r="GX133" s="20"/>
      <c r="GY133" s="20"/>
      <c r="GZ133" s="20"/>
      <c r="HA133" s="20"/>
      <c r="HB133" s="20"/>
      <c r="HC133" s="20"/>
      <c r="HD133" s="20"/>
      <c r="HE133" s="20"/>
      <c r="HF133" s="20"/>
      <c r="HG133" s="20"/>
      <c r="HH133" s="20"/>
      <c r="HI133" s="20"/>
      <c r="HJ133" s="20"/>
      <c r="HK133" s="20"/>
      <c r="HL133" s="20"/>
      <c r="HM133" s="20"/>
      <c r="HN133" s="20"/>
      <c r="HO133" s="20"/>
      <c r="HP133" s="20"/>
      <c r="HQ133" s="20"/>
      <c r="HR133" s="20"/>
      <c r="HS133" s="20"/>
      <c r="HT133" s="20"/>
      <c r="HU133" s="20"/>
      <c r="HV133" s="20"/>
      <c r="HW133" s="20"/>
      <c r="HX133" s="20"/>
      <c r="HY133" s="20"/>
      <c r="HZ133" s="20"/>
      <c r="IA133" s="20"/>
      <c r="IB133" s="20"/>
      <c r="IC133" s="20"/>
      <c r="ID133" s="20"/>
      <c r="IE133" s="20"/>
      <c r="IF133" s="20"/>
      <c r="IG133" s="20"/>
      <c r="IH133" s="20"/>
      <c r="II133" s="20"/>
      <c r="IJ133" s="20"/>
      <c r="IK133" s="20"/>
      <c r="IL133" s="20"/>
      <c r="IM133" s="20"/>
      <c r="IN133" s="20"/>
      <c r="IO133" s="20"/>
      <c r="IP133" s="20"/>
      <c r="IQ133" s="20"/>
      <c r="IR133" s="20"/>
      <c r="IS133" s="20"/>
      <c r="IT133" s="20"/>
      <c r="IU133" s="20"/>
      <c r="IV133" s="20"/>
      <c r="IW133" s="20"/>
      <c r="IX133" s="20"/>
      <c r="IY133" s="20"/>
      <c r="IZ133" s="20"/>
      <c r="JA133" s="20"/>
      <c r="JB133" s="20"/>
      <c r="JC133" s="20"/>
      <c r="JD133" s="20"/>
      <c r="JE133" s="20"/>
      <c r="JF133" s="20"/>
      <c r="JG133" s="20"/>
      <c r="JH133" s="20"/>
      <c r="JI133" s="20"/>
      <c r="JJ133" s="20"/>
      <c r="JK133" s="20"/>
      <c r="JL133" s="20"/>
      <c r="JM133" s="20"/>
      <c r="JN133" s="20"/>
      <c r="JO133" s="20"/>
      <c r="JP133" s="20"/>
      <c r="JQ133" s="20"/>
      <c r="JR133" s="20"/>
      <c r="JS133" s="20"/>
      <c r="JT133" s="20"/>
      <c r="JU133" s="20"/>
      <c r="JV133" s="20"/>
      <c r="JW133" s="20"/>
      <c r="JX133" s="20"/>
      <c r="JY133" s="20"/>
      <c r="JZ133" s="20"/>
      <c r="KA133" s="20"/>
      <c r="KB133" s="20"/>
      <c r="KC133" s="20"/>
      <c r="KD133" s="20"/>
      <c r="KE133" s="20"/>
      <c r="KF133" s="20"/>
      <c r="KG133" s="20"/>
      <c r="KH133" s="20"/>
      <c r="KI133" s="20"/>
      <c r="KJ133" s="20"/>
      <c r="KK133" s="20"/>
      <c r="KL133" s="20"/>
      <c r="KM133" s="20"/>
      <c r="KN133" s="20"/>
      <c r="KO133" s="20"/>
      <c r="KP133" s="20"/>
      <c r="KQ133" s="20"/>
      <c r="KR133" s="20"/>
      <c r="KS133" s="20"/>
      <c r="KT133" s="20"/>
      <c r="KU133" s="20"/>
      <c r="KV133" s="20"/>
      <c r="KW133" s="20"/>
      <c r="KX133" s="20"/>
      <c r="KY133" s="20"/>
      <c r="KZ133" s="20"/>
      <c r="LA133" s="20"/>
      <c r="LB133" s="20"/>
      <c r="LC133" s="20"/>
      <c r="LD133" s="20"/>
      <c r="LE133" s="20"/>
      <c r="LF133" s="20"/>
      <c r="LG133" s="20"/>
      <c r="LH133" s="20"/>
      <c r="LI133" s="20"/>
      <c r="LJ133" s="20"/>
      <c r="LK133" s="20"/>
      <c r="LL133" s="20"/>
      <c r="LM133" s="20"/>
      <c r="LN133" s="20"/>
      <c r="LO133" s="20"/>
      <c r="LP133" s="20"/>
      <c r="LQ133" s="20"/>
      <c r="LR133" s="20"/>
      <c r="LS133" s="20"/>
      <c r="LT133" s="20"/>
      <c r="LU133" s="20"/>
      <c r="LV133" s="20"/>
      <c r="LW133" s="20"/>
      <c r="LX133" s="20"/>
      <c r="LY133" s="20"/>
      <c r="LZ133" s="20"/>
      <c r="MA133" s="20"/>
      <c r="MB133" s="20"/>
      <c r="MC133" s="20"/>
      <c r="MD133" s="20"/>
      <c r="ME133" s="20"/>
      <c r="MF133" s="20"/>
      <c r="MG133" s="20"/>
      <c r="MH133" s="20"/>
      <c r="MI133" s="20"/>
      <c r="MJ133" s="20"/>
      <c r="MK133" s="20"/>
      <c r="ML133" s="20"/>
      <c r="MM133" s="20"/>
      <c r="MN133" s="20"/>
      <c r="MO133" s="20"/>
      <c r="MP133" s="20"/>
      <c r="MQ133" s="20"/>
      <c r="MR133" s="20"/>
      <c r="MS133" s="20"/>
      <c r="MT133" s="20"/>
      <c r="MU133" s="20"/>
      <c r="MV133" s="20"/>
      <c r="MW133" s="20"/>
      <c r="MX133" s="20"/>
      <c r="MY133" s="20"/>
      <c r="MZ133" s="20"/>
      <c r="NA133" s="20"/>
      <c r="NB133" s="20"/>
      <c r="NC133" s="20"/>
      <c r="ND133" s="20"/>
      <c r="NE133" s="20"/>
      <c r="NF133" s="20"/>
      <c r="NG133" s="20"/>
      <c r="NH133" s="20"/>
      <c r="NI133" s="20"/>
      <c r="NJ133" s="20"/>
      <c r="NK133" s="20"/>
      <c r="NL133" s="20"/>
      <c r="NM133" s="20"/>
      <c r="NN133" s="20"/>
      <c r="NO133" s="20"/>
      <c r="NP133" s="20"/>
      <c r="NQ133" s="20"/>
      <c r="NR133" s="20"/>
      <c r="NS133" s="20"/>
      <c r="NT133" s="20"/>
      <c r="NU133" s="20"/>
      <c r="NV133" s="20"/>
      <c r="NW133" s="20"/>
      <c r="NX133" s="20"/>
      <c r="NY133" s="20"/>
      <c r="NZ133" s="20"/>
      <c r="OA133" s="20"/>
      <c r="OB133" s="20"/>
      <c r="OC133" s="20"/>
      <c r="OD133" s="20"/>
      <c r="OE133" s="20"/>
      <c r="OF133" s="20"/>
      <c r="OG133" s="20"/>
      <c r="OH133" s="20"/>
      <c r="OI133" s="20"/>
      <c r="OJ133" s="20"/>
      <c r="OK133" s="20"/>
      <c r="OL133" s="20"/>
      <c r="OM133" s="20"/>
      <c r="ON133" s="20"/>
      <c r="OO133" s="20"/>
      <c r="OP133" s="20"/>
      <c r="OQ133" s="20"/>
      <c r="OR133" s="20"/>
      <c r="OS133" s="20"/>
      <c r="OT133" s="20"/>
      <c r="OU133" s="20"/>
      <c r="OV133" s="20"/>
      <c r="OW133" s="20"/>
      <c r="OX133" s="20"/>
      <c r="OY133" s="20"/>
      <c r="OZ133" s="20"/>
      <c r="PA133" s="20"/>
      <c r="PB133" s="20"/>
      <c r="PC133" s="20"/>
      <c r="PD133" s="20"/>
      <c r="PE133" s="20"/>
      <c r="PF133" s="20"/>
      <c r="PG133" s="20"/>
      <c r="PH133" s="20"/>
      <c r="PI133" s="20"/>
      <c r="PJ133" s="20"/>
      <c r="PK133" s="20"/>
      <c r="PL133" s="20"/>
      <c r="PM133" s="20"/>
      <c r="PN133" s="20"/>
      <c r="PO133" s="20"/>
      <c r="PP133" s="20"/>
      <c r="PQ133" s="20"/>
      <c r="PR133" s="20"/>
      <c r="PS133" s="20"/>
      <c r="PT133" s="20"/>
      <c r="PU133" s="20"/>
      <c r="PV133" s="20"/>
      <c r="PW133" s="20"/>
      <c r="PX133" s="20"/>
      <c r="PY133" s="20"/>
      <c r="PZ133" s="20"/>
      <c r="QA133" s="20"/>
      <c r="QB133" s="20"/>
      <c r="QC133" s="20"/>
      <c r="QD133" s="20"/>
      <c r="QE133" s="20"/>
      <c r="QF133" s="20"/>
      <c r="QG133" s="20"/>
      <c r="QH133" s="20"/>
      <c r="QI133" s="20"/>
      <c r="QJ133" s="20"/>
      <c r="QK133" s="20"/>
      <c r="QL133" s="20"/>
      <c r="QM133" s="20"/>
      <c r="QN133" s="20"/>
      <c r="QO133" s="20"/>
      <c r="QP133" s="20"/>
      <c r="QQ133" s="20"/>
      <c r="QR133" s="20"/>
      <c r="QS133" s="20"/>
      <c r="QT133" s="20"/>
      <c r="QU133" s="20"/>
      <c r="QV133" s="20"/>
      <c r="QW133" s="20"/>
      <c r="QX133" s="20"/>
      <c r="QY133" s="20"/>
      <c r="QZ133" s="20"/>
      <c r="RA133" s="20"/>
      <c r="RB133" s="20"/>
      <c r="RC133" s="20"/>
      <c r="RD133" s="20"/>
      <c r="RE133" s="20"/>
      <c r="RF133" s="20"/>
      <c r="RG133" s="20"/>
      <c r="RH133" s="20"/>
      <c r="RI133" s="20"/>
      <c r="RJ133" s="20"/>
      <c r="RK133" s="20"/>
      <c r="RL133" s="20"/>
      <c r="RM133" s="20"/>
      <c r="RN133" s="20"/>
      <c r="RO133" s="20"/>
      <c r="RP133" s="20"/>
      <c r="RQ133" s="20"/>
      <c r="RR133" s="20"/>
      <c r="RS133" s="20"/>
      <c r="RT133" s="20"/>
      <c r="RU133" s="20"/>
      <c r="RV133" s="20"/>
      <c r="RW133" s="20"/>
      <c r="RX133" s="20"/>
      <c r="RY133" s="20"/>
      <c r="RZ133" s="20"/>
      <c r="SA133" s="20"/>
      <c r="SB133" s="20"/>
      <c r="SC133" s="20"/>
      <c r="SD133" s="20"/>
      <c r="SE133" s="20"/>
      <c r="SF133" s="20"/>
      <c r="SG133" s="20"/>
      <c r="SH133" s="20"/>
      <c r="SI133" s="20"/>
      <c r="SJ133" s="20"/>
      <c r="SK133" s="20"/>
      <c r="SL133" s="20"/>
      <c r="SM133" s="20"/>
      <c r="SN133" s="20"/>
      <c r="SO133" s="20"/>
      <c r="SP133" s="20"/>
      <c r="SQ133" s="20"/>
      <c r="SR133" s="20"/>
      <c r="SS133" s="20"/>
      <c r="ST133" s="20"/>
      <c r="SU133" s="20"/>
      <c r="SV133" s="20"/>
      <c r="SW133" s="20"/>
      <c r="SX133" s="20"/>
      <c r="SY133" s="20"/>
      <c r="SZ133" s="20"/>
      <c r="TA133" s="20"/>
      <c r="TB133" s="20"/>
      <c r="TC133" s="20"/>
      <c r="TD133" s="20"/>
      <c r="TE133" s="20"/>
      <c r="TF133" s="20"/>
      <c r="TG133" s="20"/>
      <c r="TH133" s="20"/>
      <c r="TI133" s="20"/>
      <c r="TJ133" s="20"/>
      <c r="TK133" s="20"/>
      <c r="TL133" s="20"/>
      <c r="TM133" s="20"/>
      <c r="TN133" s="20"/>
      <c r="TO133" s="20"/>
      <c r="TP133" s="20"/>
      <c r="TQ133" s="20"/>
      <c r="TR133" s="20"/>
      <c r="TS133" s="20"/>
      <c r="TT133" s="20"/>
      <c r="TU133" s="20"/>
      <c r="TV133" s="20"/>
      <c r="TW133" s="20"/>
      <c r="TX133" s="20"/>
      <c r="TY133" s="20"/>
      <c r="TZ133" s="20"/>
      <c r="UA133" s="20"/>
      <c r="UB133" s="20"/>
      <c r="UC133" s="20"/>
      <c r="UD133" s="20"/>
      <c r="UE133" s="20"/>
      <c r="UF133" s="20"/>
      <c r="UG133" s="20"/>
      <c r="UH133" s="20"/>
      <c r="UI133" s="20"/>
      <c r="UJ133" s="20"/>
      <c r="UK133" s="20"/>
      <c r="UL133" s="20"/>
      <c r="UM133" s="20"/>
      <c r="UN133" s="20"/>
      <c r="UO133" s="20"/>
      <c r="UP133" s="20"/>
      <c r="UQ133" s="20"/>
      <c r="UR133" s="20"/>
      <c r="US133" s="20"/>
      <c r="UT133" s="20"/>
      <c r="UU133" s="20"/>
      <c r="UV133" s="20"/>
      <c r="UW133" s="20"/>
      <c r="UX133" s="20"/>
      <c r="UY133" s="20"/>
      <c r="UZ133" s="20"/>
      <c r="VA133" s="20"/>
      <c r="VB133" s="20"/>
      <c r="VC133" s="20"/>
      <c r="VD133" s="20"/>
      <c r="VE133" s="20"/>
      <c r="VF133" s="20"/>
      <c r="VG133" s="20"/>
      <c r="VH133" s="20"/>
      <c r="VI133" s="20"/>
      <c r="VJ133" s="20"/>
      <c r="VK133" s="20"/>
      <c r="VL133" s="20"/>
      <c r="VM133" s="20"/>
      <c r="VN133" s="20"/>
      <c r="VO133" s="20"/>
      <c r="VP133" s="20"/>
      <c r="VQ133" s="20"/>
      <c r="VR133" s="20"/>
      <c r="VS133" s="20"/>
      <c r="VT133" s="20"/>
      <c r="VU133" s="20"/>
      <c r="VV133" s="20"/>
      <c r="VW133" s="20"/>
      <c r="VX133" s="20"/>
      <c r="VY133" s="20"/>
      <c r="VZ133" s="20"/>
      <c r="WA133" s="20"/>
      <c r="WB133" s="20"/>
      <c r="WC133" s="20"/>
      <c r="WD133" s="20"/>
      <c r="WE133" s="20"/>
      <c r="WF133" s="20"/>
      <c r="WG133" s="20"/>
      <c r="WH133" s="20"/>
      <c r="WI133" s="20"/>
      <c r="WJ133" s="20"/>
      <c r="WK133" s="20"/>
      <c r="WL133" s="20"/>
      <c r="WM133" s="20"/>
      <c r="WN133" s="20"/>
      <c r="WO133" s="20"/>
      <c r="WP133" s="20"/>
      <c r="WQ133" s="20"/>
      <c r="WR133" s="20"/>
      <c r="WS133" s="20"/>
      <c r="WT133" s="20"/>
      <c r="WU133" s="20"/>
      <c r="WV133" s="20"/>
      <c r="WW133" s="20"/>
      <c r="WX133" s="20"/>
      <c r="WY133" s="20"/>
      <c r="WZ133" s="20"/>
      <c r="XA133" s="20"/>
      <c r="XB133" s="20"/>
      <c r="XC133" s="20"/>
      <c r="XD133" s="20"/>
      <c r="XE133" s="20"/>
      <c r="XF133" s="20"/>
      <c r="XG133" s="20"/>
      <c r="XH133" s="20"/>
      <c r="XI133" s="20"/>
      <c r="XJ133" s="20"/>
      <c r="XK133" s="20"/>
      <c r="XL133" s="20"/>
      <c r="XM133" s="20"/>
      <c r="XN133" s="20"/>
      <c r="XO133" s="20"/>
      <c r="XP133" s="20"/>
      <c r="XQ133" s="20"/>
      <c r="XR133" s="20"/>
      <c r="XS133" s="20"/>
      <c r="XT133" s="20"/>
      <c r="XU133" s="20"/>
      <c r="XV133" s="20"/>
      <c r="XW133" s="20"/>
      <c r="XX133" s="20"/>
      <c r="XY133" s="20"/>
      <c r="XZ133" s="20"/>
      <c r="YA133" s="20"/>
      <c r="YB133" s="20"/>
      <c r="YC133" s="20"/>
      <c r="YD133" s="20"/>
      <c r="YE133" s="20"/>
      <c r="YF133" s="20"/>
      <c r="YG133" s="20"/>
      <c r="YH133" s="20"/>
      <c r="YI133" s="20"/>
      <c r="YJ133" s="20"/>
      <c r="YK133" s="20"/>
      <c r="YL133" s="20"/>
      <c r="YM133" s="20"/>
      <c r="YN133" s="20"/>
      <c r="YO133" s="20"/>
      <c r="YP133" s="20"/>
      <c r="YQ133" s="20"/>
      <c r="YR133" s="20"/>
      <c r="YS133" s="20"/>
      <c r="YT133" s="20"/>
      <c r="YU133" s="20"/>
      <c r="YV133" s="20"/>
      <c r="YW133" s="20"/>
      <c r="YX133" s="20"/>
      <c r="YY133" s="20"/>
      <c r="YZ133" s="20"/>
      <c r="ZA133" s="20"/>
      <c r="ZB133" s="20"/>
      <c r="ZC133" s="20"/>
      <c r="ZD133" s="20"/>
      <c r="ZE133" s="20"/>
      <c r="ZF133" s="20"/>
      <c r="ZG133" s="20"/>
      <c r="ZH133" s="20"/>
      <c r="ZI133" s="20"/>
      <c r="ZJ133" s="20"/>
      <c r="ZK133" s="20"/>
      <c r="ZL133" s="20"/>
      <c r="ZM133" s="20"/>
      <c r="ZN133" s="20"/>
      <c r="ZO133" s="20"/>
      <c r="ZP133" s="20"/>
      <c r="ZQ133" s="20"/>
      <c r="ZR133" s="20"/>
      <c r="ZS133" s="20"/>
      <c r="ZT133" s="20"/>
      <c r="ZU133" s="20"/>
      <c r="ZV133" s="20"/>
      <c r="ZW133" s="20"/>
      <c r="ZX133" s="20"/>
      <c r="ZY133" s="20"/>
      <c r="ZZ133" s="20"/>
      <c r="AAA133" s="20"/>
      <c r="AAB133" s="20"/>
      <c r="AAC133" s="20"/>
      <c r="AAD133" s="20"/>
      <c r="AAE133" s="20"/>
      <c r="AAF133" s="20"/>
      <c r="AAG133" s="20"/>
      <c r="AAH133" s="20"/>
      <c r="AAI133" s="20"/>
      <c r="AAJ133" s="20"/>
      <c r="AAK133" s="20"/>
      <c r="AAL133" s="20"/>
      <c r="AAM133" s="20"/>
      <c r="AAN133" s="20"/>
      <c r="AAO133" s="20"/>
      <c r="AAP133" s="20"/>
      <c r="AAQ133" s="20"/>
      <c r="AAR133" s="20"/>
      <c r="AAS133" s="20"/>
      <c r="AAT133" s="20"/>
      <c r="AAU133" s="20"/>
      <c r="AAV133" s="20"/>
      <c r="AAW133" s="20"/>
      <c r="AAX133" s="20"/>
      <c r="AAY133" s="20"/>
      <c r="AAZ133" s="20"/>
      <c r="ABA133" s="20"/>
      <c r="ABB133" s="20"/>
      <c r="ABC133" s="20"/>
      <c r="ABD133" s="20"/>
      <c r="ABE133" s="20"/>
      <c r="ABF133" s="20"/>
      <c r="ABG133" s="20"/>
      <c r="ABH133" s="20"/>
      <c r="ABI133" s="20"/>
      <c r="ABJ133" s="20"/>
      <c r="ABK133" s="20"/>
      <c r="ABL133" s="20"/>
      <c r="ABM133" s="20"/>
      <c r="ABN133" s="20"/>
      <c r="ABO133" s="20"/>
      <c r="ABP133" s="20"/>
      <c r="ABQ133" s="20"/>
      <c r="ABR133" s="20"/>
      <c r="ABS133" s="20"/>
      <c r="ABT133" s="20"/>
      <c r="ABU133" s="20"/>
      <c r="ABV133" s="20"/>
      <c r="ABW133" s="20"/>
      <c r="ABX133" s="20"/>
      <c r="ABY133" s="20"/>
      <c r="ABZ133" s="20"/>
      <c r="ACA133" s="20"/>
      <c r="ACB133" s="20"/>
      <c r="ACC133" s="20"/>
      <c r="ACD133" s="20"/>
      <c r="ACE133" s="20"/>
      <c r="ACF133" s="20"/>
      <c r="ACG133" s="20"/>
      <c r="ACH133" s="20"/>
      <c r="ACI133" s="20"/>
      <c r="ACJ133" s="20"/>
      <c r="ACK133" s="20"/>
      <c r="ACL133" s="20"/>
      <c r="ACM133" s="20"/>
      <c r="ACN133" s="20"/>
      <c r="ACO133" s="20"/>
      <c r="ACP133" s="20"/>
      <c r="ACQ133" s="20"/>
      <c r="ACR133" s="20"/>
      <c r="ACS133" s="20"/>
      <c r="ACT133" s="20"/>
      <c r="ACU133" s="20"/>
      <c r="ACV133" s="20"/>
      <c r="ACW133" s="20"/>
      <c r="ACX133" s="20"/>
      <c r="ACY133" s="20"/>
      <c r="ACZ133" s="20"/>
      <c r="ADA133" s="20"/>
      <c r="ADB133" s="20"/>
      <c r="ADC133" s="20"/>
      <c r="ADD133" s="20"/>
      <c r="ADE133" s="20"/>
      <c r="ADF133" s="20"/>
      <c r="ADG133" s="20"/>
      <c r="ADH133" s="20"/>
      <c r="ADI133" s="20"/>
      <c r="ADJ133" s="20"/>
      <c r="ADK133" s="20"/>
      <c r="ADL133" s="20"/>
      <c r="ADM133" s="20"/>
      <c r="ADN133" s="20"/>
      <c r="ADO133" s="20"/>
      <c r="ADP133" s="20"/>
      <c r="ADQ133" s="20"/>
      <c r="ADR133" s="20"/>
      <c r="ADS133" s="20"/>
      <c r="ADT133" s="20"/>
      <c r="ADU133" s="20"/>
      <c r="ADV133" s="20"/>
      <c r="ADW133" s="20"/>
      <c r="ADX133" s="20"/>
      <c r="ADY133" s="20"/>
      <c r="ADZ133" s="20"/>
      <c r="AEA133" s="20"/>
      <c r="AEB133" s="20"/>
      <c r="AEC133" s="20"/>
      <c r="AED133" s="20"/>
      <c r="AEE133" s="20"/>
      <c r="AEF133" s="20"/>
      <c r="AEG133" s="20"/>
      <c r="AEH133" s="20"/>
      <c r="AEI133" s="20"/>
      <c r="AEJ133" s="20"/>
      <c r="AEK133" s="20"/>
      <c r="AEL133" s="20"/>
      <c r="AEM133" s="20"/>
      <c r="AEN133" s="20"/>
      <c r="AEO133" s="20"/>
      <c r="AEP133" s="20"/>
      <c r="AEQ133" s="20"/>
      <c r="AER133" s="20"/>
      <c r="AES133" s="20"/>
      <c r="AET133" s="20"/>
      <c r="AEU133" s="20"/>
      <c r="AEV133" s="20"/>
      <c r="AEW133" s="20"/>
      <c r="AEX133" s="20"/>
      <c r="AEY133" s="20"/>
      <c r="AEZ133" s="20"/>
      <c r="AFA133" s="20"/>
      <c r="AFB133" s="20"/>
      <c r="AFC133" s="20"/>
      <c r="AFD133" s="20"/>
      <c r="AFE133" s="20"/>
      <c r="AFF133" s="20"/>
      <c r="AFG133" s="20"/>
      <c r="AFH133" s="20"/>
      <c r="AFI133" s="20"/>
      <c r="AFJ133" s="20"/>
      <c r="AFK133" s="20"/>
      <c r="AFL133" s="20"/>
      <c r="AFM133" s="20"/>
      <c r="AFN133" s="20"/>
      <c r="AFO133" s="20"/>
      <c r="AFP133" s="20"/>
      <c r="AFQ133" s="20"/>
      <c r="AFR133" s="20"/>
      <c r="AFS133" s="20"/>
      <c r="AFT133" s="20"/>
      <c r="AFU133" s="20"/>
      <c r="AFV133" s="20"/>
      <c r="AFW133" s="20"/>
      <c r="AFX133" s="20"/>
      <c r="AFY133" s="20"/>
      <c r="AFZ133" s="20"/>
      <c r="AGA133" s="20"/>
      <c r="AGB133" s="20"/>
      <c r="AGC133" s="20"/>
      <c r="AGD133" s="20"/>
      <c r="AGE133" s="20"/>
      <c r="AGF133" s="20"/>
      <c r="AGG133" s="20"/>
      <c r="AGH133" s="20"/>
      <c r="AGI133" s="20"/>
      <c r="AGJ133" s="20"/>
      <c r="AGK133" s="20"/>
      <c r="AGL133" s="20"/>
      <c r="AGM133" s="20"/>
      <c r="AGN133" s="20"/>
      <c r="AGO133" s="20"/>
      <c r="AGP133" s="20"/>
      <c r="AGQ133" s="20"/>
      <c r="AGR133" s="20"/>
      <c r="AGS133" s="20"/>
      <c r="AGT133" s="20"/>
      <c r="AGU133" s="20"/>
      <c r="AGV133" s="20"/>
      <c r="AGW133" s="20"/>
      <c r="AGX133" s="20"/>
      <c r="AGY133" s="20"/>
      <c r="AGZ133" s="20"/>
      <c r="AHA133" s="20"/>
      <c r="AHB133" s="20"/>
      <c r="AHC133" s="20"/>
      <c r="AHD133" s="20"/>
      <c r="AHE133" s="20"/>
      <c r="AHF133" s="20"/>
      <c r="AHG133" s="20"/>
      <c r="AHH133" s="20"/>
      <c r="AHI133" s="20"/>
      <c r="AHJ133" s="20"/>
      <c r="AHK133" s="20"/>
      <c r="AHL133" s="20"/>
      <c r="AHM133" s="20"/>
      <c r="AHN133" s="20"/>
      <c r="AHO133" s="20"/>
      <c r="AHP133" s="20"/>
      <c r="AHQ133" s="20"/>
      <c r="AHR133" s="20"/>
      <c r="AHS133" s="20"/>
      <c r="AHT133" s="20"/>
      <c r="AHU133" s="20"/>
      <c r="AHV133" s="20"/>
      <c r="AHW133" s="20"/>
      <c r="AHX133" s="20"/>
      <c r="AHY133" s="20"/>
      <c r="AHZ133" s="20"/>
      <c r="AIA133" s="20"/>
      <c r="AIB133" s="20"/>
      <c r="AIC133" s="20"/>
      <c r="AID133" s="20"/>
      <c r="AIE133" s="20"/>
      <c r="AIF133" s="20"/>
      <c r="AIG133" s="20"/>
      <c r="AIH133" s="20"/>
      <c r="AII133" s="20"/>
      <c r="AIJ133" s="20"/>
      <c r="AIK133" s="20"/>
      <c r="AIL133" s="20"/>
      <c r="AIM133" s="20"/>
      <c r="AIN133" s="20"/>
      <c r="AIO133" s="20"/>
      <c r="AIP133" s="20"/>
      <c r="AIQ133" s="20"/>
      <c r="AIR133" s="20"/>
      <c r="AIS133" s="20"/>
      <c r="AIT133" s="20"/>
      <c r="AIU133" s="20"/>
      <c r="AIV133" s="20"/>
      <c r="AIW133" s="20"/>
      <c r="AIX133" s="20"/>
      <c r="AIY133" s="20"/>
      <c r="AIZ133" s="20"/>
      <c r="AJA133" s="20"/>
      <c r="AJB133" s="20"/>
      <c r="AJC133" s="20"/>
      <c r="AJD133" s="20"/>
      <c r="AJE133" s="20"/>
      <c r="AJF133" s="20"/>
      <c r="AJG133" s="20"/>
      <c r="AJH133" s="20"/>
      <c r="AJI133" s="20"/>
      <c r="AJJ133" s="20"/>
      <c r="AJK133" s="20"/>
      <c r="AJL133" s="20"/>
      <c r="AJM133" s="20"/>
      <c r="AJN133" s="20"/>
      <c r="AJO133" s="20"/>
      <c r="AJP133" s="20"/>
      <c r="AJQ133" s="20"/>
      <c r="AJR133" s="20"/>
      <c r="AJS133" s="20"/>
      <c r="AJT133" s="20"/>
      <c r="AJU133" s="20"/>
      <c r="AJV133" s="20"/>
      <c r="AJW133" s="20"/>
      <c r="AJX133" s="20"/>
      <c r="AJY133" s="20"/>
      <c r="AJZ133" s="20"/>
      <c r="AKA133" s="20"/>
      <c r="AKB133" s="20"/>
      <c r="AKC133" s="20"/>
      <c r="AKD133" s="20"/>
      <c r="AKE133" s="20"/>
      <c r="AKF133" s="20"/>
      <c r="AKG133" s="20"/>
      <c r="AKH133" s="20"/>
      <c r="AKI133" s="20"/>
      <c r="AKJ133" s="20"/>
      <c r="AKK133" s="20"/>
      <c r="AKL133" s="20"/>
      <c r="AKM133" s="20"/>
      <c r="AKN133" s="20"/>
      <c r="AKO133" s="20"/>
      <c r="AKP133" s="20"/>
      <c r="AKQ133" s="20"/>
      <c r="AKR133" s="20"/>
      <c r="AKS133" s="20"/>
      <c r="AKT133" s="20"/>
      <c r="AKU133" s="20"/>
      <c r="AKV133" s="20"/>
      <c r="AKW133" s="20"/>
      <c r="AKX133" s="20"/>
      <c r="AKY133" s="20"/>
      <c r="AKZ133" s="20"/>
      <c r="ALA133" s="20"/>
      <c r="ALB133" s="20"/>
      <c r="ALC133" s="20"/>
      <c r="ALD133" s="20"/>
      <c r="ALE133" s="20"/>
      <c r="ALF133" s="20"/>
      <c r="ALG133" s="20"/>
      <c r="ALH133" s="20"/>
      <c r="ALI133" s="20"/>
      <c r="ALJ133" s="20"/>
      <c r="ALK133" s="20"/>
      <c r="ALL133" s="20"/>
      <c r="ALM133" s="20"/>
      <c r="ALN133" s="20"/>
      <c r="ALO133" s="20"/>
      <c r="ALP133" s="20"/>
      <c r="ALQ133" s="20"/>
      <c r="ALR133" s="20"/>
      <c r="ALS133" s="20"/>
      <c r="ALT133" s="20"/>
      <c r="ALU133" s="20"/>
      <c r="ALV133" s="20"/>
      <c r="ALW133" s="20"/>
      <c r="ALX133" s="20"/>
      <c r="ALY133" s="20"/>
      <c r="ALZ133" s="20"/>
      <c r="AMA133" s="20"/>
      <c r="AMB133" s="20"/>
      <c r="AMC133" s="20"/>
      <c r="AMD133" s="20"/>
      <c r="AME133" s="20"/>
      <c r="AMF133" s="20"/>
      <c r="AMG133" s="20"/>
      <c r="AMH133" s="20"/>
      <c r="AMI133" s="20"/>
      <c r="AMJ133" s="20"/>
      <c r="AMK133" s="20"/>
      <c r="AML133" s="20"/>
      <c r="AMM133" s="20"/>
      <c r="AMN133" s="20"/>
      <c r="AMO133" s="20"/>
      <c r="AMP133" s="20"/>
      <c r="AMQ133" s="20"/>
      <c r="AMR133" s="20"/>
      <c r="AMS133" s="20"/>
      <c r="AMT133" s="20"/>
      <c r="AMU133" s="20"/>
      <c r="AMV133" s="20"/>
      <c r="AMW133" s="20"/>
      <c r="AMX133" s="20"/>
      <c r="AMY133" s="20"/>
      <c r="AMZ133" s="20"/>
      <c r="ANA133" s="20"/>
      <c r="ANB133" s="20"/>
      <c r="ANC133" s="20"/>
      <c r="AND133" s="20"/>
      <c r="ANE133" s="20"/>
      <c r="ANF133" s="20"/>
      <c r="ANG133" s="20"/>
      <c r="ANH133" s="20"/>
      <c r="ANI133" s="20"/>
      <c r="ANJ133" s="20"/>
      <c r="ANK133" s="20"/>
      <c r="ANL133" s="20"/>
      <c r="ANM133" s="20"/>
      <c r="ANN133" s="20"/>
      <c r="ANO133" s="20"/>
      <c r="ANP133" s="20"/>
      <c r="ANQ133" s="20"/>
      <c r="ANR133" s="20"/>
      <c r="ANS133" s="20"/>
      <c r="ANT133" s="20"/>
      <c r="ANU133" s="20"/>
      <c r="ANV133" s="20"/>
      <c r="ANW133" s="20"/>
      <c r="ANX133" s="20"/>
      <c r="ANY133" s="20"/>
      <c r="ANZ133" s="20"/>
      <c r="AOA133" s="20"/>
      <c r="AOB133" s="20"/>
      <c r="AOC133" s="20"/>
      <c r="AOD133" s="20"/>
      <c r="AOE133" s="20"/>
      <c r="AOF133" s="20"/>
      <c r="AOG133" s="20"/>
      <c r="AOH133" s="20"/>
      <c r="AOI133" s="20"/>
      <c r="AOJ133" s="20"/>
      <c r="AOK133" s="20"/>
      <c r="AOL133" s="20"/>
      <c r="AOM133" s="20"/>
      <c r="AON133" s="20"/>
      <c r="AOO133" s="20"/>
      <c r="AOP133" s="20"/>
      <c r="AOQ133" s="20"/>
      <c r="AOR133" s="20"/>
      <c r="AOS133" s="20"/>
      <c r="AOT133" s="20"/>
      <c r="AOU133" s="20"/>
      <c r="AOV133" s="20"/>
      <c r="AOW133" s="20"/>
      <c r="AOX133" s="20"/>
      <c r="AOY133" s="20"/>
      <c r="AOZ133" s="20"/>
      <c r="APA133" s="20"/>
      <c r="APB133" s="20"/>
      <c r="APC133" s="20"/>
      <c r="APD133" s="20"/>
      <c r="APE133" s="20"/>
      <c r="APF133" s="20"/>
      <c r="APG133" s="20"/>
      <c r="APH133" s="20"/>
      <c r="API133" s="20"/>
      <c r="APJ133" s="20"/>
      <c r="APK133" s="20"/>
      <c r="APL133" s="20"/>
      <c r="APM133" s="20"/>
      <c r="APN133" s="20"/>
      <c r="APO133" s="20"/>
      <c r="APP133" s="20"/>
      <c r="APQ133" s="20"/>
      <c r="APR133" s="20"/>
      <c r="APS133" s="20"/>
      <c r="APT133" s="20"/>
      <c r="APU133" s="20"/>
      <c r="APV133" s="20"/>
      <c r="APW133" s="20"/>
      <c r="APX133" s="20"/>
      <c r="APY133" s="20"/>
      <c r="APZ133" s="20"/>
      <c r="AQA133" s="20"/>
      <c r="AQB133" s="20"/>
      <c r="AQC133" s="20"/>
      <c r="AQD133" s="20"/>
      <c r="AQE133" s="20"/>
      <c r="AQF133" s="20"/>
      <c r="AQG133" s="20"/>
      <c r="AQH133" s="20"/>
      <c r="AQI133" s="20"/>
      <c r="AQJ133" s="20"/>
      <c r="AQK133" s="20"/>
      <c r="AQL133" s="20"/>
      <c r="AQM133" s="20"/>
      <c r="AQN133" s="20"/>
      <c r="AQO133" s="20"/>
      <c r="AQP133" s="20"/>
      <c r="AQQ133" s="20"/>
      <c r="AQR133" s="20"/>
      <c r="AQS133" s="20"/>
      <c r="AQT133" s="20"/>
      <c r="AQU133" s="20"/>
      <c r="AQV133" s="20"/>
      <c r="AQW133" s="20"/>
      <c r="AQX133" s="20"/>
      <c r="AQY133" s="20"/>
      <c r="AQZ133" s="20"/>
    </row>
    <row r="134" spans="1:1144" s="8" customFormat="1" ht="15" hidden="1" customHeight="1">
      <c r="A134" s="168" t="s">
        <v>26</v>
      </c>
      <c r="B134" s="168" t="s">
        <v>17</v>
      </c>
      <c r="C134" s="168" t="s">
        <v>26</v>
      </c>
      <c r="D134" s="168"/>
      <c r="E134" s="168"/>
      <c r="F134" s="168"/>
      <c r="G134" s="168"/>
      <c r="H134" s="168"/>
      <c r="I134" s="168"/>
      <c r="J134" s="183" t="s">
        <v>27</v>
      </c>
      <c r="K134" s="183"/>
      <c r="L134" s="183"/>
      <c r="M134" s="183"/>
      <c r="N134" s="183"/>
      <c r="O134" s="183"/>
      <c r="P134" s="183"/>
      <c r="Q134" s="183"/>
      <c r="R134" s="184"/>
      <c r="S134" s="183"/>
      <c r="T134" s="183"/>
      <c r="U134" s="183"/>
      <c r="V134" s="183"/>
      <c r="W134" s="183"/>
      <c r="X134" s="171">
        <f>SUM(Y134:FB134)</f>
        <v>0</v>
      </c>
      <c r="Y134" s="171"/>
      <c r="Z134" s="171"/>
      <c r="AA134" s="171"/>
      <c r="AB134" s="171"/>
      <c r="AC134" s="171"/>
      <c r="AD134" s="171"/>
      <c r="AE134" s="171"/>
      <c r="AF134" s="171"/>
      <c r="AG134" s="171"/>
      <c r="AH134" s="171"/>
      <c r="AI134" s="171"/>
      <c r="AJ134" s="171"/>
      <c r="AK134" s="171"/>
      <c r="AL134" s="171"/>
      <c r="AM134" s="171"/>
      <c r="AN134" s="171"/>
      <c r="AO134" s="171"/>
      <c r="AP134" s="171"/>
      <c r="AQ134" s="171"/>
      <c r="AR134" s="171"/>
      <c r="AS134" s="171"/>
      <c r="AT134" s="171"/>
      <c r="AU134" s="171"/>
      <c r="AV134" s="171"/>
      <c r="AW134" s="171"/>
      <c r="AX134" s="171"/>
      <c r="AY134" s="171"/>
      <c r="AZ134" s="171"/>
      <c r="BA134" s="171"/>
      <c r="BB134" s="171"/>
      <c r="BC134" s="171"/>
      <c r="BD134" s="171"/>
      <c r="BE134" s="171"/>
      <c r="BF134" s="171"/>
      <c r="BG134" s="171"/>
      <c r="BH134" s="171"/>
      <c r="BI134" s="171"/>
      <c r="BJ134" s="171"/>
      <c r="BK134" s="171"/>
      <c r="BL134" s="171"/>
      <c r="BM134" s="171"/>
      <c r="BN134" s="171"/>
      <c r="BO134" s="171"/>
      <c r="BP134" s="171"/>
      <c r="BQ134" s="180"/>
      <c r="BR134" s="180"/>
      <c r="BS134" s="180"/>
      <c r="BT134" s="180"/>
      <c r="BU134" s="181"/>
      <c r="BV134" s="181"/>
      <c r="BW134" s="181"/>
      <c r="BX134" s="181"/>
      <c r="BY134" s="181"/>
      <c r="BZ134" s="181"/>
      <c r="CA134" s="181"/>
      <c r="CB134" s="181"/>
      <c r="CC134" s="181"/>
      <c r="CD134" s="181"/>
      <c r="CE134" s="181"/>
      <c r="CF134" s="181"/>
      <c r="CG134" s="181"/>
      <c r="CH134" s="181"/>
      <c r="CI134" s="181"/>
      <c r="CJ134" s="181"/>
      <c r="CK134" s="181"/>
      <c r="CL134" s="181"/>
      <c r="CM134" s="181"/>
      <c r="CN134" s="181"/>
      <c r="CO134" s="181"/>
      <c r="CP134" s="181"/>
      <c r="CQ134" s="181"/>
      <c r="CR134" s="181"/>
      <c r="CS134" s="181"/>
      <c r="CT134" s="181"/>
      <c r="CU134" s="181"/>
      <c r="CV134" s="181"/>
      <c r="CW134" s="181"/>
      <c r="CX134" s="181"/>
      <c r="CY134" s="181"/>
      <c r="CZ134" s="181"/>
      <c r="DA134" s="181"/>
      <c r="DB134" s="181"/>
      <c r="DC134" s="181"/>
      <c r="DD134" s="181"/>
      <c r="DE134" s="181"/>
      <c r="DF134" s="181"/>
      <c r="DG134" s="181"/>
      <c r="DH134" s="181"/>
      <c r="DI134" s="181"/>
      <c r="DJ134" s="181"/>
      <c r="DK134" s="181"/>
      <c r="DL134" s="182"/>
      <c r="DM134" s="181"/>
      <c r="DN134" s="181"/>
      <c r="DO134" s="181"/>
      <c r="DP134" s="181"/>
      <c r="DQ134" s="181"/>
      <c r="DR134" s="181"/>
      <c r="DS134" s="181"/>
      <c r="DT134" s="181"/>
      <c r="DU134" s="181"/>
      <c r="DV134" s="181"/>
      <c r="DW134" s="17"/>
      <c r="DX134" s="17"/>
      <c r="DY134" s="17"/>
      <c r="DZ134" s="17"/>
      <c r="EA134" s="17"/>
      <c r="EB134" s="17"/>
      <c r="EC134" s="17"/>
      <c r="ED134" s="181"/>
      <c r="EE134" s="181"/>
      <c r="EF134" s="181"/>
      <c r="EG134" s="181"/>
      <c r="EH134" s="181"/>
      <c r="EI134" s="181"/>
      <c r="EJ134" s="181"/>
      <c r="EK134" s="18"/>
      <c r="EL134" s="18"/>
      <c r="EM134" s="18"/>
      <c r="EN134" s="18"/>
      <c r="EO134" s="18"/>
      <c r="EP134" s="18"/>
      <c r="EQ134" s="18"/>
      <c r="ER134" s="18"/>
      <c r="ES134" s="18"/>
      <c r="ET134" s="18"/>
      <c r="EU134" s="18"/>
      <c r="EV134" s="18"/>
      <c r="EW134" s="18"/>
      <c r="EX134" s="18"/>
      <c r="EY134" s="18"/>
      <c r="EZ134" s="18"/>
      <c r="FA134" s="18"/>
      <c r="FB134" s="18"/>
      <c r="FC134" s="19"/>
      <c r="FD134" s="18"/>
      <c r="FE134" s="18"/>
      <c r="FF134" s="18"/>
      <c r="FG134" s="18"/>
      <c r="FH134" s="18"/>
      <c r="FI134" s="18"/>
      <c r="FJ134" s="18"/>
      <c r="FK134" s="18"/>
      <c r="FL134" s="18"/>
      <c r="FM134" s="18"/>
      <c r="FN134" s="18"/>
      <c r="FO134" s="18"/>
      <c r="FP134" s="18"/>
      <c r="FQ134" s="18"/>
      <c r="FR134" s="18"/>
      <c r="FS134" s="18"/>
      <c r="FT134" s="18"/>
      <c r="FU134" s="18"/>
      <c r="FV134" s="18"/>
      <c r="FW134" s="18"/>
      <c r="FX134" s="18"/>
      <c r="FY134" s="18"/>
      <c r="FZ134" s="18"/>
      <c r="GA134" s="18"/>
      <c r="GB134" s="18"/>
      <c r="GC134" s="18"/>
      <c r="GD134" s="18"/>
      <c r="GE134" s="18"/>
      <c r="GF134" s="18"/>
      <c r="GG134" s="18"/>
      <c r="GH134" s="20"/>
      <c r="GI134" s="17"/>
      <c r="GJ134" s="17"/>
      <c r="GK134" s="17"/>
      <c r="GL134" s="17"/>
      <c r="GM134" s="18"/>
      <c r="GN134" s="18"/>
      <c r="GO134" s="20"/>
      <c r="GP134" s="20"/>
      <c r="GQ134" s="20"/>
      <c r="GR134" s="20"/>
      <c r="GS134" s="20"/>
      <c r="GT134" s="20"/>
      <c r="GU134" s="20"/>
      <c r="GV134" s="20"/>
      <c r="GW134" s="20"/>
      <c r="GX134" s="20"/>
      <c r="GY134" s="20"/>
      <c r="GZ134" s="20"/>
      <c r="HA134" s="20"/>
      <c r="HB134" s="20"/>
      <c r="HC134" s="20"/>
      <c r="HD134" s="20"/>
      <c r="HE134" s="20"/>
      <c r="HF134" s="20"/>
      <c r="HG134" s="20"/>
      <c r="HH134" s="20"/>
      <c r="HI134" s="20"/>
      <c r="HJ134" s="20"/>
      <c r="HK134" s="20"/>
      <c r="HL134" s="20"/>
      <c r="HM134" s="20"/>
      <c r="HN134" s="20"/>
      <c r="HO134" s="20"/>
      <c r="HP134" s="20"/>
      <c r="HQ134" s="20"/>
      <c r="HR134" s="20"/>
      <c r="HS134" s="20"/>
      <c r="HT134" s="20"/>
      <c r="HU134" s="20"/>
      <c r="HV134" s="20"/>
      <c r="HW134" s="20"/>
      <c r="HX134" s="20"/>
      <c r="HY134" s="20"/>
      <c r="HZ134" s="20"/>
      <c r="IA134" s="20"/>
      <c r="IB134" s="20"/>
      <c r="IC134" s="20"/>
      <c r="ID134" s="20"/>
      <c r="IE134" s="20"/>
      <c r="IF134" s="20"/>
      <c r="IG134" s="20"/>
      <c r="IH134" s="20"/>
      <c r="II134" s="20"/>
      <c r="IJ134" s="20"/>
      <c r="IK134" s="20"/>
      <c r="IL134" s="20"/>
      <c r="IM134" s="20"/>
      <c r="IN134" s="20"/>
      <c r="IO134" s="20"/>
      <c r="IP134" s="20"/>
      <c r="IQ134" s="20"/>
      <c r="IR134" s="20"/>
      <c r="IS134" s="20"/>
      <c r="IT134" s="20"/>
      <c r="IU134" s="20"/>
      <c r="IV134" s="20"/>
      <c r="IW134" s="20"/>
      <c r="IX134" s="20"/>
      <c r="IY134" s="20"/>
      <c r="IZ134" s="20"/>
      <c r="JA134" s="20"/>
      <c r="JB134" s="20"/>
      <c r="JC134" s="20"/>
      <c r="JD134" s="20"/>
      <c r="JE134" s="20"/>
      <c r="JF134" s="20"/>
      <c r="JG134" s="20"/>
      <c r="JH134" s="20"/>
      <c r="JI134" s="20"/>
      <c r="JJ134" s="20"/>
      <c r="JK134" s="20"/>
      <c r="JL134" s="20"/>
      <c r="JM134" s="20"/>
      <c r="JN134" s="20"/>
      <c r="JO134" s="20"/>
      <c r="JP134" s="20"/>
      <c r="JQ134" s="20"/>
      <c r="JR134" s="20"/>
      <c r="JS134" s="20"/>
      <c r="JT134" s="20"/>
      <c r="JU134" s="20"/>
      <c r="JV134" s="20"/>
      <c r="JW134" s="20"/>
      <c r="JX134" s="20"/>
      <c r="JY134" s="20"/>
      <c r="JZ134" s="20"/>
      <c r="KA134" s="20"/>
      <c r="KB134" s="20"/>
      <c r="KC134" s="20"/>
      <c r="KD134" s="20"/>
      <c r="KE134" s="20"/>
      <c r="KF134" s="20"/>
      <c r="KG134" s="20"/>
      <c r="KH134" s="20"/>
      <c r="KI134" s="20"/>
      <c r="KJ134" s="20"/>
      <c r="KK134" s="20"/>
      <c r="KL134" s="20"/>
      <c r="KM134" s="20"/>
      <c r="KN134" s="20"/>
      <c r="KO134" s="20"/>
      <c r="KP134" s="20"/>
      <c r="KQ134" s="20"/>
      <c r="KR134" s="20"/>
      <c r="KS134" s="20"/>
      <c r="KT134" s="20"/>
      <c r="KU134" s="20"/>
      <c r="KV134" s="20"/>
      <c r="KW134" s="20"/>
      <c r="KX134" s="20"/>
      <c r="KY134" s="20"/>
      <c r="KZ134" s="20"/>
      <c r="LA134" s="20"/>
      <c r="LB134" s="20"/>
      <c r="LC134" s="20"/>
      <c r="LD134" s="20"/>
      <c r="LE134" s="20"/>
      <c r="LF134" s="20"/>
      <c r="LG134" s="20"/>
      <c r="LH134" s="20"/>
      <c r="LI134" s="20"/>
      <c r="LJ134" s="20"/>
      <c r="LK134" s="20"/>
      <c r="LL134" s="20"/>
      <c r="LM134" s="20"/>
      <c r="LN134" s="20"/>
      <c r="LO134" s="20"/>
      <c r="LP134" s="20"/>
      <c r="LQ134" s="20"/>
      <c r="LR134" s="20"/>
      <c r="LS134" s="20"/>
      <c r="LT134" s="20"/>
      <c r="LU134" s="20"/>
      <c r="LV134" s="20"/>
      <c r="LW134" s="20"/>
      <c r="LX134" s="20"/>
      <c r="LY134" s="20"/>
      <c r="LZ134" s="20"/>
      <c r="MA134" s="20"/>
      <c r="MB134" s="20"/>
      <c r="MC134" s="20"/>
      <c r="MD134" s="20"/>
      <c r="ME134" s="20"/>
      <c r="MF134" s="20"/>
      <c r="MG134" s="20"/>
      <c r="MH134" s="20"/>
      <c r="MI134" s="20"/>
      <c r="MJ134" s="20"/>
      <c r="MK134" s="20"/>
      <c r="ML134" s="20"/>
      <c r="MM134" s="20"/>
      <c r="MN134" s="20"/>
      <c r="MO134" s="20"/>
      <c r="MP134" s="20"/>
      <c r="MQ134" s="20"/>
      <c r="MR134" s="20"/>
      <c r="MS134" s="20"/>
      <c r="MT134" s="20"/>
      <c r="MU134" s="20"/>
      <c r="MV134" s="20"/>
      <c r="MW134" s="20"/>
      <c r="MX134" s="20"/>
      <c r="MY134" s="20"/>
      <c r="MZ134" s="20"/>
      <c r="NA134" s="20"/>
      <c r="NB134" s="20"/>
      <c r="NC134" s="20"/>
      <c r="ND134" s="20"/>
      <c r="NE134" s="20"/>
      <c r="NF134" s="20"/>
      <c r="NG134" s="20"/>
      <c r="NH134" s="20"/>
      <c r="NI134" s="20"/>
      <c r="NJ134" s="20"/>
      <c r="NK134" s="20"/>
      <c r="NL134" s="20"/>
      <c r="NM134" s="20"/>
      <c r="NN134" s="20"/>
      <c r="NO134" s="20"/>
      <c r="NP134" s="20"/>
      <c r="NQ134" s="20"/>
      <c r="NR134" s="20"/>
      <c r="NS134" s="20"/>
      <c r="NT134" s="20"/>
      <c r="NU134" s="20"/>
      <c r="NV134" s="20"/>
      <c r="NW134" s="20"/>
      <c r="NX134" s="20"/>
      <c r="NY134" s="20"/>
      <c r="NZ134" s="20"/>
      <c r="OA134" s="20"/>
      <c r="OB134" s="20"/>
      <c r="OC134" s="20"/>
      <c r="OD134" s="20"/>
      <c r="OE134" s="20"/>
      <c r="OF134" s="20"/>
      <c r="OG134" s="20"/>
      <c r="OH134" s="20"/>
      <c r="OI134" s="20"/>
      <c r="OJ134" s="20"/>
      <c r="OK134" s="20"/>
      <c r="OL134" s="20"/>
      <c r="OM134" s="20"/>
      <c r="ON134" s="20"/>
      <c r="OO134" s="20"/>
      <c r="OP134" s="20"/>
      <c r="OQ134" s="20"/>
      <c r="OR134" s="20"/>
      <c r="OS134" s="20"/>
      <c r="OT134" s="20"/>
      <c r="OU134" s="20"/>
      <c r="OV134" s="20"/>
      <c r="OW134" s="20"/>
      <c r="OX134" s="20"/>
      <c r="OY134" s="20"/>
      <c r="OZ134" s="20"/>
      <c r="PA134" s="20"/>
      <c r="PB134" s="20"/>
      <c r="PC134" s="20"/>
      <c r="PD134" s="20"/>
      <c r="PE134" s="20"/>
      <c r="PF134" s="20"/>
      <c r="PG134" s="20"/>
      <c r="PH134" s="20"/>
      <c r="PI134" s="20"/>
      <c r="PJ134" s="20"/>
      <c r="PK134" s="20"/>
      <c r="PL134" s="20"/>
      <c r="PM134" s="20"/>
      <c r="PN134" s="20"/>
      <c r="PO134" s="20"/>
      <c r="PP134" s="20"/>
      <c r="PQ134" s="20"/>
      <c r="PR134" s="20"/>
      <c r="PS134" s="20"/>
      <c r="PT134" s="20"/>
      <c r="PU134" s="20"/>
      <c r="PV134" s="20"/>
      <c r="PW134" s="20"/>
      <c r="PX134" s="20"/>
      <c r="PY134" s="20"/>
      <c r="PZ134" s="20"/>
      <c r="QA134" s="20"/>
      <c r="QB134" s="20"/>
      <c r="QC134" s="20"/>
      <c r="QD134" s="20"/>
      <c r="QE134" s="20"/>
      <c r="QF134" s="20"/>
      <c r="QG134" s="20"/>
      <c r="QH134" s="20"/>
      <c r="QI134" s="20"/>
      <c r="QJ134" s="20"/>
      <c r="QK134" s="20"/>
      <c r="QL134" s="20"/>
      <c r="QM134" s="20"/>
      <c r="QN134" s="20"/>
      <c r="QO134" s="20"/>
      <c r="QP134" s="20"/>
      <c r="QQ134" s="20"/>
      <c r="QR134" s="20"/>
      <c r="QS134" s="20"/>
      <c r="QT134" s="20"/>
      <c r="QU134" s="20"/>
      <c r="QV134" s="20"/>
      <c r="QW134" s="20"/>
      <c r="QX134" s="20"/>
      <c r="QY134" s="20"/>
      <c r="QZ134" s="20"/>
      <c r="RA134" s="20"/>
      <c r="RB134" s="20"/>
      <c r="RC134" s="20"/>
      <c r="RD134" s="20"/>
      <c r="RE134" s="20"/>
      <c r="RF134" s="20"/>
      <c r="RG134" s="20"/>
      <c r="RH134" s="20"/>
      <c r="RI134" s="20"/>
      <c r="RJ134" s="20"/>
      <c r="RK134" s="20"/>
      <c r="RL134" s="20"/>
      <c r="RM134" s="20"/>
      <c r="RN134" s="20"/>
      <c r="RO134" s="20"/>
      <c r="RP134" s="20"/>
      <c r="RQ134" s="20"/>
      <c r="RR134" s="20"/>
      <c r="RS134" s="20"/>
      <c r="RT134" s="20"/>
      <c r="RU134" s="20"/>
      <c r="RV134" s="20"/>
      <c r="RW134" s="20"/>
      <c r="RX134" s="20"/>
      <c r="RY134" s="20"/>
      <c r="RZ134" s="20"/>
      <c r="SA134" s="20"/>
      <c r="SB134" s="20"/>
      <c r="SC134" s="20"/>
      <c r="SD134" s="20"/>
      <c r="SE134" s="20"/>
      <c r="SF134" s="20"/>
      <c r="SG134" s="20"/>
      <c r="SH134" s="20"/>
      <c r="SI134" s="20"/>
      <c r="SJ134" s="20"/>
      <c r="SK134" s="20"/>
      <c r="SL134" s="20"/>
      <c r="SM134" s="20"/>
      <c r="SN134" s="20"/>
      <c r="SO134" s="20"/>
      <c r="SP134" s="20"/>
      <c r="SQ134" s="20"/>
      <c r="SR134" s="20"/>
      <c r="SS134" s="20"/>
      <c r="ST134" s="20"/>
      <c r="SU134" s="20"/>
      <c r="SV134" s="20"/>
      <c r="SW134" s="20"/>
      <c r="SX134" s="20"/>
      <c r="SY134" s="20"/>
      <c r="SZ134" s="20"/>
      <c r="TA134" s="20"/>
      <c r="TB134" s="20"/>
      <c r="TC134" s="20"/>
      <c r="TD134" s="20"/>
      <c r="TE134" s="20"/>
      <c r="TF134" s="20"/>
      <c r="TG134" s="20"/>
      <c r="TH134" s="20"/>
      <c r="TI134" s="20"/>
      <c r="TJ134" s="20"/>
      <c r="TK134" s="20"/>
      <c r="TL134" s="20"/>
      <c r="TM134" s="20"/>
      <c r="TN134" s="20"/>
      <c r="TO134" s="20"/>
      <c r="TP134" s="20"/>
      <c r="TQ134" s="20"/>
      <c r="TR134" s="20"/>
      <c r="TS134" s="20"/>
      <c r="TT134" s="20"/>
      <c r="TU134" s="20"/>
      <c r="TV134" s="20"/>
      <c r="TW134" s="20"/>
      <c r="TX134" s="20"/>
      <c r="TY134" s="20"/>
      <c r="TZ134" s="20"/>
      <c r="UA134" s="20"/>
      <c r="UB134" s="20"/>
      <c r="UC134" s="20"/>
      <c r="UD134" s="20"/>
      <c r="UE134" s="20"/>
      <c r="UF134" s="20"/>
      <c r="UG134" s="20"/>
      <c r="UH134" s="20"/>
      <c r="UI134" s="20"/>
      <c r="UJ134" s="20"/>
      <c r="UK134" s="20"/>
      <c r="UL134" s="20"/>
      <c r="UM134" s="20"/>
      <c r="UN134" s="20"/>
      <c r="UO134" s="20"/>
      <c r="UP134" s="20"/>
      <c r="UQ134" s="20"/>
      <c r="UR134" s="20"/>
      <c r="US134" s="20"/>
      <c r="UT134" s="20"/>
      <c r="UU134" s="20"/>
      <c r="UV134" s="20"/>
      <c r="UW134" s="20"/>
      <c r="UX134" s="20"/>
      <c r="UY134" s="20"/>
      <c r="UZ134" s="20"/>
      <c r="VA134" s="20"/>
      <c r="VB134" s="20"/>
      <c r="VC134" s="20"/>
      <c r="VD134" s="20"/>
      <c r="VE134" s="20"/>
      <c r="VF134" s="20"/>
      <c r="VG134" s="20"/>
      <c r="VH134" s="20"/>
      <c r="VI134" s="20"/>
      <c r="VJ134" s="20"/>
      <c r="VK134" s="20"/>
      <c r="VL134" s="20"/>
      <c r="VM134" s="20"/>
      <c r="VN134" s="20"/>
      <c r="VO134" s="20"/>
      <c r="VP134" s="20"/>
      <c r="VQ134" s="20"/>
      <c r="VR134" s="20"/>
      <c r="VS134" s="20"/>
      <c r="VT134" s="20"/>
      <c r="VU134" s="20"/>
      <c r="VV134" s="20"/>
      <c r="VW134" s="20"/>
      <c r="VX134" s="20"/>
      <c r="VY134" s="20"/>
      <c r="VZ134" s="20"/>
      <c r="WA134" s="20"/>
      <c r="WB134" s="20"/>
      <c r="WC134" s="20"/>
      <c r="WD134" s="20"/>
      <c r="WE134" s="20"/>
      <c r="WF134" s="20"/>
      <c r="WG134" s="20"/>
      <c r="WH134" s="20"/>
      <c r="WI134" s="20"/>
      <c r="WJ134" s="20"/>
      <c r="WK134" s="20"/>
      <c r="WL134" s="20"/>
      <c r="WM134" s="20"/>
      <c r="WN134" s="20"/>
      <c r="WO134" s="20"/>
      <c r="WP134" s="20"/>
      <c r="WQ134" s="20"/>
      <c r="WR134" s="20"/>
      <c r="WS134" s="20"/>
      <c r="WT134" s="20"/>
      <c r="WU134" s="20"/>
      <c r="WV134" s="20"/>
      <c r="WW134" s="20"/>
      <c r="WX134" s="20"/>
      <c r="WY134" s="20"/>
      <c r="WZ134" s="20"/>
      <c r="XA134" s="20"/>
      <c r="XB134" s="20"/>
      <c r="XC134" s="20"/>
      <c r="XD134" s="20"/>
      <c r="XE134" s="20"/>
      <c r="XF134" s="20"/>
      <c r="XG134" s="20"/>
      <c r="XH134" s="20"/>
      <c r="XI134" s="20"/>
      <c r="XJ134" s="20"/>
      <c r="XK134" s="20"/>
      <c r="XL134" s="20"/>
      <c r="XM134" s="20"/>
      <c r="XN134" s="20"/>
      <c r="XO134" s="20"/>
      <c r="XP134" s="20"/>
      <c r="XQ134" s="20"/>
      <c r="XR134" s="20"/>
      <c r="XS134" s="20"/>
      <c r="XT134" s="20"/>
      <c r="XU134" s="20"/>
      <c r="XV134" s="20"/>
      <c r="XW134" s="20"/>
      <c r="XX134" s="20"/>
      <c r="XY134" s="20"/>
      <c r="XZ134" s="20"/>
      <c r="YA134" s="20"/>
      <c r="YB134" s="20"/>
      <c r="YC134" s="20"/>
      <c r="YD134" s="20"/>
      <c r="YE134" s="20"/>
      <c r="YF134" s="20"/>
      <c r="YG134" s="20"/>
      <c r="YH134" s="20"/>
      <c r="YI134" s="20"/>
      <c r="YJ134" s="20"/>
      <c r="YK134" s="20"/>
      <c r="YL134" s="20"/>
      <c r="YM134" s="20"/>
      <c r="YN134" s="20"/>
      <c r="YO134" s="20"/>
      <c r="YP134" s="20"/>
      <c r="YQ134" s="20"/>
      <c r="YR134" s="20"/>
      <c r="YS134" s="20"/>
      <c r="YT134" s="20"/>
      <c r="YU134" s="20"/>
      <c r="YV134" s="20"/>
      <c r="YW134" s="20"/>
      <c r="YX134" s="20"/>
      <c r="YY134" s="20"/>
      <c r="YZ134" s="20"/>
      <c r="ZA134" s="20"/>
      <c r="ZB134" s="20"/>
      <c r="ZC134" s="20"/>
      <c r="ZD134" s="20"/>
      <c r="ZE134" s="20"/>
      <c r="ZF134" s="20"/>
      <c r="ZG134" s="20"/>
      <c r="ZH134" s="20"/>
      <c r="ZI134" s="20"/>
      <c r="ZJ134" s="20"/>
      <c r="ZK134" s="20"/>
      <c r="ZL134" s="20"/>
      <c r="ZM134" s="20"/>
      <c r="ZN134" s="20"/>
      <c r="ZO134" s="20"/>
      <c r="ZP134" s="20"/>
      <c r="ZQ134" s="20"/>
      <c r="ZR134" s="20"/>
      <c r="ZS134" s="20"/>
      <c r="ZT134" s="20"/>
      <c r="ZU134" s="20"/>
      <c r="ZV134" s="20"/>
      <c r="ZW134" s="20"/>
      <c r="ZX134" s="20"/>
      <c r="ZY134" s="20"/>
      <c r="ZZ134" s="20"/>
      <c r="AAA134" s="20"/>
      <c r="AAB134" s="20"/>
      <c r="AAC134" s="20"/>
      <c r="AAD134" s="20"/>
      <c r="AAE134" s="20"/>
      <c r="AAF134" s="20"/>
      <c r="AAG134" s="20"/>
      <c r="AAH134" s="20"/>
      <c r="AAI134" s="20"/>
      <c r="AAJ134" s="20"/>
      <c r="AAK134" s="20"/>
      <c r="AAL134" s="20"/>
      <c r="AAM134" s="20"/>
      <c r="AAN134" s="20"/>
      <c r="AAO134" s="20"/>
      <c r="AAP134" s="20"/>
      <c r="AAQ134" s="20"/>
      <c r="AAR134" s="20"/>
      <c r="AAS134" s="20"/>
      <c r="AAT134" s="20"/>
      <c r="AAU134" s="20"/>
      <c r="AAV134" s="20"/>
      <c r="AAW134" s="20"/>
      <c r="AAX134" s="20"/>
      <c r="AAY134" s="20"/>
      <c r="AAZ134" s="20"/>
      <c r="ABA134" s="20"/>
      <c r="ABB134" s="20"/>
      <c r="ABC134" s="20"/>
      <c r="ABD134" s="20"/>
      <c r="ABE134" s="20"/>
      <c r="ABF134" s="20"/>
      <c r="ABG134" s="20"/>
      <c r="ABH134" s="20"/>
      <c r="ABI134" s="20"/>
      <c r="ABJ134" s="20"/>
      <c r="ABK134" s="20"/>
      <c r="ABL134" s="20"/>
      <c r="ABM134" s="20"/>
      <c r="ABN134" s="20"/>
      <c r="ABO134" s="20"/>
      <c r="ABP134" s="20"/>
      <c r="ABQ134" s="20"/>
      <c r="ABR134" s="20"/>
      <c r="ABS134" s="20"/>
      <c r="ABT134" s="20"/>
      <c r="ABU134" s="20"/>
      <c r="ABV134" s="20"/>
      <c r="ABW134" s="20"/>
      <c r="ABX134" s="20"/>
      <c r="ABY134" s="20"/>
      <c r="ABZ134" s="20"/>
      <c r="ACA134" s="20"/>
      <c r="ACB134" s="20"/>
      <c r="ACC134" s="20"/>
      <c r="ACD134" s="20"/>
      <c r="ACE134" s="20"/>
      <c r="ACF134" s="20"/>
      <c r="ACG134" s="20"/>
      <c r="ACH134" s="20"/>
      <c r="ACI134" s="20"/>
      <c r="ACJ134" s="20"/>
      <c r="ACK134" s="20"/>
      <c r="ACL134" s="20"/>
      <c r="ACM134" s="20"/>
      <c r="ACN134" s="20"/>
      <c r="ACO134" s="20"/>
      <c r="ACP134" s="20"/>
      <c r="ACQ134" s="20"/>
      <c r="ACR134" s="20"/>
      <c r="ACS134" s="20"/>
      <c r="ACT134" s="20"/>
      <c r="ACU134" s="20"/>
      <c r="ACV134" s="20"/>
      <c r="ACW134" s="20"/>
      <c r="ACX134" s="20"/>
      <c r="ACY134" s="20"/>
      <c r="ACZ134" s="20"/>
      <c r="ADA134" s="20"/>
      <c r="ADB134" s="20"/>
      <c r="ADC134" s="20"/>
      <c r="ADD134" s="20"/>
      <c r="ADE134" s="20"/>
      <c r="ADF134" s="20"/>
      <c r="ADG134" s="20"/>
      <c r="ADH134" s="20"/>
      <c r="ADI134" s="20"/>
      <c r="ADJ134" s="20"/>
      <c r="ADK134" s="20"/>
      <c r="ADL134" s="20"/>
      <c r="ADM134" s="20"/>
      <c r="ADN134" s="20"/>
      <c r="ADO134" s="20"/>
      <c r="ADP134" s="20"/>
      <c r="ADQ134" s="20"/>
      <c r="ADR134" s="20"/>
      <c r="ADS134" s="20"/>
      <c r="ADT134" s="20"/>
      <c r="ADU134" s="20"/>
      <c r="ADV134" s="20"/>
      <c r="ADW134" s="20"/>
      <c r="ADX134" s="20"/>
      <c r="ADY134" s="20"/>
      <c r="ADZ134" s="20"/>
      <c r="AEA134" s="20"/>
      <c r="AEB134" s="20"/>
      <c r="AEC134" s="20"/>
      <c r="AED134" s="20"/>
      <c r="AEE134" s="20"/>
      <c r="AEF134" s="20"/>
      <c r="AEG134" s="20"/>
      <c r="AEH134" s="20"/>
      <c r="AEI134" s="20"/>
      <c r="AEJ134" s="20"/>
      <c r="AEK134" s="20"/>
      <c r="AEL134" s="20"/>
      <c r="AEM134" s="20"/>
      <c r="AEN134" s="20"/>
      <c r="AEO134" s="20"/>
      <c r="AEP134" s="20"/>
      <c r="AEQ134" s="20"/>
      <c r="AER134" s="20"/>
      <c r="AES134" s="20"/>
      <c r="AET134" s="20"/>
      <c r="AEU134" s="20"/>
      <c r="AEV134" s="20"/>
      <c r="AEW134" s="20"/>
      <c r="AEX134" s="20"/>
      <c r="AEY134" s="20"/>
      <c r="AEZ134" s="20"/>
      <c r="AFA134" s="20"/>
      <c r="AFB134" s="20"/>
      <c r="AFC134" s="20"/>
      <c r="AFD134" s="20"/>
      <c r="AFE134" s="20"/>
      <c r="AFF134" s="20"/>
      <c r="AFG134" s="20"/>
      <c r="AFH134" s="20"/>
      <c r="AFI134" s="20"/>
      <c r="AFJ134" s="20"/>
      <c r="AFK134" s="20"/>
      <c r="AFL134" s="20"/>
      <c r="AFM134" s="20"/>
      <c r="AFN134" s="20"/>
      <c r="AFO134" s="20"/>
      <c r="AFP134" s="20"/>
      <c r="AFQ134" s="20"/>
      <c r="AFR134" s="20"/>
      <c r="AFS134" s="20"/>
      <c r="AFT134" s="20"/>
      <c r="AFU134" s="20"/>
      <c r="AFV134" s="20"/>
      <c r="AFW134" s="20"/>
      <c r="AFX134" s="20"/>
      <c r="AFY134" s="20"/>
      <c r="AFZ134" s="20"/>
      <c r="AGA134" s="20"/>
      <c r="AGB134" s="20"/>
      <c r="AGC134" s="20"/>
      <c r="AGD134" s="20"/>
      <c r="AGE134" s="20"/>
      <c r="AGF134" s="20"/>
      <c r="AGG134" s="20"/>
      <c r="AGH134" s="20"/>
      <c r="AGI134" s="20"/>
      <c r="AGJ134" s="20"/>
      <c r="AGK134" s="20"/>
      <c r="AGL134" s="20"/>
      <c r="AGM134" s="20"/>
      <c r="AGN134" s="20"/>
      <c r="AGO134" s="20"/>
      <c r="AGP134" s="20"/>
      <c r="AGQ134" s="20"/>
      <c r="AGR134" s="20"/>
      <c r="AGS134" s="20"/>
      <c r="AGT134" s="20"/>
      <c r="AGU134" s="20"/>
      <c r="AGV134" s="20"/>
      <c r="AGW134" s="20"/>
      <c r="AGX134" s="20"/>
      <c r="AGY134" s="20"/>
      <c r="AGZ134" s="20"/>
      <c r="AHA134" s="20"/>
      <c r="AHB134" s="20"/>
      <c r="AHC134" s="20"/>
      <c r="AHD134" s="20"/>
      <c r="AHE134" s="20"/>
      <c r="AHF134" s="20"/>
      <c r="AHG134" s="20"/>
      <c r="AHH134" s="20"/>
      <c r="AHI134" s="20"/>
      <c r="AHJ134" s="20"/>
      <c r="AHK134" s="20"/>
      <c r="AHL134" s="20"/>
      <c r="AHM134" s="20"/>
      <c r="AHN134" s="20"/>
      <c r="AHO134" s="20"/>
      <c r="AHP134" s="20"/>
      <c r="AHQ134" s="20"/>
      <c r="AHR134" s="20"/>
      <c r="AHS134" s="20"/>
      <c r="AHT134" s="20"/>
      <c r="AHU134" s="20"/>
      <c r="AHV134" s="20"/>
      <c r="AHW134" s="20"/>
      <c r="AHX134" s="20"/>
      <c r="AHY134" s="20"/>
      <c r="AHZ134" s="20"/>
      <c r="AIA134" s="20"/>
      <c r="AIB134" s="20"/>
      <c r="AIC134" s="20"/>
      <c r="AID134" s="20"/>
      <c r="AIE134" s="20"/>
      <c r="AIF134" s="20"/>
      <c r="AIG134" s="20"/>
      <c r="AIH134" s="20"/>
      <c r="AII134" s="20"/>
      <c r="AIJ134" s="20"/>
      <c r="AIK134" s="20"/>
      <c r="AIL134" s="20"/>
      <c r="AIM134" s="20"/>
      <c r="AIN134" s="20"/>
      <c r="AIO134" s="20"/>
      <c r="AIP134" s="20"/>
      <c r="AIQ134" s="20"/>
      <c r="AIR134" s="20"/>
      <c r="AIS134" s="20"/>
      <c r="AIT134" s="20"/>
      <c r="AIU134" s="20"/>
      <c r="AIV134" s="20"/>
      <c r="AIW134" s="20"/>
      <c r="AIX134" s="20"/>
      <c r="AIY134" s="20"/>
      <c r="AIZ134" s="20"/>
      <c r="AJA134" s="20"/>
      <c r="AJB134" s="20"/>
      <c r="AJC134" s="20"/>
      <c r="AJD134" s="20"/>
      <c r="AJE134" s="20"/>
      <c r="AJF134" s="20"/>
      <c r="AJG134" s="20"/>
      <c r="AJH134" s="20"/>
      <c r="AJI134" s="20"/>
      <c r="AJJ134" s="20"/>
      <c r="AJK134" s="20"/>
      <c r="AJL134" s="20"/>
      <c r="AJM134" s="20"/>
      <c r="AJN134" s="20"/>
      <c r="AJO134" s="20"/>
      <c r="AJP134" s="20"/>
      <c r="AJQ134" s="20"/>
      <c r="AJR134" s="20"/>
      <c r="AJS134" s="20"/>
      <c r="AJT134" s="20"/>
      <c r="AJU134" s="20"/>
      <c r="AJV134" s="20"/>
      <c r="AJW134" s="20"/>
      <c r="AJX134" s="20"/>
      <c r="AJY134" s="20"/>
      <c r="AJZ134" s="20"/>
      <c r="AKA134" s="20"/>
      <c r="AKB134" s="20"/>
      <c r="AKC134" s="20"/>
      <c r="AKD134" s="20"/>
      <c r="AKE134" s="20"/>
      <c r="AKF134" s="20"/>
      <c r="AKG134" s="20"/>
      <c r="AKH134" s="20"/>
      <c r="AKI134" s="20"/>
      <c r="AKJ134" s="20"/>
      <c r="AKK134" s="20"/>
      <c r="AKL134" s="20"/>
      <c r="AKM134" s="20"/>
      <c r="AKN134" s="20"/>
      <c r="AKO134" s="20"/>
      <c r="AKP134" s="20"/>
      <c r="AKQ134" s="20"/>
      <c r="AKR134" s="20"/>
      <c r="AKS134" s="20"/>
      <c r="AKT134" s="20"/>
      <c r="AKU134" s="20"/>
      <c r="AKV134" s="20"/>
      <c r="AKW134" s="20"/>
      <c r="AKX134" s="20"/>
      <c r="AKY134" s="20"/>
      <c r="AKZ134" s="20"/>
      <c r="ALA134" s="20"/>
      <c r="ALB134" s="20"/>
      <c r="ALC134" s="20"/>
      <c r="ALD134" s="20"/>
      <c r="ALE134" s="20"/>
      <c r="ALF134" s="20"/>
      <c r="ALG134" s="20"/>
      <c r="ALH134" s="20"/>
      <c r="ALI134" s="20"/>
      <c r="ALJ134" s="20"/>
      <c r="ALK134" s="20"/>
      <c r="ALL134" s="20"/>
      <c r="ALM134" s="20"/>
      <c r="ALN134" s="20"/>
      <c r="ALO134" s="20"/>
      <c r="ALP134" s="20"/>
      <c r="ALQ134" s="20"/>
      <c r="ALR134" s="20"/>
      <c r="ALS134" s="20"/>
      <c r="ALT134" s="20"/>
      <c r="ALU134" s="20"/>
      <c r="ALV134" s="20"/>
      <c r="ALW134" s="20"/>
      <c r="ALX134" s="20"/>
      <c r="ALY134" s="20"/>
      <c r="ALZ134" s="20"/>
      <c r="AMA134" s="20"/>
      <c r="AMB134" s="20"/>
      <c r="AMC134" s="20"/>
      <c r="AMD134" s="20"/>
      <c r="AME134" s="20"/>
      <c r="AMF134" s="20"/>
      <c r="AMG134" s="20"/>
      <c r="AMH134" s="20"/>
      <c r="AMI134" s="20"/>
      <c r="AMJ134" s="20"/>
      <c r="AMK134" s="20"/>
      <c r="AML134" s="20"/>
      <c r="AMM134" s="20"/>
      <c r="AMN134" s="20"/>
      <c r="AMO134" s="20"/>
      <c r="AMP134" s="20"/>
      <c r="AMQ134" s="20"/>
      <c r="AMR134" s="20"/>
      <c r="AMS134" s="20"/>
      <c r="AMT134" s="20"/>
      <c r="AMU134" s="20"/>
      <c r="AMV134" s="20"/>
      <c r="AMW134" s="20"/>
      <c r="AMX134" s="20"/>
      <c r="AMY134" s="20"/>
      <c r="AMZ134" s="20"/>
      <c r="ANA134" s="20"/>
      <c r="ANB134" s="20"/>
      <c r="ANC134" s="20"/>
      <c r="AND134" s="20"/>
      <c r="ANE134" s="20"/>
      <c r="ANF134" s="20"/>
      <c r="ANG134" s="20"/>
      <c r="ANH134" s="20"/>
      <c r="ANI134" s="20"/>
      <c r="ANJ134" s="20"/>
      <c r="ANK134" s="20"/>
      <c r="ANL134" s="20"/>
      <c r="ANM134" s="20"/>
      <c r="ANN134" s="20"/>
      <c r="ANO134" s="20"/>
      <c r="ANP134" s="20"/>
      <c r="ANQ134" s="20"/>
      <c r="ANR134" s="20"/>
      <c r="ANS134" s="20"/>
      <c r="ANT134" s="20"/>
      <c r="ANU134" s="20"/>
      <c r="ANV134" s="20"/>
      <c r="ANW134" s="20"/>
      <c r="ANX134" s="20"/>
      <c r="ANY134" s="20"/>
      <c r="ANZ134" s="20"/>
      <c r="AOA134" s="20"/>
      <c r="AOB134" s="20"/>
      <c r="AOC134" s="20"/>
      <c r="AOD134" s="20"/>
      <c r="AOE134" s="20"/>
      <c r="AOF134" s="20"/>
      <c r="AOG134" s="20"/>
      <c r="AOH134" s="20"/>
      <c r="AOI134" s="20"/>
      <c r="AOJ134" s="20"/>
      <c r="AOK134" s="20"/>
      <c r="AOL134" s="20"/>
      <c r="AOM134" s="20"/>
      <c r="AON134" s="20"/>
      <c r="AOO134" s="20"/>
      <c r="AOP134" s="20"/>
      <c r="AOQ134" s="20"/>
      <c r="AOR134" s="20"/>
      <c r="AOS134" s="20"/>
      <c r="AOT134" s="20"/>
      <c r="AOU134" s="20"/>
      <c r="AOV134" s="20"/>
      <c r="AOW134" s="20"/>
      <c r="AOX134" s="20"/>
      <c r="AOY134" s="20"/>
      <c r="AOZ134" s="20"/>
      <c r="APA134" s="20"/>
      <c r="APB134" s="20"/>
      <c r="APC134" s="20"/>
      <c r="APD134" s="20"/>
      <c r="APE134" s="20"/>
      <c r="APF134" s="20"/>
      <c r="APG134" s="20"/>
      <c r="APH134" s="20"/>
      <c r="API134" s="20"/>
      <c r="APJ134" s="20"/>
      <c r="APK134" s="20"/>
      <c r="APL134" s="20"/>
      <c r="APM134" s="20"/>
      <c r="APN134" s="20"/>
      <c r="APO134" s="20"/>
      <c r="APP134" s="20"/>
      <c r="APQ134" s="20"/>
      <c r="APR134" s="20"/>
      <c r="APS134" s="20"/>
      <c r="APT134" s="20"/>
      <c r="APU134" s="20"/>
      <c r="APV134" s="20"/>
      <c r="APW134" s="20"/>
      <c r="APX134" s="20"/>
      <c r="APY134" s="20"/>
      <c r="APZ134" s="20"/>
      <c r="AQA134" s="20"/>
      <c r="AQB134" s="20"/>
      <c r="AQC134" s="20"/>
      <c r="AQD134" s="20"/>
      <c r="AQE134" s="20"/>
      <c r="AQF134" s="20"/>
      <c r="AQG134" s="20"/>
      <c r="AQH134" s="20"/>
      <c r="AQI134" s="20"/>
      <c r="AQJ134" s="20"/>
      <c r="AQK134" s="20"/>
      <c r="AQL134" s="20"/>
      <c r="AQM134" s="20"/>
      <c r="AQN134" s="20"/>
      <c r="AQO134" s="20"/>
      <c r="AQP134" s="20"/>
      <c r="AQQ134" s="20"/>
      <c r="AQR134" s="20"/>
      <c r="AQS134" s="20"/>
      <c r="AQT134" s="20"/>
      <c r="AQU134" s="20"/>
      <c r="AQV134" s="20"/>
      <c r="AQW134" s="20"/>
      <c r="AQX134" s="20"/>
      <c r="AQY134" s="20"/>
      <c r="AQZ134" s="20"/>
    </row>
    <row r="135" spans="1:1144" s="8" customFormat="1" ht="15" hidden="1" customHeight="1">
      <c r="A135" s="168" t="s">
        <v>26</v>
      </c>
      <c r="B135" s="168" t="s">
        <v>17</v>
      </c>
      <c r="C135" s="168" t="s">
        <v>26</v>
      </c>
      <c r="D135" s="168" t="s">
        <v>28</v>
      </c>
      <c r="E135" s="168"/>
      <c r="F135" s="168"/>
      <c r="G135" s="168"/>
      <c r="H135" s="168"/>
      <c r="I135" s="168"/>
      <c r="J135" s="183" t="s">
        <v>29</v>
      </c>
      <c r="K135" s="183"/>
      <c r="L135" s="183"/>
      <c r="M135" s="183"/>
      <c r="N135" s="183"/>
      <c r="O135" s="183"/>
      <c r="P135" s="183"/>
      <c r="Q135" s="183"/>
      <c r="R135" s="184"/>
      <c r="S135" s="183"/>
      <c r="T135" s="183"/>
      <c r="U135" s="183"/>
      <c r="V135" s="183"/>
      <c r="W135" s="183"/>
      <c r="X135" s="171">
        <f>SUM(Y135:FB135)</f>
        <v>0</v>
      </c>
      <c r="Y135" s="171"/>
      <c r="Z135" s="171"/>
      <c r="AA135" s="171"/>
      <c r="AB135" s="171"/>
      <c r="AC135" s="171"/>
      <c r="AD135" s="171"/>
      <c r="AE135" s="171"/>
      <c r="AF135" s="171"/>
      <c r="AG135" s="171"/>
      <c r="AH135" s="171"/>
      <c r="AI135" s="171"/>
      <c r="AJ135" s="171"/>
      <c r="AK135" s="171"/>
      <c r="AL135" s="171"/>
      <c r="AM135" s="171"/>
      <c r="AN135" s="171"/>
      <c r="AO135" s="171"/>
      <c r="AP135" s="171"/>
      <c r="AQ135" s="171"/>
      <c r="AR135" s="171"/>
      <c r="AS135" s="171"/>
      <c r="AT135" s="171"/>
      <c r="AU135" s="171"/>
      <c r="AV135" s="171"/>
      <c r="AW135" s="171"/>
      <c r="AX135" s="171"/>
      <c r="AY135" s="171"/>
      <c r="AZ135" s="171"/>
      <c r="BA135" s="171"/>
      <c r="BB135" s="171"/>
      <c r="BC135" s="171"/>
      <c r="BD135" s="171"/>
      <c r="BE135" s="171"/>
      <c r="BF135" s="171"/>
      <c r="BG135" s="171"/>
      <c r="BH135" s="171"/>
      <c r="BI135" s="171"/>
      <c r="BJ135" s="171"/>
      <c r="BK135" s="171"/>
      <c r="BL135" s="171"/>
      <c r="BM135" s="171"/>
      <c r="BN135" s="171"/>
      <c r="BO135" s="171"/>
      <c r="BP135" s="171"/>
      <c r="BQ135" s="180"/>
      <c r="BR135" s="180"/>
      <c r="BS135" s="180"/>
      <c r="BT135" s="180"/>
      <c r="BU135" s="181"/>
      <c r="BV135" s="181"/>
      <c r="BW135" s="181"/>
      <c r="BX135" s="181"/>
      <c r="BY135" s="181"/>
      <c r="BZ135" s="181"/>
      <c r="CA135" s="181"/>
      <c r="CB135" s="181"/>
      <c r="CC135" s="181"/>
      <c r="CD135" s="181"/>
      <c r="CE135" s="181"/>
      <c r="CF135" s="181"/>
      <c r="CG135" s="181"/>
      <c r="CH135" s="181"/>
      <c r="CI135" s="181"/>
      <c r="CJ135" s="181"/>
      <c r="CK135" s="181"/>
      <c r="CL135" s="181"/>
      <c r="CM135" s="181"/>
      <c r="CN135" s="181"/>
      <c r="CO135" s="181"/>
      <c r="CP135" s="181"/>
      <c r="CQ135" s="181"/>
      <c r="CR135" s="181"/>
      <c r="CS135" s="181"/>
      <c r="CT135" s="181"/>
      <c r="CU135" s="181"/>
      <c r="CV135" s="181"/>
      <c r="CW135" s="181"/>
      <c r="CX135" s="181"/>
      <c r="CY135" s="181"/>
      <c r="CZ135" s="181"/>
      <c r="DA135" s="181"/>
      <c r="DB135" s="181"/>
      <c r="DC135" s="181"/>
      <c r="DD135" s="181"/>
      <c r="DE135" s="181"/>
      <c r="DF135" s="181"/>
      <c r="DG135" s="181"/>
      <c r="DH135" s="181"/>
      <c r="DI135" s="181"/>
      <c r="DJ135" s="181"/>
      <c r="DK135" s="181"/>
      <c r="DL135" s="182"/>
      <c r="DM135" s="181"/>
      <c r="DN135" s="181"/>
      <c r="DO135" s="181"/>
      <c r="DP135" s="181"/>
      <c r="DQ135" s="181"/>
      <c r="DR135" s="181"/>
      <c r="DS135" s="181"/>
      <c r="DT135" s="181"/>
      <c r="DU135" s="181"/>
      <c r="DV135" s="181"/>
      <c r="DW135" s="17"/>
      <c r="DX135" s="17"/>
      <c r="DY135" s="17"/>
      <c r="DZ135" s="17"/>
      <c r="EA135" s="17"/>
      <c r="EB135" s="17"/>
      <c r="EC135" s="17"/>
      <c r="ED135" s="181"/>
      <c r="EE135" s="181"/>
      <c r="EF135" s="181"/>
      <c r="EG135" s="181"/>
      <c r="EH135" s="181"/>
      <c r="EI135" s="181"/>
      <c r="EJ135" s="181"/>
      <c r="EK135" s="18"/>
      <c r="EL135" s="18"/>
      <c r="EM135" s="18"/>
      <c r="EN135" s="18"/>
      <c r="EO135" s="18"/>
      <c r="EP135" s="18"/>
      <c r="EQ135" s="18"/>
      <c r="ER135" s="18"/>
      <c r="ES135" s="18"/>
      <c r="ET135" s="18"/>
      <c r="EU135" s="18"/>
      <c r="EV135" s="18"/>
      <c r="EW135" s="18"/>
      <c r="EX135" s="18"/>
      <c r="EY135" s="18"/>
      <c r="EZ135" s="18"/>
      <c r="FA135" s="18"/>
      <c r="FB135" s="18"/>
      <c r="FC135" s="19"/>
      <c r="FD135" s="18"/>
      <c r="FE135" s="18"/>
      <c r="FF135" s="18"/>
      <c r="FG135" s="18"/>
      <c r="FH135" s="18"/>
      <c r="FI135" s="18"/>
      <c r="FJ135" s="18"/>
      <c r="FK135" s="18"/>
      <c r="FL135" s="18"/>
      <c r="FM135" s="18"/>
      <c r="FN135" s="18"/>
      <c r="FO135" s="18"/>
      <c r="FP135" s="18"/>
      <c r="FQ135" s="18"/>
      <c r="FR135" s="18"/>
      <c r="FS135" s="18"/>
      <c r="FT135" s="18"/>
      <c r="FU135" s="18"/>
      <c r="FV135" s="18"/>
      <c r="FW135" s="18"/>
      <c r="FX135" s="18"/>
      <c r="FY135" s="18"/>
      <c r="FZ135" s="18"/>
      <c r="GA135" s="18"/>
      <c r="GB135" s="18"/>
      <c r="GC135" s="18"/>
      <c r="GD135" s="18"/>
      <c r="GE135" s="18"/>
      <c r="GF135" s="18"/>
      <c r="GG135" s="18"/>
      <c r="GH135" s="20"/>
      <c r="GI135" s="17"/>
      <c r="GJ135" s="17"/>
      <c r="GK135" s="17"/>
      <c r="GL135" s="17"/>
      <c r="GM135" s="18"/>
      <c r="GN135" s="18"/>
      <c r="GO135" s="20"/>
      <c r="GP135" s="20"/>
      <c r="GQ135" s="20"/>
      <c r="GR135" s="20"/>
      <c r="GS135" s="20"/>
      <c r="GT135" s="20"/>
      <c r="GU135" s="20"/>
      <c r="GV135" s="20"/>
      <c r="GW135" s="20"/>
      <c r="GX135" s="20"/>
      <c r="GY135" s="20"/>
      <c r="GZ135" s="20"/>
      <c r="HA135" s="20"/>
      <c r="HB135" s="20"/>
      <c r="HC135" s="20"/>
      <c r="HD135" s="20"/>
      <c r="HE135" s="20"/>
      <c r="HF135" s="20"/>
      <c r="HG135" s="20"/>
      <c r="HH135" s="20"/>
      <c r="HI135" s="20"/>
      <c r="HJ135" s="20"/>
      <c r="HK135" s="20"/>
      <c r="HL135" s="20"/>
      <c r="HM135" s="20"/>
      <c r="HN135" s="20"/>
      <c r="HO135" s="20"/>
      <c r="HP135" s="20"/>
      <c r="HQ135" s="20"/>
      <c r="HR135" s="20"/>
      <c r="HS135" s="20"/>
      <c r="HT135" s="20"/>
      <c r="HU135" s="20"/>
      <c r="HV135" s="20"/>
      <c r="HW135" s="20"/>
      <c r="HX135" s="20"/>
      <c r="HY135" s="20"/>
      <c r="HZ135" s="20"/>
      <c r="IA135" s="20"/>
      <c r="IB135" s="20"/>
      <c r="IC135" s="20"/>
      <c r="ID135" s="20"/>
      <c r="IE135" s="20"/>
      <c r="IF135" s="20"/>
      <c r="IG135" s="20"/>
      <c r="IH135" s="20"/>
      <c r="II135" s="20"/>
      <c r="IJ135" s="20"/>
      <c r="IK135" s="20"/>
      <c r="IL135" s="20"/>
      <c r="IM135" s="20"/>
      <c r="IN135" s="20"/>
      <c r="IO135" s="20"/>
      <c r="IP135" s="20"/>
      <c r="IQ135" s="20"/>
      <c r="IR135" s="20"/>
      <c r="IS135" s="20"/>
      <c r="IT135" s="20"/>
      <c r="IU135" s="20"/>
      <c r="IV135" s="20"/>
      <c r="IW135" s="20"/>
      <c r="IX135" s="20"/>
      <c r="IY135" s="20"/>
      <c r="IZ135" s="20"/>
      <c r="JA135" s="20"/>
      <c r="JB135" s="20"/>
      <c r="JC135" s="20"/>
      <c r="JD135" s="20"/>
      <c r="JE135" s="20"/>
      <c r="JF135" s="20"/>
      <c r="JG135" s="20"/>
      <c r="JH135" s="20"/>
      <c r="JI135" s="20"/>
      <c r="JJ135" s="20"/>
      <c r="JK135" s="20"/>
      <c r="JL135" s="20"/>
      <c r="JM135" s="20"/>
      <c r="JN135" s="20"/>
      <c r="JO135" s="20"/>
      <c r="JP135" s="20"/>
      <c r="JQ135" s="20"/>
      <c r="JR135" s="20"/>
      <c r="JS135" s="20"/>
      <c r="JT135" s="20"/>
      <c r="JU135" s="20"/>
      <c r="JV135" s="20"/>
      <c r="JW135" s="20"/>
      <c r="JX135" s="20"/>
      <c r="JY135" s="20"/>
      <c r="JZ135" s="20"/>
      <c r="KA135" s="20"/>
      <c r="KB135" s="20"/>
      <c r="KC135" s="20"/>
      <c r="KD135" s="20"/>
      <c r="KE135" s="20"/>
      <c r="KF135" s="20"/>
      <c r="KG135" s="20"/>
      <c r="KH135" s="20"/>
      <c r="KI135" s="20"/>
      <c r="KJ135" s="20"/>
      <c r="KK135" s="20"/>
      <c r="KL135" s="20"/>
      <c r="KM135" s="20"/>
      <c r="KN135" s="20"/>
      <c r="KO135" s="20"/>
      <c r="KP135" s="20"/>
      <c r="KQ135" s="20"/>
      <c r="KR135" s="20"/>
      <c r="KS135" s="20"/>
      <c r="KT135" s="20"/>
      <c r="KU135" s="20"/>
      <c r="KV135" s="20"/>
      <c r="KW135" s="20"/>
      <c r="KX135" s="20"/>
      <c r="KY135" s="20"/>
      <c r="KZ135" s="20"/>
      <c r="LA135" s="20"/>
      <c r="LB135" s="20"/>
      <c r="LC135" s="20"/>
      <c r="LD135" s="20"/>
      <c r="LE135" s="20"/>
      <c r="LF135" s="20"/>
      <c r="LG135" s="20"/>
      <c r="LH135" s="20"/>
      <c r="LI135" s="20"/>
      <c r="LJ135" s="20"/>
      <c r="LK135" s="20"/>
      <c r="LL135" s="20"/>
      <c r="LM135" s="20"/>
      <c r="LN135" s="20"/>
      <c r="LO135" s="20"/>
      <c r="LP135" s="20"/>
      <c r="LQ135" s="20"/>
      <c r="LR135" s="20"/>
      <c r="LS135" s="20"/>
      <c r="LT135" s="20"/>
      <c r="LU135" s="20"/>
      <c r="LV135" s="20"/>
      <c r="LW135" s="20"/>
      <c r="LX135" s="20"/>
      <c r="LY135" s="20"/>
      <c r="LZ135" s="20"/>
      <c r="MA135" s="20"/>
      <c r="MB135" s="20"/>
      <c r="MC135" s="20"/>
      <c r="MD135" s="20"/>
      <c r="ME135" s="20"/>
      <c r="MF135" s="20"/>
      <c r="MG135" s="20"/>
      <c r="MH135" s="20"/>
      <c r="MI135" s="20"/>
      <c r="MJ135" s="20"/>
      <c r="MK135" s="20"/>
      <c r="ML135" s="20"/>
      <c r="MM135" s="20"/>
      <c r="MN135" s="20"/>
      <c r="MO135" s="20"/>
      <c r="MP135" s="20"/>
      <c r="MQ135" s="20"/>
      <c r="MR135" s="20"/>
      <c r="MS135" s="20"/>
      <c r="MT135" s="20"/>
      <c r="MU135" s="20"/>
      <c r="MV135" s="20"/>
      <c r="MW135" s="20"/>
      <c r="MX135" s="20"/>
      <c r="MY135" s="20"/>
      <c r="MZ135" s="20"/>
      <c r="NA135" s="20"/>
      <c r="NB135" s="20"/>
      <c r="NC135" s="20"/>
      <c r="ND135" s="20"/>
      <c r="NE135" s="20"/>
      <c r="NF135" s="20"/>
      <c r="NG135" s="20"/>
      <c r="NH135" s="20"/>
      <c r="NI135" s="20"/>
      <c r="NJ135" s="20"/>
      <c r="NK135" s="20"/>
      <c r="NL135" s="20"/>
      <c r="NM135" s="20"/>
      <c r="NN135" s="20"/>
      <c r="NO135" s="20"/>
      <c r="NP135" s="20"/>
      <c r="NQ135" s="20"/>
      <c r="NR135" s="20"/>
      <c r="NS135" s="20"/>
      <c r="NT135" s="20"/>
      <c r="NU135" s="20"/>
      <c r="NV135" s="20"/>
      <c r="NW135" s="20"/>
      <c r="NX135" s="20"/>
      <c r="NY135" s="20"/>
      <c r="NZ135" s="20"/>
      <c r="OA135" s="20"/>
      <c r="OB135" s="20"/>
      <c r="OC135" s="20"/>
      <c r="OD135" s="20"/>
      <c r="OE135" s="20"/>
      <c r="OF135" s="20"/>
      <c r="OG135" s="20"/>
      <c r="OH135" s="20"/>
      <c r="OI135" s="20"/>
      <c r="OJ135" s="20"/>
      <c r="OK135" s="20"/>
      <c r="OL135" s="20"/>
      <c r="OM135" s="20"/>
      <c r="ON135" s="20"/>
      <c r="OO135" s="20"/>
      <c r="OP135" s="20"/>
      <c r="OQ135" s="20"/>
      <c r="OR135" s="20"/>
      <c r="OS135" s="20"/>
      <c r="OT135" s="20"/>
      <c r="OU135" s="20"/>
      <c r="OV135" s="20"/>
      <c r="OW135" s="20"/>
      <c r="OX135" s="20"/>
      <c r="OY135" s="20"/>
      <c r="OZ135" s="20"/>
      <c r="PA135" s="20"/>
      <c r="PB135" s="20"/>
      <c r="PC135" s="20"/>
      <c r="PD135" s="20"/>
      <c r="PE135" s="20"/>
      <c r="PF135" s="20"/>
      <c r="PG135" s="20"/>
      <c r="PH135" s="20"/>
      <c r="PI135" s="20"/>
      <c r="PJ135" s="20"/>
      <c r="PK135" s="20"/>
      <c r="PL135" s="20"/>
      <c r="PM135" s="20"/>
      <c r="PN135" s="20"/>
      <c r="PO135" s="20"/>
      <c r="PP135" s="20"/>
      <c r="PQ135" s="20"/>
      <c r="PR135" s="20"/>
      <c r="PS135" s="20"/>
      <c r="PT135" s="20"/>
      <c r="PU135" s="20"/>
      <c r="PV135" s="20"/>
      <c r="PW135" s="20"/>
      <c r="PX135" s="20"/>
      <c r="PY135" s="20"/>
      <c r="PZ135" s="20"/>
      <c r="QA135" s="20"/>
      <c r="QB135" s="20"/>
      <c r="QC135" s="20"/>
      <c r="QD135" s="20"/>
      <c r="QE135" s="20"/>
      <c r="QF135" s="20"/>
      <c r="QG135" s="20"/>
      <c r="QH135" s="20"/>
      <c r="QI135" s="20"/>
      <c r="QJ135" s="20"/>
      <c r="QK135" s="20"/>
      <c r="QL135" s="20"/>
      <c r="QM135" s="20"/>
      <c r="QN135" s="20"/>
      <c r="QO135" s="20"/>
      <c r="QP135" s="20"/>
      <c r="QQ135" s="20"/>
      <c r="QR135" s="20"/>
      <c r="QS135" s="20"/>
      <c r="QT135" s="20"/>
      <c r="QU135" s="20"/>
      <c r="QV135" s="20"/>
      <c r="QW135" s="20"/>
      <c r="QX135" s="20"/>
      <c r="QY135" s="20"/>
      <c r="QZ135" s="20"/>
      <c r="RA135" s="20"/>
      <c r="RB135" s="20"/>
      <c r="RC135" s="20"/>
      <c r="RD135" s="20"/>
      <c r="RE135" s="20"/>
      <c r="RF135" s="20"/>
      <c r="RG135" s="20"/>
      <c r="RH135" s="20"/>
      <c r="RI135" s="20"/>
      <c r="RJ135" s="20"/>
      <c r="RK135" s="20"/>
      <c r="RL135" s="20"/>
      <c r="RM135" s="20"/>
      <c r="RN135" s="20"/>
      <c r="RO135" s="20"/>
      <c r="RP135" s="20"/>
      <c r="RQ135" s="20"/>
      <c r="RR135" s="20"/>
      <c r="RS135" s="20"/>
      <c r="RT135" s="20"/>
      <c r="RU135" s="20"/>
      <c r="RV135" s="20"/>
      <c r="RW135" s="20"/>
      <c r="RX135" s="20"/>
      <c r="RY135" s="20"/>
      <c r="RZ135" s="20"/>
      <c r="SA135" s="20"/>
      <c r="SB135" s="20"/>
      <c r="SC135" s="20"/>
      <c r="SD135" s="20"/>
      <c r="SE135" s="20"/>
      <c r="SF135" s="20"/>
      <c r="SG135" s="20"/>
      <c r="SH135" s="20"/>
      <c r="SI135" s="20"/>
      <c r="SJ135" s="20"/>
      <c r="SK135" s="20"/>
      <c r="SL135" s="20"/>
      <c r="SM135" s="20"/>
      <c r="SN135" s="20"/>
      <c r="SO135" s="20"/>
      <c r="SP135" s="20"/>
      <c r="SQ135" s="20"/>
      <c r="SR135" s="20"/>
      <c r="SS135" s="20"/>
      <c r="ST135" s="20"/>
      <c r="SU135" s="20"/>
      <c r="SV135" s="20"/>
      <c r="SW135" s="20"/>
      <c r="SX135" s="20"/>
      <c r="SY135" s="20"/>
      <c r="SZ135" s="20"/>
      <c r="TA135" s="20"/>
      <c r="TB135" s="20"/>
      <c r="TC135" s="20"/>
      <c r="TD135" s="20"/>
      <c r="TE135" s="20"/>
      <c r="TF135" s="20"/>
      <c r="TG135" s="20"/>
      <c r="TH135" s="20"/>
      <c r="TI135" s="20"/>
      <c r="TJ135" s="20"/>
      <c r="TK135" s="20"/>
      <c r="TL135" s="20"/>
      <c r="TM135" s="20"/>
      <c r="TN135" s="20"/>
      <c r="TO135" s="20"/>
      <c r="TP135" s="20"/>
      <c r="TQ135" s="20"/>
      <c r="TR135" s="20"/>
      <c r="TS135" s="20"/>
      <c r="TT135" s="20"/>
      <c r="TU135" s="20"/>
      <c r="TV135" s="20"/>
      <c r="TW135" s="20"/>
      <c r="TX135" s="20"/>
      <c r="TY135" s="20"/>
      <c r="TZ135" s="20"/>
      <c r="UA135" s="20"/>
      <c r="UB135" s="20"/>
      <c r="UC135" s="20"/>
      <c r="UD135" s="20"/>
      <c r="UE135" s="20"/>
      <c r="UF135" s="20"/>
      <c r="UG135" s="20"/>
      <c r="UH135" s="20"/>
      <c r="UI135" s="20"/>
      <c r="UJ135" s="20"/>
      <c r="UK135" s="20"/>
      <c r="UL135" s="20"/>
      <c r="UM135" s="20"/>
      <c r="UN135" s="20"/>
      <c r="UO135" s="20"/>
      <c r="UP135" s="20"/>
      <c r="UQ135" s="20"/>
      <c r="UR135" s="20"/>
      <c r="US135" s="20"/>
      <c r="UT135" s="20"/>
      <c r="UU135" s="20"/>
      <c r="UV135" s="20"/>
      <c r="UW135" s="20"/>
      <c r="UX135" s="20"/>
      <c r="UY135" s="20"/>
      <c r="UZ135" s="20"/>
      <c r="VA135" s="20"/>
      <c r="VB135" s="20"/>
      <c r="VC135" s="20"/>
      <c r="VD135" s="20"/>
      <c r="VE135" s="20"/>
      <c r="VF135" s="20"/>
      <c r="VG135" s="20"/>
      <c r="VH135" s="20"/>
      <c r="VI135" s="20"/>
      <c r="VJ135" s="20"/>
      <c r="VK135" s="20"/>
      <c r="VL135" s="20"/>
      <c r="VM135" s="20"/>
      <c r="VN135" s="20"/>
      <c r="VO135" s="20"/>
      <c r="VP135" s="20"/>
      <c r="VQ135" s="20"/>
      <c r="VR135" s="20"/>
      <c r="VS135" s="20"/>
      <c r="VT135" s="20"/>
      <c r="VU135" s="20"/>
      <c r="VV135" s="20"/>
      <c r="VW135" s="20"/>
      <c r="VX135" s="20"/>
      <c r="VY135" s="20"/>
      <c r="VZ135" s="20"/>
      <c r="WA135" s="20"/>
      <c r="WB135" s="20"/>
      <c r="WC135" s="20"/>
      <c r="WD135" s="20"/>
      <c r="WE135" s="20"/>
      <c r="WF135" s="20"/>
      <c r="WG135" s="20"/>
      <c r="WH135" s="20"/>
      <c r="WI135" s="20"/>
      <c r="WJ135" s="20"/>
      <c r="WK135" s="20"/>
      <c r="WL135" s="20"/>
      <c r="WM135" s="20"/>
      <c r="WN135" s="20"/>
      <c r="WO135" s="20"/>
      <c r="WP135" s="20"/>
      <c r="WQ135" s="20"/>
      <c r="WR135" s="20"/>
      <c r="WS135" s="20"/>
      <c r="WT135" s="20"/>
      <c r="WU135" s="20"/>
      <c r="WV135" s="20"/>
      <c r="WW135" s="20"/>
      <c r="WX135" s="20"/>
      <c r="WY135" s="20"/>
      <c r="WZ135" s="20"/>
      <c r="XA135" s="20"/>
      <c r="XB135" s="20"/>
      <c r="XC135" s="20"/>
      <c r="XD135" s="20"/>
      <c r="XE135" s="20"/>
      <c r="XF135" s="20"/>
      <c r="XG135" s="20"/>
      <c r="XH135" s="20"/>
      <c r="XI135" s="20"/>
      <c r="XJ135" s="20"/>
      <c r="XK135" s="20"/>
      <c r="XL135" s="20"/>
      <c r="XM135" s="20"/>
      <c r="XN135" s="20"/>
      <c r="XO135" s="20"/>
      <c r="XP135" s="20"/>
      <c r="XQ135" s="20"/>
      <c r="XR135" s="20"/>
      <c r="XS135" s="20"/>
      <c r="XT135" s="20"/>
      <c r="XU135" s="20"/>
      <c r="XV135" s="20"/>
      <c r="XW135" s="20"/>
      <c r="XX135" s="20"/>
      <c r="XY135" s="20"/>
      <c r="XZ135" s="20"/>
      <c r="YA135" s="20"/>
      <c r="YB135" s="20"/>
      <c r="YC135" s="20"/>
      <c r="YD135" s="20"/>
      <c r="YE135" s="20"/>
      <c r="YF135" s="20"/>
      <c r="YG135" s="20"/>
      <c r="YH135" s="20"/>
      <c r="YI135" s="20"/>
      <c r="YJ135" s="20"/>
      <c r="YK135" s="20"/>
      <c r="YL135" s="20"/>
      <c r="YM135" s="20"/>
      <c r="YN135" s="20"/>
      <c r="YO135" s="20"/>
      <c r="YP135" s="20"/>
      <c r="YQ135" s="20"/>
      <c r="YR135" s="20"/>
      <c r="YS135" s="20"/>
      <c r="YT135" s="20"/>
      <c r="YU135" s="20"/>
      <c r="YV135" s="20"/>
      <c r="YW135" s="20"/>
      <c r="YX135" s="20"/>
      <c r="YY135" s="20"/>
      <c r="YZ135" s="20"/>
      <c r="ZA135" s="20"/>
      <c r="ZB135" s="20"/>
      <c r="ZC135" s="20"/>
      <c r="ZD135" s="20"/>
      <c r="ZE135" s="20"/>
      <c r="ZF135" s="20"/>
      <c r="ZG135" s="20"/>
      <c r="ZH135" s="20"/>
      <c r="ZI135" s="20"/>
      <c r="ZJ135" s="20"/>
      <c r="ZK135" s="20"/>
      <c r="ZL135" s="20"/>
      <c r="ZM135" s="20"/>
      <c r="ZN135" s="20"/>
      <c r="ZO135" s="20"/>
      <c r="ZP135" s="20"/>
      <c r="ZQ135" s="20"/>
      <c r="ZR135" s="20"/>
      <c r="ZS135" s="20"/>
      <c r="ZT135" s="20"/>
      <c r="ZU135" s="20"/>
      <c r="ZV135" s="20"/>
      <c r="ZW135" s="20"/>
      <c r="ZX135" s="20"/>
      <c r="ZY135" s="20"/>
      <c r="ZZ135" s="20"/>
      <c r="AAA135" s="20"/>
      <c r="AAB135" s="20"/>
      <c r="AAC135" s="20"/>
      <c r="AAD135" s="20"/>
      <c r="AAE135" s="20"/>
      <c r="AAF135" s="20"/>
      <c r="AAG135" s="20"/>
      <c r="AAH135" s="20"/>
      <c r="AAI135" s="20"/>
      <c r="AAJ135" s="20"/>
      <c r="AAK135" s="20"/>
      <c r="AAL135" s="20"/>
      <c r="AAM135" s="20"/>
      <c r="AAN135" s="20"/>
      <c r="AAO135" s="20"/>
      <c r="AAP135" s="20"/>
      <c r="AAQ135" s="20"/>
      <c r="AAR135" s="20"/>
      <c r="AAS135" s="20"/>
      <c r="AAT135" s="20"/>
      <c r="AAU135" s="20"/>
      <c r="AAV135" s="20"/>
      <c r="AAW135" s="20"/>
      <c r="AAX135" s="20"/>
      <c r="AAY135" s="20"/>
      <c r="AAZ135" s="20"/>
      <c r="ABA135" s="20"/>
      <c r="ABB135" s="20"/>
      <c r="ABC135" s="20"/>
      <c r="ABD135" s="20"/>
      <c r="ABE135" s="20"/>
      <c r="ABF135" s="20"/>
      <c r="ABG135" s="20"/>
      <c r="ABH135" s="20"/>
      <c r="ABI135" s="20"/>
      <c r="ABJ135" s="20"/>
      <c r="ABK135" s="20"/>
      <c r="ABL135" s="20"/>
      <c r="ABM135" s="20"/>
      <c r="ABN135" s="20"/>
      <c r="ABO135" s="20"/>
      <c r="ABP135" s="20"/>
      <c r="ABQ135" s="20"/>
      <c r="ABR135" s="20"/>
      <c r="ABS135" s="20"/>
      <c r="ABT135" s="20"/>
      <c r="ABU135" s="20"/>
      <c r="ABV135" s="20"/>
      <c r="ABW135" s="20"/>
      <c r="ABX135" s="20"/>
      <c r="ABY135" s="20"/>
      <c r="ABZ135" s="20"/>
      <c r="ACA135" s="20"/>
      <c r="ACB135" s="20"/>
      <c r="ACC135" s="20"/>
      <c r="ACD135" s="20"/>
      <c r="ACE135" s="20"/>
      <c r="ACF135" s="20"/>
      <c r="ACG135" s="20"/>
      <c r="ACH135" s="20"/>
      <c r="ACI135" s="20"/>
      <c r="ACJ135" s="20"/>
      <c r="ACK135" s="20"/>
      <c r="ACL135" s="20"/>
      <c r="ACM135" s="20"/>
      <c r="ACN135" s="20"/>
      <c r="ACO135" s="20"/>
      <c r="ACP135" s="20"/>
      <c r="ACQ135" s="20"/>
      <c r="ACR135" s="20"/>
      <c r="ACS135" s="20"/>
      <c r="ACT135" s="20"/>
      <c r="ACU135" s="20"/>
      <c r="ACV135" s="20"/>
      <c r="ACW135" s="20"/>
      <c r="ACX135" s="20"/>
      <c r="ACY135" s="20"/>
      <c r="ACZ135" s="20"/>
      <c r="ADA135" s="20"/>
      <c r="ADB135" s="20"/>
      <c r="ADC135" s="20"/>
      <c r="ADD135" s="20"/>
      <c r="ADE135" s="20"/>
      <c r="ADF135" s="20"/>
      <c r="ADG135" s="20"/>
      <c r="ADH135" s="20"/>
      <c r="ADI135" s="20"/>
      <c r="ADJ135" s="20"/>
      <c r="ADK135" s="20"/>
      <c r="ADL135" s="20"/>
      <c r="ADM135" s="20"/>
      <c r="ADN135" s="20"/>
      <c r="ADO135" s="20"/>
      <c r="ADP135" s="20"/>
      <c r="ADQ135" s="20"/>
      <c r="ADR135" s="20"/>
      <c r="ADS135" s="20"/>
      <c r="ADT135" s="20"/>
      <c r="ADU135" s="20"/>
      <c r="ADV135" s="20"/>
      <c r="ADW135" s="20"/>
      <c r="ADX135" s="20"/>
      <c r="ADY135" s="20"/>
      <c r="ADZ135" s="20"/>
      <c r="AEA135" s="20"/>
      <c r="AEB135" s="20"/>
      <c r="AEC135" s="20"/>
      <c r="AED135" s="20"/>
      <c r="AEE135" s="20"/>
      <c r="AEF135" s="20"/>
      <c r="AEG135" s="20"/>
      <c r="AEH135" s="20"/>
      <c r="AEI135" s="20"/>
      <c r="AEJ135" s="20"/>
      <c r="AEK135" s="20"/>
      <c r="AEL135" s="20"/>
      <c r="AEM135" s="20"/>
      <c r="AEN135" s="20"/>
      <c r="AEO135" s="20"/>
      <c r="AEP135" s="20"/>
      <c r="AEQ135" s="20"/>
      <c r="AER135" s="20"/>
      <c r="AES135" s="20"/>
      <c r="AET135" s="20"/>
      <c r="AEU135" s="20"/>
      <c r="AEV135" s="20"/>
      <c r="AEW135" s="20"/>
      <c r="AEX135" s="20"/>
      <c r="AEY135" s="20"/>
      <c r="AEZ135" s="20"/>
      <c r="AFA135" s="20"/>
      <c r="AFB135" s="20"/>
      <c r="AFC135" s="20"/>
      <c r="AFD135" s="20"/>
      <c r="AFE135" s="20"/>
      <c r="AFF135" s="20"/>
      <c r="AFG135" s="20"/>
      <c r="AFH135" s="20"/>
      <c r="AFI135" s="20"/>
      <c r="AFJ135" s="20"/>
      <c r="AFK135" s="20"/>
      <c r="AFL135" s="20"/>
      <c r="AFM135" s="20"/>
      <c r="AFN135" s="20"/>
      <c r="AFO135" s="20"/>
      <c r="AFP135" s="20"/>
      <c r="AFQ135" s="20"/>
      <c r="AFR135" s="20"/>
      <c r="AFS135" s="20"/>
      <c r="AFT135" s="20"/>
      <c r="AFU135" s="20"/>
      <c r="AFV135" s="20"/>
      <c r="AFW135" s="20"/>
      <c r="AFX135" s="20"/>
      <c r="AFY135" s="20"/>
      <c r="AFZ135" s="20"/>
      <c r="AGA135" s="20"/>
      <c r="AGB135" s="20"/>
      <c r="AGC135" s="20"/>
      <c r="AGD135" s="20"/>
      <c r="AGE135" s="20"/>
      <c r="AGF135" s="20"/>
      <c r="AGG135" s="20"/>
      <c r="AGH135" s="20"/>
      <c r="AGI135" s="20"/>
      <c r="AGJ135" s="20"/>
      <c r="AGK135" s="20"/>
      <c r="AGL135" s="20"/>
      <c r="AGM135" s="20"/>
      <c r="AGN135" s="20"/>
      <c r="AGO135" s="20"/>
      <c r="AGP135" s="20"/>
      <c r="AGQ135" s="20"/>
      <c r="AGR135" s="20"/>
      <c r="AGS135" s="20"/>
      <c r="AGT135" s="20"/>
      <c r="AGU135" s="20"/>
      <c r="AGV135" s="20"/>
      <c r="AGW135" s="20"/>
      <c r="AGX135" s="20"/>
      <c r="AGY135" s="20"/>
      <c r="AGZ135" s="20"/>
      <c r="AHA135" s="20"/>
      <c r="AHB135" s="20"/>
      <c r="AHC135" s="20"/>
      <c r="AHD135" s="20"/>
      <c r="AHE135" s="20"/>
      <c r="AHF135" s="20"/>
      <c r="AHG135" s="20"/>
      <c r="AHH135" s="20"/>
      <c r="AHI135" s="20"/>
      <c r="AHJ135" s="20"/>
      <c r="AHK135" s="20"/>
      <c r="AHL135" s="20"/>
      <c r="AHM135" s="20"/>
      <c r="AHN135" s="20"/>
      <c r="AHO135" s="20"/>
      <c r="AHP135" s="20"/>
      <c r="AHQ135" s="20"/>
      <c r="AHR135" s="20"/>
      <c r="AHS135" s="20"/>
      <c r="AHT135" s="20"/>
      <c r="AHU135" s="20"/>
      <c r="AHV135" s="20"/>
      <c r="AHW135" s="20"/>
      <c r="AHX135" s="20"/>
      <c r="AHY135" s="20"/>
      <c r="AHZ135" s="20"/>
      <c r="AIA135" s="20"/>
      <c r="AIB135" s="20"/>
      <c r="AIC135" s="20"/>
      <c r="AID135" s="20"/>
      <c r="AIE135" s="20"/>
      <c r="AIF135" s="20"/>
      <c r="AIG135" s="20"/>
      <c r="AIH135" s="20"/>
      <c r="AII135" s="20"/>
      <c r="AIJ135" s="20"/>
      <c r="AIK135" s="20"/>
      <c r="AIL135" s="20"/>
      <c r="AIM135" s="20"/>
      <c r="AIN135" s="20"/>
      <c r="AIO135" s="20"/>
      <c r="AIP135" s="20"/>
      <c r="AIQ135" s="20"/>
      <c r="AIR135" s="20"/>
      <c r="AIS135" s="20"/>
      <c r="AIT135" s="20"/>
      <c r="AIU135" s="20"/>
      <c r="AIV135" s="20"/>
      <c r="AIW135" s="20"/>
      <c r="AIX135" s="20"/>
      <c r="AIY135" s="20"/>
      <c r="AIZ135" s="20"/>
      <c r="AJA135" s="20"/>
      <c r="AJB135" s="20"/>
      <c r="AJC135" s="20"/>
      <c r="AJD135" s="20"/>
      <c r="AJE135" s="20"/>
      <c r="AJF135" s="20"/>
      <c r="AJG135" s="20"/>
      <c r="AJH135" s="20"/>
      <c r="AJI135" s="20"/>
      <c r="AJJ135" s="20"/>
      <c r="AJK135" s="20"/>
      <c r="AJL135" s="20"/>
      <c r="AJM135" s="20"/>
      <c r="AJN135" s="20"/>
      <c r="AJO135" s="20"/>
      <c r="AJP135" s="20"/>
      <c r="AJQ135" s="20"/>
      <c r="AJR135" s="20"/>
      <c r="AJS135" s="20"/>
      <c r="AJT135" s="20"/>
      <c r="AJU135" s="20"/>
      <c r="AJV135" s="20"/>
      <c r="AJW135" s="20"/>
      <c r="AJX135" s="20"/>
      <c r="AJY135" s="20"/>
      <c r="AJZ135" s="20"/>
      <c r="AKA135" s="20"/>
      <c r="AKB135" s="20"/>
      <c r="AKC135" s="20"/>
      <c r="AKD135" s="20"/>
      <c r="AKE135" s="20"/>
      <c r="AKF135" s="20"/>
      <c r="AKG135" s="20"/>
      <c r="AKH135" s="20"/>
      <c r="AKI135" s="20"/>
      <c r="AKJ135" s="20"/>
      <c r="AKK135" s="20"/>
      <c r="AKL135" s="20"/>
      <c r="AKM135" s="20"/>
      <c r="AKN135" s="20"/>
      <c r="AKO135" s="20"/>
      <c r="AKP135" s="20"/>
      <c r="AKQ135" s="20"/>
      <c r="AKR135" s="20"/>
      <c r="AKS135" s="20"/>
      <c r="AKT135" s="20"/>
      <c r="AKU135" s="20"/>
      <c r="AKV135" s="20"/>
      <c r="AKW135" s="20"/>
      <c r="AKX135" s="20"/>
      <c r="AKY135" s="20"/>
      <c r="AKZ135" s="20"/>
      <c r="ALA135" s="20"/>
      <c r="ALB135" s="20"/>
      <c r="ALC135" s="20"/>
      <c r="ALD135" s="20"/>
      <c r="ALE135" s="20"/>
      <c r="ALF135" s="20"/>
      <c r="ALG135" s="20"/>
      <c r="ALH135" s="20"/>
      <c r="ALI135" s="20"/>
      <c r="ALJ135" s="20"/>
      <c r="ALK135" s="20"/>
      <c r="ALL135" s="20"/>
      <c r="ALM135" s="20"/>
      <c r="ALN135" s="20"/>
      <c r="ALO135" s="20"/>
      <c r="ALP135" s="20"/>
      <c r="ALQ135" s="20"/>
      <c r="ALR135" s="20"/>
      <c r="ALS135" s="20"/>
      <c r="ALT135" s="20"/>
      <c r="ALU135" s="20"/>
      <c r="ALV135" s="20"/>
      <c r="ALW135" s="20"/>
      <c r="ALX135" s="20"/>
      <c r="ALY135" s="20"/>
      <c r="ALZ135" s="20"/>
      <c r="AMA135" s="20"/>
      <c r="AMB135" s="20"/>
      <c r="AMC135" s="20"/>
      <c r="AMD135" s="20"/>
      <c r="AME135" s="20"/>
      <c r="AMF135" s="20"/>
      <c r="AMG135" s="20"/>
      <c r="AMH135" s="20"/>
      <c r="AMI135" s="20"/>
      <c r="AMJ135" s="20"/>
      <c r="AMK135" s="20"/>
      <c r="AML135" s="20"/>
      <c r="AMM135" s="20"/>
      <c r="AMN135" s="20"/>
      <c r="AMO135" s="20"/>
      <c r="AMP135" s="20"/>
      <c r="AMQ135" s="20"/>
      <c r="AMR135" s="20"/>
      <c r="AMS135" s="20"/>
      <c r="AMT135" s="20"/>
      <c r="AMU135" s="20"/>
      <c r="AMV135" s="20"/>
      <c r="AMW135" s="20"/>
      <c r="AMX135" s="20"/>
      <c r="AMY135" s="20"/>
      <c r="AMZ135" s="20"/>
      <c r="ANA135" s="20"/>
      <c r="ANB135" s="20"/>
      <c r="ANC135" s="20"/>
      <c r="AND135" s="20"/>
      <c r="ANE135" s="20"/>
      <c r="ANF135" s="20"/>
      <c r="ANG135" s="20"/>
      <c r="ANH135" s="20"/>
      <c r="ANI135" s="20"/>
      <c r="ANJ135" s="20"/>
      <c r="ANK135" s="20"/>
      <c r="ANL135" s="20"/>
      <c r="ANM135" s="20"/>
      <c r="ANN135" s="20"/>
      <c r="ANO135" s="20"/>
      <c r="ANP135" s="20"/>
      <c r="ANQ135" s="20"/>
      <c r="ANR135" s="20"/>
      <c r="ANS135" s="20"/>
      <c r="ANT135" s="20"/>
      <c r="ANU135" s="20"/>
      <c r="ANV135" s="20"/>
      <c r="ANW135" s="20"/>
      <c r="ANX135" s="20"/>
      <c r="ANY135" s="20"/>
      <c r="ANZ135" s="20"/>
      <c r="AOA135" s="20"/>
      <c r="AOB135" s="20"/>
      <c r="AOC135" s="20"/>
      <c r="AOD135" s="20"/>
      <c r="AOE135" s="20"/>
      <c r="AOF135" s="20"/>
      <c r="AOG135" s="20"/>
      <c r="AOH135" s="20"/>
      <c r="AOI135" s="20"/>
      <c r="AOJ135" s="20"/>
      <c r="AOK135" s="20"/>
      <c r="AOL135" s="20"/>
      <c r="AOM135" s="20"/>
      <c r="AON135" s="20"/>
      <c r="AOO135" s="20"/>
      <c r="AOP135" s="20"/>
      <c r="AOQ135" s="20"/>
      <c r="AOR135" s="20"/>
      <c r="AOS135" s="20"/>
      <c r="AOT135" s="20"/>
      <c r="AOU135" s="20"/>
      <c r="AOV135" s="20"/>
      <c r="AOW135" s="20"/>
      <c r="AOX135" s="20"/>
      <c r="AOY135" s="20"/>
      <c r="AOZ135" s="20"/>
      <c r="APA135" s="20"/>
      <c r="APB135" s="20"/>
      <c r="APC135" s="20"/>
      <c r="APD135" s="20"/>
      <c r="APE135" s="20"/>
      <c r="APF135" s="20"/>
      <c r="APG135" s="20"/>
      <c r="APH135" s="20"/>
      <c r="API135" s="20"/>
      <c r="APJ135" s="20"/>
      <c r="APK135" s="20"/>
      <c r="APL135" s="20"/>
      <c r="APM135" s="20"/>
      <c r="APN135" s="20"/>
      <c r="APO135" s="20"/>
      <c r="APP135" s="20"/>
      <c r="APQ135" s="20"/>
      <c r="APR135" s="20"/>
      <c r="APS135" s="20"/>
      <c r="APT135" s="20"/>
      <c r="APU135" s="20"/>
      <c r="APV135" s="20"/>
      <c r="APW135" s="20"/>
      <c r="APX135" s="20"/>
      <c r="APY135" s="20"/>
      <c r="APZ135" s="20"/>
      <c r="AQA135" s="20"/>
      <c r="AQB135" s="20"/>
      <c r="AQC135" s="20"/>
      <c r="AQD135" s="20"/>
      <c r="AQE135" s="20"/>
      <c r="AQF135" s="20"/>
      <c r="AQG135" s="20"/>
      <c r="AQH135" s="20"/>
      <c r="AQI135" s="20"/>
      <c r="AQJ135" s="20"/>
      <c r="AQK135" s="20"/>
      <c r="AQL135" s="20"/>
      <c r="AQM135" s="20"/>
      <c r="AQN135" s="20"/>
      <c r="AQO135" s="20"/>
      <c r="AQP135" s="20"/>
      <c r="AQQ135" s="20"/>
      <c r="AQR135" s="20"/>
      <c r="AQS135" s="20"/>
      <c r="AQT135" s="20"/>
      <c r="AQU135" s="20"/>
      <c r="AQV135" s="20"/>
      <c r="AQW135" s="20"/>
      <c r="AQX135" s="20"/>
      <c r="AQY135" s="20"/>
      <c r="AQZ135" s="20"/>
    </row>
    <row r="136" spans="1:1144" s="8" customFormat="1" ht="15" hidden="1" customHeight="1">
      <c r="A136" s="168" t="s">
        <v>26</v>
      </c>
      <c r="B136" s="168" t="s">
        <v>17</v>
      </c>
      <c r="C136" s="168" t="s">
        <v>26</v>
      </c>
      <c r="D136" s="168" t="s">
        <v>28</v>
      </c>
      <c r="E136" s="168" t="s">
        <v>30</v>
      </c>
      <c r="F136" s="168"/>
      <c r="G136" s="168"/>
      <c r="H136" s="168"/>
      <c r="I136" s="168"/>
      <c r="J136" s="183" t="s">
        <v>31</v>
      </c>
      <c r="K136" s="183"/>
      <c r="L136" s="183"/>
      <c r="M136" s="183"/>
      <c r="N136" s="183"/>
      <c r="O136" s="183"/>
      <c r="P136" s="183"/>
      <c r="Q136" s="183"/>
      <c r="R136" s="184"/>
      <c r="S136" s="183"/>
      <c r="T136" s="183"/>
      <c r="U136" s="183"/>
      <c r="V136" s="183"/>
      <c r="W136" s="183"/>
      <c r="X136" s="171">
        <f>SUM(Y136:FB136)</f>
        <v>0</v>
      </c>
      <c r="Y136" s="171"/>
      <c r="Z136" s="171"/>
      <c r="AA136" s="171"/>
      <c r="AB136" s="171"/>
      <c r="AC136" s="171"/>
      <c r="AD136" s="171"/>
      <c r="AE136" s="171"/>
      <c r="AF136" s="171"/>
      <c r="AG136" s="171"/>
      <c r="AH136" s="171"/>
      <c r="AI136" s="171"/>
      <c r="AJ136" s="171"/>
      <c r="AK136" s="171"/>
      <c r="AL136" s="171"/>
      <c r="AM136" s="171"/>
      <c r="AN136" s="171"/>
      <c r="AO136" s="171"/>
      <c r="AP136" s="171"/>
      <c r="AQ136" s="171"/>
      <c r="AR136" s="171"/>
      <c r="AS136" s="171"/>
      <c r="AT136" s="171"/>
      <c r="AU136" s="171"/>
      <c r="AV136" s="171"/>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c r="BQ136" s="180"/>
      <c r="BR136" s="180"/>
      <c r="BS136" s="180"/>
      <c r="BT136" s="180"/>
      <c r="BU136" s="181"/>
      <c r="BV136" s="181"/>
      <c r="BW136" s="181"/>
      <c r="BX136" s="181"/>
      <c r="BY136" s="181"/>
      <c r="BZ136" s="181"/>
      <c r="CA136" s="181"/>
      <c r="CB136" s="181"/>
      <c r="CC136" s="181"/>
      <c r="CD136" s="181"/>
      <c r="CE136" s="181"/>
      <c r="CF136" s="181"/>
      <c r="CG136" s="181"/>
      <c r="CH136" s="181"/>
      <c r="CI136" s="181"/>
      <c r="CJ136" s="181"/>
      <c r="CK136" s="181"/>
      <c r="CL136" s="181"/>
      <c r="CM136" s="181"/>
      <c r="CN136" s="181"/>
      <c r="CO136" s="181"/>
      <c r="CP136" s="181"/>
      <c r="CQ136" s="181"/>
      <c r="CR136" s="181"/>
      <c r="CS136" s="181"/>
      <c r="CT136" s="181"/>
      <c r="CU136" s="181"/>
      <c r="CV136" s="181"/>
      <c r="CW136" s="181"/>
      <c r="CX136" s="181"/>
      <c r="CY136" s="181"/>
      <c r="CZ136" s="181"/>
      <c r="DA136" s="181"/>
      <c r="DB136" s="181"/>
      <c r="DC136" s="181"/>
      <c r="DD136" s="181"/>
      <c r="DE136" s="181"/>
      <c r="DF136" s="181"/>
      <c r="DG136" s="181"/>
      <c r="DH136" s="181"/>
      <c r="DI136" s="181"/>
      <c r="DJ136" s="181"/>
      <c r="DK136" s="181"/>
      <c r="DL136" s="182"/>
      <c r="DM136" s="181"/>
      <c r="DN136" s="181"/>
      <c r="DO136" s="181"/>
      <c r="DP136" s="181"/>
      <c r="DQ136" s="181"/>
      <c r="DR136" s="181"/>
      <c r="DS136" s="181"/>
      <c r="DT136" s="181"/>
      <c r="DU136" s="181"/>
      <c r="DV136" s="181"/>
      <c r="DW136" s="17"/>
      <c r="DX136" s="17"/>
      <c r="DY136" s="17"/>
      <c r="DZ136" s="17"/>
      <c r="EA136" s="17"/>
      <c r="EB136" s="17"/>
      <c r="EC136" s="17"/>
      <c r="ED136" s="181"/>
      <c r="EE136" s="181"/>
      <c r="EF136" s="181"/>
      <c r="EG136" s="181"/>
      <c r="EH136" s="181"/>
      <c r="EI136" s="181"/>
      <c r="EJ136" s="181"/>
      <c r="EK136" s="18"/>
      <c r="EL136" s="18"/>
      <c r="EM136" s="18"/>
      <c r="EN136" s="18"/>
      <c r="EO136" s="18"/>
      <c r="EP136" s="18"/>
      <c r="EQ136" s="18"/>
      <c r="ER136" s="18"/>
      <c r="ES136" s="18"/>
      <c r="ET136" s="18"/>
      <c r="EU136" s="18"/>
      <c r="EV136" s="18"/>
      <c r="EW136" s="18"/>
      <c r="EX136" s="18"/>
      <c r="EY136" s="18"/>
      <c r="EZ136" s="18"/>
      <c r="FA136" s="18"/>
      <c r="FB136" s="18"/>
      <c r="FC136" s="19"/>
      <c r="FD136" s="18"/>
      <c r="FE136" s="18"/>
      <c r="FF136" s="18"/>
      <c r="FG136" s="18"/>
      <c r="FH136" s="18"/>
      <c r="FI136" s="18"/>
      <c r="FJ136" s="18"/>
      <c r="FK136" s="18"/>
      <c r="FL136" s="18"/>
      <c r="FM136" s="18"/>
      <c r="FN136" s="18"/>
      <c r="FO136" s="18"/>
      <c r="FP136" s="18"/>
      <c r="FQ136" s="18"/>
      <c r="FR136" s="18"/>
      <c r="FS136" s="18"/>
      <c r="FT136" s="18"/>
      <c r="FU136" s="18"/>
      <c r="FV136" s="18"/>
      <c r="FW136" s="18"/>
      <c r="FX136" s="18"/>
      <c r="FY136" s="18"/>
      <c r="FZ136" s="18"/>
      <c r="GA136" s="18"/>
      <c r="GB136" s="18"/>
      <c r="GC136" s="18"/>
      <c r="GD136" s="18"/>
      <c r="GE136" s="18"/>
      <c r="GF136" s="18"/>
      <c r="GG136" s="18"/>
      <c r="GH136" s="20"/>
      <c r="GI136" s="17"/>
      <c r="GJ136" s="17"/>
      <c r="GK136" s="17"/>
      <c r="GL136" s="17"/>
      <c r="GM136" s="18"/>
      <c r="GN136" s="18"/>
      <c r="GO136" s="20"/>
      <c r="GP136" s="20"/>
      <c r="GQ136" s="20"/>
      <c r="GR136" s="20"/>
      <c r="GS136" s="20"/>
      <c r="GT136" s="20"/>
      <c r="GU136" s="20"/>
      <c r="GV136" s="20"/>
      <c r="GW136" s="20"/>
      <c r="GX136" s="20"/>
      <c r="GY136" s="20"/>
      <c r="GZ136" s="20"/>
      <c r="HA136" s="20"/>
      <c r="HB136" s="20"/>
      <c r="HC136" s="20"/>
      <c r="HD136" s="20"/>
      <c r="HE136" s="20"/>
      <c r="HF136" s="20"/>
      <c r="HG136" s="20"/>
      <c r="HH136" s="20"/>
      <c r="HI136" s="20"/>
      <c r="HJ136" s="20"/>
      <c r="HK136" s="20"/>
      <c r="HL136" s="20"/>
      <c r="HM136" s="20"/>
      <c r="HN136" s="20"/>
      <c r="HO136" s="20"/>
      <c r="HP136" s="20"/>
      <c r="HQ136" s="20"/>
      <c r="HR136" s="20"/>
      <c r="HS136" s="20"/>
      <c r="HT136" s="20"/>
      <c r="HU136" s="20"/>
      <c r="HV136" s="20"/>
      <c r="HW136" s="20"/>
      <c r="HX136" s="20"/>
      <c r="HY136" s="20"/>
      <c r="HZ136" s="20"/>
      <c r="IA136" s="20"/>
      <c r="IB136" s="20"/>
      <c r="IC136" s="20"/>
      <c r="ID136" s="20"/>
      <c r="IE136" s="20"/>
      <c r="IF136" s="20"/>
      <c r="IG136" s="20"/>
      <c r="IH136" s="20"/>
      <c r="II136" s="20"/>
      <c r="IJ136" s="20"/>
      <c r="IK136" s="20"/>
      <c r="IL136" s="20"/>
      <c r="IM136" s="20"/>
      <c r="IN136" s="20"/>
      <c r="IO136" s="20"/>
      <c r="IP136" s="20"/>
      <c r="IQ136" s="20"/>
      <c r="IR136" s="20"/>
      <c r="IS136" s="20"/>
      <c r="IT136" s="20"/>
      <c r="IU136" s="20"/>
      <c r="IV136" s="20"/>
      <c r="IW136" s="20"/>
      <c r="IX136" s="20"/>
      <c r="IY136" s="20"/>
      <c r="IZ136" s="20"/>
      <c r="JA136" s="20"/>
      <c r="JB136" s="20"/>
      <c r="JC136" s="20"/>
      <c r="JD136" s="20"/>
      <c r="JE136" s="20"/>
      <c r="JF136" s="20"/>
      <c r="JG136" s="20"/>
      <c r="JH136" s="20"/>
      <c r="JI136" s="20"/>
      <c r="JJ136" s="20"/>
      <c r="JK136" s="20"/>
      <c r="JL136" s="20"/>
      <c r="JM136" s="20"/>
      <c r="JN136" s="20"/>
      <c r="JO136" s="20"/>
      <c r="JP136" s="20"/>
      <c r="JQ136" s="20"/>
      <c r="JR136" s="20"/>
      <c r="JS136" s="20"/>
      <c r="JT136" s="20"/>
      <c r="JU136" s="20"/>
      <c r="JV136" s="20"/>
      <c r="JW136" s="20"/>
      <c r="JX136" s="20"/>
      <c r="JY136" s="20"/>
      <c r="JZ136" s="20"/>
      <c r="KA136" s="20"/>
      <c r="KB136" s="20"/>
      <c r="KC136" s="20"/>
      <c r="KD136" s="20"/>
      <c r="KE136" s="20"/>
      <c r="KF136" s="20"/>
      <c r="KG136" s="20"/>
      <c r="KH136" s="20"/>
      <c r="KI136" s="20"/>
      <c r="KJ136" s="20"/>
      <c r="KK136" s="20"/>
      <c r="KL136" s="20"/>
      <c r="KM136" s="20"/>
      <c r="KN136" s="20"/>
      <c r="KO136" s="20"/>
      <c r="KP136" s="20"/>
      <c r="KQ136" s="20"/>
      <c r="KR136" s="20"/>
      <c r="KS136" s="20"/>
      <c r="KT136" s="20"/>
      <c r="KU136" s="20"/>
      <c r="KV136" s="20"/>
      <c r="KW136" s="20"/>
      <c r="KX136" s="20"/>
      <c r="KY136" s="20"/>
      <c r="KZ136" s="20"/>
      <c r="LA136" s="20"/>
      <c r="LB136" s="20"/>
      <c r="LC136" s="20"/>
      <c r="LD136" s="20"/>
      <c r="LE136" s="20"/>
      <c r="LF136" s="20"/>
      <c r="LG136" s="20"/>
      <c r="LH136" s="20"/>
      <c r="LI136" s="20"/>
      <c r="LJ136" s="20"/>
      <c r="LK136" s="20"/>
      <c r="LL136" s="20"/>
      <c r="LM136" s="20"/>
      <c r="LN136" s="20"/>
      <c r="LO136" s="20"/>
      <c r="LP136" s="20"/>
      <c r="LQ136" s="20"/>
      <c r="LR136" s="20"/>
      <c r="LS136" s="20"/>
      <c r="LT136" s="20"/>
      <c r="LU136" s="20"/>
      <c r="LV136" s="20"/>
      <c r="LW136" s="20"/>
      <c r="LX136" s="20"/>
      <c r="LY136" s="20"/>
      <c r="LZ136" s="20"/>
      <c r="MA136" s="20"/>
      <c r="MB136" s="20"/>
      <c r="MC136" s="20"/>
      <c r="MD136" s="20"/>
      <c r="ME136" s="20"/>
      <c r="MF136" s="20"/>
      <c r="MG136" s="20"/>
      <c r="MH136" s="20"/>
      <c r="MI136" s="20"/>
      <c r="MJ136" s="20"/>
      <c r="MK136" s="20"/>
      <c r="ML136" s="20"/>
      <c r="MM136" s="20"/>
      <c r="MN136" s="20"/>
      <c r="MO136" s="20"/>
      <c r="MP136" s="20"/>
      <c r="MQ136" s="20"/>
      <c r="MR136" s="20"/>
      <c r="MS136" s="20"/>
      <c r="MT136" s="20"/>
      <c r="MU136" s="20"/>
      <c r="MV136" s="20"/>
      <c r="MW136" s="20"/>
      <c r="MX136" s="20"/>
      <c r="MY136" s="20"/>
      <c r="MZ136" s="20"/>
      <c r="NA136" s="20"/>
      <c r="NB136" s="20"/>
      <c r="NC136" s="20"/>
      <c r="ND136" s="20"/>
      <c r="NE136" s="20"/>
      <c r="NF136" s="20"/>
      <c r="NG136" s="20"/>
      <c r="NH136" s="20"/>
      <c r="NI136" s="20"/>
      <c r="NJ136" s="20"/>
      <c r="NK136" s="20"/>
      <c r="NL136" s="20"/>
      <c r="NM136" s="20"/>
      <c r="NN136" s="20"/>
      <c r="NO136" s="20"/>
      <c r="NP136" s="20"/>
      <c r="NQ136" s="20"/>
      <c r="NR136" s="20"/>
      <c r="NS136" s="20"/>
      <c r="NT136" s="20"/>
      <c r="NU136" s="20"/>
      <c r="NV136" s="20"/>
      <c r="NW136" s="20"/>
      <c r="NX136" s="20"/>
      <c r="NY136" s="20"/>
      <c r="NZ136" s="20"/>
      <c r="OA136" s="20"/>
      <c r="OB136" s="20"/>
      <c r="OC136" s="20"/>
      <c r="OD136" s="20"/>
      <c r="OE136" s="20"/>
      <c r="OF136" s="20"/>
      <c r="OG136" s="20"/>
      <c r="OH136" s="20"/>
      <c r="OI136" s="20"/>
      <c r="OJ136" s="20"/>
      <c r="OK136" s="20"/>
      <c r="OL136" s="20"/>
      <c r="OM136" s="20"/>
      <c r="ON136" s="20"/>
      <c r="OO136" s="20"/>
      <c r="OP136" s="20"/>
      <c r="OQ136" s="20"/>
      <c r="OR136" s="20"/>
      <c r="OS136" s="20"/>
      <c r="OT136" s="20"/>
      <c r="OU136" s="20"/>
      <c r="OV136" s="20"/>
      <c r="OW136" s="20"/>
      <c r="OX136" s="20"/>
      <c r="OY136" s="20"/>
      <c r="OZ136" s="20"/>
      <c r="PA136" s="20"/>
      <c r="PB136" s="20"/>
      <c r="PC136" s="20"/>
      <c r="PD136" s="20"/>
      <c r="PE136" s="20"/>
      <c r="PF136" s="20"/>
      <c r="PG136" s="20"/>
      <c r="PH136" s="20"/>
      <c r="PI136" s="20"/>
      <c r="PJ136" s="20"/>
      <c r="PK136" s="20"/>
      <c r="PL136" s="20"/>
      <c r="PM136" s="20"/>
      <c r="PN136" s="20"/>
      <c r="PO136" s="20"/>
      <c r="PP136" s="20"/>
      <c r="PQ136" s="20"/>
      <c r="PR136" s="20"/>
      <c r="PS136" s="20"/>
      <c r="PT136" s="20"/>
      <c r="PU136" s="20"/>
      <c r="PV136" s="20"/>
      <c r="PW136" s="20"/>
      <c r="PX136" s="20"/>
      <c r="PY136" s="20"/>
      <c r="PZ136" s="20"/>
      <c r="QA136" s="20"/>
      <c r="QB136" s="20"/>
      <c r="QC136" s="20"/>
      <c r="QD136" s="20"/>
      <c r="QE136" s="20"/>
      <c r="QF136" s="20"/>
      <c r="QG136" s="20"/>
      <c r="QH136" s="20"/>
      <c r="QI136" s="20"/>
      <c r="QJ136" s="20"/>
      <c r="QK136" s="20"/>
      <c r="QL136" s="20"/>
      <c r="QM136" s="20"/>
      <c r="QN136" s="20"/>
      <c r="QO136" s="20"/>
      <c r="QP136" s="20"/>
      <c r="QQ136" s="20"/>
      <c r="QR136" s="20"/>
      <c r="QS136" s="20"/>
      <c r="QT136" s="20"/>
      <c r="QU136" s="20"/>
      <c r="QV136" s="20"/>
      <c r="QW136" s="20"/>
      <c r="QX136" s="20"/>
      <c r="QY136" s="20"/>
      <c r="QZ136" s="20"/>
      <c r="RA136" s="20"/>
      <c r="RB136" s="20"/>
      <c r="RC136" s="20"/>
      <c r="RD136" s="20"/>
      <c r="RE136" s="20"/>
      <c r="RF136" s="20"/>
      <c r="RG136" s="20"/>
      <c r="RH136" s="20"/>
      <c r="RI136" s="20"/>
      <c r="RJ136" s="20"/>
      <c r="RK136" s="20"/>
      <c r="RL136" s="20"/>
      <c r="RM136" s="20"/>
      <c r="RN136" s="20"/>
      <c r="RO136" s="20"/>
      <c r="RP136" s="20"/>
      <c r="RQ136" s="20"/>
      <c r="RR136" s="20"/>
      <c r="RS136" s="20"/>
      <c r="RT136" s="20"/>
      <c r="RU136" s="20"/>
      <c r="RV136" s="20"/>
      <c r="RW136" s="20"/>
      <c r="RX136" s="20"/>
      <c r="RY136" s="20"/>
      <c r="RZ136" s="20"/>
      <c r="SA136" s="20"/>
      <c r="SB136" s="20"/>
      <c r="SC136" s="20"/>
      <c r="SD136" s="20"/>
      <c r="SE136" s="20"/>
      <c r="SF136" s="20"/>
      <c r="SG136" s="20"/>
      <c r="SH136" s="20"/>
      <c r="SI136" s="20"/>
      <c r="SJ136" s="20"/>
      <c r="SK136" s="20"/>
      <c r="SL136" s="20"/>
      <c r="SM136" s="20"/>
      <c r="SN136" s="20"/>
      <c r="SO136" s="20"/>
      <c r="SP136" s="20"/>
      <c r="SQ136" s="20"/>
      <c r="SR136" s="20"/>
      <c r="SS136" s="20"/>
      <c r="ST136" s="20"/>
      <c r="SU136" s="20"/>
      <c r="SV136" s="20"/>
      <c r="SW136" s="20"/>
      <c r="SX136" s="20"/>
      <c r="SY136" s="20"/>
      <c r="SZ136" s="20"/>
      <c r="TA136" s="20"/>
      <c r="TB136" s="20"/>
      <c r="TC136" s="20"/>
      <c r="TD136" s="20"/>
      <c r="TE136" s="20"/>
      <c r="TF136" s="20"/>
      <c r="TG136" s="20"/>
      <c r="TH136" s="20"/>
      <c r="TI136" s="20"/>
      <c r="TJ136" s="20"/>
      <c r="TK136" s="20"/>
      <c r="TL136" s="20"/>
      <c r="TM136" s="20"/>
      <c r="TN136" s="20"/>
      <c r="TO136" s="20"/>
      <c r="TP136" s="20"/>
      <c r="TQ136" s="20"/>
      <c r="TR136" s="20"/>
      <c r="TS136" s="20"/>
      <c r="TT136" s="20"/>
      <c r="TU136" s="20"/>
      <c r="TV136" s="20"/>
      <c r="TW136" s="20"/>
      <c r="TX136" s="20"/>
      <c r="TY136" s="20"/>
      <c r="TZ136" s="20"/>
      <c r="UA136" s="20"/>
      <c r="UB136" s="20"/>
      <c r="UC136" s="20"/>
      <c r="UD136" s="20"/>
      <c r="UE136" s="20"/>
      <c r="UF136" s="20"/>
      <c r="UG136" s="20"/>
      <c r="UH136" s="20"/>
      <c r="UI136" s="20"/>
      <c r="UJ136" s="20"/>
      <c r="UK136" s="20"/>
      <c r="UL136" s="20"/>
      <c r="UM136" s="20"/>
      <c r="UN136" s="20"/>
      <c r="UO136" s="20"/>
      <c r="UP136" s="20"/>
      <c r="UQ136" s="20"/>
      <c r="UR136" s="20"/>
      <c r="US136" s="20"/>
      <c r="UT136" s="20"/>
      <c r="UU136" s="20"/>
      <c r="UV136" s="20"/>
      <c r="UW136" s="20"/>
      <c r="UX136" s="20"/>
      <c r="UY136" s="20"/>
      <c r="UZ136" s="20"/>
      <c r="VA136" s="20"/>
      <c r="VB136" s="20"/>
      <c r="VC136" s="20"/>
      <c r="VD136" s="20"/>
      <c r="VE136" s="20"/>
      <c r="VF136" s="20"/>
      <c r="VG136" s="20"/>
      <c r="VH136" s="20"/>
      <c r="VI136" s="20"/>
      <c r="VJ136" s="20"/>
      <c r="VK136" s="20"/>
      <c r="VL136" s="20"/>
      <c r="VM136" s="20"/>
      <c r="VN136" s="20"/>
      <c r="VO136" s="20"/>
      <c r="VP136" s="20"/>
      <c r="VQ136" s="20"/>
      <c r="VR136" s="20"/>
      <c r="VS136" s="20"/>
      <c r="VT136" s="20"/>
      <c r="VU136" s="20"/>
      <c r="VV136" s="20"/>
      <c r="VW136" s="20"/>
      <c r="VX136" s="20"/>
      <c r="VY136" s="20"/>
      <c r="VZ136" s="20"/>
      <c r="WA136" s="20"/>
      <c r="WB136" s="20"/>
      <c r="WC136" s="20"/>
      <c r="WD136" s="20"/>
      <c r="WE136" s="20"/>
      <c r="WF136" s="20"/>
      <c r="WG136" s="20"/>
      <c r="WH136" s="20"/>
      <c r="WI136" s="20"/>
      <c r="WJ136" s="20"/>
      <c r="WK136" s="20"/>
      <c r="WL136" s="20"/>
      <c r="WM136" s="20"/>
      <c r="WN136" s="20"/>
      <c r="WO136" s="20"/>
      <c r="WP136" s="20"/>
      <c r="WQ136" s="20"/>
      <c r="WR136" s="20"/>
      <c r="WS136" s="20"/>
      <c r="WT136" s="20"/>
      <c r="WU136" s="20"/>
      <c r="WV136" s="20"/>
      <c r="WW136" s="20"/>
      <c r="WX136" s="20"/>
      <c r="WY136" s="20"/>
      <c r="WZ136" s="20"/>
      <c r="XA136" s="20"/>
      <c r="XB136" s="20"/>
      <c r="XC136" s="20"/>
      <c r="XD136" s="20"/>
      <c r="XE136" s="20"/>
      <c r="XF136" s="20"/>
      <c r="XG136" s="20"/>
      <c r="XH136" s="20"/>
      <c r="XI136" s="20"/>
      <c r="XJ136" s="20"/>
      <c r="XK136" s="20"/>
      <c r="XL136" s="20"/>
      <c r="XM136" s="20"/>
      <c r="XN136" s="20"/>
      <c r="XO136" s="20"/>
      <c r="XP136" s="20"/>
      <c r="XQ136" s="20"/>
      <c r="XR136" s="20"/>
      <c r="XS136" s="20"/>
      <c r="XT136" s="20"/>
      <c r="XU136" s="20"/>
      <c r="XV136" s="20"/>
      <c r="XW136" s="20"/>
      <c r="XX136" s="20"/>
      <c r="XY136" s="20"/>
      <c r="XZ136" s="20"/>
      <c r="YA136" s="20"/>
      <c r="YB136" s="20"/>
      <c r="YC136" s="20"/>
      <c r="YD136" s="20"/>
      <c r="YE136" s="20"/>
      <c r="YF136" s="20"/>
      <c r="YG136" s="20"/>
      <c r="YH136" s="20"/>
      <c r="YI136" s="20"/>
      <c r="YJ136" s="20"/>
      <c r="YK136" s="20"/>
      <c r="YL136" s="20"/>
      <c r="YM136" s="20"/>
      <c r="YN136" s="20"/>
      <c r="YO136" s="20"/>
      <c r="YP136" s="20"/>
      <c r="YQ136" s="20"/>
      <c r="YR136" s="20"/>
      <c r="YS136" s="20"/>
      <c r="YT136" s="20"/>
      <c r="YU136" s="20"/>
      <c r="YV136" s="20"/>
      <c r="YW136" s="20"/>
      <c r="YX136" s="20"/>
      <c r="YY136" s="20"/>
      <c r="YZ136" s="20"/>
      <c r="ZA136" s="20"/>
      <c r="ZB136" s="20"/>
      <c r="ZC136" s="20"/>
      <c r="ZD136" s="20"/>
      <c r="ZE136" s="20"/>
      <c r="ZF136" s="20"/>
      <c r="ZG136" s="20"/>
      <c r="ZH136" s="20"/>
      <c r="ZI136" s="20"/>
      <c r="ZJ136" s="20"/>
      <c r="ZK136" s="20"/>
      <c r="ZL136" s="20"/>
      <c r="ZM136" s="20"/>
      <c r="ZN136" s="20"/>
      <c r="ZO136" s="20"/>
      <c r="ZP136" s="20"/>
      <c r="ZQ136" s="20"/>
      <c r="ZR136" s="20"/>
      <c r="ZS136" s="20"/>
      <c r="ZT136" s="20"/>
      <c r="ZU136" s="20"/>
      <c r="ZV136" s="20"/>
      <c r="ZW136" s="20"/>
      <c r="ZX136" s="20"/>
      <c r="ZY136" s="20"/>
      <c r="ZZ136" s="20"/>
      <c r="AAA136" s="20"/>
      <c r="AAB136" s="20"/>
      <c r="AAC136" s="20"/>
      <c r="AAD136" s="20"/>
      <c r="AAE136" s="20"/>
      <c r="AAF136" s="20"/>
      <c r="AAG136" s="20"/>
      <c r="AAH136" s="20"/>
      <c r="AAI136" s="20"/>
      <c r="AAJ136" s="20"/>
      <c r="AAK136" s="20"/>
      <c r="AAL136" s="20"/>
      <c r="AAM136" s="20"/>
      <c r="AAN136" s="20"/>
      <c r="AAO136" s="20"/>
      <c r="AAP136" s="20"/>
      <c r="AAQ136" s="20"/>
      <c r="AAR136" s="20"/>
      <c r="AAS136" s="20"/>
      <c r="AAT136" s="20"/>
      <c r="AAU136" s="20"/>
      <c r="AAV136" s="20"/>
      <c r="AAW136" s="20"/>
      <c r="AAX136" s="20"/>
      <c r="AAY136" s="20"/>
      <c r="AAZ136" s="20"/>
      <c r="ABA136" s="20"/>
      <c r="ABB136" s="20"/>
      <c r="ABC136" s="20"/>
      <c r="ABD136" s="20"/>
      <c r="ABE136" s="20"/>
      <c r="ABF136" s="20"/>
      <c r="ABG136" s="20"/>
      <c r="ABH136" s="20"/>
      <c r="ABI136" s="20"/>
      <c r="ABJ136" s="20"/>
      <c r="ABK136" s="20"/>
      <c r="ABL136" s="20"/>
      <c r="ABM136" s="20"/>
      <c r="ABN136" s="20"/>
      <c r="ABO136" s="20"/>
      <c r="ABP136" s="20"/>
      <c r="ABQ136" s="20"/>
      <c r="ABR136" s="20"/>
      <c r="ABS136" s="20"/>
      <c r="ABT136" s="20"/>
      <c r="ABU136" s="20"/>
      <c r="ABV136" s="20"/>
      <c r="ABW136" s="20"/>
      <c r="ABX136" s="20"/>
      <c r="ABY136" s="20"/>
      <c r="ABZ136" s="20"/>
      <c r="ACA136" s="20"/>
      <c r="ACB136" s="20"/>
      <c r="ACC136" s="20"/>
      <c r="ACD136" s="20"/>
      <c r="ACE136" s="20"/>
      <c r="ACF136" s="20"/>
      <c r="ACG136" s="20"/>
      <c r="ACH136" s="20"/>
      <c r="ACI136" s="20"/>
      <c r="ACJ136" s="20"/>
      <c r="ACK136" s="20"/>
      <c r="ACL136" s="20"/>
      <c r="ACM136" s="20"/>
      <c r="ACN136" s="20"/>
      <c r="ACO136" s="20"/>
      <c r="ACP136" s="20"/>
      <c r="ACQ136" s="20"/>
      <c r="ACR136" s="20"/>
      <c r="ACS136" s="20"/>
      <c r="ACT136" s="20"/>
      <c r="ACU136" s="20"/>
      <c r="ACV136" s="20"/>
      <c r="ACW136" s="20"/>
      <c r="ACX136" s="20"/>
      <c r="ACY136" s="20"/>
      <c r="ACZ136" s="20"/>
      <c r="ADA136" s="20"/>
      <c r="ADB136" s="20"/>
      <c r="ADC136" s="20"/>
      <c r="ADD136" s="20"/>
      <c r="ADE136" s="20"/>
      <c r="ADF136" s="20"/>
      <c r="ADG136" s="20"/>
      <c r="ADH136" s="20"/>
      <c r="ADI136" s="20"/>
      <c r="ADJ136" s="20"/>
      <c r="ADK136" s="20"/>
      <c r="ADL136" s="20"/>
      <c r="ADM136" s="20"/>
      <c r="ADN136" s="20"/>
      <c r="ADO136" s="20"/>
      <c r="ADP136" s="20"/>
      <c r="ADQ136" s="20"/>
      <c r="ADR136" s="20"/>
      <c r="ADS136" s="20"/>
      <c r="ADT136" s="20"/>
      <c r="ADU136" s="20"/>
      <c r="ADV136" s="20"/>
      <c r="ADW136" s="20"/>
      <c r="ADX136" s="20"/>
      <c r="ADY136" s="20"/>
      <c r="ADZ136" s="20"/>
      <c r="AEA136" s="20"/>
      <c r="AEB136" s="20"/>
      <c r="AEC136" s="20"/>
      <c r="AED136" s="20"/>
      <c r="AEE136" s="20"/>
      <c r="AEF136" s="20"/>
      <c r="AEG136" s="20"/>
      <c r="AEH136" s="20"/>
      <c r="AEI136" s="20"/>
      <c r="AEJ136" s="20"/>
      <c r="AEK136" s="20"/>
      <c r="AEL136" s="20"/>
      <c r="AEM136" s="20"/>
      <c r="AEN136" s="20"/>
      <c r="AEO136" s="20"/>
      <c r="AEP136" s="20"/>
      <c r="AEQ136" s="20"/>
      <c r="AER136" s="20"/>
      <c r="AES136" s="20"/>
      <c r="AET136" s="20"/>
      <c r="AEU136" s="20"/>
      <c r="AEV136" s="20"/>
      <c r="AEW136" s="20"/>
      <c r="AEX136" s="20"/>
      <c r="AEY136" s="20"/>
      <c r="AEZ136" s="20"/>
      <c r="AFA136" s="20"/>
      <c r="AFB136" s="20"/>
      <c r="AFC136" s="20"/>
      <c r="AFD136" s="20"/>
      <c r="AFE136" s="20"/>
      <c r="AFF136" s="20"/>
      <c r="AFG136" s="20"/>
      <c r="AFH136" s="20"/>
      <c r="AFI136" s="20"/>
      <c r="AFJ136" s="20"/>
      <c r="AFK136" s="20"/>
      <c r="AFL136" s="20"/>
      <c r="AFM136" s="20"/>
      <c r="AFN136" s="20"/>
      <c r="AFO136" s="20"/>
      <c r="AFP136" s="20"/>
      <c r="AFQ136" s="20"/>
      <c r="AFR136" s="20"/>
      <c r="AFS136" s="20"/>
      <c r="AFT136" s="20"/>
      <c r="AFU136" s="20"/>
      <c r="AFV136" s="20"/>
      <c r="AFW136" s="20"/>
      <c r="AFX136" s="20"/>
      <c r="AFY136" s="20"/>
      <c r="AFZ136" s="20"/>
      <c r="AGA136" s="20"/>
      <c r="AGB136" s="20"/>
      <c r="AGC136" s="20"/>
      <c r="AGD136" s="20"/>
      <c r="AGE136" s="20"/>
      <c r="AGF136" s="20"/>
      <c r="AGG136" s="20"/>
      <c r="AGH136" s="20"/>
      <c r="AGI136" s="20"/>
      <c r="AGJ136" s="20"/>
      <c r="AGK136" s="20"/>
      <c r="AGL136" s="20"/>
      <c r="AGM136" s="20"/>
      <c r="AGN136" s="20"/>
      <c r="AGO136" s="20"/>
      <c r="AGP136" s="20"/>
      <c r="AGQ136" s="20"/>
      <c r="AGR136" s="20"/>
      <c r="AGS136" s="20"/>
      <c r="AGT136" s="20"/>
      <c r="AGU136" s="20"/>
      <c r="AGV136" s="20"/>
      <c r="AGW136" s="20"/>
      <c r="AGX136" s="20"/>
      <c r="AGY136" s="20"/>
      <c r="AGZ136" s="20"/>
      <c r="AHA136" s="20"/>
      <c r="AHB136" s="20"/>
      <c r="AHC136" s="20"/>
      <c r="AHD136" s="20"/>
      <c r="AHE136" s="20"/>
      <c r="AHF136" s="20"/>
      <c r="AHG136" s="20"/>
      <c r="AHH136" s="20"/>
      <c r="AHI136" s="20"/>
      <c r="AHJ136" s="20"/>
      <c r="AHK136" s="20"/>
      <c r="AHL136" s="20"/>
      <c r="AHM136" s="20"/>
      <c r="AHN136" s="20"/>
      <c r="AHO136" s="20"/>
      <c r="AHP136" s="20"/>
      <c r="AHQ136" s="20"/>
      <c r="AHR136" s="20"/>
      <c r="AHS136" s="20"/>
      <c r="AHT136" s="20"/>
      <c r="AHU136" s="20"/>
      <c r="AHV136" s="20"/>
      <c r="AHW136" s="20"/>
      <c r="AHX136" s="20"/>
      <c r="AHY136" s="20"/>
      <c r="AHZ136" s="20"/>
      <c r="AIA136" s="20"/>
      <c r="AIB136" s="20"/>
      <c r="AIC136" s="20"/>
      <c r="AID136" s="20"/>
      <c r="AIE136" s="20"/>
      <c r="AIF136" s="20"/>
      <c r="AIG136" s="20"/>
      <c r="AIH136" s="20"/>
      <c r="AII136" s="20"/>
      <c r="AIJ136" s="20"/>
      <c r="AIK136" s="20"/>
      <c r="AIL136" s="20"/>
      <c r="AIM136" s="20"/>
      <c r="AIN136" s="20"/>
      <c r="AIO136" s="20"/>
      <c r="AIP136" s="20"/>
      <c r="AIQ136" s="20"/>
      <c r="AIR136" s="20"/>
      <c r="AIS136" s="20"/>
      <c r="AIT136" s="20"/>
      <c r="AIU136" s="20"/>
      <c r="AIV136" s="20"/>
      <c r="AIW136" s="20"/>
      <c r="AIX136" s="20"/>
      <c r="AIY136" s="20"/>
      <c r="AIZ136" s="20"/>
      <c r="AJA136" s="20"/>
      <c r="AJB136" s="20"/>
      <c r="AJC136" s="20"/>
      <c r="AJD136" s="20"/>
      <c r="AJE136" s="20"/>
      <c r="AJF136" s="20"/>
      <c r="AJG136" s="20"/>
      <c r="AJH136" s="20"/>
      <c r="AJI136" s="20"/>
      <c r="AJJ136" s="20"/>
      <c r="AJK136" s="20"/>
      <c r="AJL136" s="20"/>
      <c r="AJM136" s="20"/>
      <c r="AJN136" s="20"/>
      <c r="AJO136" s="20"/>
      <c r="AJP136" s="20"/>
      <c r="AJQ136" s="20"/>
      <c r="AJR136" s="20"/>
      <c r="AJS136" s="20"/>
      <c r="AJT136" s="20"/>
      <c r="AJU136" s="20"/>
      <c r="AJV136" s="20"/>
      <c r="AJW136" s="20"/>
      <c r="AJX136" s="20"/>
      <c r="AJY136" s="20"/>
      <c r="AJZ136" s="20"/>
      <c r="AKA136" s="20"/>
      <c r="AKB136" s="20"/>
      <c r="AKC136" s="20"/>
      <c r="AKD136" s="20"/>
      <c r="AKE136" s="20"/>
      <c r="AKF136" s="20"/>
      <c r="AKG136" s="20"/>
      <c r="AKH136" s="20"/>
      <c r="AKI136" s="20"/>
      <c r="AKJ136" s="20"/>
      <c r="AKK136" s="20"/>
      <c r="AKL136" s="20"/>
      <c r="AKM136" s="20"/>
      <c r="AKN136" s="20"/>
      <c r="AKO136" s="20"/>
      <c r="AKP136" s="20"/>
      <c r="AKQ136" s="20"/>
      <c r="AKR136" s="20"/>
      <c r="AKS136" s="20"/>
      <c r="AKT136" s="20"/>
      <c r="AKU136" s="20"/>
      <c r="AKV136" s="20"/>
      <c r="AKW136" s="20"/>
      <c r="AKX136" s="20"/>
      <c r="AKY136" s="20"/>
      <c r="AKZ136" s="20"/>
      <c r="ALA136" s="20"/>
      <c r="ALB136" s="20"/>
      <c r="ALC136" s="20"/>
      <c r="ALD136" s="20"/>
      <c r="ALE136" s="20"/>
      <c r="ALF136" s="20"/>
      <c r="ALG136" s="20"/>
      <c r="ALH136" s="20"/>
      <c r="ALI136" s="20"/>
      <c r="ALJ136" s="20"/>
      <c r="ALK136" s="20"/>
      <c r="ALL136" s="20"/>
      <c r="ALM136" s="20"/>
      <c r="ALN136" s="20"/>
      <c r="ALO136" s="20"/>
      <c r="ALP136" s="20"/>
      <c r="ALQ136" s="20"/>
      <c r="ALR136" s="20"/>
      <c r="ALS136" s="20"/>
      <c r="ALT136" s="20"/>
      <c r="ALU136" s="20"/>
      <c r="ALV136" s="20"/>
      <c r="ALW136" s="20"/>
      <c r="ALX136" s="20"/>
      <c r="ALY136" s="20"/>
      <c r="ALZ136" s="20"/>
      <c r="AMA136" s="20"/>
      <c r="AMB136" s="20"/>
      <c r="AMC136" s="20"/>
      <c r="AMD136" s="20"/>
      <c r="AME136" s="20"/>
      <c r="AMF136" s="20"/>
      <c r="AMG136" s="20"/>
      <c r="AMH136" s="20"/>
      <c r="AMI136" s="20"/>
      <c r="AMJ136" s="20"/>
      <c r="AMK136" s="20"/>
      <c r="AML136" s="20"/>
      <c r="AMM136" s="20"/>
      <c r="AMN136" s="20"/>
      <c r="AMO136" s="20"/>
      <c r="AMP136" s="20"/>
      <c r="AMQ136" s="20"/>
      <c r="AMR136" s="20"/>
      <c r="AMS136" s="20"/>
      <c r="AMT136" s="20"/>
      <c r="AMU136" s="20"/>
      <c r="AMV136" s="20"/>
      <c r="AMW136" s="20"/>
      <c r="AMX136" s="20"/>
      <c r="AMY136" s="20"/>
      <c r="AMZ136" s="20"/>
      <c r="ANA136" s="20"/>
      <c r="ANB136" s="20"/>
      <c r="ANC136" s="20"/>
      <c r="AND136" s="20"/>
      <c r="ANE136" s="20"/>
      <c r="ANF136" s="20"/>
      <c r="ANG136" s="20"/>
      <c r="ANH136" s="20"/>
      <c r="ANI136" s="20"/>
      <c r="ANJ136" s="20"/>
      <c r="ANK136" s="20"/>
      <c r="ANL136" s="20"/>
      <c r="ANM136" s="20"/>
      <c r="ANN136" s="20"/>
      <c r="ANO136" s="20"/>
      <c r="ANP136" s="20"/>
      <c r="ANQ136" s="20"/>
      <c r="ANR136" s="20"/>
      <c r="ANS136" s="20"/>
      <c r="ANT136" s="20"/>
      <c r="ANU136" s="20"/>
      <c r="ANV136" s="20"/>
      <c r="ANW136" s="20"/>
      <c r="ANX136" s="20"/>
      <c r="ANY136" s="20"/>
      <c r="ANZ136" s="20"/>
      <c r="AOA136" s="20"/>
      <c r="AOB136" s="20"/>
      <c r="AOC136" s="20"/>
      <c r="AOD136" s="20"/>
      <c r="AOE136" s="20"/>
      <c r="AOF136" s="20"/>
      <c r="AOG136" s="20"/>
      <c r="AOH136" s="20"/>
      <c r="AOI136" s="20"/>
      <c r="AOJ136" s="20"/>
      <c r="AOK136" s="20"/>
      <c r="AOL136" s="20"/>
      <c r="AOM136" s="20"/>
      <c r="AON136" s="20"/>
      <c r="AOO136" s="20"/>
      <c r="AOP136" s="20"/>
      <c r="AOQ136" s="20"/>
      <c r="AOR136" s="20"/>
      <c r="AOS136" s="20"/>
      <c r="AOT136" s="20"/>
      <c r="AOU136" s="20"/>
      <c r="AOV136" s="20"/>
      <c r="AOW136" s="20"/>
      <c r="AOX136" s="20"/>
      <c r="AOY136" s="20"/>
      <c r="AOZ136" s="20"/>
      <c r="APA136" s="20"/>
      <c r="APB136" s="20"/>
      <c r="APC136" s="20"/>
      <c r="APD136" s="20"/>
      <c r="APE136" s="20"/>
      <c r="APF136" s="20"/>
      <c r="APG136" s="20"/>
      <c r="APH136" s="20"/>
      <c r="API136" s="20"/>
      <c r="APJ136" s="20"/>
      <c r="APK136" s="20"/>
      <c r="APL136" s="20"/>
      <c r="APM136" s="20"/>
      <c r="APN136" s="20"/>
      <c r="APO136" s="20"/>
      <c r="APP136" s="20"/>
      <c r="APQ136" s="20"/>
      <c r="APR136" s="20"/>
      <c r="APS136" s="20"/>
      <c r="APT136" s="20"/>
      <c r="APU136" s="20"/>
      <c r="APV136" s="20"/>
      <c r="APW136" s="20"/>
      <c r="APX136" s="20"/>
      <c r="APY136" s="20"/>
      <c r="APZ136" s="20"/>
      <c r="AQA136" s="20"/>
      <c r="AQB136" s="20"/>
      <c r="AQC136" s="20"/>
      <c r="AQD136" s="20"/>
      <c r="AQE136" s="20"/>
      <c r="AQF136" s="20"/>
      <c r="AQG136" s="20"/>
      <c r="AQH136" s="20"/>
      <c r="AQI136" s="20"/>
      <c r="AQJ136" s="20"/>
      <c r="AQK136" s="20"/>
      <c r="AQL136" s="20"/>
      <c r="AQM136" s="20"/>
      <c r="AQN136" s="20"/>
      <c r="AQO136" s="20"/>
      <c r="AQP136" s="20"/>
      <c r="AQQ136" s="20"/>
      <c r="AQR136" s="20"/>
      <c r="AQS136" s="20"/>
      <c r="AQT136" s="20"/>
      <c r="AQU136" s="20"/>
      <c r="AQV136" s="20"/>
      <c r="AQW136" s="20"/>
      <c r="AQX136" s="20"/>
      <c r="AQY136" s="20"/>
      <c r="AQZ136" s="20"/>
    </row>
    <row r="137" spans="1:1144" s="4" customFormat="1" ht="30" hidden="1" customHeight="1">
      <c r="A137" s="95" t="s">
        <v>26</v>
      </c>
      <c r="B137" s="95" t="s">
        <v>17</v>
      </c>
      <c r="C137" s="95" t="s">
        <v>26</v>
      </c>
      <c r="D137" s="95" t="s">
        <v>28</v>
      </c>
      <c r="E137" s="95" t="s">
        <v>30</v>
      </c>
      <c r="F137" s="95"/>
      <c r="G137" s="95"/>
      <c r="H137" s="95" t="s">
        <v>630</v>
      </c>
      <c r="I137" s="95" t="s">
        <v>627</v>
      </c>
      <c r="J137" s="112" t="s">
        <v>507</v>
      </c>
      <c r="K137" s="112"/>
      <c r="L137" s="112"/>
      <c r="M137" s="112"/>
      <c r="N137" s="112"/>
      <c r="O137" s="112"/>
      <c r="P137" s="112"/>
      <c r="Q137" s="112"/>
      <c r="R137" s="113"/>
      <c r="S137" s="112"/>
      <c r="T137" s="112"/>
      <c r="U137" s="112"/>
      <c r="V137" s="112"/>
      <c r="W137" s="96">
        <f t="shared" ref="W137:W168" si="9">+X137</f>
        <v>400000000</v>
      </c>
      <c r="X137" s="96">
        <f t="shared" ref="X137:X168" si="10">SUM(Y137:BT137)</f>
        <v>400000000</v>
      </c>
      <c r="Y137" s="96"/>
      <c r="Z137" s="96"/>
      <c r="AA137" s="96">
        <v>0</v>
      </c>
      <c r="AB137" s="96"/>
      <c r="AC137" s="96"/>
      <c r="AD137" s="96"/>
      <c r="AE137" s="96"/>
      <c r="AF137" s="96">
        <v>50000000</v>
      </c>
      <c r="AG137" s="96"/>
      <c r="AH137" s="96"/>
      <c r="AI137" s="96">
        <v>100000000</v>
      </c>
      <c r="AJ137" s="96"/>
      <c r="AK137" s="96"/>
      <c r="AL137" s="96"/>
      <c r="AM137" s="96"/>
      <c r="AN137" s="96"/>
      <c r="AO137" s="96"/>
      <c r="AP137" s="96"/>
      <c r="AQ137" s="96">
        <v>250000000</v>
      </c>
      <c r="AR137" s="96"/>
      <c r="AS137" s="96"/>
      <c r="AT137" s="96"/>
      <c r="AU137" s="96"/>
      <c r="AV137" s="96"/>
      <c r="AW137" s="96"/>
      <c r="AX137" s="96"/>
      <c r="AY137" s="96"/>
      <c r="AZ137" s="96"/>
      <c r="BA137" s="96"/>
      <c r="BB137" s="96"/>
      <c r="BC137" s="96"/>
      <c r="BD137" s="96"/>
      <c r="BE137" s="96"/>
      <c r="BF137" s="96"/>
      <c r="BG137" s="96"/>
      <c r="BH137" s="96"/>
      <c r="BI137" s="96"/>
      <c r="BJ137" s="96"/>
      <c r="BK137" s="96"/>
      <c r="BL137" s="96"/>
      <c r="BM137" s="96"/>
      <c r="BN137" s="96"/>
      <c r="BO137" s="96"/>
      <c r="BP137" s="96"/>
      <c r="BQ137" s="107"/>
      <c r="BR137" s="107"/>
      <c r="BS137" s="107"/>
      <c r="BT137" s="107"/>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16"/>
      <c r="DM137" s="3"/>
      <c r="DN137" s="3"/>
      <c r="DO137" s="3"/>
      <c r="DP137" s="3"/>
      <c r="DQ137" s="3"/>
      <c r="DR137" s="3"/>
      <c r="DS137" s="3"/>
      <c r="DT137" s="3"/>
      <c r="DU137" s="3"/>
      <c r="DV137" s="3"/>
      <c r="DW137" s="10"/>
      <c r="DX137" s="10"/>
      <c r="DY137" s="10"/>
      <c r="DZ137" s="10"/>
      <c r="EA137" s="10"/>
      <c r="EB137" s="10"/>
      <c r="EC137" s="10"/>
      <c r="ED137" s="3"/>
      <c r="EE137" s="3"/>
      <c r="EF137" s="3"/>
      <c r="EG137" s="3"/>
      <c r="EH137" s="3"/>
      <c r="EI137" s="3"/>
      <c r="EJ137" s="3"/>
      <c r="EK137" s="9"/>
      <c r="EL137" s="9"/>
      <c r="EM137" s="9"/>
      <c r="EN137" s="9"/>
      <c r="EO137" s="9"/>
      <c r="EP137" s="9"/>
      <c r="EQ137" s="9"/>
      <c r="ER137" s="9"/>
      <c r="ES137" s="9"/>
      <c r="ET137" s="9"/>
      <c r="EU137" s="9"/>
      <c r="EV137" s="9"/>
      <c r="EW137" s="9"/>
      <c r="EX137" s="9"/>
      <c r="EY137" s="9"/>
      <c r="EZ137" s="9"/>
      <c r="FA137" s="9"/>
      <c r="FB137" s="9"/>
      <c r="FC137" s="15"/>
      <c r="FD137" s="9"/>
      <c r="FE137" s="9"/>
      <c r="FF137" s="9"/>
      <c r="FG137" s="9"/>
      <c r="FH137" s="9"/>
      <c r="FI137" s="9"/>
      <c r="FJ137" s="9"/>
      <c r="FK137" s="9"/>
      <c r="FL137" s="9"/>
      <c r="FM137" s="9"/>
      <c r="FN137" s="9"/>
      <c r="FO137" s="9"/>
      <c r="FP137" s="9"/>
      <c r="FQ137" s="9"/>
      <c r="FR137" s="9"/>
      <c r="FS137" s="9"/>
      <c r="FT137" s="9"/>
      <c r="FU137" s="9"/>
      <c r="FV137" s="9"/>
      <c r="FW137" s="9"/>
      <c r="FX137" s="9"/>
      <c r="FY137" s="9"/>
      <c r="FZ137" s="9"/>
      <c r="GA137" s="9"/>
      <c r="GB137" s="9"/>
      <c r="GC137" s="9"/>
      <c r="GD137" s="9"/>
      <c r="GE137" s="9"/>
      <c r="GF137" s="9"/>
      <c r="GG137" s="9"/>
      <c r="GH137" s="5"/>
      <c r="GI137" s="10"/>
      <c r="GJ137" s="10"/>
      <c r="GK137" s="10"/>
      <c r="GL137" s="10"/>
      <c r="GM137" s="9"/>
      <c r="GN137" s="9"/>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row>
    <row r="138" spans="1:1144" s="8" customFormat="1" ht="15" hidden="1" customHeight="1">
      <c r="A138" s="191" t="s">
        <v>26</v>
      </c>
      <c r="B138" s="191" t="s">
        <v>17</v>
      </c>
      <c r="C138" s="191" t="s">
        <v>26</v>
      </c>
      <c r="D138" s="191" t="s">
        <v>36</v>
      </c>
      <c r="E138" s="195"/>
      <c r="F138" s="195"/>
      <c r="G138" s="195"/>
      <c r="H138" s="195"/>
      <c r="I138" s="168"/>
      <c r="J138" s="196" t="s">
        <v>137</v>
      </c>
      <c r="K138" s="196"/>
      <c r="L138" s="196"/>
      <c r="M138" s="196"/>
      <c r="N138" s="196"/>
      <c r="O138" s="196"/>
      <c r="P138" s="196"/>
      <c r="Q138" s="196"/>
      <c r="R138" s="197"/>
      <c r="S138" s="196"/>
      <c r="T138" s="196"/>
      <c r="U138" s="196"/>
      <c r="V138" s="196"/>
      <c r="W138" s="171">
        <f t="shared" si="9"/>
        <v>0</v>
      </c>
      <c r="X138" s="171">
        <f t="shared" si="10"/>
        <v>0</v>
      </c>
      <c r="Y138" s="171"/>
      <c r="Z138" s="171"/>
      <c r="AA138" s="171"/>
      <c r="AB138" s="171"/>
      <c r="AC138" s="171"/>
      <c r="AD138" s="171"/>
      <c r="AE138" s="171"/>
      <c r="AF138" s="171"/>
      <c r="AG138" s="171"/>
      <c r="AH138" s="171"/>
      <c r="AI138" s="171"/>
      <c r="AJ138" s="171"/>
      <c r="AK138" s="171"/>
      <c r="AL138" s="171"/>
      <c r="AM138" s="171"/>
      <c r="AN138" s="171"/>
      <c r="AO138" s="171"/>
      <c r="AP138" s="171"/>
      <c r="AQ138" s="171"/>
      <c r="AR138" s="171"/>
      <c r="AS138" s="171"/>
      <c r="AT138" s="171"/>
      <c r="AU138" s="171"/>
      <c r="AV138" s="171"/>
      <c r="AW138" s="171"/>
      <c r="AX138" s="171"/>
      <c r="AY138" s="171"/>
      <c r="AZ138" s="171"/>
      <c r="BA138" s="174"/>
      <c r="BB138" s="171"/>
      <c r="BC138" s="171"/>
      <c r="BD138" s="171"/>
      <c r="BE138" s="171"/>
      <c r="BF138" s="171"/>
      <c r="BG138" s="171"/>
      <c r="BH138" s="174"/>
      <c r="BI138" s="174"/>
      <c r="BJ138" s="174"/>
      <c r="BK138" s="174"/>
      <c r="BL138" s="174"/>
      <c r="BM138" s="174"/>
      <c r="BN138" s="174"/>
      <c r="BO138" s="174"/>
      <c r="BP138" s="174"/>
      <c r="BQ138" s="174"/>
      <c r="BR138" s="174"/>
      <c r="BS138" s="174"/>
      <c r="BT138" s="174"/>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c r="EF138" s="20"/>
      <c r="EG138" s="20"/>
      <c r="EH138" s="20"/>
      <c r="EI138" s="20"/>
      <c r="EJ138" s="20"/>
      <c r="EK138" s="20"/>
      <c r="EL138" s="20"/>
      <c r="EM138" s="20"/>
      <c r="EN138" s="20"/>
      <c r="EO138" s="20"/>
      <c r="EP138" s="20"/>
      <c r="EQ138" s="20"/>
      <c r="ER138" s="20"/>
      <c r="ES138" s="20"/>
      <c r="ET138" s="20"/>
      <c r="EU138" s="20"/>
      <c r="EV138" s="20"/>
      <c r="EW138" s="20"/>
      <c r="EX138" s="20"/>
      <c r="EY138" s="20"/>
      <c r="EZ138" s="20"/>
      <c r="FA138" s="20"/>
      <c r="FB138" s="20"/>
      <c r="FC138" s="20"/>
      <c r="FD138" s="20"/>
      <c r="FE138" s="20"/>
      <c r="FF138" s="20"/>
      <c r="FG138" s="20"/>
      <c r="FH138" s="20"/>
      <c r="FI138" s="20"/>
      <c r="FJ138" s="20"/>
      <c r="FK138" s="20"/>
      <c r="FL138" s="20"/>
      <c r="FM138" s="20"/>
      <c r="FN138" s="20"/>
      <c r="FO138" s="20"/>
      <c r="FP138" s="20"/>
      <c r="FQ138" s="20"/>
      <c r="FR138" s="20"/>
      <c r="FS138" s="20"/>
      <c r="FT138" s="20"/>
      <c r="FU138" s="20"/>
      <c r="FV138" s="20"/>
      <c r="FW138" s="20"/>
      <c r="FX138" s="20"/>
      <c r="FY138" s="20"/>
      <c r="FZ138" s="20"/>
      <c r="GA138" s="20"/>
      <c r="GB138" s="20"/>
      <c r="GC138" s="20"/>
      <c r="GD138" s="20"/>
      <c r="GE138" s="20"/>
      <c r="GF138" s="20"/>
      <c r="GG138" s="20"/>
      <c r="GH138" s="20"/>
      <c r="GI138" s="20"/>
      <c r="GJ138" s="20"/>
      <c r="GK138" s="20"/>
      <c r="GL138" s="20"/>
      <c r="GM138" s="20"/>
      <c r="GN138" s="20"/>
      <c r="GO138" s="20"/>
      <c r="GP138" s="20"/>
      <c r="GQ138" s="20"/>
      <c r="GR138" s="20"/>
      <c r="GS138" s="20"/>
      <c r="GT138" s="20"/>
      <c r="GU138" s="20"/>
      <c r="GV138" s="20"/>
      <c r="GW138" s="20"/>
      <c r="GX138" s="20"/>
      <c r="GY138" s="20"/>
      <c r="GZ138" s="20"/>
      <c r="HA138" s="20"/>
      <c r="HB138" s="20"/>
      <c r="HC138" s="20"/>
      <c r="HD138" s="20"/>
      <c r="HE138" s="20"/>
      <c r="HF138" s="20"/>
      <c r="HG138" s="20"/>
      <c r="HH138" s="20"/>
      <c r="HI138" s="20"/>
      <c r="HJ138" s="20"/>
      <c r="HK138" s="20"/>
      <c r="HL138" s="20"/>
      <c r="HM138" s="20"/>
      <c r="HN138" s="20"/>
      <c r="HO138" s="20"/>
      <c r="HP138" s="20"/>
      <c r="HQ138" s="20"/>
      <c r="HR138" s="20"/>
      <c r="HS138" s="20"/>
      <c r="HT138" s="20"/>
      <c r="HU138" s="20"/>
      <c r="HV138" s="20"/>
      <c r="HW138" s="20"/>
      <c r="HX138" s="20"/>
      <c r="HY138" s="20"/>
      <c r="HZ138" s="20"/>
      <c r="IA138" s="20"/>
      <c r="IB138" s="20"/>
      <c r="IC138" s="20"/>
      <c r="ID138" s="20"/>
      <c r="IE138" s="20"/>
      <c r="IF138" s="20"/>
      <c r="IG138" s="20"/>
      <c r="IH138" s="20"/>
      <c r="II138" s="20"/>
      <c r="IJ138" s="20"/>
      <c r="IK138" s="20"/>
      <c r="IL138" s="20"/>
      <c r="IM138" s="20"/>
      <c r="IN138" s="20"/>
      <c r="IO138" s="20"/>
      <c r="IP138" s="20"/>
      <c r="IQ138" s="20"/>
      <c r="IR138" s="20"/>
      <c r="IS138" s="20"/>
      <c r="IT138" s="20"/>
      <c r="IU138" s="20"/>
      <c r="IV138" s="20"/>
      <c r="IW138" s="20"/>
      <c r="IX138" s="20"/>
      <c r="IY138" s="20"/>
      <c r="IZ138" s="20"/>
      <c r="JA138" s="20"/>
      <c r="JB138" s="20"/>
      <c r="JC138" s="20"/>
      <c r="JD138" s="20"/>
      <c r="JE138" s="20"/>
      <c r="JF138" s="20"/>
      <c r="JG138" s="20"/>
      <c r="JH138" s="20"/>
      <c r="JI138" s="20"/>
      <c r="JJ138" s="20"/>
      <c r="JK138" s="20"/>
      <c r="JL138" s="20"/>
      <c r="JM138" s="20"/>
      <c r="JN138" s="20"/>
      <c r="JO138" s="20"/>
      <c r="JP138" s="20"/>
      <c r="JQ138" s="20"/>
      <c r="JR138" s="20"/>
      <c r="JS138" s="20"/>
      <c r="JT138" s="20"/>
      <c r="JU138" s="20"/>
      <c r="JV138" s="20"/>
      <c r="JW138" s="20"/>
      <c r="JX138" s="20"/>
      <c r="JY138" s="20"/>
      <c r="JZ138" s="20"/>
      <c r="KA138" s="20"/>
      <c r="KB138" s="20"/>
      <c r="KC138" s="20"/>
      <c r="KD138" s="20"/>
      <c r="KE138" s="20"/>
      <c r="KF138" s="20"/>
      <c r="KG138" s="20"/>
      <c r="KH138" s="20"/>
      <c r="KI138" s="20"/>
      <c r="KJ138" s="20"/>
      <c r="KK138" s="20"/>
      <c r="KL138" s="20"/>
      <c r="KM138" s="20"/>
      <c r="KN138" s="20"/>
      <c r="KO138" s="20"/>
      <c r="KP138" s="20"/>
      <c r="KQ138" s="20"/>
      <c r="KR138" s="20"/>
      <c r="KS138" s="20"/>
      <c r="KT138" s="20"/>
      <c r="KU138" s="20"/>
      <c r="KV138" s="20"/>
      <c r="KW138" s="20"/>
      <c r="KX138" s="20"/>
      <c r="KY138" s="20"/>
      <c r="KZ138" s="20"/>
      <c r="LA138" s="20"/>
      <c r="LB138" s="20"/>
      <c r="LC138" s="20"/>
      <c r="LD138" s="20"/>
      <c r="LE138" s="20"/>
      <c r="LF138" s="20"/>
      <c r="LG138" s="20"/>
      <c r="LH138" s="20"/>
      <c r="LI138" s="20"/>
      <c r="LJ138" s="20"/>
      <c r="LK138" s="20"/>
      <c r="LL138" s="20"/>
      <c r="LM138" s="20"/>
      <c r="LN138" s="20"/>
      <c r="LO138" s="20"/>
      <c r="LP138" s="20"/>
      <c r="LQ138" s="20"/>
      <c r="LR138" s="20"/>
      <c r="LS138" s="20"/>
      <c r="LT138" s="20"/>
      <c r="LU138" s="20"/>
      <c r="LV138" s="20"/>
      <c r="LW138" s="20"/>
      <c r="LX138" s="20"/>
      <c r="LY138" s="20"/>
      <c r="LZ138" s="20"/>
      <c r="MA138" s="20"/>
      <c r="MB138" s="20"/>
      <c r="MC138" s="20"/>
      <c r="MD138" s="20"/>
      <c r="ME138" s="20"/>
      <c r="MF138" s="20"/>
      <c r="MG138" s="20"/>
      <c r="MH138" s="20"/>
      <c r="MI138" s="20"/>
      <c r="MJ138" s="20"/>
      <c r="MK138" s="20"/>
      <c r="ML138" s="20"/>
      <c r="MM138" s="20"/>
      <c r="MN138" s="20"/>
      <c r="MO138" s="20"/>
      <c r="MP138" s="20"/>
      <c r="MQ138" s="20"/>
      <c r="MR138" s="20"/>
      <c r="MS138" s="20"/>
      <c r="MT138" s="20"/>
      <c r="MU138" s="20"/>
      <c r="MV138" s="20"/>
      <c r="MW138" s="20"/>
      <c r="MX138" s="20"/>
      <c r="MY138" s="20"/>
      <c r="MZ138" s="20"/>
      <c r="NA138" s="20"/>
      <c r="NB138" s="20"/>
      <c r="NC138" s="20"/>
      <c r="ND138" s="20"/>
      <c r="NE138" s="20"/>
      <c r="NF138" s="20"/>
      <c r="NG138" s="20"/>
      <c r="NH138" s="20"/>
      <c r="NI138" s="20"/>
      <c r="NJ138" s="20"/>
      <c r="NK138" s="20"/>
      <c r="NL138" s="20"/>
      <c r="NM138" s="20"/>
      <c r="NN138" s="20"/>
      <c r="NO138" s="20"/>
      <c r="NP138" s="20"/>
      <c r="NQ138" s="20"/>
      <c r="NR138" s="20"/>
      <c r="NS138" s="20"/>
      <c r="NT138" s="20"/>
      <c r="NU138" s="20"/>
      <c r="NV138" s="20"/>
      <c r="NW138" s="20"/>
      <c r="NX138" s="20"/>
      <c r="NY138" s="20"/>
      <c r="NZ138" s="20"/>
      <c r="OA138" s="20"/>
      <c r="OB138" s="20"/>
      <c r="OC138" s="20"/>
      <c r="OD138" s="20"/>
      <c r="OE138" s="20"/>
      <c r="OF138" s="20"/>
      <c r="OG138" s="20"/>
      <c r="OH138" s="20"/>
      <c r="OI138" s="20"/>
      <c r="OJ138" s="20"/>
      <c r="OK138" s="20"/>
      <c r="OL138" s="20"/>
      <c r="OM138" s="20"/>
      <c r="ON138" s="20"/>
      <c r="OO138" s="20"/>
      <c r="OP138" s="20"/>
      <c r="OQ138" s="20"/>
      <c r="OR138" s="20"/>
      <c r="OS138" s="20"/>
      <c r="OT138" s="20"/>
      <c r="OU138" s="20"/>
      <c r="OV138" s="20"/>
      <c r="OW138" s="20"/>
      <c r="OX138" s="20"/>
      <c r="OY138" s="20"/>
      <c r="OZ138" s="20"/>
      <c r="PA138" s="20"/>
      <c r="PB138" s="20"/>
      <c r="PC138" s="20"/>
      <c r="PD138" s="20"/>
      <c r="PE138" s="20"/>
      <c r="PF138" s="20"/>
      <c r="PG138" s="20"/>
      <c r="PH138" s="20"/>
      <c r="PI138" s="20"/>
      <c r="PJ138" s="20"/>
      <c r="PK138" s="20"/>
      <c r="PL138" s="20"/>
      <c r="PM138" s="20"/>
      <c r="PN138" s="20"/>
      <c r="PO138" s="20"/>
      <c r="PP138" s="20"/>
      <c r="PQ138" s="20"/>
      <c r="PR138" s="20"/>
      <c r="PS138" s="20"/>
      <c r="PT138" s="20"/>
      <c r="PU138" s="20"/>
      <c r="PV138" s="20"/>
      <c r="PW138" s="20"/>
      <c r="PX138" s="20"/>
      <c r="PY138" s="20"/>
      <c r="PZ138" s="20"/>
      <c r="QA138" s="20"/>
      <c r="QB138" s="20"/>
      <c r="QC138" s="20"/>
      <c r="QD138" s="20"/>
      <c r="QE138" s="20"/>
      <c r="QF138" s="20"/>
      <c r="QG138" s="20"/>
      <c r="QH138" s="20"/>
      <c r="QI138" s="20"/>
      <c r="QJ138" s="20"/>
      <c r="QK138" s="20"/>
      <c r="QL138" s="20"/>
      <c r="QM138" s="20"/>
      <c r="QN138" s="20"/>
      <c r="QO138" s="20"/>
      <c r="QP138" s="20"/>
      <c r="QQ138" s="20"/>
      <c r="QR138" s="20"/>
      <c r="QS138" s="20"/>
      <c r="QT138" s="20"/>
      <c r="QU138" s="20"/>
      <c r="QV138" s="20"/>
      <c r="QW138" s="20"/>
      <c r="QX138" s="20"/>
      <c r="QY138" s="20"/>
      <c r="QZ138" s="20"/>
      <c r="RA138" s="20"/>
      <c r="RB138" s="20"/>
      <c r="RC138" s="20"/>
      <c r="RD138" s="20"/>
      <c r="RE138" s="20"/>
      <c r="RF138" s="20"/>
      <c r="RG138" s="20"/>
      <c r="RH138" s="20"/>
      <c r="RI138" s="20"/>
      <c r="RJ138" s="20"/>
      <c r="RK138" s="20"/>
      <c r="RL138" s="20"/>
      <c r="RM138" s="20"/>
      <c r="RN138" s="20"/>
      <c r="RO138" s="20"/>
      <c r="RP138" s="20"/>
      <c r="RQ138" s="20"/>
      <c r="RR138" s="20"/>
      <c r="RS138" s="20"/>
      <c r="RT138" s="20"/>
      <c r="RU138" s="20"/>
      <c r="RV138" s="20"/>
      <c r="RW138" s="20"/>
      <c r="RX138" s="20"/>
      <c r="RY138" s="20"/>
      <c r="RZ138" s="20"/>
      <c r="SA138" s="20"/>
      <c r="SB138" s="20"/>
      <c r="SC138" s="20"/>
      <c r="SD138" s="20"/>
      <c r="SE138" s="20"/>
      <c r="SF138" s="20"/>
      <c r="SG138" s="20"/>
      <c r="SH138" s="20"/>
      <c r="SI138" s="20"/>
      <c r="SJ138" s="20"/>
      <c r="SK138" s="20"/>
      <c r="SL138" s="20"/>
      <c r="SM138" s="20"/>
      <c r="SN138" s="20"/>
      <c r="SO138" s="20"/>
      <c r="SP138" s="20"/>
      <c r="SQ138" s="20"/>
      <c r="SR138" s="20"/>
      <c r="SS138" s="20"/>
      <c r="ST138" s="20"/>
      <c r="SU138" s="20"/>
      <c r="SV138" s="20"/>
      <c r="SW138" s="20"/>
      <c r="SX138" s="20"/>
      <c r="SY138" s="20"/>
      <c r="SZ138" s="20"/>
      <c r="TA138" s="20"/>
      <c r="TB138" s="20"/>
      <c r="TC138" s="20"/>
      <c r="TD138" s="20"/>
      <c r="TE138" s="20"/>
      <c r="TF138" s="20"/>
      <c r="TG138" s="20"/>
      <c r="TH138" s="20"/>
      <c r="TI138" s="20"/>
      <c r="TJ138" s="20"/>
      <c r="TK138" s="20"/>
      <c r="TL138" s="20"/>
      <c r="TM138" s="20"/>
      <c r="TN138" s="20"/>
      <c r="TO138" s="20"/>
      <c r="TP138" s="20"/>
      <c r="TQ138" s="20"/>
      <c r="TR138" s="20"/>
      <c r="TS138" s="20"/>
      <c r="TT138" s="20"/>
      <c r="TU138" s="20"/>
      <c r="TV138" s="20"/>
      <c r="TW138" s="20"/>
      <c r="TX138" s="20"/>
      <c r="TY138" s="20"/>
      <c r="TZ138" s="20"/>
      <c r="UA138" s="20"/>
      <c r="UB138" s="20"/>
      <c r="UC138" s="20"/>
      <c r="UD138" s="20"/>
      <c r="UE138" s="20"/>
      <c r="UF138" s="20"/>
      <c r="UG138" s="20"/>
      <c r="UH138" s="20"/>
      <c r="UI138" s="20"/>
      <c r="UJ138" s="20"/>
      <c r="UK138" s="20"/>
      <c r="UL138" s="20"/>
      <c r="UM138" s="20"/>
      <c r="UN138" s="20"/>
      <c r="UO138" s="20"/>
      <c r="UP138" s="20"/>
      <c r="UQ138" s="20"/>
      <c r="UR138" s="20"/>
      <c r="US138" s="20"/>
      <c r="UT138" s="20"/>
      <c r="UU138" s="20"/>
      <c r="UV138" s="20"/>
      <c r="UW138" s="20"/>
      <c r="UX138" s="20"/>
      <c r="UY138" s="20"/>
      <c r="UZ138" s="20"/>
      <c r="VA138" s="20"/>
      <c r="VB138" s="20"/>
      <c r="VC138" s="20"/>
      <c r="VD138" s="20"/>
      <c r="VE138" s="20"/>
      <c r="VF138" s="20"/>
      <c r="VG138" s="20"/>
      <c r="VH138" s="20"/>
      <c r="VI138" s="20"/>
      <c r="VJ138" s="20"/>
      <c r="VK138" s="20"/>
      <c r="VL138" s="20"/>
      <c r="VM138" s="20"/>
      <c r="VN138" s="20"/>
      <c r="VO138" s="20"/>
      <c r="VP138" s="20"/>
      <c r="VQ138" s="20"/>
      <c r="VR138" s="20"/>
      <c r="VS138" s="20"/>
      <c r="VT138" s="20"/>
      <c r="VU138" s="20"/>
      <c r="VV138" s="20"/>
      <c r="VW138" s="20"/>
      <c r="VX138" s="20"/>
      <c r="VY138" s="20"/>
      <c r="VZ138" s="20"/>
      <c r="WA138" s="20"/>
      <c r="WB138" s="20"/>
      <c r="WC138" s="20"/>
      <c r="WD138" s="20"/>
      <c r="WE138" s="20"/>
      <c r="WF138" s="20"/>
      <c r="WG138" s="20"/>
      <c r="WH138" s="20"/>
      <c r="WI138" s="20"/>
      <c r="WJ138" s="20"/>
      <c r="WK138" s="20"/>
      <c r="WL138" s="20"/>
      <c r="WM138" s="20"/>
      <c r="WN138" s="20"/>
      <c r="WO138" s="20"/>
      <c r="WP138" s="20"/>
      <c r="WQ138" s="20"/>
      <c r="WR138" s="20"/>
      <c r="WS138" s="20"/>
      <c r="WT138" s="20"/>
      <c r="WU138" s="20"/>
      <c r="WV138" s="20"/>
      <c r="WW138" s="20"/>
      <c r="WX138" s="20"/>
      <c r="WY138" s="20"/>
      <c r="WZ138" s="20"/>
      <c r="XA138" s="20"/>
      <c r="XB138" s="20"/>
      <c r="XC138" s="20"/>
      <c r="XD138" s="20"/>
      <c r="XE138" s="20"/>
      <c r="XF138" s="20"/>
      <c r="XG138" s="20"/>
      <c r="XH138" s="20"/>
      <c r="XI138" s="20"/>
      <c r="XJ138" s="20"/>
      <c r="XK138" s="20"/>
      <c r="XL138" s="20"/>
      <c r="XM138" s="20"/>
      <c r="XN138" s="20"/>
      <c r="XO138" s="20"/>
      <c r="XP138" s="20"/>
      <c r="XQ138" s="20"/>
      <c r="XR138" s="20"/>
      <c r="XS138" s="20"/>
      <c r="XT138" s="20"/>
      <c r="XU138" s="20"/>
      <c r="XV138" s="20"/>
      <c r="XW138" s="20"/>
      <c r="XX138" s="20"/>
      <c r="XY138" s="20"/>
      <c r="XZ138" s="20"/>
      <c r="YA138" s="20"/>
      <c r="YB138" s="20"/>
      <c r="YC138" s="20"/>
      <c r="YD138" s="20"/>
      <c r="YE138" s="20"/>
      <c r="YF138" s="20"/>
      <c r="YG138" s="20"/>
      <c r="YH138" s="20"/>
      <c r="YI138" s="20"/>
      <c r="YJ138" s="20"/>
      <c r="YK138" s="20"/>
      <c r="YL138" s="20"/>
      <c r="YM138" s="20"/>
      <c r="YN138" s="20"/>
      <c r="YO138" s="20"/>
      <c r="YP138" s="20"/>
      <c r="YQ138" s="20"/>
      <c r="YR138" s="20"/>
      <c r="YS138" s="20"/>
      <c r="YT138" s="20"/>
      <c r="YU138" s="20"/>
      <c r="YV138" s="20"/>
      <c r="YW138" s="20"/>
      <c r="YX138" s="20"/>
      <c r="YY138" s="20"/>
      <c r="YZ138" s="20"/>
      <c r="ZA138" s="20"/>
      <c r="ZB138" s="20"/>
      <c r="ZC138" s="20"/>
      <c r="ZD138" s="20"/>
      <c r="ZE138" s="20"/>
      <c r="ZF138" s="20"/>
      <c r="ZG138" s="20"/>
      <c r="ZH138" s="20"/>
      <c r="ZI138" s="20"/>
      <c r="ZJ138" s="20"/>
      <c r="ZK138" s="20"/>
      <c r="ZL138" s="20"/>
      <c r="ZM138" s="20"/>
      <c r="ZN138" s="20"/>
      <c r="ZO138" s="20"/>
      <c r="ZP138" s="20"/>
      <c r="ZQ138" s="20"/>
      <c r="ZR138" s="20"/>
      <c r="ZS138" s="20"/>
      <c r="ZT138" s="20"/>
      <c r="ZU138" s="20"/>
      <c r="ZV138" s="20"/>
      <c r="ZW138" s="20"/>
      <c r="ZX138" s="20"/>
      <c r="ZY138" s="20"/>
      <c r="ZZ138" s="20"/>
      <c r="AAA138" s="20"/>
      <c r="AAB138" s="20"/>
      <c r="AAC138" s="20"/>
      <c r="AAD138" s="20"/>
      <c r="AAE138" s="20"/>
      <c r="AAF138" s="20"/>
      <c r="AAG138" s="20"/>
      <c r="AAH138" s="20"/>
      <c r="AAI138" s="20"/>
      <c r="AAJ138" s="20"/>
      <c r="AAK138" s="20"/>
      <c r="AAL138" s="20"/>
      <c r="AAM138" s="20"/>
      <c r="AAN138" s="20"/>
      <c r="AAO138" s="20"/>
      <c r="AAP138" s="20"/>
      <c r="AAQ138" s="20"/>
      <c r="AAR138" s="20"/>
      <c r="AAS138" s="20"/>
      <c r="AAT138" s="20"/>
      <c r="AAU138" s="20"/>
      <c r="AAV138" s="20"/>
      <c r="AAW138" s="20"/>
      <c r="AAX138" s="20"/>
      <c r="AAY138" s="20"/>
      <c r="AAZ138" s="20"/>
      <c r="ABA138" s="20"/>
      <c r="ABB138" s="20"/>
      <c r="ABC138" s="20"/>
      <c r="ABD138" s="20"/>
      <c r="ABE138" s="20"/>
      <c r="ABF138" s="20"/>
      <c r="ABG138" s="20"/>
      <c r="ABH138" s="20"/>
      <c r="ABI138" s="20"/>
      <c r="ABJ138" s="20"/>
      <c r="ABK138" s="20"/>
      <c r="ABL138" s="20"/>
      <c r="ABM138" s="20"/>
      <c r="ABN138" s="20"/>
      <c r="ABO138" s="20"/>
      <c r="ABP138" s="20"/>
      <c r="ABQ138" s="20"/>
      <c r="ABR138" s="20"/>
      <c r="ABS138" s="20"/>
      <c r="ABT138" s="20"/>
      <c r="ABU138" s="20"/>
      <c r="ABV138" s="20"/>
      <c r="ABW138" s="20"/>
      <c r="ABX138" s="20"/>
      <c r="ABY138" s="20"/>
      <c r="ABZ138" s="20"/>
      <c r="ACA138" s="20"/>
      <c r="ACB138" s="20"/>
      <c r="ACC138" s="20"/>
      <c r="ACD138" s="20"/>
      <c r="ACE138" s="20"/>
      <c r="ACF138" s="20"/>
      <c r="ACG138" s="20"/>
      <c r="ACH138" s="20"/>
      <c r="ACI138" s="20"/>
      <c r="ACJ138" s="20"/>
      <c r="ACK138" s="20"/>
      <c r="ACL138" s="20"/>
      <c r="ACM138" s="20"/>
      <c r="ACN138" s="20"/>
      <c r="ACO138" s="20"/>
      <c r="ACP138" s="20"/>
      <c r="ACQ138" s="20"/>
      <c r="ACR138" s="20"/>
      <c r="ACS138" s="20"/>
      <c r="ACT138" s="20"/>
      <c r="ACU138" s="20"/>
      <c r="ACV138" s="20"/>
      <c r="ACW138" s="20"/>
      <c r="ACX138" s="20"/>
      <c r="ACY138" s="20"/>
      <c r="ACZ138" s="20"/>
      <c r="ADA138" s="20"/>
      <c r="ADB138" s="20"/>
      <c r="ADC138" s="20"/>
      <c r="ADD138" s="20"/>
      <c r="ADE138" s="20"/>
      <c r="ADF138" s="20"/>
      <c r="ADG138" s="20"/>
      <c r="ADH138" s="20"/>
      <c r="ADI138" s="20"/>
      <c r="ADJ138" s="20"/>
      <c r="ADK138" s="20"/>
      <c r="ADL138" s="20"/>
      <c r="ADM138" s="20"/>
      <c r="ADN138" s="20"/>
      <c r="ADO138" s="20"/>
      <c r="ADP138" s="20"/>
      <c r="ADQ138" s="20"/>
      <c r="ADR138" s="20"/>
      <c r="ADS138" s="20"/>
      <c r="ADT138" s="20"/>
      <c r="ADU138" s="20"/>
      <c r="ADV138" s="20"/>
      <c r="ADW138" s="20"/>
      <c r="ADX138" s="20"/>
      <c r="ADY138" s="20"/>
      <c r="ADZ138" s="20"/>
      <c r="AEA138" s="20"/>
      <c r="AEB138" s="20"/>
      <c r="AEC138" s="20"/>
      <c r="AED138" s="20"/>
      <c r="AEE138" s="20"/>
      <c r="AEF138" s="20"/>
      <c r="AEG138" s="20"/>
      <c r="AEH138" s="20"/>
      <c r="AEI138" s="20"/>
      <c r="AEJ138" s="20"/>
      <c r="AEK138" s="20"/>
      <c r="AEL138" s="20"/>
      <c r="AEM138" s="20"/>
      <c r="AEN138" s="20"/>
      <c r="AEO138" s="20"/>
      <c r="AEP138" s="20"/>
      <c r="AEQ138" s="20"/>
      <c r="AER138" s="20"/>
      <c r="AES138" s="20"/>
      <c r="AET138" s="20"/>
      <c r="AEU138" s="20"/>
      <c r="AEV138" s="20"/>
      <c r="AEW138" s="20"/>
      <c r="AEX138" s="20"/>
      <c r="AEY138" s="20"/>
      <c r="AEZ138" s="20"/>
      <c r="AFA138" s="20"/>
      <c r="AFB138" s="20"/>
      <c r="AFC138" s="20"/>
      <c r="AFD138" s="20"/>
      <c r="AFE138" s="20"/>
      <c r="AFF138" s="20"/>
      <c r="AFG138" s="20"/>
      <c r="AFH138" s="20"/>
      <c r="AFI138" s="20"/>
      <c r="AFJ138" s="20"/>
      <c r="AFK138" s="20"/>
      <c r="AFL138" s="20"/>
      <c r="AFM138" s="20"/>
      <c r="AFN138" s="20"/>
      <c r="AFO138" s="20"/>
      <c r="AFP138" s="20"/>
      <c r="AFQ138" s="20"/>
      <c r="AFR138" s="20"/>
      <c r="AFS138" s="20"/>
      <c r="AFT138" s="20"/>
      <c r="AFU138" s="20"/>
      <c r="AFV138" s="20"/>
      <c r="AFW138" s="20"/>
      <c r="AFX138" s="20"/>
      <c r="AFY138" s="20"/>
      <c r="AFZ138" s="20"/>
      <c r="AGA138" s="20"/>
      <c r="AGB138" s="20"/>
      <c r="AGC138" s="20"/>
      <c r="AGD138" s="20"/>
      <c r="AGE138" s="20"/>
      <c r="AGF138" s="20"/>
      <c r="AGG138" s="20"/>
      <c r="AGH138" s="20"/>
      <c r="AGI138" s="20"/>
      <c r="AGJ138" s="20"/>
      <c r="AGK138" s="20"/>
      <c r="AGL138" s="20"/>
      <c r="AGM138" s="20"/>
      <c r="AGN138" s="20"/>
      <c r="AGO138" s="20"/>
      <c r="AGP138" s="20"/>
      <c r="AGQ138" s="20"/>
      <c r="AGR138" s="20"/>
      <c r="AGS138" s="20"/>
      <c r="AGT138" s="20"/>
      <c r="AGU138" s="20"/>
      <c r="AGV138" s="20"/>
      <c r="AGW138" s="20"/>
      <c r="AGX138" s="20"/>
      <c r="AGY138" s="20"/>
      <c r="AGZ138" s="20"/>
      <c r="AHA138" s="20"/>
      <c r="AHB138" s="20"/>
      <c r="AHC138" s="20"/>
      <c r="AHD138" s="20"/>
      <c r="AHE138" s="20"/>
      <c r="AHF138" s="20"/>
      <c r="AHG138" s="20"/>
      <c r="AHH138" s="20"/>
      <c r="AHI138" s="20"/>
      <c r="AHJ138" s="20"/>
      <c r="AHK138" s="20"/>
      <c r="AHL138" s="20"/>
      <c r="AHM138" s="20"/>
      <c r="AHN138" s="20"/>
      <c r="AHO138" s="20"/>
      <c r="AHP138" s="20"/>
      <c r="AHQ138" s="20"/>
      <c r="AHR138" s="20"/>
      <c r="AHS138" s="20"/>
      <c r="AHT138" s="20"/>
      <c r="AHU138" s="20"/>
      <c r="AHV138" s="20"/>
      <c r="AHW138" s="20"/>
      <c r="AHX138" s="20"/>
      <c r="AHY138" s="20"/>
      <c r="AHZ138" s="20"/>
      <c r="AIA138" s="20"/>
      <c r="AIB138" s="20"/>
      <c r="AIC138" s="20"/>
      <c r="AID138" s="20"/>
      <c r="AIE138" s="20"/>
      <c r="AIF138" s="20"/>
      <c r="AIG138" s="20"/>
      <c r="AIH138" s="20"/>
      <c r="AII138" s="20"/>
      <c r="AIJ138" s="20"/>
      <c r="AIK138" s="20"/>
      <c r="AIL138" s="20"/>
      <c r="AIM138" s="20"/>
      <c r="AIN138" s="20"/>
      <c r="AIO138" s="20"/>
      <c r="AIP138" s="20"/>
      <c r="AIQ138" s="20"/>
      <c r="AIR138" s="20"/>
      <c r="AIS138" s="20"/>
      <c r="AIT138" s="20"/>
      <c r="AIU138" s="20"/>
      <c r="AIV138" s="20"/>
      <c r="AIW138" s="20"/>
      <c r="AIX138" s="20"/>
      <c r="AIY138" s="20"/>
      <c r="AIZ138" s="20"/>
      <c r="AJA138" s="20"/>
      <c r="AJB138" s="20"/>
      <c r="AJC138" s="20"/>
      <c r="AJD138" s="20"/>
      <c r="AJE138" s="20"/>
      <c r="AJF138" s="20"/>
      <c r="AJG138" s="20"/>
      <c r="AJH138" s="20"/>
      <c r="AJI138" s="20"/>
      <c r="AJJ138" s="20"/>
      <c r="AJK138" s="20"/>
      <c r="AJL138" s="20"/>
      <c r="AJM138" s="20"/>
      <c r="AJN138" s="20"/>
      <c r="AJO138" s="20"/>
      <c r="AJP138" s="20"/>
      <c r="AJQ138" s="20"/>
      <c r="AJR138" s="20"/>
      <c r="AJS138" s="20"/>
      <c r="AJT138" s="20"/>
      <c r="AJU138" s="20"/>
      <c r="AJV138" s="20"/>
      <c r="AJW138" s="20"/>
      <c r="AJX138" s="20"/>
      <c r="AJY138" s="20"/>
      <c r="AJZ138" s="20"/>
      <c r="AKA138" s="20"/>
      <c r="AKB138" s="20"/>
      <c r="AKC138" s="20"/>
      <c r="AKD138" s="20"/>
      <c r="AKE138" s="20"/>
      <c r="AKF138" s="20"/>
      <c r="AKG138" s="20"/>
      <c r="AKH138" s="20"/>
      <c r="AKI138" s="20"/>
      <c r="AKJ138" s="20"/>
      <c r="AKK138" s="20"/>
      <c r="AKL138" s="20"/>
      <c r="AKM138" s="20"/>
      <c r="AKN138" s="20"/>
      <c r="AKO138" s="20"/>
      <c r="AKP138" s="20"/>
      <c r="AKQ138" s="20"/>
      <c r="AKR138" s="20"/>
      <c r="AKS138" s="20"/>
      <c r="AKT138" s="20"/>
      <c r="AKU138" s="20"/>
      <c r="AKV138" s="20"/>
      <c r="AKW138" s="20"/>
      <c r="AKX138" s="20"/>
      <c r="AKY138" s="20"/>
      <c r="AKZ138" s="20"/>
      <c r="ALA138" s="20"/>
      <c r="ALB138" s="20"/>
      <c r="ALC138" s="20"/>
      <c r="ALD138" s="20"/>
      <c r="ALE138" s="20"/>
      <c r="ALF138" s="20"/>
      <c r="ALG138" s="20"/>
      <c r="ALH138" s="20"/>
      <c r="ALI138" s="20"/>
      <c r="ALJ138" s="20"/>
      <c r="ALK138" s="20"/>
      <c r="ALL138" s="20"/>
      <c r="ALM138" s="20"/>
      <c r="ALN138" s="20"/>
      <c r="ALO138" s="20"/>
      <c r="ALP138" s="20"/>
      <c r="ALQ138" s="20"/>
      <c r="ALR138" s="20"/>
      <c r="ALS138" s="20"/>
      <c r="ALT138" s="20"/>
      <c r="ALU138" s="20"/>
      <c r="ALV138" s="20"/>
      <c r="ALW138" s="20"/>
      <c r="ALX138" s="20"/>
      <c r="ALY138" s="20"/>
      <c r="ALZ138" s="20"/>
      <c r="AMA138" s="20"/>
      <c r="AMB138" s="20"/>
      <c r="AMC138" s="20"/>
      <c r="AMD138" s="20"/>
      <c r="AME138" s="20"/>
      <c r="AMF138" s="20"/>
      <c r="AMG138" s="20"/>
      <c r="AMH138" s="20"/>
      <c r="AMI138" s="20"/>
      <c r="AMJ138" s="20"/>
      <c r="AMK138" s="20"/>
      <c r="AML138" s="20"/>
      <c r="AMM138" s="20"/>
      <c r="AMN138" s="20"/>
      <c r="AMO138" s="20"/>
      <c r="AMP138" s="20"/>
      <c r="AMQ138" s="20"/>
      <c r="AMR138" s="20"/>
      <c r="AMS138" s="20"/>
      <c r="AMT138" s="20"/>
      <c r="AMU138" s="20"/>
      <c r="AMV138" s="20"/>
      <c r="AMW138" s="20"/>
      <c r="AMX138" s="20"/>
      <c r="AMY138" s="20"/>
      <c r="AMZ138" s="20"/>
      <c r="ANA138" s="20"/>
      <c r="ANB138" s="20"/>
      <c r="ANC138" s="20"/>
      <c r="AND138" s="20"/>
      <c r="ANE138" s="20"/>
      <c r="ANF138" s="20"/>
      <c r="ANG138" s="20"/>
      <c r="ANH138" s="20"/>
      <c r="ANI138" s="20"/>
      <c r="ANJ138" s="20"/>
      <c r="ANK138" s="20"/>
      <c r="ANL138" s="20"/>
      <c r="ANM138" s="20"/>
      <c r="ANN138" s="20"/>
      <c r="ANO138" s="20"/>
      <c r="ANP138" s="20"/>
      <c r="ANQ138" s="20"/>
      <c r="ANR138" s="20"/>
      <c r="ANS138" s="20"/>
      <c r="ANT138" s="20"/>
      <c r="ANU138" s="20"/>
      <c r="ANV138" s="20"/>
      <c r="ANW138" s="20"/>
      <c r="ANX138" s="20"/>
      <c r="ANY138" s="20"/>
      <c r="ANZ138" s="20"/>
      <c r="AOA138" s="20"/>
      <c r="AOB138" s="20"/>
      <c r="AOC138" s="20"/>
      <c r="AOD138" s="20"/>
      <c r="AOE138" s="20"/>
      <c r="AOF138" s="20"/>
      <c r="AOG138" s="20"/>
      <c r="AOH138" s="20"/>
      <c r="AOI138" s="20"/>
      <c r="AOJ138" s="20"/>
      <c r="AOK138" s="20"/>
      <c r="AOL138" s="20"/>
      <c r="AOM138" s="20"/>
      <c r="AON138" s="20"/>
      <c r="AOO138" s="20"/>
      <c r="AOP138" s="20"/>
      <c r="AOQ138" s="20"/>
      <c r="AOR138" s="20"/>
      <c r="AOS138" s="20"/>
      <c r="AOT138" s="20"/>
      <c r="AOU138" s="20"/>
      <c r="AOV138" s="20"/>
      <c r="AOW138" s="20"/>
      <c r="AOX138" s="20"/>
      <c r="AOY138" s="20"/>
      <c r="AOZ138" s="20"/>
      <c r="APA138" s="20"/>
      <c r="APB138" s="20"/>
      <c r="APC138" s="20"/>
      <c r="APD138" s="20"/>
      <c r="APE138" s="20"/>
      <c r="APF138" s="20"/>
      <c r="APG138" s="20"/>
      <c r="APH138" s="20"/>
      <c r="API138" s="20"/>
      <c r="APJ138" s="20"/>
      <c r="APK138" s="20"/>
      <c r="APL138" s="20"/>
      <c r="APM138" s="20"/>
      <c r="APN138" s="20"/>
      <c r="APO138" s="20"/>
      <c r="APP138" s="20"/>
      <c r="APQ138" s="20"/>
      <c r="APR138" s="20"/>
      <c r="APS138" s="20"/>
      <c r="APT138" s="20"/>
      <c r="APU138" s="20"/>
      <c r="APV138" s="20"/>
      <c r="APW138" s="20"/>
      <c r="APX138" s="20"/>
      <c r="APY138" s="20"/>
      <c r="APZ138" s="20"/>
      <c r="AQA138" s="20"/>
      <c r="AQB138" s="20"/>
      <c r="AQC138" s="20"/>
      <c r="AQD138" s="20"/>
      <c r="AQE138" s="20"/>
      <c r="AQF138" s="20"/>
      <c r="AQG138" s="20"/>
      <c r="AQH138" s="20"/>
      <c r="AQI138" s="20"/>
      <c r="AQJ138" s="20"/>
      <c r="AQK138" s="20"/>
      <c r="AQL138" s="20"/>
      <c r="AQM138" s="20"/>
      <c r="AQN138" s="20"/>
      <c r="AQO138" s="20"/>
      <c r="AQP138" s="20"/>
      <c r="AQQ138" s="20"/>
      <c r="AQR138" s="20"/>
      <c r="AQS138" s="20"/>
      <c r="AQT138" s="20"/>
      <c r="AQU138" s="20"/>
      <c r="AQV138" s="20"/>
      <c r="AQW138" s="20"/>
      <c r="AQX138" s="20"/>
      <c r="AQY138" s="20"/>
      <c r="AQZ138" s="20"/>
    </row>
    <row r="139" spans="1:1144" s="8" customFormat="1" ht="15" hidden="1" customHeight="1">
      <c r="A139" s="191" t="s">
        <v>26</v>
      </c>
      <c r="B139" s="191" t="s">
        <v>17</v>
      </c>
      <c r="C139" s="191" t="s">
        <v>26</v>
      </c>
      <c r="D139" s="191" t="s">
        <v>36</v>
      </c>
      <c r="E139" s="195" t="s">
        <v>138</v>
      </c>
      <c r="F139" s="195"/>
      <c r="G139" s="195"/>
      <c r="H139" s="195"/>
      <c r="I139" s="168"/>
      <c r="J139" s="196" t="s">
        <v>139</v>
      </c>
      <c r="K139" s="196"/>
      <c r="L139" s="196"/>
      <c r="M139" s="196"/>
      <c r="N139" s="196"/>
      <c r="O139" s="196"/>
      <c r="P139" s="196"/>
      <c r="Q139" s="196"/>
      <c r="R139" s="197"/>
      <c r="S139" s="196"/>
      <c r="T139" s="196"/>
      <c r="U139" s="196"/>
      <c r="V139" s="196"/>
      <c r="W139" s="171">
        <f t="shared" si="9"/>
        <v>0</v>
      </c>
      <c r="X139" s="171">
        <f t="shared" si="10"/>
        <v>0</v>
      </c>
      <c r="Y139" s="171"/>
      <c r="Z139" s="171"/>
      <c r="AA139" s="171"/>
      <c r="AB139" s="171"/>
      <c r="AC139" s="171"/>
      <c r="AD139" s="171"/>
      <c r="AE139" s="171"/>
      <c r="AF139" s="171"/>
      <c r="AG139" s="171"/>
      <c r="AH139" s="171"/>
      <c r="AI139" s="171"/>
      <c r="AJ139" s="171"/>
      <c r="AK139" s="171"/>
      <c r="AL139" s="171"/>
      <c r="AM139" s="171"/>
      <c r="AN139" s="171"/>
      <c r="AO139" s="171"/>
      <c r="AP139" s="171"/>
      <c r="AQ139" s="171"/>
      <c r="AR139" s="171"/>
      <c r="AS139" s="171"/>
      <c r="AT139" s="171"/>
      <c r="AU139" s="171"/>
      <c r="AV139" s="171"/>
      <c r="AW139" s="171"/>
      <c r="AX139" s="171"/>
      <c r="AY139" s="171"/>
      <c r="AZ139" s="171"/>
      <c r="BA139" s="174"/>
      <c r="BB139" s="171"/>
      <c r="BC139" s="171"/>
      <c r="BD139" s="171"/>
      <c r="BE139" s="171"/>
      <c r="BF139" s="171"/>
      <c r="BG139" s="171"/>
      <c r="BH139" s="174"/>
      <c r="BI139" s="174"/>
      <c r="BJ139" s="174"/>
      <c r="BK139" s="174"/>
      <c r="BL139" s="174"/>
      <c r="BM139" s="174"/>
      <c r="BN139" s="174"/>
      <c r="BO139" s="174"/>
      <c r="BP139" s="174"/>
      <c r="BQ139" s="174"/>
      <c r="BR139" s="174"/>
      <c r="BS139" s="174"/>
      <c r="BT139" s="174"/>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c r="EF139" s="20"/>
      <c r="EG139" s="20"/>
      <c r="EH139" s="20"/>
      <c r="EI139" s="20"/>
      <c r="EJ139" s="20"/>
      <c r="EK139" s="20"/>
      <c r="EL139" s="20"/>
      <c r="EM139" s="20"/>
      <c r="EN139" s="20"/>
      <c r="EO139" s="20"/>
      <c r="EP139" s="20"/>
      <c r="EQ139" s="20"/>
      <c r="ER139" s="20"/>
      <c r="ES139" s="20"/>
      <c r="ET139" s="20"/>
      <c r="EU139" s="20"/>
      <c r="EV139" s="20"/>
      <c r="EW139" s="20"/>
      <c r="EX139" s="20"/>
      <c r="EY139" s="20"/>
      <c r="EZ139" s="20"/>
      <c r="FA139" s="20"/>
      <c r="FB139" s="20"/>
      <c r="FC139" s="20"/>
      <c r="FD139" s="20"/>
      <c r="FE139" s="20"/>
      <c r="FF139" s="20"/>
      <c r="FG139" s="20"/>
      <c r="FH139" s="20"/>
      <c r="FI139" s="20"/>
      <c r="FJ139" s="20"/>
      <c r="FK139" s="20"/>
      <c r="FL139" s="20"/>
      <c r="FM139" s="20"/>
      <c r="FN139" s="20"/>
      <c r="FO139" s="20"/>
      <c r="FP139" s="20"/>
      <c r="FQ139" s="20"/>
      <c r="FR139" s="20"/>
      <c r="FS139" s="20"/>
      <c r="FT139" s="20"/>
      <c r="FU139" s="20"/>
      <c r="FV139" s="20"/>
      <c r="FW139" s="20"/>
      <c r="FX139" s="20"/>
      <c r="FY139" s="20"/>
      <c r="FZ139" s="20"/>
      <c r="GA139" s="20"/>
      <c r="GB139" s="20"/>
      <c r="GC139" s="20"/>
      <c r="GD139" s="20"/>
      <c r="GE139" s="20"/>
      <c r="GF139" s="20"/>
      <c r="GG139" s="20"/>
      <c r="GH139" s="20"/>
      <c r="GI139" s="20"/>
      <c r="GJ139" s="20"/>
      <c r="GK139" s="20"/>
      <c r="GL139" s="20"/>
      <c r="GM139" s="20"/>
      <c r="GN139" s="20"/>
      <c r="GO139" s="20"/>
      <c r="GP139" s="20"/>
      <c r="GQ139" s="20"/>
      <c r="GR139" s="20"/>
      <c r="GS139" s="20"/>
      <c r="GT139" s="20"/>
      <c r="GU139" s="20"/>
      <c r="GV139" s="20"/>
      <c r="GW139" s="20"/>
      <c r="GX139" s="20"/>
      <c r="GY139" s="20"/>
      <c r="GZ139" s="20"/>
      <c r="HA139" s="20"/>
      <c r="HB139" s="20"/>
      <c r="HC139" s="20"/>
      <c r="HD139" s="20"/>
      <c r="HE139" s="20"/>
      <c r="HF139" s="20"/>
      <c r="HG139" s="20"/>
      <c r="HH139" s="20"/>
      <c r="HI139" s="20"/>
      <c r="HJ139" s="20"/>
      <c r="HK139" s="20"/>
      <c r="HL139" s="20"/>
      <c r="HM139" s="20"/>
      <c r="HN139" s="20"/>
      <c r="HO139" s="20"/>
      <c r="HP139" s="20"/>
      <c r="HQ139" s="20"/>
      <c r="HR139" s="20"/>
      <c r="HS139" s="20"/>
      <c r="HT139" s="20"/>
      <c r="HU139" s="20"/>
      <c r="HV139" s="20"/>
      <c r="HW139" s="20"/>
      <c r="HX139" s="20"/>
      <c r="HY139" s="20"/>
      <c r="HZ139" s="20"/>
      <c r="IA139" s="20"/>
      <c r="IB139" s="20"/>
      <c r="IC139" s="20"/>
      <c r="ID139" s="20"/>
      <c r="IE139" s="20"/>
      <c r="IF139" s="20"/>
      <c r="IG139" s="20"/>
      <c r="IH139" s="20"/>
      <c r="II139" s="20"/>
      <c r="IJ139" s="20"/>
      <c r="IK139" s="20"/>
      <c r="IL139" s="20"/>
      <c r="IM139" s="20"/>
      <c r="IN139" s="20"/>
      <c r="IO139" s="20"/>
      <c r="IP139" s="20"/>
      <c r="IQ139" s="20"/>
      <c r="IR139" s="20"/>
      <c r="IS139" s="20"/>
      <c r="IT139" s="20"/>
      <c r="IU139" s="20"/>
      <c r="IV139" s="20"/>
      <c r="IW139" s="20"/>
      <c r="IX139" s="20"/>
      <c r="IY139" s="20"/>
      <c r="IZ139" s="20"/>
      <c r="JA139" s="20"/>
      <c r="JB139" s="20"/>
      <c r="JC139" s="20"/>
      <c r="JD139" s="20"/>
      <c r="JE139" s="20"/>
      <c r="JF139" s="20"/>
      <c r="JG139" s="20"/>
      <c r="JH139" s="20"/>
      <c r="JI139" s="20"/>
      <c r="JJ139" s="20"/>
      <c r="JK139" s="20"/>
      <c r="JL139" s="20"/>
      <c r="JM139" s="20"/>
      <c r="JN139" s="20"/>
      <c r="JO139" s="20"/>
      <c r="JP139" s="20"/>
      <c r="JQ139" s="20"/>
      <c r="JR139" s="20"/>
      <c r="JS139" s="20"/>
      <c r="JT139" s="20"/>
      <c r="JU139" s="20"/>
      <c r="JV139" s="20"/>
      <c r="JW139" s="20"/>
      <c r="JX139" s="20"/>
      <c r="JY139" s="20"/>
      <c r="JZ139" s="20"/>
      <c r="KA139" s="20"/>
      <c r="KB139" s="20"/>
      <c r="KC139" s="20"/>
      <c r="KD139" s="20"/>
      <c r="KE139" s="20"/>
      <c r="KF139" s="20"/>
      <c r="KG139" s="20"/>
      <c r="KH139" s="20"/>
      <c r="KI139" s="20"/>
      <c r="KJ139" s="20"/>
      <c r="KK139" s="20"/>
      <c r="KL139" s="20"/>
      <c r="KM139" s="20"/>
      <c r="KN139" s="20"/>
      <c r="KO139" s="20"/>
      <c r="KP139" s="20"/>
      <c r="KQ139" s="20"/>
      <c r="KR139" s="20"/>
      <c r="KS139" s="20"/>
      <c r="KT139" s="20"/>
      <c r="KU139" s="20"/>
      <c r="KV139" s="20"/>
      <c r="KW139" s="20"/>
      <c r="KX139" s="20"/>
      <c r="KY139" s="20"/>
      <c r="KZ139" s="20"/>
      <c r="LA139" s="20"/>
      <c r="LB139" s="20"/>
      <c r="LC139" s="20"/>
      <c r="LD139" s="20"/>
      <c r="LE139" s="20"/>
      <c r="LF139" s="20"/>
      <c r="LG139" s="20"/>
      <c r="LH139" s="20"/>
      <c r="LI139" s="20"/>
      <c r="LJ139" s="20"/>
      <c r="LK139" s="20"/>
      <c r="LL139" s="20"/>
      <c r="LM139" s="20"/>
      <c r="LN139" s="20"/>
      <c r="LO139" s="20"/>
      <c r="LP139" s="20"/>
      <c r="LQ139" s="20"/>
      <c r="LR139" s="20"/>
      <c r="LS139" s="20"/>
      <c r="LT139" s="20"/>
      <c r="LU139" s="20"/>
      <c r="LV139" s="20"/>
      <c r="LW139" s="20"/>
      <c r="LX139" s="20"/>
      <c r="LY139" s="20"/>
      <c r="LZ139" s="20"/>
      <c r="MA139" s="20"/>
      <c r="MB139" s="20"/>
      <c r="MC139" s="20"/>
      <c r="MD139" s="20"/>
      <c r="ME139" s="20"/>
      <c r="MF139" s="20"/>
      <c r="MG139" s="20"/>
      <c r="MH139" s="20"/>
      <c r="MI139" s="20"/>
      <c r="MJ139" s="20"/>
      <c r="MK139" s="20"/>
      <c r="ML139" s="20"/>
      <c r="MM139" s="20"/>
      <c r="MN139" s="20"/>
      <c r="MO139" s="20"/>
      <c r="MP139" s="20"/>
      <c r="MQ139" s="20"/>
      <c r="MR139" s="20"/>
      <c r="MS139" s="20"/>
      <c r="MT139" s="20"/>
      <c r="MU139" s="20"/>
      <c r="MV139" s="20"/>
      <c r="MW139" s="20"/>
      <c r="MX139" s="20"/>
      <c r="MY139" s="20"/>
      <c r="MZ139" s="20"/>
      <c r="NA139" s="20"/>
      <c r="NB139" s="20"/>
      <c r="NC139" s="20"/>
      <c r="ND139" s="20"/>
      <c r="NE139" s="20"/>
      <c r="NF139" s="20"/>
      <c r="NG139" s="20"/>
      <c r="NH139" s="20"/>
      <c r="NI139" s="20"/>
      <c r="NJ139" s="20"/>
      <c r="NK139" s="20"/>
      <c r="NL139" s="20"/>
      <c r="NM139" s="20"/>
      <c r="NN139" s="20"/>
      <c r="NO139" s="20"/>
      <c r="NP139" s="20"/>
      <c r="NQ139" s="20"/>
      <c r="NR139" s="20"/>
      <c r="NS139" s="20"/>
      <c r="NT139" s="20"/>
      <c r="NU139" s="20"/>
      <c r="NV139" s="20"/>
      <c r="NW139" s="20"/>
      <c r="NX139" s="20"/>
      <c r="NY139" s="20"/>
      <c r="NZ139" s="20"/>
      <c r="OA139" s="20"/>
      <c r="OB139" s="20"/>
      <c r="OC139" s="20"/>
      <c r="OD139" s="20"/>
      <c r="OE139" s="20"/>
      <c r="OF139" s="20"/>
      <c r="OG139" s="20"/>
      <c r="OH139" s="20"/>
      <c r="OI139" s="20"/>
      <c r="OJ139" s="20"/>
      <c r="OK139" s="20"/>
      <c r="OL139" s="20"/>
      <c r="OM139" s="20"/>
      <c r="ON139" s="20"/>
      <c r="OO139" s="20"/>
      <c r="OP139" s="20"/>
      <c r="OQ139" s="20"/>
      <c r="OR139" s="20"/>
      <c r="OS139" s="20"/>
      <c r="OT139" s="20"/>
      <c r="OU139" s="20"/>
      <c r="OV139" s="20"/>
      <c r="OW139" s="20"/>
      <c r="OX139" s="20"/>
      <c r="OY139" s="20"/>
      <c r="OZ139" s="20"/>
      <c r="PA139" s="20"/>
      <c r="PB139" s="20"/>
      <c r="PC139" s="20"/>
      <c r="PD139" s="20"/>
      <c r="PE139" s="20"/>
      <c r="PF139" s="20"/>
      <c r="PG139" s="20"/>
      <c r="PH139" s="20"/>
      <c r="PI139" s="20"/>
      <c r="PJ139" s="20"/>
      <c r="PK139" s="20"/>
      <c r="PL139" s="20"/>
      <c r="PM139" s="20"/>
      <c r="PN139" s="20"/>
      <c r="PO139" s="20"/>
      <c r="PP139" s="20"/>
      <c r="PQ139" s="20"/>
      <c r="PR139" s="20"/>
      <c r="PS139" s="20"/>
      <c r="PT139" s="20"/>
      <c r="PU139" s="20"/>
      <c r="PV139" s="20"/>
      <c r="PW139" s="20"/>
      <c r="PX139" s="20"/>
      <c r="PY139" s="20"/>
      <c r="PZ139" s="20"/>
      <c r="QA139" s="20"/>
      <c r="QB139" s="20"/>
      <c r="QC139" s="20"/>
      <c r="QD139" s="20"/>
      <c r="QE139" s="20"/>
      <c r="QF139" s="20"/>
      <c r="QG139" s="20"/>
      <c r="QH139" s="20"/>
      <c r="QI139" s="20"/>
      <c r="QJ139" s="20"/>
      <c r="QK139" s="20"/>
      <c r="QL139" s="20"/>
      <c r="QM139" s="20"/>
      <c r="QN139" s="20"/>
      <c r="QO139" s="20"/>
      <c r="QP139" s="20"/>
      <c r="QQ139" s="20"/>
      <c r="QR139" s="20"/>
      <c r="QS139" s="20"/>
      <c r="QT139" s="20"/>
      <c r="QU139" s="20"/>
      <c r="QV139" s="20"/>
      <c r="QW139" s="20"/>
      <c r="QX139" s="20"/>
      <c r="QY139" s="20"/>
      <c r="QZ139" s="20"/>
      <c r="RA139" s="20"/>
      <c r="RB139" s="20"/>
      <c r="RC139" s="20"/>
      <c r="RD139" s="20"/>
      <c r="RE139" s="20"/>
      <c r="RF139" s="20"/>
      <c r="RG139" s="20"/>
      <c r="RH139" s="20"/>
      <c r="RI139" s="20"/>
      <c r="RJ139" s="20"/>
      <c r="RK139" s="20"/>
      <c r="RL139" s="20"/>
      <c r="RM139" s="20"/>
      <c r="RN139" s="20"/>
      <c r="RO139" s="20"/>
      <c r="RP139" s="20"/>
      <c r="RQ139" s="20"/>
      <c r="RR139" s="20"/>
      <c r="RS139" s="20"/>
      <c r="RT139" s="20"/>
      <c r="RU139" s="20"/>
      <c r="RV139" s="20"/>
      <c r="RW139" s="20"/>
      <c r="RX139" s="20"/>
      <c r="RY139" s="20"/>
      <c r="RZ139" s="20"/>
      <c r="SA139" s="20"/>
      <c r="SB139" s="20"/>
      <c r="SC139" s="20"/>
      <c r="SD139" s="20"/>
      <c r="SE139" s="20"/>
      <c r="SF139" s="20"/>
      <c r="SG139" s="20"/>
      <c r="SH139" s="20"/>
      <c r="SI139" s="20"/>
      <c r="SJ139" s="20"/>
      <c r="SK139" s="20"/>
      <c r="SL139" s="20"/>
      <c r="SM139" s="20"/>
      <c r="SN139" s="20"/>
      <c r="SO139" s="20"/>
      <c r="SP139" s="20"/>
      <c r="SQ139" s="20"/>
      <c r="SR139" s="20"/>
      <c r="SS139" s="20"/>
      <c r="ST139" s="20"/>
      <c r="SU139" s="20"/>
      <c r="SV139" s="20"/>
      <c r="SW139" s="20"/>
      <c r="SX139" s="20"/>
      <c r="SY139" s="20"/>
      <c r="SZ139" s="20"/>
      <c r="TA139" s="20"/>
      <c r="TB139" s="20"/>
      <c r="TC139" s="20"/>
      <c r="TD139" s="20"/>
      <c r="TE139" s="20"/>
      <c r="TF139" s="20"/>
      <c r="TG139" s="20"/>
      <c r="TH139" s="20"/>
      <c r="TI139" s="20"/>
      <c r="TJ139" s="20"/>
      <c r="TK139" s="20"/>
      <c r="TL139" s="20"/>
      <c r="TM139" s="20"/>
      <c r="TN139" s="20"/>
      <c r="TO139" s="20"/>
      <c r="TP139" s="20"/>
      <c r="TQ139" s="20"/>
      <c r="TR139" s="20"/>
      <c r="TS139" s="20"/>
      <c r="TT139" s="20"/>
      <c r="TU139" s="20"/>
      <c r="TV139" s="20"/>
      <c r="TW139" s="20"/>
      <c r="TX139" s="20"/>
      <c r="TY139" s="20"/>
      <c r="TZ139" s="20"/>
      <c r="UA139" s="20"/>
      <c r="UB139" s="20"/>
      <c r="UC139" s="20"/>
      <c r="UD139" s="20"/>
      <c r="UE139" s="20"/>
      <c r="UF139" s="20"/>
      <c r="UG139" s="20"/>
      <c r="UH139" s="20"/>
      <c r="UI139" s="20"/>
      <c r="UJ139" s="20"/>
      <c r="UK139" s="20"/>
      <c r="UL139" s="20"/>
      <c r="UM139" s="20"/>
      <c r="UN139" s="20"/>
      <c r="UO139" s="20"/>
      <c r="UP139" s="20"/>
      <c r="UQ139" s="20"/>
      <c r="UR139" s="20"/>
      <c r="US139" s="20"/>
      <c r="UT139" s="20"/>
      <c r="UU139" s="20"/>
      <c r="UV139" s="20"/>
      <c r="UW139" s="20"/>
      <c r="UX139" s="20"/>
      <c r="UY139" s="20"/>
      <c r="UZ139" s="20"/>
      <c r="VA139" s="20"/>
      <c r="VB139" s="20"/>
      <c r="VC139" s="20"/>
      <c r="VD139" s="20"/>
      <c r="VE139" s="20"/>
      <c r="VF139" s="20"/>
      <c r="VG139" s="20"/>
      <c r="VH139" s="20"/>
      <c r="VI139" s="20"/>
      <c r="VJ139" s="20"/>
      <c r="VK139" s="20"/>
      <c r="VL139" s="20"/>
      <c r="VM139" s="20"/>
      <c r="VN139" s="20"/>
      <c r="VO139" s="20"/>
      <c r="VP139" s="20"/>
      <c r="VQ139" s="20"/>
      <c r="VR139" s="20"/>
      <c r="VS139" s="20"/>
      <c r="VT139" s="20"/>
      <c r="VU139" s="20"/>
      <c r="VV139" s="20"/>
      <c r="VW139" s="20"/>
      <c r="VX139" s="20"/>
      <c r="VY139" s="20"/>
      <c r="VZ139" s="20"/>
      <c r="WA139" s="20"/>
      <c r="WB139" s="20"/>
      <c r="WC139" s="20"/>
      <c r="WD139" s="20"/>
      <c r="WE139" s="20"/>
      <c r="WF139" s="20"/>
      <c r="WG139" s="20"/>
      <c r="WH139" s="20"/>
      <c r="WI139" s="20"/>
      <c r="WJ139" s="20"/>
      <c r="WK139" s="20"/>
      <c r="WL139" s="20"/>
      <c r="WM139" s="20"/>
      <c r="WN139" s="20"/>
      <c r="WO139" s="20"/>
      <c r="WP139" s="20"/>
      <c r="WQ139" s="20"/>
      <c r="WR139" s="20"/>
      <c r="WS139" s="20"/>
      <c r="WT139" s="20"/>
      <c r="WU139" s="20"/>
      <c r="WV139" s="20"/>
      <c r="WW139" s="20"/>
      <c r="WX139" s="20"/>
      <c r="WY139" s="20"/>
      <c r="WZ139" s="20"/>
      <c r="XA139" s="20"/>
      <c r="XB139" s="20"/>
      <c r="XC139" s="20"/>
      <c r="XD139" s="20"/>
      <c r="XE139" s="20"/>
      <c r="XF139" s="20"/>
      <c r="XG139" s="20"/>
      <c r="XH139" s="20"/>
      <c r="XI139" s="20"/>
      <c r="XJ139" s="20"/>
      <c r="XK139" s="20"/>
      <c r="XL139" s="20"/>
      <c r="XM139" s="20"/>
      <c r="XN139" s="20"/>
      <c r="XO139" s="20"/>
      <c r="XP139" s="20"/>
      <c r="XQ139" s="20"/>
      <c r="XR139" s="20"/>
      <c r="XS139" s="20"/>
      <c r="XT139" s="20"/>
      <c r="XU139" s="20"/>
      <c r="XV139" s="20"/>
      <c r="XW139" s="20"/>
      <c r="XX139" s="20"/>
      <c r="XY139" s="20"/>
      <c r="XZ139" s="20"/>
      <c r="YA139" s="20"/>
      <c r="YB139" s="20"/>
      <c r="YC139" s="20"/>
      <c r="YD139" s="20"/>
      <c r="YE139" s="20"/>
      <c r="YF139" s="20"/>
      <c r="YG139" s="20"/>
      <c r="YH139" s="20"/>
      <c r="YI139" s="20"/>
      <c r="YJ139" s="20"/>
      <c r="YK139" s="20"/>
      <c r="YL139" s="20"/>
      <c r="YM139" s="20"/>
      <c r="YN139" s="20"/>
      <c r="YO139" s="20"/>
      <c r="YP139" s="20"/>
      <c r="YQ139" s="20"/>
      <c r="YR139" s="20"/>
      <c r="YS139" s="20"/>
      <c r="YT139" s="20"/>
      <c r="YU139" s="20"/>
      <c r="YV139" s="20"/>
      <c r="YW139" s="20"/>
      <c r="YX139" s="20"/>
      <c r="YY139" s="20"/>
      <c r="YZ139" s="20"/>
      <c r="ZA139" s="20"/>
      <c r="ZB139" s="20"/>
      <c r="ZC139" s="20"/>
      <c r="ZD139" s="20"/>
      <c r="ZE139" s="20"/>
      <c r="ZF139" s="20"/>
      <c r="ZG139" s="20"/>
      <c r="ZH139" s="20"/>
      <c r="ZI139" s="20"/>
      <c r="ZJ139" s="20"/>
      <c r="ZK139" s="20"/>
      <c r="ZL139" s="20"/>
      <c r="ZM139" s="20"/>
      <c r="ZN139" s="20"/>
      <c r="ZO139" s="20"/>
      <c r="ZP139" s="20"/>
      <c r="ZQ139" s="20"/>
      <c r="ZR139" s="20"/>
      <c r="ZS139" s="20"/>
      <c r="ZT139" s="20"/>
      <c r="ZU139" s="20"/>
      <c r="ZV139" s="20"/>
      <c r="ZW139" s="20"/>
      <c r="ZX139" s="20"/>
      <c r="ZY139" s="20"/>
      <c r="ZZ139" s="20"/>
      <c r="AAA139" s="20"/>
      <c r="AAB139" s="20"/>
      <c r="AAC139" s="20"/>
      <c r="AAD139" s="20"/>
      <c r="AAE139" s="20"/>
      <c r="AAF139" s="20"/>
      <c r="AAG139" s="20"/>
      <c r="AAH139" s="20"/>
      <c r="AAI139" s="20"/>
      <c r="AAJ139" s="20"/>
      <c r="AAK139" s="20"/>
      <c r="AAL139" s="20"/>
      <c r="AAM139" s="20"/>
      <c r="AAN139" s="20"/>
      <c r="AAO139" s="20"/>
      <c r="AAP139" s="20"/>
      <c r="AAQ139" s="20"/>
      <c r="AAR139" s="20"/>
      <c r="AAS139" s="20"/>
      <c r="AAT139" s="20"/>
      <c r="AAU139" s="20"/>
      <c r="AAV139" s="20"/>
      <c r="AAW139" s="20"/>
      <c r="AAX139" s="20"/>
      <c r="AAY139" s="20"/>
      <c r="AAZ139" s="20"/>
      <c r="ABA139" s="20"/>
      <c r="ABB139" s="20"/>
      <c r="ABC139" s="20"/>
      <c r="ABD139" s="20"/>
      <c r="ABE139" s="20"/>
      <c r="ABF139" s="20"/>
      <c r="ABG139" s="20"/>
      <c r="ABH139" s="20"/>
      <c r="ABI139" s="20"/>
      <c r="ABJ139" s="20"/>
      <c r="ABK139" s="20"/>
      <c r="ABL139" s="20"/>
      <c r="ABM139" s="20"/>
      <c r="ABN139" s="20"/>
      <c r="ABO139" s="20"/>
      <c r="ABP139" s="20"/>
      <c r="ABQ139" s="20"/>
      <c r="ABR139" s="20"/>
      <c r="ABS139" s="20"/>
      <c r="ABT139" s="20"/>
      <c r="ABU139" s="20"/>
      <c r="ABV139" s="20"/>
      <c r="ABW139" s="20"/>
      <c r="ABX139" s="20"/>
      <c r="ABY139" s="20"/>
      <c r="ABZ139" s="20"/>
      <c r="ACA139" s="20"/>
      <c r="ACB139" s="20"/>
      <c r="ACC139" s="20"/>
      <c r="ACD139" s="20"/>
      <c r="ACE139" s="20"/>
      <c r="ACF139" s="20"/>
      <c r="ACG139" s="20"/>
      <c r="ACH139" s="20"/>
      <c r="ACI139" s="20"/>
      <c r="ACJ139" s="20"/>
      <c r="ACK139" s="20"/>
      <c r="ACL139" s="20"/>
      <c r="ACM139" s="20"/>
      <c r="ACN139" s="20"/>
      <c r="ACO139" s="20"/>
      <c r="ACP139" s="20"/>
      <c r="ACQ139" s="20"/>
      <c r="ACR139" s="20"/>
      <c r="ACS139" s="20"/>
      <c r="ACT139" s="20"/>
      <c r="ACU139" s="20"/>
      <c r="ACV139" s="20"/>
      <c r="ACW139" s="20"/>
      <c r="ACX139" s="20"/>
      <c r="ACY139" s="20"/>
      <c r="ACZ139" s="20"/>
      <c r="ADA139" s="20"/>
      <c r="ADB139" s="20"/>
      <c r="ADC139" s="20"/>
      <c r="ADD139" s="20"/>
      <c r="ADE139" s="20"/>
      <c r="ADF139" s="20"/>
      <c r="ADG139" s="20"/>
      <c r="ADH139" s="20"/>
      <c r="ADI139" s="20"/>
      <c r="ADJ139" s="20"/>
      <c r="ADK139" s="20"/>
      <c r="ADL139" s="20"/>
      <c r="ADM139" s="20"/>
      <c r="ADN139" s="20"/>
      <c r="ADO139" s="20"/>
      <c r="ADP139" s="20"/>
      <c r="ADQ139" s="20"/>
      <c r="ADR139" s="20"/>
      <c r="ADS139" s="20"/>
      <c r="ADT139" s="20"/>
      <c r="ADU139" s="20"/>
      <c r="ADV139" s="20"/>
      <c r="ADW139" s="20"/>
      <c r="ADX139" s="20"/>
      <c r="ADY139" s="20"/>
      <c r="ADZ139" s="20"/>
      <c r="AEA139" s="20"/>
      <c r="AEB139" s="20"/>
      <c r="AEC139" s="20"/>
      <c r="AED139" s="20"/>
      <c r="AEE139" s="20"/>
      <c r="AEF139" s="20"/>
      <c r="AEG139" s="20"/>
      <c r="AEH139" s="20"/>
      <c r="AEI139" s="20"/>
      <c r="AEJ139" s="20"/>
      <c r="AEK139" s="20"/>
      <c r="AEL139" s="20"/>
      <c r="AEM139" s="20"/>
      <c r="AEN139" s="20"/>
      <c r="AEO139" s="20"/>
      <c r="AEP139" s="20"/>
      <c r="AEQ139" s="20"/>
      <c r="AER139" s="20"/>
      <c r="AES139" s="20"/>
      <c r="AET139" s="20"/>
      <c r="AEU139" s="20"/>
      <c r="AEV139" s="20"/>
      <c r="AEW139" s="20"/>
      <c r="AEX139" s="20"/>
      <c r="AEY139" s="20"/>
      <c r="AEZ139" s="20"/>
      <c r="AFA139" s="20"/>
      <c r="AFB139" s="20"/>
      <c r="AFC139" s="20"/>
      <c r="AFD139" s="20"/>
      <c r="AFE139" s="20"/>
      <c r="AFF139" s="20"/>
      <c r="AFG139" s="20"/>
      <c r="AFH139" s="20"/>
      <c r="AFI139" s="20"/>
      <c r="AFJ139" s="20"/>
      <c r="AFK139" s="20"/>
      <c r="AFL139" s="20"/>
      <c r="AFM139" s="20"/>
      <c r="AFN139" s="20"/>
      <c r="AFO139" s="20"/>
      <c r="AFP139" s="20"/>
      <c r="AFQ139" s="20"/>
      <c r="AFR139" s="20"/>
      <c r="AFS139" s="20"/>
      <c r="AFT139" s="20"/>
      <c r="AFU139" s="20"/>
      <c r="AFV139" s="20"/>
      <c r="AFW139" s="20"/>
      <c r="AFX139" s="20"/>
      <c r="AFY139" s="20"/>
      <c r="AFZ139" s="20"/>
      <c r="AGA139" s="20"/>
      <c r="AGB139" s="20"/>
      <c r="AGC139" s="20"/>
      <c r="AGD139" s="20"/>
      <c r="AGE139" s="20"/>
      <c r="AGF139" s="20"/>
      <c r="AGG139" s="20"/>
      <c r="AGH139" s="20"/>
      <c r="AGI139" s="20"/>
      <c r="AGJ139" s="20"/>
      <c r="AGK139" s="20"/>
      <c r="AGL139" s="20"/>
      <c r="AGM139" s="20"/>
      <c r="AGN139" s="20"/>
      <c r="AGO139" s="20"/>
      <c r="AGP139" s="20"/>
      <c r="AGQ139" s="20"/>
      <c r="AGR139" s="20"/>
      <c r="AGS139" s="20"/>
      <c r="AGT139" s="20"/>
      <c r="AGU139" s="20"/>
      <c r="AGV139" s="20"/>
      <c r="AGW139" s="20"/>
      <c r="AGX139" s="20"/>
      <c r="AGY139" s="20"/>
      <c r="AGZ139" s="20"/>
      <c r="AHA139" s="20"/>
      <c r="AHB139" s="20"/>
      <c r="AHC139" s="20"/>
      <c r="AHD139" s="20"/>
      <c r="AHE139" s="20"/>
      <c r="AHF139" s="20"/>
      <c r="AHG139" s="20"/>
      <c r="AHH139" s="20"/>
      <c r="AHI139" s="20"/>
      <c r="AHJ139" s="20"/>
      <c r="AHK139" s="20"/>
      <c r="AHL139" s="20"/>
      <c r="AHM139" s="20"/>
      <c r="AHN139" s="20"/>
      <c r="AHO139" s="20"/>
      <c r="AHP139" s="20"/>
      <c r="AHQ139" s="20"/>
      <c r="AHR139" s="20"/>
      <c r="AHS139" s="20"/>
      <c r="AHT139" s="20"/>
      <c r="AHU139" s="20"/>
      <c r="AHV139" s="20"/>
      <c r="AHW139" s="20"/>
      <c r="AHX139" s="20"/>
      <c r="AHY139" s="20"/>
      <c r="AHZ139" s="20"/>
      <c r="AIA139" s="20"/>
      <c r="AIB139" s="20"/>
      <c r="AIC139" s="20"/>
      <c r="AID139" s="20"/>
      <c r="AIE139" s="20"/>
      <c r="AIF139" s="20"/>
      <c r="AIG139" s="20"/>
      <c r="AIH139" s="20"/>
      <c r="AII139" s="20"/>
      <c r="AIJ139" s="20"/>
      <c r="AIK139" s="20"/>
      <c r="AIL139" s="20"/>
      <c r="AIM139" s="20"/>
      <c r="AIN139" s="20"/>
      <c r="AIO139" s="20"/>
      <c r="AIP139" s="20"/>
      <c r="AIQ139" s="20"/>
      <c r="AIR139" s="20"/>
      <c r="AIS139" s="20"/>
      <c r="AIT139" s="20"/>
      <c r="AIU139" s="20"/>
      <c r="AIV139" s="20"/>
      <c r="AIW139" s="20"/>
      <c r="AIX139" s="20"/>
      <c r="AIY139" s="20"/>
      <c r="AIZ139" s="20"/>
      <c r="AJA139" s="20"/>
      <c r="AJB139" s="20"/>
      <c r="AJC139" s="20"/>
      <c r="AJD139" s="20"/>
      <c r="AJE139" s="20"/>
      <c r="AJF139" s="20"/>
      <c r="AJG139" s="20"/>
      <c r="AJH139" s="20"/>
      <c r="AJI139" s="20"/>
      <c r="AJJ139" s="20"/>
      <c r="AJK139" s="20"/>
      <c r="AJL139" s="20"/>
      <c r="AJM139" s="20"/>
      <c r="AJN139" s="20"/>
      <c r="AJO139" s="20"/>
      <c r="AJP139" s="20"/>
      <c r="AJQ139" s="20"/>
      <c r="AJR139" s="20"/>
      <c r="AJS139" s="20"/>
      <c r="AJT139" s="20"/>
      <c r="AJU139" s="20"/>
      <c r="AJV139" s="20"/>
      <c r="AJW139" s="20"/>
      <c r="AJX139" s="20"/>
      <c r="AJY139" s="20"/>
      <c r="AJZ139" s="20"/>
      <c r="AKA139" s="20"/>
      <c r="AKB139" s="20"/>
      <c r="AKC139" s="20"/>
      <c r="AKD139" s="20"/>
      <c r="AKE139" s="20"/>
      <c r="AKF139" s="20"/>
      <c r="AKG139" s="20"/>
      <c r="AKH139" s="20"/>
      <c r="AKI139" s="20"/>
      <c r="AKJ139" s="20"/>
      <c r="AKK139" s="20"/>
      <c r="AKL139" s="20"/>
      <c r="AKM139" s="20"/>
      <c r="AKN139" s="20"/>
      <c r="AKO139" s="20"/>
      <c r="AKP139" s="20"/>
      <c r="AKQ139" s="20"/>
      <c r="AKR139" s="20"/>
      <c r="AKS139" s="20"/>
      <c r="AKT139" s="20"/>
      <c r="AKU139" s="20"/>
      <c r="AKV139" s="20"/>
      <c r="AKW139" s="20"/>
      <c r="AKX139" s="20"/>
      <c r="AKY139" s="20"/>
      <c r="AKZ139" s="20"/>
      <c r="ALA139" s="20"/>
      <c r="ALB139" s="20"/>
      <c r="ALC139" s="20"/>
      <c r="ALD139" s="20"/>
      <c r="ALE139" s="20"/>
      <c r="ALF139" s="20"/>
      <c r="ALG139" s="20"/>
      <c r="ALH139" s="20"/>
      <c r="ALI139" s="20"/>
      <c r="ALJ139" s="20"/>
      <c r="ALK139" s="20"/>
      <c r="ALL139" s="20"/>
      <c r="ALM139" s="20"/>
      <c r="ALN139" s="20"/>
      <c r="ALO139" s="20"/>
      <c r="ALP139" s="20"/>
      <c r="ALQ139" s="20"/>
      <c r="ALR139" s="20"/>
      <c r="ALS139" s="20"/>
      <c r="ALT139" s="20"/>
      <c r="ALU139" s="20"/>
      <c r="ALV139" s="20"/>
      <c r="ALW139" s="20"/>
      <c r="ALX139" s="20"/>
      <c r="ALY139" s="20"/>
      <c r="ALZ139" s="20"/>
      <c r="AMA139" s="20"/>
      <c r="AMB139" s="20"/>
      <c r="AMC139" s="20"/>
      <c r="AMD139" s="20"/>
      <c r="AME139" s="20"/>
      <c r="AMF139" s="20"/>
      <c r="AMG139" s="20"/>
      <c r="AMH139" s="20"/>
      <c r="AMI139" s="20"/>
      <c r="AMJ139" s="20"/>
      <c r="AMK139" s="20"/>
      <c r="AML139" s="20"/>
      <c r="AMM139" s="20"/>
      <c r="AMN139" s="20"/>
      <c r="AMO139" s="20"/>
      <c r="AMP139" s="20"/>
      <c r="AMQ139" s="20"/>
      <c r="AMR139" s="20"/>
      <c r="AMS139" s="20"/>
      <c r="AMT139" s="20"/>
      <c r="AMU139" s="20"/>
      <c r="AMV139" s="20"/>
      <c r="AMW139" s="20"/>
      <c r="AMX139" s="20"/>
      <c r="AMY139" s="20"/>
      <c r="AMZ139" s="20"/>
      <c r="ANA139" s="20"/>
      <c r="ANB139" s="20"/>
      <c r="ANC139" s="20"/>
      <c r="AND139" s="20"/>
      <c r="ANE139" s="20"/>
      <c r="ANF139" s="20"/>
      <c r="ANG139" s="20"/>
      <c r="ANH139" s="20"/>
      <c r="ANI139" s="20"/>
      <c r="ANJ139" s="20"/>
      <c r="ANK139" s="20"/>
      <c r="ANL139" s="20"/>
      <c r="ANM139" s="20"/>
      <c r="ANN139" s="20"/>
      <c r="ANO139" s="20"/>
      <c r="ANP139" s="20"/>
      <c r="ANQ139" s="20"/>
      <c r="ANR139" s="20"/>
      <c r="ANS139" s="20"/>
      <c r="ANT139" s="20"/>
      <c r="ANU139" s="20"/>
      <c r="ANV139" s="20"/>
      <c r="ANW139" s="20"/>
      <c r="ANX139" s="20"/>
      <c r="ANY139" s="20"/>
      <c r="ANZ139" s="20"/>
      <c r="AOA139" s="20"/>
      <c r="AOB139" s="20"/>
      <c r="AOC139" s="20"/>
      <c r="AOD139" s="20"/>
      <c r="AOE139" s="20"/>
      <c r="AOF139" s="20"/>
      <c r="AOG139" s="20"/>
      <c r="AOH139" s="20"/>
      <c r="AOI139" s="20"/>
      <c r="AOJ139" s="20"/>
      <c r="AOK139" s="20"/>
      <c r="AOL139" s="20"/>
      <c r="AOM139" s="20"/>
      <c r="AON139" s="20"/>
      <c r="AOO139" s="20"/>
      <c r="AOP139" s="20"/>
      <c r="AOQ139" s="20"/>
      <c r="AOR139" s="20"/>
      <c r="AOS139" s="20"/>
      <c r="AOT139" s="20"/>
      <c r="AOU139" s="20"/>
      <c r="AOV139" s="20"/>
      <c r="AOW139" s="20"/>
      <c r="AOX139" s="20"/>
      <c r="AOY139" s="20"/>
      <c r="AOZ139" s="20"/>
      <c r="APA139" s="20"/>
      <c r="APB139" s="20"/>
      <c r="APC139" s="20"/>
      <c r="APD139" s="20"/>
      <c r="APE139" s="20"/>
      <c r="APF139" s="20"/>
      <c r="APG139" s="20"/>
      <c r="APH139" s="20"/>
      <c r="API139" s="20"/>
      <c r="APJ139" s="20"/>
      <c r="APK139" s="20"/>
      <c r="APL139" s="20"/>
      <c r="APM139" s="20"/>
      <c r="APN139" s="20"/>
      <c r="APO139" s="20"/>
      <c r="APP139" s="20"/>
      <c r="APQ139" s="20"/>
      <c r="APR139" s="20"/>
      <c r="APS139" s="20"/>
      <c r="APT139" s="20"/>
      <c r="APU139" s="20"/>
      <c r="APV139" s="20"/>
      <c r="APW139" s="20"/>
      <c r="APX139" s="20"/>
      <c r="APY139" s="20"/>
      <c r="APZ139" s="20"/>
      <c r="AQA139" s="20"/>
      <c r="AQB139" s="20"/>
      <c r="AQC139" s="20"/>
      <c r="AQD139" s="20"/>
      <c r="AQE139" s="20"/>
      <c r="AQF139" s="20"/>
      <c r="AQG139" s="20"/>
      <c r="AQH139" s="20"/>
      <c r="AQI139" s="20"/>
      <c r="AQJ139" s="20"/>
      <c r="AQK139" s="20"/>
      <c r="AQL139" s="20"/>
      <c r="AQM139" s="20"/>
      <c r="AQN139" s="20"/>
      <c r="AQO139" s="20"/>
      <c r="AQP139" s="20"/>
      <c r="AQQ139" s="20"/>
      <c r="AQR139" s="20"/>
      <c r="AQS139" s="20"/>
      <c r="AQT139" s="20"/>
      <c r="AQU139" s="20"/>
      <c r="AQV139" s="20"/>
      <c r="AQW139" s="20"/>
      <c r="AQX139" s="20"/>
      <c r="AQY139" s="20"/>
      <c r="AQZ139" s="20"/>
    </row>
    <row r="140" spans="1:1144" s="4" customFormat="1" ht="30" hidden="1" customHeight="1">
      <c r="A140" s="98" t="s">
        <v>26</v>
      </c>
      <c r="B140" s="95" t="s">
        <v>17</v>
      </c>
      <c r="C140" s="95" t="s">
        <v>26</v>
      </c>
      <c r="D140" s="95" t="s">
        <v>36</v>
      </c>
      <c r="E140" s="95" t="s">
        <v>138</v>
      </c>
      <c r="F140" s="95"/>
      <c r="G140" s="95"/>
      <c r="H140" s="95" t="s">
        <v>632</v>
      </c>
      <c r="I140" s="95" t="s">
        <v>631</v>
      </c>
      <c r="J140" s="93" t="s">
        <v>484</v>
      </c>
      <c r="K140" s="93"/>
      <c r="L140" s="93"/>
      <c r="M140" s="93"/>
      <c r="N140" s="93"/>
      <c r="O140" s="93"/>
      <c r="P140" s="93"/>
      <c r="Q140" s="93"/>
      <c r="R140" s="94"/>
      <c r="S140" s="93"/>
      <c r="T140" s="93"/>
      <c r="U140" s="93"/>
      <c r="V140" s="93"/>
      <c r="W140" s="96">
        <f t="shared" si="9"/>
        <v>300000000</v>
      </c>
      <c r="X140" s="96">
        <f t="shared" si="10"/>
        <v>300000000</v>
      </c>
      <c r="Y140" s="96"/>
      <c r="Z140" s="96">
        <v>300000000</v>
      </c>
      <c r="AA140" s="96"/>
      <c r="AB140" s="96"/>
      <c r="AC140" s="96"/>
      <c r="AD140" s="96"/>
      <c r="AE140" s="96"/>
      <c r="AF140" s="96"/>
      <c r="AG140" s="96"/>
      <c r="AH140" s="96"/>
      <c r="AI140" s="96"/>
      <c r="AJ140" s="96"/>
      <c r="AK140" s="96"/>
      <c r="AL140" s="96"/>
      <c r="AM140" s="96"/>
      <c r="AN140" s="96"/>
      <c r="AO140" s="96"/>
      <c r="AP140" s="96"/>
      <c r="AQ140" s="96"/>
      <c r="AR140" s="96"/>
      <c r="AS140" s="96"/>
      <c r="AT140" s="96"/>
      <c r="AU140" s="96"/>
      <c r="AV140" s="96"/>
      <c r="AW140" s="96"/>
      <c r="AX140" s="96"/>
      <c r="AY140" s="96"/>
      <c r="AZ140" s="96"/>
      <c r="BA140" s="97"/>
      <c r="BB140" s="96"/>
      <c r="BC140" s="96"/>
      <c r="BD140" s="96"/>
      <c r="BE140" s="96"/>
      <c r="BF140" s="96"/>
      <c r="BG140" s="96"/>
      <c r="BH140" s="97"/>
      <c r="BI140" s="97"/>
      <c r="BJ140" s="97"/>
      <c r="BK140" s="97"/>
      <c r="BL140" s="97"/>
      <c r="BM140" s="97"/>
      <c r="BN140" s="97"/>
      <c r="BO140" s="97"/>
      <c r="BP140" s="97"/>
      <c r="BQ140" s="97"/>
      <c r="BR140" s="97"/>
      <c r="BS140" s="97"/>
      <c r="BT140" s="97"/>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row>
    <row r="141" spans="1:1144" s="8" customFormat="1" ht="15" customHeight="1">
      <c r="A141" s="168" t="s">
        <v>44</v>
      </c>
      <c r="B141" s="168"/>
      <c r="C141" s="168"/>
      <c r="D141" s="168"/>
      <c r="E141" s="168"/>
      <c r="F141" s="168"/>
      <c r="G141" s="168"/>
      <c r="H141" s="168"/>
      <c r="I141" s="168"/>
      <c r="J141" s="169" t="s">
        <v>140</v>
      </c>
      <c r="K141" s="169"/>
      <c r="L141" s="169"/>
      <c r="M141" s="169"/>
      <c r="N141" s="169"/>
      <c r="O141" s="198"/>
      <c r="P141" s="169"/>
      <c r="Q141" s="169"/>
      <c r="R141" s="170"/>
      <c r="S141" s="169"/>
      <c r="T141" s="169"/>
      <c r="U141" s="169"/>
      <c r="V141" s="169"/>
      <c r="W141" s="171">
        <f t="shared" si="9"/>
        <v>0</v>
      </c>
      <c r="X141" s="171">
        <f t="shared" si="10"/>
        <v>0</v>
      </c>
      <c r="Y141" s="171"/>
      <c r="Z141" s="171"/>
      <c r="AA141" s="171"/>
      <c r="AB141" s="171"/>
      <c r="AC141" s="171"/>
      <c r="AD141" s="171"/>
      <c r="AE141" s="171"/>
      <c r="AF141" s="171"/>
      <c r="AG141" s="171"/>
      <c r="AH141" s="171"/>
      <c r="AI141" s="171"/>
      <c r="AJ141" s="171"/>
      <c r="AK141" s="171"/>
      <c r="AL141" s="171"/>
      <c r="AM141" s="171"/>
      <c r="AN141" s="171"/>
      <c r="AO141" s="171"/>
      <c r="AP141" s="171"/>
      <c r="AQ141" s="171"/>
      <c r="AR141" s="174"/>
      <c r="AS141" s="174"/>
      <c r="AT141" s="174"/>
      <c r="AU141" s="174"/>
      <c r="AV141" s="174"/>
      <c r="AW141" s="174"/>
      <c r="AX141" s="174"/>
      <c r="AY141" s="174"/>
      <c r="AZ141" s="174"/>
      <c r="BA141" s="174"/>
      <c r="BB141" s="174"/>
      <c r="BC141" s="174"/>
      <c r="BD141" s="174"/>
      <c r="BE141" s="174"/>
      <c r="BF141" s="174"/>
      <c r="BG141" s="174"/>
      <c r="BH141" s="174"/>
      <c r="BI141" s="174"/>
      <c r="BJ141" s="174"/>
      <c r="BK141" s="174"/>
      <c r="BL141" s="174"/>
      <c r="BM141" s="174"/>
      <c r="BN141" s="174"/>
      <c r="BO141" s="174"/>
      <c r="BP141" s="174"/>
      <c r="BQ141" s="174"/>
      <c r="BR141" s="174"/>
      <c r="BS141" s="174"/>
      <c r="BT141" s="174"/>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
      <c r="DX141" s="20"/>
      <c r="DY141" s="20"/>
      <c r="DZ141" s="20"/>
      <c r="EA141" s="20"/>
      <c r="EB141" s="20"/>
      <c r="EC141" s="20"/>
      <c r="ED141" s="20"/>
      <c r="EE141" s="20"/>
      <c r="EF141" s="20"/>
      <c r="EG141" s="20"/>
      <c r="EH141" s="20"/>
      <c r="EI141" s="20"/>
      <c r="EJ141" s="20"/>
      <c r="EK141" s="20"/>
      <c r="EL141" s="20"/>
      <c r="EM141" s="20"/>
      <c r="EN141" s="20"/>
      <c r="EO141" s="20"/>
      <c r="EP141" s="20"/>
      <c r="EQ141" s="20"/>
      <c r="ER141" s="20"/>
      <c r="ES141" s="20"/>
      <c r="ET141" s="20"/>
      <c r="EU141" s="20"/>
      <c r="EV141" s="20"/>
      <c r="EW141" s="20"/>
      <c r="EX141" s="20"/>
      <c r="EY141" s="20"/>
      <c r="EZ141" s="20"/>
      <c r="FA141" s="20"/>
      <c r="FB141" s="20"/>
      <c r="FC141" s="20"/>
      <c r="FD141" s="20"/>
      <c r="FE141" s="20"/>
      <c r="FF141" s="20"/>
      <c r="FG141" s="20"/>
      <c r="FH141" s="20"/>
      <c r="FI141" s="20"/>
      <c r="FJ141" s="20"/>
      <c r="FK141" s="20"/>
      <c r="FL141" s="20"/>
      <c r="FM141" s="20"/>
      <c r="FN141" s="20"/>
      <c r="FO141" s="20"/>
      <c r="FP141" s="20"/>
      <c r="FQ141" s="20"/>
      <c r="FR141" s="20"/>
      <c r="FS141" s="20"/>
      <c r="FT141" s="20"/>
      <c r="FU141" s="20"/>
      <c r="FV141" s="20"/>
      <c r="FW141" s="20"/>
      <c r="FX141" s="20"/>
      <c r="FY141" s="20"/>
      <c r="FZ141" s="20"/>
      <c r="GA141" s="20"/>
      <c r="GB141" s="20"/>
      <c r="GC141" s="20"/>
      <c r="GD141" s="20"/>
      <c r="GE141" s="20"/>
      <c r="GF141" s="20"/>
      <c r="GG141" s="20"/>
      <c r="GH141" s="20"/>
      <c r="GI141" s="20"/>
      <c r="GJ141" s="20"/>
      <c r="GK141" s="20"/>
      <c r="GL141" s="20"/>
      <c r="GM141" s="20"/>
      <c r="GN141" s="20"/>
      <c r="GO141" s="20"/>
      <c r="GP141" s="20"/>
      <c r="GQ141" s="20"/>
      <c r="GR141" s="20"/>
      <c r="GS141" s="20"/>
      <c r="GT141" s="20"/>
      <c r="GU141" s="20"/>
      <c r="GV141" s="20"/>
      <c r="GW141" s="20"/>
      <c r="GX141" s="20"/>
      <c r="GY141" s="20"/>
      <c r="GZ141" s="20"/>
      <c r="HA141" s="20"/>
      <c r="HB141" s="20"/>
      <c r="HC141" s="20"/>
      <c r="HD141" s="20"/>
      <c r="HE141" s="20"/>
      <c r="HF141" s="20"/>
      <c r="HG141" s="20"/>
      <c r="HH141" s="20"/>
      <c r="HI141" s="20"/>
      <c r="HJ141" s="20"/>
      <c r="HK141" s="20"/>
      <c r="HL141" s="20"/>
      <c r="HM141" s="20"/>
      <c r="HN141" s="20"/>
      <c r="HO141" s="20"/>
      <c r="HP141" s="20"/>
      <c r="HQ141" s="20"/>
      <c r="HR141" s="20"/>
      <c r="HS141" s="20"/>
      <c r="HT141" s="20"/>
      <c r="HU141" s="20"/>
      <c r="HV141" s="20"/>
      <c r="HW141" s="20"/>
      <c r="HX141" s="20"/>
      <c r="HY141" s="20"/>
      <c r="HZ141" s="20"/>
      <c r="IA141" s="20"/>
      <c r="IB141" s="20"/>
      <c r="IC141" s="20"/>
      <c r="ID141" s="20"/>
      <c r="IE141" s="20"/>
      <c r="IF141" s="20"/>
      <c r="IG141" s="20"/>
      <c r="IH141" s="20"/>
      <c r="II141" s="20"/>
      <c r="IJ141" s="20"/>
      <c r="IK141" s="20"/>
      <c r="IL141" s="20"/>
      <c r="IM141" s="20"/>
      <c r="IN141" s="20"/>
      <c r="IO141" s="20"/>
      <c r="IP141" s="20"/>
      <c r="IQ141" s="20"/>
      <c r="IR141" s="20"/>
      <c r="IS141" s="20"/>
      <c r="IT141" s="20"/>
      <c r="IU141" s="20"/>
      <c r="IV141" s="20"/>
      <c r="IW141" s="20"/>
      <c r="IX141" s="20"/>
      <c r="IY141" s="20"/>
      <c r="IZ141" s="20"/>
      <c r="JA141" s="20"/>
      <c r="JB141" s="20"/>
      <c r="JC141" s="20"/>
      <c r="JD141" s="20"/>
      <c r="JE141" s="20"/>
      <c r="JF141" s="20"/>
      <c r="JG141" s="20"/>
      <c r="JH141" s="20"/>
      <c r="JI141" s="20"/>
      <c r="JJ141" s="20"/>
      <c r="JK141" s="20"/>
      <c r="JL141" s="20"/>
      <c r="JM141" s="20"/>
      <c r="JN141" s="20"/>
      <c r="JO141" s="20"/>
      <c r="JP141" s="20"/>
      <c r="JQ141" s="20"/>
      <c r="JR141" s="20"/>
      <c r="JS141" s="20"/>
      <c r="JT141" s="20"/>
      <c r="JU141" s="20"/>
      <c r="JV141" s="20"/>
      <c r="JW141" s="20"/>
      <c r="JX141" s="20"/>
      <c r="JY141" s="20"/>
      <c r="JZ141" s="20"/>
      <c r="KA141" s="20"/>
      <c r="KB141" s="20"/>
      <c r="KC141" s="20"/>
      <c r="KD141" s="20"/>
      <c r="KE141" s="20"/>
      <c r="KF141" s="20"/>
      <c r="KG141" s="20"/>
      <c r="KH141" s="20"/>
      <c r="KI141" s="20"/>
      <c r="KJ141" s="20"/>
      <c r="KK141" s="20"/>
      <c r="KL141" s="20"/>
      <c r="KM141" s="20"/>
      <c r="KN141" s="20"/>
      <c r="KO141" s="20"/>
      <c r="KP141" s="20"/>
      <c r="KQ141" s="20"/>
      <c r="KR141" s="20"/>
      <c r="KS141" s="20"/>
      <c r="KT141" s="20"/>
      <c r="KU141" s="20"/>
      <c r="KV141" s="20"/>
      <c r="KW141" s="20"/>
      <c r="KX141" s="20"/>
      <c r="KY141" s="20"/>
      <c r="KZ141" s="20"/>
      <c r="LA141" s="20"/>
      <c r="LB141" s="20"/>
      <c r="LC141" s="20"/>
      <c r="LD141" s="20"/>
      <c r="LE141" s="20"/>
      <c r="LF141" s="20"/>
      <c r="LG141" s="20"/>
      <c r="LH141" s="20"/>
      <c r="LI141" s="20"/>
      <c r="LJ141" s="20"/>
      <c r="LK141" s="20"/>
      <c r="LL141" s="20"/>
      <c r="LM141" s="20"/>
      <c r="LN141" s="20"/>
      <c r="LO141" s="20"/>
      <c r="LP141" s="20"/>
      <c r="LQ141" s="20"/>
      <c r="LR141" s="20"/>
      <c r="LS141" s="20"/>
      <c r="LT141" s="20"/>
      <c r="LU141" s="20"/>
      <c r="LV141" s="20"/>
      <c r="LW141" s="20"/>
      <c r="LX141" s="20"/>
      <c r="LY141" s="20"/>
      <c r="LZ141" s="20"/>
      <c r="MA141" s="20"/>
      <c r="MB141" s="20"/>
      <c r="MC141" s="20"/>
      <c r="MD141" s="20"/>
      <c r="ME141" s="20"/>
      <c r="MF141" s="20"/>
      <c r="MG141" s="20"/>
      <c r="MH141" s="20"/>
      <c r="MI141" s="20"/>
      <c r="MJ141" s="20"/>
      <c r="MK141" s="20"/>
      <c r="ML141" s="20"/>
      <c r="MM141" s="20"/>
      <c r="MN141" s="20"/>
      <c r="MO141" s="20"/>
      <c r="MP141" s="20"/>
      <c r="MQ141" s="20"/>
      <c r="MR141" s="20"/>
      <c r="MS141" s="20"/>
      <c r="MT141" s="20"/>
      <c r="MU141" s="20"/>
      <c r="MV141" s="20"/>
      <c r="MW141" s="20"/>
      <c r="MX141" s="20"/>
      <c r="MY141" s="20"/>
      <c r="MZ141" s="20"/>
      <c r="NA141" s="20"/>
      <c r="NB141" s="20"/>
      <c r="NC141" s="20"/>
      <c r="ND141" s="20"/>
      <c r="NE141" s="20"/>
      <c r="NF141" s="20"/>
      <c r="NG141" s="20"/>
      <c r="NH141" s="20"/>
      <c r="NI141" s="20"/>
      <c r="NJ141" s="20"/>
      <c r="NK141" s="20"/>
      <c r="NL141" s="20"/>
      <c r="NM141" s="20"/>
      <c r="NN141" s="20"/>
      <c r="NO141" s="20"/>
      <c r="NP141" s="20"/>
      <c r="NQ141" s="20"/>
      <c r="NR141" s="20"/>
      <c r="NS141" s="20"/>
      <c r="NT141" s="20"/>
      <c r="NU141" s="20"/>
      <c r="NV141" s="20"/>
      <c r="NW141" s="20"/>
      <c r="NX141" s="20"/>
      <c r="NY141" s="20"/>
      <c r="NZ141" s="20"/>
      <c r="OA141" s="20"/>
      <c r="OB141" s="20"/>
      <c r="OC141" s="20"/>
      <c r="OD141" s="20"/>
      <c r="OE141" s="20"/>
      <c r="OF141" s="20"/>
      <c r="OG141" s="20"/>
      <c r="OH141" s="20"/>
      <c r="OI141" s="20"/>
      <c r="OJ141" s="20"/>
      <c r="OK141" s="20"/>
      <c r="OL141" s="20"/>
      <c r="OM141" s="20"/>
      <c r="ON141" s="20"/>
      <c r="OO141" s="20"/>
      <c r="OP141" s="20"/>
      <c r="OQ141" s="20"/>
      <c r="OR141" s="20"/>
      <c r="OS141" s="20"/>
      <c r="OT141" s="20"/>
      <c r="OU141" s="20"/>
      <c r="OV141" s="20"/>
      <c r="OW141" s="20"/>
      <c r="OX141" s="20"/>
      <c r="OY141" s="20"/>
      <c r="OZ141" s="20"/>
      <c r="PA141" s="20"/>
      <c r="PB141" s="20"/>
      <c r="PC141" s="20"/>
      <c r="PD141" s="20"/>
      <c r="PE141" s="20"/>
      <c r="PF141" s="20"/>
      <c r="PG141" s="20"/>
      <c r="PH141" s="20"/>
      <c r="PI141" s="20"/>
      <c r="PJ141" s="20"/>
      <c r="PK141" s="20"/>
      <c r="PL141" s="20"/>
      <c r="PM141" s="20"/>
      <c r="PN141" s="20"/>
      <c r="PO141" s="20"/>
      <c r="PP141" s="20"/>
      <c r="PQ141" s="20"/>
      <c r="PR141" s="20"/>
      <c r="PS141" s="20"/>
      <c r="PT141" s="20"/>
      <c r="PU141" s="20"/>
      <c r="PV141" s="20"/>
      <c r="PW141" s="20"/>
      <c r="PX141" s="20"/>
      <c r="PY141" s="20"/>
      <c r="PZ141" s="20"/>
      <c r="QA141" s="20"/>
      <c r="QB141" s="20"/>
      <c r="QC141" s="20"/>
      <c r="QD141" s="20"/>
      <c r="QE141" s="20"/>
      <c r="QF141" s="20"/>
      <c r="QG141" s="20"/>
      <c r="QH141" s="20"/>
      <c r="QI141" s="20"/>
      <c r="QJ141" s="20"/>
      <c r="QK141" s="20"/>
      <c r="QL141" s="20"/>
      <c r="QM141" s="20"/>
      <c r="QN141" s="20"/>
      <c r="QO141" s="20"/>
      <c r="QP141" s="20"/>
      <c r="QQ141" s="20"/>
      <c r="QR141" s="20"/>
      <c r="QS141" s="20"/>
      <c r="QT141" s="20"/>
      <c r="QU141" s="20"/>
      <c r="QV141" s="20"/>
      <c r="QW141" s="20"/>
      <c r="QX141" s="20"/>
      <c r="QY141" s="20"/>
      <c r="QZ141" s="20"/>
      <c r="RA141" s="20"/>
      <c r="RB141" s="20"/>
      <c r="RC141" s="20"/>
      <c r="RD141" s="20"/>
      <c r="RE141" s="20"/>
      <c r="RF141" s="20"/>
      <c r="RG141" s="20"/>
      <c r="RH141" s="20"/>
      <c r="RI141" s="20"/>
      <c r="RJ141" s="20"/>
      <c r="RK141" s="20"/>
      <c r="RL141" s="20"/>
      <c r="RM141" s="20"/>
      <c r="RN141" s="20"/>
      <c r="RO141" s="20"/>
      <c r="RP141" s="20"/>
      <c r="RQ141" s="20"/>
      <c r="RR141" s="20"/>
      <c r="RS141" s="20"/>
      <c r="RT141" s="20"/>
      <c r="RU141" s="20"/>
      <c r="RV141" s="20"/>
      <c r="RW141" s="20"/>
      <c r="RX141" s="20"/>
      <c r="RY141" s="20"/>
      <c r="RZ141" s="20"/>
      <c r="SA141" s="20"/>
      <c r="SB141" s="20"/>
      <c r="SC141" s="20"/>
      <c r="SD141" s="20"/>
      <c r="SE141" s="20"/>
      <c r="SF141" s="20"/>
      <c r="SG141" s="20"/>
      <c r="SH141" s="20"/>
      <c r="SI141" s="20"/>
      <c r="SJ141" s="20"/>
      <c r="SK141" s="20"/>
      <c r="SL141" s="20"/>
      <c r="SM141" s="20"/>
      <c r="SN141" s="20"/>
      <c r="SO141" s="20"/>
      <c r="SP141" s="20"/>
      <c r="SQ141" s="20"/>
      <c r="SR141" s="20"/>
      <c r="SS141" s="20"/>
      <c r="ST141" s="20"/>
      <c r="SU141" s="20"/>
      <c r="SV141" s="20"/>
      <c r="SW141" s="20"/>
      <c r="SX141" s="20"/>
      <c r="SY141" s="20"/>
      <c r="SZ141" s="20"/>
      <c r="TA141" s="20"/>
      <c r="TB141" s="20"/>
      <c r="TC141" s="20"/>
      <c r="TD141" s="20"/>
      <c r="TE141" s="20"/>
      <c r="TF141" s="20"/>
      <c r="TG141" s="20"/>
      <c r="TH141" s="20"/>
      <c r="TI141" s="20"/>
      <c r="TJ141" s="20"/>
      <c r="TK141" s="20"/>
      <c r="TL141" s="20"/>
      <c r="TM141" s="20"/>
      <c r="TN141" s="20"/>
      <c r="TO141" s="20"/>
      <c r="TP141" s="20"/>
      <c r="TQ141" s="20"/>
      <c r="TR141" s="20"/>
      <c r="TS141" s="20"/>
      <c r="TT141" s="20"/>
      <c r="TU141" s="20"/>
      <c r="TV141" s="20"/>
      <c r="TW141" s="20"/>
      <c r="TX141" s="20"/>
      <c r="TY141" s="20"/>
      <c r="TZ141" s="20"/>
      <c r="UA141" s="20"/>
      <c r="UB141" s="20"/>
      <c r="UC141" s="20"/>
      <c r="UD141" s="20"/>
      <c r="UE141" s="20"/>
      <c r="UF141" s="20"/>
      <c r="UG141" s="20"/>
      <c r="UH141" s="20"/>
      <c r="UI141" s="20"/>
      <c r="UJ141" s="20"/>
      <c r="UK141" s="20"/>
      <c r="UL141" s="20"/>
      <c r="UM141" s="20"/>
      <c r="UN141" s="20"/>
      <c r="UO141" s="20"/>
      <c r="UP141" s="20"/>
      <c r="UQ141" s="20"/>
      <c r="UR141" s="20"/>
      <c r="US141" s="20"/>
      <c r="UT141" s="20"/>
      <c r="UU141" s="20"/>
      <c r="UV141" s="20"/>
      <c r="UW141" s="20"/>
      <c r="UX141" s="20"/>
      <c r="UY141" s="20"/>
      <c r="UZ141" s="20"/>
      <c r="VA141" s="20"/>
      <c r="VB141" s="20"/>
      <c r="VC141" s="20"/>
      <c r="VD141" s="20"/>
      <c r="VE141" s="20"/>
      <c r="VF141" s="20"/>
      <c r="VG141" s="20"/>
      <c r="VH141" s="20"/>
      <c r="VI141" s="20"/>
      <c r="VJ141" s="20"/>
      <c r="VK141" s="20"/>
      <c r="VL141" s="20"/>
      <c r="VM141" s="20"/>
      <c r="VN141" s="20"/>
      <c r="VO141" s="20"/>
      <c r="VP141" s="20"/>
      <c r="VQ141" s="20"/>
      <c r="VR141" s="20"/>
      <c r="VS141" s="20"/>
      <c r="VT141" s="20"/>
      <c r="VU141" s="20"/>
      <c r="VV141" s="20"/>
      <c r="VW141" s="20"/>
      <c r="VX141" s="20"/>
      <c r="VY141" s="20"/>
      <c r="VZ141" s="20"/>
      <c r="WA141" s="20"/>
      <c r="WB141" s="20"/>
      <c r="WC141" s="20"/>
      <c r="WD141" s="20"/>
      <c r="WE141" s="20"/>
      <c r="WF141" s="20"/>
      <c r="WG141" s="20"/>
      <c r="WH141" s="20"/>
      <c r="WI141" s="20"/>
      <c r="WJ141" s="20"/>
      <c r="WK141" s="20"/>
      <c r="WL141" s="20"/>
      <c r="WM141" s="20"/>
      <c r="WN141" s="20"/>
      <c r="WO141" s="20"/>
      <c r="WP141" s="20"/>
      <c r="WQ141" s="20"/>
      <c r="WR141" s="20"/>
      <c r="WS141" s="20"/>
      <c r="WT141" s="20"/>
      <c r="WU141" s="20"/>
      <c r="WV141" s="20"/>
      <c r="WW141" s="20"/>
      <c r="WX141" s="20"/>
      <c r="WY141" s="20"/>
      <c r="WZ141" s="20"/>
      <c r="XA141" s="20"/>
      <c r="XB141" s="20"/>
      <c r="XC141" s="20"/>
      <c r="XD141" s="20"/>
      <c r="XE141" s="20"/>
      <c r="XF141" s="20"/>
      <c r="XG141" s="20"/>
      <c r="XH141" s="20"/>
      <c r="XI141" s="20"/>
      <c r="XJ141" s="20"/>
      <c r="XK141" s="20"/>
      <c r="XL141" s="20"/>
      <c r="XM141" s="20"/>
      <c r="XN141" s="20"/>
      <c r="XO141" s="20"/>
      <c r="XP141" s="20"/>
      <c r="XQ141" s="20"/>
      <c r="XR141" s="20"/>
      <c r="XS141" s="20"/>
      <c r="XT141" s="20"/>
      <c r="XU141" s="20"/>
      <c r="XV141" s="20"/>
      <c r="XW141" s="20"/>
      <c r="XX141" s="20"/>
      <c r="XY141" s="20"/>
      <c r="XZ141" s="20"/>
      <c r="YA141" s="20"/>
      <c r="YB141" s="20"/>
      <c r="YC141" s="20"/>
      <c r="YD141" s="20"/>
      <c r="YE141" s="20"/>
      <c r="YF141" s="20"/>
      <c r="YG141" s="20"/>
      <c r="YH141" s="20"/>
      <c r="YI141" s="20"/>
      <c r="YJ141" s="20"/>
      <c r="YK141" s="20"/>
      <c r="YL141" s="20"/>
      <c r="YM141" s="20"/>
      <c r="YN141" s="20"/>
      <c r="YO141" s="20"/>
      <c r="YP141" s="20"/>
      <c r="YQ141" s="20"/>
      <c r="YR141" s="20"/>
      <c r="YS141" s="20"/>
      <c r="YT141" s="20"/>
      <c r="YU141" s="20"/>
      <c r="YV141" s="20"/>
      <c r="YW141" s="20"/>
      <c r="YX141" s="20"/>
      <c r="YY141" s="20"/>
      <c r="YZ141" s="20"/>
      <c r="ZA141" s="20"/>
      <c r="ZB141" s="20"/>
      <c r="ZC141" s="20"/>
      <c r="ZD141" s="20"/>
      <c r="ZE141" s="20"/>
      <c r="ZF141" s="20"/>
      <c r="ZG141" s="20"/>
      <c r="ZH141" s="20"/>
      <c r="ZI141" s="20"/>
      <c r="ZJ141" s="20"/>
      <c r="ZK141" s="20"/>
      <c r="ZL141" s="20"/>
      <c r="ZM141" s="20"/>
      <c r="ZN141" s="20"/>
      <c r="ZO141" s="20"/>
      <c r="ZP141" s="20"/>
      <c r="ZQ141" s="20"/>
      <c r="ZR141" s="20"/>
      <c r="ZS141" s="20"/>
      <c r="ZT141" s="20"/>
      <c r="ZU141" s="20"/>
      <c r="ZV141" s="20"/>
      <c r="ZW141" s="20"/>
      <c r="ZX141" s="20"/>
      <c r="ZY141" s="20"/>
      <c r="ZZ141" s="20"/>
      <c r="AAA141" s="20"/>
      <c r="AAB141" s="20"/>
      <c r="AAC141" s="20"/>
      <c r="AAD141" s="20"/>
      <c r="AAE141" s="20"/>
      <c r="AAF141" s="20"/>
      <c r="AAG141" s="20"/>
      <c r="AAH141" s="20"/>
      <c r="AAI141" s="20"/>
      <c r="AAJ141" s="20"/>
      <c r="AAK141" s="20"/>
      <c r="AAL141" s="20"/>
      <c r="AAM141" s="20"/>
      <c r="AAN141" s="20"/>
      <c r="AAO141" s="20"/>
      <c r="AAP141" s="20"/>
      <c r="AAQ141" s="20"/>
      <c r="AAR141" s="20"/>
      <c r="AAS141" s="20"/>
      <c r="AAT141" s="20"/>
      <c r="AAU141" s="20"/>
      <c r="AAV141" s="20"/>
      <c r="AAW141" s="20"/>
      <c r="AAX141" s="20"/>
      <c r="AAY141" s="20"/>
      <c r="AAZ141" s="20"/>
      <c r="ABA141" s="20"/>
      <c r="ABB141" s="20"/>
      <c r="ABC141" s="20"/>
      <c r="ABD141" s="20"/>
      <c r="ABE141" s="20"/>
      <c r="ABF141" s="20"/>
      <c r="ABG141" s="20"/>
      <c r="ABH141" s="20"/>
      <c r="ABI141" s="20"/>
      <c r="ABJ141" s="20"/>
      <c r="ABK141" s="20"/>
      <c r="ABL141" s="20"/>
      <c r="ABM141" s="20"/>
      <c r="ABN141" s="20"/>
      <c r="ABO141" s="20"/>
      <c r="ABP141" s="20"/>
      <c r="ABQ141" s="20"/>
      <c r="ABR141" s="20"/>
      <c r="ABS141" s="20"/>
      <c r="ABT141" s="20"/>
      <c r="ABU141" s="20"/>
      <c r="ABV141" s="20"/>
      <c r="ABW141" s="20"/>
      <c r="ABX141" s="20"/>
      <c r="ABY141" s="20"/>
      <c r="ABZ141" s="20"/>
      <c r="ACA141" s="20"/>
      <c r="ACB141" s="20"/>
      <c r="ACC141" s="20"/>
      <c r="ACD141" s="20"/>
      <c r="ACE141" s="20"/>
      <c r="ACF141" s="20"/>
      <c r="ACG141" s="20"/>
      <c r="ACH141" s="20"/>
      <c r="ACI141" s="20"/>
      <c r="ACJ141" s="20"/>
      <c r="ACK141" s="20"/>
      <c r="ACL141" s="20"/>
      <c r="ACM141" s="20"/>
      <c r="ACN141" s="20"/>
      <c r="ACO141" s="20"/>
      <c r="ACP141" s="20"/>
      <c r="ACQ141" s="20"/>
      <c r="ACR141" s="20"/>
      <c r="ACS141" s="20"/>
      <c r="ACT141" s="20"/>
      <c r="ACU141" s="20"/>
      <c r="ACV141" s="20"/>
      <c r="ACW141" s="20"/>
      <c r="ACX141" s="20"/>
      <c r="ACY141" s="20"/>
      <c r="ACZ141" s="20"/>
      <c r="ADA141" s="20"/>
      <c r="ADB141" s="20"/>
      <c r="ADC141" s="20"/>
      <c r="ADD141" s="20"/>
      <c r="ADE141" s="20"/>
      <c r="ADF141" s="20"/>
      <c r="ADG141" s="20"/>
      <c r="ADH141" s="20"/>
      <c r="ADI141" s="20"/>
      <c r="ADJ141" s="20"/>
      <c r="ADK141" s="20"/>
      <c r="ADL141" s="20"/>
      <c r="ADM141" s="20"/>
      <c r="ADN141" s="20"/>
      <c r="ADO141" s="20"/>
      <c r="ADP141" s="20"/>
      <c r="ADQ141" s="20"/>
      <c r="ADR141" s="20"/>
      <c r="ADS141" s="20"/>
      <c r="ADT141" s="20"/>
      <c r="ADU141" s="20"/>
      <c r="ADV141" s="20"/>
      <c r="ADW141" s="20"/>
      <c r="ADX141" s="20"/>
      <c r="ADY141" s="20"/>
      <c r="ADZ141" s="20"/>
      <c r="AEA141" s="20"/>
      <c r="AEB141" s="20"/>
      <c r="AEC141" s="20"/>
      <c r="AED141" s="20"/>
      <c r="AEE141" s="20"/>
      <c r="AEF141" s="20"/>
      <c r="AEG141" s="20"/>
      <c r="AEH141" s="20"/>
      <c r="AEI141" s="20"/>
      <c r="AEJ141" s="20"/>
      <c r="AEK141" s="20"/>
      <c r="AEL141" s="20"/>
      <c r="AEM141" s="20"/>
      <c r="AEN141" s="20"/>
      <c r="AEO141" s="20"/>
      <c r="AEP141" s="20"/>
      <c r="AEQ141" s="20"/>
      <c r="AER141" s="20"/>
      <c r="AES141" s="20"/>
      <c r="AET141" s="20"/>
      <c r="AEU141" s="20"/>
      <c r="AEV141" s="20"/>
      <c r="AEW141" s="20"/>
      <c r="AEX141" s="20"/>
      <c r="AEY141" s="20"/>
      <c r="AEZ141" s="20"/>
      <c r="AFA141" s="20"/>
      <c r="AFB141" s="20"/>
      <c r="AFC141" s="20"/>
      <c r="AFD141" s="20"/>
      <c r="AFE141" s="20"/>
      <c r="AFF141" s="20"/>
      <c r="AFG141" s="20"/>
      <c r="AFH141" s="20"/>
      <c r="AFI141" s="20"/>
      <c r="AFJ141" s="20"/>
      <c r="AFK141" s="20"/>
      <c r="AFL141" s="20"/>
      <c r="AFM141" s="20"/>
      <c r="AFN141" s="20"/>
      <c r="AFO141" s="20"/>
      <c r="AFP141" s="20"/>
      <c r="AFQ141" s="20"/>
      <c r="AFR141" s="20"/>
      <c r="AFS141" s="20"/>
      <c r="AFT141" s="20"/>
      <c r="AFU141" s="20"/>
      <c r="AFV141" s="20"/>
      <c r="AFW141" s="20"/>
      <c r="AFX141" s="20"/>
      <c r="AFY141" s="20"/>
      <c r="AFZ141" s="20"/>
      <c r="AGA141" s="20"/>
      <c r="AGB141" s="20"/>
      <c r="AGC141" s="20"/>
      <c r="AGD141" s="20"/>
      <c r="AGE141" s="20"/>
      <c r="AGF141" s="20"/>
      <c r="AGG141" s="20"/>
      <c r="AGH141" s="20"/>
      <c r="AGI141" s="20"/>
      <c r="AGJ141" s="20"/>
      <c r="AGK141" s="20"/>
      <c r="AGL141" s="20"/>
      <c r="AGM141" s="20"/>
      <c r="AGN141" s="20"/>
      <c r="AGO141" s="20"/>
      <c r="AGP141" s="20"/>
      <c r="AGQ141" s="20"/>
      <c r="AGR141" s="20"/>
      <c r="AGS141" s="20"/>
      <c r="AGT141" s="20"/>
      <c r="AGU141" s="20"/>
      <c r="AGV141" s="20"/>
      <c r="AGW141" s="20"/>
      <c r="AGX141" s="20"/>
      <c r="AGY141" s="20"/>
      <c r="AGZ141" s="20"/>
      <c r="AHA141" s="20"/>
      <c r="AHB141" s="20"/>
      <c r="AHC141" s="20"/>
      <c r="AHD141" s="20"/>
      <c r="AHE141" s="20"/>
      <c r="AHF141" s="20"/>
      <c r="AHG141" s="20"/>
      <c r="AHH141" s="20"/>
      <c r="AHI141" s="20"/>
      <c r="AHJ141" s="20"/>
      <c r="AHK141" s="20"/>
      <c r="AHL141" s="20"/>
      <c r="AHM141" s="20"/>
      <c r="AHN141" s="20"/>
      <c r="AHO141" s="20"/>
      <c r="AHP141" s="20"/>
      <c r="AHQ141" s="20"/>
      <c r="AHR141" s="20"/>
      <c r="AHS141" s="20"/>
      <c r="AHT141" s="20"/>
      <c r="AHU141" s="20"/>
      <c r="AHV141" s="20"/>
      <c r="AHW141" s="20"/>
      <c r="AHX141" s="20"/>
      <c r="AHY141" s="20"/>
      <c r="AHZ141" s="20"/>
      <c r="AIA141" s="20"/>
      <c r="AIB141" s="20"/>
      <c r="AIC141" s="20"/>
      <c r="AID141" s="20"/>
      <c r="AIE141" s="20"/>
      <c r="AIF141" s="20"/>
      <c r="AIG141" s="20"/>
      <c r="AIH141" s="20"/>
      <c r="AII141" s="20"/>
      <c r="AIJ141" s="20"/>
      <c r="AIK141" s="20"/>
      <c r="AIL141" s="20"/>
      <c r="AIM141" s="20"/>
      <c r="AIN141" s="20"/>
      <c r="AIO141" s="20"/>
      <c r="AIP141" s="20"/>
      <c r="AIQ141" s="20"/>
      <c r="AIR141" s="20"/>
      <c r="AIS141" s="20"/>
      <c r="AIT141" s="20"/>
      <c r="AIU141" s="20"/>
      <c r="AIV141" s="20"/>
      <c r="AIW141" s="20"/>
      <c r="AIX141" s="20"/>
      <c r="AIY141" s="20"/>
      <c r="AIZ141" s="20"/>
      <c r="AJA141" s="20"/>
      <c r="AJB141" s="20"/>
      <c r="AJC141" s="20"/>
      <c r="AJD141" s="20"/>
      <c r="AJE141" s="20"/>
      <c r="AJF141" s="20"/>
      <c r="AJG141" s="20"/>
      <c r="AJH141" s="20"/>
      <c r="AJI141" s="20"/>
      <c r="AJJ141" s="20"/>
      <c r="AJK141" s="20"/>
      <c r="AJL141" s="20"/>
      <c r="AJM141" s="20"/>
      <c r="AJN141" s="20"/>
      <c r="AJO141" s="20"/>
      <c r="AJP141" s="20"/>
      <c r="AJQ141" s="20"/>
      <c r="AJR141" s="20"/>
      <c r="AJS141" s="20"/>
      <c r="AJT141" s="20"/>
      <c r="AJU141" s="20"/>
      <c r="AJV141" s="20"/>
      <c r="AJW141" s="20"/>
      <c r="AJX141" s="20"/>
      <c r="AJY141" s="20"/>
      <c r="AJZ141" s="20"/>
      <c r="AKA141" s="20"/>
      <c r="AKB141" s="20"/>
      <c r="AKC141" s="20"/>
      <c r="AKD141" s="20"/>
      <c r="AKE141" s="20"/>
      <c r="AKF141" s="20"/>
      <c r="AKG141" s="20"/>
      <c r="AKH141" s="20"/>
      <c r="AKI141" s="20"/>
      <c r="AKJ141" s="20"/>
      <c r="AKK141" s="20"/>
      <c r="AKL141" s="20"/>
      <c r="AKM141" s="20"/>
      <c r="AKN141" s="20"/>
      <c r="AKO141" s="20"/>
      <c r="AKP141" s="20"/>
      <c r="AKQ141" s="20"/>
      <c r="AKR141" s="20"/>
      <c r="AKS141" s="20"/>
      <c r="AKT141" s="20"/>
      <c r="AKU141" s="20"/>
      <c r="AKV141" s="20"/>
      <c r="AKW141" s="20"/>
      <c r="AKX141" s="20"/>
      <c r="AKY141" s="20"/>
      <c r="AKZ141" s="20"/>
      <c r="ALA141" s="20"/>
      <c r="ALB141" s="20"/>
      <c r="ALC141" s="20"/>
      <c r="ALD141" s="20"/>
      <c r="ALE141" s="20"/>
      <c r="ALF141" s="20"/>
      <c r="ALG141" s="20"/>
      <c r="ALH141" s="20"/>
      <c r="ALI141" s="20"/>
      <c r="ALJ141" s="20"/>
      <c r="ALK141" s="20"/>
      <c r="ALL141" s="20"/>
      <c r="ALM141" s="20"/>
      <c r="ALN141" s="20"/>
      <c r="ALO141" s="20"/>
      <c r="ALP141" s="20"/>
      <c r="ALQ141" s="20"/>
      <c r="ALR141" s="20"/>
      <c r="ALS141" s="20"/>
      <c r="ALT141" s="20"/>
      <c r="ALU141" s="20"/>
      <c r="ALV141" s="20"/>
      <c r="ALW141" s="20"/>
      <c r="ALX141" s="20"/>
      <c r="ALY141" s="20"/>
      <c r="ALZ141" s="20"/>
      <c r="AMA141" s="20"/>
      <c r="AMB141" s="20"/>
      <c r="AMC141" s="20"/>
      <c r="AMD141" s="20"/>
      <c r="AME141" s="20"/>
      <c r="AMF141" s="20"/>
      <c r="AMG141" s="20"/>
      <c r="AMH141" s="20"/>
      <c r="AMI141" s="20"/>
      <c r="AMJ141" s="20"/>
      <c r="AMK141" s="20"/>
      <c r="AML141" s="20"/>
      <c r="AMM141" s="20"/>
      <c r="AMN141" s="20"/>
      <c r="AMO141" s="20"/>
      <c r="AMP141" s="20"/>
      <c r="AMQ141" s="20"/>
      <c r="AMR141" s="20"/>
      <c r="AMS141" s="20"/>
      <c r="AMT141" s="20"/>
      <c r="AMU141" s="20"/>
      <c r="AMV141" s="20"/>
      <c r="AMW141" s="20"/>
      <c r="AMX141" s="20"/>
      <c r="AMY141" s="20"/>
      <c r="AMZ141" s="20"/>
      <c r="ANA141" s="20"/>
      <c r="ANB141" s="20"/>
      <c r="ANC141" s="20"/>
      <c r="AND141" s="20"/>
      <c r="ANE141" s="20"/>
      <c r="ANF141" s="20"/>
      <c r="ANG141" s="20"/>
      <c r="ANH141" s="20"/>
      <c r="ANI141" s="20"/>
      <c r="ANJ141" s="20"/>
      <c r="ANK141" s="20"/>
      <c r="ANL141" s="20"/>
      <c r="ANM141" s="20"/>
      <c r="ANN141" s="20"/>
      <c r="ANO141" s="20"/>
      <c r="ANP141" s="20"/>
      <c r="ANQ141" s="20"/>
      <c r="ANR141" s="20"/>
      <c r="ANS141" s="20"/>
      <c r="ANT141" s="20"/>
      <c r="ANU141" s="20"/>
      <c r="ANV141" s="20"/>
      <c r="ANW141" s="20"/>
      <c r="ANX141" s="20"/>
      <c r="ANY141" s="20"/>
      <c r="ANZ141" s="20"/>
      <c r="AOA141" s="20"/>
      <c r="AOB141" s="20"/>
      <c r="AOC141" s="20"/>
      <c r="AOD141" s="20"/>
      <c r="AOE141" s="20"/>
      <c r="AOF141" s="20"/>
      <c r="AOG141" s="20"/>
      <c r="AOH141" s="20"/>
      <c r="AOI141" s="20"/>
      <c r="AOJ141" s="20"/>
      <c r="AOK141" s="20"/>
      <c r="AOL141" s="20"/>
      <c r="AOM141" s="20"/>
      <c r="AON141" s="20"/>
      <c r="AOO141" s="20"/>
      <c r="AOP141" s="20"/>
      <c r="AOQ141" s="20"/>
      <c r="AOR141" s="20"/>
      <c r="AOS141" s="20"/>
      <c r="AOT141" s="20"/>
      <c r="AOU141" s="20"/>
      <c r="AOV141" s="20"/>
      <c r="AOW141" s="20"/>
      <c r="AOX141" s="20"/>
      <c r="AOY141" s="20"/>
      <c r="AOZ141" s="20"/>
      <c r="APA141" s="20"/>
      <c r="APB141" s="20"/>
      <c r="APC141" s="20"/>
      <c r="APD141" s="20"/>
      <c r="APE141" s="20"/>
      <c r="APF141" s="20"/>
      <c r="APG141" s="20"/>
      <c r="APH141" s="20"/>
      <c r="API141" s="20"/>
      <c r="APJ141" s="20"/>
      <c r="APK141" s="20"/>
      <c r="APL141" s="20"/>
      <c r="APM141" s="20"/>
      <c r="APN141" s="20"/>
      <c r="APO141" s="20"/>
      <c r="APP141" s="20"/>
      <c r="APQ141" s="20"/>
      <c r="APR141" s="20"/>
      <c r="APS141" s="20"/>
      <c r="APT141" s="20"/>
      <c r="APU141" s="20"/>
      <c r="APV141" s="20"/>
      <c r="APW141" s="20"/>
      <c r="APX141" s="20"/>
      <c r="APY141" s="20"/>
      <c r="APZ141" s="20"/>
      <c r="AQA141" s="20"/>
      <c r="AQB141" s="20"/>
      <c r="AQC141" s="20"/>
      <c r="AQD141" s="20"/>
      <c r="AQE141" s="20"/>
      <c r="AQF141" s="20"/>
      <c r="AQG141" s="20"/>
      <c r="AQH141" s="20"/>
      <c r="AQI141" s="20"/>
      <c r="AQJ141" s="20"/>
      <c r="AQK141" s="20"/>
      <c r="AQL141" s="20"/>
      <c r="AQM141" s="20"/>
      <c r="AQN141" s="20"/>
      <c r="AQO141" s="20"/>
      <c r="AQP141" s="20"/>
      <c r="AQQ141" s="20"/>
      <c r="AQR141" s="20"/>
      <c r="AQS141" s="20"/>
      <c r="AQT141" s="20"/>
      <c r="AQU141" s="20"/>
      <c r="AQV141" s="20"/>
      <c r="AQW141" s="20"/>
      <c r="AQX141" s="20"/>
      <c r="AQY141" s="20"/>
      <c r="AQZ141" s="20"/>
    </row>
    <row r="142" spans="1:1144" s="8" customFormat="1" ht="15" customHeight="1">
      <c r="A142" s="168" t="s">
        <v>44</v>
      </c>
      <c r="B142" s="168" t="s">
        <v>70</v>
      </c>
      <c r="C142" s="168"/>
      <c r="D142" s="168"/>
      <c r="E142" s="168"/>
      <c r="F142" s="168"/>
      <c r="G142" s="168"/>
      <c r="H142" s="168"/>
      <c r="I142" s="168"/>
      <c r="J142" s="169" t="s">
        <v>71</v>
      </c>
      <c r="K142" s="169"/>
      <c r="L142" s="169"/>
      <c r="M142" s="169"/>
      <c r="N142" s="169"/>
      <c r="O142" s="198"/>
      <c r="P142" s="169"/>
      <c r="Q142" s="169"/>
      <c r="R142" s="170"/>
      <c r="S142" s="169"/>
      <c r="T142" s="169"/>
      <c r="U142" s="169"/>
      <c r="V142" s="169"/>
      <c r="W142" s="171">
        <f t="shared" si="9"/>
        <v>0</v>
      </c>
      <c r="X142" s="171">
        <f t="shared" si="10"/>
        <v>0</v>
      </c>
      <c r="Y142" s="171"/>
      <c r="Z142" s="171"/>
      <c r="AA142" s="171"/>
      <c r="AB142" s="171"/>
      <c r="AC142" s="171"/>
      <c r="AD142" s="171"/>
      <c r="AE142" s="171"/>
      <c r="AF142" s="171"/>
      <c r="AG142" s="171"/>
      <c r="AH142" s="171"/>
      <c r="AI142" s="171"/>
      <c r="AJ142" s="171"/>
      <c r="AK142" s="171"/>
      <c r="AL142" s="171"/>
      <c r="AM142" s="171"/>
      <c r="AN142" s="171"/>
      <c r="AO142" s="171"/>
      <c r="AP142" s="171"/>
      <c r="AQ142" s="171"/>
      <c r="AR142" s="174"/>
      <c r="AS142" s="174"/>
      <c r="AT142" s="174"/>
      <c r="AU142" s="174"/>
      <c r="AV142" s="174"/>
      <c r="AW142" s="174"/>
      <c r="AX142" s="174"/>
      <c r="AY142" s="174"/>
      <c r="AZ142" s="174"/>
      <c r="BA142" s="174"/>
      <c r="BB142" s="174"/>
      <c r="BC142" s="174"/>
      <c r="BD142" s="174"/>
      <c r="BE142" s="174"/>
      <c r="BF142" s="174"/>
      <c r="BG142" s="174"/>
      <c r="BH142" s="174"/>
      <c r="BI142" s="174"/>
      <c r="BJ142" s="174"/>
      <c r="BK142" s="174"/>
      <c r="BL142" s="174"/>
      <c r="BM142" s="174"/>
      <c r="BN142" s="174"/>
      <c r="BO142" s="174"/>
      <c r="BP142" s="174"/>
      <c r="BQ142" s="174"/>
      <c r="BR142" s="174"/>
      <c r="BS142" s="174"/>
      <c r="BT142" s="174"/>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
      <c r="DX142" s="20"/>
      <c r="DY142" s="20"/>
      <c r="DZ142" s="20"/>
      <c r="EA142" s="20"/>
      <c r="EB142" s="20"/>
      <c r="EC142" s="20"/>
      <c r="ED142" s="20"/>
      <c r="EE142" s="20"/>
      <c r="EF142" s="20"/>
      <c r="EG142" s="20"/>
      <c r="EH142" s="20"/>
      <c r="EI142" s="20"/>
      <c r="EJ142" s="20"/>
      <c r="EK142" s="20"/>
      <c r="EL142" s="20"/>
      <c r="EM142" s="20"/>
      <c r="EN142" s="20"/>
      <c r="EO142" s="20"/>
      <c r="EP142" s="20"/>
      <c r="EQ142" s="20"/>
      <c r="ER142" s="20"/>
      <c r="ES142" s="20"/>
      <c r="ET142" s="20"/>
      <c r="EU142" s="20"/>
      <c r="EV142" s="20"/>
      <c r="EW142" s="20"/>
      <c r="EX142" s="20"/>
      <c r="EY142" s="20"/>
      <c r="EZ142" s="20"/>
      <c r="FA142" s="20"/>
      <c r="FB142" s="20"/>
      <c r="FC142" s="20"/>
      <c r="FD142" s="20"/>
      <c r="FE142" s="20"/>
      <c r="FF142" s="20"/>
      <c r="FG142" s="20"/>
      <c r="FH142" s="20"/>
      <c r="FI142" s="20"/>
      <c r="FJ142" s="20"/>
      <c r="FK142" s="20"/>
      <c r="FL142" s="20"/>
      <c r="FM142" s="20"/>
      <c r="FN142" s="20"/>
      <c r="FO142" s="20"/>
      <c r="FP142" s="20"/>
      <c r="FQ142" s="20"/>
      <c r="FR142" s="20"/>
      <c r="FS142" s="20"/>
      <c r="FT142" s="20"/>
      <c r="FU142" s="20"/>
      <c r="FV142" s="20"/>
      <c r="FW142" s="20"/>
      <c r="FX142" s="20"/>
      <c r="FY142" s="20"/>
      <c r="FZ142" s="20"/>
      <c r="GA142" s="20"/>
      <c r="GB142" s="20"/>
      <c r="GC142" s="20"/>
      <c r="GD142" s="20"/>
      <c r="GE142" s="20"/>
      <c r="GF142" s="20"/>
      <c r="GG142" s="20"/>
      <c r="GH142" s="20"/>
      <c r="GI142" s="20"/>
      <c r="GJ142" s="20"/>
      <c r="GK142" s="20"/>
      <c r="GL142" s="20"/>
      <c r="GM142" s="20"/>
      <c r="GN142" s="20"/>
      <c r="GO142" s="20"/>
      <c r="GP142" s="20"/>
      <c r="GQ142" s="20"/>
      <c r="GR142" s="20"/>
      <c r="GS142" s="20"/>
      <c r="GT142" s="20"/>
      <c r="GU142" s="20"/>
      <c r="GV142" s="20"/>
      <c r="GW142" s="20"/>
      <c r="GX142" s="20"/>
      <c r="GY142" s="20"/>
      <c r="GZ142" s="20"/>
      <c r="HA142" s="20"/>
      <c r="HB142" s="20"/>
      <c r="HC142" s="20"/>
      <c r="HD142" s="20"/>
      <c r="HE142" s="20"/>
      <c r="HF142" s="20"/>
      <c r="HG142" s="20"/>
      <c r="HH142" s="20"/>
      <c r="HI142" s="20"/>
      <c r="HJ142" s="20"/>
      <c r="HK142" s="20"/>
      <c r="HL142" s="20"/>
      <c r="HM142" s="20"/>
      <c r="HN142" s="20"/>
      <c r="HO142" s="20"/>
      <c r="HP142" s="20"/>
      <c r="HQ142" s="20"/>
      <c r="HR142" s="20"/>
      <c r="HS142" s="20"/>
      <c r="HT142" s="20"/>
      <c r="HU142" s="20"/>
      <c r="HV142" s="20"/>
      <c r="HW142" s="20"/>
      <c r="HX142" s="20"/>
      <c r="HY142" s="20"/>
      <c r="HZ142" s="20"/>
      <c r="IA142" s="20"/>
      <c r="IB142" s="20"/>
      <c r="IC142" s="20"/>
      <c r="ID142" s="20"/>
      <c r="IE142" s="20"/>
      <c r="IF142" s="20"/>
      <c r="IG142" s="20"/>
      <c r="IH142" s="20"/>
      <c r="II142" s="20"/>
      <c r="IJ142" s="20"/>
      <c r="IK142" s="20"/>
      <c r="IL142" s="20"/>
      <c r="IM142" s="20"/>
      <c r="IN142" s="20"/>
      <c r="IO142" s="20"/>
      <c r="IP142" s="20"/>
      <c r="IQ142" s="20"/>
      <c r="IR142" s="20"/>
      <c r="IS142" s="20"/>
      <c r="IT142" s="20"/>
      <c r="IU142" s="20"/>
      <c r="IV142" s="20"/>
      <c r="IW142" s="20"/>
      <c r="IX142" s="20"/>
      <c r="IY142" s="20"/>
      <c r="IZ142" s="20"/>
      <c r="JA142" s="20"/>
      <c r="JB142" s="20"/>
      <c r="JC142" s="20"/>
      <c r="JD142" s="20"/>
      <c r="JE142" s="20"/>
      <c r="JF142" s="20"/>
      <c r="JG142" s="20"/>
      <c r="JH142" s="20"/>
      <c r="JI142" s="20"/>
      <c r="JJ142" s="20"/>
      <c r="JK142" s="20"/>
      <c r="JL142" s="20"/>
      <c r="JM142" s="20"/>
      <c r="JN142" s="20"/>
      <c r="JO142" s="20"/>
      <c r="JP142" s="20"/>
      <c r="JQ142" s="20"/>
      <c r="JR142" s="20"/>
      <c r="JS142" s="20"/>
      <c r="JT142" s="20"/>
      <c r="JU142" s="20"/>
      <c r="JV142" s="20"/>
      <c r="JW142" s="20"/>
      <c r="JX142" s="20"/>
      <c r="JY142" s="20"/>
      <c r="JZ142" s="20"/>
      <c r="KA142" s="20"/>
      <c r="KB142" s="20"/>
      <c r="KC142" s="20"/>
      <c r="KD142" s="20"/>
      <c r="KE142" s="20"/>
      <c r="KF142" s="20"/>
      <c r="KG142" s="20"/>
      <c r="KH142" s="20"/>
      <c r="KI142" s="20"/>
      <c r="KJ142" s="20"/>
      <c r="KK142" s="20"/>
      <c r="KL142" s="20"/>
      <c r="KM142" s="20"/>
      <c r="KN142" s="20"/>
      <c r="KO142" s="20"/>
      <c r="KP142" s="20"/>
      <c r="KQ142" s="20"/>
      <c r="KR142" s="20"/>
      <c r="KS142" s="20"/>
      <c r="KT142" s="20"/>
      <c r="KU142" s="20"/>
      <c r="KV142" s="20"/>
      <c r="KW142" s="20"/>
      <c r="KX142" s="20"/>
      <c r="KY142" s="20"/>
      <c r="KZ142" s="20"/>
      <c r="LA142" s="20"/>
      <c r="LB142" s="20"/>
      <c r="LC142" s="20"/>
      <c r="LD142" s="20"/>
      <c r="LE142" s="20"/>
      <c r="LF142" s="20"/>
      <c r="LG142" s="20"/>
      <c r="LH142" s="20"/>
      <c r="LI142" s="20"/>
      <c r="LJ142" s="20"/>
      <c r="LK142" s="20"/>
      <c r="LL142" s="20"/>
      <c r="LM142" s="20"/>
      <c r="LN142" s="20"/>
      <c r="LO142" s="20"/>
      <c r="LP142" s="20"/>
      <c r="LQ142" s="20"/>
      <c r="LR142" s="20"/>
      <c r="LS142" s="20"/>
      <c r="LT142" s="20"/>
      <c r="LU142" s="20"/>
      <c r="LV142" s="20"/>
      <c r="LW142" s="20"/>
      <c r="LX142" s="20"/>
      <c r="LY142" s="20"/>
      <c r="LZ142" s="20"/>
      <c r="MA142" s="20"/>
      <c r="MB142" s="20"/>
      <c r="MC142" s="20"/>
      <c r="MD142" s="20"/>
      <c r="ME142" s="20"/>
      <c r="MF142" s="20"/>
      <c r="MG142" s="20"/>
      <c r="MH142" s="20"/>
      <c r="MI142" s="20"/>
      <c r="MJ142" s="20"/>
      <c r="MK142" s="20"/>
      <c r="ML142" s="20"/>
      <c r="MM142" s="20"/>
      <c r="MN142" s="20"/>
      <c r="MO142" s="20"/>
      <c r="MP142" s="20"/>
      <c r="MQ142" s="20"/>
      <c r="MR142" s="20"/>
      <c r="MS142" s="20"/>
      <c r="MT142" s="20"/>
      <c r="MU142" s="20"/>
      <c r="MV142" s="20"/>
      <c r="MW142" s="20"/>
      <c r="MX142" s="20"/>
      <c r="MY142" s="20"/>
      <c r="MZ142" s="20"/>
      <c r="NA142" s="20"/>
      <c r="NB142" s="20"/>
      <c r="NC142" s="20"/>
      <c r="ND142" s="20"/>
      <c r="NE142" s="20"/>
      <c r="NF142" s="20"/>
      <c r="NG142" s="20"/>
      <c r="NH142" s="20"/>
      <c r="NI142" s="20"/>
      <c r="NJ142" s="20"/>
      <c r="NK142" s="20"/>
      <c r="NL142" s="20"/>
      <c r="NM142" s="20"/>
      <c r="NN142" s="20"/>
      <c r="NO142" s="20"/>
      <c r="NP142" s="20"/>
      <c r="NQ142" s="20"/>
      <c r="NR142" s="20"/>
      <c r="NS142" s="20"/>
      <c r="NT142" s="20"/>
      <c r="NU142" s="20"/>
      <c r="NV142" s="20"/>
      <c r="NW142" s="20"/>
      <c r="NX142" s="20"/>
      <c r="NY142" s="20"/>
      <c r="NZ142" s="20"/>
      <c r="OA142" s="20"/>
      <c r="OB142" s="20"/>
      <c r="OC142" s="20"/>
      <c r="OD142" s="20"/>
      <c r="OE142" s="20"/>
      <c r="OF142" s="20"/>
      <c r="OG142" s="20"/>
      <c r="OH142" s="20"/>
      <c r="OI142" s="20"/>
      <c r="OJ142" s="20"/>
      <c r="OK142" s="20"/>
      <c r="OL142" s="20"/>
      <c r="OM142" s="20"/>
      <c r="ON142" s="20"/>
      <c r="OO142" s="20"/>
      <c r="OP142" s="20"/>
      <c r="OQ142" s="20"/>
      <c r="OR142" s="20"/>
      <c r="OS142" s="20"/>
      <c r="OT142" s="20"/>
      <c r="OU142" s="20"/>
      <c r="OV142" s="20"/>
      <c r="OW142" s="20"/>
      <c r="OX142" s="20"/>
      <c r="OY142" s="20"/>
      <c r="OZ142" s="20"/>
      <c r="PA142" s="20"/>
      <c r="PB142" s="20"/>
      <c r="PC142" s="20"/>
      <c r="PD142" s="20"/>
      <c r="PE142" s="20"/>
      <c r="PF142" s="20"/>
      <c r="PG142" s="20"/>
      <c r="PH142" s="20"/>
      <c r="PI142" s="20"/>
      <c r="PJ142" s="20"/>
      <c r="PK142" s="20"/>
      <c r="PL142" s="20"/>
      <c r="PM142" s="20"/>
      <c r="PN142" s="20"/>
      <c r="PO142" s="20"/>
      <c r="PP142" s="20"/>
      <c r="PQ142" s="20"/>
      <c r="PR142" s="20"/>
      <c r="PS142" s="20"/>
      <c r="PT142" s="20"/>
      <c r="PU142" s="20"/>
      <c r="PV142" s="20"/>
      <c r="PW142" s="20"/>
      <c r="PX142" s="20"/>
      <c r="PY142" s="20"/>
      <c r="PZ142" s="20"/>
      <c r="QA142" s="20"/>
      <c r="QB142" s="20"/>
      <c r="QC142" s="20"/>
      <c r="QD142" s="20"/>
      <c r="QE142" s="20"/>
      <c r="QF142" s="20"/>
      <c r="QG142" s="20"/>
      <c r="QH142" s="20"/>
      <c r="QI142" s="20"/>
      <c r="QJ142" s="20"/>
      <c r="QK142" s="20"/>
      <c r="QL142" s="20"/>
      <c r="QM142" s="20"/>
      <c r="QN142" s="20"/>
      <c r="QO142" s="20"/>
      <c r="QP142" s="20"/>
      <c r="QQ142" s="20"/>
      <c r="QR142" s="20"/>
      <c r="QS142" s="20"/>
      <c r="QT142" s="20"/>
      <c r="QU142" s="20"/>
      <c r="QV142" s="20"/>
      <c r="QW142" s="20"/>
      <c r="QX142" s="20"/>
      <c r="QY142" s="20"/>
      <c r="QZ142" s="20"/>
      <c r="RA142" s="20"/>
      <c r="RB142" s="20"/>
      <c r="RC142" s="20"/>
      <c r="RD142" s="20"/>
      <c r="RE142" s="20"/>
      <c r="RF142" s="20"/>
      <c r="RG142" s="20"/>
      <c r="RH142" s="20"/>
      <c r="RI142" s="20"/>
      <c r="RJ142" s="20"/>
      <c r="RK142" s="20"/>
      <c r="RL142" s="20"/>
      <c r="RM142" s="20"/>
      <c r="RN142" s="20"/>
      <c r="RO142" s="20"/>
      <c r="RP142" s="20"/>
      <c r="RQ142" s="20"/>
      <c r="RR142" s="20"/>
      <c r="RS142" s="20"/>
      <c r="RT142" s="20"/>
      <c r="RU142" s="20"/>
      <c r="RV142" s="20"/>
      <c r="RW142" s="20"/>
      <c r="RX142" s="20"/>
      <c r="RY142" s="20"/>
      <c r="RZ142" s="20"/>
      <c r="SA142" s="20"/>
      <c r="SB142" s="20"/>
      <c r="SC142" s="20"/>
      <c r="SD142" s="20"/>
      <c r="SE142" s="20"/>
      <c r="SF142" s="20"/>
      <c r="SG142" s="20"/>
      <c r="SH142" s="20"/>
      <c r="SI142" s="20"/>
      <c r="SJ142" s="20"/>
      <c r="SK142" s="20"/>
      <c r="SL142" s="20"/>
      <c r="SM142" s="20"/>
      <c r="SN142" s="20"/>
      <c r="SO142" s="20"/>
      <c r="SP142" s="20"/>
      <c r="SQ142" s="20"/>
      <c r="SR142" s="20"/>
      <c r="SS142" s="20"/>
      <c r="ST142" s="20"/>
      <c r="SU142" s="20"/>
      <c r="SV142" s="20"/>
      <c r="SW142" s="20"/>
      <c r="SX142" s="20"/>
      <c r="SY142" s="20"/>
      <c r="SZ142" s="20"/>
      <c r="TA142" s="20"/>
      <c r="TB142" s="20"/>
      <c r="TC142" s="20"/>
      <c r="TD142" s="20"/>
      <c r="TE142" s="20"/>
      <c r="TF142" s="20"/>
      <c r="TG142" s="20"/>
      <c r="TH142" s="20"/>
      <c r="TI142" s="20"/>
      <c r="TJ142" s="20"/>
      <c r="TK142" s="20"/>
      <c r="TL142" s="20"/>
      <c r="TM142" s="20"/>
      <c r="TN142" s="20"/>
      <c r="TO142" s="20"/>
      <c r="TP142" s="20"/>
      <c r="TQ142" s="20"/>
      <c r="TR142" s="20"/>
      <c r="TS142" s="20"/>
      <c r="TT142" s="20"/>
      <c r="TU142" s="20"/>
      <c r="TV142" s="20"/>
      <c r="TW142" s="20"/>
      <c r="TX142" s="20"/>
      <c r="TY142" s="20"/>
      <c r="TZ142" s="20"/>
      <c r="UA142" s="20"/>
      <c r="UB142" s="20"/>
      <c r="UC142" s="20"/>
      <c r="UD142" s="20"/>
      <c r="UE142" s="20"/>
      <c r="UF142" s="20"/>
      <c r="UG142" s="20"/>
      <c r="UH142" s="20"/>
      <c r="UI142" s="20"/>
      <c r="UJ142" s="20"/>
      <c r="UK142" s="20"/>
      <c r="UL142" s="20"/>
      <c r="UM142" s="20"/>
      <c r="UN142" s="20"/>
      <c r="UO142" s="20"/>
      <c r="UP142" s="20"/>
      <c r="UQ142" s="20"/>
      <c r="UR142" s="20"/>
      <c r="US142" s="20"/>
      <c r="UT142" s="20"/>
      <c r="UU142" s="20"/>
      <c r="UV142" s="20"/>
      <c r="UW142" s="20"/>
      <c r="UX142" s="20"/>
      <c r="UY142" s="20"/>
      <c r="UZ142" s="20"/>
      <c r="VA142" s="20"/>
      <c r="VB142" s="20"/>
      <c r="VC142" s="20"/>
      <c r="VD142" s="20"/>
      <c r="VE142" s="20"/>
      <c r="VF142" s="20"/>
      <c r="VG142" s="20"/>
      <c r="VH142" s="20"/>
      <c r="VI142" s="20"/>
      <c r="VJ142" s="20"/>
      <c r="VK142" s="20"/>
      <c r="VL142" s="20"/>
      <c r="VM142" s="20"/>
      <c r="VN142" s="20"/>
      <c r="VO142" s="20"/>
      <c r="VP142" s="20"/>
      <c r="VQ142" s="20"/>
      <c r="VR142" s="20"/>
      <c r="VS142" s="20"/>
      <c r="VT142" s="20"/>
      <c r="VU142" s="20"/>
      <c r="VV142" s="20"/>
      <c r="VW142" s="20"/>
      <c r="VX142" s="20"/>
      <c r="VY142" s="20"/>
      <c r="VZ142" s="20"/>
      <c r="WA142" s="20"/>
      <c r="WB142" s="20"/>
      <c r="WC142" s="20"/>
      <c r="WD142" s="20"/>
      <c r="WE142" s="20"/>
      <c r="WF142" s="20"/>
      <c r="WG142" s="20"/>
      <c r="WH142" s="20"/>
      <c r="WI142" s="20"/>
      <c r="WJ142" s="20"/>
      <c r="WK142" s="20"/>
      <c r="WL142" s="20"/>
      <c r="WM142" s="20"/>
      <c r="WN142" s="20"/>
      <c r="WO142" s="20"/>
      <c r="WP142" s="20"/>
      <c r="WQ142" s="20"/>
      <c r="WR142" s="20"/>
      <c r="WS142" s="20"/>
      <c r="WT142" s="20"/>
      <c r="WU142" s="20"/>
      <c r="WV142" s="20"/>
      <c r="WW142" s="20"/>
      <c r="WX142" s="20"/>
      <c r="WY142" s="20"/>
      <c r="WZ142" s="20"/>
      <c r="XA142" s="20"/>
      <c r="XB142" s="20"/>
      <c r="XC142" s="20"/>
      <c r="XD142" s="20"/>
      <c r="XE142" s="20"/>
      <c r="XF142" s="20"/>
      <c r="XG142" s="20"/>
      <c r="XH142" s="20"/>
      <c r="XI142" s="20"/>
      <c r="XJ142" s="20"/>
      <c r="XK142" s="20"/>
      <c r="XL142" s="20"/>
      <c r="XM142" s="20"/>
      <c r="XN142" s="20"/>
      <c r="XO142" s="20"/>
      <c r="XP142" s="20"/>
      <c r="XQ142" s="20"/>
      <c r="XR142" s="20"/>
      <c r="XS142" s="20"/>
      <c r="XT142" s="20"/>
      <c r="XU142" s="20"/>
      <c r="XV142" s="20"/>
      <c r="XW142" s="20"/>
      <c r="XX142" s="20"/>
      <c r="XY142" s="20"/>
      <c r="XZ142" s="20"/>
      <c r="YA142" s="20"/>
      <c r="YB142" s="20"/>
      <c r="YC142" s="20"/>
      <c r="YD142" s="20"/>
      <c r="YE142" s="20"/>
      <c r="YF142" s="20"/>
      <c r="YG142" s="20"/>
      <c r="YH142" s="20"/>
      <c r="YI142" s="20"/>
      <c r="YJ142" s="20"/>
      <c r="YK142" s="20"/>
      <c r="YL142" s="20"/>
      <c r="YM142" s="20"/>
      <c r="YN142" s="20"/>
      <c r="YO142" s="20"/>
      <c r="YP142" s="20"/>
      <c r="YQ142" s="20"/>
      <c r="YR142" s="20"/>
      <c r="YS142" s="20"/>
      <c r="YT142" s="20"/>
      <c r="YU142" s="20"/>
      <c r="YV142" s="20"/>
      <c r="YW142" s="20"/>
      <c r="YX142" s="20"/>
      <c r="YY142" s="20"/>
      <c r="YZ142" s="20"/>
      <c r="ZA142" s="20"/>
      <c r="ZB142" s="20"/>
      <c r="ZC142" s="20"/>
      <c r="ZD142" s="20"/>
      <c r="ZE142" s="20"/>
      <c r="ZF142" s="20"/>
      <c r="ZG142" s="20"/>
      <c r="ZH142" s="20"/>
      <c r="ZI142" s="20"/>
      <c r="ZJ142" s="20"/>
      <c r="ZK142" s="20"/>
      <c r="ZL142" s="20"/>
      <c r="ZM142" s="20"/>
      <c r="ZN142" s="20"/>
      <c r="ZO142" s="20"/>
      <c r="ZP142" s="20"/>
      <c r="ZQ142" s="20"/>
      <c r="ZR142" s="20"/>
      <c r="ZS142" s="20"/>
      <c r="ZT142" s="20"/>
      <c r="ZU142" s="20"/>
      <c r="ZV142" s="20"/>
      <c r="ZW142" s="20"/>
      <c r="ZX142" s="20"/>
      <c r="ZY142" s="20"/>
      <c r="ZZ142" s="20"/>
      <c r="AAA142" s="20"/>
      <c r="AAB142" s="20"/>
      <c r="AAC142" s="20"/>
      <c r="AAD142" s="20"/>
      <c r="AAE142" s="20"/>
      <c r="AAF142" s="20"/>
      <c r="AAG142" s="20"/>
      <c r="AAH142" s="20"/>
      <c r="AAI142" s="20"/>
      <c r="AAJ142" s="20"/>
      <c r="AAK142" s="20"/>
      <c r="AAL142" s="20"/>
      <c r="AAM142" s="20"/>
      <c r="AAN142" s="20"/>
      <c r="AAO142" s="20"/>
      <c r="AAP142" s="20"/>
      <c r="AAQ142" s="20"/>
      <c r="AAR142" s="20"/>
      <c r="AAS142" s="20"/>
      <c r="AAT142" s="20"/>
      <c r="AAU142" s="20"/>
      <c r="AAV142" s="20"/>
      <c r="AAW142" s="20"/>
      <c r="AAX142" s="20"/>
      <c r="AAY142" s="20"/>
      <c r="AAZ142" s="20"/>
      <c r="ABA142" s="20"/>
      <c r="ABB142" s="20"/>
      <c r="ABC142" s="20"/>
      <c r="ABD142" s="20"/>
      <c r="ABE142" s="20"/>
      <c r="ABF142" s="20"/>
      <c r="ABG142" s="20"/>
      <c r="ABH142" s="20"/>
      <c r="ABI142" s="20"/>
      <c r="ABJ142" s="20"/>
      <c r="ABK142" s="20"/>
      <c r="ABL142" s="20"/>
      <c r="ABM142" s="20"/>
      <c r="ABN142" s="20"/>
      <c r="ABO142" s="20"/>
      <c r="ABP142" s="20"/>
      <c r="ABQ142" s="20"/>
      <c r="ABR142" s="20"/>
      <c r="ABS142" s="20"/>
      <c r="ABT142" s="20"/>
      <c r="ABU142" s="20"/>
      <c r="ABV142" s="20"/>
      <c r="ABW142" s="20"/>
      <c r="ABX142" s="20"/>
      <c r="ABY142" s="20"/>
      <c r="ABZ142" s="20"/>
      <c r="ACA142" s="20"/>
      <c r="ACB142" s="20"/>
      <c r="ACC142" s="20"/>
      <c r="ACD142" s="20"/>
      <c r="ACE142" s="20"/>
      <c r="ACF142" s="20"/>
      <c r="ACG142" s="20"/>
      <c r="ACH142" s="20"/>
      <c r="ACI142" s="20"/>
      <c r="ACJ142" s="20"/>
      <c r="ACK142" s="20"/>
      <c r="ACL142" s="20"/>
      <c r="ACM142" s="20"/>
      <c r="ACN142" s="20"/>
      <c r="ACO142" s="20"/>
      <c r="ACP142" s="20"/>
      <c r="ACQ142" s="20"/>
      <c r="ACR142" s="20"/>
      <c r="ACS142" s="20"/>
      <c r="ACT142" s="20"/>
      <c r="ACU142" s="20"/>
      <c r="ACV142" s="20"/>
      <c r="ACW142" s="20"/>
      <c r="ACX142" s="20"/>
      <c r="ACY142" s="20"/>
      <c r="ACZ142" s="20"/>
      <c r="ADA142" s="20"/>
      <c r="ADB142" s="20"/>
      <c r="ADC142" s="20"/>
      <c r="ADD142" s="20"/>
      <c r="ADE142" s="20"/>
      <c r="ADF142" s="20"/>
      <c r="ADG142" s="20"/>
      <c r="ADH142" s="20"/>
      <c r="ADI142" s="20"/>
      <c r="ADJ142" s="20"/>
      <c r="ADK142" s="20"/>
      <c r="ADL142" s="20"/>
      <c r="ADM142" s="20"/>
      <c r="ADN142" s="20"/>
      <c r="ADO142" s="20"/>
      <c r="ADP142" s="20"/>
      <c r="ADQ142" s="20"/>
      <c r="ADR142" s="20"/>
      <c r="ADS142" s="20"/>
      <c r="ADT142" s="20"/>
      <c r="ADU142" s="20"/>
      <c r="ADV142" s="20"/>
      <c r="ADW142" s="20"/>
      <c r="ADX142" s="20"/>
      <c r="ADY142" s="20"/>
      <c r="ADZ142" s="20"/>
      <c r="AEA142" s="20"/>
      <c r="AEB142" s="20"/>
      <c r="AEC142" s="20"/>
      <c r="AED142" s="20"/>
      <c r="AEE142" s="20"/>
      <c r="AEF142" s="20"/>
      <c r="AEG142" s="20"/>
      <c r="AEH142" s="20"/>
      <c r="AEI142" s="20"/>
      <c r="AEJ142" s="20"/>
      <c r="AEK142" s="20"/>
      <c r="AEL142" s="20"/>
      <c r="AEM142" s="20"/>
      <c r="AEN142" s="20"/>
      <c r="AEO142" s="20"/>
      <c r="AEP142" s="20"/>
      <c r="AEQ142" s="20"/>
      <c r="AER142" s="20"/>
      <c r="AES142" s="20"/>
      <c r="AET142" s="20"/>
      <c r="AEU142" s="20"/>
      <c r="AEV142" s="20"/>
      <c r="AEW142" s="20"/>
      <c r="AEX142" s="20"/>
      <c r="AEY142" s="20"/>
      <c r="AEZ142" s="20"/>
      <c r="AFA142" s="20"/>
      <c r="AFB142" s="20"/>
      <c r="AFC142" s="20"/>
      <c r="AFD142" s="20"/>
      <c r="AFE142" s="20"/>
      <c r="AFF142" s="20"/>
      <c r="AFG142" s="20"/>
      <c r="AFH142" s="20"/>
      <c r="AFI142" s="20"/>
      <c r="AFJ142" s="20"/>
      <c r="AFK142" s="20"/>
      <c r="AFL142" s="20"/>
      <c r="AFM142" s="20"/>
      <c r="AFN142" s="20"/>
      <c r="AFO142" s="20"/>
      <c r="AFP142" s="20"/>
      <c r="AFQ142" s="20"/>
      <c r="AFR142" s="20"/>
      <c r="AFS142" s="20"/>
      <c r="AFT142" s="20"/>
      <c r="AFU142" s="20"/>
      <c r="AFV142" s="20"/>
      <c r="AFW142" s="20"/>
      <c r="AFX142" s="20"/>
      <c r="AFY142" s="20"/>
      <c r="AFZ142" s="20"/>
      <c r="AGA142" s="20"/>
      <c r="AGB142" s="20"/>
      <c r="AGC142" s="20"/>
      <c r="AGD142" s="20"/>
      <c r="AGE142" s="20"/>
      <c r="AGF142" s="20"/>
      <c r="AGG142" s="20"/>
      <c r="AGH142" s="20"/>
      <c r="AGI142" s="20"/>
      <c r="AGJ142" s="20"/>
      <c r="AGK142" s="20"/>
      <c r="AGL142" s="20"/>
      <c r="AGM142" s="20"/>
      <c r="AGN142" s="20"/>
      <c r="AGO142" s="20"/>
      <c r="AGP142" s="20"/>
      <c r="AGQ142" s="20"/>
      <c r="AGR142" s="20"/>
      <c r="AGS142" s="20"/>
      <c r="AGT142" s="20"/>
      <c r="AGU142" s="20"/>
      <c r="AGV142" s="20"/>
      <c r="AGW142" s="20"/>
      <c r="AGX142" s="20"/>
      <c r="AGY142" s="20"/>
      <c r="AGZ142" s="20"/>
      <c r="AHA142" s="20"/>
      <c r="AHB142" s="20"/>
      <c r="AHC142" s="20"/>
      <c r="AHD142" s="20"/>
      <c r="AHE142" s="20"/>
      <c r="AHF142" s="20"/>
      <c r="AHG142" s="20"/>
      <c r="AHH142" s="20"/>
      <c r="AHI142" s="20"/>
      <c r="AHJ142" s="20"/>
      <c r="AHK142" s="20"/>
      <c r="AHL142" s="20"/>
      <c r="AHM142" s="20"/>
      <c r="AHN142" s="20"/>
      <c r="AHO142" s="20"/>
      <c r="AHP142" s="20"/>
      <c r="AHQ142" s="20"/>
      <c r="AHR142" s="20"/>
      <c r="AHS142" s="20"/>
      <c r="AHT142" s="20"/>
      <c r="AHU142" s="20"/>
      <c r="AHV142" s="20"/>
      <c r="AHW142" s="20"/>
      <c r="AHX142" s="20"/>
      <c r="AHY142" s="20"/>
      <c r="AHZ142" s="20"/>
      <c r="AIA142" s="20"/>
      <c r="AIB142" s="20"/>
      <c r="AIC142" s="20"/>
      <c r="AID142" s="20"/>
      <c r="AIE142" s="20"/>
      <c r="AIF142" s="20"/>
      <c r="AIG142" s="20"/>
      <c r="AIH142" s="20"/>
      <c r="AII142" s="20"/>
      <c r="AIJ142" s="20"/>
      <c r="AIK142" s="20"/>
      <c r="AIL142" s="20"/>
      <c r="AIM142" s="20"/>
      <c r="AIN142" s="20"/>
      <c r="AIO142" s="20"/>
      <c r="AIP142" s="20"/>
      <c r="AIQ142" s="20"/>
      <c r="AIR142" s="20"/>
      <c r="AIS142" s="20"/>
      <c r="AIT142" s="20"/>
      <c r="AIU142" s="20"/>
      <c r="AIV142" s="20"/>
      <c r="AIW142" s="20"/>
      <c r="AIX142" s="20"/>
      <c r="AIY142" s="20"/>
      <c r="AIZ142" s="20"/>
      <c r="AJA142" s="20"/>
      <c r="AJB142" s="20"/>
      <c r="AJC142" s="20"/>
      <c r="AJD142" s="20"/>
      <c r="AJE142" s="20"/>
      <c r="AJF142" s="20"/>
      <c r="AJG142" s="20"/>
      <c r="AJH142" s="20"/>
      <c r="AJI142" s="20"/>
      <c r="AJJ142" s="20"/>
      <c r="AJK142" s="20"/>
      <c r="AJL142" s="20"/>
      <c r="AJM142" s="20"/>
      <c r="AJN142" s="20"/>
      <c r="AJO142" s="20"/>
      <c r="AJP142" s="20"/>
      <c r="AJQ142" s="20"/>
      <c r="AJR142" s="20"/>
      <c r="AJS142" s="20"/>
      <c r="AJT142" s="20"/>
      <c r="AJU142" s="20"/>
      <c r="AJV142" s="20"/>
      <c r="AJW142" s="20"/>
      <c r="AJX142" s="20"/>
      <c r="AJY142" s="20"/>
      <c r="AJZ142" s="20"/>
      <c r="AKA142" s="20"/>
      <c r="AKB142" s="20"/>
      <c r="AKC142" s="20"/>
      <c r="AKD142" s="20"/>
      <c r="AKE142" s="20"/>
      <c r="AKF142" s="20"/>
      <c r="AKG142" s="20"/>
      <c r="AKH142" s="20"/>
      <c r="AKI142" s="20"/>
      <c r="AKJ142" s="20"/>
      <c r="AKK142" s="20"/>
      <c r="AKL142" s="20"/>
      <c r="AKM142" s="20"/>
      <c r="AKN142" s="20"/>
      <c r="AKO142" s="20"/>
      <c r="AKP142" s="20"/>
      <c r="AKQ142" s="20"/>
      <c r="AKR142" s="20"/>
      <c r="AKS142" s="20"/>
      <c r="AKT142" s="20"/>
      <c r="AKU142" s="20"/>
      <c r="AKV142" s="20"/>
      <c r="AKW142" s="20"/>
      <c r="AKX142" s="20"/>
      <c r="AKY142" s="20"/>
      <c r="AKZ142" s="20"/>
      <c r="ALA142" s="20"/>
      <c r="ALB142" s="20"/>
      <c r="ALC142" s="20"/>
      <c r="ALD142" s="20"/>
      <c r="ALE142" s="20"/>
      <c r="ALF142" s="20"/>
      <c r="ALG142" s="20"/>
      <c r="ALH142" s="20"/>
      <c r="ALI142" s="20"/>
      <c r="ALJ142" s="20"/>
      <c r="ALK142" s="20"/>
      <c r="ALL142" s="20"/>
      <c r="ALM142" s="20"/>
      <c r="ALN142" s="20"/>
      <c r="ALO142" s="20"/>
      <c r="ALP142" s="20"/>
      <c r="ALQ142" s="20"/>
      <c r="ALR142" s="20"/>
      <c r="ALS142" s="20"/>
      <c r="ALT142" s="20"/>
      <c r="ALU142" s="20"/>
      <c r="ALV142" s="20"/>
      <c r="ALW142" s="20"/>
      <c r="ALX142" s="20"/>
      <c r="ALY142" s="20"/>
      <c r="ALZ142" s="20"/>
      <c r="AMA142" s="20"/>
      <c r="AMB142" s="20"/>
      <c r="AMC142" s="20"/>
      <c r="AMD142" s="20"/>
      <c r="AME142" s="20"/>
      <c r="AMF142" s="20"/>
      <c r="AMG142" s="20"/>
      <c r="AMH142" s="20"/>
      <c r="AMI142" s="20"/>
      <c r="AMJ142" s="20"/>
      <c r="AMK142" s="20"/>
      <c r="AML142" s="20"/>
      <c r="AMM142" s="20"/>
      <c r="AMN142" s="20"/>
      <c r="AMO142" s="20"/>
      <c r="AMP142" s="20"/>
      <c r="AMQ142" s="20"/>
      <c r="AMR142" s="20"/>
      <c r="AMS142" s="20"/>
      <c r="AMT142" s="20"/>
      <c r="AMU142" s="20"/>
      <c r="AMV142" s="20"/>
      <c r="AMW142" s="20"/>
      <c r="AMX142" s="20"/>
      <c r="AMY142" s="20"/>
      <c r="AMZ142" s="20"/>
      <c r="ANA142" s="20"/>
      <c r="ANB142" s="20"/>
      <c r="ANC142" s="20"/>
      <c r="AND142" s="20"/>
      <c r="ANE142" s="20"/>
      <c r="ANF142" s="20"/>
      <c r="ANG142" s="20"/>
      <c r="ANH142" s="20"/>
      <c r="ANI142" s="20"/>
      <c r="ANJ142" s="20"/>
      <c r="ANK142" s="20"/>
      <c r="ANL142" s="20"/>
      <c r="ANM142" s="20"/>
      <c r="ANN142" s="20"/>
      <c r="ANO142" s="20"/>
      <c r="ANP142" s="20"/>
      <c r="ANQ142" s="20"/>
      <c r="ANR142" s="20"/>
      <c r="ANS142" s="20"/>
      <c r="ANT142" s="20"/>
      <c r="ANU142" s="20"/>
      <c r="ANV142" s="20"/>
      <c r="ANW142" s="20"/>
      <c r="ANX142" s="20"/>
      <c r="ANY142" s="20"/>
      <c r="ANZ142" s="20"/>
      <c r="AOA142" s="20"/>
      <c r="AOB142" s="20"/>
      <c r="AOC142" s="20"/>
      <c r="AOD142" s="20"/>
      <c r="AOE142" s="20"/>
      <c r="AOF142" s="20"/>
      <c r="AOG142" s="20"/>
      <c r="AOH142" s="20"/>
      <c r="AOI142" s="20"/>
      <c r="AOJ142" s="20"/>
      <c r="AOK142" s="20"/>
      <c r="AOL142" s="20"/>
      <c r="AOM142" s="20"/>
      <c r="AON142" s="20"/>
      <c r="AOO142" s="20"/>
      <c r="AOP142" s="20"/>
      <c r="AOQ142" s="20"/>
      <c r="AOR142" s="20"/>
      <c r="AOS142" s="20"/>
      <c r="AOT142" s="20"/>
      <c r="AOU142" s="20"/>
      <c r="AOV142" s="20"/>
      <c r="AOW142" s="20"/>
      <c r="AOX142" s="20"/>
      <c r="AOY142" s="20"/>
      <c r="AOZ142" s="20"/>
      <c r="APA142" s="20"/>
      <c r="APB142" s="20"/>
      <c r="APC142" s="20"/>
      <c r="APD142" s="20"/>
      <c r="APE142" s="20"/>
      <c r="APF142" s="20"/>
      <c r="APG142" s="20"/>
      <c r="APH142" s="20"/>
      <c r="API142" s="20"/>
      <c r="APJ142" s="20"/>
      <c r="APK142" s="20"/>
      <c r="APL142" s="20"/>
      <c r="APM142" s="20"/>
      <c r="APN142" s="20"/>
      <c r="APO142" s="20"/>
      <c r="APP142" s="20"/>
      <c r="APQ142" s="20"/>
      <c r="APR142" s="20"/>
      <c r="APS142" s="20"/>
      <c r="APT142" s="20"/>
      <c r="APU142" s="20"/>
      <c r="APV142" s="20"/>
      <c r="APW142" s="20"/>
      <c r="APX142" s="20"/>
      <c r="APY142" s="20"/>
      <c r="APZ142" s="20"/>
      <c r="AQA142" s="20"/>
      <c r="AQB142" s="20"/>
      <c r="AQC142" s="20"/>
      <c r="AQD142" s="20"/>
      <c r="AQE142" s="20"/>
      <c r="AQF142" s="20"/>
      <c r="AQG142" s="20"/>
      <c r="AQH142" s="20"/>
      <c r="AQI142" s="20"/>
      <c r="AQJ142" s="20"/>
      <c r="AQK142" s="20"/>
      <c r="AQL142" s="20"/>
      <c r="AQM142" s="20"/>
      <c r="AQN142" s="20"/>
      <c r="AQO142" s="20"/>
      <c r="AQP142" s="20"/>
      <c r="AQQ142" s="20"/>
      <c r="AQR142" s="20"/>
      <c r="AQS142" s="20"/>
      <c r="AQT142" s="20"/>
      <c r="AQU142" s="20"/>
      <c r="AQV142" s="20"/>
      <c r="AQW142" s="20"/>
      <c r="AQX142" s="20"/>
      <c r="AQY142" s="20"/>
      <c r="AQZ142" s="20"/>
    </row>
    <row r="143" spans="1:1144" s="8" customFormat="1" ht="15" customHeight="1">
      <c r="A143" s="168" t="s">
        <v>44</v>
      </c>
      <c r="B143" s="168" t="s">
        <v>70</v>
      </c>
      <c r="C143" s="168" t="s">
        <v>70</v>
      </c>
      <c r="D143" s="168"/>
      <c r="E143" s="168"/>
      <c r="F143" s="168"/>
      <c r="G143" s="168"/>
      <c r="H143" s="168"/>
      <c r="I143" s="168"/>
      <c r="J143" s="169" t="s">
        <v>95</v>
      </c>
      <c r="K143" s="169"/>
      <c r="L143" s="169"/>
      <c r="M143" s="169"/>
      <c r="N143" s="169"/>
      <c r="O143" s="198"/>
      <c r="P143" s="169"/>
      <c r="Q143" s="169"/>
      <c r="R143" s="170"/>
      <c r="S143" s="169"/>
      <c r="T143" s="169"/>
      <c r="U143" s="169"/>
      <c r="V143" s="169"/>
      <c r="W143" s="171">
        <f t="shared" si="9"/>
        <v>0</v>
      </c>
      <c r="X143" s="171">
        <f t="shared" si="10"/>
        <v>0</v>
      </c>
      <c r="Y143" s="171"/>
      <c r="Z143" s="171"/>
      <c r="AA143" s="171"/>
      <c r="AB143" s="171"/>
      <c r="AC143" s="171"/>
      <c r="AD143" s="171"/>
      <c r="AE143" s="171"/>
      <c r="AF143" s="171"/>
      <c r="AG143" s="171"/>
      <c r="AH143" s="171"/>
      <c r="AI143" s="171"/>
      <c r="AJ143" s="171"/>
      <c r="AK143" s="171"/>
      <c r="AL143" s="171"/>
      <c r="AM143" s="171"/>
      <c r="AN143" s="171"/>
      <c r="AO143" s="171"/>
      <c r="AP143" s="171"/>
      <c r="AQ143" s="171"/>
      <c r="AR143" s="174"/>
      <c r="AS143" s="174"/>
      <c r="AT143" s="174"/>
      <c r="AU143" s="174"/>
      <c r="AV143" s="174"/>
      <c r="AW143" s="174"/>
      <c r="AX143" s="174"/>
      <c r="AY143" s="174"/>
      <c r="AZ143" s="174"/>
      <c r="BA143" s="174"/>
      <c r="BB143" s="174"/>
      <c r="BC143" s="174"/>
      <c r="BD143" s="174"/>
      <c r="BE143" s="174"/>
      <c r="BF143" s="174"/>
      <c r="BG143" s="174"/>
      <c r="BH143" s="174"/>
      <c r="BI143" s="174"/>
      <c r="BJ143" s="174"/>
      <c r="BK143" s="174"/>
      <c r="BL143" s="174"/>
      <c r="BM143" s="174"/>
      <c r="BN143" s="174"/>
      <c r="BO143" s="174"/>
      <c r="BP143" s="174"/>
      <c r="BQ143" s="174"/>
      <c r="BR143" s="174"/>
      <c r="BS143" s="174"/>
      <c r="BT143" s="174"/>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
      <c r="DX143" s="20"/>
      <c r="DY143" s="20"/>
      <c r="DZ143" s="20"/>
      <c r="EA143" s="20"/>
      <c r="EB143" s="20"/>
      <c r="EC143" s="20"/>
      <c r="ED143" s="20"/>
      <c r="EE143" s="20"/>
      <c r="EF143" s="20"/>
      <c r="EG143" s="20"/>
      <c r="EH143" s="20"/>
      <c r="EI143" s="20"/>
      <c r="EJ143" s="20"/>
      <c r="EK143" s="20"/>
      <c r="EL143" s="20"/>
      <c r="EM143" s="20"/>
      <c r="EN143" s="20"/>
      <c r="EO143" s="20"/>
      <c r="EP143" s="20"/>
      <c r="EQ143" s="20"/>
      <c r="ER143" s="20"/>
      <c r="ES143" s="20"/>
      <c r="ET143" s="20"/>
      <c r="EU143" s="20"/>
      <c r="EV143" s="20"/>
      <c r="EW143" s="20"/>
      <c r="EX143" s="20"/>
      <c r="EY143" s="20"/>
      <c r="EZ143" s="20"/>
      <c r="FA143" s="20"/>
      <c r="FB143" s="20"/>
      <c r="FC143" s="20"/>
      <c r="FD143" s="20"/>
      <c r="FE143" s="20"/>
      <c r="FF143" s="20"/>
      <c r="FG143" s="20"/>
      <c r="FH143" s="20"/>
      <c r="FI143" s="20"/>
      <c r="FJ143" s="20"/>
      <c r="FK143" s="20"/>
      <c r="FL143" s="20"/>
      <c r="FM143" s="20"/>
      <c r="FN143" s="20"/>
      <c r="FO143" s="20"/>
      <c r="FP143" s="20"/>
      <c r="FQ143" s="20"/>
      <c r="FR143" s="20"/>
      <c r="FS143" s="20"/>
      <c r="FT143" s="20"/>
      <c r="FU143" s="20"/>
      <c r="FV143" s="20"/>
      <c r="FW143" s="20"/>
      <c r="FX143" s="20"/>
      <c r="FY143" s="20"/>
      <c r="FZ143" s="20"/>
      <c r="GA143" s="20"/>
      <c r="GB143" s="20"/>
      <c r="GC143" s="20"/>
      <c r="GD143" s="20"/>
      <c r="GE143" s="20"/>
      <c r="GF143" s="20"/>
      <c r="GG143" s="20"/>
      <c r="GH143" s="20"/>
      <c r="GI143" s="20"/>
      <c r="GJ143" s="20"/>
      <c r="GK143" s="20"/>
      <c r="GL143" s="20"/>
      <c r="GM143" s="20"/>
      <c r="GN143" s="20"/>
      <c r="GO143" s="20"/>
      <c r="GP143" s="20"/>
      <c r="GQ143" s="20"/>
      <c r="GR143" s="20"/>
      <c r="GS143" s="20"/>
      <c r="GT143" s="20"/>
      <c r="GU143" s="20"/>
      <c r="GV143" s="20"/>
      <c r="GW143" s="20"/>
      <c r="GX143" s="20"/>
      <c r="GY143" s="20"/>
      <c r="GZ143" s="20"/>
      <c r="HA143" s="20"/>
      <c r="HB143" s="20"/>
      <c r="HC143" s="20"/>
      <c r="HD143" s="20"/>
      <c r="HE143" s="20"/>
      <c r="HF143" s="20"/>
      <c r="HG143" s="20"/>
      <c r="HH143" s="20"/>
      <c r="HI143" s="20"/>
      <c r="HJ143" s="20"/>
      <c r="HK143" s="20"/>
      <c r="HL143" s="20"/>
      <c r="HM143" s="20"/>
      <c r="HN143" s="20"/>
      <c r="HO143" s="20"/>
      <c r="HP143" s="20"/>
      <c r="HQ143" s="20"/>
      <c r="HR143" s="20"/>
      <c r="HS143" s="20"/>
      <c r="HT143" s="20"/>
      <c r="HU143" s="20"/>
      <c r="HV143" s="20"/>
      <c r="HW143" s="20"/>
      <c r="HX143" s="20"/>
      <c r="HY143" s="20"/>
      <c r="HZ143" s="20"/>
      <c r="IA143" s="20"/>
      <c r="IB143" s="20"/>
      <c r="IC143" s="20"/>
      <c r="ID143" s="20"/>
      <c r="IE143" s="20"/>
      <c r="IF143" s="20"/>
      <c r="IG143" s="20"/>
      <c r="IH143" s="20"/>
      <c r="II143" s="20"/>
      <c r="IJ143" s="20"/>
      <c r="IK143" s="20"/>
      <c r="IL143" s="20"/>
      <c r="IM143" s="20"/>
      <c r="IN143" s="20"/>
      <c r="IO143" s="20"/>
      <c r="IP143" s="20"/>
      <c r="IQ143" s="20"/>
      <c r="IR143" s="20"/>
      <c r="IS143" s="20"/>
      <c r="IT143" s="20"/>
      <c r="IU143" s="20"/>
      <c r="IV143" s="20"/>
      <c r="IW143" s="20"/>
      <c r="IX143" s="20"/>
      <c r="IY143" s="20"/>
      <c r="IZ143" s="20"/>
      <c r="JA143" s="20"/>
      <c r="JB143" s="20"/>
      <c r="JC143" s="20"/>
      <c r="JD143" s="20"/>
      <c r="JE143" s="20"/>
      <c r="JF143" s="20"/>
      <c r="JG143" s="20"/>
      <c r="JH143" s="20"/>
      <c r="JI143" s="20"/>
      <c r="JJ143" s="20"/>
      <c r="JK143" s="20"/>
      <c r="JL143" s="20"/>
      <c r="JM143" s="20"/>
      <c r="JN143" s="20"/>
      <c r="JO143" s="20"/>
      <c r="JP143" s="20"/>
      <c r="JQ143" s="20"/>
      <c r="JR143" s="20"/>
      <c r="JS143" s="20"/>
      <c r="JT143" s="20"/>
      <c r="JU143" s="20"/>
      <c r="JV143" s="20"/>
      <c r="JW143" s="20"/>
      <c r="JX143" s="20"/>
      <c r="JY143" s="20"/>
      <c r="JZ143" s="20"/>
      <c r="KA143" s="20"/>
      <c r="KB143" s="20"/>
      <c r="KC143" s="20"/>
      <c r="KD143" s="20"/>
      <c r="KE143" s="20"/>
      <c r="KF143" s="20"/>
      <c r="KG143" s="20"/>
      <c r="KH143" s="20"/>
      <c r="KI143" s="20"/>
      <c r="KJ143" s="20"/>
      <c r="KK143" s="20"/>
      <c r="KL143" s="20"/>
      <c r="KM143" s="20"/>
      <c r="KN143" s="20"/>
      <c r="KO143" s="20"/>
      <c r="KP143" s="20"/>
      <c r="KQ143" s="20"/>
      <c r="KR143" s="20"/>
      <c r="KS143" s="20"/>
      <c r="KT143" s="20"/>
      <c r="KU143" s="20"/>
      <c r="KV143" s="20"/>
      <c r="KW143" s="20"/>
      <c r="KX143" s="20"/>
      <c r="KY143" s="20"/>
      <c r="KZ143" s="20"/>
      <c r="LA143" s="20"/>
      <c r="LB143" s="20"/>
      <c r="LC143" s="20"/>
      <c r="LD143" s="20"/>
      <c r="LE143" s="20"/>
      <c r="LF143" s="20"/>
      <c r="LG143" s="20"/>
      <c r="LH143" s="20"/>
      <c r="LI143" s="20"/>
      <c r="LJ143" s="20"/>
      <c r="LK143" s="20"/>
      <c r="LL143" s="20"/>
      <c r="LM143" s="20"/>
      <c r="LN143" s="20"/>
      <c r="LO143" s="20"/>
      <c r="LP143" s="20"/>
      <c r="LQ143" s="20"/>
      <c r="LR143" s="20"/>
      <c r="LS143" s="20"/>
      <c r="LT143" s="20"/>
      <c r="LU143" s="20"/>
      <c r="LV143" s="20"/>
      <c r="LW143" s="20"/>
      <c r="LX143" s="20"/>
      <c r="LY143" s="20"/>
      <c r="LZ143" s="20"/>
      <c r="MA143" s="20"/>
      <c r="MB143" s="20"/>
      <c r="MC143" s="20"/>
      <c r="MD143" s="20"/>
      <c r="ME143" s="20"/>
      <c r="MF143" s="20"/>
      <c r="MG143" s="20"/>
      <c r="MH143" s="20"/>
      <c r="MI143" s="20"/>
      <c r="MJ143" s="20"/>
      <c r="MK143" s="20"/>
      <c r="ML143" s="20"/>
      <c r="MM143" s="20"/>
      <c r="MN143" s="20"/>
      <c r="MO143" s="20"/>
      <c r="MP143" s="20"/>
      <c r="MQ143" s="20"/>
      <c r="MR143" s="20"/>
      <c r="MS143" s="20"/>
      <c r="MT143" s="20"/>
      <c r="MU143" s="20"/>
      <c r="MV143" s="20"/>
      <c r="MW143" s="20"/>
      <c r="MX143" s="20"/>
      <c r="MY143" s="20"/>
      <c r="MZ143" s="20"/>
      <c r="NA143" s="20"/>
      <c r="NB143" s="20"/>
      <c r="NC143" s="20"/>
      <c r="ND143" s="20"/>
      <c r="NE143" s="20"/>
      <c r="NF143" s="20"/>
      <c r="NG143" s="20"/>
      <c r="NH143" s="20"/>
      <c r="NI143" s="20"/>
      <c r="NJ143" s="20"/>
      <c r="NK143" s="20"/>
      <c r="NL143" s="20"/>
      <c r="NM143" s="20"/>
      <c r="NN143" s="20"/>
      <c r="NO143" s="20"/>
      <c r="NP143" s="20"/>
      <c r="NQ143" s="20"/>
      <c r="NR143" s="20"/>
      <c r="NS143" s="20"/>
      <c r="NT143" s="20"/>
      <c r="NU143" s="20"/>
      <c r="NV143" s="20"/>
      <c r="NW143" s="20"/>
      <c r="NX143" s="20"/>
      <c r="NY143" s="20"/>
      <c r="NZ143" s="20"/>
      <c r="OA143" s="20"/>
      <c r="OB143" s="20"/>
      <c r="OC143" s="20"/>
      <c r="OD143" s="20"/>
      <c r="OE143" s="20"/>
      <c r="OF143" s="20"/>
      <c r="OG143" s="20"/>
      <c r="OH143" s="20"/>
      <c r="OI143" s="20"/>
      <c r="OJ143" s="20"/>
      <c r="OK143" s="20"/>
      <c r="OL143" s="20"/>
      <c r="OM143" s="20"/>
      <c r="ON143" s="20"/>
      <c r="OO143" s="20"/>
      <c r="OP143" s="20"/>
      <c r="OQ143" s="20"/>
      <c r="OR143" s="20"/>
      <c r="OS143" s="20"/>
      <c r="OT143" s="20"/>
      <c r="OU143" s="20"/>
      <c r="OV143" s="20"/>
      <c r="OW143" s="20"/>
      <c r="OX143" s="20"/>
      <c r="OY143" s="20"/>
      <c r="OZ143" s="20"/>
      <c r="PA143" s="20"/>
      <c r="PB143" s="20"/>
      <c r="PC143" s="20"/>
      <c r="PD143" s="20"/>
      <c r="PE143" s="20"/>
      <c r="PF143" s="20"/>
      <c r="PG143" s="20"/>
      <c r="PH143" s="20"/>
      <c r="PI143" s="20"/>
      <c r="PJ143" s="20"/>
      <c r="PK143" s="20"/>
      <c r="PL143" s="20"/>
      <c r="PM143" s="20"/>
      <c r="PN143" s="20"/>
      <c r="PO143" s="20"/>
      <c r="PP143" s="20"/>
      <c r="PQ143" s="20"/>
      <c r="PR143" s="20"/>
      <c r="PS143" s="20"/>
      <c r="PT143" s="20"/>
      <c r="PU143" s="20"/>
      <c r="PV143" s="20"/>
      <c r="PW143" s="20"/>
      <c r="PX143" s="20"/>
      <c r="PY143" s="20"/>
      <c r="PZ143" s="20"/>
      <c r="QA143" s="20"/>
      <c r="QB143" s="20"/>
      <c r="QC143" s="20"/>
      <c r="QD143" s="20"/>
      <c r="QE143" s="20"/>
      <c r="QF143" s="20"/>
      <c r="QG143" s="20"/>
      <c r="QH143" s="20"/>
      <c r="QI143" s="20"/>
      <c r="QJ143" s="20"/>
      <c r="QK143" s="20"/>
      <c r="QL143" s="20"/>
      <c r="QM143" s="20"/>
      <c r="QN143" s="20"/>
      <c r="QO143" s="20"/>
      <c r="QP143" s="20"/>
      <c r="QQ143" s="20"/>
      <c r="QR143" s="20"/>
      <c r="QS143" s="20"/>
      <c r="QT143" s="20"/>
      <c r="QU143" s="20"/>
      <c r="QV143" s="20"/>
      <c r="QW143" s="20"/>
      <c r="QX143" s="20"/>
      <c r="QY143" s="20"/>
      <c r="QZ143" s="20"/>
      <c r="RA143" s="20"/>
      <c r="RB143" s="20"/>
      <c r="RC143" s="20"/>
      <c r="RD143" s="20"/>
      <c r="RE143" s="20"/>
      <c r="RF143" s="20"/>
      <c r="RG143" s="20"/>
      <c r="RH143" s="20"/>
      <c r="RI143" s="20"/>
      <c r="RJ143" s="20"/>
      <c r="RK143" s="20"/>
      <c r="RL143" s="20"/>
      <c r="RM143" s="20"/>
      <c r="RN143" s="20"/>
      <c r="RO143" s="20"/>
      <c r="RP143" s="20"/>
      <c r="RQ143" s="20"/>
      <c r="RR143" s="20"/>
      <c r="RS143" s="20"/>
      <c r="RT143" s="20"/>
      <c r="RU143" s="20"/>
      <c r="RV143" s="20"/>
      <c r="RW143" s="20"/>
      <c r="RX143" s="20"/>
      <c r="RY143" s="20"/>
      <c r="RZ143" s="20"/>
      <c r="SA143" s="20"/>
      <c r="SB143" s="20"/>
      <c r="SC143" s="20"/>
      <c r="SD143" s="20"/>
      <c r="SE143" s="20"/>
      <c r="SF143" s="20"/>
      <c r="SG143" s="20"/>
      <c r="SH143" s="20"/>
      <c r="SI143" s="20"/>
      <c r="SJ143" s="20"/>
      <c r="SK143" s="20"/>
      <c r="SL143" s="20"/>
      <c r="SM143" s="20"/>
      <c r="SN143" s="20"/>
      <c r="SO143" s="20"/>
      <c r="SP143" s="20"/>
      <c r="SQ143" s="20"/>
      <c r="SR143" s="20"/>
      <c r="SS143" s="20"/>
      <c r="ST143" s="20"/>
      <c r="SU143" s="20"/>
      <c r="SV143" s="20"/>
      <c r="SW143" s="20"/>
      <c r="SX143" s="20"/>
      <c r="SY143" s="20"/>
      <c r="SZ143" s="20"/>
      <c r="TA143" s="20"/>
      <c r="TB143" s="20"/>
      <c r="TC143" s="20"/>
      <c r="TD143" s="20"/>
      <c r="TE143" s="20"/>
      <c r="TF143" s="20"/>
      <c r="TG143" s="20"/>
      <c r="TH143" s="20"/>
      <c r="TI143" s="20"/>
      <c r="TJ143" s="20"/>
      <c r="TK143" s="20"/>
      <c r="TL143" s="20"/>
      <c r="TM143" s="20"/>
      <c r="TN143" s="20"/>
      <c r="TO143" s="20"/>
      <c r="TP143" s="20"/>
      <c r="TQ143" s="20"/>
      <c r="TR143" s="20"/>
      <c r="TS143" s="20"/>
      <c r="TT143" s="20"/>
      <c r="TU143" s="20"/>
      <c r="TV143" s="20"/>
      <c r="TW143" s="20"/>
      <c r="TX143" s="20"/>
      <c r="TY143" s="20"/>
      <c r="TZ143" s="20"/>
      <c r="UA143" s="20"/>
      <c r="UB143" s="20"/>
      <c r="UC143" s="20"/>
      <c r="UD143" s="20"/>
      <c r="UE143" s="20"/>
      <c r="UF143" s="20"/>
      <c r="UG143" s="20"/>
      <c r="UH143" s="20"/>
      <c r="UI143" s="20"/>
      <c r="UJ143" s="20"/>
      <c r="UK143" s="20"/>
      <c r="UL143" s="20"/>
      <c r="UM143" s="20"/>
      <c r="UN143" s="20"/>
      <c r="UO143" s="20"/>
      <c r="UP143" s="20"/>
      <c r="UQ143" s="20"/>
      <c r="UR143" s="20"/>
      <c r="US143" s="20"/>
      <c r="UT143" s="20"/>
      <c r="UU143" s="20"/>
      <c r="UV143" s="20"/>
      <c r="UW143" s="20"/>
      <c r="UX143" s="20"/>
      <c r="UY143" s="20"/>
      <c r="UZ143" s="20"/>
      <c r="VA143" s="20"/>
      <c r="VB143" s="20"/>
      <c r="VC143" s="20"/>
      <c r="VD143" s="20"/>
      <c r="VE143" s="20"/>
      <c r="VF143" s="20"/>
      <c r="VG143" s="20"/>
      <c r="VH143" s="20"/>
      <c r="VI143" s="20"/>
      <c r="VJ143" s="20"/>
      <c r="VK143" s="20"/>
      <c r="VL143" s="20"/>
      <c r="VM143" s="20"/>
      <c r="VN143" s="20"/>
      <c r="VO143" s="20"/>
      <c r="VP143" s="20"/>
      <c r="VQ143" s="20"/>
      <c r="VR143" s="20"/>
      <c r="VS143" s="20"/>
      <c r="VT143" s="20"/>
      <c r="VU143" s="20"/>
      <c r="VV143" s="20"/>
      <c r="VW143" s="20"/>
      <c r="VX143" s="20"/>
      <c r="VY143" s="20"/>
      <c r="VZ143" s="20"/>
      <c r="WA143" s="20"/>
      <c r="WB143" s="20"/>
      <c r="WC143" s="20"/>
      <c r="WD143" s="20"/>
      <c r="WE143" s="20"/>
      <c r="WF143" s="20"/>
      <c r="WG143" s="20"/>
      <c r="WH143" s="20"/>
      <c r="WI143" s="20"/>
      <c r="WJ143" s="20"/>
      <c r="WK143" s="20"/>
      <c r="WL143" s="20"/>
      <c r="WM143" s="20"/>
      <c r="WN143" s="20"/>
      <c r="WO143" s="20"/>
      <c r="WP143" s="20"/>
      <c r="WQ143" s="20"/>
      <c r="WR143" s="20"/>
      <c r="WS143" s="20"/>
      <c r="WT143" s="20"/>
      <c r="WU143" s="20"/>
      <c r="WV143" s="20"/>
      <c r="WW143" s="20"/>
      <c r="WX143" s="20"/>
      <c r="WY143" s="20"/>
      <c r="WZ143" s="20"/>
      <c r="XA143" s="20"/>
      <c r="XB143" s="20"/>
      <c r="XC143" s="20"/>
      <c r="XD143" s="20"/>
      <c r="XE143" s="20"/>
      <c r="XF143" s="20"/>
      <c r="XG143" s="20"/>
      <c r="XH143" s="20"/>
      <c r="XI143" s="20"/>
      <c r="XJ143" s="20"/>
      <c r="XK143" s="20"/>
      <c r="XL143" s="20"/>
      <c r="XM143" s="20"/>
      <c r="XN143" s="20"/>
      <c r="XO143" s="20"/>
      <c r="XP143" s="20"/>
      <c r="XQ143" s="20"/>
      <c r="XR143" s="20"/>
      <c r="XS143" s="20"/>
      <c r="XT143" s="20"/>
      <c r="XU143" s="20"/>
      <c r="XV143" s="20"/>
      <c r="XW143" s="20"/>
      <c r="XX143" s="20"/>
      <c r="XY143" s="20"/>
      <c r="XZ143" s="20"/>
      <c r="YA143" s="20"/>
      <c r="YB143" s="20"/>
      <c r="YC143" s="20"/>
      <c r="YD143" s="20"/>
      <c r="YE143" s="20"/>
      <c r="YF143" s="20"/>
      <c r="YG143" s="20"/>
      <c r="YH143" s="20"/>
      <c r="YI143" s="20"/>
      <c r="YJ143" s="20"/>
      <c r="YK143" s="20"/>
      <c r="YL143" s="20"/>
      <c r="YM143" s="20"/>
      <c r="YN143" s="20"/>
      <c r="YO143" s="20"/>
      <c r="YP143" s="20"/>
      <c r="YQ143" s="20"/>
      <c r="YR143" s="20"/>
      <c r="YS143" s="20"/>
      <c r="YT143" s="20"/>
      <c r="YU143" s="20"/>
      <c r="YV143" s="20"/>
      <c r="YW143" s="20"/>
      <c r="YX143" s="20"/>
      <c r="YY143" s="20"/>
      <c r="YZ143" s="20"/>
      <c r="ZA143" s="20"/>
      <c r="ZB143" s="20"/>
      <c r="ZC143" s="20"/>
      <c r="ZD143" s="20"/>
      <c r="ZE143" s="20"/>
      <c r="ZF143" s="20"/>
      <c r="ZG143" s="20"/>
      <c r="ZH143" s="20"/>
      <c r="ZI143" s="20"/>
      <c r="ZJ143" s="20"/>
      <c r="ZK143" s="20"/>
      <c r="ZL143" s="20"/>
      <c r="ZM143" s="20"/>
      <c r="ZN143" s="20"/>
      <c r="ZO143" s="20"/>
      <c r="ZP143" s="20"/>
      <c r="ZQ143" s="20"/>
      <c r="ZR143" s="20"/>
      <c r="ZS143" s="20"/>
      <c r="ZT143" s="20"/>
      <c r="ZU143" s="20"/>
      <c r="ZV143" s="20"/>
      <c r="ZW143" s="20"/>
      <c r="ZX143" s="20"/>
      <c r="ZY143" s="20"/>
      <c r="ZZ143" s="20"/>
      <c r="AAA143" s="20"/>
      <c r="AAB143" s="20"/>
      <c r="AAC143" s="20"/>
      <c r="AAD143" s="20"/>
      <c r="AAE143" s="20"/>
      <c r="AAF143" s="20"/>
      <c r="AAG143" s="20"/>
      <c r="AAH143" s="20"/>
      <c r="AAI143" s="20"/>
      <c r="AAJ143" s="20"/>
      <c r="AAK143" s="20"/>
      <c r="AAL143" s="20"/>
      <c r="AAM143" s="20"/>
      <c r="AAN143" s="20"/>
      <c r="AAO143" s="20"/>
      <c r="AAP143" s="20"/>
      <c r="AAQ143" s="20"/>
      <c r="AAR143" s="20"/>
      <c r="AAS143" s="20"/>
      <c r="AAT143" s="20"/>
      <c r="AAU143" s="20"/>
      <c r="AAV143" s="20"/>
      <c r="AAW143" s="20"/>
      <c r="AAX143" s="20"/>
      <c r="AAY143" s="20"/>
      <c r="AAZ143" s="20"/>
      <c r="ABA143" s="20"/>
      <c r="ABB143" s="20"/>
      <c r="ABC143" s="20"/>
      <c r="ABD143" s="20"/>
      <c r="ABE143" s="20"/>
      <c r="ABF143" s="20"/>
      <c r="ABG143" s="20"/>
      <c r="ABH143" s="20"/>
      <c r="ABI143" s="20"/>
      <c r="ABJ143" s="20"/>
      <c r="ABK143" s="20"/>
      <c r="ABL143" s="20"/>
      <c r="ABM143" s="20"/>
      <c r="ABN143" s="20"/>
      <c r="ABO143" s="20"/>
      <c r="ABP143" s="20"/>
      <c r="ABQ143" s="20"/>
      <c r="ABR143" s="20"/>
      <c r="ABS143" s="20"/>
      <c r="ABT143" s="20"/>
      <c r="ABU143" s="20"/>
      <c r="ABV143" s="20"/>
      <c r="ABW143" s="20"/>
      <c r="ABX143" s="20"/>
      <c r="ABY143" s="20"/>
      <c r="ABZ143" s="20"/>
      <c r="ACA143" s="20"/>
      <c r="ACB143" s="20"/>
      <c r="ACC143" s="20"/>
      <c r="ACD143" s="20"/>
      <c r="ACE143" s="20"/>
      <c r="ACF143" s="20"/>
      <c r="ACG143" s="20"/>
      <c r="ACH143" s="20"/>
      <c r="ACI143" s="20"/>
      <c r="ACJ143" s="20"/>
      <c r="ACK143" s="20"/>
      <c r="ACL143" s="20"/>
      <c r="ACM143" s="20"/>
      <c r="ACN143" s="20"/>
      <c r="ACO143" s="20"/>
      <c r="ACP143" s="20"/>
      <c r="ACQ143" s="20"/>
      <c r="ACR143" s="20"/>
      <c r="ACS143" s="20"/>
      <c r="ACT143" s="20"/>
      <c r="ACU143" s="20"/>
      <c r="ACV143" s="20"/>
      <c r="ACW143" s="20"/>
      <c r="ACX143" s="20"/>
      <c r="ACY143" s="20"/>
      <c r="ACZ143" s="20"/>
      <c r="ADA143" s="20"/>
      <c r="ADB143" s="20"/>
      <c r="ADC143" s="20"/>
      <c r="ADD143" s="20"/>
      <c r="ADE143" s="20"/>
      <c r="ADF143" s="20"/>
      <c r="ADG143" s="20"/>
      <c r="ADH143" s="20"/>
      <c r="ADI143" s="20"/>
      <c r="ADJ143" s="20"/>
      <c r="ADK143" s="20"/>
      <c r="ADL143" s="20"/>
      <c r="ADM143" s="20"/>
      <c r="ADN143" s="20"/>
      <c r="ADO143" s="20"/>
      <c r="ADP143" s="20"/>
      <c r="ADQ143" s="20"/>
      <c r="ADR143" s="20"/>
      <c r="ADS143" s="20"/>
      <c r="ADT143" s="20"/>
      <c r="ADU143" s="20"/>
      <c r="ADV143" s="20"/>
      <c r="ADW143" s="20"/>
      <c r="ADX143" s="20"/>
      <c r="ADY143" s="20"/>
      <c r="ADZ143" s="20"/>
      <c r="AEA143" s="20"/>
      <c r="AEB143" s="20"/>
      <c r="AEC143" s="20"/>
      <c r="AED143" s="20"/>
      <c r="AEE143" s="20"/>
      <c r="AEF143" s="20"/>
      <c r="AEG143" s="20"/>
      <c r="AEH143" s="20"/>
      <c r="AEI143" s="20"/>
      <c r="AEJ143" s="20"/>
      <c r="AEK143" s="20"/>
      <c r="AEL143" s="20"/>
      <c r="AEM143" s="20"/>
      <c r="AEN143" s="20"/>
      <c r="AEO143" s="20"/>
      <c r="AEP143" s="20"/>
      <c r="AEQ143" s="20"/>
      <c r="AER143" s="20"/>
      <c r="AES143" s="20"/>
      <c r="AET143" s="20"/>
      <c r="AEU143" s="20"/>
      <c r="AEV143" s="20"/>
      <c r="AEW143" s="20"/>
      <c r="AEX143" s="20"/>
      <c r="AEY143" s="20"/>
      <c r="AEZ143" s="20"/>
      <c r="AFA143" s="20"/>
      <c r="AFB143" s="20"/>
      <c r="AFC143" s="20"/>
      <c r="AFD143" s="20"/>
      <c r="AFE143" s="20"/>
      <c r="AFF143" s="20"/>
      <c r="AFG143" s="20"/>
      <c r="AFH143" s="20"/>
      <c r="AFI143" s="20"/>
      <c r="AFJ143" s="20"/>
      <c r="AFK143" s="20"/>
      <c r="AFL143" s="20"/>
      <c r="AFM143" s="20"/>
      <c r="AFN143" s="20"/>
      <c r="AFO143" s="20"/>
      <c r="AFP143" s="20"/>
      <c r="AFQ143" s="20"/>
      <c r="AFR143" s="20"/>
      <c r="AFS143" s="20"/>
      <c r="AFT143" s="20"/>
      <c r="AFU143" s="20"/>
      <c r="AFV143" s="20"/>
      <c r="AFW143" s="20"/>
      <c r="AFX143" s="20"/>
      <c r="AFY143" s="20"/>
      <c r="AFZ143" s="20"/>
      <c r="AGA143" s="20"/>
      <c r="AGB143" s="20"/>
      <c r="AGC143" s="20"/>
      <c r="AGD143" s="20"/>
      <c r="AGE143" s="20"/>
      <c r="AGF143" s="20"/>
      <c r="AGG143" s="20"/>
      <c r="AGH143" s="20"/>
      <c r="AGI143" s="20"/>
      <c r="AGJ143" s="20"/>
      <c r="AGK143" s="20"/>
      <c r="AGL143" s="20"/>
      <c r="AGM143" s="20"/>
      <c r="AGN143" s="20"/>
      <c r="AGO143" s="20"/>
      <c r="AGP143" s="20"/>
      <c r="AGQ143" s="20"/>
      <c r="AGR143" s="20"/>
      <c r="AGS143" s="20"/>
      <c r="AGT143" s="20"/>
      <c r="AGU143" s="20"/>
      <c r="AGV143" s="20"/>
      <c r="AGW143" s="20"/>
      <c r="AGX143" s="20"/>
      <c r="AGY143" s="20"/>
      <c r="AGZ143" s="20"/>
      <c r="AHA143" s="20"/>
      <c r="AHB143" s="20"/>
      <c r="AHC143" s="20"/>
      <c r="AHD143" s="20"/>
      <c r="AHE143" s="20"/>
      <c r="AHF143" s="20"/>
      <c r="AHG143" s="20"/>
      <c r="AHH143" s="20"/>
      <c r="AHI143" s="20"/>
      <c r="AHJ143" s="20"/>
      <c r="AHK143" s="20"/>
      <c r="AHL143" s="20"/>
      <c r="AHM143" s="20"/>
      <c r="AHN143" s="20"/>
      <c r="AHO143" s="20"/>
      <c r="AHP143" s="20"/>
      <c r="AHQ143" s="20"/>
      <c r="AHR143" s="20"/>
      <c r="AHS143" s="20"/>
      <c r="AHT143" s="20"/>
      <c r="AHU143" s="20"/>
      <c r="AHV143" s="20"/>
      <c r="AHW143" s="20"/>
      <c r="AHX143" s="20"/>
      <c r="AHY143" s="20"/>
      <c r="AHZ143" s="20"/>
      <c r="AIA143" s="20"/>
      <c r="AIB143" s="20"/>
      <c r="AIC143" s="20"/>
      <c r="AID143" s="20"/>
      <c r="AIE143" s="20"/>
      <c r="AIF143" s="20"/>
      <c r="AIG143" s="20"/>
      <c r="AIH143" s="20"/>
      <c r="AII143" s="20"/>
      <c r="AIJ143" s="20"/>
      <c r="AIK143" s="20"/>
      <c r="AIL143" s="20"/>
      <c r="AIM143" s="20"/>
      <c r="AIN143" s="20"/>
      <c r="AIO143" s="20"/>
      <c r="AIP143" s="20"/>
      <c r="AIQ143" s="20"/>
      <c r="AIR143" s="20"/>
      <c r="AIS143" s="20"/>
      <c r="AIT143" s="20"/>
      <c r="AIU143" s="20"/>
      <c r="AIV143" s="20"/>
      <c r="AIW143" s="20"/>
      <c r="AIX143" s="20"/>
      <c r="AIY143" s="20"/>
      <c r="AIZ143" s="20"/>
      <c r="AJA143" s="20"/>
      <c r="AJB143" s="20"/>
      <c r="AJC143" s="20"/>
      <c r="AJD143" s="20"/>
      <c r="AJE143" s="20"/>
      <c r="AJF143" s="20"/>
      <c r="AJG143" s="20"/>
      <c r="AJH143" s="20"/>
      <c r="AJI143" s="20"/>
      <c r="AJJ143" s="20"/>
      <c r="AJK143" s="20"/>
      <c r="AJL143" s="20"/>
      <c r="AJM143" s="20"/>
      <c r="AJN143" s="20"/>
      <c r="AJO143" s="20"/>
      <c r="AJP143" s="20"/>
      <c r="AJQ143" s="20"/>
      <c r="AJR143" s="20"/>
      <c r="AJS143" s="20"/>
      <c r="AJT143" s="20"/>
      <c r="AJU143" s="20"/>
      <c r="AJV143" s="20"/>
      <c r="AJW143" s="20"/>
      <c r="AJX143" s="20"/>
      <c r="AJY143" s="20"/>
      <c r="AJZ143" s="20"/>
      <c r="AKA143" s="20"/>
      <c r="AKB143" s="20"/>
      <c r="AKC143" s="20"/>
      <c r="AKD143" s="20"/>
      <c r="AKE143" s="20"/>
      <c r="AKF143" s="20"/>
      <c r="AKG143" s="20"/>
      <c r="AKH143" s="20"/>
      <c r="AKI143" s="20"/>
      <c r="AKJ143" s="20"/>
      <c r="AKK143" s="20"/>
      <c r="AKL143" s="20"/>
      <c r="AKM143" s="20"/>
      <c r="AKN143" s="20"/>
      <c r="AKO143" s="20"/>
      <c r="AKP143" s="20"/>
      <c r="AKQ143" s="20"/>
      <c r="AKR143" s="20"/>
      <c r="AKS143" s="20"/>
      <c r="AKT143" s="20"/>
      <c r="AKU143" s="20"/>
      <c r="AKV143" s="20"/>
      <c r="AKW143" s="20"/>
      <c r="AKX143" s="20"/>
      <c r="AKY143" s="20"/>
      <c r="AKZ143" s="20"/>
      <c r="ALA143" s="20"/>
      <c r="ALB143" s="20"/>
      <c r="ALC143" s="20"/>
      <c r="ALD143" s="20"/>
      <c r="ALE143" s="20"/>
      <c r="ALF143" s="20"/>
      <c r="ALG143" s="20"/>
      <c r="ALH143" s="20"/>
      <c r="ALI143" s="20"/>
      <c r="ALJ143" s="20"/>
      <c r="ALK143" s="20"/>
      <c r="ALL143" s="20"/>
      <c r="ALM143" s="20"/>
      <c r="ALN143" s="20"/>
      <c r="ALO143" s="20"/>
      <c r="ALP143" s="20"/>
      <c r="ALQ143" s="20"/>
      <c r="ALR143" s="20"/>
      <c r="ALS143" s="20"/>
      <c r="ALT143" s="20"/>
      <c r="ALU143" s="20"/>
      <c r="ALV143" s="20"/>
      <c r="ALW143" s="20"/>
      <c r="ALX143" s="20"/>
      <c r="ALY143" s="20"/>
      <c r="ALZ143" s="20"/>
      <c r="AMA143" s="20"/>
      <c r="AMB143" s="20"/>
      <c r="AMC143" s="20"/>
      <c r="AMD143" s="20"/>
      <c r="AME143" s="20"/>
      <c r="AMF143" s="20"/>
      <c r="AMG143" s="20"/>
      <c r="AMH143" s="20"/>
      <c r="AMI143" s="20"/>
      <c r="AMJ143" s="20"/>
      <c r="AMK143" s="20"/>
      <c r="AML143" s="20"/>
      <c r="AMM143" s="20"/>
      <c r="AMN143" s="20"/>
      <c r="AMO143" s="20"/>
      <c r="AMP143" s="20"/>
      <c r="AMQ143" s="20"/>
      <c r="AMR143" s="20"/>
      <c r="AMS143" s="20"/>
      <c r="AMT143" s="20"/>
      <c r="AMU143" s="20"/>
      <c r="AMV143" s="20"/>
      <c r="AMW143" s="20"/>
      <c r="AMX143" s="20"/>
      <c r="AMY143" s="20"/>
      <c r="AMZ143" s="20"/>
      <c r="ANA143" s="20"/>
      <c r="ANB143" s="20"/>
      <c r="ANC143" s="20"/>
      <c r="AND143" s="20"/>
      <c r="ANE143" s="20"/>
      <c r="ANF143" s="20"/>
      <c r="ANG143" s="20"/>
      <c r="ANH143" s="20"/>
      <c r="ANI143" s="20"/>
      <c r="ANJ143" s="20"/>
      <c r="ANK143" s="20"/>
      <c r="ANL143" s="20"/>
      <c r="ANM143" s="20"/>
      <c r="ANN143" s="20"/>
      <c r="ANO143" s="20"/>
      <c r="ANP143" s="20"/>
      <c r="ANQ143" s="20"/>
      <c r="ANR143" s="20"/>
      <c r="ANS143" s="20"/>
      <c r="ANT143" s="20"/>
      <c r="ANU143" s="20"/>
      <c r="ANV143" s="20"/>
      <c r="ANW143" s="20"/>
      <c r="ANX143" s="20"/>
      <c r="ANY143" s="20"/>
      <c r="ANZ143" s="20"/>
      <c r="AOA143" s="20"/>
      <c r="AOB143" s="20"/>
      <c r="AOC143" s="20"/>
      <c r="AOD143" s="20"/>
      <c r="AOE143" s="20"/>
      <c r="AOF143" s="20"/>
      <c r="AOG143" s="20"/>
      <c r="AOH143" s="20"/>
      <c r="AOI143" s="20"/>
      <c r="AOJ143" s="20"/>
      <c r="AOK143" s="20"/>
      <c r="AOL143" s="20"/>
      <c r="AOM143" s="20"/>
      <c r="AON143" s="20"/>
      <c r="AOO143" s="20"/>
      <c r="AOP143" s="20"/>
      <c r="AOQ143" s="20"/>
      <c r="AOR143" s="20"/>
      <c r="AOS143" s="20"/>
      <c r="AOT143" s="20"/>
      <c r="AOU143" s="20"/>
      <c r="AOV143" s="20"/>
      <c r="AOW143" s="20"/>
      <c r="AOX143" s="20"/>
      <c r="AOY143" s="20"/>
      <c r="AOZ143" s="20"/>
      <c r="APA143" s="20"/>
      <c r="APB143" s="20"/>
      <c r="APC143" s="20"/>
      <c r="APD143" s="20"/>
      <c r="APE143" s="20"/>
      <c r="APF143" s="20"/>
      <c r="APG143" s="20"/>
      <c r="APH143" s="20"/>
      <c r="API143" s="20"/>
      <c r="APJ143" s="20"/>
      <c r="APK143" s="20"/>
      <c r="APL143" s="20"/>
      <c r="APM143" s="20"/>
      <c r="APN143" s="20"/>
      <c r="APO143" s="20"/>
      <c r="APP143" s="20"/>
      <c r="APQ143" s="20"/>
      <c r="APR143" s="20"/>
      <c r="APS143" s="20"/>
      <c r="APT143" s="20"/>
      <c r="APU143" s="20"/>
      <c r="APV143" s="20"/>
      <c r="APW143" s="20"/>
      <c r="APX143" s="20"/>
      <c r="APY143" s="20"/>
      <c r="APZ143" s="20"/>
      <c r="AQA143" s="20"/>
      <c r="AQB143" s="20"/>
      <c r="AQC143" s="20"/>
      <c r="AQD143" s="20"/>
      <c r="AQE143" s="20"/>
      <c r="AQF143" s="20"/>
      <c r="AQG143" s="20"/>
      <c r="AQH143" s="20"/>
      <c r="AQI143" s="20"/>
      <c r="AQJ143" s="20"/>
      <c r="AQK143" s="20"/>
      <c r="AQL143" s="20"/>
      <c r="AQM143" s="20"/>
      <c r="AQN143" s="20"/>
      <c r="AQO143" s="20"/>
      <c r="AQP143" s="20"/>
      <c r="AQQ143" s="20"/>
      <c r="AQR143" s="20"/>
      <c r="AQS143" s="20"/>
      <c r="AQT143" s="20"/>
      <c r="AQU143" s="20"/>
      <c r="AQV143" s="20"/>
      <c r="AQW143" s="20"/>
      <c r="AQX143" s="20"/>
      <c r="AQY143" s="20"/>
      <c r="AQZ143" s="20"/>
    </row>
    <row r="144" spans="1:1144" s="8" customFormat="1" ht="15" customHeight="1">
      <c r="A144" s="168" t="s">
        <v>44</v>
      </c>
      <c r="B144" s="168" t="s">
        <v>70</v>
      </c>
      <c r="C144" s="168" t="s">
        <v>70</v>
      </c>
      <c r="D144" s="168" t="s">
        <v>70</v>
      </c>
      <c r="E144" s="168"/>
      <c r="F144" s="168"/>
      <c r="G144" s="168"/>
      <c r="H144" s="168"/>
      <c r="I144" s="168"/>
      <c r="J144" s="169" t="s">
        <v>141</v>
      </c>
      <c r="K144" s="169"/>
      <c r="L144" s="169"/>
      <c r="M144" s="169"/>
      <c r="N144" s="169"/>
      <c r="O144" s="198"/>
      <c r="P144" s="169"/>
      <c r="Q144" s="169"/>
      <c r="R144" s="170"/>
      <c r="S144" s="169"/>
      <c r="T144" s="169"/>
      <c r="U144" s="169"/>
      <c r="V144" s="169"/>
      <c r="W144" s="171">
        <f t="shared" si="9"/>
        <v>0</v>
      </c>
      <c r="X144" s="171">
        <f t="shared" si="10"/>
        <v>0</v>
      </c>
      <c r="Y144" s="171"/>
      <c r="Z144" s="171"/>
      <c r="AA144" s="171"/>
      <c r="AB144" s="171"/>
      <c r="AC144" s="171"/>
      <c r="AD144" s="171"/>
      <c r="AE144" s="171"/>
      <c r="AF144" s="171"/>
      <c r="AG144" s="171"/>
      <c r="AH144" s="171"/>
      <c r="AI144" s="171"/>
      <c r="AJ144" s="171"/>
      <c r="AK144" s="171"/>
      <c r="AL144" s="171"/>
      <c r="AM144" s="171"/>
      <c r="AN144" s="171"/>
      <c r="AO144" s="171"/>
      <c r="AP144" s="171"/>
      <c r="AQ144" s="171"/>
      <c r="AR144" s="174"/>
      <c r="AS144" s="174"/>
      <c r="AT144" s="174"/>
      <c r="AU144" s="174"/>
      <c r="AV144" s="174"/>
      <c r="AW144" s="174"/>
      <c r="AX144" s="174"/>
      <c r="AY144" s="174"/>
      <c r="AZ144" s="174"/>
      <c r="BA144" s="174"/>
      <c r="BB144" s="174"/>
      <c r="BC144" s="174"/>
      <c r="BD144" s="174"/>
      <c r="BE144" s="174"/>
      <c r="BF144" s="174"/>
      <c r="BG144" s="174"/>
      <c r="BH144" s="174"/>
      <c r="BI144" s="174"/>
      <c r="BJ144" s="174"/>
      <c r="BK144" s="174"/>
      <c r="BL144" s="174"/>
      <c r="BM144" s="174"/>
      <c r="BN144" s="174"/>
      <c r="BO144" s="174"/>
      <c r="BP144" s="174"/>
      <c r="BQ144" s="174"/>
      <c r="BR144" s="174"/>
      <c r="BS144" s="174"/>
      <c r="BT144" s="174"/>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
      <c r="DX144" s="20"/>
      <c r="DY144" s="20"/>
      <c r="DZ144" s="20"/>
      <c r="EA144" s="20"/>
      <c r="EB144" s="20"/>
      <c r="EC144" s="20"/>
      <c r="ED144" s="20"/>
      <c r="EE144" s="20"/>
      <c r="EF144" s="20"/>
      <c r="EG144" s="20"/>
      <c r="EH144" s="20"/>
      <c r="EI144" s="20"/>
      <c r="EJ144" s="20"/>
      <c r="EK144" s="20"/>
      <c r="EL144" s="20"/>
      <c r="EM144" s="20"/>
      <c r="EN144" s="20"/>
      <c r="EO144" s="20"/>
      <c r="EP144" s="20"/>
      <c r="EQ144" s="20"/>
      <c r="ER144" s="20"/>
      <c r="ES144" s="20"/>
      <c r="ET144" s="20"/>
      <c r="EU144" s="20"/>
      <c r="EV144" s="20"/>
      <c r="EW144" s="20"/>
      <c r="EX144" s="20"/>
      <c r="EY144" s="20"/>
      <c r="EZ144" s="20"/>
      <c r="FA144" s="20"/>
      <c r="FB144" s="20"/>
      <c r="FC144" s="20"/>
      <c r="FD144" s="20"/>
      <c r="FE144" s="20"/>
      <c r="FF144" s="20"/>
      <c r="FG144" s="20"/>
      <c r="FH144" s="20"/>
      <c r="FI144" s="20"/>
      <c r="FJ144" s="20"/>
      <c r="FK144" s="20"/>
      <c r="FL144" s="20"/>
      <c r="FM144" s="20"/>
      <c r="FN144" s="20"/>
      <c r="FO144" s="20"/>
      <c r="FP144" s="20"/>
      <c r="FQ144" s="20"/>
      <c r="FR144" s="20"/>
      <c r="FS144" s="20"/>
      <c r="FT144" s="20"/>
      <c r="FU144" s="20"/>
      <c r="FV144" s="20"/>
      <c r="FW144" s="20"/>
      <c r="FX144" s="20"/>
      <c r="FY144" s="20"/>
      <c r="FZ144" s="20"/>
      <c r="GA144" s="20"/>
      <c r="GB144" s="20"/>
      <c r="GC144" s="20"/>
      <c r="GD144" s="20"/>
      <c r="GE144" s="20"/>
      <c r="GF144" s="20"/>
      <c r="GG144" s="20"/>
      <c r="GH144" s="20"/>
      <c r="GI144" s="20"/>
      <c r="GJ144" s="20"/>
      <c r="GK144" s="20"/>
      <c r="GL144" s="20"/>
      <c r="GM144" s="20"/>
      <c r="GN144" s="20"/>
      <c r="GO144" s="20"/>
      <c r="GP144" s="20"/>
      <c r="GQ144" s="20"/>
      <c r="GR144" s="20"/>
      <c r="GS144" s="20"/>
      <c r="GT144" s="20"/>
      <c r="GU144" s="20"/>
      <c r="GV144" s="20"/>
      <c r="GW144" s="20"/>
      <c r="GX144" s="20"/>
      <c r="GY144" s="20"/>
      <c r="GZ144" s="20"/>
      <c r="HA144" s="20"/>
      <c r="HB144" s="20"/>
      <c r="HC144" s="20"/>
      <c r="HD144" s="20"/>
      <c r="HE144" s="20"/>
      <c r="HF144" s="20"/>
      <c r="HG144" s="20"/>
      <c r="HH144" s="20"/>
      <c r="HI144" s="20"/>
      <c r="HJ144" s="20"/>
      <c r="HK144" s="20"/>
      <c r="HL144" s="20"/>
      <c r="HM144" s="20"/>
      <c r="HN144" s="20"/>
      <c r="HO144" s="20"/>
      <c r="HP144" s="20"/>
      <c r="HQ144" s="20"/>
      <c r="HR144" s="20"/>
      <c r="HS144" s="20"/>
      <c r="HT144" s="20"/>
      <c r="HU144" s="20"/>
      <c r="HV144" s="20"/>
      <c r="HW144" s="20"/>
      <c r="HX144" s="20"/>
      <c r="HY144" s="20"/>
      <c r="HZ144" s="20"/>
      <c r="IA144" s="20"/>
      <c r="IB144" s="20"/>
      <c r="IC144" s="20"/>
      <c r="ID144" s="20"/>
      <c r="IE144" s="20"/>
      <c r="IF144" s="20"/>
      <c r="IG144" s="20"/>
      <c r="IH144" s="20"/>
      <c r="II144" s="20"/>
      <c r="IJ144" s="20"/>
      <c r="IK144" s="20"/>
      <c r="IL144" s="20"/>
      <c r="IM144" s="20"/>
      <c r="IN144" s="20"/>
      <c r="IO144" s="20"/>
      <c r="IP144" s="20"/>
      <c r="IQ144" s="20"/>
      <c r="IR144" s="20"/>
      <c r="IS144" s="20"/>
      <c r="IT144" s="20"/>
      <c r="IU144" s="20"/>
      <c r="IV144" s="20"/>
      <c r="IW144" s="20"/>
      <c r="IX144" s="20"/>
      <c r="IY144" s="20"/>
      <c r="IZ144" s="20"/>
      <c r="JA144" s="20"/>
      <c r="JB144" s="20"/>
      <c r="JC144" s="20"/>
      <c r="JD144" s="20"/>
      <c r="JE144" s="20"/>
      <c r="JF144" s="20"/>
      <c r="JG144" s="20"/>
      <c r="JH144" s="20"/>
      <c r="JI144" s="20"/>
      <c r="JJ144" s="20"/>
      <c r="JK144" s="20"/>
      <c r="JL144" s="20"/>
      <c r="JM144" s="20"/>
      <c r="JN144" s="20"/>
      <c r="JO144" s="20"/>
      <c r="JP144" s="20"/>
      <c r="JQ144" s="20"/>
      <c r="JR144" s="20"/>
      <c r="JS144" s="20"/>
      <c r="JT144" s="20"/>
      <c r="JU144" s="20"/>
      <c r="JV144" s="20"/>
      <c r="JW144" s="20"/>
      <c r="JX144" s="20"/>
      <c r="JY144" s="20"/>
      <c r="JZ144" s="20"/>
      <c r="KA144" s="20"/>
      <c r="KB144" s="20"/>
      <c r="KC144" s="20"/>
      <c r="KD144" s="20"/>
      <c r="KE144" s="20"/>
      <c r="KF144" s="20"/>
      <c r="KG144" s="20"/>
      <c r="KH144" s="20"/>
      <c r="KI144" s="20"/>
      <c r="KJ144" s="20"/>
      <c r="KK144" s="20"/>
      <c r="KL144" s="20"/>
      <c r="KM144" s="20"/>
      <c r="KN144" s="20"/>
      <c r="KO144" s="20"/>
      <c r="KP144" s="20"/>
      <c r="KQ144" s="20"/>
      <c r="KR144" s="20"/>
      <c r="KS144" s="20"/>
      <c r="KT144" s="20"/>
      <c r="KU144" s="20"/>
      <c r="KV144" s="20"/>
      <c r="KW144" s="20"/>
      <c r="KX144" s="20"/>
      <c r="KY144" s="20"/>
      <c r="KZ144" s="20"/>
      <c r="LA144" s="20"/>
      <c r="LB144" s="20"/>
      <c r="LC144" s="20"/>
      <c r="LD144" s="20"/>
      <c r="LE144" s="20"/>
      <c r="LF144" s="20"/>
      <c r="LG144" s="20"/>
      <c r="LH144" s="20"/>
      <c r="LI144" s="20"/>
      <c r="LJ144" s="20"/>
      <c r="LK144" s="20"/>
      <c r="LL144" s="20"/>
      <c r="LM144" s="20"/>
      <c r="LN144" s="20"/>
      <c r="LO144" s="20"/>
      <c r="LP144" s="20"/>
      <c r="LQ144" s="20"/>
      <c r="LR144" s="20"/>
      <c r="LS144" s="20"/>
      <c r="LT144" s="20"/>
      <c r="LU144" s="20"/>
      <c r="LV144" s="20"/>
      <c r="LW144" s="20"/>
      <c r="LX144" s="20"/>
      <c r="LY144" s="20"/>
      <c r="LZ144" s="20"/>
      <c r="MA144" s="20"/>
      <c r="MB144" s="20"/>
      <c r="MC144" s="20"/>
      <c r="MD144" s="20"/>
      <c r="ME144" s="20"/>
      <c r="MF144" s="20"/>
      <c r="MG144" s="20"/>
      <c r="MH144" s="20"/>
      <c r="MI144" s="20"/>
      <c r="MJ144" s="20"/>
      <c r="MK144" s="20"/>
      <c r="ML144" s="20"/>
      <c r="MM144" s="20"/>
      <c r="MN144" s="20"/>
      <c r="MO144" s="20"/>
      <c r="MP144" s="20"/>
      <c r="MQ144" s="20"/>
      <c r="MR144" s="20"/>
      <c r="MS144" s="20"/>
      <c r="MT144" s="20"/>
      <c r="MU144" s="20"/>
      <c r="MV144" s="20"/>
      <c r="MW144" s="20"/>
      <c r="MX144" s="20"/>
      <c r="MY144" s="20"/>
      <c r="MZ144" s="20"/>
      <c r="NA144" s="20"/>
      <c r="NB144" s="20"/>
      <c r="NC144" s="20"/>
      <c r="ND144" s="20"/>
      <c r="NE144" s="20"/>
      <c r="NF144" s="20"/>
      <c r="NG144" s="20"/>
      <c r="NH144" s="20"/>
      <c r="NI144" s="20"/>
      <c r="NJ144" s="20"/>
      <c r="NK144" s="20"/>
      <c r="NL144" s="20"/>
      <c r="NM144" s="20"/>
      <c r="NN144" s="20"/>
      <c r="NO144" s="20"/>
      <c r="NP144" s="20"/>
      <c r="NQ144" s="20"/>
      <c r="NR144" s="20"/>
      <c r="NS144" s="20"/>
      <c r="NT144" s="20"/>
      <c r="NU144" s="20"/>
      <c r="NV144" s="20"/>
      <c r="NW144" s="20"/>
      <c r="NX144" s="20"/>
      <c r="NY144" s="20"/>
      <c r="NZ144" s="20"/>
      <c r="OA144" s="20"/>
      <c r="OB144" s="20"/>
      <c r="OC144" s="20"/>
      <c r="OD144" s="20"/>
      <c r="OE144" s="20"/>
      <c r="OF144" s="20"/>
      <c r="OG144" s="20"/>
      <c r="OH144" s="20"/>
      <c r="OI144" s="20"/>
      <c r="OJ144" s="20"/>
      <c r="OK144" s="20"/>
      <c r="OL144" s="20"/>
      <c r="OM144" s="20"/>
      <c r="ON144" s="20"/>
      <c r="OO144" s="20"/>
      <c r="OP144" s="20"/>
      <c r="OQ144" s="20"/>
      <c r="OR144" s="20"/>
      <c r="OS144" s="20"/>
      <c r="OT144" s="20"/>
      <c r="OU144" s="20"/>
      <c r="OV144" s="20"/>
      <c r="OW144" s="20"/>
      <c r="OX144" s="20"/>
      <c r="OY144" s="20"/>
      <c r="OZ144" s="20"/>
      <c r="PA144" s="20"/>
      <c r="PB144" s="20"/>
      <c r="PC144" s="20"/>
      <c r="PD144" s="20"/>
      <c r="PE144" s="20"/>
      <c r="PF144" s="20"/>
      <c r="PG144" s="20"/>
      <c r="PH144" s="20"/>
      <c r="PI144" s="20"/>
      <c r="PJ144" s="20"/>
      <c r="PK144" s="20"/>
      <c r="PL144" s="20"/>
      <c r="PM144" s="20"/>
      <c r="PN144" s="20"/>
      <c r="PO144" s="20"/>
      <c r="PP144" s="20"/>
      <c r="PQ144" s="20"/>
      <c r="PR144" s="20"/>
      <c r="PS144" s="20"/>
      <c r="PT144" s="20"/>
      <c r="PU144" s="20"/>
      <c r="PV144" s="20"/>
      <c r="PW144" s="20"/>
      <c r="PX144" s="20"/>
      <c r="PY144" s="20"/>
      <c r="PZ144" s="20"/>
      <c r="QA144" s="20"/>
      <c r="QB144" s="20"/>
      <c r="QC144" s="20"/>
      <c r="QD144" s="20"/>
      <c r="QE144" s="20"/>
      <c r="QF144" s="20"/>
      <c r="QG144" s="20"/>
      <c r="QH144" s="20"/>
      <c r="QI144" s="20"/>
      <c r="QJ144" s="20"/>
      <c r="QK144" s="20"/>
      <c r="QL144" s="20"/>
      <c r="QM144" s="20"/>
      <c r="QN144" s="20"/>
      <c r="QO144" s="20"/>
      <c r="QP144" s="20"/>
      <c r="QQ144" s="20"/>
      <c r="QR144" s="20"/>
      <c r="QS144" s="20"/>
      <c r="QT144" s="20"/>
      <c r="QU144" s="20"/>
      <c r="QV144" s="20"/>
      <c r="QW144" s="20"/>
      <c r="QX144" s="20"/>
      <c r="QY144" s="20"/>
      <c r="QZ144" s="20"/>
      <c r="RA144" s="20"/>
      <c r="RB144" s="20"/>
      <c r="RC144" s="20"/>
      <c r="RD144" s="20"/>
      <c r="RE144" s="20"/>
      <c r="RF144" s="20"/>
      <c r="RG144" s="20"/>
      <c r="RH144" s="20"/>
      <c r="RI144" s="20"/>
      <c r="RJ144" s="20"/>
      <c r="RK144" s="20"/>
      <c r="RL144" s="20"/>
      <c r="RM144" s="20"/>
      <c r="RN144" s="20"/>
      <c r="RO144" s="20"/>
      <c r="RP144" s="20"/>
      <c r="RQ144" s="20"/>
      <c r="RR144" s="20"/>
      <c r="RS144" s="20"/>
      <c r="RT144" s="20"/>
      <c r="RU144" s="20"/>
      <c r="RV144" s="20"/>
      <c r="RW144" s="20"/>
      <c r="RX144" s="20"/>
      <c r="RY144" s="20"/>
      <c r="RZ144" s="20"/>
      <c r="SA144" s="20"/>
      <c r="SB144" s="20"/>
      <c r="SC144" s="20"/>
      <c r="SD144" s="20"/>
      <c r="SE144" s="20"/>
      <c r="SF144" s="20"/>
      <c r="SG144" s="20"/>
      <c r="SH144" s="20"/>
      <c r="SI144" s="20"/>
      <c r="SJ144" s="20"/>
      <c r="SK144" s="20"/>
      <c r="SL144" s="20"/>
      <c r="SM144" s="20"/>
      <c r="SN144" s="20"/>
      <c r="SO144" s="20"/>
      <c r="SP144" s="20"/>
      <c r="SQ144" s="20"/>
      <c r="SR144" s="20"/>
      <c r="SS144" s="20"/>
      <c r="ST144" s="20"/>
      <c r="SU144" s="20"/>
      <c r="SV144" s="20"/>
      <c r="SW144" s="20"/>
      <c r="SX144" s="20"/>
      <c r="SY144" s="20"/>
      <c r="SZ144" s="20"/>
      <c r="TA144" s="20"/>
      <c r="TB144" s="20"/>
      <c r="TC144" s="20"/>
      <c r="TD144" s="20"/>
      <c r="TE144" s="20"/>
      <c r="TF144" s="20"/>
      <c r="TG144" s="20"/>
      <c r="TH144" s="20"/>
      <c r="TI144" s="20"/>
      <c r="TJ144" s="20"/>
      <c r="TK144" s="20"/>
      <c r="TL144" s="20"/>
      <c r="TM144" s="20"/>
      <c r="TN144" s="20"/>
      <c r="TO144" s="20"/>
      <c r="TP144" s="20"/>
      <c r="TQ144" s="20"/>
      <c r="TR144" s="20"/>
      <c r="TS144" s="20"/>
      <c r="TT144" s="20"/>
      <c r="TU144" s="20"/>
      <c r="TV144" s="20"/>
      <c r="TW144" s="20"/>
      <c r="TX144" s="20"/>
      <c r="TY144" s="20"/>
      <c r="TZ144" s="20"/>
      <c r="UA144" s="20"/>
      <c r="UB144" s="20"/>
      <c r="UC144" s="20"/>
      <c r="UD144" s="20"/>
      <c r="UE144" s="20"/>
      <c r="UF144" s="20"/>
      <c r="UG144" s="20"/>
      <c r="UH144" s="20"/>
      <c r="UI144" s="20"/>
      <c r="UJ144" s="20"/>
      <c r="UK144" s="20"/>
      <c r="UL144" s="20"/>
      <c r="UM144" s="20"/>
      <c r="UN144" s="20"/>
      <c r="UO144" s="20"/>
      <c r="UP144" s="20"/>
      <c r="UQ144" s="20"/>
      <c r="UR144" s="20"/>
      <c r="US144" s="20"/>
      <c r="UT144" s="20"/>
      <c r="UU144" s="20"/>
      <c r="UV144" s="20"/>
      <c r="UW144" s="20"/>
      <c r="UX144" s="20"/>
      <c r="UY144" s="20"/>
      <c r="UZ144" s="20"/>
      <c r="VA144" s="20"/>
      <c r="VB144" s="20"/>
      <c r="VC144" s="20"/>
      <c r="VD144" s="20"/>
      <c r="VE144" s="20"/>
      <c r="VF144" s="20"/>
      <c r="VG144" s="20"/>
      <c r="VH144" s="20"/>
      <c r="VI144" s="20"/>
      <c r="VJ144" s="20"/>
      <c r="VK144" s="20"/>
      <c r="VL144" s="20"/>
      <c r="VM144" s="20"/>
      <c r="VN144" s="20"/>
      <c r="VO144" s="20"/>
      <c r="VP144" s="20"/>
      <c r="VQ144" s="20"/>
      <c r="VR144" s="20"/>
      <c r="VS144" s="20"/>
      <c r="VT144" s="20"/>
      <c r="VU144" s="20"/>
      <c r="VV144" s="20"/>
      <c r="VW144" s="20"/>
      <c r="VX144" s="20"/>
      <c r="VY144" s="20"/>
      <c r="VZ144" s="20"/>
      <c r="WA144" s="20"/>
      <c r="WB144" s="20"/>
      <c r="WC144" s="20"/>
      <c r="WD144" s="20"/>
      <c r="WE144" s="20"/>
      <c r="WF144" s="20"/>
      <c r="WG144" s="20"/>
      <c r="WH144" s="20"/>
      <c r="WI144" s="20"/>
      <c r="WJ144" s="20"/>
      <c r="WK144" s="20"/>
      <c r="WL144" s="20"/>
      <c r="WM144" s="20"/>
      <c r="WN144" s="20"/>
      <c r="WO144" s="20"/>
      <c r="WP144" s="20"/>
      <c r="WQ144" s="20"/>
      <c r="WR144" s="20"/>
      <c r="WS144" s="20"/>
      <c r="WT144" s="20"/>
      <c r="WU144" s="20"/>
      <c r="WV144" s="20"/>
      <c r="WW144" s="20"/>
      <c r="WX144" s="20"/>
      <c r="WY144" s="20"/>
      <c r="WZ144" s="20"/>
      <c r="XA144" s="20"/>
      <c r="XB144" s="20"/>
      <c r="XC144" s="20"/>
      <c r="XD144" s="20"/>
      <c r="XE144" s="20"/>
      <c r="XF144" s="20"/>
      <c r="XG144" s="20"/>
      <c r="XH144" s="20"/>
      <c r="XI144" s="20"/>
      <c r="XJ144" s="20"/>
      <c r="XK144" s="20"/>
      <c r="XL144" s="20"/>
      <c r="XM144" s="20"/>
      <c r="XN144" s="20"/>
      <c r="XO144" s="20"/>
      <c r="XP144" s="20"/>
      <c r="XQ144" s="20"/>
      <c r="XR144" s="20"/>
      <c r="XS144" s="20"/>
      <c r="XT144" s="20"/>
      <c r="XU144" s="20"/>
      <c r="XV144" s="20"/>
      <c r="XW144" s="20"/>
      <c r="XX144" s="20"/>
      <c r="XY144" s="20"/>
      <c r="XZ144" s="20"/>
      <c r="YA144" s="20"/>
      <c r="YB144" s="20"/>
      <c r="YC144" s="20"/>
      <c r="YD144" s="20"/>
      <c r="YE144" s="20"/>
      <c r="YF144" s="20"/>
      <c r="YG144" s="20"/>
      <c r="YH144" s="20"/>
      <c r="YI144" s="20"/>
      <c r="YJ144" s="20"/>
      <c r="YK144" s="20"/>
      <c r="YL144" s="20"/>
      <c r="YM144" s="20"/>
      <c r="YN144" s="20"/>
      <c r="YO144" s="20"/>
      <c r="YP144" s="20"/>
      <c r="YQ144" s="20"/>
      <c r="YR144" s="20"/>
      <c r="YS144" s="20"/>
      <c r="YT144" s="20"/>
      <c r="YU144" s="20"/>
      <c r="YV144" s="20"/>
      <c r="YW144" s="20"/>
      <c r="YX144" s="20"/>
      <c r="YY144" s="20"/>
      <c r="YZ144" s="20"/>
      <c r="ZA144" s="20"/>
      <c r="ZB144" s="20"/>
      <c r="ZC144" s="20"/>
      <c r="ZD144" s="20"/>
      <c r="ZE144" s="20"/>
      <c r="ZF144" s="20"/>
      <c r="ZG144" s="20"/>
      <c r="ZH144" s="20"/>
      <c r="ZI144" s="20"/>
      <c r="ZJ144" s="20"/>
      <c r="ZK144" s="20"/>
      <c r="ZL144" s="20"/>
      <c r="ZM144" s="20"/>
      <c r="ZN144" s="20"/>
      <c r="ZO144" s="20"/>
      <c r="ZP144" s="20"/>
      <c r="ZQ144" s="20"/>
      <c r="ZR144" s="20"/>
      <c r="ZS144" s="20"/>
      <c r="ZT144" s="20"/>
      <c r="ZU144" s="20"/>
      <c r="ZV144" s="20"/>
      <c r="ZW144" s="20"/>
      <c r="ZX144" s="20"/>
      <c r="ZY144" s="20"/>
      <c r="ZZ144" s="20"/>
      <c r="AAA144" s="20"/>
      <c r="AAB144" s="20"/>
      <c r="AAC144" s="20"/>
      <c r="AAD144" s="20"/>
      <c r="AAE144" s="20"/>
      <c r="AAF144" s="20"/>
      <c r="AAG144" s="20"/>
      <c r="AAH144" s="20"/>
      <c r="AAI144" s="20"/>
      <c r="AAJ144" s="20"/>
      <c r="AAK144" s="20"/>
      <c r="AAL144" s="20"/>
      <c r="AAM144" s="20"/>
      <c r="AAN144" s="20"/>
      <c r="AAO144" s="20"/>
      <c r="AAP144" s="20"/>
      <c r="AAQ144" s="20"/>
      <c r="AAR144" s="20"/>
      <c r="AAS144" s="20"/>
      <c r="AAT144" s="20"/>
      <c r="AAU144" s="20"/>
      <c r="AAV144" s="20"/>
      <c r="AAW144" s="20"/>
      <c r="AAX144" s="20"/>
      <c r="AAY144" s="20"/>
      <c r="AAZ144" s="20"/>
      <c r="ABA144" s="20"/>
      <c r="ABB144" s="20"/>
      <c r="ABC144" s="20"/>
      <c r="ABD144" s="20"/>
      <c r="ABE144" s="20"/>
      <c r="ABF144" s="20"/>
      <c r="ABG144" s="20"/>
      <c r="ABH144" s="20"/>
      <c r="ABI144" s="20"/>
      <c r="ABJ144" s="20"/>
      <c r="ABK144" s="20"/>
      <c r="ABL144" s="20"/>
      <c r="ABM144" s="20"/>
      <c r="ABN144" s="20"/>
      <c r="ABO144" s="20"/>
      <c r="ABP144" s="20"/>
      <c r="ABQ144" s="20"/>
      <c r="ABR144" s="20"/>
      <c r="ABS144" s="20"/>
      <c r="ABT144" s="20"/>
      <c r="ABU144" s="20"/>
      <c r="ABV144" s="20"/>
      <c r="ABW144" s="20"/>
      <c r="ABX144" s="20"/>
      <c r="ABY144" s="20"/>
      <c r="ABZ144" s="20"/>
      <c r="ACA144" s="20"/>
      <c r="ACB144" s="20"/>
      <c r="ACC144" s="20"/>
      <c r="ACD144" s="20"/>
      <c r="ACE144" s="20"/>
      <c r="ACF144" s="20"/>
      <c r="ACG144" s="20"/>
      <c r="ACH144" s="20"/>
      <c r="ACI144" s="20"/>
      <c r="ACJ144" s="20"/>
      <c r="ACK144" s="20"/>
      <c r="ACL144" s="20"/>
      <c r="ACM144" s="20"/>
      <c r="ACN144" s="20"/>
      <c r="ACO144" s="20"/>
      <c r="ACP144" s="20"/>
      <c r="ACQ144" s="20"/>
      <c r="ACR144" s="20"/>
      <c r="ACS144" s="20"/>
      <c r="ACT144" s="20"/>
      <c r="ACU144" s="20"/>
      <c r="ACV144" s="20"/>
      <c r="ACW144" s="20"/>
      <c r="ACX144" s="20"/>
      <c r="ACY144" s="20"/>
      <c r="ACZ144" s="20"/>
      <c r="ADA144" s="20"/>
      <c r="ADB144" s="20"/>
      <c r="ADC144" s="20"/>
      <c r="ADD144" s="20"/>
      <c r="ADE144" s="20"/>
      <c r="ADF144" s="20"/>
      <c r="ADG144" s="20"/>
      <c r="ADH144" s="20"/>
      <c r="ADI144" s="20"/>
      <c r="ADJ144" s="20"/>
      <c r="ADK144" s="20"/>
      <c r="ADL144" s="20"/>
      <c r="ADM144" s="20"/>
      <c r="ADN144" s="20"/>
      <c r="ADO144" s="20"/>
      <c r="ADP144" s="20"/>
      <c r="ADQ144" s="20"/>
      <c r="ADR144" s="20"/>
      <c r="ADS144" s="20"/>
      <c r="ADT144" s="20"/>
      <c r="ADU144" s="20"/>
      <c r="ADV144" s="20"/>
      <c r="ADW144" s="20"/>
      <c r="ADX144" s="20"/>
      <c r="ADY144" s="20"/>
      <c r="ADZ144" s="20"/>
      <c r="AEA144" s="20"/>
      <c r="AEB144" s="20"/>
      <c r="AEC144" s="20"/>
      <c r="AED144" s="20"/>
      <c r="AEE144" s="20"/>
      <c r="AEF144" s="20"/>
      <c r="AEG144" s="20"/>
      <c r="AEH144" s="20"/>
      <c r="AEI144" s="20"/>
      <c r="AEJ144" s="20"/>
      <c r="AEK144" s="20"/>
      <c r="AEL144" s="20"/>
      <c r="AEM144" s="20"/>
      <c r="AEN144" s="20"/>
      <c r="AEO144" s="20"/>
      <c r="AEP144" s="20"/>
      <c r="AEQ144" s="20"/>
      <c r="AER144" s="20"/>
      <c r="AES144" s="20"/>
      <c r="AET144" s="20"/>
      <c r="AEU144" s="20"/>
      <c r="AEV144" s="20"/>
      <c r="AEW144" s="20"/>
      <c r="AEX144" s="20"/>
      <c r="AEY144" s="20"/>
      <c r="AEZ144" s="20"/>
      <c r="AFA144" s="20"/>
      <c r="AFB144" s="20"/>
      <c r="AFC144" s="20"/>
      <c r="AFD144" s="20"/>
      <c r="AFE144" s="20"/>
      <c r="AFF144" s="20"/>
      <c r="AFG144" s="20"/>
      <c r="AFH144" s="20"/>
      <c r="AFI144" s="20"/>
      <c r="AFJ144" s="20"/>
      <c r="AFK144" s="20"/>
      <c r="AFL144" s="20"/>
      <c r="AFM144" s="20"/>
      <c r="AFN144" s="20"/>
      <c r="AFO144" s="20"/>
      <c r="AFP144" s="20"/>
      <c r="AFQ144" s="20"/>
      <c r="AFR144" s="20"/>
      <c r="AFS144" s="20"/>
      <c r="AFT144" s="20"/>
      <c r="AFU144" s="20"/>
      <c r="AFV144" s="20"/>
      <c r="AFW144" s="20"/>
      <c r="AFX144" s="20"/>
      <c r="AFY144" s="20"/>
      <c r="AFZ144" s="20"/>
      <c r="AGA144" s="20"/>
      <c r="AGB144" s="20"/>
      <c r="AGC144" s="20"/>
      <c r="AGD144" s="20"/>
      <c r="AGE144" s="20"/>
      <c r="AGF144" s="20"/>
      <c r="AGG144" s="20"/>
      <c r="AGH144" s="20"/>
      <c r="AGI144" s="20"/>
      <c r="AGJ144" s="20"/>
      <c r="AGK144" s="20"/>
      <c r="AGL144" s="20"/>
      <c r="AGM144" s="20"/>
      <c r="AGN144" s="20"/>
      <c r="AGO144" s="20"/>
      <c r="AGP144" s="20"/>
      <c r="AGQ144" s="20"/>
      <c r="AGR144" s="20"/>
      <c r="AGS144" s="20"/>
      <c r="AGT144" s="20"/>
      <c r="AGU144" s="20"/>
      <c r="AGV144" s="20"/>
      <c r="AGW144" s="20"/>
      <c r="AGX144" s="20"/>
      <c r="AGY144" s="20"/>
      <c r="AGZ144" s="20"/>
      <c r="AHA144" s="20"/>
      <c r="AHB144" s="20"/>
      <c r="AHC144" s="20"/>
      <c r="AHD144" s="20"/>
      <c r="AHE144" s="20"/>
      <c r="AHF144" s="20"/>
      <c r="AHG144" s="20"/>
      <c r="AHH144" s="20"/>
      <c r="AHI144" s="20"/>
      <c r="AHJ144" s="20"/>
      <c r="AHK144" s="20"/>
      <c r="AHL144" s="20"/>
      <c r="AHM144" s="20"/>
      <c r="AHN144" s="20"/>
      <c r="AHO144" s="20"/>
      <c r="AHP144" s="20"/>
      <c r="AHQ144" s="20"/>
      <c r="AHR144" s="20"/>
      <c r="AHS144" s="20"/>
      <c r="AHT144" s="20"/>
      <c r="AHU144" s="20"/>
      <c r="AHV144" s="20"/>
      <c r="AHW144" s="20"/>
      <c r="AHX144" s="20"/>
      <c r="AHY144" s="20"/>
      <c r="AHZ144" s="20"/>
      <c r="AIA144" s="20"/>
      <c r="AIB144" s="20"/>
      <c r="AIC144" s="20"/>
      <c r="AID144" s="20"/>
      <c r="AIE144" s="20"/>
      <c r="AIF144" s="20"/>
      <c r="AIG144" s="20"/>
      <c r="AIH144" s="20"/>
      <c r="AII144" s="20"/>
      <c r="AIJ144" s="20"/>
      <c r="AIK144" s="20"/>
      <c r="AIL144" s="20"/>
      <c r="AIM144" s="20"/>
      <c r="AIN144" s="20"/>
      <c r="AIO144" s="20"/>
      <c r="AIP144" s="20"/>
      <c r="AIQ144" s="20"/>
      <c r="AIR144" s="20"/>
      <c r="AIS144" s="20"/>
      <c r="AIT144" s="20"/>
      <c r="AIU144" s="20"/>
      <c r="AIV144" s="20"/>
      <c r="AIW144" s="20"/>
      <c r="AIX144" s="20"/>
      <c r="AIY144" s="20"/>
      <c r="AIZ144" s="20"/>
      <c r="AJA144" s="20"/>
      <c r="AJB144" s="20"/>
      <c r="AJC144" s="20"/>
      <c r="AJD144" s="20"/>
      <c r="AJE144" s="20"/>
      <c r="AJF144" s="20"/>
      <c r="AJG144" s="20"/>
      <c r="AJH144" s="20"/>
      <c r="AJI144" s="20"/>
      <c r="AJJ144" s="20"/>
      <c r="AJK144" s="20"/>
      <c r="AJL144" s="20"/>
      <c r="AJM144" s="20"/>
      <c r="AJN144" s="20"/>
      <c r="AJO144" s="20"/>
      <c r="AJP144" s="20"/>
      <c r="AJQ144" s="20"/>
      <c r="AJR144" s="20"/>
      <c r="AJS144" s="20"/>
      <c r="AJT144" s="20"/>
      <c r="AJU144" s="20"/>
      <c r="AJV144" s="20"/>
      <c r="AJW144" s="20"/>
      <c r="AJX144" s="20"/>
      <c r="AJY144" s="20"/>
      <c r="AJZ144" s="20"/>
      <c r="AKA144" s="20"/>
      <c r="AKB144" s="20"/>
      <c r="AKC144" s="20"/>
      <c r="AKD144" s="20"/>
      <c r="AKE144" s="20"/>
      <c r="AKF144" s="20"/>
      <c r="AKG144" s="20"/>
      <c r="AKH144" s="20"/>
      <c r="AKI144" s="20"/>
      <c r="AKJ144" s="20"/>
      <c r="AKK144" s="20"/>
      <c r="AKL144" s="20"/>
      <c r="AKM144" s="20"/>
      <c r="AKN144" s="20"/>
      <c r="AKO144" s="20"/>
      <c r="AKP144" s="20"/>
      <c r="AKQ144" s="20"/>
      <c r="AKR144" s="20"/>
      <c r="AKS144" s="20"/>
      <c r="AKT144" s="20"/>
      <c r="AKU144" s="20"/>
      <c r="AKV144" s="20"/>
      <c r="AKW144" s="20"/>
      <c r="AKX144" s="20"/>
      <c r="AKY144" s="20"/>
      <c r="AKZ144" s="20"/>
      <c r="ALA144" s="20"/>
      <c r="ALB144" s="20"/>
      <c r="ALC144" s="20"/>
      <c r="ALD144" s="20"/>
      <c r="ALE144" s="20"/>
      <c r="ALF144" s="20"/>
      <c r="ALG144" s="20"/>
      <c r="ALH144" s="20"/>
      <c r="ALI144" s="20"/>
      <c r="ALJ144" s="20"/>
      <c r="ALK144" s="20"/>
      <c r="ALL144" s="20"/>
      <c r="ALM144" s="20"/>
      <c r="ALN144" s="20"/>
      <c r="ALO144" s="20"/>
      <c r="ALP144" s="20"/>
      <c r="ALQ144" s="20"/>
      <c r="ALR144" s="20"/>
      <c r="ALS144" s="20"/>
      <c r="ALT144" s="20"/>
      <c r="ALU144" s="20"/>
      <c r="ALV144" s="20"/>
      <c r="ALW144" s="20"/>
      <c r="ALX144" s="20"/>
      <c r="ALY144" s="20"/>
      <c r="ALZ144" s="20"/>
      <c r="AMA144" s="20"/>
      <c r="AMB144" s="20"/>
      <c r="AMC144" s="20"/>
      <c r="AMD144" s="20"/>
      <c r="AME144" s="20"/>
      <c r="AMF144" s="20"/>
      <c r="AMG144" s="20"/>
      <c r="AMH144" s="20"/>
      <c r="AMI144" s="20"/>
      <c r="AMJ144" s="20"/>
      <c r="AMK144" s="20"/>
      <c r="AML144" s="20"/>
      <c r="AMM144" s="20"/>
      <c r="AMN144" s="20"/>
      <c r="AMO144" s="20"/>
      <c r="AMP144" s="20"/>
      <c r="AMQ144" s="20"/>
      <c r="AMR144" s="20"/>
      <c r="AMS144" s="20"/>
      <c r="AMT144" s="20"/>
      <c r="AMU144" s="20"/>
      <c r="AMV144" s="20"/>
      <c r="AMW144" s="20"/>
      <c r="AMX144" s="20"/>
      <c r="AMY144" s="20"/>
      <c r="AMZ144" s="20"/>
      <c r="ANA144" s="20"/>
      <c r="ANB144" s="20"/>
      <c r="ANC144" s="20"/>
      <c r="AND144" s="20"/>
      <c r="ANE144" s="20"/>
      <c r="ANF144" s="20"/>
      <c r="ANG144" s="20"/>
      <c r="ANH144" s="20"/>
      <c r="ANI144" s="20"/>
      <c r="ANJ144" s="20"/>
      <c r="ANK144" s="20"/>
      <c r="ANL144" s="20"/>
      <c r="ANM144" s="20"/>
      <c r="ANN144" s="20"/>
      <c r="ANO144" s="20"/>
      <c r="ANP144" s="20"/>
      <c r="ANQ144" s="20"/>
      <c r="ANR144" s="20"/>
      <c r="ANS144" s="20"/>
      <c r="ANT144" s="20"/>
      <c r="ANU144" s="20"/>
      <c r="ANV144" s="20"/>
      <c r="ANW144" s="20"/>
      <c r="ANX144" s="20"/>
      <c r="ANY144" s="20"/>
      <c r="ANZ144" s="20"/>
      <c r="AOA144" s="20"/>
      <c r="AOB144" s="20"/>
      <c r="AOC144" s="20"/>
      <c r="AOD144" s="20"/>
      <c r="AOE144" s="20"/>
      <c r="AOF144" s="20"/>
      <c r="AOG144" s="20"/>
      <c r="AOH144" s="20"/>
      <c r="AOI144" s="20"/>
      <c r="AOJ144" s="20"/>
      <c r="AOK144" s="20"/>
      <c r="AOL144" s="20"/>
      <c r="AOM144" s="20"/>
      <c r="AON144" s="20"/>
      <c r="AOO144" s="20"/>
      <c r="AOP144" s="20"/>
      <c r="AOQ144" s="20"/>
      <c r="AOR144" s="20"/>
      <c r="AOS144" s="20"/>
      <c r="AOT144" s="20"/>
      <c r="AOU144" s="20"/>
      <c r="AOV144" s="20"/>
      <c r="AOW144" s="20"/>
      <c r="AOX144" s="20"/>
      <c r="AOY144" s="20"/>
      <c r="AOZ144" s="20"/>
      <c r="APA144" s="20"/>
      <c r="APB144" s="20"/>
      <c r="APC144" s="20"/>
      <c r="APD144" s="20"/>
      <c r="APE144" s="20"/>
      <c r="APF144" s="20"/>
      <c r="APG144" s="20"/>
      <c r="APH144" s="20"/>
      <c r="API144" s="20"/>
      <c r="APJ144" s="20"/>
      <c r="APK144" s="20"/>
      <c r="APL144" s="20"/>
      <c r="APM144" s="20"/>
      <c r="APN144" s="20"/>
      <c r="APO144" s="20"/>
      <c r="APP144" s="20"/>
      <c r="APQ144" s="20"/>
      <c r="APR144" s="20"/>
      <c r="APS144" s="20"/>
      <c r="APT144" s="20"/>
      <c r="APU144" s="20"/>
      <c r="APV144" s="20"/>
      <c r="APW144" s="20"/>
      <c r="APX144" s="20"/>
      <c r="APY144" s="20"/>
      <c r="APZ144" s="20"/>
      <c r="AQA144" s="20"/>
      <c r="AQB144" s="20"/>
      <c r="AQC144" s="20"/>
      <c r="AQD144" s="20"/>
      <c r="AQE144" s="20"/>
      <c r="AQF144" s="20"/>
      <c r="AQG144" s="20"/>
      <c r="AQH144" s="20"/>
      <c r="AQI144" s="20"/>
      <c r="AQJ144" s="20"/>
      <c r="AQK144" s="20"/>
      <c r="AQL144" s="20"/>
      <c r="AQM144" s="20"/>
      <c r="AQN144" s="20"/>
      <c r="AQO144" s="20"/>
      <c r="AQP144" s="20"/>
      <c r="AQQ144" s="20"/>
      <c r="AQR144" s="20"/>
      <c r="AQS144" s="20"/>
      <c r="AQT144" s="20"/>
      <c r="AQU144" s="20"/>
      <c r="AQV144" s="20"/>
      <c r="AQW144" s="20"/>
      <c r="AQX144" s="20"/>
      <c r="AQY144" s="20"/>
      <c r="AQZ144" s="20"/>
    </row>
    <row r="145" spans="1:1144" s="8" customFormat="1" ht="15" customHeight="1" thickBot="1">
      <c r="A145" s="168" t="s">
        <v>44</v>
      </c>
      <c r="B145" s="168" t="s">
        <v>70</v>
      </c>
      <c r="C145" s="168" t="s">
        <v>70</v>
      </c>
      <c r="D145" s="168" t="s">
        <v>70</v>
      </c>
      <c r="E145" s="168" t="s">
        <v>70</v>
      </c>
      <c r="F145" s="168"/>
      <c r="G145" s="168"/>
      <c r="H145" s="168"/>
      <c r="I145" s="168"/>
      <c r="J145" s="169" t="s">
        <v>142</v>
      </c>
      <c r="K145" s="169"/>
      <c r="L145" s="169"/>
      <c r="M145" s="169"/>
      <c r="N145" s="169"/>
      <c r="O145" s="198"/>
      <c r="P145" s="169"/>
      <c r="Q145" s="169"/>
      <c r="R145" s="170"/>
      <c r="S145" s="169"/>
      <c r="T145" s="169"/>
      <c r="U145" s="169"/>
      <c r="V145" s="169"/>
      <c r="W145" s="171">
        <f t="shared" si="9"/>
        <v>0</v>
      </c>
      <c r="X145" s="171">
        <f t="shared" si="10"/>
        <v>0</v>
      </c>
      <c r="Y145" s="171"/>
      <c r="Z145" s="171"/>
      <c r="AA145" s="171"/>
      <c r="AB145" s="171"/>
      <c r="AC145" s="171"/>
      <c r="AD145" s="171"/>
      <c r="AE145" s="171"/>
      <c r="AF145" s="171"/>
      <c r="AG145" s="171"/>
      <c r="AH145" s="171"/>
      <c r="AI145" s="171"/>
      <c r="AJ145" s="171"/>
      <c r="AK145" s="171"/>
      <c r="AL145" s="171"/>
      <c r="AM145" s="171"/>
      <c r="AN145" s="171"/>
      <c r="AO145" s="171"/>
      <c r="AP145" s="171"/>
      <c r="AQ145" s="171"/>
      <c r="AR145" s="174"/>
      <c r="AS145" s="174"/>
      <c r="AT145" s="174"/>
      <c r="AU145" s="174"/>
      <c r="AV145" s="174"/>
      <c r="AW145" s="174"/>
      <c r="AX145" s="174"/>
      <c r="AY145" s="174"/>
      <c r="AZ145" s="174"/>
      <c r="BA145" s="174"/>
      <c r="BB145" s="174"/>
      <c r="BC145" s="174"/>
      <c r="BD145" s="174"/>
      <c r="BE145" s="174"/>
      <c r="BF145" s="174"/>
      <c r="BG145" s="174"/>
      <c r="BH145" s="174"/>
      <c r="BI145" s="174"/>
      <c r="BJ145" s="174"/>
      <c r="BK145" s="174"/>
      <c r="BL145" s="174"/>
      <c r="BM145" s="174"/>
      <c r="BN145" s="174"/>
      <c r="BO145" s="174"/>
      <c r="BP145" s="174"/>
      <c r="BQ145" s="174"/>
      <c r="BR145" s="174"/>
      <c r="BS145" s="174"/>
      <c r="BT145" s="174"/>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
      <c r="DX145" s="20"/>
      <c r="DY145" s="20"/>
      <c r="DZ145" s="20"/>
      <c r="EA145" s="20"/>
      <c r="EB145" s="20"/>
      <c r="EC145" s="20"/>
      <c r="ED145" s="20"/>
      <c r="EE145" s="20"/>
      <c r="EF145" s="20"/>
      <c r="EG145" s="20"/>
      <c r="EH145" s="20"/>
      <c r="EI145" s="20"/>
      <c r="EJ145" s="20"/>
      <c r="EK145" s="20"/>
      <c r="EL145" s="20"/>
      <c r="EM145" s="20"/>
      <c r="EN145" s="20"/>
      <c r="EO145" s="20"/>
      <c r="EP145" s="20"/>
      <c r="EQ145" s="20"/>
      <c r="ER145" s="20"/>
      <c r="ES145" s="20"/>
      <c r="ET145" s="20"/>
      <c r="EU145" s="20"/>
      <c r="EV145" s="20"/>
      <c r="EW145" s="20"/>
      <c r="EX145" s="20"/>
      <c r="EY145" s="20"/>
      <c r="EZ145" s="20"/>
      <c r="FA145" s="20"/>
      <c r="FB145" s="20"/>
      <c r="FC145" s="20"/>
      <c r="FD145" s="20"/>
      <c r="FE145" s="20"/>
      <c r="FF145" s="20"/>
      <c r="FG145" s="20"/>
      <c r="FH145" s="20"/>
      <c r="FI145" s="20"/>
      <c r="FJ145" s="20"/>
      <c r="FK145" s="20"/>
      <c r="FL145" s="20"/>
      <c r="FM145" s="20"/>
      <c r="FN145" s="20"/>
      <c r="FO145" s="20"/>
      <c r="FP145" s="20"/>
      <c r="FQ145" s="20"/>
      <c r="FR145" s="20"/>
      <c r="FS145" s="20"/>
      <c r="FT145" s="20"/>
      <c r="FU145" s="20"/>
      <c r="FV145" s="20"/>
      <c r="FW145" s="20"/>
      <c r="FX145" s="20"/>
      <c r="FY145" s="20"/>
      <c r="FZ145" s="20"/>
      <c r="GA145" s="20"/>
      <c r="GB145" s="20"/>
      <c r="GC145" s="20"/>
      <c r="GD145" s="20"/>
      <c r="GE145" s="20"/>
      <c r="GF145" s="20"/>
      <c r="GG145" s="20"/>
      <c r="GH145" s="20"/>
      <c r="GI145" s="20"/>
      <c r="GJ145" s="20"/>
      <c r="GK145" s="20"/>
      <c r="GL145" s="20"/>
      <c r="GM145" s="20"/>
      <c r="GN145" s="20"/>
      <c r="GO145" s="20"/>
      <c r="GP145" s="20"/>
      <c r="GQ145" s="20"/>
      <c r="GR145" s="20"/>
      <c r="GS145" s="20"/>
      <c r="GT145" s="20"/>
      <c r="GU145" s="20"/>
      <c r="GV145" s="20"/>
      <c r="GW145" s="20"/>
      <c r="GX145" s="20"/>
      <c r="GY145" s="20"/>
      <c r="GZ145" s="20"/>
      <c r="HA145" s="20"/>
      <c r="HB145" s="20"/>
      <c r="HC145" s="20"/>
      <c r="HD145" s="20"/>
      <c r="HE145" s="20"/>
      <c r="HF145" s="20"/>
      <c r="HG145" s="20"/>
      <c r="HH145" s="20"/>
      <c r="HI145" s="20"/>
      <c r="HJ145" s="20"/>
      <c r="HK145" s="20"/>
      <c r="HL145" s="20"/>
      <c r="HM145" s="20"/>
      <c r="HN145" s="20"/>
      <c r="HO145" s="20"/>
      <c r="HP145" s="20"/>
      <c r="HQ145" s="20"/>
      <c r="HR145" s="20"/>
      <c r="HS145" s="20"/>
      <c r="HT145" s="20"/>
      <c r="HU145" s="20"/>
      <c r="HV145" s="20"/>
      <c r="HW145" s="20"/>
      <c r="HX145" s="20"/>
      <c r="HY145" s="20"/>
      <c r="HZ145" s="20"/>
      <c r="IA145" s="20"/>
      <c r="IB145" s="20"/>
      <c r="IC145" s="20"/>
      <c r="ID145" s="20"/>
      <c r="IE145" s="20"/>
      <c r="IF145" s="20"/>
      <c r="IG145" s="20"/>
      <c r="IH145" s="20"/>
      <c r="II145" s="20"/>
      <c r="IJ145" s="20"/>
      <c r="IK145" s="20"/>
      <c r="IL145" s="20"/>
      <c r="IM145" s="20"/>
      <c r="IN145" s="20"/>
      <c r="IO145" s="20"/>
      <c r="IP145" s="20"/>
      <c r="IQ145" s="20"/>
      <c r="IR145" s="20"/>
      <c r="IS145" s="20"/>
      <c r="IT145" s="20"/>
      <c r="IU145" s="20"/>
      <c r="IV145" s="20"/>
      <c r="IW145" s="20"/>
      <c r="IX145" s="20"/>
      <c r="IY145" s="20"/>
      <c r="IZ145" s="20"/>
      <c r="JA145" s="20"/>
      <c r="JB145" s="20"/>
      <c r="JC145" s="20"/>
      <c r="JD145" s="20"/>
      <c r="JE145" s="20"/>
      <c r="JF145" s="20"/>
      <c r="JG145" s="20"/>
      <c r="JH145" s="20"/>
      <c r="JI145" s="20"/>
      <c r="JJ145" s="20"/>
      <c r="JK145" s="20"/>
      <c r="JL145" s="20"/>
      <c r="JM145" s="20"/>
      <c r="JN145" s="20"/>
      <c r="JO145" s="20"/>
      <c r="JP145" s="20"/>
      <c r="JQ145" s="20"/>
      <c r="JR145" s="20"/>
      <c r="JS145" s="20"/>
      <c r="JT145" s="20"/>
      <c r="JU145" s="20"/>
      <c r="JV145" s="20"/>
      <c r="JW145" s="20"/>
      <c r="JX145" s="20"/>
      <c r="JY145" s="20"/>
      <c r="JZ145" s="20"/>
      <c r="KA145" s="20"/>
      <c r="KB145" s="20"/>
      <c r="KC145" s="20"/>
      <c r="KD145" s="20"/>
      <c r="KE145" s="20"/>
      <c r="KF145" s="20"/>
      <c r="KG145" s="20"/>
      <c r="KH145" s="20"/>
      <c r="KI145" s="20"/>
      <c r="KJ145" s="20"/>
      <c r="KK145" s="20"/>
      <c r="KL145" s="20"/>
      <c r="KM145" s="20"/>
      <c r="KN145" s="20"/>
      <c r="KO145" s="20"/>
      <c r="KP145" s="20"/>
      <c r="KQ145" s="20"/>
      <c r="KR145" s="20"/>
      <c r="KS145" s="20"/>
      <c r="KT145" s="20"/>
      <c r="KU145" s="20"/>
      <c r="KV145" s="20"/>
      <c r="KW145" s="20"/>
      <c r="KX145" s="20"/>
      <c r="KY145" s="20"/>
      <c r="KZ145" s="20"/>
      <c r="LA145" s="20"/>
      <c r="LB145" s="20"/>
      <c r="LC145" s="20"/>
      <c r="LD145" s="20"/>
      <c r="LE145" s="20"/>
      <c r="LF145" s="20"/>
      <c r="LG145" s="20"/>
      <c r="LH145" s="20"/>
      <c r="LI145" s="20"/>
      <c r="LJ145" s="20"/>
      <c r="LK145" s="20"/>
      <c r="LL145" s="20"/>
      <c r="LM145" s="20"/>
      <c r="LN145" s="20"/>
      <c r="LO145" s="20"/>
      <c r="LP145" s="20"/>
      <c r="LQ145" s="20"/>
      <c r="LR145" s="20"/>
      <c r="LS145" s="20"/>
      <c r="LT145" s="20"/>
      <c r="LU145" s="20"/>
      <c r="LV145" s="20"/>
      <c r="LW145" s="20"/>
      <c r="LX145" s="20"/>
      <c r="LY145" s="20"/>
      <c r="LZ145" s="20"/>
      <c r="MA145" s="20"/>
      <c r="MB145" s="20"/>
      <c r="MC145" s="20"/>
      <c r="MD145" s="20"/>
      <c r="ME145" s="20"/>
      <c r="MF145" s="20"/>
      <c r="MG145" s="20"/>
      <c r="MH145" s="20"/>
      <c r="MI145" s="20"/>
      <c r="MJ145" s="20"/>
      <c r="MK145" s="20"/>
      <c r="ML145" s="20"/>
      <c r="MM145" s="20"/>
      <c r="MN145" s="20"/>
      <c r="MO145" s="20"/>
      <c r="MP145" s="20"/>
      <c r="MQ145" s="20"/>
      <c r="MR145" s="20"/>
      <c r="MS145" s="20"/>
      <c r="MT145" s="20"/>
      <c r="MU145" s="20"/>
      <c r="MV145" s="20"/>
      <c r="MW145" s="20"/>
      <c r="MX145" s="20"/>
      <c r="MY145" s="20"/>
      <c r="MZ145" s="20"/>
      <c r="NA145" s="20"/>
      <c r="NB145" s="20"/>
      <c r="NC145" s="20"/>
      <c r="ND145" s="20"/>
      <c r="NE145" s="20"/>
      <c r="NF145" s="20"/>
      <c r="NG145" s="20"/>
      <c r="NH145" s="20"/>
      <c r="NI145" s="20"/>
      <c r="NJ145" s="20"/>
      <c r="NK145" s="20"/>
      <c r="NL145" s="20"/>
      <c r="NM145" s="20"/>
      <c r="NN145" s="20"/>
      <c r="NO145" s="20"/>
      <c r="NP145" s="20"/>
      <c r="NQ145" s="20"/>
      <c r="NR145" s="20"/>
      <c r="NS145" s="20"/>
      <c r="NT145" s="20"/>
      <c r="NU145" s="20"/>
      <c r="NV145" s="20"/>
      <c r="NW145" s="20"/>
      <c r="NX145" s="20"/>
      <c r="NY145" s="20"/>
      <c r="NZ145" s="20"/>
      <c r="OA145" s="20"/>
      <c r="OB145" s="20"/>
      <c r="OC145" s="20"/>
      <c r="OD145" s="20"/>
      <c r="OE145" s="20"/>
      <c r="OF145" s="20"/>
      <c r="OG145" s="20"/>
      <c r="OH145" s="20"/>
      <c r="OI145" s="20"/>
      <c r="OJ145" s="20"/>
      <c r="OK145" s="20"/>
      <c r="OL145" s="20"/>
      <c r="OM145" s="20"/>
      <c r="ON145" s="20"/>
      <c r="OO145" s="20"/>
      <c r="OP145" s="20"/>
      <c r="OQ145" s="20"/>
      <c r="OR145" s="20"/>
      <c r="OS145" s="20"/>
      <c r="OT145" s="20"/>
      <c r="OU145" s="20"/>
      <c r="OV145" s="20"/>
      <c r="OW145" s="20"/>
      <c r="OX145" s="20"/>
      <c r="OY145" s="20"/>
      <c r="OZ145" s="20"/>
      <c r="PA145" s="20"/>
      <c r="PB145" s="20"/>
      <c r="PC145" s="20"/>
      <c r="PD145" s="20"/>
      <c r="PE145" s="20"/>
      <c r="PF145" s="20"/>
      <c r="PG145" s="20"/>
      <c r="PH145" s="20"/>
      <c r="PI145" s="20"/>
      <c r="PJ145" s="20"/>
      <c r="PK145" s="20"/>
      <c r="PL145" s="20"/>
      <c r="PM145" s="20"/>
      <c r="PN145" s="20"/>
      <c r="PO145" s="20"/>
      <c r="PP145" s="20"/>
      <c r="PQ145" s="20"/>
      <c r="PR145" s="20"/>
      <c r="PS145" s="20"/>
      <c r="PT145" s="20"/>
      <c r="PU145" s="20"/>
      <c r="PV145" s="20"/>
      <c r="PW145" s="20"/>
      <c r="PX145" s="20"/>
      <c r="PY145" s="20"/>
      <c r="PZ145" s="20"/>
      <c r="QA145" s="20"/>
      <c r="QB145" s="20"/>
      <c r="QC145" s="20"/>
      <c r="QD145" s="20"/>
      <c r="QE145" s="20"/>
      <c r="QF145" s="20"/>
      <c r="QG145" s="20"/>
      <c r="QH145" s="20"/>
      <c r="QI145" s="20"/>
      <c r="QJ145" s="20"/>
      <c r="QK145" s="20"/>
      <c r="QL145" s="20"/>
      <c r="QM145" s="20"/>
      <c r="QN145" s="20"/>
      <c r="QO145" s="20"/>
      <c r="QP145" s="20"/>
      <c r="QQ145" s="20"/>
      <c r="QR145" s="20"/>
      <c r="QS145" s="20"/>
      <c r="QT145" s="20"/>
      <c r="QU145" s="20"/>
      <c r="QV145" s="20"/>
      <c r="QW145" s="20"/>
      <c r="QX145" s="20"/>
      <c r="QY145" s="20"/>
      <c r="QZ145" s="20"/>
      <c r="RA145" s="20"/>
      <c r="RB145" s="20"/>
      <c r="RC145" s="20"/>
      <c r="RD145" s="20"/>
      <c r="RE145" s="20"/>
      <c r="RF145" s="20"/>
      <c r="RG145" s="20"/>
      <c r="RH145" s="20"/>
      <c r="RI145" s="20"/>
      <c r="RJ145" s="20"/>
      <c r="RK145" s="20"/>
      <c r="RL145" s="20"/>
      <c r="RM145" s="20"/>
      <c r="RN145" s="20"/>
      <c r="RO145" s="20"/>
      <c r="RP145" s="20"/>
      <c r="RQ145" s="20"/>
      <c r="RR145" s="20"/>
      <c r="RS145" s="20"/>
      <c r="RT145" s="20"/>
      <c r="RU145" s="20"/>
      <c r="RV145" s="20"/>
      <c r="RW145" s="20"/>
      <c r="RX145" s="20"/>
      <c r="RY145" s="20"/>
      <c r="RZ145" s="20"/>
      <c r="SA145" s="20"/>
      <c r="SB145" s="20"/>
      <c r="SC145" s="20"/>
      <c r="SD145" s="20"/>
      <c r="SE145" s="20"/>
      <c r="SF145" s="20"/>
      <c r="SG145" s="20"/>
      <c r="SH145" s="20"/>
      <c r="SI145" s="20"/>
      <c r="SJ145" s="20"/>
      <c r="SK145" s="20"/>
      <c r="SL145" s="20"/>
      <c r="SM145" s="20"/>
      <c r="SN145" s="20"/>
      <c r="SO145" s="20"/>
      <c r="SP145" s="20"/>
      <c r="SQ145" s="20"/>
      <c r="SR145" s="20"/>
      <c r="SS145" s="20"/>
      <c r="ST145" s="20"/>
      <c r="SU145" s="20"/>
      <c r="SV145" s="20"/>
      <c r="SW145" s="20"/>
      <c r="SX145" s="20"/>
      <c r="SY145" s="20"/>
      <c r="SZ145" s="20"/>
      <c r="TA145" s="20"/>
      <c r="TB145" s="20"/>
      <c r="TC145" s="20"/>
      <c r="TD145" s="20"/>
      <c r="TE145" s="20"/>
      <c r="TF145" s="20"/>
      <c r="TG145" s="20"/>
      <c r="TH145" s="20"/>
      <c r="TI145" s="20"/>
      <c r="TJ145" s="20"/>
      <c r="TK145" s="20"/>
      <c r="TL145" s="20"/>
      <c r="TM145" s="20"/>
      <c r="TN145" s="20"/>
      <c r="TO145" s="20"/>
      <c r="TP145" s="20"/>
      <c r="TQ145" s="20"/>
      <c r="TR145" s="20"/>
      <c r="TS145" s="20"/>
      <c r="TT145" s="20"/>
      <c r="TU145" s="20"/>
      <c r="TV145" s="20"/>
      <c r="TW145" s="20"/>
      <c r="TX145" s="20"/>
      <c r="TY145" s="20"/>
      <c r="TZ145" s="20"/>
      <c r="UA145" s="20"/>
      <c r="UB145" s="20"/>
      <c r="UC145" s="20"/>
      <c r="UD145" s="20"/>
      <c r="UE145" s="20"/>
      <c r="UF145" s="20"/>
      <c r="UG145" s="20"/>
      <c r="UH145" s="20"/>
      <c r="UI145" s="20"/>
      <c r="UJ145" s="20"/>
      <c r="UK145" s="20"/>
      <c r="UL145" s="20"/>
      <c r="UM145" s="20"/>
      <c r="UN145" s="20"/>
      <c r="UO145" s="20"/>
      <c r="UP145" s="20"/>
      <c r="UQ145" s="20"/>
      <c r="UR145" s="20"/>
      <c r="US145" s="20"/>
      <c r="UT145" s="20"/>
      <c r="UU145" s="20"/>
      <c r="UV145" s="20"/>
      <c r="UW145" s="20"/>
      <c r="UX145" s="20"/>
      <c r="UY145" s="20"/>
      <c r="UZ145" s="20"/>
      <c r="VA145" s="20"/>
      <c r="VB145" s="20"/>
      <c r="VC145" s="20"/>
      <c r="VD145" s="20"/>
      <c r="VE145" s="20"/>
      <c r="VF145" s="20"/>
      <c r="VG145" s="20"/>
      <c r="VH145" s="20"/>
      <c r="VI145" s="20"/>
      <c r="VJ145" s="20"/>
      <c r="VK145" s="20"/>
      <c r="VL145" s="20"/>
      <c r="VM145" s="20"/>
      <c r="VN145" s="20"/>
      <c r="VO145" s="20"/>
      <c r="VP145" s="20"/>
      <c r="VQ145" s="20"/>
      <c r="VR145" s="20"/>
      <c r="VS145" s="20"/>
      <c r="VT145" s="20"/>
      <c r="VU145" s="20"/>
      <c r="VV145" s="20"/>
      <c r="VW145" s="20"/>
      <c r="VX145" s="20"/>
      <c r="VY145" s="20"/>
      <c r="VZ145" s="20"/>
      <c r="WA145" s="20"/>
      <c r="WB145" s="20"/>
      <c r="WC145" s="20"/>
      <c r="WD145" s="20"/>
      <c r="WE145" s="20"/>
      <c r="WF145" s="20"/>
      <c r="WG145" s="20"/>
      <c r="WH145" s="20"/>
      <c r="WI145" s="20"/>
      <c r="WJ145" s="20"/>
      <c r="WK145" s="20"/>
      <c r="WL145" s="20"/>
      <c r="WM145" s="20"/>
      <c r="WN145" s="20"/>
      <c r="WO145" s="20"/>
      <c r="WP145" s="20"/>
      <c r="WQ145" s="20"/>
      <c r="WR145" s="20"/>
      <c r="WS145" s="20"/>
      <c r="WT145" s="20"/>
      <c r="WU145" s="20"/>
      <c r="WV145" s="20"/>
      <c r="WW145" s="20"/>
      <c r="WX145" s="20"/>
      <c r="WY145" s="20"/>
      <c r="WZ145" s="20"/>
      <c r="XA145" s="20"/>
      <c r="XB145" s="20"/>
      <c r="XC145" s="20"/>
      <c r="XD145" s="20"/>
      <c r="XE145" s="20"/>
      <c r="XF145" s="20"/>
      <c r="XG145" s="20"/>
      <c r="XH145" s="20"/>
      <c r="XI145" s="20"/>
      <c r="XJ145" s="20"/>
      <c r="XK145" s="20"/>
      <c r="XL145" s="20"/>
      <c r="XM145" s="20"/>
      <c r="XN145" s="20"/>
      <c r="XO145" s="20"/>
      <c r="XP145" s="20"/>
      <c r="XQ145" s="20"/>
      <c r="XR145" s="20"/>
      <c r="XS145" s="20"/>
      <c r="XT145" s="20"/>
      <c r="XU145" s="20"/>
      <c r="XV145" s="20"/>
      <c r="XW145" s="20"/>
      <c r="XX145" s="20"/>
      <c r="XY145" s="20"/>
      <c r="XZ145" s="20"/>
      <c r="YA145" s="20"/>
      <c r="YB145" s="20"/>
      <c r="YC145" s="20"/>
      <c r="YD145" s="20"/>
      <c r="YE145" s="20"/>
      <c r="YF145" s="20"/>
      <c r="YG145" s="20"/>
      <c r="YH145" s="20"/>
      <c r="YI145" s="20"/>
      <c r="YJ145" s="20"/>
      <c r="YK145" s="20"/>
      <c r="YL145" s="20"/>
      <c r="YM145" s="20"/>
      <c r="YN145" s="20"/>
      <c r="YO145" s="20"/>
      <c r="YP145" s="20"/>
      <c r="YQ145" s="20"/>
      <c r="YR145" s="20"/>
      <c r="YS145" s="20"/>
      <c r="YT145" s="20"/>
      <c r="YU145" s="20"/>
      <c r="YV145" s="20"/>
      <c r="YW145" s="20"/>
      <c r="YX145" s="20"/>
      <c r="YY145" s="20"/>
      <c r="YZ145" s="20"/>
      <c r="ZA145" s="20"/>
      <c r="ZB145" s="20"/>
      <c r="ZC145" s="20"/>
      <c r="ZD145" s="20"/>
      <c r="ZE145" s="20"/>
      <c r="ZF145" s="20"/>
      <c r="ZG145" s="20"/>
      <c r="ZH145" s="20"/>
      <c r="ZI145" s="20"/>
      <c r="ZJ145" s="20"/>
      <c r="ZK145" s="20"/>
      <c r="ZL145" s="20"/>
      <c r="ZM145" s="20"/>
      <c r="ZN145" s="20"/>
      <c r="ZO145" s="20"/>
      <c r="ZP145" s="20"/>
      <c r="ZQ145" s="20"/>
      <c r="ZR145" s="20"/>
      <c r="ZS145" s="20"/>
      <c r="ZT145" s="20"/>
      <c r="ZU145" s="20"/>
      <c r="ZV145" s="20"/>
      <c r="ZW145" s="20"/>
      <c r="ZX145" s="20"/>
      <c r="ZY145" s="20"/>
      <c r="ZZ145" s="20"/>
      <c r="AAA145" s="20"/>
      <c r="AAB145" s="20"/>
      <c r="AAC145" s="20"/>
      <c r="AAD145" s="20"/>
      <c r="AAE145" s="20"/>
      <c r="AAF145" s="20"/>
      <c r="AAG145" s="20"/>
      <c r="AAH145" s="20"/>
      <c r="AAI145" s="20"/>
      <c r="AAJ145" s="20"/>
      <c r="AAK145" s="20"/>
      <c r="AAL145" s="20"/>
      <c r="AAM145" s="20"/>
      <c r="AAN145" s="20"/>
      <c r="AAO145" s="20"/>
      <c r="AAP145" s="20"/>
      <c r="AAQ145" s="20"/>
      <c r="AAR145" s="20"/>
      <c r="AAS145" s="20"/>
      <c r="AAT145" s="20"/>
      <c r="AAU145" s="20"/>
      <c r="AAV145" s="20"/>
      <c r="AAW145" s="20"/>
      <c r="AAX145" s="20"/>
      <c r="AAY145" s="20"/>
      <c r="AAZ145" s="20"/>
      <c r="ABA145" s="20"/>
      <c r="ABB145" s="20"/>
      <c r="ABC145" s="20"/>
      <c r="ABD145" s="20"/>
      <c r="ABE145" s="20"/>
      <c r="ABF145" s="20"/>
      <c r="ABG145" s="20"/>
      <c r="ABH145" s="20"/>
      <c r="ABI145" s="20"/>
      <c r="ABJ145" s="20"/>
      <c r="ABK145" s="20"/>
      <c r="ABL145" s="20"/>
      <c r="ABM145" s="20"/>
      <c r="ABN145" s="20"/>
      <c r="ABO145" s="20"/>
      <c r="ABP145" s="20"/>
      <c r="ABQ145" s="20"/>
      <c r="ABR145" s="20"/>
      <c r="ABS145" s="20"/>
      <c r="ABT145" s="20"/>
      <c r="ABU145" s="20"/>
      <c r="ABV145" s="20"/>
      <c r="ABW145" s="20"/>
      <c r="ABX145" s="20"/>
      <c r="ABY145" s="20"/>
      <c r="ABZ145" s="20"/>
      <c r="ACA145" s="20"/>
      <c r="ACB145" s="20"/>
      <c r="ACC145" s="20"/>
      <c r="ACD145" s="20"/>
      <c r="ACE145" s="20"/>
      <c r="ACF145" s="20"/>
      <c r="ACG145" s="20"/>
      <c r="ACH145" s="20"/>
      <c r="ACI145" s="20"/>
      <c r="ACJ145" s="20"/>
      <c r="ACK145" s="20"/>
      <c r="ACL145" s="20"/>
      <c r="ACM145" s="20"/>
      <c r="ACN145" s="20"/>
      <c r="ACO145" s="20"/>
      <c r="ACP145" s="20"/>
      <c r="ACQ145" s="20"/>
      <c r="ACR145" s="20"/>
      <c r="ACS145" s="20"/>
      <c r="ACT145" s="20"/>
      <c r="ACU145" s="20"/>
      <c r="ACV145" s="20"/>
      <c r="ACW145" s="20"/>
      <c r="ACX145" s="20"/>
      <c r="ACY145" s="20"/>
      <c r="ACZ145" s="20"/>
      <c r="ADA145" s="20"/>
      <c r="ADB145" s="20"/>
      <c r="ADC145" s="20"/>
      <c r="ADD145" s="20"/>
      <c r="ADE145" s="20"/>
      <c r="ADF145" s="20"/>
      <c r="ADG145" s="20"/>
      <c r="ADH145" s="20"/>
      <c r="ADI145" s="20"/>
      <c r="ADJ145" s="20"/>
      <c r="ADK145" s="20"/>
      <c r="ADL145" s="20"/>
      <c r="ADM145" s="20"/>
      <c r="ADN145" s="20"/>
      <c r="ADO145" s="20"/>
      <c r="ADP145" s="20"/>
      <c r="ADQ145" s="20"/>
      <c r="ADR145" s="20"/>
      <c r="ADS145" s="20"/>
      <c r="ADT145" s="20"/>
      <c r="ADU145" s="20"/>
      <c r="ADV145" s="20"/>
      <c r="ADW145" s="20"/>
      <c r="ADX145" s="20"/>
      <c r="ADY145" s="20"/>
      <c r="ADZ145" s="20"/>
      <c r="AEA145" s="20"/>
      <c r="AEB145" s="20"/>
      <c r="AEC145" s="20"/>
      <c r="AED145" s="20"/>
      <c r="AEE145" s="20"/>
      <c r="AEF145" s="20"/>
      <c r="AEG145" s="20"/>
      <c r="AEH145" s="20"/>
      <c r="AEI145" s="20"/>
      <c r="AEJ145" s="20"/>
      <c r="AEK145" s="20"/>
      <c r="AEL145" s="20"/>
      <c r="AEM145" s="20"/>
      <c r="AEN145" s="20"/>
      <c r="AEO145" s="20"/>
      <c r="AEP145" s="20"/>
      <c r="AEQ145" s="20"/>
      <c r="AER145" s="20"/>
      <c r="AES145" s="20"/>
      <c r="AET145" s="20"/>
      <c r="AEU145" s="20"/>
      <c r="AEV145" s="20"/>
      <c r="AEW145" s="20"/>
      <c r="AEX145" s="20"/>
      <c r="AEY145" s="20"/>
      <c r="AEZ145" s="20"/>
      <c r="AFA145" s="20"/>
      <c r="AFB145" s="20"/>
      <c r="AFC145" s="20"/>
      <c r="AFD145" s="20"/>
      <c r="AFE145" s="20"/>
      <c r="AFF145" s="20"/>
      <c r="AFG145" s="20"/>
      <c r="AFH145" s="20"/>
      <c r="AFI145" s="20"/>
      <c r="AFJ145" s="20"/>
      <c r="AFK145" s="20"/>
      <c r="AFL145" s="20"/>
      <c r="AFM145" s="20"/>
      <c r="AFN145" s="20"/>
      <c r="AFO145" s="20"/>
      <c r="AFP145" s="20"/>
      <c r="AFQ145" s="20"/>
      <c r="AFR145" s="20"/>
      <c r="AFS145" s="20"/>
      <c r="AFT145" s="20"/>
      <c r="AFU145" s="20"/>
      <c r="AFV145" s="20"/>
      <c r="AFW145" s="20"/>
      <c r="AFX145" s="20"/>
      <c r="AFY145" s="20"/>
      <c r="AFZ145" s="20"/>
      <c r="AGA145" s="20"/>
      <c r="AGB145" s="20"/>
      <c r="AGC145" s="20"/>
      <c r="AGD145" s="20"/>
      <c r="AGE145" s="20"/>
      <c r="AGF145" s="20"/>
      <c r="AGG145" s="20"/>
      <c r="AGH145" s="20"/>
      <c r="AGI145" s="20"/>
      <c r="AGJ145" s="20"/>
      <c r="AGK145" s="20"/>
      <c r="AGL145" s="20"/>
      <c r="AGM145" s="20"/>
      <c r="AGN145" s="20"/>
      <c r="AGO145" s="20"/>
      <c r="AGP145" s="20"/>
      <c r="AGQ145" s="20"/>
      <c r="AGR145" s="20"/>
      <c r="AGS145" s="20"/>
      <c r="AGT145" s="20"/>
      <c r="AGU145" s="20"/>
      <c r="AGV145" s="20"/>
      <c r="AGW145" s="20"/>
      <c r="AGX145" s="20"/>
      <c r="AGY145" s="20"/>
      <c r="AGZ145" s="20"/>
      <c r="AHA145" s="20"/>
      <c r="AHB145" s="20"/>
      <c r="AHC145" s="20"/>
      <c r="AHD145" s="20"/>
      <c r="AHE145" s="20"/>
      <c r="AHF145" s="20"/>
      <c r="AHG145" s="20"/>
      <c r="AHH145" s="20"/>
      <c r="AHI145" s="20"/>
      <c r="AHJ145" s="20"/>
      <c r="AHK145" s="20"/>
      <c r="AHL145" s="20"/>
      <c r="AHM145" s="20"/>
      <c r="AHN145" s="20"/>
      <c r="AHO145" s="20"/>
      <c r="AHP145" s="20"/>
      <c r="AHQ145" s="20"/>
      <c r="AHR145" s="20"/>
      <c r="AHS145" s="20"/>
      <c r="AHT145" s="20"/>
      <c r="AHU145" s="20"/>
      <c r="AHV145" s="20"/>
      <c r="AHW145" s="20"/>
      <c r="AHX145" s="20"/>
      <c r="AHY145" s="20"/>
      <c r="AHZ145" s="20"/>
      <c r="AIA145" s="20"/>
      <c r="AIB145" s="20"/>
      <c r="AIC145" s="20"/>
      <c r="AID145" s="20"/>
      <c r="AIE145" s="20"/>
      <c r="AIF145" s="20"/>
      <c r="AIG145" s="20"/>
      <c r="AIH145" s="20"/>
      <c r="AII145" s="20"/>
      <c r="AIJ145" s="20"/>
      <c r="AIK145" s="20"/>
      <c r="AIL145" s="20"/>
      <c r="AIM145" s="20"/>
      <c r="AIN145" s="20"/>
      <c r="AIO145" s="20"/>
      <c r="AIP145" s="20"/>
      <c r="AIQ145" s="20"/>
      <c r="AIR145" s="20"/>
      <c r="AIS145" s="20"/>
      <c r="AIT145" s="20"/>
      <c r="AIU145" s="20"/>
      <c r="AIV145" s="20"/>
      <c r="AIW145" s="20"/>
      <c r="AIX145" s="20"/>
      <c r="AIY145" s="20"/>
      <c r="AIZ145" s="20"/>
      <c r="AJA145" s="20"/>
      <c r="AJB145" s="20"/>
      <c r="AJC145" s="20"/>
      <c r="AJD145" s="20"/>
      <c r="AJE145" s="20"/>
      <c r="AJF145" s="20"/>
      <c r="AJG145" s="20"/>
      <c r="AJH145" s="20"/>
      <c r="AJI145" s="20"/>
      <c r="AJJ145" s="20"/>
      <c r="AJK145" s="20"/>
      <c r="AJL145" s="20"/>
      <c r="AJM145" s="20"/>
      <c r="AJN145" s="20"/>
      <c r="AJO145" s="20"/>
      <c r="AJP145" s="20"/>
      <c r="AJQ145" s="20"/>
      <c r="AJR145" s="20"/>
      <c r="AJS145" s="20"/>
      <c r="AJT145" s="20"/>
      <c r="AJU145" s="20"/>
      <c r="AJV145" s="20"/>
      <c r="AJW145" s="20"/>
      <c r="AJX145" s="20"/>
      <c r="AJY145" s="20"/>
      <c r="AJZ145" s="20"/>
      <c r="AKA145" s="20"/>
      <c r="AKB145" s="20"/>
      <c r="AKC145" s="20"/>
      <c r="AKD145" s="20"/>
      <c r="AKE145" s="20"/>
      <c r="AKF145" s="20"/>
      <c r="AKG145" s="20"/>
      <c r="AKH145" s="20"/>
      <c r="AKI145" s="20"/>
      <c r="AKJ145" s="20"/>
      <c r="AKK145" s="20"/>
      <c r="AKL145" s="20"/>
      <c r="AKM145" s="20"/>
      <c r="AKN145" s="20"/>
      <c r="AKO145" s="20"/>
      <c r="AKP145" s="20"/>
      <c r="AKQ145" s="20"/>
      <c r="AKR145" s="20"/>
      <c r="AKS145" s="20"/>
      <c r="AKT145" s="20"/>
      <c r="AKU145" s="20"/>
      <c r="AKV145" s="20"/>
      <c r="AKW145" s="20"/>
      <c r="AKX145" s="20"/>
      <c r="AKY145" s="20"/>
      <c r="AKZ145" s="20"/>
      <c r="ALA145" s="20"/>
      <c r="ALB145" s="20"/>
      <c r="ALC145" s="20"/>
      <c r="ALD145" s="20"/>
      <c r="ALE145" s="20"/>
      <c r="ALF145" s="20"/>
      <c r="ALG145" s="20"/>
      <c r="ALH145" s="20"/>
      <c r="ALI145" s="20"/>
      <c r="ALJ145" s="20"/>
      <c r="ALK145" s="20"/>
      <c r="ALL145" s="20"/>
      <c r="ALM145" s="20"/>
      <c r="ALN145" s="20"/>
      <c r="ALO145" s="20"/>
      <c r="ALP145" s="20"/>
      <c r="ALQ145" s="20"/>
      <c r="ALR145" s="20"/>
      <c r="ALS145" s="20"/>
      <c r="ALT145" s="20"/>
      <c r="ALU145" s="20"/>
      <c r="ALV145" s="20"/>
      <c r="ALW145" s="20"/>
      <c r="ALX145" s="20"/>
      <c r="ALY145" s="20"/>
      <c r="ALZ145" s="20"/>
      <c r="AMA145" s="20"/>
      <c r="AMB145" s="20"/>
      <c r="AMC145" s="20"/>
      <c r="AMD145" s="20"/>
      <c r="AME145" s="20"/>
      <c r="AMF145" s="20"/>
      <c r="AMG145" s="20"/>
      <c r="AMH145" s="20"/>
      <c r="AMI145" s="20"/>
      <c r="AMJ145" s="20"/>
      <c r="AMK145" s="20"/>
      <c r="AML145" s="20"/>
      <c r="AMM145" s="20"/>
      <c r="AMN145" s="20"/>
      <c r="AMO145" s="20"/>
      <c r="AMP145" s="20"/>
      <c r="AMQ145" s="20"/>
      <c r="AMR145" s="20"/>
      <c r="AMS145" s="20"/>
      <c r="AMT145" s="20"/>
      <c r="AMU145" s="20"/>
      <c r="AMV145" s="20"/>
      <c r="AMW145" s="20"/>
      <c r="AMX145" s="20"/>
      <c r="AMY145" s="20"/>
      <c r="AMZ145" s="20"/>
      <c r="ANA145" s="20"/>
      <c r="ANB145" s="20"/>
      <c r="ANC145" s="20"/>
      <c r="AND145" s="20"/>
      <c r="ANE145" s="20"/>
      <c r="ANF145" s="20"/>
      <c r="ANG145" s="20"/>
      <c r="ANH145" s="20"/>
      <c r="ANI145" s="20"/>
      <c r="ANJ145" s="20"/>
      <c r="ANK145" s="20"/>
      <c r="ANL145" s="20"/>
      <c r="ANM145" s="20"/>
      <c r="ANN145" s="20"/>
      <c r="ANO145" s="20"/>
      <c r="ANP145" s="20"/>
      <c r="ANQ145" s="20"/>
      <c r="ANR145" s="20"/>
      <c r="ANS145" s="20"/>
      <c r="ANT145" s="20"/>
      <c r="ANU145" s="20"/>
      <c r="ANV145" s="20"/>
      <c r="ANW145" s="20"/>
      <c r="ANX145" s="20"/>
      <c r="ANY145" s="20"/>
      <c r="ANZ145" s="20"/>
      <c r="AOA145" s="20"/>
      <c r="AOB145" s="20"/>
      <c r="AOC145" s="20"/>
      <c r="AOD145" s="20"/>
      <c r="AOE145" s="20"/>
      <c r="AOF145" s="20"/>
      <c r="AOG145" s="20"/>
      <c r="AOH145" s="20"/>
      <c r="AOI145" s="20"/>
      <c r="AOJ145" s="20"/>
      <c r="AOK145" s="20"/>
      <c r="AOL145" s="20"/>
      <c r="AOM145" s="20"/>
      <c r="AON145" s="20"/>
      <c r="AOO145" s="20"/>
      <c r="AOP145" s="20"/>
      <c r="AOQ145" s="20"/>
      <c r="AOR145" s="20"/>
      <c r="AOS145" s="20"/>
      <c r="AOT145" s="20"/>
      <c r="AOU145" s="20"/>
      <c r="AOV145" s="20"/>
      <c r="AOW145" s="20"/>
      <c r="AOX145" s="20"/>
      <c r="AOY145" s="20"/>
      <c r="AOZ145" s="20"/>
      <c r="APA145" s="20"/>
      <c r="APB145" s="20"/>
      <c r="APC145" s="20"/>
      <c r="APD145" s="20"/>
      <c r="APE145" s="20"/>
      <c r="APF145" s="20"/>
      <c r="APG145" s="20"/>
      <c r="APH145" s="20"/>
      <c r="API145" s="20"/>
      <c r="APJ145" s="20"/>
      <c r="APK145" s="20"/>
      <c r="APL145" s="20"/>
      <c r="APM145" s="20"/>
      <c r="APN145" s="20"/>
      <c r="APO145" s="20"/>
      <c r="APP145" s="20"/>
      <c r="APQ145" s="20"/>
      <c r="APR145" s="20"/>
      <c r="APS145" s="20"/>
      <c r="APT145" s="20"/>
      <c r="APU145" s="20"/>
      <c r="APV145" s="20"/>
      <c r="APW145" s="20"/>
      <c r="APX145" s="20"/>
      <c r="APY145" s="20"/>
      <c r="APZ145" s="20"/>
      <c r="AQA145" s="20"/>
      <c r="AQB145" s="20"/>
      <c r="AQC145" s="20"/>
      <c r="AQD145" s="20"/>
      <c r="AQE145" s="20"/>
      <c r="AQF145" s="20"/>
      <c r="AQG145" s="20"/>
      <c r="AQH145" s="20"/>
      <c r="AQI145" s="20"/>
      <c r="AQJ145" s="20"/>
      <c r="AQK145" s="20"/>
      <c r="AQL145" s="20"/>
      <c r="AQM145" s="20"/>
      <c r="AQN145" s="20"/>
      <c r="AQO145" s="20"/>
      <c r="AQP145" s="20"/>
      <c r="AQQ145" s="20"/>
      <c r="AQR145" s="20"/>
      <c r="AQS145" s="20"/>
      <c r="AQT145" s="20"/>
      <c r="AQU145" s="20"/>
      <c r="AQV145" s="20"/>
      <c r="AQW145" s="20"/>
      <c r="AQX145" s="20"/>
      <c r="AQY145" s="20"/>
      <c r="AQZ145" s="20"/>
    </row>
    <row r="146" spans="1:1144" s="4" customFormat="1" ht="36" customHeight="1">
      <c r="A146" s="123" t="s">
        <v>44</v>
      </c>
      <c r="B146" s="123" t="s">
        <v>70</v>
      </c>
      <c r="C146" s="123" t="s">
        <v>70</v>
      </c>
      <c r="D146" s="123" t="s">
        <v>70</v>
      </c>
      <c r="E146" s="123" t="s">
        <v>70</v>
      </c>
      <c r="F146" s="114" t="s">
        <v>1800</v>
      </c>
      <c r="G146" s="114" t="s">
        <v>1801</v>
      </c>
      <c r="H146" s="95" t="s">
        <v>634</v>
      </c>
      <c r="I146" s="123" t="s">
        <v>633</v>
      </c>
      <c r="J146" s="100" t="s">
        <v>491</v>
      </c>
      <c r="K146" s="100" t="s">
        <v>1651</v>
      </c>
      <c r="L146" s="100" t="s">
        <v>1652</v>
      </c>
      <c r="M146" s="100" t="s">
        <v>1653</v>
      </c>
      <c r="N146" s="100" t="s">
        <v>1654</v>
      </c>
      <c r="O146" s="124">
        <v>0.15</v>
      </c>
      <c r="P146" s="100" t="s">
        <v>1655</v>
      </c>
      <c r="Q146" s="100" t="s">
        <v>1656</v>
      </c>
      <c r="R146" s="101" t="s">
        <v>1484</v>
      </c>
      <c r="S146" s="100" t="s">
        <v>1802</v>
      </c>
      <c r="T146" s="100" t="s">
        <v>1803</v>
      </c>
      <c r="U146" s="100" t="s">
        <v>1804</v>
      </c>
      <c r="V146" s="100" t="s">
        <v>1805</v>
      </c>
      <c r="W146" s="96">
        <f t="shared" si="9"/>
        <v>400000000</v>
      </c>
      <c r="X146" s="96">
        <f t="shared" si="10"/>
        <v>400000000</v>
      </c>
      <c r="Y146" s="96">
        <v>400000000</v>
      </c>
      <c r="Z146" s="96"/>
      <c r="AA146" s="96"/>
      <c r="AB146" s="96"/>
      <c r="AC146" s="96"/>
      <c r="AD146" s="96"/>
      <c r="AE146" s="96"/>
      <c r="AF146" s="96"/>
      <c r="AG146" s="96"/>
      <c r="AH146" s="96"/>
      <c r="AI146" s="96"/>
      <c r="AJ146" s="96"/>
      <c r="AK146" s="96"/>
      <c r="AL146" s="96"/>
      <c r="AM146" s="96"/>
      <c r="AN146" s="96"/>
      <c r="AO146" s="96"/>
      <c r="AP146" s="96"/>
      <c r="AQ146" s="96"/>
      <c r="AR146" s="97"/>
      <c r="AS146" s="97"/>
      <c r="AT146" s="97"/>
      <c r="AU146" s="97"/>
      <c r="AV146" s="97"/>
      <c r="AW146" s="97"/>
      <c r="AX146" s="97"/>
      <c r="AY146" s="97"/>
      <c r="AZ146" s="97"/>
      <c r="BA146" s="97"/>
      <c r="BB146" s="97"/>
      <c r="BC146" s="97"/>
      <c r="BD146" s="97"/>
      <c r="BE146" s="97"/>
      <c r="BF146" s="97"/>
      <c r="BG146" s="97"/>
      <c r="BH146" s="97"/>
      <c r="BI146" s="97"/>
      <c r="BJ146" s="97"/>
      <c r="BK146" s="97"/>
      <c r="BL146" s="97"/>
      <c r="BM146" s="97"/>
      <c r="BN146" s="97"/>
      <c r="BO146" s="97"/>
      <c r="BP146" s="97"/>
      <c r="BQ146" s="97"/>
      <c r="BR146" s="97"/>
      <c r="BS146" s="97"/>
      <c r="BT146" s="97"/>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row>
    <row r="147" spans="1:1144" s="8" customFormat="1" ht="15" customHeight="1">
      <c r="A147" s="168" t="s">
        <v>44</v>
      </c>
      <c r="B147" s="168" t="s">
        <v>70</v>
      </c>
      <c r="C147" s="168" t="s">
        <v>70</v>
      </c>
      <c r="D147" s="168" t="s">
        <v>70</v>
      </c>
      <c r="E147" s="168" t="s">
        <v>13</v>
      </c>
      <c r="F147" s="168"/>
      <c r="G147" s="168"/>
      <c r="H147" s="168"/>
      <c r="I147" s="168"/>
      <c r="J147" s="169" t="s">
        <v>143</v>
      </c>
      <c r="K147" s="169"/>
      <c r="L147" s="169"/>
      <c r="M147" s="169"/>
      <c r="N147" s="169"/>
      <c r="O147" s="198"/>
      <c r="P147" s="169"/>
      <c r="Q147" s="169"/>
      <c r="R147" s="170"/>
      <c r="S147" s="169"/>
      <c r="T147" s="169"/>
      <c r="U147" s="169"/>
      <c r="V147" s="169"/>
      <c r="W147" s="171">
        <f t="shared" si="9"/>
        <v>0</v>
      </c>
      <c r="X147" s="171">
        <f t="shared" si="10"/>
        <v>0</v>
      </c>
      <c r="Y147" s="171"/>
      <c r="Z147" s="171"/>
      <c r="AA147" s="171"/>
      <c r="AB147" s="171"/>
      <c r="AC147" s="171"/>
      <c r="AD147" s="171"/>
      <c r="AE147" s="171"/>
      <c r="AF147" s="171"/>
      <c r="AG147" s="171"/>
      <c r="AH147" s="171"/>
      <c r="AI147" s="171"/>
      <c r="AJ147" s="171"/>
      <c r="AK147" s="171"/>
      <c r="AL147" s="171"/>
      <c r="AM147" s="171"/>
      <c r="AN147" s="171"/>
      <c r="AO147" s="171"/>
      <c r="AP147" s="171"/>
      <c r="AQ147" s="171"/>
      <c r="AR147" s="174"/>
      <c r="AS147" s="174"/>
      <c r="AT147" s="174"/>
      <c r="AU147" s="174"/>
      <c r="AV147" s="174"/>
      <c r="AW147" s="174"/>
      <c r="AX147" s="174"/>
      <c r="AY147" s="174"/>
      <c r="AZ147" s="174"/>
      <c r="BA147" s="174"/>
      <c r="BB147" s="174"/>
      <c r="BC147" s="174"/>
      <c r="BD147" s="174"/>
      <c r="BE147" s="174"/>
      <c r="BF147" s="174"/>
      <c r="BG147" s="174"/>
      <c r="BH147" s="174"/>
      <c r="BI147" s="174"/>
      <c r="BJ147" s="174"/>
      <c r="BK147" s="174"/>
      <c r="BL147" s="174"/>
      <c r="BM147" s="174"/>
      <c r="BN147" s="174"/>
      <c r="BO147" s="174"/>
      <c r="BP147" s="174"/>
      <c r="BQ147" s="174"/>
      <c r="BR147" s="174"/>
      <c r="BS147" s="174"/>
      <c r="BT147" s="174"/>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
      <c r="DX147" s="20"/>
      <c r="DY147" s="20"/>
      <c r="DZ147" s="20"/>
      <c r="EA147" s="20"/>
      <c r="EB147" s="20"/>
      <c r="EC147" s="20"/>
      <c r="ED147" s="20"/>
      <c r="EE147" s="20"/>
      <c r="EF147" s="20"/>
      <c r="EG147" s="20"/>
      <c r="EH147" s="20"/>
      <c r="EI147" s="20"/>
      <c r="EJ147" s="20"/>
      <c r="EK147" s="20"/>
      <c r="EL147" s="20"/>
      <c r="EM147" s="20"/>
      <c r="EN147" s="20"/>
      <c r="EO147" s="20"/>
      <c r="EP147" s="20"/>
      <c r="EQ147" s="20"/>
      <c r="ER147" s="20"/>
      <c r="ES147" s="20"/>
      <c r="ET147" s="20"/>
      <c r="EU147" s="20"/>
      <c r="EV147" s="20"/>
      <c r="EW147" s="20"/>
      <c r="EX147" s="20"/>
      <c r="EY147" s="20"/>
      <c r="EZ147" s="20"/>
      <c r="FA147" s="20"/>
      <c r="FB147" s="20"/>
      <c r="FC147" s="20"/>
      <c r="FD147" s="20"/>
      <c r="FE147" s="20"/>
      <c r="FF147" s="20"/>
      <c r="FG147" s="20"/>
      <c r="FH147" s="20"/>
      <c r="FI147" s="20"/>
      <c r="FJ147" s="20"/>
      <c r="FK147" s="20"/>
      <c r="FL147" s="20"/>
      <c r="FM147" s="20"/>
      <c r="FN147" s="20"/>
      <c r="FO147" s="20"/>
      <c r="FP147" s="20"/>
      <c r="FQ147" s="20"/>
      <c r="FR147" s="20"/>
      <c r="FS147" s="20"/>
      <c r="FT147" s="20"/>
      <c r="FU147" s="20"/>
      <c r="FV147" s="20"/>
      <c r="FW147" s="20"/>
      <c r="FX147" s="20"/>
      <c r="FY147" s="20"/>
      <c r="FZ147" s="20"/>
      <c r="GA147" s="20"/>
      <c r="GB147" s="20"/>
      <c r="GC147" s="20"/>
      <c r="GD147" s="20"/>
      <c r="GE147" s="20"/>
      <c r="GF147" s="20"/>
      <c r="GG147" s="20"/>
      <c r="GH147" s="20"/>
      <c r="GI147" s="20"/>
      <c r="GJ147" s="20"/>
      <c r="GK147" s="20"/>
      <c r="GL147" s="20"/>
      <c r="GM147" s="20"/>
      <c r="GN147" s="20"/>
      <c r="GO147" s="20"/>
      <c r="GP147" s="20"/>
      <c r="GQ147" s="20"/>
      <c r="GR147" s="20"/>
      <c r="GS147" s="20"/>
      <c r="GT147" s="20"/>
      <c r="GU147" s="20"/>
      <c r="GV147" s="20"/>
      <c r="GW147" s="20"/>
      <c r="GX147" s="20"/>
      <c r="GY147" s="20"/>
      <c r="GZ147" s="20"/>
      <c r="HA147" s="20"/>
      <c r="HB147" s="20"/>
      <c r="HC147" s="20"/>
      <c r="HD147" s="20"/>
      <c r="HE147" s="20"/>
      <c r="HF147" s="20"/>
      <c r="HG147" s="20"/>
      <c r="HH147" s="20"/>
      <c r="HI147" s="20"/>
      <c r="HJ147" s="20"/>
      <c r="HK147" s="20"/>
      <c r="HL147" s="20"/>
      <c r="HM147" s="20"/>
      <c r="HN147" s="20"/>
      <c r="HO147" s="20"/>
      <c r="HP147" s="20"/>
      <c r="HQ147" s="20"/>
      <c r="HR147" s="20"/>
      <c r="HS147" s="20"/>
      <c r="HT147" s="20"/>
      <c r="HU147" s="20"/>
      <c r="HV147" s="20"/>
      <c r="HW147" s="20"/>
      <c r="HX147" s="20"/>
      <c r="HY147" s="20"/>
      <c r="HZ147" s="20"/>
      <c r="IA147" s="20"/>
      <c r="IB147" s="20"/>
      <c r="IC147" s="20"/>
      <c r="ID147" s="20"/>
      <c r="IE147" s="20"/>
      <c r="IF147" s="20"/>
      <c r="IG147" s="20"/>
      <c r="IH147" s="20"/>
      <c r="II147" s="20"/>
      <c r="IJ147" s="20"/>
      <c r="IK147" s="20"/>
      <c r="IL147" s="20"/>
      <c r="IM147" s="20"/>
      <c r="IN147" s="20"/>
      <c r="IO147" s="20"/>
      <c r="IP147" s="20"/>
      <c r="IQ147" s="20"/>
      <c r="IR147" s="20"/>
      <c r="IS147" s="20"/>
      <c r="IT147" s="20"/>
      <c r="IU147" s="20"/>
      <c r="IV147" s="20"/>
      <c r="IW147" s="20"/>
      <c r="IX147" s="20"/>
      <c r="IY147" s="20"/>
      <c r="IZ147" s="20"/>
      <c r="JA147" s="20"/>
      <c r="JB147" s="20"/>
      <c r="JC147" s="20"/>
      <c r="JD147" s="20"/>
      <c r="JE147" s="20"/>
      <c r="JF147" s="20"/>
      <c r="JG147" s="20"/>
      <c r="JH147" s="20"/>
      <c r="JI147" s="20"/>
      <c r="JJ147" s="20"/>
      <c r="JK147" s="20"/>
      <c r="JL147" s="20"/>
      <c r="JM147" s="20"/>
      <c r="JN147" s="20"/>
      <c r="JO147" s="20"/>
      <c r="JP147" s="20"/>
      <c r="JQ147" s="20"/>
      <c r="JR147" s="20"/>
      <c r="JS147" s="20"/>
      <c r="JT147" s="20"/>
      <c r="JU147" s="20"/>
      <c r="JV147" s="20"/>
      <c r="JW147" s="20"/>
      <c r="JX147" s="20"/>
      <c r="JY147" s="20"/>
      <c r="JZ147" s="20"/>
      <c r="KA147" s="20"/>
      <c r="KB147" s="20"/>
      <c r="KC147" s="20"/>
      <c r="KD147" s="20"/>
      <c r="KE147" s="20"/>
      <c r="KF147" s="20"/>
      <c r="KG147" s="20"/>
      <c r="KH147" s="20"/>
      <c r="KI147" s="20"/>
      <c r="KJ147" s="20"/>
      <c r="KK147" s="20"/>
      <c r="KL147" s="20"/>
      <c r="KM147" s="20"/>
      <c r="KN147" s="20"/>
      <c r="KO147" s="20"/>
      <c r="KP147" s="20"/>
      <c r="KQ147" s="20"/>
      <c r="KR147" s="20"/>
      <c r="KS147" s="20"/>
      <c r="KT147" s="20"/>
      <c r="KU147" s="20"/>
      <c r="KV147" s="20"/>
      <c r="KW147" s="20"/>
      <c r="KX147" s="20"/>
      <c r="KY147" s="20"/>
      <c r="KZ147" s="20"/>
      <c r="LA147" s="20"/>
      <c r="LB147" s="20"/>
      <c r="LC147" s="20"/>
      <c r="LD147" s="20"/>
      <c r="LE147" s="20"/>
      <c r="LF147" s="20"/>
      <c r="LG147" s="20"/>
      <c r="LH147" s="20"/>
      <c r="LI147" s="20"/>
      <c r="LJ147" s="20"/>
      <c r="LK147" s="20"/>
      <c r="LL147" s="20"/>
      <c r="LM147" s="20"/>
      <c r="LN147" s="20"/>
      <c r="LO147" s="20"/>
      <c r="LP147" s="20"/>
      <c r="LQ147" s="20"/>
      <c r="LR147" s="20"/>
      <c r="LS147" s="20"/>
      <c r="LT147" s="20"/>
      <c r="LU147" s="20"/>
      <c r="LV147" s="20"/>
      <c r="LW147" s="20"/>
      <c r="LX147" s="20"/>
      <c r="LY147" s="20"/>
      <c r="LZ147" s="20"/>
      <c r="MA147" s="20"/>
      <c r="MB147" s="20"/>
      <c r="MC147" s="20"/>
      <c r="MD147" s="20"/>
      <c r="ME147" s="20"/>
      <c r="MF147" s="20"/>
      <c r="MG147" s="20"/>
      <c r="MH147" s="20"/>
      <c r="MI147" s="20"/>
      <c r="MJ147" s="20"/>
      <c r="MK147" s="20"/>
      <c r="ML147" s="20"/>
      <c r="MM147" s="20"/>
      <c r="MN147" s="20"/>
      <c r="MO147" s="20"/>
      <c r="MP147" s="20"/>
      <c r="MQ147" s="20"/>
      <c r="MR147" s="20"/>
      <c r="MS147" s="20"/>
      <c r="MT147" s="20"/>
      <c r="MU147" s="20"/>
      <c r="MV147" s="20"/>
      <c r="MW147" s="20"/>
      <c r="MX147" s="20"/>
      <c r="MY147" s="20"/>
      <c r="MZ147" s="20"/>
      <c r="NA147" s="20"/>
      <c r="NB147" s="20"/>
      <c r="NC147" s="20"/>
      <c r="ND147" s="20"/>
      <c r="NE147" s="20"/>
      <c r="NF147" s="20"/>
      <c r="NG147" s="20"/>
      <c r="NH147" s="20"/>
      <c r="NI147" s="20"/>
      <c r="NJ147" s="20"/>
      <c r="NK147" s="20"/>
      <c r="NL147" s="20"/>
      <c r="NM147" s="20"/>
      <c r="NN147" s="20"/>
      <c r="NO147" s="20"/>
      <c r="NP147" s="20"/>
      <c r="NQ147" s="20"/>
      <c r="NR147" s="20"/>
      <c r="NS147" s="20"/>
      <c r="NT147" s="20"/>
      <c r="NU147" s="20"/>
      <c r="NV147" s="20"/>
      <c r="NW147" s="20"/>
      <c r="NX147" s="20"/>
      <c r="NY147" s="20"/>
      <c r="NZ147" s="20"/>
      <c r="OA147" s="20"/>
      <c r="OB147" s="20"/>
      <c r="OC147" s="20"/>
      <c r="OD147" s="20"/>
      <c r="OE147" s="20"/>
      <c r="OF147" s="20"/>
      <c r="OG147" s="20"/>
      <c r="OH147" s="20"/>
      <c r="OI147" s="20"/>
      <c r="OJ147" s="20"/>
      <c r="OK147" s="20"/>
      <c r="OL147" s="20"/>
      <c r="OM147" s="20"/>
      <c r="ON147" s="20"/>
      <c r="OO147" s="20"/>
      <c r="OP147" s="20"/>
      <c r="OQ147" s="20"/>
      <c r="OR147" s="20"/>
      <c r="OS147" s="20"/>
      <c r="OT147" s="20"/>
      <c r="OU147" s="20"/>
      <c r="OV147" s="20"/>
      <c r="OW147" s="20"/>
      <c r="OX147" s="20"/>
      <c r="OY147" s="20"/>
      <c r="OZ147" s="20"/>
      <c r="PA147" s="20"/>
      <c r="PB147" s="20"/>
      <c r="PC147" s="20"/>
      <c r="PD147" s="20"/>
      <c r="PE147" s="20"/>
      <c r="PF147" s="20"/>
      <c r="PG147" s="20"/>
      <c r="PH147" s="20"/>
      <c r="PI147" s="20"/>
      <c r="PJ147" s="20"/>
      <c r="PK147" s="20"/>
      <c r="PL147" s="20"/>
      <c r="PM147" s="20"/>
      <c r="PN147" s="20"/>
      <c r="PO147" s="20"/>
      <c r="PP147" s="20"/>
      <c r="PQ147" s="20"/>
      <c r="PR147" s="20"/>
      <c r="PS147" s="20"/>
      <c r="PT147" s="20"/>
      <c r="PU147" s="20"/>
      <c r="PV147" s="20"/>
      <c r="PW147" s="20"/>
      <c r="PX147" s="20"/>
      <c r="PY147" s="20"/>
      <c r="PZ147" s="20"/>
      <c r="QA147" s="20"/>
      <c r="QB147" s="20"/>
      <c r="QC147" s="20"/>
      <c r="QD147" s="20"/>
      <c r="QE147" s="20"/>
      <c r="QF147" s="20"/>
      <c r="QG147" s="20"/>
      <c r="QH147" s="20"/>
      <c r="QI147" s="20"/>
      <c r="QJ147" s="20"/>
      <c r="QK147" s="20"/>
      <c r="QL147" s="20"/>
      <c r="QM147" s="20"/>
      <c r="QN147" s="20"/>
      <c r="QO147" s="20"/>
      <c r="QP147" s="20"/>
      <c r="QQ147" s="20"/>
      <c r="QR147" s="20"/>
      <c r="QS147" s="20"/>
      <c r="QT147" s="20"/>
      <c r="QU147" s="20"/>
      <c r="QV147" s="20"/>
      <c r="QW147" s="20"/>
      <c r="QX147" s="20"/>
      <c r="QY147" s="20"/>
      <c r="QZ147" s="20"/>
      <c r="RA147" s="20"/>
      <c r="RB147" s="20"/>
      <c r="RC147" s="20"/>
      <c r="RD147" s="20"/>
      <c r="RE147" s="20"/>
      <c r="RF147" s="20"/>
      <c r="RG147" s="20"/>
      <c r="RH147" s="20"/>
      <c r="RI147" s="20"/>
      <c r="RJ147" s="20"/>
      <c r="RK147" s="20"/>
      <c r="RL147" s="20"/>
      <c r="RM147" s="20"/>
      <c r="RN147" s="20"/>
      <c r="RO147" s="20"/>
      <c r="RP147" s="20"/>
      <c r="RQ147" s="20"/>
      <c r="RR147" s="20"/>
      <c r="RS147" s="20"/>
      <c r="RT147" s="20"/>
      <c r="RU147" s="20"/>
      <c r="RV147" s="20"/>
      <c r="RW147" s="20"/>
      <c r="RX147" s="20"/>
      <c r="RY147" s="20"/>
      <c r="RZ147" s="20"/>
      <c r="SA147" s="20"/>
      <c r="SB147" s="20"/>
      <c r="SC147" s="20"/>
      <c r="SD147" s="20"/>
      <c r="SE147" s="20"/>
      <c r="SF147" s="20"/>
      <c r="SG147" s="20"/>
      <c r="SH147" s="20"/>
      <c r="SI147" s="20"/>
      <c r="SJ147" s="20"/>
      <c r="SK147" s="20"/>
      <c r="SL147" s="20"/>
      <c r="SM147" s="20"/>
      <c r="SN147" s="20"/>
      <c r="SO147" s="20"/>
      <c r="SP147" s="20"/>
      <c r="SQ147" s="20"/>
      <c r="SR147" s="20"/>
      <c r="SS147" s="20"/>
      <c r="ST147" s="20"/>
      <c r="SU147" s="20"/>
      <c r="SV147" s="20"/>
      <c r="SW147" s="20"/>
      <c r="SX147" s="20"/>
      <c r="SY147" s="20"/>
      <c r="SZ147" s="20"/>
      <c r="TA147" s="20"/>
      <c r="TB147" s="20"/>
      <c r="TC147" s="20"/>
      <c r="TD147" s="20"/>
      <c r="TE147" s="20"/>
      <c r="TF147" s="20"/>
      <c r="TG147" s="20"/>
      <c r="TH147" s="20"/>
      <c r="TI147" s="20"/>
      <c r="TJ147" s="20"/>
      <c r="TK147" s="20"/>
      <c r="TL147" s="20"/>
      <c r="TM147" s="20"/>
      <c r="TN147" s="20"/>
      <c r="TO147" s="20"/>
      <c r="TP147" s="20"/>
      <c r="TQ147" s="20"/>
      <c r="TR147" s="20"/>
      <c r="TS147" s="20"/>
      <c r="TT147" s="20"/>
      <c r="TU147" s="20"/>
      <c r="TV147" s="20"/>
      <c r="TW147" s="20"/>
      <c r="TX147" s="20"/>
      <c r="TY147" s="20"/>
      <c r="TZ147" s="20"/>
      <c r="UA147" s="20"/>
      <c r="UB147" s="20"/>
      <c r="UC147" s="20"/>
      <c r="UD147" s="20"/>
      <c r="UE147" s="20"/>
      <c r="UF147" s="20"/>
      <c r="UG147" s="20"/>
      <c r="UH147" s="20"/>
      <c r="UI147" s="20"/>
      <c r="UJ147" s="20"/>
      <c r="UK147" s="20"/>
      <c r="UL147" s="20"/>
      <c r="UM147" s="20"/>
      <c r="UN147" s="20"/>
      <c r="UO147" s="20"/>
      <c r="UP147" s="20"/>
      <c r="UQ147" s="20"/>
      <c r="UR147" s="20"/>
      <c r="US147" s="20"/>
      <c r="UT147" s="20"/>
      <c r="UU147" s="20"/>
      <c r="UV147" s="20"/>
      <c r="UW147" s="20"/>
      <c r="UX147" s="20"/>
      <c r="UY147" s="20"/>
      <c r="UZ147" s="20"/>
      <c r="VA147" s="20"/>
      <c r="VB147" s="20"/>
      <c r="VC147" s="20"/>
      <c r="VD147" s="20"/>
      <c r="VE147" s="20"/>
      <c r="VF147" s="20"/>
      <c r="VG147" s="20"/>
      <c r="VH147" s="20"/>
      <c r="VI147" s="20"/>
      <c r="VJ147" s="20"/>
      <c r="VK147" s="20"/>
      <c r="VL147" s="20"/>
      <c r="VM147" s="20"/>
      <c r="VN147" s="20"/>
      <c r="VO147" s="20"/>
      <c r="VP147" s="20"/>
      <c r="VQ147" s="20"/>
      <c r="VR147" s="20"/>
      <c r="VS147" s="20"/>
      <c r="VT147" s="20"/>
      <c r="VU147" s="20"/>
      <c r="VV147" s="20"/>
      <c r="VW147" s="20"/>
      <c r="VX147" s="20"/>
      <c r="VY147" s="20"/>
      <c r="VZ147" s="20"/>
      <c r="WA147" s="20"/>
      <c r="WB147" s="20"/>
      <c r="WC147" s="20"/>
      <c r="WD147" s="20"/>
      <c r="WE147" s="20"/>
      <c r="WF147" s="20"/>
      <c r="WG147" s="20"/>
      <c r="WH147" s="20"/>
      <c r="WI147" s="20"/>
      <c r="WJ147" s="20"/>
      <c r="WK147" s="20"/>
      <c r="WL147" s="20"/>
      <c r="WM147" s="20"/>
      <c r="WN147" s="20"/>
      <c r="WO147" s="20"/>
      <c r="WP147" s="20"/>
      <c r="WQ147" s="20"/>
      <c r="WR147" s="20"/>
      <c r="WS147" s="20"/>
      <c r="WT147" s="20"/>
      <c r="WU147" s="20"/>
      <c r="WV147" s="20"/>
      <c r="WW147" s="20"/>
      <c r="WX147" s="20"/>
      <c r="WY147" s="20"/>
      <c r="WZ147" s="20"/>
      <c r="XA147" s="20"/>
      <c r="XB147" s="20"/>
      <c r="XC147" s="20"/>
      <c r="XD147" s="20"/>
      <c r="XE147" s="20"/>
      <c r="XF147" s="20"/>
      <c r="XG147" s="20"/>
      <c r="XH147" s="20"/>
      <c r="XI147" s="20"/>
      <c r="XJ147" s="20"/>
      <c r="XK147" s="20"/>
      <c r="XL147" s="20"/>
      <c r="XM147" s="20"/>
      <c r="XN147" s="20"/>
      <c r="XO147" s="20"/>
      <c r="XP147" s="20"/>
      <c r="XQ147" s="20"/>
      <c r="XR147" s="20"/>
      <c r="XS147" s="20"/>
      <c r="XT147" s="20"/>
      <c r="XU147" s="20"/>
      <c r="XV147" s="20"/>
      <c r="XW147" s="20"/>
      <c r="XX147" s="20"/>
      <c r="XY147" s="20"/>
      <c r="XZ147" s="20"/>
      <c r="YA147" s="20"/>
      <c r="YB147" s="20"/>
      <c r="YC147" s="20"/>
      <c r="YD147" s="20"/>
      <c r="YE147" s="20"/>
      <c r="YF147" s="20"/>
      <c r="YG147" s="20"/>
      <c r="YH147" s="20"/>
      <c r="YI147" s="20"/>
      <c r="YJ147" s="20"/>
      <c r="YK147" s="20"/>
      <c r="YL147" s="20"/>
      <c r="YM147" s="20"/>
      <c r="YN147" s="20"/>
      <c r="YO147" s="20"/>
      <c r="YP147" s="20"/>
      <c r="YQ147" s="20"/>
      <c r="YR147" s="20"/>
      <c r="YS147" s="20"/>
      <c r="YT147" s="20"/>
      <c r="YU147" s="20"/>
      <c r="YV147" s="20"/>
      <c r="YW147" s="20"/>
      <c r="YX147" s="20"/>
      <c r="YY147" s="20"/>
      <c r="YZ147" s="20"/>
      <c r="ZA147" s="20"/>
      <c r="ZB147" s="20"/>
      <c r="ZC147" s="20"/>
      <c r="ZD147" s="20"/>
      <c r="ZE147" s="20"/>
      <c r="ZF147" s="20"/>
      <c r="ZG147" s="20"/>
      <c r="ZH147" s="20"/>
      <c r="ZI147" s="20"/>
      <c r="ZJ147" s="20"/>
      <c r="ZK147" s="20"/>
      <c r="ZL147" s="20"/>
      <c r="ZM147" s="20"/>
      <c r="ZN147" s="20"/>
      <c r="ZO147" s="20"/>
      <c r="ZP147" s="20"/>
      <c r="ZQ147" s="20"/>
      <c r="ZR147" s="20"/>
      <c r="ZS147" s="20"/>
      <c r="ZT147" s="20"/>
      <c r="ZU147" s="20"/>
      <c r="ZV147" s="20"/>
      <c r="ZW147" s="20"/>
      <c r="ZX147" s="20"/>
      <c r="ZY147" s="20"/>
      <c r="ZZ147" s="20"/>
      <c r="AAA147" s="20"/>
      <c r="AAB147" s="20"/>
      <c r="AAC147" s="20"/>
      <c r="AAD147" s="20"/>
      <c r="AAE147" s="20"/>
      <c r="AAF147" s="20"/>
      <c r="AAG147" s="20"/>
      <c r="AAH147" s="20"/>
      <c r="AAI147" s="20"/>
      <c r="AAJ147" s="20"/>
      <c r="AAK147" s="20"/>
      <c r="AAL147" s="20"/>
      <c r="AAM147" s="20"/>
      <c r="AAN147" s="20"/>
      <c r="AAO147" s="20"/>
      <c r="AAP147" s="20"/>
      <c r="AAQ147" s="20"/>
      <c r="AAR147" s="20"/>
      <c r="AAS147" s="20"/>
      <c r="AAT147" s="20"/>
      <c r="AAU147" s="20"/>
      <c r="AAV147" s="20"/>
      <c r="AAW147" s="20"/>
      <c r="AAX147" s="20"/>
      <c r="AAY147" s="20"/>
      <c r="AAZ147" s="20"/>
      <c r="ABA147" s="20"/>
      <c r="ABB147" s="20"/>
      <c r="ABC147" s="20"/>
      <c r="ABD147" s="20"/>
      <c r="ABE147" s="20"/>
      <c r="ABF147" s="20"/>
      <c r="ABG147" s="20"/>
      <c r="ABH147" s="20"/>
      <c r="ABI147" s="20"/>
      <c r="ABJ147" s="20"/>
      <c r="ABK147" s="20"/>
      <c r="ABL147" s="20"/>
      <c r="ABM147" s="20"/>
      <c r="ABN147" s="20"/>
      <c r="ABO147" s="20"/>
      <c r="ABP147" s="20"/>
      <c r="ABQ147" s="20"/>
      <c r="ABR147" s="20"/>
      <c r="ABS147" s="20"/>
      <c r="ABT147" s="20"/>
      <c r="ABU147" s="20"/>
      <c r="ABV147" s="20"/>
      <c r="ABW147" s="20"/>
      <c r="ABX147" s="20"/>
      <c r="ABY147" s="20"/>
      <c r="ABZ147" s="20"/>
      <c r="ACA147" s="20"/>
      <c r="ACB147" s="20"/>
      <c r="ACC147" s="20"/>
      <c r="ACD147" s="20"/>
      <c r="ACE147" s="20"/>
      <c r="ACF147" s="20"/>
      <c r="ACG147" s="20"/>
      <c r="ACH147" s="20"/>
      <c r="ACI147" s="20"/>
      <c r="ACJ147" s="20"/>
      <c r="ACK147" s="20"/>
      <c r="ACL147" s="20"/>
      <c r="ACM147" s="20"/>
      <c r="ACN147" s="20"/>
      <c r="ACO147" s="20"/>
      <c r="ACP147" s="20"/>
      <c r="ACQ147" s="20"/>
      <c r="ACR147" s="20"/>
      <c r="ACS147" s="20"/>
      <c r="ACT147" s="20"/>
      <c r="ACU147" s="20"/>
      <c r="ACV147" s="20"/>
      <c r="ACW147" s="20"/>
      <c r="ACX147" s="20"/>
      <c r="ACY147" s="20"/>
      <c r="ACZ147" s="20"/>
      <c r="ADA147" s="20"/>
      <c r="ADB147" s="20"/>
      <c r="ADC147" s="20"/>
      <c r="ADD147" s="20"/>
      <c r="ADE147" s="20"/>
      <c r="ADF147" s="20"/>
      <c r="ADG147" s="20"/>
      <c r="ADH147" s="20"/>
      <c r="ADI147" s="20"/>
      <c r="ADJ147" s="20"/>
      <c r="ADK147" s="20"/>
      <c r="ADL147" s="20"/>
      <c r="ADM147" s="20"/>
      <c r="ADN147" s="20"/>
      <c r="ADO147" s="20"/>
      <c r="ADP147" s="20"/>
      <c r="ADQ147" s="20"/>
      <c r="ADR147" s="20"/>
      <c r="ADS147" s="20"/>
      <c r="ADT147" s="20"/>
      <c r="ADU147" s="20"/>
      <c r="ADV147" s="20"/>
      <c r="ADW147" s="20"/>
      <c r="ADX147" s="20"/>
      <c r="ADY147" s="20"/>
      <c r="ADZ147" s="20"/>
      <c r="AEA147" s="20"/>
      <c r="AEB147" s="20"/>
      <c r="AEC147" s="20"/>
      <c r="AED147" s="20"/>
      <c r="AEE147" s="20"/>
      <c r="AEF147" s="20"/>
      <c r="AEG147" s="20"/>
      <c r="AEH147" s="20"/>
      <c r="AEI147" s="20"/>
      <c r="AEJ147" s="20"/>
      <c r="AEK147" s="20"/>
      <c r="AEL147" s="20"/>
      <c r="AEM147" s="20"/>
      <c r="AEN147" s="20"/>
      <c r="AEO147" s="20"/>
      <c r="AEP147" s="20"/>
      <c r="AEQ147" s="20"/>
      <c r="AER147" s="20"/>
      <c r="AES147" s="20"/>
      <c r="AET147" s="20"/>
      <c r="AEU147" s="20"/>
      <c r="AEV147" s="20"/>
      <c r="AEW147" s="20"/>
      <c r="AEX147" s="20"/>
      <c r="AEY147" s="20"/>
      <c r="AEZ147" s="20"/>
      <c r="AFA147" s="20"/>
      <c r="AFB147" s="20"/>
      <c r="AFC147" s="20"/>
      <c r="AFD147" s="20"/>
      <c r="AFE147" s="20"/>
      <c r="AFF147" s="20"/>
      <c r="AFG147" s="20"/>
      <c r="AFH147" s="20"/>
      <c r="AFI147" s="20"/>
      <c r="AFJ147" s="20"/>
      <c r="AFK147" s="20"/>
      <c r="AFL147" s="20"/>
      <c r="AFM147" s="20"/>
      <c r="AFN147" s="20"/>
      <c r="AFO147" s="20"/>
      <c r="AFP147" s="20"/>
      <c r="AFQ147" s="20"/>
      <c r="AFR147" s="20"/>
      <c r="AFS147" s="20"/>
      <c r="AFT147" s="20"/>
      <c r="AFU147" s="20"/>
      <c r="AFV147" s="20"/>
      <c r="AFW147" s="20"/>
      <c r="AFX147" s="20"/>
      <c r="AFY147" s="20"/>
      <c r="AFZ147" s="20"/>
      <c r="AGA147" s="20"/>
      <c r="AGB147" s="20"/>
      <c r="AGC147" s="20"/>
      <c r="AGD147" s="20"/>
      <c r="AGE147" s="20"/>
      <c r="AGF147" s="20"/>
      <c r="AGG147" s="20"/>
      <c r="AGH147" s="20"/>
      <c r="AGI147" s="20"/>
      <c r="AGJ147" s="20"/>
      <c r="AGK147" s="20"/>
      <c r="AGL147" s="20"/>
      <c r="AGM147" s="20"/>
      <c r="AGN147" s="20"/>
      <c r="AGO147" s="20"/>
      <c r="AGP147" s="20"/>
      <c r="AGQ147" s="20"/>
      <c r="AGR147" s="20"/>
      <c r="AGS147" s="20"/>
      <c r="AGT147" s="20"/>
      <c r="AGU147" s="20"/>
      <c r="AGV147" s="20"/>
      <c r="AGW147" s="20"/>
      <c r="AGX147" s="20"/>
      <c r="AGY147" s="20"/>
      <c r="AGZ147" s="20"/>
      <c r="AHA147" s="20"/>
      <c r="AHB147" s="20"/>
      <c r="AHC147" s="20"/>
      <c r="AHD147" s="20"/>
      <c r="AHE147" s="20"/>
      <c r="AHF147" s="20"/>
      <c r="AHG147" s="20"/>
      <c r="AHH147" s="20"/>
      <c r="AHI147" s="20"/>
      <c r="AHJ147" s="20"/>
      <c r="AHK147" s="20"/>
      <c r="AHL147" s="20"/>
      <c r="AHM147" s="20"/>
      <c r="AHN147" s="20"/>
      <c r="AHO147" s="20"/>
      <c r="AHP147" s="20"/>
      <c r="AHQ147" s="20"/>
      <c r="AHR147" s="20"/>
      <c r="AHS147" s="20"/>
      <c r="AHT147" s="20"/>
      <c r="AHU147" s="20"/>
      <c r="AHV147" s="20"/>
      <c r="AHW147" s="20"/>
      <c r="AHX147" s="20"/>
      <c r="AHY147" s="20"/>
      <c r="AHZ147" s="20"/>
      <c r="AIA147" s="20"/>
      <c r="AIB147" s="20"/>
      <c r="AIC147" s="20"/>
      <c r="AID147" s="20"/>
      <c r="AIE147" s="20"/>
      <c r="AIF147" s="20"/>
      <c r="AIG147" s="20"/>
      <c r="AIH147" s="20"/>
      <c r="AII147" s="20"/>
      <c r="AIJ147" s="20"/>
      <c r="AIK147" s="20"/>
      <c r="AIL147" s="20"/>
      <c r="AIM147" s="20"/>
      <c r="AIN147" s="20"/>
      <c r="AIO147" s="20"/>
      <c r="AIP147" s="20"/>
      <c r="AIQ147" s="20"/>
      <c r="AIR147" s="20"/>
      <c r="AIS147" s="20"/>
      <c r="AIT147" s="20"/>
      <c r="AIU147" s="20"/>
      <c r="AIV147" s="20"/>
      <c r="AIW147" s="20"/>
      <c r="AIX147" s="20"/>
      <c r="AIY147" s="20"/>
      <c r="AIZ147" s="20"/>
      <c r="AJA147" s="20"/>
      <c r="AJB147" s="20"/>
      <c r="AJC147" s="20"/>
      <c r="AJD147" s="20"/>
      <c r="AJE147" s="20"/>
      <c r="AJF147" s="20"/>
      <c r="AJG147" s="20"/>
      <c r="AJH147" s="20"/>
      <c r="AJI147" s="20"/>
      <c r="AJJ147" s="20"/>
      <c r="AJK147" s="20"/>
      <c r="AJL147" s="20"/>
      <c r="AJM147" s="20"/>
      <c r="AJN147" s="20"/>
      <c r="AJO147" s="20"/>
      <c r="AJP147" s="20"/>
      <c r="AJQ147" s="20"/>
      <c r="AJR147" s="20"/>
      <c r="AJS147" s="20"/>
      <c r="AJT147" s="20"/>
      <c r="AJU147" s="20"/>
      <c r="AJV147" s="20"/>
      <c r="AJW147" s="20"/>
      <c r="AJX147" s="20"/>
      <c r="AJY147" s="20"/>
      <c r="AJZ147" s="20"/>
      <c r="AKA147" s="20"/>
      <c r="AKB147" s="20"/>
      <c r="AKC147" s="20"/>
      <c r="AKD147" s="20"/>
      <c r="AKE147" s="20"/>
      <c r="AKF147" s="20"/>
      <c r="AKG147" s="20"/>
      <c r="AKH147" s="20"/>
      <c r="AKI147" s="20"/>
      <c r="AKJ147" s="20"/>
      <c r="AKK147" s="20"/>
      <c r="AKL147" s="20"/>
      <c r="AKM147" s="20"/>
      <c r="AKN147" s="20"/>
      <c r="AKO147" s="20"/>
      <c r="AKP147" s="20"/>
      <c r="AKQ147" s="20"/>
      <c r="AKR147" s="20"/>
      <c r="AKS147" s="20"/>
      <c r="AKT147" s="20"/>
      <c r="AKU147" s="20"/>
      <c r="AKV147" s="20"/>
      <c r="AKW147" s="20"/>
      <c r="AKX147" s="20"/>
      <c r="AKY147" s="20"/>
      <c r="AKZ147" s="20"/>
      <c r="ALA147" s="20"/>
      <c r="ALB147" s="20"/>
      <c r="ALC147" s="20"/>
      <c r="ALD147" s="20"/>
      <c r="ALE147" s="20"/>
      <c r="ALF147" s="20"/>
      <c r="ALG147" s="20"/>
      <c r="ALH147" s="20"/>
      <c r="ALI147" s="20"/>
      <c r="ALJ147" s="20"/>
      <c r="ALK147" s="20"/>
      <c r="ALL147" s="20"/>
      <c r="ALM147" s="20"/>
      <c r="ALN147" s="20"/>
      <c r="ALO147" s="20"/>
      <c r="ALP147" s="20"/>
      <c r="ALQ147" s="20"/>
      <c r="ALR147" s="20"/>
      <c r="ALS147" s="20"/>
      <c r="ALT147" s="20"/>
      <c r="ALU147" s="20"/>
      <c r="ALV147" s="20"/>
      <c r="ALW147" s="20"/>
      <c r="ALX147" s="20"/>
      <c r="ALY147" s="20"/>
      <c r="ALZ147" s="20"/>
      <c r="AMA147" s="20"/>
      <c r="AMB147" s="20"/>
      <c r="AMC147" s="20"/>
      <c r="AMD147" s="20"/>
      <c r="AME147" s="20"/>
      <c r="AMF147" s="20"/>
      <c r="AMG147" s="20"/>
      <c r="AMH147" s="20"/>
      <c r="AMI147" s="20"/>
      <c r="AMJ147" s="20"/>
      <c r="AMK147" s="20"/>
      <c r="AML147" s="20"/>
      <c r="AMM147" s="20"/>
      <c r="AMN147" s="20"/>
      <c r="AMO147" s="20"/>
      <c r="AMP147" s="20"/>
      <c r="AMQ147" s="20"/>
      <c r="AMR147" s="20"/>
      <c r="AMS147" s="20"/>
      <c r="AMT147" s="20"/>
      <c r="AMU147" s="20"/>
      <c r="AMV147" s="20"/>
      <c r="AMW147" s="20"/>
      <c r="AMX147" s="20"/>
      <c r="AMY147" s="20"/>
      <c r="AMZ147" s="20"/>
      <c r="ANA147" s="20"/>
      <c r="ANB147" s="20"/>
      <c r="ANC147" s="20"/>
      <c r="AND147" s="20"/>
      <c r="ANE147" s="20"/>
      <c r="ANF147" s="20"/>
      <c r="ANG147" s="20"/>
      <c r="ANH147" s="20"/>
      <c r="ANI147" s="20"/>
      <c r="ANJ147" s="20"/>
      <c r="ANK147" s="20"/>
      <c r="ANL147" s="20"/>
      <c r="ANM147" s="20"/>
      <c r="ANN147" s="20"/>
      <c r="ANO147" s="20"/>
      <c r="ANP147" s="20"/>
      <c r="ANQ147" s="20"/>
      <c r="ANR147" s="20"/>
      <c r="ANS147" s="20"/>
      <c r="ANT147" s="20"/>
      <c r="ANU147" s="20"/>
      <c r="ANV147" s="20"/>
      <c r="ANW147" s="20"/>
      <c r="ANX147" s="20"/>
      <c r="ANY147" s="20"/>
      <c r="ANZ147" s="20"/>
      <c r="AOA147" s="20"/>
      <c r="AOB147" s="20"/>
      <c r="AOC147" s="20"/>
      <c r="AOD147" s="20"/>
      <c r="AOE147" s="20"/>
      <c r="AOF147" s="20"/>
      <c r="AOG147" s="20"/>
      <c r="AOH147" s="20"/>
      <c r="AOI147" s="20"/>
      <c r="AOJ147" s="20"/>
      <c r="AOK147" s="20"/>
      <c r="AOL147" s="20"/>
      <c r="AOM147" s="20"/>
      <c r="AON147" s="20"/>
      <c r="AOO147" s="20"/>
      <c r="AOP147" s="20"/>
      <c r="AOQ147" s="20"/>
      <c r="AOR147" s="20"/>
      <c r="AOS147" s="20"/>
      <c r="AOT147" s="20"/>
      <c r="AOU147" s="20"/>
      <c r="AOV147" s="20"/>
      <c r="AOW147" s="20"/>
      <c r="AOX147" s="20"/>
      <c r="AOY147" s="20"/>
      <c r="AOZ147" s="20"/>
      <c r="APA147" s="20"/>
      <c r="APB147" s="20"/>
      <c r="APC147" s="20"/>
      <c r="APD147" s="20"/>
      <c r="APE147" s="20"/>
      <c r="APF147" s="20"/>
      <c r="APG147" s="20"/>
      <c r="APH147" s="20"/>
      <c r="API147" s="20"/>
      <c r="APJ147" s="20"/>
      <c r="APK147" s="20"/>
      <c r="APL147" s="20"/>
      <c r="APM147" s="20"/>
      <c r="APN147" s="20"/>
      <c r="APO147" s="20"/>
      <c r="APP147" s="20"/>
      <c r="APQ147" s="20"/>
      <c r="APR147" s="20"/>
      <c r="APS147" s="20"/>
      <c r="APT147" s="20"/>
      <c r="APU147" s="20"/>
      <c r="APV147" s="20"/>
      <c r="APW147" s="20"/>
      <c r="APX147" s="20"/>
      <c r="APY147" s="20"/>
      <c r="APZ147" s="20"/>
      <c r="AQA147" s="20"/>
      <c r="AQB147" s="20"/>
      <c r="AQC147" s="20"/>
      <c r="AQD147" s="20"/>
      <c r="AQE147" s="20"/>
      <c r="AQF147" s="20"/>
      <c r="AQG147" s="20"/>
      <c r="AQH147" s="20"/>
      <c r="AQI147" s="20"/>
      <c r="AQJ147" s="20"/>
      <c r="AQK147" s="20"/>
      <c r="AQL147" s="20"/>
      <c r="AQM147" s="20"/>
      <c r="AQN147" s="20"/>
      <c r="AQO147" s="20"/>
      <c r="AQP147" s="20"/>
      <c r="AQQ147" s="20"/>
      <c r="AQR147" s="20"/>
      <c r="AQS147" s="20"/>
      <c r="AQT147" s="20"/>
      <c r="AQU147" s="20"/>
      <c r="AQV147" s="20"/>
      <c r="AQW147" s="20"/>
      <c r="AQX147" s="20"/>
      <c r="AQY147" s="20"/>
      <c r="AQZ147" s="20"/>
    </row>
    <row r="148" spans="1:1144" s="4" customFormat="1" ht="36" customHeight="1">
      <c r="A148" s="95" t="s">
        <v>44</v>
      </c>
      <c r="B148" s="95" t="s">
        <v>70</v>
      </c>
      <c r="C148" s="95" t="s">
        <v>70</v>
      </c>
      <c r="D148" s="95" t="s">
        <v>70</v>
      </c>
      <c r="E148" s="95" t="s">
        <v>13</v>
      </c>
      <c r="F148" s="95" t="s">
        <v>1719</v>
      </c>
      <c r="G148" s="95" t="s">
        <v>1720</v>
      </c>
      <c r="H148" s="95" t="s">
        <v>643</v>
      </c>
      <c r="I148" s="72" t="s">
        <v>635</v>
      </c>
      <c r="J148" s="93" t="s">
        <v>408</v>
      </c>
      <c r="K148" s="93" t="s">
        <v>1657</v>
      </c>
      <c r="L148" s="93" t="s">
        <v>1658</v>
      </c>
      <c r="M148" s="93" t="s">
        <v>1659</v>
      </c>
      <c r="N148" s="93" t="s">
        <v>1660</v>
      </c>
      <c r="O148" s="125">
        <v>5</v>
      </c>
      <c r="P148" s="93" t="s">
        <v>1661</v>
      </c>
      <c r="Q148" s="93" t="s">
        <v>1662</v>
      </c>
      <c r="R148" s="94" t="s">
        <v>1484</v>
      </c>
      <c r="S148" s="100" t="s">
        <v>1802</v>
      </c>
      <c r="T148" s="100" t="s">
        <v>1803</v>
      </c>
      <c r="U148" s="100" t="s">
        <v>1804</v>
      </c>
      <c r="V148" s="100" t="s">
        <v>1805</v>
      </c>
      <c r="W148" s="96">
        <f t="shared" si="9"/>
        <v>1000000000</v>
      </c>
      <c r="X148" s="96">
        <f t="shared" si="10"/>
        <v>1000000000</v>
      </c>
      <c r="Y148" s="96">
        <v>1000000000</v>
      </c>
      <c r="Z148" s="96"/>
      <c r="AA148" s="96"/>
      <c r="AB148" s="96"/>
      <c r="AC148" s="96"/>
      <c r="AD148" s="96"/>
      <c r="AE148" s="96"/>
      <c r="AF148" s="96"/>
      <c r="AG148" s="96"/>
      <c r="AH148" s="96"/>
      <c r="AI148" s="96"/>
      <c r="AJ148" s="96"/>
      <c r="AK148" s="96"/>
      <c r="AL148" s="96"/>
      <c r="AM148" s="96"/>
      <c r="AN148" s="96"/>
      <c r="AO148" s="96"/>
      <c r="AP148" s="96"/>
      <c r="AQ148" s="96"/>
      <c r="AR148" s="97"/>
      <c r="AS148" s="97"/>
      <c r="AT148" s="97"/>
      <c r="AU148" s="97"/>
      <c r="AV148" s="97"/>
      <c r="AW148" s="97"/>
      <c r="AX148" s="97"/>
      <c r="AY148" s="97"/>
      <c r="AZ148" s="97"/>
      <c r="BA148" s="97"/>
      <c r="BB148" s="97"/>
      <c r="BC148" s="97"/>
      <c r="BD148" s="97"/>
      <c r="BE148" s="97"/>
      <c r="BF148" s="97"/>
      <c r="BG148" s="97"/>
      <c r="BH148" s="97"/>
      <c r="BI148" s="97"/>
      <c r="BJ148" s="97"/>
      <c r="BK148" s="97"/>
      <c r="BL148" s="97"/>
      <c r="BM148" s="97"/>
      <c r="BN148" s="97"/>
      <c r="BO148" s="97"/>
      <c r="BP148" s="97"/>
      <c r="BQ148" s="97"/>
      <c r="BR148" s="97"/>
      <c r="BS148" s="97"/>
      <c r="BT148" s="97"/>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row>
    <row r="149" spans="1:1144" s="4" customFormat="1" ht="36" customHeight="1">
      <c r="A149" s="95" t="s">
        <v>44</v>
      </c>
      <c r="B149" s="95" t="s">
        <v>70</v>
      </c>
      <c r="C149" s="95" t="s">
        <v>70</v>
      </c>
      <c r="D149" s="95" t="s">
        <v>70</v>
      </c>
      <c r="E149" s="95" t="s">
        <v>13</v>
      </c>
      <c r="F149" s="95" t="s">
        <v>1719</v>
      </c>
      <c r="G149" s="95" t="s">
        <v>1720</v>
      </c>
      <c r="H149" s="95" t="s">
        <v>644</v>
      </c>
      <c r="I149" s="72" t="s">
        <v>636</v>
      </c>
      <c r="J149" s="93" t="s">
        <v>341</v>
      </c>
      <c r="K149" s="93" t="s">
        <v>1663</v>
      </c>
      <c r="L149" s="93" t="s">
        <v>1658</v>
      </c>
      <c r="M149" s="93" t="s">
        <v>1659</v>
      </c>
      <c r="N149" s="93" t="s">
        <v>1660</v>
      </c>
      <c r="O149" s="125">
        <v>5</v>
      </c>
      <c r="P149" s="93" t="s">
        <v>1664</v>
      </c>
      <c r="Q149" s="93" t="s">
        <v>1665</v>
      </c>
      <c r="R149" s="94" t="s">
        <v>1484</v>
      </c>
      <c r="S149" s="100" t="s">
        <v>1802</v>
      </c>
      <c r="T149" s="100" t="s">
        <v>1803</v>
      </c>
      <c r="U149" s="100" t="s">
        <v>1804</v>
      </c>
      <c r="V149" s="100" t="s">
        <v>1805</v>
      </c>
      <c r="W149" s="96">
        <f t="shared" si="9"/>
        <v>2000000000</v>
      </c>
      <c r="X149" s="96">
        <f t="shared" si="10"/>
        <v>2000000000</v>
      </c>
      <c r="Y149" s="96">
        <v>2000000000</v>
      </c>
      <c r="Z149" s="96"/>
      <c r="AA149" s="96"/>
      <c r="AB149" s="96"/>
      <c r="AC149" s="96"/>
      <c r="AD149" s="96"/>
      <c r="AE149" s="96"/>
      <c r="AF149" s="96"/>
      <c r="AG149" s="96"/>
      <c r="AH149" s="96"/>
      <c r="AI149" s="96"/>
      <c r="AJ149" s="96"/>
      <c r="AK149" s="96"/>
      <c r="AL149" s="96"/>
      <c r="AM149" s="96"/>
      <c r="AN149" s="96"/>
      <c r="AO149" s="96"/>
      <c r="AP149" s="96"/>
      <c r="AQ149" s="96"/>
      <c r="AR149" s="97"/>
      <c r="AS149" s="97"/>
      <c r="AT149" s="97"/>
      <c r="AU149" s="97"/>
      <c r="AV149" s="97"/>
      <c r="AW149" s="97"/>
      <c r="AX149" s="97"/>
      <c r="AY149" s="97"/>
      <c r="AZ149" s="97"/>
      <c r="BA149" s="97"/>
      <c r="BB149" s="97"/>
      <c r="BC149" s="97"/>
      <c r="BD149" s="97"/>
      <c r="BE149" s="97"/>
      <c r="BF149" s="97"/>
      <c r="BG149" s="97"/>
      <c r="BH149" s="97"/>
      <c r="BI149" s="97"/>
      <c r="BJ149" s="97"/>
      <c r="BK149" s="97"/>
      <c r="BL149" s="97"/>
      <c r="BM149" s="97"/>
      <c r="BN149" s="97"/>
      <c r="BO149" s="97"/>
      <c r="BP149" s="97"/>
      <c r="BQ149" s="97"/>
      <c r="BR149" s="97"/>
      <c r="BS149" s="97"/>
      <c r="BT149" s="97"/>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row>
    <row r="150" spans="1:1144" s="4" customFormat="1" ht="36" customHeight="1">
      <c r="A150" s="95" t="s">
        <v>44</v>
      </c>
      <c r="B150" s="95" t="s">
        <v>70</v>
      </c>
      <c r="C150" s="95" t="s">
        <v>70</v>
      </c>
      <c r="D150" s="95" t="s">
        <v>70</v>
      </c>
      <c r="E150" s="95" t="s">
        <v>13</v>
      </c>
      <c r="F150" s="95" t="s">
        <v>1719</v>
      </c>
      <c r="G150" s="95" t="s">
        <v>1720</v>
      </c>
      <c r="H150" s="95" t="s">
        <v>645</v>
      </c>
      <c r="I150" s="72" t="s">
        <v>637</v>
      </c>
      <c r="J150" s="93" t="s">
        <v>342</v>
      </c>
      <c r="K150" s="93" t="s">
        <v>1666</v>
      </c>
      <c r="L150" s="93" t="s">
        <v>1658</v>
      </c>
      <c r="M150" s="93" t="s">
        <v>1659</v>
      </c>
      <c r="N150" s="93" t="s">
        <v>1660</v>
      </c>
      <c r="O150" s="125">
        <v>5</v>
      </c>
      <c r="P150" s="93" t="s">
        <v>1667</v>
      </c>
      <c r="Q150" s="93" t="s">
        <v>1668</v>
      </c>
      <c r="R150" s="94" t="s">
        <v>1484</v>
      </c>
      <c r="S150" s="100" t="s">
        <v>1802</v>
      </c>
      <c r="T150" s="100" t="s">
        <v>1803</v>
      </c>
      <c r="U150" s="100" t="s">
        <v>1804</v>
      </c>
      <c r="V150" s="100" t="s">
        <v>1805</v>
      </c>
      <c r="W150" s="96">
        <f t="shared" si="9"/>
        <v>500000000</v>
      </c>
      <c r="X150" s="96">
        <f t="shared" si="10"/>
        <v>500000000</v>
      </c>
      <c r="Y150" s="96"/>
      <c r="Z150" s="96"/>
      <c r="AA150" s="96">
        <v>130000000</v>
      </c>
      <c r="AB150" s="96"/>
      <c r="AC150" s="96"/>
      <c r="AD150" s="96"/>
      <c r="AE150" s="96"/>
      <c r="AF150" s="96"/>
      <c r="AG150" s="96"/>
      <c r="AH150" s="96"/>
      <c r="AI150" s="96"/>
      <c r="AJ150" s="96"/>
      <c r="AK150" s="96"/>
      <c r="AL150" s="96"/>
      <c r="AM150" s="96"/>
      <c r="AN150" s="96"/>
      <c r="AO150" s="96"/>
      <c r="AP150" s="96"/>
      <c r="AQ150" s="96"/>
      <c r="AR150" s="97"/>
      <c r="AS150" s="96">
        <f>+AS4*25%</f>
        <v>360000000</v>
      </c>
      <c r="AT150" s="96">
        <v>10000000</v>
      </c>
      <c r="AU150" s="97"/>
      <c r="AV150" s="97"/>
      <c r="AW150" s="97"/>
      <c r="AX150" s="97"/>
      <c r="AY150" s="97"/>
      <c r="AZ150" s="97"/>
      <c r="BA150" s="97"/>
      <c r="BB150" s="97"/>
      <c r="BC150" s="97"/>
      <c r="BD150" s="97"/>
      <c r="BE150" s="97"/>
      <c r="BF150" s="97"/>
      <c r="BG150" s="97"/>
      <c r="BH150" s="97"/>
      <c r="BI150" s="97"/>
      <c r="BJ150" s="97"/>
      <c r="BK150" s="97"/>
      <c r="BL150" s="97"/>
      <c r="BM150" s="97"/>
      <c r="BN150" s="97"/>
      <c r="BO150" s="97"/>
      <c r="BP150" s="97"/>
      <c r="BQ150" s="97"/>
      <c r="BR150" s="97"/>
      <c r="BS150" s="97"/>
      <c r="BT150" s="97"/>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row>
    <row r="151" spans="1:1144" s="4" customFormat="1" ht="36" customHeight="1">
      <c r="A151" s="95" t="s">
        <v>44</v>
      </c>
      <c r="B151" s="95" t="s">
        <v>70</v>
      </c>
      <c r="C151" s="95" t="s">
        <v>70</v>
      </c>
      <c r="D151" s="95" t="s">
        <v>70</v>
      </c>
      <c r="E151" s="95" t="s">
        <v>13</v>
      </c>
      <c r="F151" s="95" t="s">
        <v>1719</v>
      </c>
      <c r="G151" s="95" t="s">
        <v>1806</v>
      </c>
      <c r="H151" s="95" t="s">
        <v>646</v>
      </c>
      <c r="I151" s="72" t="s">
        <v>638</v>
      </c>
      <c r="J151" s="93" t="s">
        <v>370</v>
      </c>
      <c r="K151" s="93" t="s">
        <v>1669</v>
      </c>
      <c r="L151" s="93" t="s">
        <v>1670</v>
      </c>
      <c r="M151" s="93" t="s">
        <v>1671</v>
      </c>
      <c r="N151" s="93" t="s">
        <v>1672</v>
      </c>
      <c r="O151" s="125">
        <v>37000</v>
      </c>
      <c r="P151" s="93" t="s">
        <v>1673</v>
      </c>
      <c r="Q151" s="93" t="s">
        <v>1674</v>
      </c>
      <c r="R151" s="94" t="s">
        <v>1484</v>
      </c>
      <c r="S151" s="100" t="s">
        <v>1802</v>
      </c>
      <c r="T151" s="100" t="s">
        <v>1803</v>
      </c>
      <c r="U151" s="100" t="s">
        <v>1804</v>
      </c>
      <c r="V151" s="100" t="s">
        <v>1805</v>
      </c>
      <c r="W151" s="96">
        <f t="shared" si="9"/>
        <v>450000000</v>
      </c>
      <c r="X151" s="96">
        <f t="shared" si="10"/>
        <v>450000000</v>
      </c>
      <c r="Y151" s="96">
        <v>450000000</v>
      </c>
      <c r="Z151" s="96"/>
      <c r="AA151" s="96"/>
      <c r="AB151" s="96"/>
      <c r="AC151" s="96"/>
      <c r="AD151" s="96"/>
      <c r="AE151" s="96"/>
      <c r="AF151" s="96"/>
      <c r="AG151" s="96"/>
      <c r="AH151" s="96"/>
      <c r="AI151" s="96"/>
      <c r="AJ151" s="96"/>
      <c r="AK151" s="96"/>
      <c r="AL151" s="96"/>
      <c r="AM151" s="96"/>
      <c r="AN151" s="96"/>
      <c r="AO151" s="96"/>
      <c r="AP151" s="96"/>
      <c r="AQ151" s="96"/>
      <c r="AR151" s="97"/>
      <c r="AS151" s="96"/>
      <c r="AT151" s="97"/>
      <c r="AU151" s="97"/>
      <c r="AV151" s="97"/>
      <c r="AW151" s="97"/>
      <c r="AX151" s="97"/>
      <c r="AY151" s="97"/>
      <c r="AZ151" s="97"/>
      <c r="BA151" s="97"/>
      <c r="BB151" s="97"/>
      <c r="BC151" s="97"/>
      <c r="BD151" s="97"/>
      <c r="BE151" s="97"/>
      <c r="BF151" s="97"/>
      <c r="BG151" s="97"/>
      <c r="BH151" s="97"/>
      <c r="BI151" s="97"/>
      <c r="BJ151" s="97"/>
      <c r="BK151" s="97"/>
      <c r="BL151" s="97"/>
      <c r="BM151" s="97"/>
      <c r="BN151" s="97"/>
      <c r="BO151" s="97"/>
      <c r="BP151" s="97"/>
      <c r="BQ151" s="97"/>
      <c r="BR151" s="97"/>
      <c r="BS151" s="97"/>
      <c r="BT151" s="97"/>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row>
    <row r="152" spans="1:1144" s="4" customFormat="1" ht="36" customHeight="1">
      <c r="A152" s="95" t="s">
        <v>44</v>
      </c>
      <c r="B152" s="95" t="s">
        <v>70</v>
      </c>
      <c r="C152" s="95" t="s">
        <v>70</v>
      </c>
      <c r="D152" s="95" t="s">
        <v>70</v>
      </c>
      <c r="E152" s="95" t="s">
        <v>13</v>
      </c>
      <c r="F152" s="95" t="s">
        <v>1719</v>
      </c>
      <c r="G152" s="95" t="s">
        <v>1720</v>
      </c>
      <c r="H152" s="95" t="s">
        <v>647</v>
      </c>
      <c r="I152" s="72" t="s">
        <v>639</v>
      </c>
      <c r="J152" s="93" t="s">
        <v>332</v>
      </c>
      <c r="K152" s="93" t="s">
        <v>1675</v>
      </c>
      <c r="L152" s="93" t="s">
        <v>1658</v>
      </c>
      <c r="M152" s="93" t="s">
        <v>1659</v>
      </c>
      <c r="N152" s="93" t="s">
        <v>1660</v>
      </c>
      <c r="O152" s="125">
        <v>5</v>
      </c>
      <c r="P152" s="93" t="s">
        <v>1676</v>
      </c>
      <c r="Q152" s="93" t="s">
        <v>1677</v>
      </c>
      <c r="R152" s="94" t="s">
        <v>1484</v>
      </c>
      <c r="S152" s="100" t="s">
        <v>1802</v>
      </c>
      <c r="T152" s="100" t="s">
        <v>1803</v>
      </c>
      <c r="U152" s="100" t="s">
        <v>1804</v>
      </c>
      <c r="V152" s="100" t="s">
        <v>1805</v>
      </c>
      <c r="W152" s="96">
        <f t="shared" si="9"/>
        <v>550000000</v>
      </c>
      <c r="X152" s="96">
        <f t="shared" si="10"/>
        <v>550000000</v>
      </c>
      <c r="Y152" s="96">
        <v>550000000</v>
      </c>
      <c r="Z152" s="96"/>
      <c r="AA152" s="96"/>
      <c r="AB152" s="96"/>
      <c r="AC152" s="96"/>
      <c r="AD152" s="96"/>
      <c r="AE152" s="96"/>
      <c r="AF152" s="96"/>
      <c r="AG152" s="96"/>
      <c r="AH152" s="96"/>
      <c r="AI152" s="96"/>
      <c r="AJ152" s="96"/>
      <c r="AK152" s="96"/>
      <c r="AL152" s="96"/>
      <c r="AM152" s="96"/>
      <c r="AN152" s="96"/>
      <c r="AO152" s="96"/>
      <c r="AP152" s="96"/>
      <c r="AQ152" s="96"/>
      <c r="AR152" s="97"/>
      <c r="AS152" s="96"/>
      <c r="AT152" s="97"/>
      <c r="AU152" s="97"/>
      <c r="AV152" s="97"/>
      <c r="AW152" s="97"/>
      <c r="AX152" s="97"/>
      <c r="AY152" s="97"/>
      <c r="AZ152" s="97"/>
      <c r="BA152" s="97"/>
      <c r="BB152" s="97"/>
      <c r="BC152" s="97"/>
      <c r="BD152" s="97"/>
      <c r="BE152" s="97"/>
      <c r="BF152" s="97"/>
      <c r="BG152" s="97"/>
      <c r="BH152" s="97"/>
      <c r="BI152" s="97"/>
      <c r="BJ152" s="97"/>
      <c r="BK152" s="97"/>
      <c r="BL152" s="97"/>
      <c r="BM152" s="97"/>
      <c r="BN152" s="97"/>
      <c r="BO152" s="97"/>
      <c r="BP152" s="97"/>
      <c r="BQ152" s="97"/>
      <c r="BR152" s="97"/>
      <c r="BS152" s="97"/>
      <c r="BT152" s="97"/>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row>
    <row r="153" spans="1:1144" s="4" customFormat="1" ht="36" customHeight="1">
      <c r="A153" s="95" t="s">
        <v>44</v>
      </c>
      <c r="B153" s="95" t="s">
        <v>70</v>
      </c>
      <c r="C153" s="95" t="s">
        <v>70</v>
      </c>
      <c r="D153" s="95" t="s">
        <v>70</v>
      </c>
      <c r="E153" s="95" t="s">
        <v>13</v>
      </c>
      <c r="F153" s="95" t="s">
        <v>1719</v>
      </c>
      <c r="G153" s="95" t="s">
        <v>1720</v>
      </c>
      <c r="H153" s="95"/>
      <c r="I153" s="72" t="s">
        <v>725</v>
      </c>
      <c r="J153" s="93" t="s">
        <v>1064</v>
      </c>
      <c r="K153" s="93" t="s">
        <v>1678</v>
      </c>
      <c r="L153" s="93" t="s">
        <v>1658</v>
      </c>
      <c r="M153" s="93" t="s">
        <v>1659</v>
      </c>
      <c r="N153" s="93" t="s">
        <v>1660</v>
      </c>
      <c r="O153" s="125">
        <v>5</v>
      </c>
      <c r="P153" s="93" t="s">
        <v>1679</v>
      </c>
      <c r="Q153" s="93" t="s">
        <v>1680</v>
      </c>
      <c r="R153" s="94" t="s">
        <v>1484</v>
      </c>
      <c r="S153" s="100" t="s">
        <v>1802</v>
      </c>
      <c r="T153" s="100" t="s">
        <v>1803</v>
      </c>
      <c r="U153" s="100" t="s">
        <v>1804</v>
      </c>
      <c r="V153" s="100" t="s">
        <v>1805</v>
      </c>
      <c r="W153" s="96">
        <f t="shared" si="9"/>
        <v>400000000</v>
      </c>
      <c r="X153" s="96">
        <f t="shared" si="10"/>
        <v>400000000</v>
      </c>
      <c r="Y153" s="96">
        <v>400000000</v>
      </c>
      <c r="Z153" s="96"/>
      <c r="AA153" s="96"/>
      <c r="AB153" s="96"/>
      <c r="AC153" s="96"/>
      <c r="AD153" s="96"/>
      <c r="AE153" s="96"/>
      <c r="AF153" s="96"/>
      <c r="AG153" s="96"/>
      <c r="AH153" s="96"/>
      <c r="AI153" s="96"/>
      <c r="AJ153" s="96"/>
      <c r="AK153" s="96"/>
      <c r="AL153" s="96"/>
      <c r="AM153" s="96"/>
      <c r="AN153" s="96"/>
      <c r="AO153" s="96"/>
      <c r="AP153" s="96"/>
      <c r="AQ153" s="96"/>
      <c r="AR153" s="97"/>
      <c r="AS153" s="96"/>
      <c r="AT153" s="97"/>
      <c r="AU153" s="97"/>
      <c r="AV153" s="97"/>
      <c r="AW153" s="97"/>
      <c r="AX153" s="97"/>
      <c r="AY153" s="97"/>
      <c r="AZ153" s="97"/>
      <c r="BA153" s="97"/>
      <c r="BB153" s="97"/>
      <c r="BC153" s="97"/>
      <c r="BD153" s="97"/>
      <c r="BE153" s="97"/>
      <c r="BF153" s="97"/>
      <c r="BG153" s="97"/>
      <c r="BH153" s="97"/>
      <c r="BI153" s="97"/>
      <c r="BJ153" s="97"/>
      <c r="BK153" s="97"/>
      <c r="BL153" s="97"/>
      <c r="BM153" s="97"/>
      <c r="BN153" s="97"/>
      <c r="BO153" s="97"/>
      <c r="BP153" s="97"/>
      <c r="BQ153" s="97"/>
      <c r="BR153" s="97"/>
      <c r="BS153" s="97"/>
      <c r="BT153" s="97"/>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row>
    <row r="154" spans="1:1144" s="4" customFormat="1" ht="36" customHeight="1">
      <c r="A154" s="95" t="s">
        <v>44</v>
      </c>
      <c r="B154" s="95" t="s">
        <v>70</v>
      </c>
      <c r="C154" s="95" t="s">
        <v>70</v>
      </c>
      <c r="D154" s="95" t="s">
        <v>70</v>
      </c>
      <c r="E154" s="95" t="s">
        <v>13</v>
      </c>
      <c r="F154" s="95" t="s">
        <v>1719</v>
      </c>
      <c r="G154" s="95" t="s">
        <v>1720</v>
      </c>
      <c r="H154" s="95" t="s">
        <v>648</v>
      </c>
      <c r="I154" s="72" t="s">
        <v>640</v>
      </c>
      <c r="J154" s="93" t="s">
        <v>492</v>
      </c>
      <c r="K154" s="93" t="s">
        <v>1681</v>
      </c>
      <c r="L154" s="93" t="s">
        <v>1658</v>
      </c>
      <c r="M154" s="93" t="s">
        <v>1659</v>
      </c>
      <c r="N154" s="93" t="s">
        <v>1660</v>
      </c>
      <c r="O154" s="125">
        <v>5</v>
      </c>
      <c r="P154" s="93" t="s">
        <v>1682</v>
      </c>
      <c r="Q154" s="93" t="s">
        <v>1683</v>
      </c>
      <c r="R154" s="94" t="s">
        <v>1484</v>
      </c>
      <c r="S154" s="100" t="s">
        <v>1802</v>
      </c>
      <c r="T154" s="100" t="s">
        <v>1803</v>
      </c>
      <c r="U154" s="100" t="s">
        <v>1804</v>
      </c>
      <c r="V154" s="100" t="s">
        <v>1805</v>
      </c>
      <c r="W154" s="96">
        <f t="shared" si="9"/>
        <v>200000000</v>
      </c>
      <c r="X154" s="96">
        <f t="shared" si="10"/>
        <v>200000000</v>
      </c>
      <c r="Y154" s="96">
        <v>190000000</v>
      </c>
      <c r="Z154" s="96"/>
      <c r="AA154" s="96">
        <v>10000000</v>
      </c>
      <c r="AB154" s="96"/>
      <c r="AC154" s="96"/>
      <c r="AD154" s="96"/>
      <c r="AE154" s="96"/>
      <c r="AF154" s="96"/>
      <c r="AG154" s="96"/>
      <c r="AH154" s="96"/>
      <c r="AI154" s="96"/>
      <c r="AJ154" s="96"/>
      <c r="AK154" s="96"/>
      <c r="AL154" s="96"/>
      <c r="AM154" s="96"/>
      <c r="AN154" s="96"/>
      <c r="AO154" s="96"/>
      <c r="AP154" s="96"/>
      <c r="AQ154" s="96"/>
      <c r="AR154" s="97"/>
      <c r="AS154" s="96"/>
      <c r="AT154" s="97"/>
      <c r="AU154" s="97"/>
      <c r="AV154" s="97"/>
      <c r="AW154" s="97"/>
      <c r="AX154" s="97"/>
      <c r="AY154" s="97"/>
      <c r="AZ154" s="97"/>
      <c r="BA154" s="97"/>
      <c r="BB154" s="97"/>
      <c r="BC154" s="97"/>
      <c r="BD154" s="97"/>
      <c r="BE154" s="97"/>
      <c r="BF154" s="97"/>
      <c r="BG154" s="97"/>
      <c r="BH154" s="97"/>
      <c r="BI154" s="97"/>
      <c r="BJ154" s="97"/>
      <c r="BK154" s="97"/>
      <c r="BL154" s="97"/>
      <c r="BM154" s="97"/>
      <c r="BN154" s="97"/>
      <c r="BO154" s="97"/>
      <c r="BP154" s="97"/>
      <c r="BQ154" s="97"/>
      <c r="BR154" s="97"/>
      <c r="BS154" s="97"/>
      <c r="BT154" s="97"/>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row>
    <row r="155" spans="1:1144" s="4" customFormat="1" ht="36" customHeight="1">
      <c r="A155" s="95" t="s">
        <v>44</v>
      </c>
      <c r="B155" s="95" t="s">
        <v>70</v>
      </c>
      <c r="C155" s="95" t="s">
        <v>70</v>
      </c>
      <c r="D155" s="95" t="s">
        <v>70</v>
      </c>
      <c r="E155" s="95" t="s">
        <v>13</v>
      </c>
      <c r="F155" s="95" t="s">
        <v>1719</v>
      </c>
      <c r="G155" s="95" t="s">
        <v>1720</v>
      </c>
      <c r="H155" s="95" t="s">
        <v>649</v>
      </c>
      <c r="I155" s="72" t="s">
        <v>641</v>
      </c>
      <c r="J155" s="93" t="s">
        <v>323</v>
      </c>
      <c r="K155" s="93" t="s">
        <v>1684</v>
      </c>
      <c r="L155" s="93" t="s">
        <v>1658</v>
      </c>
      <c r="M155" s="93" t="s">
        <v>1659</v>
      </c>
      <c r="N155" s="93" t="s">
        <v>1660</v>
      </c>
      <c r="O155" s="125">
        <v>5</v>
      </c>
      <c r="P155" s="93" t="s">
        <v>1685</v>
      </c>
      <c r="Q155" s="93" t="s">
        <v>1686</v>
      </c>
      <c r="R155" s="94" t="s">
        <v>1484</v>
      </c>
      <c r="S155" s="100" t="s">
        <v>1802</v>
      </c>
      <c r="T155" s="100" t="s">
        <v>1803</v>
      </c>
      <c r="U155" s="100" t="s">
        <v>1804</v>
      </c>
      <c r="V155" s="100" t="s">
        <v>1805</v>
      </c>
      <c r="W155" s="96">
        <f t="shared" si="9"/>
        <v>750000000</v>
      </c>
      <c r="X155" s="96">
        <f t="shared" si="10"/>
        <v>750000000</v>
      </c>
      <c r="Y155" s="96">
        <v>750000000</v>
      </c>
      <c r="Z155" s="96"/>
      <c r="AA155" s="96"/>
      <c r="AB155" s="96"/>
      <c r="AC155" s="96"/>
      <c r="AD155" s="96"/>
      <c r="AE155" s="96"/>
      <c r="AF155" s="96"/>
      <c r="AG155" s="96"/>
      <c r="AH155" s="96"/>
      <c r="AI155" s="96"/>
      <c r="AJ155" s="96"/>
      <c r="AK155" s="96"/>
      <c r="AL155" s="96"/>
      <c r="AM155" s="96"/>
      <c r="AN155" s="96"/>
      <c r="AO155" s="96"/>
      <c r="AP155" s="96"/>
      <c r="AQ155" s="96"/>
      <c r="AR155" s="97"/>
      <c r="AS155" s="97"/>
      <c r="AT155" s="97"/>
      <c r="AU155" s="97"/>
      <c r="AV155" s="97"/>
      <c r="AW155" s="97"/>
      <c r="AX155" s="97"/>
      <c r="AY155" s="97"/>
      <c r="AZ155" s="97"/>
      <c r="BA155" s="97"/>
      <c r="BB155" s="97"/>
      <c r="BC155" s="97"/>
      <c r="BD155" s="97"/>
      <c r="BE155" s="97"/>
      <c r="BF155" s="97"/>
      <c r="BG155" s="97"/>
      <c r="BH155" s="97"/>
      <c r="BI155" s="97"/>
      <c r="BJ155" s="97"/>
      <c r="BK155" s="97"/>
      <c r="BL155" s="97"/>
      <c r="BM155" s="97"/>
      <c r="BN155" s="97"/>
      <c r="BO155" s="97"/>
      <c r="BP155" s="97"/>
      <c r="BQ155" s="97"/>
      <c r="BR155" s="97"/>
      <c r="BS155" s="97"/>
      <c r="BT155" s="97"/>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row>
    <row r="156" spans="1:1144" s="129" customFormat="1" ht="36" customHeight="1">
      <c r="A156" s="95" t="s">
        <v>44</v>
      </c>
      <c r="B156" s="95" t="s">
        <v>70</v>
      </c>
      <c r="C156" s="95" t="s">
        <v>70</v>
      </c>
      <c r="D156" s="95" t="s">
        <v>70</v>
      </c>
      <c r="E156" s="95" t="s">
        <v>13</v>
      </c>
      <c r="F156" s="95" t="s">
        <v>1721</v>
      </c>
      <c r="G156" s="95" t="s">
        <v>1722</v>
      </c>
      <c r="H156" s="95" t="s">
        <v>650</v>
      </c>
      <c r="I156" s="72" t="s">
        <v>642</v>
      </c>
      <c r="J156" s="93" t="s">
        <v>436</v>
      </c>
      <c r="K156" s="93" t="s">
        <v>1687</v>
      </c>
      <c r="L156" s="93" t="s">
        <v>1688</v>
      </c>
      <c r="M156" s="93" t="s">
        <v>1689</v>
      </c>
      <c r="N156" s="93" t="s">
        <v>1690</v>
      </c>
      <c r="O156" s="125">
        <v>100</v>
      </c>
      <c r="P156" s="93" t="s">
        <v>1691</v>
      </c>
      <c r="Q156" s="93" t="s">
        <v>1692</v>
      </c>
      <c r="R156" s="94" t="s">
        <v>1484</v>
      </c>
      <c r="S156" s="100" t="s">
        <v>1802</v>
      </c>
      <c r="T156" s="100" t="s">
        <v>1803</v>
      </c>
      <c r="U156" s="100" t="s">
        <v>1804</v>
      </c>
      <c r="V156" s="100" t="s">
        <v>1805</v>
      </c>
      <c r="W156" s="96">
        <f t="shared" si="9"/>
        <v>200000000</v>
      </c>
      <c r="X156" s="96">
        <f t="shared" si="10"/>
        <v>200000000</v>
      </c>
      <c r="Y156" s="126">
        <v>200000000</v>
      </c>
      <c r="Z156" s="126"/>
      <c r="AA156" s="126"/>
      <c r="AB156" s="126"/>
      <c r="AC156" s="126"/>
      <c r="AD156" s="126"/>
      <c r="AE156" s="126"/>
      <c r="AF156" s="126"/>
      <c r="AG156" s="126"/>
      <c r="AH156" s="126"/>
      <c r="AI156" s="126"/>
      <c r="AJ156" s="126"/>
      <c r="AK156" s="126"/>
      <c r="AL156" s="126"/>
      <c r="AM156" s="126"/>
      <c r="AN156" s="126"/>
      <c r="AO156" s="126"/>
      <c r="AP156" s="126"/>
      <c r="AQ156" s="126"/>
      <c r="AR156" s="127"/>
      <c r="AS156" s="127"/>
      <c r="AT156" s="127"/>
      <c r="AU156" s="127"/>
      <c r="AV156" s="127"/>
      <c r="AW156" s="127"/>
      <c r="AX156" s="127"/>
      <c r="AY156" s="127"/>
      <c r="AZ156" s="127"/>
      <c r="BA156" s="127"/>
      <c r="BB156" s="127"/>
      <c r="BC156" s="127"/>
      <c r="BD156" s="127"/>
      <c r="BE156" s="127"/>
      <c r="BF156" s="127"/>
      <c r="BG156" s="127"/>
      <c r="BH156" s="127"/>
      <c r="BI156" s="127"/>
      <c r="BJ156" s="127"/>
      <c r="BK156" s="127"/>
      <c r="BL156" s="127"/>
      <c r="BM156" s="127"/>
      <c r="BN156" s="127"/>
      <c r="BO156" s="127"/>
      <c r="BP156" s="127"/>
      <c r="BQ156" s="127"/>
      <c r="BR156" s="127"/>
      <c r="BS156" s="127"/>
      <c r="BT156" s="127"/>
      <c r="BU156" s="128"/>
      <c r="BV156" s="128"/>
      <c r="BW156" s="128"/>
      <c r="BX156" s="128"/>
      <c r="BY156" s="128"/>
      <c r="BZ156" s="128"/>
      <c r="CA156" s="128"/>
      <c r="CB156" s="128"/>
      <c r="CC156" s="128"/>
      <c r="CD156" s="128"/>
      <c r="CE156" s="128"/>
      <c r="CF156" s="128"/>
      <c r="CG156" s="128"/>
      <c r="CH156" s="128"/>
      <c r="CI156" s="128"/>
      <c r="CJ156" s="128"/>
      <c r="CK156" s="128"/>
      <c r="CL156" s="128"/>
      <c r="CM156" s="128"/>
      <c r="CN156" s="128"/>
      <c r="CO156" s="128"/>
      <c r="CP156" s="128"/>
      <c r="CQ156" s="128"/>
      <c r="CR156" s="128"/>
      <c r="CS156" s="128"/>
      <c r="CT156" s="128"/>
      <c r="CU156" s="128"/>
      <c r="CV156" s="128"/>
      <c r="CW156" s="128"/>
      <c r="CX156" s="128"/>
      <c r="CY156" s="128"/>
      <c r="CZ156" s="128"/>
      <c r="DA156" s="128"/>
      <c r="DB156" s="128"/>
      <c r="DC156" s="128"/>
      <c r="DD156" s="128"/>
      <c r="DE156" s="128"/>
      <c r="DF156" s="128"/>
      <c r="DG156" s="128"/>
      <c r="DH156" s="128"/>
      <c r="DI156" s="128"/>
      <c r="DJ156" s="128"/>
      <c r="DK156" s="128"/>
      <c r="DL156" s="128"/>
      <c r="DM156" s="128"/>
      <c r="DN156" s="128"/>
      <c r="DO156" s="128"/>
      <c r="DP156" s="128"/>
      <c r="DQ156" s="128"/>
      <c r="DR156" s="128"/>
      <c r="DS156" s="128"/>
      <c r="DT156" s="128"/>
      <c r="DU156" s="128"/>
      <c r="DV156" s="128"/>
      <c r="DW156" s="128"/>
      <c r="DX156" s="128"/>
      <c r="DY156" s="128"/>
      <c r="DZ156" s="128"/>
      <c r="EA156" s="128"/>
      <c r="EB156" s="128"/>
      <c r="EC156" s="128"/>
      <c r="ED156" s="128"/>
      <c r="EE156" s="128"/>
      <c r="EF156" s="128"/>
      <c r="EG156" s="128"/>
      <c r="EH156" s="128"/>
      <c r="EI156" s="128"/>
      <c r="EJ156" s="128"/>
      <c r="EK156" s="128"/>
      <c r="EL156" s="128"/>
      <c r="EM156" s="128"/>
      <c r="EN156" s="128"/>
      <c r="EO156" s="128"/>
      <c r="EP156" s="128"/>
      <c r="EQ156" s="128"/>
      <c r="ER156" s="128"/>
      <c r="ES156" s="128"/>
      <c r="ET156" s="128"/>
      <c r="EU156" s="128"/>
      <c r="EV156" s="128"/>
      <c r="EW156" s="128"/>
      <c r="EX156" s="128"/>
      <c r="EY156" s="128"/>
      <c r="EZ156" s="128"/>
      <c r="FA156" s="128"/>
      <c r="FB156" s="128"/>
      <c r="FC156" s="128"/>
      <c r="FD156" s="128"/>
      <c r="FE156" s="128"/>
      <c r="FF156" s="128"/>
      <c r="FG156" s="128"/>
      <c r="FH156" s="128"/>
      <c r="FI156" s="128"/>
      <c r="FJ156" s="128"/>
      <c r="FK156" s="128"/>
      <c r="FL156" s="128"/>
      <c r="FM156" s="128"/>
      <c r="FN156" s="128"/>
      <c r="FO156" s="128"/>
      <c r="FP156" s="128"/>
      <c r="FQ156" s="128"/>
      <c r="FR156" s="128"/>
      <c r="FS156" s="128"/>
      <c r="FT156" s="128"/>
      <c r="FU156" s="128"/>
      <c r="FV156" s="128"/>
      <c r="FW156" s="128"/>
      <c r="FX156" s="128"/>
      <c r="FY156" s="128"/>
      <c r="FZ156" s="128"/>
      <c r="GA156" s="128"/>
      <c r="GB156" s="128"/>
      <c r="GC156" s="128"/>
      <c r="GD156" s="128"/>
      <c r="GE156" s="128"/>
      <c r="GF156" s="128"/>
      <c r="GG156" s="128"/>
      <c r="GH156" s="128"/>
      <c r="GI156" s="128"/>
      <c r="GJ156" s="128"/>
      <c r="GK156" s="128"/>
      <c r="GL156" s="128"/>
      <c r="GM156" s="128"/>
      <c r="GN156" s="128"/>
      <c r="GO156" s="128"/>
      <c r="GP156" s="128"/>
      <c r="GQ156" s="128"/>
      <c r="GR156" s="128"/>
      <c r="GS156" s="128"/>
      <c r="GT156" s="128"/>
      <c r="GU156" s="128"/>
      <c r="GV156" s="128"/>
      <c r="GW156" s="128"/>
      <c r="GX156" s="128"/>
      <c r="GY156" s="128"/>
      <c r="GZ156" s="128"/>
      <c r="HA156" s="128"/>
      <c r="HB156" s="128"/>
      <c r="HC156" s="128"/>
      <c r="HD156" s="128"/>
      <c r="HE156" s="128"/>
      <c r="HF156" s="128"/>
      <c r="HG156" s="128"/>
      <c r="HH156" s="128"/>
      <c r="HI156" s="128"/>
      <c r="HJ156" s="128"/>
      <c r="HK156" s="128"/>
      <c r="HL156" s="128"/>
      <c r="HM156" s="128"/>
      <c r="HN156" s="128"/>
      <c r="HO156" s="128"/>
      <c r="HP156" s="128"/>
      <c r="HQ156" s="128"/>
      <c r="HR156" s="128"/>
      <c r="HS156" s="128"/>
      <c r="HT156" s="128"/>
      <c r="HU156" s="128"/>
      <c r="HV156" s="128"/>
      <c r="HW156" s="128"/>
      <c r="HX156" s="128"/>
      <c r="HY156" s="128"/>
      <c r="HZ156" s="128"/>
      <c r="IA156" s="128"/>
      <c r="IB156" s="128"/>
      <c r="IC156" s="128"/>
      <c r="ID156" s="128"/>
      <c r="IE156" s="128"/>
      <c r="IF156" s="128"/>
      <c r="IG156" s="128"/>
      <c r="IH156" s="128"/>
      <c r="II156" s="128"/>
      <c r="IJ156" s="128"/>
      <c r="IK156" s="128"/>
      <c r="IL156" s="128"/>
      <c r="IM156" s="128"/>
      <c r="IN156" s="128"/>
      <c r="IO156" s="128"/>
      <c r="IP156" s="128"/>
      <c r="IQ156" s="128"/>
      <c r="IR156" s="128"/>
      <c r="IS156" s="128"/>
      <c r="IT156" s="128"/>
      <c r="IU156" s="128"/>
      <c r="IV156" s="128"/>
      <c r="IW156" s="128"/>
      <c r="IX156" s="128"/>
      <c r="IY156" s="128"/>
      <c r="IZ156" s="128"/>
      <c r="JA156" s="128"/>
      <c r="JB156" s="128"/>
      <c r="JC156" s="128"/>
      <c r="JD156" s="128"/>
      <c r="JE156" s="128"/>
      <c r="JF156" s="128"/>
      <c r="JG156" s="128"/>
      <c r="JH156" s="128"/>
      <c r="JI156" s="128"/>
      <c r="JJ156" s="128"/>
      <c r="JK156" s="128"/>
      <c r="JL156" s="128"/>
      <c r="JM156" s="128"/>
      <c r="JN156" s="128"/>
      <c r="JO156" s="128"/>
      <c r="JP156" s="128"/>
      <c r="JQ156" s="128"/>
      <c r="JR156" s="128"/>
      <c r="JS156" s="128"/>
      <c r="JT156" s="128"/>
      <c r="JU156" s="128"/>
      <c r="JV156" s="128"/>
      <c r="JW156" s="128"/>
      <c r="JX156" s="128"/>
      <c r="JY156" s="128"/>
      <c r="JZ156" s="128"/>
      <c r="KA156" s="128"/>
      <c r="KB156" s="128"/>
      <c r="KC156" s="128"/>
      <c r="KD156" s="128"/>
      <c r="KE156" s="128"/>
      <c r="KF156" s="128"/>
      <c r="KG156" s="128"/>
      <c r="KH156" s="128"/>
      <c r="KI156" s="128"/>
      <c r="KJ156" s="128"/>
      <c r="KK156" s="128"/>
      <c r="KL156" s="128"/>
      <c r="KM156" s="128"/>
      <c r="KN156" s="128"/>
      <c r="KO156" s="128"/>
      <c r="KP156" s="128"/>
      <c r="KQ156" s="128"/>
      <c r="KR156" s="128"/>
      <c r="KS156" s="128"/>
      <c r="KT156" s="128"/>
      <c r="KU156" s="128"/>
      <c r="KV156" s="128"/>
      <c r="KW156" s="128"/>
      <c r="KX156" s="128"/>
      <c r="KY156" s="128"/>
      <c r="KZ156" s="128"/>
      <c r="LA156" s="128"/>
      <c r="LB156" s="128"/>
      <c r="LC156" s="128"/>
      <c r="LD156" s="128"/>
      <c r="LE156" s="128"/>
      <c r="LF156" s="128"/>
      <c r="LG156" s="128"/>
      <c r="LH156" s="128"/>
      <c r="LI156" s="128"/>
      <c r="LJ156" s="128"/>
      <c r="LK156" s="128"/>
      <c r="LL156" s="128"/>
      <c r="LM156" s="128"/>
      <c r="LN156" s="128"/>
      <c r="LO156" s="128"/>
      <c r="LP156" s="128"/>
      <c r="LQ156" s="128"/>
      <c r="LR156" s="128"/>
      <c r="LS156" s="128"/>
      <c r="LT156" s="128"/>
      <c r="LU156" s="128"/>
      <c r="LV156" s="128"/>
      <c r="LW156" s="128"/>
      <c r="LX156" s="128"/>
      <c r="LY156" s="128"/>
      <c r="LZ156" s="128"/>
      <c r="MA156" s="128"/>
      <c r="MB156" s="128"/>
      <c r="MC156" s="128"/>
      <c r="MD156" s="128"/>
      <c r="ME156" s="128"/>
      <c r="MF156" s="128"/>
      <c r="MG156" s="128"/>
      <c r="MH156" s="128"/>
      <c r="MI156" s="128"/>
      <c r="MJ156" s="128"/>
      <c r="MK156" s="128"/>
      <c r="ML156" s="128"/>
      <c r="MM156" s="128"/>
      <c r="MN156" s="128"/>
      <c r="MO156" s="128"/>
      <c r="MP156" s="128"/>
      <c r="MQ156" s="128"/>
      <c r="MR156" s="128"/>
      <c r="MS156" s="128"/>
      <c r="MT156" s="128"/>
      <c r="MU156" s="128"/>
      <c r="MV156" s="128"/>
      <c r="MW156" s="128"/>
      <c r="MX156" s="128"/>
      <c r="MY156" s="128"/>
      <c r="MZ156" s="128"/>
      <c r="NA156" s="128"/>
      <c r="NB156" s="128"/>
      <c r="NC156" s="128"/>
      <c r="ND156" s="128"/>
      <c r="NE156" s="128"/>
      <c r="NF156" s="128"/>
      <c r="NG156" s="128"/>
      <c r="NH156" s="128"/>
      <c r="NI156" s="128"/>
      <c r="NJ156" s="128"/>
      <c r="NK156" s="128"/>
      <c r="NL156" s="128"/>
      <c r="NM156" s="128"/>
      <c r="NN156" s="128"/>
      <c r="NO156" s="128"/>
      <c r="NP156" s="128"/>
      <c r="NQ156" s="128"/>
      <c r="NR156" s="128"/>
      <c r="NS156" s="128"/>
      <c r="NT156" s="128"/>
      <c r="NU156" s="128"/>
      <c r="NV156" s="128"/>
      <c r="NW156" s="128"/>
      <c r="NX156" s="128"/>
      <c r="NY156" s="128"/>
      <c r="NZ156" s="128"/>
      <c r="OA156" s="128"/>
      <c r="OB156" s="128"/>
      <c r="OC156" s="128"/>
      <c r="OD156" s="128"/>
      <c r="OE156" s="128"/>
      <c r="OF156" s="128"/>
      <c r="OG156" s="128"/>
      <c r="OH156" s="128"/>
      <c r="OI156" s="128"/>
      <c r="OJ156" s="128"/>
      <c r="OK156" s="128"/>
      <c r="OL156" s="128"/>
      <c r="OM156" s="128"/>
      <c r="ON156" s="128"/>
      <c r="OO156" s="128"/>
      <c r="OP156" s="128"/>
      <c r="OQ156" s="128"/>
      <c r="OR156" s="128"/>
      <c r="OS156" s="128"/>
      <c r="OT156" s="128"/>
      <c r="OU156" s="128"/>
      <c r="OV156" s="128"/>
      <c r="OW156" s="128"/>
      <c r="OX156" s="128"/>
      <c r="OY156" s="128"/>
      <c r="OZ156" s="128"/>
      <c r="PA156" s="128"/>
      <c r="PB156" s="128"/>
      <c r="PC156" s="128"/>
      <c r="PD156" s="128"/>
      <c r="PE156" s="128"/>
      <c r="PF156" s="128"/>
      <c r="PG156" s="128"/>
      <c r="PH156" s="128"/>
      <c r="PI156" s="128"/>
      <c r="PJ156" s="128"/>
      <c r="PK156" s="128"/>
      <c r="PL156" s="128"/>
      <c r="PM156" s="128"/>
      <c r="PN156" s="128"/>
      <c r="PO156" s="128"/>
      <c r="PP156" s="128"/>
      <c r="PQ156" s="128"/>
      <c r="PR156" s="128"/>
      <c r="PS156" s="128"/>
      <c r="PT156" s="128"/>
      <c r="PU156" s="128"/>
      <c r="PV156" s="128"/>
      <c r="PW156" s="128"/>
      <c r="PX156" s="128"/>
      <c r="PY156" s="128"/>
      <c r="PZ156" s="128"/>
      <c r="QA156" s="128"/>
      <c r="QB156" s="128"/>
      <c r="QC156" s="128"/>
      <c r="QD156" s="128"/>
      <c r="QE156" s="128"/>
      <c r="QF156" s="128"/>
      <c r="QG156" s="128"/>
      <c r="QH156" s="128"/>
      <c r="QI156" s="128"/>
      <c r="QJ156" s="128"/>
      <c r="QK156" s="128"/>
      <c r="QL156" s="128"/>
      <c r="QM156" s="128"/>
      <c r="QN156" s="128"/>
      <c r="QO156" s="128"/>
      <c r="QP156" s="128"/>
      <c r="QQ156" s="128"/>
      <c r="QR156" s="128"/>
      <c r="QS156" s="128"/>
      <c r="QT156" s="128"/>
      <c r="QU156" s="128"/>
      <c r="QV156" s="128"/>
      <c r="QW156" s="128"/>
      <c r="QX156" s="128"/>
      <c r="QY156" s="128"/>
      <c r="QZ156" s="128"/>
      <c r="RA156" s="128"/>
      <c r="RB156" s="128"/>
      <c r="RC156" s="128"/>
      <c r="RD156" s="128"/>
      <c r="RE156" s="128"/>
      <c r="RF156" s="128"/>
      <c r="RG156" s="128"/>
      <c r="RH156" s="128"/>
      <c r="RI156" s="128"/>
      <c r="RJ156" s="128"/>
      <c r="RK156" s="128"/>
      <c r="RL156" s="128"/>
      <c r="RM156" s="128"/>
      <c r="RN156" s="128"/>
      <c r="RO156" s="128"/>
      <c r="RP156" s="128"/>
      <c r="RQ156" s="128"/>
      <c r="RR156" s="128"/>
      <c r="RS156" s="128"/>
      <c r="RT156" s="128"/>
      <c r="RU156" s="128"/>
      <c r="RV156" s="128"/>
      <c r="RW156" s="128"/>
      <c r="RX156" s="128"/>
      <c r="RY156" s="128"/>
      <c r="RZ156" s="128"/>
      <c r="SA156" s="128"/>
      <c r="SB156" s="128"/>
      <c r="SC156" s="128"/>
      <c r="SD156" s="128"/>
      <c r="SE156" s="128"/>
      <c r="SF156" s="128"/>
      <c r="SG156" s="128"/>
      <c r="SH156" s="128"/>
      <c r="SI156" s="128"/>
      <c r="SJ156" s="128"/>
      <c r="SK156" s="128"/>
      <c r="SL156" s="128"/>
      <c r="SM156" s="128"/>
      <c r="SN156" s="128"/>
      <c r="SO156" s="128"/>
      <c r="SP156" s="128"/>
      <c r="SQ156" s="128"/>
      <c r="SR156" s="128"/>
      <c r="SS156" s="128"/>
      <c r="ST156" s="128"/>
      <c r="SU156" s="128"/>
      <c r="SV156" s="128"/>
      <c r="SW156" s="128"/>
      <c r="SX156" s="128"/>
      <c r="SY156" s="128"/>
      <c r="SZ156" s="128"/>
      <c r="TA156" s="128"/>
      <c r="TB156" s="128"/>
      <c r="TC156" s="128"/>
      <c r="TD156" s="128"/>
      <c r="TE156" s="128"/>
      <c r="TF156" s="128"/>
      <c r="TG156" s="128"/>
      <c r="TH156" s="128"/>
      <c r="TI156" s="128"/>
      <c r="TJ156" s="128"/>
      <c r="TK156" s="128"/>
      <c r="TL156" s="128"/>
      <c r="TM156" s="128"/>
      <c r="TN156" s="128"/>
      <c r="TO156" s="128"/>
      <c r="TP156" s="128"/>
      <c r="TQ156" s="128"/>
      <c r="TR156" s="128"/>
      <c r="TS156" s="128"/>
      <c r="TT156" s="128"/>
      <c r="TU156" s="128"/>
      <c r="TV156" s="128"/>
      <c r="TW156" s="128"/>
      <c r="TX156" s="128"/>
      <c r="TY156" s="128"/>
      <c r="TZ156" s="128"/>
      <c r="UA156" s="128"/>
      <c r="UB156" s="128"/>
      <c r="UC156" s="128"/>
      <c r="UD156" s="128"/>
      <c r="UE156" s="128"/>
      <c r="UF156" s="128"/>
      <c r="UG156" s="128"/>
      <c r="UH156" s="128"/>
      <c r="UI156" s="128"/>
      <c r="UJ156" s="128"/>
      <c r="UK156" s="128"/>
      <c r="UL156" s="128"/>
      <c r="UM156" s="128"/>
      <c r="UN156" s="128"/>
      <c r="UO156" s="128"/>
      <c r="UP156" s="128"/>
      <c r="UQ156" s="128"/>
      <c r="UR156" s="128"/>
      <c r="US156" s="128"/>
      <c r="UT156" s="128"/>
      <c r="UU156" s="128"/>
      <c r="UV156" s="128"/>
      <c r="UW156" s="128"/>
      <c r="UX156" s="128"/>
      <c r="UY156" s="128"/>
      <c r="UZ156" s="128"/>
      <c r="VA156" s="128"/>
      <c r="VB156" s="128"/>
      <c r="VC156" s="128"/>
      <c r="VD156" s="128"/>
      <c r="VE156" s="128"/>
      <c r="VF156" s="128"/>
      <c r="VG156" s="128"/>
      <c r="VH156" s="128"/>
      <c r="VI156" s="128"/>
      <c r="VJ156" s="128"/>
      <c r="VK156" s="128"/>
      <c r="VL156" s="128"/>
      <c r="VM156" s="128"/>
      <c r="VN156" s="128"/>
      <c r="VO156" s="128"/>
      <c r="VP156" s="128"/>
      <c r="VQ156" s="128"/>
      <c r="VR156" s="128"/>
      <c r="VS156" s="128"/>
      <c r="VT156" s="128"/>
      <c r="VU156" s="128"/>
      <c r="VV156" s="128"/>
      <c r="VW156" s="128"/>
      <c r="VX156" s="128"/>
      <c r="VY156" s="128"/>
      <c r="VZ156" s="128"/>
      <c r="WA156" s="128"/>
      <c r="WB156" s="128"/>
      <c r="WC156" s="128"/>
      <c r="WD156" s="128"/>
      <c r="WE156" s="128"/>
      <c r="WF156" s="128"/>
      <c r="WG156" s="128"/>
      <c r="WH156" s="128"/>
      <c r="WI156" s="128"/>
      <c r="WJ156" s="128"/>
      <c r="WK156" s="128"/>
      <c r="WL156" s="128"/>
      <c r="WM156" s="128"/>
      <c r="WN156" s="128"/>
      <c r="WO156" s="128"/>
      <c r="WP156" s="128"/>
      <c r="WQ156" s="128"/>
      <c r="WR156" s="128"/>
      <c r="WS156" s="128"/>
      <c r="WT156" s="128"/>
      <c r="WU156" s="128"/>
      <c r="WV156" s="128"/>
      <c r="WW156" s="128"/>
      <c r="WX156" s="128"/>
      <c r="WY156" s="128"/>
      <c r="WZ156" s="128"/>
      <c r="XA156" s="128"/>
      <c r="XB156" s="128"/>
      <c r="XC156" s="128"/>
      <c r="XD156" s="128"/>
      <c r="XE156" s="128"/>
      <c r="XF156" s="128"/>
      <c r="XG156" s="128"/>
      <c r="XH156" s="128"/>
      <c r="XI156" s="128"/>
      <c r="XJ156" s="128"/>
      <c r="XK156" s="128"/>
      <c r="XL156" s="128"/>
      <c r="XM156" s="128"/>
      <c r="XN156" s="128"/>
      <c r="XO156" s="128"/>
      <c r="XP156" s="128"/>
      <c r="XQ156" s="128"/>
      <c r="XR156" s="128"/>
      <c r="XS156" s="128"/>
      <c r="XT156" s="128"/>
      <c r="XU156" s="128"/>
      <c r="XV156" s="128"/>
      <c r="XW156" s="128"/>
      <c r="XX156" s="128"/>
      <c r="XY156" s="128"/>
      <c r="XZ156" s="128"/>
      <c r="YA156" s="128"/>
      <c r="YB156" s="128"/>
      <c r="YC156" s="128"/>
      <c r="YD156" s="128"/>
      <c r="YE156" s="128"/>
      <c r="YF156" s="128"/>
      <c r="YG156" s="128"/>
      <c r="YH156" s="128"/>
      <c r="YI156" s="128"/>
      <c r="YJ156" s="128"/>
      <c r="YK156" s="128"/>
      <c r="YL156" s="128"/>
      <c r="YM156" s="128"/>
      <c r="YN156" s="128"/>
      <c r="YO156" s="128"/>
      <c r="YP156" s="128"/>
      <c r="YQ156" s="128"/>
      <c r="YR156" s="128"/>
      <c r="YS156" s="128"/>
      <c r="YT156" s="128"/>
      <c r="YU156" s="128"/>
      <c r="YV156" s="128"/>
      <c r="YW156" s="128"/>
      <c r="YX156" s="128"/>
      <c r="YY156" s="128"/>
      <c r="YZ156" s="128"/>
      <c r="ZA156" s="128"/>
      <c r="ZB156" s="128"/>
      <c r="ZC156" s="128"/>
      <c r="ZD156" s="128"/>
      <c r="ZE156" s="128"/>
      <c r="ZF156" s="128"/>
      <c r="ZG156" s="128"/>
      <c r="ZH156" s="128"/>
      <c r="ZI156" s="128"/>
      <c r="ZJ156" s="128"/>
      <c r="ZK156" s="128"/>
      <c r="ZL156" s="128"/>
      <c r="ZM156" s="128"/>
      <c r="ZN156" s="128"/>
      <c r="ZO156" s="128"/>
      <c r="ZP156" s="128"/>
      <c r="ZQ156" s="128"/>
      <c r="ZR156" s="128"/>
      <c r="ZS156" s="128"/>
      <c r="ZT156" s="128"/>
      <c r="ZU156" s="128"/>
      <c r="ZV156" s="128"/>
      <c r="ZW156" s="128"/>
      <c r="ZX156" s="128"/>
      <c r="ZY156" s="128"/>
      <c r="ZZ156" s="128"/>
      <c r="AAA156" s="128"/>
      <c r="AAB156" s="128"/>
      <c r="AAC156" s="128"/>
      <c r="AAD156" s="128"/>
      <c r="AAE156" s="128"/>
      <c r="AAF156" s="128"/>
      <c r="AAG156" s="128"/>
      <c r="AAH156" s="128"/>
      <c r="AAI156" s="128"/>
      <c r="AAJ156" s="128"/>
      <c r="AAK156" s="128"/>
      <c r="AAL156" s="128"/>
      <c r="AAM156" s="128"/>
      <c r="AAN156" s="128"/>
      <c r="AAO156" s="128"/>
      <c r="AAP156" s="128"/>
      <c r="AAQ156" s="128"/>
      <c r="AAR156" s="128"/>
      <c r="AAS156" s="128"/>
      <c r="AAT156" s="128"/>
      <c r="AAU156" s="128"/>
      <c r="AAV156" s="128"/>
      <c r="AAW156" s="128"/>
      <c r="AAX156" s="128"/>
      <c r="AAY156" s="128"/>
      <c r="AAZ156" s="128"/>
      <c r="ABA156" s="128"/>
      <c r="ABB156" s="128"/>
      <c r="ABC156" s="128"/>
      <c r="ABD156" s="128"/>
      <c r="ABE156" s="128"/>
      <c r="ABF156" s="128"/>
      <c r="ABG156" s="128"/>
      <c r="ABH156" s="128"/>
      <c r="ABI156" s="128"/>
      <c r="ABJ156" s="128"/>
      <c r="ABK156" s="128"/>
      <c r="ABL156" s="128"/>
      <c r="ABM156" s="128"/>
      <c r="ABN156" s="128"/>
      <c r="ABO156" s="128"/>
      <c r="ABP156" s="128"/>
      <c r="ABQ156" s="128"/>
      <c r="ABR156" s="128"/>
      <c r="ABS156" s="128"/>
      <c r="ABT156" s="128"/>
      <c r="ABU156" s="128"/>
      <c r="ABV156" s="128"/>
      <c r="ABW156" s="128"/>
      <c r="ABX156" s="128"/>
      <c r="ABY156" s="128"/>
      <c r="ABZ156" s="128"/>
      <c r="ACA156" s="128"/>
      <c r="ACB156" s="128"/>
      <c r="ACC156" s="128"/>
      <c r="ACD156" s="128"/>
      <c r="ACE156" s="128"/>
      <c r="ACF156" s="128"/>
      <c r="ACG156" s="128"/>
      <c r="ACH156" s="128"/>
      <c r="ACI156" s="128"/>
      <c r="ACJ156" s="128"/>
      <c r="ACK156" s="128"/>
      <c r="ACL156" s="128"/>
      <c r="ACM156" s="128"/>
      <c r="ACN156" s="128"/>
      <c r="ACO156" s="128"/>
      <c r="ACP156" s="128"/>
      <c r="ACQ156" s="128"/>
      <c r="ACR156" s="128"/>
      <c r="ACS156" s="128"/>
      <c r="ACT156" s="128"/>
      <c r="ACU156" s="128"/>
      <c r="ACV156" s="128"/>
      <c r="ACW156" s="128"/>
      <c r="ACX156" s="128"/>
      <c r="ACY156" s="128"/>
      <c r="ACZ156" s="128"/>
      <c r="ADA156" s="128"/>
      <c r="ADB156" s="128"/>
      <c r="ADC156" s="128"/>
      <c r="ADD156" s="128"/>
      <c r="ADE156" s="128"/>
      <c r="ADF156" s="128"/>
      <c r="ADG156" s="128"/>
      <c r="ADH156" s="128"/>
      <c r="ADI156" s="128"/>
      <c r="ADJ156" s="128"/>
      <c r="ADK156" s="128"/>
      <c r="ADL156" s="128"/>
      <c r="ADM156" s="128"/>
      <c r="ADN156" s="128"/>
      <c r="ADO156" s="128"/>
      <c r="ADP156" s="128"/>
      <c r="ADQ156" s="128"/>
      <c r="ADR156" s="128"/>
      <c r="ADS156" s="128"/>
      <c r="ADT156" s="128"/>
      <c r="ADU156" s="128"/>
      <c r="ADV156" s="128"/>
      <c r="ADW156" s="128"/>
      <c r="ADX156" s="128"/>
      <c r="ADY156" s="128"/>
      <c r="ADZ156" s="128"/>
      <c r="AEA156" s="128"/>
      <c r="AEB156" s="128"/>
      <c r="AEC156" s="128"/>
      <c r="AED156" s="128"/>
      <c r="AEE156" s="128"/>
      <c r="AEF156" s="128"/>
      <c r="AEG156" s="128"/>
      <c r="AEH156" s="128"/>
      <c r="AEI156" s="128"/>
      <c r="AEJ156" s="128"/>
      <c r="AEK156" s="128"/>
      <c r="AEL156" s="128"/>
      <c r="AEM156" s="128"/>
      <c r="AEN156" s="128"/>
      <c r="AEO156" s="128"/>
      <c r="AEP156" s="128"/>
      <c r="AEQ156" s="128"/>
      <c r="AER156" s="128"/>
      <c r="AES156" s="128"/>
      <c r="AET156" s="128"/>
      <c r="AEU156" s="128"/>
      <c r="AEV156" s="128"/>
      <c r="AEW156" s="128"/>
      <c r="AEX156" s="128"/>
      <c r="AEY156" s="128"/>
      <c r="AEZ156" s="128"/>
      <c r="AFA156" s="128"/>
      <c r="AFB156" s="128"/>
      <c r="AFC156" s="128"/>
      <c r="AFD156" s="128"/>
      <c r="AFE156" s="128"/>
      <c r="AFF156" s="128"/>
      <c r="AFG156" s="128"/>
      <c r="AFH156" s="128"/>
      <c r="AFI156" s="128"/>
      <c r="AFJ156" s="128"/>
      <c r="AFK156" s="128"/>
      <c r="AFL156" s="128"/>
      <c r="AFM156" s="128"/>
      <c r="AFN156" s="128"/>
      <c r="AFO156" s="128"/>
      <c r="AFP156" s="128"/>
      <c r="AFQ156" s="128"/>
      <c r="AFR156" s="128"/>
      <c r="AFS156" s="128"/>
      <c r="AFT156" s="128"/>
      <c r="AFU156" s="128"/>
      <c r="AFV156" s="128"/>
      <c r="AFW156" s="128"/>
      <c r="AFX156" s="128"/>
      <c r="AFY156" s="128"/>
      <c r="AFZ156" s="128"/>
      <c r="AGA156" s="128"/>
      <c r="AGB156" s="128"/>
      <c r="AGC156" s="128"/>
      <c r="AGD156" s="128"/>
      <c r="AGE156" s="128"/>
      <c r="AGF156" s="128"/>
      <c r="AGG156" s="128"/>
      <c r="AGH156" s="128"/>
      <c r="AGI156" s="128"/>
      <c r="AGJ156" s="128"/>
      <c r="AGK156" s="128"/>
      <c r="AGL156" s="128"/>
      <c r="AGM156" s="128"/>
      <c r="AGN156" s="128"/>
      <c r="AGO156" s="128"/>
      <c r="AGP156" s="128"/>
      <c r="AGQ156" s="128"/>
      <c r="AGR156" s="128"/>
      <c r="AGS156" s="128"/>
      <c r="AGT156" s="128"/>
      <c r="AGU156" s="128"/>
      <c r="AGV156" s="128"/>
      <c r="AGW156" s="128"/>
      <c r="AGX156" s="128"/>
      <c r="AGY156" s="128"/>
      <c r="AGZ156" s="128"/>
      <c r="AHA156" s="128"/>
      <c r="AHB156" s="128"/>
      <c r="AHC156" s="128"/>
      <c r="AHD156" s="128"/>
      <c r="AHE156" s="128"/>
      <c r="AHF156" s="128"/>
      <c r="AHG156" s="128"/>
      <c r="AHH156" s="128"/>
      <c r="AHI156" s="128"/>
      <c r="AHJ156" s="128"/>
      <c r="AHK156" s="128"/>
      <c r="AHL156" s="128"/>
      <c r="AHM156" s="128"/>
      <c r="AHN156" s="128"/>
      <c r="AHO156" s="128"/>
      <c r="AHP156" s="128"/>
      <c r="AHQ156" s="128"/>
      <c r="AHR156" s="128"/>
      <c r="AHS156" s="128"/>
      <c r="AHT156" s="128"/>
      <c r="AHU156" s="128"/>
      <c r="AHV156" s="128"/>
      <c r="AHW156" s="128"/>
      <c r="AHX156" s="128"/>
      <c r="AHY156" s="128"/>
      <c r="AHZ156" s="128"/>
      <c r="AIA156" s="128"/>
      <c r="AIB156" s="128"/>
      <c r="AIC156" s="128"/>
      <c r="AID156" s="128"/>
      <c r="AIE156" s="128"/>
      <c r="AIF156" s="128"/>
      <c r="AIG156" s="128"/>
      <c r="AIH156" s="128"/>
      <c r="AII156" s="128"/>
      <c r="AIJ156" s="128"/>
      <c r="AIK156" s="128"/>
      <c r="AIL156" s="128"/>
      <c r="AIM156" s="128"/>
      <c r="AIN156" s="128"/>
      <c r="AIO156" s="128"/>
      <c r="AIP156" s="128"/>
      <c r="AIQ156" s="128"/>
      <c r="AIR156" s="128"/>
      <c r="AIS156" s="128"/>
      <c r="AIT156" s="128"/>
      <c r="AIU156" s="128"/>
      <c r="AIV156" s="128"/>
      <c r="AIW156" s="128"/>
      <c r="AIX156" s="128"/>
      <c r="AIY156" s="128"/>
      <c r="AIZ156" s="128"/>
      <c r="AJA156" s="128"/>
      <c r="AJB156" s="128"/>
      <c r="AJC156" s="128"/>
      <c r="AJD156" s="128"/>
      <c r="AJE156" s="128"/>
      <c r="AJF156" s="128"/>
      <c r="AJG156" s="128"/>
      <c r="AJH156" s="128"/>
      <c r="AJI156" s="128"/>
      <c r="AJJ156" s="128"/>
      <c r="AJK156" s="128"/>
      <c r="AJL156" s="128"/>
      <c r="AJM156" s="128"/>
      <c r="AJN156" s="128"/>
      <c r="AJO156" s="128"/>
      <c r="AJP156" s="128"/>
      <c r="AJQ156" s="128"/>
      <c r="AJR156" s="128"/>
      <c r="AJS156" s="128"/>
      <c r="AJT156" s="128"/>
      <c r="AJU156" s="128"/>
      <c r="AJV156" s="128"/>
      <c r="AJW156" s="128"/>
      <c r="AJX156" s="128"/>
      <c r="AJY156" s="128"/>
      <c r="AJZ156" s="128"/>
      <c r="AKA156" s="128"/>
      <c r="AKB156" s="128"/>
      <c r="AKC156" s="128"/>
      <c r="AKD156" s="128"/>
      <c r="AKE156" s="128"/>
      <c r="AKF156" s="128"/>
      <c r="AKG156" s="128"/>
      <c r="AKH156" s="128"/>
      <c r="AKI156" s="128"/>
      <c r="AKJ156" s="128"/>
      <c r="AKK156" s="128"/>
      <c r="AKL156" s="128"/>
      <c r="AKM156" s="128"/>
      <c r="AKN156" s="128"/>
      <c r="AKO156" s="128"/>
      <c r="AKP156" s="128"/>
      <c r="AKQ156" s="128"/>
      <c r="AKR156" s="128"/>
      <c r="AKS156" s="128"/>
      <c r="AKT156" s="128"/>
      <c r="AKU156" s="128"/>
      <c r="AKV156" s="128"/>
      <c r="AKW156" s="128"/>
      <c r="AKX156" s="128"/>
      <c r="AKY156" s="128"/>
      <c r="AKZ156" s="128"/>
      <c r="ALA156" s="128"/>
      <c r="ALB156" s="128"/>
      <c r="ALC156" s="128"/>
      <c r="ALD156" s="128"/>
      <c r="ALE156" s="128"/>
      <c r="ALF156" s="128"/>
      <c r="ALG156" s="128"/>
      <c r="ALH156" s="128"/>
      <c r="ALI156" s="128"/>
      <c r="ALJ156" s="128"/>
      <c r="ALK156" s="128"/>
      <c r="ALL156" s="128"/>
      <c r="ALM156" s="128"/>
      <c r="ALN156" s="128"/>
      <c r="ALO156" s="128"/>
      <c r="ALP156" s="128"/>
      <c r="ALQ156" s="128"/>
      <c r="ALR156" s="128"/>
      <c r="ALS156" s="128"/>
      <c r="ALT156" s="128"/>
      <c r="ALU156" s="128"/>
      <c r="ALV156" s="128"/>
      <c r="ALW156" s="128"/>
      <c r="ALX156" s="128"/>
      <c r="ALY156" s="128"/>
      <c r="ALZ156" s="128"/>
      <c r="AMA156" s="128"/>
      <c r="AMB156" s="128"/>
      <c r="AMC156" s="128"/>
      <c r="AMD156" s="128"/>
      <c r="AME156" s="128"/>
      <c r="AMF156" s="128"/>
      <c r="AMG156" s="128"/>
      <c r="AMH156" s="128"/>
      <c r="AMI156" s="128"/>
      <c r="AMJ156" s="128"/>
      <c r="AMK156" s="128"/>
      <c r="AML156" s="128"/>
      <c r="AMM156" s="128"/>
      <c r="AMN156" s="128"/>
      <c r="AMO156" s="128"/>
      <c r="AMP156" s="128"/>
      <c r="AMQ156" s="128"/>
      <c r="AMR156" s="128"/>
      <c r="AMS156" s="128"/>
      <c r="AMT156" s="128"/>
      <c r="AMU156" s="128"/>
      <c r="AMV156" s="128"/>
      <c r="AMW156" s="128"/>
      <c r="AMX156" s="128"/>
      <c r="AMY156" s="128"/>
      <c r="AMZ156" s="128"/>
      <c r="ANA156" s="128"/>
      <c r="ANB156" s="128"/>
      <c r="ANC156" s="128"/>
      <c r="AND156" s="128"/>
      <c r="ANE156" s="128"/>
      <c r="ANF156" s="128"/>
      <c r="ANG156" s="128"/>
      <c r="ANH156" s="128"/>
      <c r="ANI156" s="128"/>
      <c r="ANJ156" s="128"/>
      <c r="ANK156" s="128"/>
      <c r="ANL156" s="128"/>
      <c r="ANM156" s="128"/>
      <c r="ANN156" s="128"/>
      <c r="ANO156" s="128"/>
      <c r="ANP156" s="128"/>
      <c r="ANQ156" s="128"/>
      <c r="ANR156" s="128"/>
      <c r="ANS156" s="128"/>
      <c r="ANT156" s="128"/>
      <c r="ANU156" s="128"/>
      <c r="ANV156" s="128"/>
      <c r="ANW156" s="128"/>
      <c r="ANX156" s="128"/>
      <c r="ANY156" s="128"/>
      <c r="ANZ156" s="128"/>
      <c r="AOA156" s="128"/>
      <c r="AOB156" s="128"/>
      <c r="AOC156" s="128"/>
      <c r="AOD156" s="128"/>
      <c r="AOE156" s="128"/>
      <c r="AOF156" s="128"/>
      <c r="AOG156" s="128"/>
      <c r="AOH156" s="128"/>
      <c r="AOI156" s="128"/>
      <c r="AOJ156" s="128"/>
      <c r="AOK156" s="128"/>
      <c r="AOL156" s="128"/>
      <c r="AOM156" s="128"/>
      <c r="AON156" s="128"/>
      <c r="AOO156" s="128"/>
      <c r="AOP156" s="128"/>
      <c r="AOQ156" s="128"/>
      <c r="AOR156" s="128"/>
      <c r="AOS156" s="128"/>
      <c r="AOT156" s="128"/>
      <c r="AOU156" s="128"/>
      <c r="AOV156" s="128"/>
      <c r="AOW156" s="128"/>
      <c r="AOX156" s="128"/>
      <c r="AOY156" s="128"/>
      <c r="AOZ156" s="128"/>
      <c r="APA156" s="128"/>
      <c r="APB156" s="128"/>
      <c r="APC156" s="128"/>
      <c r="APD156" s="128"/>
      <c r="APE156" s="128"/>
      <c r="APF156" s="128"/>
      <c r="APG156" s="128"/>
      <c r="APH156" s="128"/>
      <c r="API156" s="128"/>
      <c r="APJ156" s="128"/>
      <c r="APK156" s="128"/>
      <c r="APL156" s="128"/>
      <c r="APM156" s="128"/>
      <c r="APN156" s="128"/>
      <c r="APO156" s="128"/>
      <c r="APP156" s="128"/>
      <c r="APQ156" s="128"/>
      <c r="APR156" s="128"/>
      <c r="APS156" s="128"/>
      <c r="APT156" s="128"/>
      <c r="APU156" s="128"/>
      <c r="APV156" s="128"/>
      <c r="APW156" s="128"/>
      <c r="APX156" s="128"/>
      <c r="APY156" s="128"/>
      <c r="APZ156" s="128"/>
      <c r="AQA156" s="128"/>
      <c r="AQB156" s="128"/>
      <c r="AQC156" s="128"/>
      <c r="AQD156" s="128"/>
      <c r="AQE156" s="128"/>
      <c r="AQF156" s="128"/>
      <c r="AQG156" s="128"/>
      <c r="AQH156" s="128"/>
      <c r="AQI156" s="128"/>
      <c r="AQJ156" s="128"/>
      <c r="AQK156" s="128"/>
      <c r="AQL156" s="128"/>
      <c r="AQM156" s="128"/>
      <c r="AQN156" s="128"/>
      <c r="AQO156" s="128"/>
      <c r="AQP156" s="128"/>
      <c r="AQQ156" s="128"/>
      <c r="AQR156" s="128"/>
      <c r="AQS156" s="128"/>
      <c r="AQT156" s="128"/>
      <c r="AQU156" s="128"/>
      <c r="AQV156" s="128"/>
      <c r="AQW156" s="128"/>
      <c r="AQX156" s="128"/>
      <c r="AQY156" s="128"/>
      <c r="AQZ156" s="128"/>
    </row>
    <row r="157" spans="1:1144" s="4" customFormat="1" ht="36" customHeight="1">
      <c r="A157" s="95" t="s">
        <v>44</v>
      </c>
      <c r="B157" s="95" t="s">
        <v>70</v>
      </c>
      <c r="C157" s="95" t="s">
        <v>70</v>
      </c>
      <c r="D157" s="95" t="s">
        <v>70</v>
      </c>
      <c r="E157" s="95" t="s">
        <v>13</v>
      </c>
      <c r="F157" s="95" t="s">
        <v>1807</v>
      </c>
      <c r="G157" s="95" t="s">
        <v>1806</v>
      </c>
      <c r="H157" s="95" t="s">
        <v>520</v>
      </c>
      <c r="I157" s="72" t="s">
        <v>144</v>
      </c>
      <c r="J157" s="37" t="s">
        <v>145</v>
      </c>
      <c r="K157" s="37" t="s">
        <v>1693</v>
      </c>
      <c r="L157" s="37" t="s">
        <v>1670</v>
      </c>
      <c r="M157" s="37" t="s">
        <v>1671</v>
      </c>
      <c r="N157" s="37" t="s">
        <v>1672</v>
      </c>
      <c r="O157" s="125">
        <v>37000</v>
      </c>
      <c r="P157" s="37" t="s">
        <v>1694</v>
      </c>
      <c r="Q157" s="37" t="s">
        <v>1695</v>
      </c>
      <c r="R157" s="64" t="s">
        <v>1484</v>
      </c>
      <c r="S157" s="100" t="s">
        <v>1802</v>
      </c>
      <c r="T157" s="100" t="s">
        <v>1803</v>
      </c>
      <c r="U157" s="100" t="s">
        <v>1804</v>
      </c>
      <c r="V157" s="100" t="s">
        <v>1805</v>
      </c>
      <c r="W157" s="96">
        <f t="shared" si="9"/>
        <v>9000000000</v>
      </c>
      <c r="X157" s="96">
        <f t="shared" si="10"/>
        <v>9000000000</v>
      </c>
      <c r="Y157" s="96">
        <v>3000000000</v>
      </c>
      <c r="Z157" s="96"/>
      <c r="AA157" s="96"/>
      <c r="AB157" s="96"/>
      <c r="AC157" s="96"/>
      <c r="AD157" s="96"/>
      <c r="AE157" s="96"/>
      <c r="AF157" s="96"/>
      <c r="AG157" s="96"/>
      <c r="AH157" s="96"/>
      <c r="AI157" s="96"/>
      <c r="AJ157" s="96"/>
      <c r="AK157" s="96"/>
      <c r="AL157" s="96"/>
      <c r="AM157" s="96"/>
      <c r="AN157" s="96"/>
      <c r="AO157" s="96"/>
      <c r="AP157" s="96"/>
      <c r="AQ157" s="96"/>
      <c r="AR157" s="97"/>
      <c r="AS157" s="97"/>
      <c r="AT157" s="97"/>
      <c r="AU157" s="97"/>
      <c r="AV157" s="97"/>
      <c r="AW157" s="97"/>
      <c r="AX157" s="97"/>
      <c r="AY157" s="97"/>
      <c r="AZ157" s="97"/>
      <c r="BA157" s="97"/>
      <c r="BB157" s="97"/>
      <c r="BC157" s="97"/>
      <c r="BD157" s="97"/>
      <c r="BE157" s="97"/>
      <c r="BF157" s="97"/>
      <c r="BG157" s="97"/>
      <c r="BH157" s="97"/>
      <c r="BI157" s="96">
        <v>6000000000</v>
      </c>
      <c r="BJ157" s="97"/>
      <c r="BK157" s="97"/>
      <c r="BL157" s="97"/>
      <c r="BM157" s="97"/>
      <c r="BN157" s="97"/>
      <c r="BO157" s="97"/>
      <c r="BP157" s="97"/>
      <c r="BQ157" s="97"/>
      <c r="BR157" s="97"/>
      <c r="BS157" s="97"/>
      <c r="BT157" s="97"/>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row>
    <row r="158" spans="1:1144" s="4" customFormat="1" ht="36" customHeight="1">
      <c r="A158" s="95" t="s">
        <v>44</v>
      </c>
      <c r="B158" s="95" t="s">
        <v>70</v>
      </c>
      <c r="C158" s="95" t="s">
        <v>70</v>
      </c>
      <c r="D158" s="95" t="s">
        <v>70</v>
      </c>
      <c r="E158" s="95" t="s">
        <v>13</v>
      </c>
      <c r="F158" s="95" t="s">
        <v>1719</v>
      </c>
      <c r="G158" s="95" t="s">
        <v>1720</v>
      </c>
      <c r="H158" s="95" t="s">
        <v>520</v>
      </c>
      <c r="I158" s="72" t="s">
        <v>258</v>
      </c>
      <c r="J158" s="93" t="s">
        <v>255</v>
      </c>
      <c r="K158" s="93" t="s">
        <v>1696</v>
      </c>
      <c r="L158" s="93" t="s">
        <v>1658</v>
      </c>
      <c r="M158" s="93" t="s">
        <v>1659</v>
      </c>
      <c r="N158" s="93" t="s">
        <v>1660</v>
      </c>
      <c r="O158" s="125">
        <v>5</v>
      </c>
      <c r="P158" s="93" t="s">
        <v>255</v>
      </c>
      <c r="Q158" s="93" t="s">
        <v>1697</v>
      </c>
      <c r="R158" s="94" t="s">
        <v>1484</v>
      </c>
      <c r="S158" s="100" t="s">
        <v>1802</v>
      </c>
      <c r="T158" s="100" t="s">
        <v>1803</v>
      </c>
      <c r="U158" s="100" t="s">
        <v>1804</v>
      </c>
      <c r="V158" s="100" t="s">
        <v>1805</v>
      </c>
      <c r="W158" s="96">
        <f t="shared" si="9"/>
        <v>500000000</v>
      </c>
      <c r="X158" s="96">
        <f t="shared" si="10"/>
        <v>500000000</v>
      </c>
      <c r="Y158" s="96">
        <v>500000000</v>
      </c>
      <c r="Z158" s="96"/>
      <c r="AA158" s="96"/>
      <c r="AB158" s="96"/>
      <c r="AC158" s="96"/>
      <c r="AD158" s="96"/>
      <c r="AE158" s="96"/>
      <c r="AF158" s="96"/>
      <c r="AG158" s="96"/>
      <c r="AH158" s="96"/>
      <c r="AI158" s="96"/>
      <c r="AJ158" s="96"/>
      <c r="AK158" s="96"/>
      <c r="AL158" s="96"/>
      <c r="AM158" s="96"/>
      <c r="AN158" s="96"/>
      <c r="AO158" s="96"/>
      <c r="AP158" s="96"/>
      <c r="AQ158" s="96"/>
      <c r="AR158" s="97"/>
      <c r="AS158" s="97"/>
      <c r="AT158" s="97"/>
      <c r="AU158" s="97"/>
      <c r="AV158" s="97"/>
      <c r="AW158" s="97"/>
      <c r="AX158" s="97"/>
      <c r="AY158" s="97"/>
      <c r="AZ158" s="97"/>
      <c r="BA158" s="97"/>
      <c r="BB158" s="97"/>
      <c r="BC158" s="97"/>
      <c r="BD158" s="97"/>
      <c r="BE158" s="97"/>
      <c r="BF158" s="97"/>
      <c r="BG158" s="97"/>
      <c r="BH158" s="97"/>
      <c r="BI158" s="97"/>
      <c r="BJ158" s="97"/>
      <c r="BK158" s="97"/>
      <c r="BL158" s="97"/>
      <c r="BM158" s="97"/>
      <c r="BN158" s="97"/>
      <c r="BO158" s="97"/>
      <c r="BP158" s="97"/>
      <c r="BQ158" s="97"/>
      <c r="BR158" s="97"/>
      <c r="BS158" s="97"/>
      <c r="BT158" s="97"/>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row>
    <row r="159" spans="1:1144" s="4" customFormat="1" ht="36" customHeight="1">
      <c r="A159" s="95" t="s">
        <v>44</v>
      </c>
      <c r="B159" s="95" t="s">
        <v>70</v>
      </c>
      <c r="C159" s="95" t="s">
        <v>70</v>
      </c>
      <c r="D159" s="95" t="s">
        <v>70</v>
      </c>
      <c r="E159" s="95" t="s">
        <v>13</v>
      </c>
      <c r="F159" s="95" t="s">
        <v>1719</v>
      </c>
      <c r="G159" s="95" t="s">
        <v>1720</v>
      </c>
      <c r="H159" s="95" t="s">
        <v>520</v>
      </c>
      <c r="I159" s="72" t="s">
        <v>259</v>
      </c>
      <c r="J159" s="93" t="s">
        <v>257</v>
      </c>
      <c r="K159" s="93" t="s">
        <v>1698</v>
      </c>
      <c r="L159" s="93" t="s">
        <v>1658</v>
      </c>
      <c r="M159" s="93" t="s">
        <v>1659</v>
      </c>
      <c r="N159" s="93" t="s">
        <v>1660</v>
      </c>
      <c r="O159" s="125">
        <v>5</v>
      </c>
      <c r="P159" s="93" t="s">
        <v>1699</v>
      </c>
      <c r="Q159" s="93" t="s">
        <v>1700</v>
      </c>
      <c r="R159" s="94" t="s">
        <v>1484</v>
      </c>
      <c r="S159" s="100" t="s">
        <v>1802</v>
      </c>
      <c r="T159" s="100" t="s">
        <v>1803</v>
      </c>
      <c r="U159" s="100" t="s">
        <v>1804</v>
      </c>
      <c r="V159" s="100" t="s">
        <v>1805</v>
      </c>
      <c r="W159" s="96">
        <f t="shared" si="9"/>
        <v>2000000000</v>
      </c>
      <c r="X159" s="96">
        <f t="shared" si="10"/>
        <v>2000000000</v>
      </c>
      <c r="Y159" s="96">
        <v>2000000000</v>
      </c>
      <c r="Z159" s="96"/>
      <c r="AA159" s="96"/>
      <c r="AB159" s="96"/>
      <c r="AC159" s="96"/>
      <c r="AD159" s="96"/>
      <c r="AE159" s="96"/>
      <c r="AF159" s="96"/>
      <c r="AG159" s="96"/>
      <c r="AH159" s="96"/>
      <c r="AI159" s="96"/>
      <c r="AJ159" s="96"/>
      <c r="AK159" s="96"/>
      <c r="AL159" s="96"/>
      <c r="AM159" s="96"/>
      <c r="AN159" s="96"/>
      <c r="AO159" s="96"/>
      <c r="AP159" s="96"/>
      <c r="AQ159" s="96"/>
      <c r="AR159" s="97"/>
      <c r="AS159" s="97"/>
      <c r="AT159" s="97"/>
      <c r="AU159" s="97"/>
      <c r="AV159" s="97"/>
      <c r="AW159" s="97"/>
      <c r="AX159" s="97"/>
      <c r="AY159" s="97"/>
      <c r="AZ159" s="97"/>
      <c r="BA159" s="97"/>
      <c r="BB159" s="97"/>
      <c r="BC159" s="97"/>
      <c r="BD159" s="97"/>
      <c r="BE159" s="97"/>
      <c r="BF159" s="97"/>
      <c r="BG159" s="97"/>
      <c r="BH159" s="97"/>
      <c r="BI159" s="97"/>
      <c r="BJ159" s="97"/>
      <c r="BK159" s="97"/>
      <c r="BL159" s="97"/>
      <c r="BM159" s="97"/>
      <c r="BN159" s="97"/>
      <c r="BO159" s="97"/>
      <c r="BP159" s="97"/>
      <c r="BQ159" s="97"/>
      <c r="BR159" s="97"/>
      <c r="BS159" s="97"/>
      <c r="BT159" s="97"/>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row>
    <row r="160" spans="1:1144" s="4" customFormat="1" ht="36" customHeight="1">
      <c r="A160" s="95" t="s">
        <v>44</v>
      </c>
      <c r="B160" s="95" t="s">
        <v>70</v>
      </c>
      <c r="C160" s="95" t="s">
        <v>70</v>
      </c>
      <c r="D160" s="95" t="s">
        <v>70</v>
      </c>
      <c r="E160" s="95" t="s">
        <v>13</v>
      </c>
      <c r="F160" s="95" t="s">
        <v>1719</v>
      </c>
      <c r="G160" s="95" t="s">
        <v>1720</v>
      </c>
      <c r="H160" s="95" t="s">
        <v>655</v>
      </c>
      <c r="I160" s="72" t="s">
        <v>651</v>
      </c>
      <c r="J160" s="93" t="s">
        <v>372</v>
      </c>
      <c r="K160" s="93" t="s">
        <v>1701</v>
      </c>
      <c r="L160" s="93" t="s">
        <v>1658</v>
      </c>
      <c r="M160" s="93" t="s">
        <v>1659</v>
      </c>
      <c r="N160" s="93" t="s">
        <v>1660</v>
      </c>
      <c r="O160" s="125">
        <v>5</v>
      </c>
      <c r="P160" s="93" t="s">
        <v>1702</v>
      </c>
      <c r="Q160" s="93" t="s">
        <v>1703</v>
      </c>
      <c r="R160" s="94" t="s">
        <v>1484</v>
      </c>
      <c r="S160" s="100" t="s">
        <v>1802</v>
      </c>
      <c r="T160" s="100" t="s">
        <v>1803</v>
      </c>
      <c r="U160" s="100" t="s">
        <v>1804</v>
      </c>
      <c r="V160" s="100" t="s">
        <v>1805</v>
      </c>
      <c r="W160" s="96">
        <f t="shared" si="9"/>
        <v>75000000</v>
      </c>
      <c r="X160" s="96">
        <f t="shared" si="10"/>
        <v>75000000</v>
      </c>
      <c r="Y160" s="96">
        <v>75000000</v>
      </c>
      <c r="Z160" s="96"/>
      <c r="AA160" s="96"/>
      <c r="AB160" s="96"/>
      <c r="AC160" s="96"/>
      <c r="AD160" s="96"/>
      <c r="AE160" s="96"/>
      <c r="AF160" s="96"/>
      <c r="AG160" s="96"/>
      <c r="AH160" s="96"/>
      <c r="AI160" s="96"/>
      <c r="AJ160" s="96"/>
      <c r="AK160" s="96"/>
      <c r="AL160" s="96"/>
      <c r="AM160" s="96"/>
      <c r="AN160" s="96"/>
      <c r="AO160" s="96"/>
      <c r="AP160" s="96"/>
      <c r="AQ160" s="96"/>
      <c r="AR160" s="97"/>
      <c r="AS160" s="97"/>
      <c r="AT160" s="97"/>
      <c r="AU160" s="97"/>
      <c r="AV160" s="97"/>
      <c r="AW160" s="97"/>
      <c r="AX160" s="97"/>
      <c r="AY160" s="97"/>
      <c r="AZ160" s="97"/>
      <c r="BA160" s="97"/>
      <c r="BB160" s="97"/>
      <c r="BC160" s="97"/>
      <c r="BD160" s="97"/>
      <c r="BE160" s="97"/>
      <c r="BF160" s="97"/>
      <c r="BG160" s="97"/>
      <c r="BH160" s="97"/>
      <c r="BI160" s="97"/>
      <c r="BJ160" s="97"/>
      <c r="BK160" s="97"/>
      <c r="BL160" s="97"/>
      <c r="BM160" s="97"/>
      <c r="BN160" s="97"/>
      <c r="BO160" s="97"/>
      <c r="BP160" s="97"/>
      <c r="BQ160" s="97"/>
      <c r="BR160" s="97"/>
      <c r="BS160" s="97"/>
      <c r="BT160" s="97"/>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row>
    <row r="161" spans="1:1144" s="4" customFormat="1" ht="36" customHeight="1">
      <c r="A161" s="95" t="s">
        <v>44</v>
      </c>
      <c r="B161" s="95" t="s">
        <v>70</v>
      </c>
      <c r="C161" s="95" t="s">
        <v>70</v>
      </c>
      <c r="D161" s="95" t="s">
        <v>70</v>
      </c>
      <c r="E161" s="95" t="s">
        <v>13</v>
      </c>
      <c r="F161" s="95" t="s">
        <v>1719</v>
      </c>
      <c r="G161" s="95" t="s">
        <v>1720</v>
      </c>
      <c r="H161" s="95" t="s">
        <v>656</v>
      </c>
      <c r="I161" s="72" t="s">
        <v>652</v>
      </c>
      <c r="J161" s="93" t="s">
        <v>461</v>
      </c>
      <c r="K161" s="93" t="s">
        <v>1704</v>
      </c>
      <c r="L161" s="93" t="s">
        <v>1658</v>
      </c>
      <c r="M161" s="93" t="s">
        <v>1659</v>
      </c>
      <c r="N161" s="93" t="s">
        <v>1660</v>
      </c>
      <c r="O161" s="125">
        <v>5</v>
      </c>
      <c r="P161" s="93" t="s">
        <v>1705</v>
      </c>
      <c r="Q161" s="93" t="s">
        <v>1706</v>
      </c>
      <c r="R161" s="94" t="s">
        <v>1484</v>
      </c>
      <c r="S161" s="100" t="s">
        <v>1802</v>
      </c>
      <c r="T161" s="100" t="s">
        <v>1803</v>
      </c>
      <c r="U161" s="100" t="s">
        <v>1804</v>
      </c>
      <c r="V161" s="100" t="s">
        <v>1805</v>
      </c>
      <c r="W161" s="96">
        <f t="shared" si="9"/>
        <v>140000000</v>
      </c>
      <c r="X161" s="96">
        <f t="shared" si="10"/>
        <v>140000000</v>
      </c>
      <c r="Y161" s="96">
        <v>140000000</v>
      </c>
      <c r="Z161" s="96"/>
      <c r="AA161" s="96"/>
      <c r="AB161" s="96"/>
      <c r="AC161" s="96"/>
      <c r="AD161" s="96"/>
      <c r="AE161" s="96"/>
      <c r="AF161" s="96"/>
      <c r="AG161" s="96"/>
      <c r="AH161" s="96"/>
      <c r="AI161" s="96"/>
      <c r="AJ161" s="96"/>
      <c r="AK161" s="96"/>
      <c r="AL161" s="96"/>
      <c r="AM161" s="96"/>
      <c r="AN161" s="96"/>
      <c r="AO161" s="96"/>
      <c r="AP161" s="96"/>
      <c r="AQ161" s="96"/>
      <c r="AR161" s="97"/>
      <c r="AS161" s="97"/>
      <c r="AT161" s="97"/>
      <c r="AU161" s="97"/>
      <c r="AV161" s="97"/>
      <c r="AW161" s="97"/>
      <c r="AX161" s="97"/>
      <c r="AY161" s="97"/>
      <c r="AZ161" s="97"/>
      <c r="BA161" s="97"/>
      <c r="BB161" s="97"/>
      <c r="BC161" s="97"/>
      <c r="BD161" s="97"/>
      <c r="BE161" s="97"/>
      <c r="BF161" s="97"/>
      <c r="BG161" s="97"/>
      <c r="BH161" s="97"/>
      <c r="BI161" s="97"/>
      <c r="BJ161" s="97"/>
      <c r="BK161" s="97"/>
      <c r="BL161" s="97"/>
      <c r="BM161" s="97"/>
      <c r="BN161" s="97"/>
      <c r="BO161" s="97"/>
      <c r="BP161" s="97"/>
      <c r="BQ161" s="97"/>
      <c r="BR161" s="97"/>
      <c r="BS161" s="97"/>
      <c r="BT161" s="97"/>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row>
    <row r="162" spans="1:1144" s="4" customFormat="1" ht="36" customHeight="1">
      <c r="A162" s="95" t="s">
        <v>44</v>
      </c>
      <c r="B162" s="95" t="s">
        <v>70</v>
      </c>
      <c r="C162" s="95" t="s">
        <v>70</v>
      </c>
      <c r="D162" s="95" t="s">
        <v>70</v>
      </c>
      <c r="E162" s="95" t="s">
        <v>13</v>
      </c>
      <c r="F162" s="95" t="s">
        <v>1723</v>
      </c>
      <c r="G162" s="95" t="s">
        <v>1808</v>
      </c>
      <c r="H162" s="95" t="s">
        <v>657</v>
      </c>
      <c r="I162" s="72" t="s">
        <v>653</v>
      </c>
      <c r="J162" s="93" t="s">
        <v>409</v>
      </c>
      <c r="K162" s="93" t="s">
        <v>1707</v>
      </c>
      <c r="L162" s="93" t="s">
        <v>1708</v>
      </c>
      <c r="M162" s="93" t="s">
        <v>1709</v>
      </c>
      <c r="N162" s="93" t="s">
        <v>1710</v>
      </c>
      <c r="O162" s="125">
        <v>450</v>
      </c>
      <c r="P162" s="93" t="s">
        <v>1711</v>
      </c>
      <c r="Q162" s="93" t="s">
        <v>1712</v>
      </c>
      <c r="R162" s="94" t="s">
        <v>1484</v>
      </c>
      <c r="S162" s="100" t="s">
        <v>1802</v>
      </c>
      <c r="T162" s="100" t="s">
        <v>1803</v>
      </c>
      <c r="U162" s="100" t="s">
        <v>1804</v>
      </c>
      <c r="V162" s="100" t="s">
        <v>1805</v>
      </c>
      <c r="W162" s="96">
        <f t="shared" si="9"/>
        <v>350000000</v>
      </c>
      <c r="X162" s="96">
        <f t="shared" si="10"/>
        <v>350000000</v>
      </c>
      <c r="Y162" s="96">
        <v>350000000</v>
      </c>
      <c r="Z162" s="96"/>
      <c r="AA162" s="96"/>
      <c r="AB162" s="96"/>
      <c r="AC162" s="96"/>
      <c r="AD162" s="96"/>
      <c r="AE162" s="96"/>
      <c r="AF162" s="96"/>
      <c r="AG162" s="96"/>
      <c r="AH162" s="96"/>
      <c r="AI162" s="96"/>
      <c r="AJ162" s="96"/>
      <c r="AK162" s="96"/>
      <c r="AL162" s="96"/>
      <c r="AM162" s="96"/>
      <c r="AN162" s="96"/>
      <c r="AO162" s="96"/>
      <c r="AP162" s="96"/>
      <c r="AQ162" s="96"/>
      <c r="AR162" s="97"/>
      <c r="AS162" s="97"/>
      <c r="AT162" s="97"/>
      <c r="AU162" s="97"/>
      <c r="AV162" s="97"/>
      <c r="AW162" s="97"/>
      <c r="AX162" s="97"/>
      <c r="AY162" s="97"/>
      <c r="AZ162" s="97"/>
      <c r="BA162" s="97"/>
      <c r="BB162" s="97"/>
      <c r="BC162" s="97"/>
      <c r="BD162" s="97"/>
      <c r="BE162" s="97"/>
      <c r="BF162" s="97"/>
      <c r="BG162" s="97"/>
      <c r="BH162" s="97"/>
      <c r="BI162" s="97"/>
      <c r="BJ162" s="97"/>
      <c r="BK162" s="97"/>
      <c r="BL162" s="97"/>
      <c r="BM162" s="97"/>
      <c r="BN162" s="97"/>
      <c r="BO162" s="97"/>
      <c r="BP162" s="97"/>
      <c r="BQ162" s="97"/>
      <c r="BR162" s="97"/>
      <c r="BS162" s="97"/>
      <c r="BT162" s="97"/>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row>
    <row r="163" spans="1:1144" s="4" customFormat="1" ht="36" customHeight="1">
      <c r="A163" s="95" t="s">
        <v>44</v>
      </c>
      <c r="B163" s="95" t="s">
        <v>70</v>
      </c>
      <c r="C163" s="95" t="s">
        <v>70</v>
      </c>
      <c r="D163" s="95" t="s">
        <v>70</v>
      </c>
      <c r="E163" s="95" t="s">
        <v>13</v>
      </c>
      <c r="F163" s="95" t="s">
        <v>1724</v>
      </c>
      <c r="G163" s="95" t="s">
        <v>1725</v>
      </c>
      <c r="H163" s="95" t="s">
        <v>658</v>
      </c>
      <c r="I163" s="72" t="s">
        <v>654</v>
      </c>
      <c r="J163" s="93" t="s">
        <v>374</v>
      </c>
      <c r="K163" s="93" t="s">
        <v>1713</v>
      </c>
      <c r="L163" s="93" t="s">
        <v>1714</v>
      </c>
      <c r="M163" s="93" t="s">
        <v>1715</v>
      </c>
      <c r="N163" s="93" t="s">
        <v>1716</v>
      </c>
      <c r="O163" s="125">
        <v>2411</v>
      </c>
      <c r="P163" s="93" t="s">
        <v>1717</v>
      </c>
      <c r="Q163" s="93" t="s">
        <v>1718</v>
      </c>
      <c r="R163" s="94" t="s">
        <v>1484</v>
      </c>
      <c r="S163" s="100" t="s">
        <v>1802</v>
      </c>
      <c r="T163" s="100" t="s">
        <v>1803</v>
      </c>
      <c r="U163" s="100" t="s">
        <v>1804</v>
      </c>
      <c r="V163" s="100" t="s">
        <v>1805</v>
      </c>
      <c r="W163" s="96">
        <f t="shared" si="9"/>
        <v>300000000</v>
      </c>
      <c r="X163" s="96">
        <f t="shared" si="10"/>
        <v>300000000</v>
      </c>
      <c r="Y163" s="96">
        <v>300000000</v>
      </c>
      <c r="Z163" s="96"/>
      <c r="AA163" s="96"/>
      <c r="AB163" s="96"/>
      <c r="AC163" s="96"/>
      <c r="AD163" s="96"/>
      <c r="AE163" s="96"/>
      <c r="AF163" s="96"/>
      <c r="AG163" s="96"/>
      <c r="AH163" s="96"/>
      <c r="AI163" s="96"/>
      <c r="AJ163" s="96"/>
      <c r="AK163" s="96"/>
      <c r="AL163" s="96"/>
      <c r="AM163" s="96"/>
      <c r="AN163" s="96"/>
      <c r="AO163" s="96"/>
      <c r="AP163" s="96"/>
      <c r="AQ163" s="96"/>
      <c r="AR163" s="97"/>
      <c r="AS163" s="97"/>
      <c r="AT163" s="97"/>
      <c r="AU163" s="97"/>
      <c r="AV163" s="97"/>
      <c r="AW163" s="97"/>
      <c r="AX163" s="97"/>
      <c r="AY163" s="97"/>
      <c r="AZ163" s="97"/>
      <c r="BA163" s="97"/>
      <c r="BB163" s="97"/>
      <c r="BC163" s="97"/>
      <c r="BD163" s="97"/>
      <c r="BE163" s="97"/>
      <c r="BF163" s="97"/>
      <c r="BG163" s="97"/>
      <c r="BH163" s="97"/>
      <c r="BI163" s="97"/>
      <c r="BJ163" s="97"/>
      <c r="BK163" s="97"/>
      <c r="BL163" s="97"/>
      <c r="BM163" s="97"/>
      <c r="BN163" s="97"/>
      <c r="BO163" s="97"/>
      <c r="BP163" s="97"/>
      <c r="BQ163" s="97"/>
      <c r="BR163" s="97"/>
      <c r="BS163" s="97"/>
      <c r="BT163" s="97"/>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row>
    <row r="164" spans="1:1144" s="8" customFormat="1" ht="15" customHeight="1">
      <c r="A164" s="168" t="s">
        <v>44</v>
      </c>
      <c r="B164" s="168" t="s">
        <v>70</v>
      </c>
      <c r="C164" s="168" t="s">
        <v>70</v>
      </c>
      <c r="D164" s="168" t="s">
        <v>70</v>
      </c>
      <c r="E164" s="168" t="s">
        <v>15</v>
      </c>
      <c r="F164" s="168"/>
      <c r="G164" s="168"/>
      <c r="H164" s="168"/>
      <c r="I164" s="168"/>
      <c r="J164" s="169" t="s">
        <v>146</v>
      </c>
      <c r="K164" s="169"/>
      <c r="L164" s="169"/>
      <c r="M164" s="169"/>
      <c r="N164" s="169"/>
      <c r="O164" s="198"/>
      <c r="P164" s="169"/>
      <c r="Q164" s="169"/>
      <c r="R164" s="170"/>
      <c r="S164" s="169"/>
      <c r="T164" s="169"/>
      <c r="U164" s="169"/>
      <c r="V164" s="169"/>
      <c r="W164" s="171">
        <f t="shared" si="9"/>
        <v>0</v>
      </c>
      <c r="X164" s="171">
        <f t="shared" si="10"/>
        <v>0</v>
      </c>
      <c r="Y164" s="171"/>
      <c r="Z164" s="171"/>
      <c r="AA164" s="171"/>
      <c r="AB164" s="171"/>
      <c r="AC164" s="171"/>
      <c r="AD164" s="171"/>
      <c r="AE164" s="171"/>
      <c r="AF164" s="171"/>
      <c r="AG164" s="171"/>
      <c r="AH164" s="171"/>
      <c r="AI164" s="171"/>
      <c r="AJ164" s="171"/>
      <c r="AK164" s="171"/>
      <c r="AL164" s="171"/>
      <c r="AM164" s="171"/>
      <c r="AN164" s="171"/>
      <c r="AO164" s="171"/>
      <c r="AP164" s="171"/>
      <c r="AQ164" s="171"/>
      <c r="AR164" s="174"/>
      <c r="AS164" s="174"/>
      <c r="AT164" s="174"/>
      <c r="AU164" s="174"/>
      <c r="AV164" s="174"/>
      <c r="AW164" s="174"/>
      <c r="AX164" s="174"/>
      <c r="AY164" s="174"/>
      <c r="AZ164" s="174"/>
      <c r="BA164" s="174"/>
      <c r="BB164" s="174"/>
      <c r="BC164" s="174"/>
      <c r="BD164" s="174"/>
      <c r="BE164" s="174"/>
      <c r="BF164" s="174"/>
      <c r="BG164" s="174"/>
      <c r="BH164" s="174"/>
      <c r="BI164" s="174"/>
      <c r="BJ164" s="174"/>
      <c r="BK164" s="174"/>
      <c r="BL164" s="174"/>
      <c r="BM164" s="174"/>
      <c r="BN164" s="174"/>
      <c r="BO164" s="174"/>
      <c r="BP164" s="174"/>
      <c r="BQ164" s="174"/>
      <c r="BR164" s="174"/>
      <c r="BS164" s="174"/>
      <c r="BT164" s="174"/>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20"/>
      <c r="FT164" s="20"/>
      <c r="FU164" s="20"/>
      <c r="FV164" s="20"/>
      <c r="FW164" s="20"/>
      <c r="FX164" s="20"/>
      <c r="FY164" s="20"/>
      <c r="FZ164" s="20"/>
      <c r="GA164" s="20"/>
      <c r="GB164" s="20"/>
      <c r="GC164" s="20"/>
      <c r="GD164" s="20"/>
      <c r="GE164" s="20"/>
      <c r="GF164" s="20"/>
      <c r="GG164" s="20"/>
      <c r="GH164" s="20"/>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c r="HM164" s="20"/>
      <c r="HN164" s="20"/>
      <c r="HO164" s="20"/>
      <c r="HP164" s="20"/>
      <c r="HQ164" s="20"/>
      <c r="HR164" s="20"/>
      <c r="HS164" s="20"/>
      <c r="HT164" s="20"/>
      <c r="HU164" s="20"/>
      <c r="HV164" s="20"/>
      <c r="HW164" s="20"/>
      <c r="HX164" s="20"/>
      <c r="HY164" s="20"/>
      <c r="HZ164" s="20"/>
      <c r="IA164" s="20"/>
      <c r="IB164" s="20"/>
      <c r="IC164" s="20"/>
      <c r="ID164" s="20"/>
      <c r="IE164" s="20"/>
      <c r="IF164" s="20"/>
      <c r="IG164" s="20"/>
      <c r="IH164" s="20"/>
      <c r="II164" s="20"/>
      <c r="IJ164" s="20"/>
      <c r="IK164" s="20"/>
      <c r="IL164" s="20"/>
      <c r="IM164" s="20"/>
      <c r="IN164" s="20"/>
      <c r="IO164" s="20"/>
      <c r="IP164" s="20"/>
      <c r="IQ164" s="20"/>
      <c r="IR164" s="20"/>
      <c r="IS164" s="20"/>
      <c r="IT164" s="20"/>
      <c r="IU164" s="20"/>
      <c r="IV164" s="20"/>
      <c r="IW164" s="20"/>
      <c r="IX164" s="20"/>
      <c r="IY164" s="20"/>
      <c r="IZ164" s="20"/>
      <c r="JA164" s="20"/>
      <c r="JB164" s="20"/>
      <c r="JC164" s="20"/>
      <c r="JD164" s="20"/>
      <c r="JE164" s="20"/>
      <c r="JF164" s="20"/>
      <c r="JG164" s="20"/>
      <c r="JH164" s="20"/>
      <c r="JI164" s="20"/>
      <c r="JJ164" s="20"/>
      <c r="JK164" s="20"/>
      <c r="JL164" s="20"/>
      <c r="JM164" s="20"/>
      <c r="JN164" s="20"/>
      <c r="JO164" s="20"/>
      <c r="JP164" s="20"/>
      <c r="JQ164" s="20"/>
      <c r="JR164" s="20"/>
      <c r="JS164" s="20"/>
      <c r="JT164" s="20"/>
      <c r="JU164" s="20"/>
      <c r="JV164" s="20"/>
      <c r="JW164" s="20"/>
      <c r="JX164" s="20"/>
      <c r="JY164" s="20"/>
      <c r="JZ164" s="20"/>
      <c r="KA164" s="20"/>
      <c r="KB164" s="20"/>
      <c r="KC164" s="20"/>
      <c r="KD164" s="20"/>
      <c r="KE164" s="20"/>
      <c r="KF164" s="20"/>
      <c r="KG164" s="20"/>
      <c r="KH164" s="20"/>
      <c r="KI164" s="20"/>
      <c r="KJ164" s="20"/>
      <c r="KK164" s="20"/>
      <c r="KL164" s="20"/>
      <c r="KM164" s="20"/>
      <c r="KN164" s="20"/>
      <c r="KO164" s="20"/>
      <c r="KP164" s="20"/>
      <c r="KQ164" s="20"/>
      <c r="KR164" s="20"/>
      <c r="KS164" s="20"/>
      <c r="KT164" s="20"/>
      <c r="KU164" s="20"/>
      <c r="KV164" s="20"/>
      <c r="KW164" s="20"/>
      <c r="KX164" s="20"/>
      <c r="KY164" s="20"/>
      <c r="KZ164" s="20"/>
      <c r="LA164" s="20"/>
      <c r="LB164" s="20"/>
      <c r="LC164" s="20"/>
      <c r="LD164" s="20"/>
      <c r="LE164" s="20"/>
      <c r="LF164" s="20"/>
      <c r="LG164" s="20"/>
      <c r="LH164" s="20"/>
      <c r="LI164" s="20"/>
      <c r="LJ164" s="20"/>
      <c r="LK164" s="20"/>
      <c r="LL164" s="20"/>
      <c r="LM164" s="20"/>
      <c r="LN164" s="20"/>
      <c r="LO164" s="20"/>
      <c r="LP164" s="20"/>
      <c r="LQ164" s="20"/>
      <c r="LR164" s="20"/>
      <c r="LS164" s="20"/>
      <c r="LT164" s="20"/>
      <c r="LU164" s="20"/>
      <c r="LV164" s="20"/>
      <c r="LW164" s="20"/>
      <c r="LX164" s="20"/>
      <c r="LY164" s="20"/>
      <c r="LZ164" s="20"/>
      <c r="MA164" s="20"/>
      <c r="MB164" s="20"/>
      <c r="MC164" s="20"/>
      <c r="MD164" s="20"/>
      <c r="ME164" s="20"/>
      <c r="MF164" s="20"/>
      <c r="MG164" s="20"/>
      <c r="MH164" s="20"/>
      <c r="MI164" s="20"/>
      <c r="MJ164" s="20"/>
      <c r="MK164" s="20"/>
      <c r="ML164" s="20"/>
      <c r="MM164" s="20"/>
      <c r="MN164" s="20"/>
      <c r="MO164" s="20"/>
      <c r="MP164" s="20"/>
      <c r="MQ164" s="20"/>
      <c r="MR164" s="20"/>
      <c r="MS164" s="20"/>
      <c r="MT164" s="20"/>
      <c r="MU164" s="20"/>
      <c r="MV164" s="20"/>
      <c r="MW164" s="20"/>
      <c r="MX164" s="20"/>
      <c r="MY164" s="20"/>
      <c r="MZ164" s="20"/>
      <c r="NA164" s="20"/>
      <c r="NB164" s="20"/>
      <c r="NC164" s="20"/>
      <c r="ND164" s="20"/>
      <c r="NE164" s="20"/>
      <c r="NF164" s="20"/>
      <c r="NG164" s="20"/>
      <c r="NH164" s="20"/>
      <c r="NI164" s="20"/>
      <c r="NJ164" s="20"/>
      <c r="NK164" s="20"/>
      <c r="NL164" s="20"/>
      <c r="NM164" s="20"/>
      <c r="NN164" s="20"/>
      <c r="NO164" s="20"/>
      <c r="NP164" s="20"/>
      <c r="NQ164" s="20"/>
      <c r="NR164" s="20"/>
      <c r="NS164" s="20"/>
      <c r="NT164" s="20"/>
      <c r="NU164" s="20"/>
      <c r="NV164" s="20"/>
      <c r="NW164" s="20"/>
      <c r="NX164" s="20"/>
      <c r="NY164" s="20"/>
      <c r="NZ164" s="20"/>
      <c r="OA164" s="20"/>
      <c r="OB164" s="20"/>
      <c r="OC164" s="20"/>
      <c r="OD164" s="20"/>
      <c r="OE164" s="20"/>
      <c r="OF164" s="20"/>
      <c r="OG164" s="20"/>
      <c r="OH164" s="20"/>
      <c r="OI164" s="20"/>
      <c r="OJ164" s="20"/>
      <c r="OK164" s="20"/>
      <c r="OL164" s="20"/>
      <c r="OM164" s="20"/>
      <c r="ON164" s="20"/>
      <c r="OO164" s="20"/>
      <c r="OP164" s="20"/>
      <c r="OQ164" s="20"/>
      <c r="OR164" s="20"/>
      <c r="OS164" s="20"/>
      <c r="OT164" s="20"/>
      <c r="OU164" s="20"/>
      <c r="OV164" s="20"/>
      <c r="OW164" s="20"/>
      <c r="OX164" s="20"/>
      <c r="OY164" s="20"/>
      <c r="OZ164" s="20"/>
      <c r="PA164" s="20"/>
      <c r="PB164" s="20"/>
      <c r="PC164" s="20"/>
      <c r="PD164" s="20"/>
      <c r="PE164" s="20"/>
      <c r="PF164" s="20"/>
      <c r="PG164" s="20"/>
      <c r="PH164" s="20"/>
      <c r="PI164" s="20"/>
      <c r="PJ164" s="20"/>
      <c r="PK164" s="20"/>
      <c r="PL164" s="20"/>
      <c r="PM164" s="20"/>
      <c r="PN164" s="20"/>
      <c r="PO164" s="20"/>
      <c r="PP164" s="20"/>
      <c r="PQ164" s="20"/>
      <c r="PR164" s="20"/>
      <c r="PS164" s="20"/>
      <c r="PT164" s="20"/>
      <c r="PU164" s="20"/>
      <c r="PV164" s="20"/>
      <c r="PW164" s="20"/>
      <c r="PX164" s="20"/>
      <c r="PY164" s="20"/>
      <c r="PZ164" s="20"/>
      <c r="QA164" s="20"/>
      <c r="QB164" s="20"/>
      <c r="QC164" s="20"/>
      <c r="QD164" s="20"/>
      <c r="QE164" s="20"/>
      <c r="QF164" s="20"/>
      <c r="QG164" s="20"/>
      <c r="QH164" s="20"/>
      <c r="QI164" s="20"/>
      <c r="QJ164" s="20"/>
      <c r="QK164" s="20"/>
      <c r="QL164" s="20"/>
      <c r="QM164" s="20"/>
      <c r="QN164" s="20"/>
      <c r="QO164" s="20"/>
      <c r="QP164" s="20"/>
      <c r="QQ164" s="20"/>
      <c r="QR164" s="20"/>
      <c r="QS164" s="20"/>
      <c r="QT164" s="20"/>
      <c r="QU164" s="20"/>
      <c r="QV164" s="20"/>
      <c r="QW164" s="20"/>
      <c r="QX164" s="20"/>
      <c r="QY164" s="20"/>
      <c r="QZ164" s="20"/>
      <c r="RA164" s="20"/>
      <c r="RB164" s="20"/>
      <c r="RC164" s="20"/>
      <c r="RD164" s="20"/>
      <c r="RE164" s="20"/>
      <c r="RF164" s="20"/>
      <c r="RG164" s="20"/>
      <c r="RH164" s="20"/>
      <c r="RI164" s="20"/>
      <c r="RJ164" s="20"/>
      <c r="RK164" s="20"/>
      <c r="RL164" s="20"/>
      <c r="RM164" s="20"/>
      <c r="RN164" s="20"/>
      <c r="RO164" s="20"/>
      <c r="RP164" s="20"/>
      <c r="RQ164" s="20"/>
      <c r="RR164" s="20"/>
      <c r="RS164" s="20"/>
      <c r="RT164" s="20"/>
      <c r="RU164" s="20"/>
      <c r="RV164" s="20"/>
      <c r="RW164" s="20"/>
      <c r="RX164" s="20"/>
      <c r="RY164" s="20"/>
      <c r="RZ164" s="20"/>
      <c r="SA164" s="20"/>
      <c r="SB164" s="20"/>
      <c r="SC164" s="20"/>
      <c r="SD164" s="20"/>
      <c r="SE164" s="20"/>
      <c r="SF164" s="20"/>
      <c r="SG164" s="20"/>
      <c r="SH164" s="20"/>
      <c r="SI164" s="20"/>
      <c r="SJ164" s="20"/>
      <c r="SK164" s="20"/>
      <c r="SL164" s="20"/>
      <c r="SM164" s="20"/>
      <c r="SN164" s="20"/>
      <c r="SO164" s="20"/>
      <c r="SP164" s="20"/>
      <c r="SQ164" s="20"/>
      <c r="SR164" s="20"/>
      <c r="SS164" s="20"/>
      <c r="ST164" s="20"/>
      <c r="SU164" s="20"/>
      <c r="SV164" s="20"/>
      <c r="SW164" s="20"/>
      <c r="SX164" s="20"/>
      <c r="SY164" s="20"/>
      <c r="SZ164" s="20"/>
      <c r="TA164" s="20"/>
      <c r="TB164" s="20"/>
      <c r="TC164" s="20"/>
      <c r="TD164" s="20"/>
      <c r="TE164" s="20"/>
      <c r="TF164" s="20"/>
      <c r="TG164" s="20"/>
      <c r="TH164" s="20"/>
      <c r="TI164" s="20"/>
      <c r="TJ164" s="20"/>
      <c r="TK164" s="20"/>
      <c r="TL164" s="20"/>
      <c r="TM164" s="20"/>
      <c r="TN164" s="20"/>
      <c r="TO164" s="20"/>
      <c r="TP164" s="20"/>
      <c r="TQ164" s="20"/>
      <c r="TR164" s="20"/>
      <c r="TS164" s="20"/>
      <c r="TT164" s="20"/>
      <c r="TU164" s="20"/>
      <c r="TV164" s="20"/>
      <c r="TW164" s="20"/>
      <c r="TX164" s="20"/>
      <c r="TY164" s="20"/>
      <c r="TZ164" s="20"/>
      <c r="UA164" s="20"/>
      <c r="UB164" s="20"/>
      <c r="UC164" s="20"/>
      <c r="UD164" s="20"/>
      <c r="UE164" s="20"/>
      <c r="UF164" s="20"/>
      <c r="UG164" s="20"/>
      <c r="UH164" s="20"/>
      <c r="UI164" s="20"/>
      <c r="UJ164" s="20"/>
      <c r="UK164" s="20"/>
      <c r="UL164" s="20"/>
      <c r="UM164" s="20"/>
      <c r="UN164" s="20"/>
      <c r="UO164" s="20"/>
      <c r="UP164" s="20"/>
      <c r="UQ164" s="20"/>
      <c r="UR164" s="20"/>
      <c r="US164" s="20"/>
      <c r="UT164" s="20"/>
      <c r="UU164" s="20"/>
      <c r="UV164" s="20"/>
      <c r="UW164" s="20"/>
      <c r="UX164" s="20"/>
      <c r="UY164" s="20"/>
      <c r="UZ164" s="20"/>
      <c r="VA164" s="20"/>
      <c r="VB164" s="20"/>
      <c r="VC164" s="20"/>
      <c r="VD164" s="20"/>
      <c r="VE164" s="20"/>
      <c r="VF164" s="20"/>
      <c r="VG164" s="20"/>
      <c r="VH164" s="20"/>
      <c r="VI164" s="20"/>
      <c r="VJ164" s="20"/>
      <c r="VK164" s="20"/>
      <c r="VL164" s="20"/>
      <c r="VM164" s="20"/>
      <c r="VN164" s="20"/>
      <c r="VO164" s="20"/>
      <c r="VP164" s="20"/>
      <c r="VQ164" s="20"/>
      <c r="VR164" s="20"/>
      <c r="VS164" s="20"/>
      <c r="VT164" s="20"/>
      <c r="VU164" s="20"/>
      <c r="VV164" s="20"/>
      <c r="VW164" s="20"/>
      <c r="VX164" s="20"/>
      <c r="VY164" s="20"/>
      <c r="VZ164" s="20"/>
      <c r="WA164" s="20"/>
      <c r="WB164" s="20"/>
      <c r="WC164" s="20"/>
      <c r="WD164" s="20"/>
      <c r="WE164" s="20"/>
      <c r="WF164" s="20"/>
      <c r="WG164" s="20"/>
      <c r="WH164" s="20"/>
      <c r="WI164" s="20"/>
      <c r="WJ164" s="20"/>
      <c r="WK164" s="20"/>
      <c r="WL164" s="20"/>
      <c r="WM164" s="20"/>
      <c r="WN164" s="20"/>
      <c r="WO164" s="20"/>
      <c r="WP164" s="20"/>
      <c r="WQ164" s="20"/>
      <c r="WR164" s="20"/>
      <c r="WS164" s="20"/>
      <c r="WT164" s="20"/>
      <c r="WU164" s="20"/>
      <c r="WV164" s="20"/>
      <c r="WW164" s="20"/>
      <c r="WX164" s="20"/>
      <c r="WY164" s="20"/>
      <c r="WZ164" s="20"/>
      <c r="XA164" s="20"/>
      <c r="XB164" s="20"/>
      <c r="XC164" s="20"/>
      <c r="XD164" s="20"/>
      <c r="XE164" s="20"/>
      <c r="XF164" s="20"/>
      <c r="XG164" s="20"/>
      <c r="XH164" s="20"/>
      <c r="XI164" s="20"/>
      <c r="XJ164" s="20"/>
      <c r="XK164" s="20"/>
      <c r="XL164" s="20"/>
      <c r="XM164" s="20"/>
      <c r="XN164" s="20"/>
      <c r="XO164" s="20"/>
      <c r="XP164" s="20"/>
      <c r="XQ164" s="20"/>
      <c r="XR164" s="20"/>
      <c r="XS164" s="20"/>
      <c r="XT164" s="20"/>
      <c r="XU164" s="20"/>
      <c r="XV164" s="20"/>
      <c r="XW164" s="20"/>
      <c r="XX164" s="20"/>
      <c r="XY164" s="20"/>
      <c r="XZ164" s="20"/>
      <c r="YA164" s="20"/>
      <c r="YB164" s="20"/>
      <c r="YC164" s="20"/>
      <c r="YD164" s="20"/>
      <c r="YE164" s="20"/>
      <c r="YF164" s="20"/>
      <c r="YG164" s="20"/>
      <c r="YH164" s="20"/>
      <c r="YI164" s="20"/>
      <c r="YJ164" s="20"/>
      <c r="YK164" s="20"/>
      <c r="YL164" s="20"/>
      <c r="YM164" s="20"/>
      <c r="YN164" s="20"/>
      <c r="YO164" s="20"/>
      <c r="YP164" s="20"/>
      <c r="YQ164" s="20"/>
      <c r="YR164" s="20"/>
      <c r="YS164" s="20"/>
      <c r="YT164" s="20"/>
      <c r="YU164" s="20"/>
      <c r="YV164" s="20"/>
      <c r="YW164" s="20"/>
      <c r="YX164" s="20"/>
      <c r="YY164" s="20"/>
      <c r="YZ164" s="20"/>
      <c r="ZA164" s="20"/>
      <c r="ZB164" s="20"/>
      <c r="ZC164" s="20"/>
      <c r="ZD164" s="20"/>
      <c r="ZE164" s="20"/>
      <c r="ZF164" s="20"/>
      <c r="ZG164" s="20"/>
      <c r="ZH164" s="20"/>
      <c r="ZI164" s="20"/>
      <c r="ZJ164" s="20"/>
      <c r="ZK164" s="20"/>
      <c r="ZL164" s="20"/>
      <c r="ZM164" s="20"/>
      <c r="ZN164" s="20"/>
      <c r="ZO164" s="20"/>
      <c r="ZP164" s="20"/>
      <c r="ZQ164" s="20"/>
      <c r="ZR164" s="20"/>
      <c r="ZS164" s="20"/>
      <c r="ZT164" s="20"/>
      <c r="ZU164" s="20"/>
      <c r="ZV164" s="20"/>
      <c r="ZW164" s="20"/>
      <c r="ZX164" s="20"/>
      <c r="ZY164" s="20"/>
      <c r="ZZ164" s="20"/>
      <c r="AAA164" s="20"/>
      <c r="AAB164" s="20"/>
      <c r="AAC164" s="20"/>
      <c r="AAD164" s="20"/>
      <c r="AAE164" s="20"/>
      <c r="AAF164" s="20"/>
      <c r="AAG164" s="20"/>
      <c r="AAH164" s="20"/>
      <c r="AAI164" s="20"/>
      <c r="AAJ164" s="20"/>
      <c r="AAK164" s="20"/>
      <c r="AAL164" s="20"/>
      <c r="AAM164" s="20"/>
      <c r="AAN164" s="20"/>
      <c r="AAO164" s="20"/>
      <c r="AAP164" s="20"/>
      <c r="AAQ164" s="20"/>
      <c r="AAR164" s="20"/>
      <c r="AAS164" s="20"/>
      <c r="AAT164" s="20"/>
      <c r="AAU164" s="20"/>
      <c r="AAV164" s="20"/>
      <c r="AAW164" s="20"/>
      <c r="AAX164" s="20"/>
      <c r="AAY164" s="20"/>
      <c r="AAZ164" s="20"/>
      <c r="ABA164" s="20"/>
      <c r="ABB164" s="20"/>
      <c r="ABC164" s="20"/>
      <c r="ABD164" s="20"/>
      <c r="ABE164" s="20"/>
      <c r="ABF164" s="20"/>
      <c r="ABG164" s="20"/>
      <c r="ABH164" s="20"/>
      <c r="ABI164" s="20"/>
      <c r="ABJ164" s="20"/>
      <c r="ABK164" s="20"/>
      <c r="ABL164" s="20"/>
      <c r="ABM164" s="20"/>
      <c r="ABN164" s="20"/>
      <c r="ABO164" s="20"/>
      <c r="ABP164" s="20"/>
      <c r="ABQ164" s="20"/>
      <c r="ABR164" s="20"/>
      <c r="ABS164" s="20"/>
      <c r="ABT164" s="20"/>
      <c r="ABU164" s="20"/>
      <c r="ABV164" s="20"/>
      <c r="ABW164" s="20"/>
      <c r="ABX164" s="20"/>
      <c r="ABY164" s="20"/>
      <c r="ABZ164" s="20"/>
      <c r="ACA164" s="20"/>
      <c r="ACB164" s="20"/>
      <c r="ACC164" s="20"/>
      <c r="ACD164" s="20"/>
      <c r="ACE164" s="20"/>
      <c r="ACF164" s="20"/>
      <c r="ACG164" s="20"/>
      <c r="ACH164" s="20"/>
      <c r="ACI164" s="20"/>
      <c r="ACJ164" s="20"/>
      <c r="ACK164" s="20"/>
      <c r="ACL164" s="20"/>
      <c r="ACM164" s="20"/>
      <c r="ACN164" s="20"/>
      <c r="ACO164" s="20"/>
      <c r="ACP164" s="20"/>
      <c r="ACQ164" s="20"/>
      <c r="ACR164" s="20"/>
      <c r="ACS164" s="20"/>
      <c r="ACT164" s="20"/>
      <c r="ACU164" s="20"/>
      <c r="ACV164" s="20"/>
      <c r="ACW164" s="20"/>
      <c r="ACX164" s="20"/>
      <c r="ACY164" s="20"/>
      <c r="ACZ164" s="20"/>
      <c r="ADA164" s="20"/>
      <c r="ADB164" s="20"/>
      <c r="ADC164" s="20"/>
      <c r="ADD164" s="20"/>
      <c r="ADE164" s="20"/>
      <c r="ADF164" s="20"/>
      <c r="ADG164" s="20"/>
      <c r="ADH164" s="20"/>
      <c r="ADI164" s="20"/>
      <c r="ADJ164" s="20"/>
      <c r="ADK164" s="20"/>
      <c r="ADL164" s="20"/>
      <c r="ADM164" s="20"/>
      <c r="ADN164" s="20"/>
      <c r="ADO164" s="20"/>
      <c r="ADP164" s="20"/>
      <c r="ADQ164" s="20"/>
      <c r="ADR164" s="20"/>
      <c r="ADS164" s="20"/>
      <c r="ADT164" s="20"/>
      <c r="ADU164" s="20"/>
      <c r="ADV164" s="20"/>
      <c r="ADW164" s="20"/>
      <c r="ADX164" s="20"/>
      <c r="ADY164" s="20"/>
      <c r="ADZ164" s="20"/>
      <c r="AEA164" s="20"/>
      <c r="AEB164" s="20"/>
      <c r="AEC164" s="20"/>
      <c r="AED164" s="20"/>
      <c r="AEE164" s="20"/>
      <c r="AEF164" s="20"/>
      <c r="AEG164" s="20"/>
      <c r="AEH164" s="20"/>
      <c r="AEI164" s="20"/>
      <c r="AEJ164" s="20"/>
      <c r="AEK164" s="20"/>
      <c r="AEL164" s="20"/>
      <c r="AEM164" s="20"/>
      <c r="AEN164" s="20"/>
      <c r="AEO164" s="20"/>
      <c r="AEP164" s="20"/>
      <c r="AEQ164" s="20"/>
      <c r="AER164" s="20"/>
      <c r="AES164" s="20"/>
      <c r="AET164" s="20"/>
      <c r="AEU164" s="20"/>
      <c r="AEV164" s="20"/>
      <c r="AEW164" s="20"/>
      <c r="AEX164" s="20"/>
      <c r="AEY164" s="20"/>
      <c r="AEZ164" s="20"/>
      <c r="AFA164" s="20"/>
      <c r="AFB164" s="20"/>
      <c r="AFC164" s="20"/>
      <c r="AFD164" s="20"/>
      <c r="AFE164" s="20"/>
      <c r="AFF164" s="20"/>
      <c r="AFG164" s="20"/>
      <c r="AFH164" s="20"/>
      <c r="AFI164" s="20"/>
      <c r="AFJ164" s="20"/>
      <c r="AFK164" s="20"/>
      <c r="AFL164" s="20"/>
      <c r="AFM164" s="20"/>
      <c r="AFN164" s="20"/>
      <c r="AFO164" s="20"/>
      <c r="AFP164" s="20"/>
      <c r="AFQ164" s="20"/>
      <c r="AFR164" s="20"/>
      <c r="AFS164" s="20"/>
      <c r="AFT164" s="20"/>
      <c r="AFU164" s="20"/>
      <c r="AFV164" s="20"/>
      <c r="AFW164" s="20"/>
      <c r="AFX164" s="20"/>
      <c r="AFY164" s="20"/>
      <c r="AFZ164" s="20"/>
      <c r="AGA164" s="20"/>
      <c r="AGB164" s="20"/>
      <c r="AGC164" s="20"/>
      <c r="AGD164" s="20"/>
      <c r="AGE164" s="20"/>
      <c r="AGF164" s="20"/>
      <c r="AGG164" s="20"/>
      <c r="AGH164" s="20"/>
      <c r="AGI164" s="20"/>
      <c r="AGJ164" s="20"/>
      <c r="AGK164" s="20"/>
      <c r="AGL164" s="20"/>
      <c r="AGM164" s="20"/>
      <c r="AGN164" s="20"/>
      <c r="AGO164" s="20"/>
      <c r="AGP164" s="20"/>
      <c r="AGQ164" s="20"/>
      <c r="AGR164" s="20"/>
      <c r="AGS164" s="20"/>
      <c r="AGT164" s="20"/>
      <c r="AGU164" s="20"/>
      <c r="AGV164" s="20"/>
      <c r="AGW164" s="20"/>
      <c r="AGX164" s="20"/>
      <c r="AGY164" s="20"/>
      <c r="AGZ164" s="20"/>
      <c r="AHA164" s="20"/>
      <c r="AHB164" s="20"/>
      <c r="AHC164" s="20"/>
      <c r="AHD164" s="20"/>
      <c r="AHE164" s="20"/>
      <c r="AHF164" s="20"/>
      <c r="AHG164" s="20"/>
      <c r="AHH164" s="20"/>
      <c r="AHI164" s="20"/>
      <c r="AHJ164" s="20"/>
      <c r="AHK164" s="20"/>
      <c r="AHL164" s="20"/>
      <c r="AHM164" s="20"/>
      <c r="AHN164" s="20"/>
      <c r="AHO164" s="20"/>
      <c r="AHP164" s="20"/>
      <c r="AHQ164" s="20"/>
      <c r="AHR164" s="20"/>
      <c r="AHS164" s="20"/>
      <c r="AHT164" s="20"/>
      <c r="AHU164" s="20"/>
      <c r="AHV164" s="20"/>
      <c r="AHW164" s="20"/>
      <c r="AHX164" s="20"/>
      <c r="AHY164" s="20"/>
      <c r="AHZ164" s="20"/>
      <c r="AIA164" s="20"/>
      <c r="AIB164" s="20"/>
      <c r="AIC164" s="20"/>
      <c r="AID164" s="20"/>
      <c r="AIE164" s="20"/>
      <c r="AIF164" s="20"/>
      <c r="AIG164" s="20"/>
      <c r="AIH164" s="20"/>
      <c r="AII164" s="20"/>
      <c r="AIJ164" s="20"/>
      <c r="AIK164" s="20"/>
      <c r="AIL164" s="20"/>
      <c r="AIM164" s="20"/>
      <c r="AIN164" s="20"/>
      <c r="AIO164" s="20"/>
      <c r="AIP164" s="20"/>
      <c r="AIQ164" s="20"/>
      <c r="AIR164" s="20"/>
      <c r="AIS164" s="20"/>
      <c r="AIT164" s="20"/>
      <c r="AIU164" s="20"/>
      <c r="AIV164" s="20"/>
      <c r="AIW164" s="20"/>
      <c r="AIX164" s="20"/>
      <c r="AIY164" s="20"/>
      <c r="AIZ164" s="20"/>
      <c r="AJA164" s="20"/>
      <c r="AJB164" s="20"/>
      <c r="AJC164" s="20"/>
      <c r="AJD164" s="20"/>
      <c r="AJE164" s="20"/>
      <c r="AJF164" s="20"/>
      <c r="AJG164" s="20"/>
      <c r="AJH164" s="20"/>
      <c r="AJI164" s="20"/>
      <c r="AJJ164" s="20"/>
      <c r="AJK164" s="20"/>
      <c r="AJL164" s="20"/>
      <c r="AJM164" s="20"/>
      <c r="AJN164" s="20"/>
      <c r="AJO164" s="20"/>
      <c r="AJP164" s="20"/>
      <c r="AJQ164" s="20"/>
      <c r="AJR164" s="20"/>
      <c r="AJS164" s="20"/>
      <c r="AJT164" s="20"/>
      <c r="AJU164" s="20"/>
      <c r="AJV164" s="20"/>
      <c r="AJW164" s="20"/>
      <c r="AJX164" s="20"/>
      <c r="AJY164" s="20"/>
      <c r="AJZ164" s="20"/>
      <c r="AKA164" s="20"/>
      <c r="AKB164" s="20"/>
      <c r="AKC164" s="20"/>
      <c r="AKD164" s="20"/>
      <c r="AKE164" s="20"/>
      <c r="AKF164" s="20"/>
      <c r="AKG164" s="20"/>
      <c r="AKH164" s="20"/>
      <c r="AKI164" s="20"/>
      <c r="AKJ164" s="20"/>
      <c r="AKK164" s="20"/>
      <c r="AKL164" s="20"/>
      <c r="AKM164" s="20"/>
      <c r="AKN164" s="20"/>
      <c r="AKO164" s="20"/>
      <c r="AKP164" s="20"/>
      <c r="AKQ164" s="20"/>
      <c r="AKR164" s="20"/>
      <c r="AKS164" s="20"/>
      <c r="AKT164" s="20"/>
      <c r="AKU164" s="20"/>
      <c r="AKV164" s="20"/>
      <c r="AKW164" s="20"/>
      <c r="AKX164" s="20"/>
      <c r="AKY164" s="20"/>
      <c r="AKZ164" s="20"/>
      <c r="ALA164" s="20"/>
      <c r="ALB164" s="20"/>
      <c r="ALC164" s="20"/>
      <c r="ALD164" s="20"/>
      <c r="ALE164" s="20"/>
      <c r="ALF164" s="20"/>
      <c r="ALG164" s="20"/>
      <c r="ALH164" s="20"/>
      <c r="ALI164" s="20"/>
      <c r="ALJ164" s="20"/>
      <c r="ALK164" s="20"/>
      <c r="ALL164" s="20"/>
      <c r="ALM164" s="20"/>
      <c r="ALN164" s="20"/>
      <c r="ALO164" s="20"/>
      <c r="ALP164" s="20"/>
      <c r="ALQ164" s="20"/>
      <c r="ALR164" s="20"/>
      <c r="ALS164" s="20"/>
      <c r="ALT164" s="20"/>
      <c r="ALU164" s="20"/>
      <c r="ALV164" s="20"/>
      <c r="ALW164" s="20"/>
      <c r="ALX164" s="20"/>
      <c r="ALY164" s="20"/>
      <c r="ALZ164" s="20"/>
      <c r="AMA164" s="20"/>
      <c r="AMB164" s="20"/>
      <c r="AMC164" s="20"/>
      <c r="AMD164" s="20"/>
      <c r="AME164" s="20"/>
      <c r="AMF164" s="20"/>
      <c r="AMG164" s="20"/>
      <c r="AMH164" s="20"/>
      <c r="AMI164" s="20"/>
      <c r="AMJ164" s="20"/>
      <c r="AMK164" s="20"/>
      <c r="AML164" s="20"/>
      <c r="AMM164" s="20"/>
      <c r="AMN164" s="20"/>
      <c r="AMO164" s="20"/>
      <c r="AMP164" s="20"/>
      <c r="AMQ164" s="20"/>
      <c r="AMR164" s="20"/>
      <c r="AMS164" s="20"/>
      <c r="AMT164" s="20"/>
      <c r="AMU164" s="20"/>
      <c r="AMV164" s="20"/>
      <c r="AMW164" s="20"/>
      <c r="AMX164" s="20"/>
      <c r="AMY164" s="20"/>
      <c r="AMZ164" s="20"/>
      <c r="ANA164" s="20"/>
      <c r="ANB164" s="20"/>
      <c r="ANC164" s="20"/>
      <c r="AND164" s="20"/>
      <c r="ANE164" s="20"/>
      <c r="ANF164" s="20"/>
      <c r="ANG164" s="20"/>
      <c r="ANH164" s="20"/>
      <c r="ANI164" s="20"/>
      <c r="ANJ164" s="20"/>
      <c r="ANK164" s="20"/>
      <c r="ANL164" s="20"/>
      <c r="ANM164" s="20"/>
      <c r="ANN164" s="20"/>
      <c r="ANO164" s="20"/>
      <c r="ANP164" s="20"/>
      <c r="ANQ164" s="20"/>
      <c r="ANR164" s="20"/>
      <c r="ANS164" s="20"/>
      <c r="ANT164" s="20"/>
      <c r="ANU164" s="20"/>
      <c r="ANV164" s="20"/>
      <c r="ANW164" s="20"/>
      <c r="ANX164" s="20"/>
      <c r="ANY164" s="20"/>
      <c r="ANZ164" s="20"/>
      <c r="AOA164" s="20"/>
      <c r="AOB164" s="20"/>
      <c r="AOC164" s="20"/>
      <c r="AOD164" s="20"/>
      <c r="AOE164" s="20"/>
      <c r="AOF164" s="20"/>
      <c r="AOG164" s="20"/>
      <c r="AOH164" s="20"/>
      <c r="AOI164" s="20"/>
      <c r="AOJ164" s="20"/>
      <c r="AOK164" s="20"/>
      <c r="AOL164" s="20"/>
      <c r="AOM164" s="20"/>
      <c r="AON164" s="20"/>
      <c r="AOO164" s="20"/>
      <c r="AOP164" s="20"/>
      <c r="AOQ164" s="20"/>
      <c r="AOR164" s="20"/>
      <c r="AOS164" s="20"/>
      <c r="AOT164" s="20"/>
      <c r="AOU164" s="20"/>
      <c r="AOV164" s="20"/>
      <c r="AOW164" s="20"/>
      <c r="AOX164" s="20"/>
      <c r="AOY164" s="20"/>
      <c r="AOZ164" s="20"/>
      <c r="APA164" s="20"/>
      <c r="APB164" s="20"/>
      <c r="APC164" s="20"/>
      <c r="APD164" s="20"/>
      <c r="APE164" s="20"/>
      <c r="APF164" s="20"/>
      <c r="APG164" s="20"/>
      <c r="APH164" s="20"/>
      <c r="API164" s="20"/>
      <c r="APJ164" s="20"/>
      <c r="APK164" s="20"/>
      <c r="APL164" s="20"/>
      <c r="APM164" s="20"/>
      <c r="APN164" s="20"/>
      <c r="APO164" s="20"/>
      <c r="APP164" s="20"/>
      <c r="APQ164" s="20"/>
      <c r="APR164" s="20"/>
      <c r="APS164" s="20"/>
      <c r="APT164" s="20"/>
      <c r="APU164" s="20"/>
      <c r="APV164" s="20"/>
      <c r="APW164" s="20"/>
      <c r="APX164" s="20"/>
      <c r="APY164" s="20"/>
      <c r="APZ164" s="20"/>
      <c r="AQA164" s="20"/>
      <c r="AQB164" s="20"/>
      <c r="AQC164" s="20"/>
      <c r="AQD164" s="20"/>
      <c r="AQE164" s="20"/>
      <c r="AQF164" s="20"/>
      <c r="AQG164" s="20"/>
      <c r="AQH164" s="20"/>
      <c r="AQI164" s="20"/>
      <c r="AQJ164" s="20"/>
      <c r="AQK164" s="20"/>
      <c r="AQL164" s="20"/>
      <c r="AQM164" s="20"/>
      <c r="AQN164" s="20"/>
      <c r="AQO164" s="20"/>
      <c r="AQP164" s="20"/>
      <c r="AQQ164" s="20"/>
      <c r="AQR164" s="20"/>
      <c r="AQS164" s="20"/>
      <c r="AQT164" s="20"/>
      <c r="AQU164" s="20"/>
      <c r="AQV164" s="20"/>
      <c r="AQW164" s="20"/>
      <c r="AQX164" s="20"/>
      <c r="AQY164" s="20"/>
      <c r="AQZ164" s="20"/>
    </row>
    <row r="165" spans="1:1144" s="4" customFormat="1" ht="36" customHeight="1">
      <c r="A165" s="95" t="s">
        <v>44</v>
      </c>
      <c r="B165" s="95" t="s">
        <v>70</v>
      </c>
      <c r="C165" s="95" t="s">
        <v>70</v>
      </c>
      <c r="D165" s="95" t="s">
        <v>70</v>
      </c>
      <c r="E165" s="95" t="s">
        <v>15</v>
      </c>
      <c r="F165" s="95" t="s">
        <v>1727</v>
      </c>
      <c r="G165" s="95" t="s">
        <v>1728</v>
      </c>
      <c r="H165" s="95" t="s">
        <v>665</v>
      </c>
      <c r="I165" s="72" t="s">
        <v>659</v>
      </c>
      <c r="J165" s="37" t="s">
        <v>307</v>
      </c>
      <c r="K165" s="37" t="s">
        <v>1735</v>
      </c>
      <c r="L165" s="37" t="s">
        <v>1736</v>
      </c>
      <c r="M165" s="37" t="s">
        <v>1737</v>
      </c>
      <c r="N165" s="37" t="s">
        <v>1738</v>
      </c>
      <c r="O165" s="122">
        <v>60</v>
      </c>
      <c r="P165" s="37" t="s">
        <v>1739</v>
      </c>
      <c r="Q165" s="37" t="s">
        <v>1740</v>
      </c>
      <c r="R165" s="64" t="s">
        <v>1484</v>
      </c>
      <c r="S165" s="100" t="s">
        <v>1802</v>
      </c>
      <c r="T165" s="100" t="s">
        <v>1803</v>
      </c>
      <c r="U165" s="100" t="s">
        <v>1804</v>
      </c>
      <c r="V165" s="100" t="s">
        <v>1805</v>
      </c>
      <c r="W165" s="96">
        <f t="shared" si="9"/>
        <v>300000000</v>
      </c>
      <c r="X165" s="96">
        <f t="shared" si="10"/>
        <v>300000000</v>
      </c>
      <c r="Y165" s="96">
        <v>300000000</v>
      </c>
      <c r="Z165" s="96"/>
      <c r="AA165" s="96"/>
      <c r="AB165" s="96"/>
      <c r="AC165" s="96"/>
      <c r="AD165" s="96"/>
      <c r="AE165" s="96"/>
      <c r="AF165" s="96"/>
      <c r="AG165" s="96"/>
      <c r="AH165" s="96"/>
      <c r="AI165" s="96"/>
      <c r="AJ165" s="96"/>
      <c r="AK165" s="96"/>
      <c r="AL165" s="96"/>
      <c r="AM165" s="96"/>
      <c r="AN165" s="96"/>
      <c r="AO165" s="96"/>
      <c r="AP165" s="96"/>
      <c r="AQ165" s="96"/>
      <c r="AR165" s="97"/>
      <c r="AS165" s="96"/>
      <c r="AT165" s="96"/>
      <c r="AU165" s="96"/>
      <c r="AV165" s="96"/>
      <c r="AW165" s="96"/>
      <c r="AX165" s="97"/>
      <c r="AY165" s="97"/>
      <c r="AZ165" s="97"/>
      <c r="BA165" s="97"/>
      <c r="BB165" s="97"/>
      <c r="BC165" s="97"/>
      <c r="BD165" s="97"/>
      <c r="BE165" s="97"/>
      <c r="BF165" s="97"/>
      <c r="BG165" s="97"/>
      <c r="BH165" s="97"/>
      <c r="BI165" s="97"/>
      <c r="BJ165" s="97"/>
      <c r="BK165" s="97"/>
      <c r="BL165" s="97"/>
      <c r="BM165" s="97"/>
      <c r="BN165" s="97"/>
      <c r="BO165" s="97"/>
      <c r="BP165" s="97"/>
      <c r="BQ165" s="97"/>
      <c r="BR165" s="97"/>
      <c r="BS165" s="97"/>
      <c r="BT165" s="97"/>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row>
    <row r="166" spans="1:1144" s="4" customFormat="1" ht="36" customHeight="1">
      <c r="A166" s="95" t="s">
        <v>44</v>
      </c>
      <c r="B166" s="95" t="s">
        <v>70</v>
      </c>
      <c r="C166" s="95" t="s">
        <v>70</v>
      </c>
      <c r="D166" s="95" t="s">
        <v>70</v>
      </c>
      <c r="E166" s="95" t="s">
        <v>15</v>
      </c>
      <c r="F166" s="95" t="s">
        <v>1729</v>
      </c>
      <c r="G166" s="95" t="s">
        <v>1730</v>
      </c>
      <c r="H166" s="95" t="s">
        <v>666</v>
      </c>
      <c r="I166" s="72" t="s">
        <v>660</v>
      </c>
      <c r="J166" s="37" t="s">
        <v>314</v>
      </c>
      <c r="K166" s="37" t="s">
        <v>1741</v>
      </c>
      <c r="L166" s="37" t="s">
        <v>1742</v>
      </c>
      <c r="M166" s="37" t="s">
        <v>1743</v>
      </c>
      <c r="N166" s="37" t="s">
        <v>1744</v>
      </c>
      <c r="O166" s="122">
        <v>19</v>
      </c>
      <c r="P166" s="37" t="s">
        <v>1745</v>
      </c>
      <c r="Q166" s="37" t="s">
        <v>1746</v>
      </c>
      <c r="R166" s="64" t="s">
        <v>1484</v>
      </c>
      <c r="S166" s="100" t="s">
        <v>1802</v>
      </c>
      <c r="T166" s="100" t="s">
        <v>1803</v>
      </c>
      <c r="U166" s="100" t="s">
        <v>1804</v>
      </c>
      <c r="V166" s="100" t="s">
        <v>1805</v>
      </c>
      <c r="W166" s="96">
        <f t="shared" si="9"/>
        <v>200000000</v>
      </c>
      <c r="X166" s="96">
        <f t="shared" si="10"/>
        <v>200000000</v>
      </c>
      <c r="Y166" s="96">
        <v>200000000</v>
      </c>
      <c r="Z166" s="96"/>
      <c r="AA166" s="96"/>
      <c r="AB166" s="96"/>
      <c r="AC166" s="96"/>
      <c r="AD166" s="96"/>
      <c r="AE166" s="96"/>
      <c r="AF166" s="96"/>
      <c r="AG166" s="96"/>
      <c r="AH166" s="96"/>
      <c r="AI166" s="96"/>
      <c r="AJ166" s="96"/>
      <c r="AK166" s="96"/>
      <c r="AL166" s="96"/>
      <c r="AM166" s="96"/>
      <c r="AN166" s="96"/>
      <c r="AO166" s="96"/>
      <c r="AP166" s="96"/>
      <c r="AQ166" s="96"/>
      <c r="AR166" s="97"/>
      <c r="AS166" s="96"/>
      <c r="AT166" s="96"/>
      <c r="AU166" s="96"/>
      <c r="AV166" s="96"/>
      <c r="AW166" s="96"/>
      <c r="AX166" s="97"/>
      <c r="AY166" s="97"/>
      <c r="AZ166" s="97"/>
      <c r="BA166" s="97"/>
      <c r="BB166" s="97"/>
      <c r="BC166" s="97"/>
      <c r="BD166" s="97"/>
      <c r="BE166" s="97"/>
      <c r="BF166" s="97"/>
      <c r="BG166" s="97"/>
      <c r="BH166" s="97"/>
      <c r="BI166" s="97"/>
      <c r="BJ166" s="97"/>
      <c r="BK166" s="97"/>
      <c r="BL166" s="97"/>
      <c r="BM166" s="97"/>
      <c r="BN166" s="97"/>
      <c r="BO166" s="97"/>
      <c r="BP166" s="97"/>
      <c r="BQ166" s="97"/>
      <c r="BR166" s="97"/>
      <c r="BS166" s="97"/>
      <c r="BT166" s="97"/>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row>
    <row r="167" spans="1:1144" s="4" customFormat="1" ht="36" customHeight="1">
      <c r="A167" s="95" t="s">
        <v>44</v>
      </c>
      <c r="B167" s="95" t="s">
        <v>70</v>
      </c>
      <c r="C167" s="95" t="s">
        <v>70</v>
      </c>
      <c r="D167" s="95" t="s">
        <v>70</v>
      </c>
      <c r="E167" s="95" t="s">
        <v>15</v>
      </c>
      <c r="F167" s="95" t="s">
        <v>1729</v>
      </c>
      <c r="G167" s="95" t="s">
        <v>1731</v>
      </c>
      <c r="H167" s="95" t="s">
        <v>667</v>
      </c>
      <c r="I167" s="72" t="s">
        <v>661</v>
      </c>
      <c r="J167" s="93" t="s">
        <v>418</v>
      </c>
      <c r="K167" s="93" t="s">
        <v>1747</v>
      </c>
      <c r="L167" s="93" t="s">
        <v>1742</v>
      </c>
      <c r="M167" s="93" t="s">
        <v>1748</v>
      </c>
      <c r="N167" s="93" t="s">
        <v>1744</v>
      </c>
      <c r="O167" s="125">
        <v>1</v>
      </c>
      <c r="P167" s="93" t="s">
        <v>418</v>
      </c>
      <c r="Q167" s="93" t="s">
        <v>1749</v>
      </c>
      <c r="R167" s="94" t="s">
        <v>1484</v>
      </c>
      <c r="S167" s="100" t="s">
        <v>1802</v>
      </c>
      <c r="T167" s="100" t="s">
        <v>1803</v>
      </c>
      <c r="U167" s="100" t="s">
        <v>1804</v>
      </c>
      <c r="V167" s="100" t="s">
        <v>1805</v>
      </c>
      <c r="W167" s="96">
        <f t="shared" si="9"/>
        <v>500000000</v>
      </c>
      <c r="X167" s="96">
        <f t="shared" si="10"/>
        <v>500000000</v>
      </c>
      <c r="Y167" s="96">
        <v>500000000</v>
      </c>
      <c r="Z167" s="96"/>
      <c r="AA167" s="96"/>
      <c r="AB167" s="96"/>
      <c r="AC167" s="96"/>
      <c r="AD167" s="96"/>
      <c r="AE167" s="96"/>
      <c r="AF167" s="96"/>
      <c r="AG167" s="96"/>
      <c r="AH167" s="96"/>
      <c r="AI167" s="96"/>
      <c r="AJ167" s="96"/>
      <c r="AK167" s="96"/>
      <c r="AL167" s="96"/>
      <c r="AM167" s="96"/>
      <c r="AN167" s="96"/>
      <c r="AO167" s="96"/>
      <c r="AP167" s="96"/>
      <c r="AQ167" s="96"/>
      <c r="AR167" s="97"/>
      <c r="AS167" s="97"/>
      <c r="AT167" s="97"/>
      <c r="AU167" s="97"/>
      <c r="AV167" s="97"/>
      <c r="AW167" s="97"/>
      <c r="AX167" s="97"/>
      <c r="AY167" s="97"/>
      <c r="AZ167" s="97"/>
      <c r="BA167" s="97"/>
      <c r="BB167" s="97"/>
      <c r="BC167" s="97"/>
      <c r="BD167" s="97"/>
      <c r="BE167" s="97"/>
      <c r="BF167" s="97"/>
      <c r="BG167" s="97"/>
      <c r="BH167" s="97"/>
      <c r="BI167" s="97"/>
      <c r="BJ167" s="97"/>
      <c r="BK167" s="97"/>
      <c r="BL167" s="97"/>
      <c r="BM167" s="97"/>
      <c r="BN167" s="97"/>
      <c r="BO167" s="97"/>
      <c r="BP167" s="97"/>
      <c r="BQ167" s="97"/>
      <c r="BR167" s="97"/>
      <c r="BS167" s="97"/>
      <c r="BT167" s="97"/>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row>
    <row r="168" spans="1:1144" s="4" customFormat="1" ht="36" customHeight="1">
      <c r="A168" s="95" t="s">
        <v>44</v>
      </c>
      <c r="B168" s="95" t="s">
        <v>70</v>
      </c>
      <c r="C168" s="95" t="s">
        <v>70</v>
      </c>
      <c r="D168" s="95" t="s">
        <v>70</v>
      </c>
      <c r="E168" s="95" t="s">
        <v>15</v>
      </c>
      <c r="F168" s="95" t="s">
        <v>1727</v>
      </c>
      <c r="G168" s="95" t="s">
        <v>1732</v>
      </c>
      <c r="H168" s="95" t="s">
        <v>668</v>
      </c>
      <c r="I168" s="72" t="s">
        <v>662</v>
      </c>
      <c r="J168" s="93" t="s">
        <v>306</v>
      </c>
      <c r="K168" s="93" t="s">
        <v>1750</v>
      </c>
      <c r="L168" s="93" t="s">
        <v>1736</v>
      </c>
      <c r="M168" s="93" t="s">
        <v>1751</v>
      </c>
      <c r="N168" s="93" t="s">
        <v>1738</v>
      </c>
      <c r="O168" s="125">
        <v>8</v>
      </c>
      <c r="P168" s="93" t="s">
        <v>1752</v>
      </c>
      <c r="Q168" s="93" t="s">
        <v>1753</v>
      </c>
      <c r="R168" s="94" t="s">
        <v>1484</v>
      </c>
      <c r="S168" s="100" t="s">
        <v>1802</v>
      </c>
      <c r="T168" s="100" t="s">
        <v>1803</v>
      </c>
      <c r="U168" s="100" t="s">
        <v>1804</v>
      </c>
      <c r="V168" s="100" t="s">
        <v>1805</v>
      </c>
      <c r="W168" s="96">
        <f t="shared" si="9"/>
        <v>700000000</v>
      </c>
      <c r="X168" s="96">
        <f t="shared" si="10"/>
        <v>700000000</v>
      </c>
      <c r="Y168" s="96">
        <v>700000000</v>
      </c>
      <c r="Z168" s="96"/>
      <c r="AA168" s="96"/>
      <c r="AB168" s="96"/>
      <c r="AC168" s="96"/>
      <c r="AD168" s="96"/>
      <c r="AE168" s="96"/>
      <c r="AF168" s="96"/>
      <c r="AG168" s="96"/>
      <c r="AH168" s="96"/>
      <c r="AI168" s="96"/>
      <c r="AJ168" s="96"/>
      <c r="AK168" s="96"/>
      <c r="AL168" s="96"/>
      <c r="AM168" s="96"/>
      <c r="AN168" s="96"/>
      <c r="AO168" s="96"/>
      <c r="AP168" s="96"/>
      <c r="AQ168" s="96"/>
      <c r="AR168" s="97"/>
      <c r="AS168" s="96"/>
      <c r="AT168" s="96"/>
      <c r="AU168" s="96"/>
      <c r="AV168" s="96"/>
      <c r="AW168" s="96"/>
      <c r="AX168" s="97"/>
      <c r="AY168" s="97"/>
      <c r="AZ168" s="97"/>
      <c r="BA168" s="97"/>
      <c r="BB168" s="97"/>
      <c r="BC168" s="97"/>
      <c r="BD168" s="97"/>
      <c r="BE168" s="97"/>
      <c r="BF168" s="97"/>
      <c r="BG168" s="97"/>
      <c r="BH168" s="97"/>
      <c r="BI168" s="97"/>
      <c r="BJ168" s="97"/>
      <c r="BK168" s="97"/>
      <c r="BL168" s="97"/>
      <c r="BM168" s="97"/>
      <c r="BN168" s="97"/>
      <c r="BO168" s="97"/>
      <c r="BP168" s="97"/>
      <c r="BQ168" s="97"/>
      <c r="BR168" s="97"/>
      <c r="BS168" s="97"/>
      <c r="BT168" s="97"/>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row>
    <row r="169" spans="1:1144" s="4" customFormat="1" ht="36" customHeight="1">
      <c r="A169" s="95" t="s">
        <v>44</v>
      </c>
      <c r="B169" s="95" t="s">
        <v>70</v>
      </c>
      <c r="C169" s="95" t="s">
        <v>70</v>
      </c>
      <c r="D169" s="95" t="s">
        <v>70</v>
      </c>
      <c r="E169" s="95" t="s">
        <v>15</v>
      </c>
      <c r="F169" s="95" t="s">
        <v>1729</v>
      </c>
      <c r="G169" s="95" t="s">
        <v>1730</v>
      </c>
      <c r="H169" s="95" t="s">
        <v>669</v>
      </c>
      <c r="I169" s="72" t="s">
        <v>663</v>
      </c>
      <c r="J169" s="93" t="s">
        <v>311</v>
      </c>
      <c r="K169" s="93" t="s">
        <v>1741</v>
      </c>
      <c r="L169" s="93" t="s">
        <v>1742</v>
      </c>
      <c r="M169" s="93" t="s">
        <v>1754</v>
      </c>
      <c r="N169" s="93" t="s">
        <v>1744</v>
      </c>
      <c r="O169" s="125">
        <v>23</v>
      </c>
      <c r="P169" s="93" t="s">
        <v>1755</v>
      </c>
      <c r="Q169" s="93" t="s">
        <v>1756</v>
      </c>
      <c r="R169" s="94" t="s">
        <v>1484</v>
      </c>
      <c r="S169" s="100" t="s">
        <v>1802</v>
      </c>
      <c r="T169" s="100" t="s">
        <v>1803</v>
      </c>
      <c r="U169" s="100" t="s">
        <v>1804</v>
      </c>
      <c r="V169" s="100" t="s">
        <v>1805</v>
      </c>
      <c r="W169" s="96">
        <f t="shared" ref="W169:W200" si="11">+X169</f>
        <v>250000000</v>
      </c>
      <c r="X169" s="96">
        <f t="shared" ref="X169:X200" si="12">SUM(Y169:BT169)</f>
        <v>250000000</v>
      </c>
      <c r="Y169" s="96"/>
      <c r="Z169" s="96"/>
      <c r="AA169" s="96">
        <v>220000000</v>
      </c>
      <c r="AB169" s="96">
        <v>30000000</v>
      </c>
      <c r="AC169" s="96"/>
      <c r="AD169" s="96"/>
      <c r="AE169" s="96"/>
      <c r="AF169" s="96"/>
      <c r="AG169" s="96"/>
      <c r="AH169" s="96"/>
      <c r="AI169" s="96"/>
      <c r="AJ169" s="96"/>
      <c r="AK169" s="96"/>
      <c r="AL169" s="96"/>
      <c r="AM169" s="96"/>
      <c r="AN169" s="96"/>
      <c r="AO169" s="96"/>
      <c r="AP169" s="96"/>
      <c r="AQ169" s="96"/>
      <c r="AR169" s="96"/>
      <c r="AS169" s="96"/>
      <c r="AT169" s="96"/>
      <c r="AU169" s="96"/>
      <c r="AV169" s="96"/>
      <c r="AW169" s="96"/>
      <c r="AX169" s="96"/>
      <c r="AY169" s="96"/>
      <c r="AZ169" s="96"/>
      <c r="BA169" s="97"/>
      <c r="BB169" s="96"/>
      <c r="BC169" s="96"/>
      <c r="BD169" s="96"/>
      <c r="BE169" s="96"/>
      <c r="BF169" s="96"/>
      <c r="BG169" s="96"/>
      <c r="BH169" s="97"/>
      <c r="BI169" s="97"/>
      <c r="BJ169" s="97"/>
      <c r="BK169" s="97"/>
      <c r="BL169" s="97"/>
      <c r="BM169" s="97"/>
      <c r="BN169" s="97"/>
      <c r="BO169" s="97"/>
      <c r="BP169" s="97"/>
      <c r="BQ169" s="97"/>
      <c r="BR169" s="97"/>
      <c r="BS169" s="97"/>
      <c r="BT169" s="97"/>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row>
    <row r="170" spans="1:1144" s="4" customFormat="1" ht="36" customHeight="1">
      <c r="A170" s="95" t="s">
        <v>44</v>
      </c>
      <c r="B170" s="95" t="s">
        <v>70</v>
      </c>
      <c r="C170" s="95" t="s">
        <v>70</v>
      </c>
      <c r="D170" s="95" t="s">
        <v>70</v>
      </c>
      <c r="E170" s="95" t="s">
        <v>15</v>
      </c>
      <c r="F170" s="95" t="s">
        <v>1727</v>
      </c>
      <c r="G170" s="95" t="s">
        <v>1728</v>
      </c>
      <c r="H170" s="95"/>
      <c r="I170" s="72" t="s">
        <v>1726</v>
      </c>
      <c r="J170" s="93" t="s">
        <v>1065</v>
      </c>
      <c r="K170" s="93" t="s">
        <v>1757</v>
      </c>
      <c r="L170" s="93" t="s">
        <v>1736</v>
      </c>
      <c r="M170" s="93" t="s">
        <v>1758</v>
      </c>
      <c r="N170" s="93" t="s">
        <v>1738</v>
      </c>
      <c r="O170" s="125">
        <v>20</v>
      </c>
      <c r="P170" s="93" t="s">
        <v>1759</v>
      </c>
      <c r="Q170" s="93" t="s">
        <v>1760</v>
      </c>
      <c r="R170" s="94" t="s">
        <v>1484</v>
      </c>
      <c r="S170" s="100" t="s">
        <v>1802</v>
      </c>
      <c r="T170" s="100" t="s">
        <v>1803</v>
      </c>
      <c r="U170" s="100" t="s">
        <v>1804</v>
      </c>
      <c r="V170" s="100" t="s">
        <v>1805</v>
      </c>
      <c r="W170" s="96">
        <f t="shared" si="11"/>
        <v>75000000</v>
      </c>
      <c r="X170" s="96">
        <f t="shared" si="12"/>
        <v>75000000</v>
      </c>
      <c r="Y170" s="96">
        <v>75000000</v>
      </c>
      <c r="Z170" s="96"/>
      <c r="AA170" s="96"/>
      <c r="AB170" s="96"/>
      <c r="AC170" s="96"/>
      <c r="AD170" s="96"/>
      <c r="AE170" s="96"/>
      <c r="AF170" s="96"/>
      <c r="AG170" s="96"/>
      <c r="AH170" s="96"/>
      <c r="AI170" s="96"/>
      <c r="AJ170" s="96"/>
      <c r="AK170" s="96"/>
      <c r="AL170" s="96"/>
      <c r="AM170" s="96"/>
      <c r="AN170" s="96"/>
      <c r="AO170" s="96"/>
      <c r="AP170" s="96"/>
      <c r="AQ170" s="96"/>
      <c r="AR170" s="96"/>
      <c r="AS170" s="96"/>
      <c r="AT170" s="96"/>
      <c r="AU170" s="96"/>
      <c r="AV170" s="96"/>
      <c r="AW170" s="96"/>
      <c r="AX170" s="96"/>
      <c r="AY170" s="96"/>
      <c r="AZ170" s="96"/>
      <c r="BA170" s="97"/>
      <c r="BB170" s="96"/>
      <c r="BC170" s="96"/>
      <c r="BD170" s="96"/>
      <c r="BE170" s="96"/>
      <c r="BF170" s="96"/>
      <c r="BG170" s="96"/>
      <c r="BH170" s="97"/>
      <c r="BI170" s="97"/>
      <c r="BJ170" s="97"/>
      <c r="BK170" s="97"/>
      <c r="BL170" s="97"/>
      <c r="BM170" s="97"/>
      <c r="BN170" s="97"/>
      <c r="BO170" s="97"/>
      <c r="BP170" s="97"/>
      <c r="BQ170" s="97"/>
      <c r="BR170" s="97"/>
      <c r="BS170" s="97"/>
      <c r="BT170" s="97"/>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row>
    <row r="171" spans="1:1144" s="4" customFormat="1" ht="36" customHeight="1">
      <c r="A171" s="95" t="s">
        <v>44</v>
      </c>
      <c r="B171" s="95" t="s">
        <v>70</v>
      </c>
      <c r="C171" s="95" t="s">
        <v>70</v>
      </c>
      <c r="D171" s="95" t="s">
        <v>70</v>
      </c>
      <c r="E171" s="95" t="s">
        <v>15</v>
      </c>
      <c r="F171" s="95" t="s">
        <v>1733</v>
      </c>
      <c r="G171" s="95" t="s">
        <v>1734</v>
      </c>
      <c r="H171" s="95" t="s">
        <v>670</v>
      </c>
      <c r="I171" s="72" t="s">
        <v>664</v>
      </c>
      <c r="J171" s="93" t="s">
        <v>375</v>
      </c>
      <c r="K171" s="93" t="s">
        <v>375</v>
      </c>
      <c r="L171" s="93" t="s">
        <v>1761</v>
      </c>
      <c r="M171" s="93" t="s">
        <v>1763</v>
      </c>
      <c r="N171" s="93" t="s">
        <v>1762</v>
      </c>
      <c r="O171" s="111">
        <v>0.05</v>
      </c>
      <c r="P171" s="93" t="s">
        <v>1764</v>
      </c>
      <c r="Q171" s="93" t="s">
        <v>1765</v>
      </c>
      <c r="R171" s="94" t="s">
        <v>1484</v>
      </c>
      <c r="S171" s="100" t="s">
        <v>1802</v>
      </c>
      <c r="T171" s="100" t="s">
        <v>1803</v>
      </c>
      <c r="U171" s="100" t="s">
        <v>1804</v>
      </c>
      <c r="V171" s="100" t="s">
        <v>1805</v>
      </c>
      <c r="W171" s="96">
        <f t="shared" si="11"/>
        <v>350000000</v>
      </c>
      <c r="X171" s="96">
        <f t="shared" si="12"/>
        <v>350000000</v>
      </c>
      <c r="Y171" s="96">
        <v>350000000</v>
      </c>
      <c r="Z171" s="96"/>
      <c r="AA171" s="96"/>
      <c r="AB171" s="96"/>
      <c r="AC171" s="96"/>
      <c r="AD171" s="96"/>
      <c r="AE171" s="96"/>
      <c r="AF171" s="96"/>
      <c r="AG171" s="96"/>
      <c r="AH171" s="96"/>
      <c r="AI171" s="96"/>
      <c r="AJ171" s="96"/>
      <c r="AK171" s="96"/>
      <c r="AL171" s="96"/>
      <c r="AM171" s="96"/>
      <c r="AN171" s="96"/>
      <c r="AO171" s="96"/>
      <c r="AP171" s="96"/>
      <c r="AQ171" s="96"/>
      <c r="AR171" s="96"/>
      <c r="AS171" s="96"/>
      <c r="AT171" s="96"/>
      <c r="AU171" s="96"/>
      <c r="AV171" s="96"/>
      <c r="AW171" s="96"/>
      <c r="AX171" s="96"/>
      <c r="AY171" s="96"/>
      <c r="AZ171" s="96"/>
      <c r="BA171" s="97"/>
      <c r="BB171" s="96"/>
      <c r="BC171" s="96"/>
      <c r="BD171" s="96"/>
      <c r="BE171" s="96"/>
      <c r="BF171" s="96"/>
      <c r="BG171" s="96"/>
      <c r="BH171" s="97"/>
      <c r="BI171" s="97"/>
      <c r="BJ171" s="97"/>
      <c r="BK171" s="97"/>
      <c r="BL171" s="97"/>
      <c r="BM171" s="97"/>
      <c r="BN171" s="97"/>
      <c r="BO171" s="97"/>
      <c r="BP171" s="97"/>
      <c r="BQ171" s="97"/>
      <c r="BR171" s="97"/>
      <c r="BS171" s="97"/>
      <c r="BT171" s="97"/>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row>
    <row r="172" spans="1:1144" s="8" customFormat="1" ht="15" customHeight="1">
      <c r="A172" s="168" t="s">
        <v>44</v>
      </c>
      <c r="B172" s="168" t="s">
        <v>70</v>
      </c>
      <c r="C172" s="168" t="s">
        <v>70</v>
      </c>
      <c r="D172" s="168" t="s">
        <v>70</v>
      </c>
      <c r="E172" s="168" t="s">
        <v>17</v>
      </c>
      <c r="F172" s="168"/>
      <c r="G172" s="168"/>
      <c r="H172" s="168"/>
      <c r="I172" s="168"/>
      <c r="J172" s="183" t="s">
        <v>147</v>
      </c>
      <c r="K172" s="183"/>
      <c r="L172" s="183"/>
      <c r="M172" s="183"/>
      <c r="N172" s="183"/>
      <c r="O172" s="199"/>
      <c r="P172" s="183"/>
      <c r="Q172" s="183"/>
      <c r="R172" s="184"/>
      <c r="S172" s="183"/>
      <c r="T172" s="183"/>
      <c r="U172" s="183"/>
      <c r="V172" s="183"/>
      <c r="W172" s="171">
        <f t="shared" si="11"/>
        <v>0</v>
      </c>
      <c r="X172" s="171">
        <f t="shared" si="12"/>
        <v>0</v>
      </c>
      <c r="Y172" s="171"/>
      <c r="Z172" s="171"/>
      <c r="AA172" s="171"/>
      <c r="AB172" s="171"/>
      <c r="AC172" s="171"/>
      <c r="AD172" s="171"/>
      <c r="AE172" s="171"/>
      <c r="AF172" s="171"/>
      <c r="AG172" s="171"/>
      <c r="AH172" s="171"/>
      <c r="AI172" s="171"/>
      <c r="AJ172" s="171"/>
      <c r="AK172" s="171"/>
      <c r="AL172" s="171"/>
      <c r="AM172" s="171"/>
      <c r="AN172" s="171"/>
      <c r="AO172" s="171"/>
      <c r="AP172" s="171"/>
      <c r="AQ172" s="171"/>
      <c r="AR172" s="171"/>
      <c r="AS172" s="171"/>
      <c r="AT172" s="171"/>
      <c r="AU172" s="171"/>
      <c r="AV172" s="171"/>
      <c r="AW172" s="171"/>
      <c r="AX172" s="171"/>
      <c r="AY172" s="171"/>
      <c r="AZ172" s="171"/>
      <c r="BA172" s="171"/>
      <c r="BB172" s="171"/>
      <c r="BC172" s="171"/>
      <c r="BD172" s="171"/>
      <c r="BE172" s="171"/>
      <c r="BF172" s="171"/>
      <c r="BG172" s="171"/>
      <c r="BH172" s="171"/>
      <c r="BI172" s="171"/>
      <c r="BJ172" s="171"/>
      <c r="BK172" s="171"/>
      <c r="BL172" s="171"/>
      <c r="BM172" s="171"/>
      <c r="BN172" s="171"/>
      <c r="BO172" s="171"/>
      <c r="BP172" s="171"/>
      <c r="BQ172" s="171"/>
      <c r="BR172" s="171"/>
      <c r="BS172" s="180"/>
      <c r="BT172" s="180"/>
      <c r="BU172" s="181"/>
      <c r="BV172" s="181"/>
      <c r="BW172" s="181"/>
      <c r="BX172" s="181"/>
      <c r="BY172" s="181"/>
      <c r="BZ172" s="181"/>
      <c r="CA172" s="181"/>
      <c r="CB172" s="181"/>
      <c r="CC172" s="181"/>
      <c r="CD172" s="181"/>
      <c r="CE172" s="181"/>
      <c r="CF172" s="181"/>
      <c r="CG172" s="181"/>
      <c r="CH172" s="181"/>
      <c r="CI172" s="181"/>
      <c r="CJ172" s="181"/>
      <c r="CK172" s="181"/>
      <c r="CL172" s="181"/>
      <c r="CM172" s="181"/>
      <c r="CN172" s="181"/>
      <c r="CO172" s="181"/>
      <c r="CP172" s="181"/>
      <c r="CQ172" s="181"/>
      <c r="CR172" s="181"/>
      <c r="CS172" s="181"/>
      <c r="CT172" s="181"/>
      <c r="CU172" s="181"/>
      <c r="CV172" s="181"/>
      <c r="CW172" s="181"/>
      <c r="CX172" s="181"/>
      <c r="CY172" s="181"/>
      <c r="CZ172" s="181"/>
      <c r="DA172" s="181"/>
      <c r="DB172" s="181"/>
      <c r="DC172" s="181"/>
      <c r="DD172" s="181"/>
      <c r="DE172" s="181"/>
      <c r="DF172" s="181"/>
      <c r="DG172" s="181"/>
      <c r="DH172" s="181"/>
      <c r="DI172" s="181"/>
      <c r="DJ172" s="181"/>
      <c r="DK172" s="181"/>
      <c r="DL172" s="181"/>
      <c r="DM172" s="181"/>
      <c r="DN172" s="182"/>
      <c r="DO172" s="181"/>
      <c r="DP172" s="181"/>
      <c r="DQ172" s="181"/>
      <c r="DR172" s="181"/>
      <c r="DS172" s="181"/>
      <c r="DT172" s="181"/>
      <c r="DU172" s="181"/>
      <c r="DV172" s="181"/>
      <c r="DW172" s="181"/>
      <c r="DX172" s="181"/>
      <c r="DY172" s="17"/>
      <c r="DZ172" s="17"/>
      <c r="EA172" s="17"/>
      <c r="EB172" s="17"/>
      <c r="EC172" s="17"/>
      <c r="ED172" s="17"/>
      <c r="EE172" s="17"/>
      <c r="EF172" s="181"/>
      <c r="EG172" s="181"/>
      <c r="EH172" s="181"/>
      <c r="EI172" s="181"/>
      <c r="EJ172" s="181"/>
      <c r="EK172" s="181"/>
      <c r="EL172" s="181"/>
      <c r="EM172" s="18"/>
      <c r="EN172" s="18"/>
      <c r="EO172" s="18"/>
      <c r="EP172" s="18"/>
      <c r="EQ172" s="18"/>
      <c r="ER172" s="18"/>
      <c r="ES172" s="18"/>
      <c r="ET172" s="18"/>
      <c r="EU172" s="18"/>
      <c r="EV172" s="18"/>
      <c r="EW172" s="18"/>
      <c r="EX172" s="18"/>
      <c r="EY172" s="18"/>
      <c r="EZ172" s="18"/>
      <c r="FA172" s="18"/>
      <c r="FB172" s="18"/>
      <c r="FC172" s="18"/>
      <c r="FD172" s="18"/>
      <c r="FE172" s="19"/>
      <c r="FF172" s="18"/>
      <c r="FG172" s="18"/>
      <c r="FH172" s="18"/>
      <c r="FI172" s="18"/>
      <c r="FJ172" s="18"/>
      <c r="FK172" s="18"/>
      <c r="FL172" s="18"/>
      <c r="FM172" s="18"/>
      <c r="FN172" s="18"/>
      <c r="FO172" s="18"/>
      <c r="FP172" s="18"/>
      <c r="FQ172" s="18"/>
      <c r="FR172" s="18"/>
      <c r="FS172" s="18"/>
      <c r="FT172" s="18"/>
      <c r="FU172" s="18"/>
      <c r="FV172" s="18"/>
      <c r="FW172" s="18"/>
      <c r="FX172" s="18"/>
      <c r="FY172" s="18"/>
      <c r="FZ172" s="18"/>
      <c r="GA172" s="18"/>
      <c r="GB172" s="18"/>
      <c r="GC172" s="18"/>
      <c r="GD172" s="18"/>
      <c r="GE172" s="18"/>
      <c r="GF172" s="18"/>
      <c r="GG172" s="18"/>
      <c r="GH172" s="18"/>
      <c r="GI172" s="18"/>
      <c r="GJ172" s="20"/>
      <c r="GK172" s="17"/>
      <c r="GL172" s="17"/>
      <c r="GM172" s="17"/>
      <c r="GN172" s="17"/>
      <c r="GO172" s="18"/>
      <c r="GP172" s="18"/>
      <c r="GQ172" s="20"/>
      <c r="GR172" s="20"/>
      <c r="GS172" s="20"/>
      <c r="GT172" s="20"/>
      <c r="GU172" s="20"/>
      <c r="GV172" s="20"/>
      <c r="GW172" s="20"/>
      <c r="GX172" s="20"/>
      <c r="GY172" s="20"/>
      <c r="GZ172" s="20"/>
      <c r="HA172" s="20"/>
      <c r="HB172" s="20"/>
      <c r="HC172" s="20"/>
      <c r="HD172" s="20"/>
      <c r="HE172" s="20"/>
      <c r="HF172" s="20"/>
      <c r="HG172" s="20"/>
      <c r="HH172" s="20"/>
      <c r="HI172" s="20"/>
      <c r="HJ172" s="20"/>
      <c r="HK172" s="20"/>
      <c r="HL172" s="20"/>
      <c r="HM172" s="20"/>
      <c r="HN172" s="20"/>
      <c r="HO172" s="20"/>
      <c r="HP172" s="20"/>
      <c r="HQ172" s="20"/>
      <c r="HR172" s="20"/>
      <c r="HS172" s="20"/>
      <c r="HT172" s="20"/>
      <c r="HU172" s="20"/>
      <c r="HV172" s="20"/>
      <c r="HW172" s="20"/>
      <c r="HX172" s="20"/>
      <c r="HY172" s="20"/>
      <c r="HZ172" s="20"/>
      <c r="IA172" s="20"/>
      <c r="IB172" s="20"/>
      <c r="IC172" s="20"/>
      <c r="ID172" s="20"/>
      <c r="IE172" s="20"/>
      <c r="IF172" s="20"/>
      <c r="IG172" s="20"/>
      <c r="IH172" s="20"/>
      <c r="II172" s="20"/>
      <c r="IJ172" s="20"/>
      <c r="IK172" s="20"/>
      <c r="IL172" s="20"/>
      <c r="IM172" s="20"/>
      <c r="IN172" s="20"/>
      <c r="IO172" s="20"/>
      <c r="IP172" s="20"/>
      <c r="IQ172" s="20"/>
      <c r="IR172" s="20"/>
      <c r="IS172" s="20"/>
      <c r="IT172" s="20"/>
      <c r="IU172" s="20"/>
      <c r="IV172" s="20"/>
      <c r="IW172" s="20"/>
      <c r="IX172" s="20"/>
      <c r="IY172" s="20"/>
      <c r="IZ172" s="20"/>
      <c r="JA172" s="20"/>
      <c r="JB172" s="20"/>
      <c r="JC172" s="20"/>
      <c r="JD172" s="20"/>
      <c r="JE172" s="20"/>
      <c r="JF172" s="20"/>
      <c r="JG172" s="20"/>
      <c r="JH172" s="20"/>
      <c r="JI172" s="20"/>
      <c r="JJ172" s="20"/>
      <c r="JK172" s="20"/>
      <c r="JL172" s="20"/>
      <c r="JM172" s="20"/>
      <c r="JN172" s="20"/>
      <c r="JO172" s="20"/>
      <c r="JP172" s="20"/>
      <c r="JQ172" s="20"/>
      <c r="JR172" s="20"/>
      <c r="JS172" s="20"/>
      <c r="JT172" s="20"/>
      <c r="JU172" s="20"/>
      <c r="JV172" s="20"/>
      <c r="JW172" s="20"/>
      <c r="JX172" s="20"/>
      <c r="JY172" s="20"/>
      <c r="JZ172" s="20"/>
      <c r="KA172" s="20"/>
      <c r="KB172" s="20"/>
      <c r="KC172" s="20"/>
      <c r="KD172" s="20"/>
      <c r="KE172" s="20"/>
      <c r="KF172" s="20"/>
      <c r="KG172" s="20"/>
      <c r="KH172" s="20"/>
      <c r="KI172" s="20"/>
      <c r="KJ172" s="20"/>
      <c r="KK172" s="20"/>
      <c r="KL172" s="20"/>
      <c r="KM172" s="20"/>
      <c r="KN172" s="20"/>
      <c r="KO172" s="20"/>
      <c r="KP172" s="20"/>
      <c r="KQ172" s="20"/>
      <c r="KR172" s="20"/>
      <c r="KS172" s="20"/>
      <c r="KT172" s="20"/>
      <c r="KU172" s="20"/>
      <c r="KV172" s="20"/>
      <c r="KW172" s="20"/>
      <c r="KX172" s="20"/>
      <c r="KY172" s="20"/>
      <c r="KZ172" s="20"/>
      <c r="LA172" s="20"/>
      <c r="LB172" s="20"/>
      <c r="LC172" s="20"/>
      <c r="LD172" s="20"/>
      <c r="LE172" s="20"/>
      <c r="LF172" s="20"/>
      <c r="LG172" s="20"/>
      <c r="LH172" s="20"/>
      <c r="LI172" s="20"/>
      <c r="LJ172" s="20"/>
      <c r="LK172" s="20"/>
      <c r="LL172" s="20"/>
      <c r="LM172" s="20"/>
      <c r="LN172" s="20"/>
      <c r="LO172" s="20"/>
      <c r="LP172" s="20"/>
      <c r="LQ172" s="20"/>
      <c r="LR172" s="20"/>
      <c r="LS172" s="20"/>
      <c r="LT172" s="20"/>
      <c r="LU172" s="20"/>
      <c r="LV172" s="20"/>
      <c r="LW172" s="20"/>
      <c r="LX172" s="20"/>
      <c r="LY172" s="20"/>
      <c r="LZ172" s="20"/>
      <c r="MA172" s="20"/>
      <c r="MB172" s="20"/>
      <c r="MC172" s="20"/>
      <c r="MD172" s="20"/>
      <c r="ME172" s="20"/>
      <c r="MF172" s="20"/>
      <c r="MG172" s="20"/>
      <c r="MH172" s="20"/>
      <c r="MI172" s="20"/>
      <c r="MJ172" s="20"/>
      <c r="MK172" s="20"/>
      <c r="ML172" s="20"/>
      <c r="MM172" s="20"/>
      <c r="MN172" s="20"/>
      <c r="MO172" s="20"/>
      <c r="MP172" s="20"/>
      <c r="MQ172" s="20"/>
      <c r="MR172" s="20"/>
      <c r="MS172" s="20"/>
      <c r="MT172" s="20"/>
      <c r="MU172" s="20"/>
      <c r="MV172" s="20"/>
      <c r="MW172" s="20"/>
      <c r="MX172" s="20"/>
      <c r="MY172" s="20"/>
      <c r="MZ172" s="20"/>
      <c r="NA172" s="20"/>
      <c r="NB172" s="20"/>
      <c r="NC172" s="20"/>
      <c r="ND172" s="20"/>
      <c r="NE172" s="20"/>
      <c r="NF172" s="20"/>
      <c r="NG172" s="20"/>
      <c r="NH172" s="20"/>
      <c r="NI172" s="20"/>
      <c r="NJ172" s="20"/>
      <c r="NK172" s="20"/>
      <c r="NL172" s="20"/>
      <c r="NM172" s="20"/>
      <c r="NN172" s="20"/>
      <c r="NO172" s="20"/>
      <c r="NP172" s="20"/>
      <c r="NQ172" s="20"/>
      <c r="NR172" s="20"/>
      <c r="NS172" s="20"/>
      <c r="NT172" s="20"/>
      <c r="NU172" s="20"/>
      <c r="NV172" s="20"/>
      <c r="NW172" s="20"/>
      <c r="NX172" s="20"/>
      <c r="NY172" s="20"/>
      <c r="NZ172" s="20"/>
      <c r="OA172" s="20"/>
      <c r="OB172" s="20"/>
      <c r="OC172" s="20"/>
      <c r="OD172" s="20"/>
      <c r="OE172" s="20"/>
      <c r="OF172" s="20"/>
      <c r="OG172" s="20"/>
      <c r="OH172" s="20"/>
      <c r="OI172" s="20"/>
      <c r="OJ172" s="20"/>
      <c r="OK172" s="20"/>
      <c r="OL172" s="20"/>
      <c r="OM172" s="20"/>
      <c r="ON172" s="20"/>
      <c r="OO172" s="20"/>
      <c r="OP172" s="20"/>
      <c r="OQ172" s="20"/>
      <c r="OR172" s="20"/>
      <c r="OS172" s="20"/>
      <c r="OT172" s="20"/>
      <c r="OU172" s="20"/>
      <c r="OV172" s="20"/>
      <c r="OW172" s="20"/>
      <c r="OX172" s="20"/>
      <c r="OY172" s="20"/>
      <c r="OZ172" s="20"/>
      <c r="PA172" s="20"/>
      <c r="PB172" s="20"/>
      <c r="PC172" s="20"/>
      <c r="PD172" s="20"/>
      <c r="PE172" s="20"/>
      <c r="PF172" s="20"/>
      <c r="PG172" s="20"/>
      <c r="PH172" s="20"/>
      <c r="PI172" s="20"/>
      <c r="PJ172" s="20"/>
      <c r="PK172" s="20"/>
      <c r="PL172" s="20"/>
      <c r="PM172" s="20"/>
      <c r="PN172" s="20"/>
      <c r="PO172" s="20"/>
      <c r="PP172" s="20"/>
      <c r="PQ172" s="20"/>
      <c r="PR172" s="20"/>
      <c r="PS172" s="20"/>
      <c r="PT172" s="20"/>
      <c r="PU172" s="20"/>
      <c r="PV172" s="20"/>
      <c r="PW172" s="20"/>
      <c r="PX172" s="20"/>
      <c r="PY172" s="20"/>
      <c r="PZ172" s="20"/>
      <c r="QA172" s="20"/>
      <c r="QB172" s="20"/>
      <c r="QC172" s="20"/>
      <c r="QD172" s="20"/>
      <c r="QE172" s="20"/>
      <c r="QF172" s="20"/>
      <c r="QG172" s="20"/>
      <c r="QH172" s="20"/>
      <c r="QI172" s="20"/>
      <c r="QJ172" s="20"/>
      <c r="QK172" s="20"/>
      <c r="QL172" s="20"/>
      <c r="QM172" s="20"/>
      <c r="QN172" s="20"/>
      <c r="QO172" s="20"/>
      <c r="QP172" s="20"/>
      <c r="QQ172" s="20"/>
      <c r="QR172" s="20"/>
      <c r="QS172" s="20"/>
      <c r="QT172" s="20"/>
      <c r="QU172" s="20"/>
      <c r="QV172" s="20"/>
      <c r="QW172" s="20"/>
      <c r="QX172" s="20"/>
      <c r="QY172" s="20"/>
      <c r="QZ172" s="20"/>
      <c r="RA172" s="20"/>
      <c r="RB172" s="20"/>
      <c r="RC172" s="20"/>
      <c r="RD172" s="20"/>
      <c r="RE172" s="20"/>
      <c r="RF172" s="20"/>
      <c r="RG172" s="20"/>
      <c r="RH172" s="20"/>
      <c r="RI172" s="20"/>
      <c r="RJ172" s="20"/>
      <c r="RK172" s="20"/>
      <c r="RL172" s="20"/>
      <c r="RM172" s="20"/>
      <c r="RN172" s="20"/>
      <c r="RO172" s="20"/>
      <c r="RP172" s="20"/>
      <c r="RQ172" s="20"/>
      <c r="RR172" s="20"/>
      <c r="RS172" s="20"/>
      <c r="RT172" s="20"/>
      <c r="RU172" s="20"/>
      <c r="RV172" s="20"/>
      <c r="RW172" s="20"/>
      <c r="RX172" s="20"/>
      <c r="RY172" s="20"/>
      <c r="RZ172" s="20"/>
      <c r="SA172" s="20"/>
      <c r="SB172" s="20"/>
      <c r="SC172" s="20"/>
      <c r="SD172" s="20"/>
      <c r="SE172" s="20"/>
      <c r="SF172" s="20"/>
      <c r="SG172" s="20"/>
      <c r="SH172" s="20"/>
      <c r="SI172" s="20"/>
      <c r="SJ172" s="20"/>
      <c r="SK172" s="20"/>
      <c r="SL172" s="20"/>
      <c r="SM172" s="20"/>
      <c r="SN172" s="20"/>
      <c r="SO172" s="20"/>
      <c r="SP172" s="20"/>
      <c r="SQ172" s="20"/>
      <c r="SR172" s="20"/>
      <c r="SS172" s="20"/>
      <c r="ST172" s="20"/>
      <c r="SU172" s="20"/>
      <c r="SV172" s="20"/>
      <c r="SW172" s="20"/>
      <c r="SX172" s="20"/>
      <c r="SY172" s="20"/>
      <c r="SZ172" s="20"/>
      <c r="TA172" s="20"/>
      <c r="TB172" s="20"/>
      <c r="TC172" s="20"/>
      <c r="TD172" s="20"/>
      <c r="TE172" s="20"/>
      <c r="TF172" s="20"/>
      <c r="TG172" s="20"/>
      <c r="TH172" s="20"/>
      <c r="TI172" s="20"/>
      <c r="TJ172" s="20"/>
      <c r="TK172" s="20"/>
      <c r="TL172" s="20"/>
      <c r="TM172" s="20"/>
      <c r="TN172" s="20"/>
      <c r="TO172" s="20"/>
      <c r="TP172" s="20"/>
      <c r="TQ172" s="20"/>
      <c r="TR172" s="20"/>
      <c r="TS172" s="20"/>
      <c r="TT172" s="20"/>
      <c r="TU172" s="20"/>
      <c r="TV172" s="20"/>
      <c r="TW172" s="20"/>
      <c r="TX172" s="20"/>
      <c r="TY172" s="20"/>
      <c r="TZ172" s="20"/>
      <c r="UA172" s="20"/>
      <c r="UB172" s="20"/>
      <c r="UC172" s="20"/>
      <c r="UD172" s="20"/>
      <c r="UE172" s="20"/>
      <c r="UF172" s="20"/>
      <c r="UG172" s="20"/>
      <c r="UH172" s="20"/>
      <c r="UI172" s="20"/>
      <c r="UJ172" s="20"/>
      <c r="UK172" s="20"/>
      <c r="UL172" s="20"/>
      <c r="UM172" s="20"/>
      <c r="UN172" s="20"/>
      <c r="UO172" s="20"/>
      <c r="UP172" s="20"/>
      <c r="UQ172" s="20"/>
      <c r="UR172" s="20"/>
      <c r="US172" s="20"/>
      <c r="UT172" s="20"/>
      <c r="UU172" s="20"/>
      <c r="UV172" s="20"/>
      <c r="UW172" s="20"/>
      <c r="UX172" s="20"/>
      <c r="UY172" s="20"/>
      <c r="UZ172" s="20"/>
      <c r="VA172" s="20"/>
      <c r="VB172" s="20"/>
      <c r="VC172" s="20"/>
      <c r="VD172" s="20"/>
      <c r="VE172" s="20"/>
      <c r="VF172" s="20"/>
      <c r="VG172" s="20"/>
      <c r="VH172" s="20"/>
      <c r="VI172" s="20"/>
      <c r="VJ172" s="20"/>
      <c r="VK172" s="20"/>
      <c r="VL172" s="20"/>
      <c r="VM172" s="20"/>
      <c r="VN172" s="20"/>
      <c r="VO172" s="20"/>
      <c r="VP172" s="20"/>
      <c r="VQ172" s="20"/>
      <c r="VR172" s="20"/>
      <c r="VS172" s="20"/>
      <c r="VT172" s="20"/>
      <c r="VU172" s="20"/>
      <c r="VV172" s="20"/>
      <c r="VW172" s="20"/>
      <c r="VX172" s="20"/>
      <c r="VY172" s="20"/>
      <c r="VZ172" s="20"/>
      <c r="WA172" s="20"/>
      <c r="WB172" s="20"/>
      <c r="WC172" s="20"/>
      <c r="WD172" s="20"/>
      <c r="WE172" s="20"/>
      <c r="WF172" s="20"/>
      <c r="WG172" s="20"/>
      <c r="WH172" s="20"/>
      <c r="WI172" s="20"/>
      <c r="WJ172" s="20"/>
      <c r="WK172" s="20"/>
      <c r="WL172" s="20"/>
      <c r="WM172" s="20"/>
      <c r="WN172" s="20"/>
      <c r="WO172" s="20"/>
      <c r="WP172" s="20"/>
      <c r="WQ172" s="20"/>
      <c r="WR172" s="20"/>
      <c r="WS172" s="20"/>
      <c r="WT172" s="20"/>
      <c r="WU172" s="20"/>
      <c r="WV172" s="20"/>
      <c r="WW172" s="20"/>
      <c r="WX172" s="20"/>
      <c r="WY172" s="20"/>
      <c r="WZ172" s="20"/>
      <c r="XA172" s="20"/>
      <c r="XB172" s="20"/>
      <c r="XC172" s="20"/>
      <c r="XD172" s="20"/>
      <c r="XE172" s="20"/>
      <c r="XF172" s="20"/>
      <c r="XG172" s="20"/>
      <c r="XH172" s="20"/>
      <c r="XI172" s="20"/>
      <c r="XJ172" s="20"/>
      <c r="XK172" s="20"/>
      <c r="XL172" s="20"/>
      <c r="XM172" s="20"/>
      <c r="XN172" s="20"/>
      <c r="XO172" s="20"/>
      <c r="XP172" s="20"/>
      <c r="XQ172" s="20"/>
      <c r="XR172" s="20"/>
      <c r="XS172" s="20"/>
      <c r="XT172" s="20"/>
      <c r="XU172" s="20"/>
      <c r="XV172" s="20"/>
      <c r="XW172" s="20"/>
      <c r="XX172" s="20"/>
      <c r="XY172" s="20"/>
      <c r="XZ172" s="20"/>
      <c r="YA172" s="20"/>
      <c r="YB172" s="20"/>
      <c r="YC172" s="20"/>
      <c r="YD172" s="20"/>
      <c r="YE172" s="20"/>
      <c r="YF172" s="20"/>
      <c r="YG172" s="20"/>
      <c r="YH172" s="20"/>
      <c r="YI172" s="20"/>
      <c r="YJ172" s="20"/>
      <c r="YK172" s="20"/>
      <c r="YL172" s="20"/>
      <c r="YM172" s="20"/>
      <c r="YN172" s="20"/>
      <c r="YO172" s="20"/>
      <c r="YP172" s="20"/>
      <c r="YQ172" s="20"/>
      <c r="YR172" s="20"/>
      <c r="YS172" s="20"/>
      <c r="YT172" s="20"/>
      <c r="YU172" s="20"/>
      <c r="YV172" s="20"/>
      <c r="YW172" s="20"/>
      <c r="YX172" s="20"/>
      <c r="YY172" s="20"/>
      <c r="YZ172" s="20"/>
      <c r="ZA172" s="20"/>
      <c r="ZB172" s="20"/>
      <c r="ZC172" s="20"/>
      <c r="ZD172" s="20"/>
      <c r="ZE172" s="20"/>
      <c r="ZF172" s="20"/>
      <c r="ZG172" s="20"/>
      <c r="ZH172" s="20"/>
      <c r="ZI172" s="20"/>
      <c r="ZJ172" s="20"/>
      <c r="ZK172" s="20"/>
      <c r="ZL172" s="20"/>
      <c r="ZM172" s="20"/>
      <c r="ZN172" s="20"/>
      <c r="ZO172" s="20"/>
      <c r="ZP172" s="20"/>
      <c r="ZQ172" s="20"/>
      <c r="ZR172" s="20"/>
      <c r="ZS172" s="20"/>
      <c r="ZT172" s="20"/>
      <c r="ZU172" s="20"/>
      <c r="ZV172" s="20"/>
      <c r="ZW172" s="20"/>
      <c r="ZX172" s="20"/>
      <c r="ZY172" s="20"/>
      <c r="ZZ172" s="20"/>
      <c r="AAA172" s="20"/>
      <c r="AAB172" s="20"/>
      <c r="AAC172" s="20"/>
      <c r="AAD172" s="20"/>
      <c r="AAE172" s="20"/>
      <c r="AAF172" s="20"/>
      <c r="AAG172" s="20"/>
      <c r="AAH172" s="20"/>
      <c r="AAI172" s="20"/>
      <c r="AAJ172" s="20"/>
      <c r="AAK172" s="20"/>
      <c r="AAL172" s="20"/>
      <c r="AAM172" s="20"/>
      <c r="AAN172" s="20"/>
      <c r="AAO172" s="20"/>
      <c r="AAP172" s="20"/>
      <c r="AAQ172" s="20"/>
      <c r="AAR172" s="20"/>
      <c r="AAS172" s="20"/>
      <c r="AAT172" s="20"/>
      <c r="AAU172" s="20"/>
      <c r="AAV172" s="20"/>
      <c r="AAW172" s="20"/>
      <c r="AAX172" s="20"/>
      <c r="AAY172" s="20"/>
      <c r="AAZ172" s="20"/>
      <c r="ABA172" s="20"/>
      <c r="ABB172" s="20"/>
      <c r="ABC172" s="20"/>
      <c r="ABD172" s="20"/>
      <c r="ABE172" s="20"/>
      <c r="ABF172" s="20"/>
      <c r="ABG172" s="20"/>
      <c r="ABH172" s="20"/>
      <c r="ABI172" s="20"/>
      <c r="ABJ172" s="20"/>
      <c r="ABK172" s="20"/>
      <c r="ABL172" s="20"/>
      <c r="ABM172" s="20"/>
      <c r="ABN172" s="20"/>
      <c r="ABO172" s="20"/>
      <c r="ABP172" s="20"/>
      <c r="ABQ172" s="20"/>
      <c r="ABR172" s="20"/>
      <c r="ABS172" s="20"/>
      <c r="ABT172" s="20"/>
      <c r="ABU172" s="20"/>
      <c r="ABV172" s="20"/>
      <c r="ABW172" s="20"/>
      <c r="ABX172" s="20"/>
      <c r="ABY172" s="20"/>
      <c r="ABZ172" s="20"/>
      <c r="ACA172" s="20"/>
      <c r="ACB172" s="20"/>
      <c r="ACC172" s="20"/>
      <c r="ACD172" s="20"/>
      <c r="ACE172" s="20"/>
      <c r="ACF172" s="20"/>
      <c r="ACG172" s="20"/>
      <c r="ACH172" s="20"/>
      <c r="ACI172" s="20"/>
      <c r="ACJ172" s="20"/>
      <c r="ACK172" s="20"/>
      <c r="ACL172" s="20"/>
      <c r="ACM172" s="20"/>
      <c r="ACN172" s="20"/>
      <c r="ACO172" s="20"/>
      <c r="ACP172" s="20"/>
      <c r="ACQ172" s="20"/>
      <c r="ACR172" s="20"/>
      <c r="ACS172" s="20"/>
      <c r="ACT172" s="20"/>
      <c r="ACU172" s="20"/>
      <c r="ACV172" s="20"/>
      <c r="ACW172" s="20"/>
      <c r="ACX172" s="20"/>
      <c r="ACY172" s="20"/>
      <c r="ACZ172" s="20"/>
      <c r="ADA172" s="20"/>
      <c r="ADB172" s="20"/>
      <c r="ADC172" s="20"/>
      <c r="ADD172" s="20"/>
      <c r="ADE172" s="20"/>
      <c r="ADF172" s="20"/>
      <c r="ADG172" s="20"/>
      <c r="ADH172" s="20"/>
      <c r="ADI172" s="20"/>
      <c r="ADJ172" s="20"/>
      <c r="ADK172" s="20"/>
      <c r="ADL172" s="20"/>
      <c r="ADM172" s="20"/>
      <c r="ADN172" s="20"/>
      <c r="ADO172" s="20"/>
      <c r="ADP172" s="20"/>
      <c r="ADQ172" s="20"/>
      <c r="ADR172" s="20"/>
      <c r="ADS172" s="20"/>
      <c r="ADT172" s="20"/>
      <c r="ADU172" s="20"/>
      <c r="ADV172" s="20"/>
      <c r="ADW172" s="20"/>
      <c r="ADX172" s="20"/>
      <c r="ADY172" s="20"/>
      <c r="ADZ172" s="20"/>
      <c r="AEA172" s="20"/>
      <c r="AEB172" s="20"/>
      <c r="AEC172" s="20"/>
      <c r="AED172" s="20"/>
      <c r="AEE172" s="20"/>
      <c r="AEF172" s="20"/>
      <c r="AEG172" s="20"/>
      <c r="AEH172" s="20"/>
      <c r="AEI172" s="20"/>
      <c r="AEJ172" s="20"/>
      <c r="AEK172" s="20"/>
      <c r="AEL172" s="20"/>
      <c r="AEM172" s="20"/>
      <c r="AEN172" s="20"/>
      <c r="AEO172" s="20"/>
      <c r="AEP172" s="20"/>
      <c r="AEQ172" s="20"/>
      <c r="AER172" s="20"/>
      <c r="AES172" s="20"/>
      <c r="AET172" s="20"/>
      <c r="AEU172" s="20"/>
      <c r="AEV172" s="20"/>
      <c r="AEW172" s="20"/>
      <c r="AEX172" s="20"/>
      <c r="AEY172" s="20"/>
      <c r="AEZ172" s="20"/>
      <c r="AFA172" s="20"/>
      <c r="AFB172" s="20"/>
      <c r="AFC172" s="20"/>
      <c r="AFD172" s="20"/>
      <c r="AFE172" s="20"/>
      <c r="AFF172" s="20"/>
      <c r="AFG172" s="20"/>
      <c r="AFH172" s="20"/>
      <c r="AFI172" s="20"/>
      <c r="AFJ172" s="20"/>
      <c r="AFK172" s="20"/>
      <c r="AFL172" s="20"/>
      <c r="AFM172" s="20"/>
      <c r="AFN172" s="20"/>
      <c r="AFO172" s="20"/>
      <c r="AFP172" s="20"/>
      <c r="AFQ172" s="20"/>
      <c r="AFR172" s="20"/>
      <c r="AFS172" s="20"/>
      <c r="AFT172" s="20"/>
      <c r="AFU172" s="20"/>
      <c r="AFV172" s="20"/>
      <c r="AFW172" s="20"/>
      <c r="AFX172" s="20"/>
      <c r="AFY172" s="20"/>
      <c r="AFZ172" s="20"/>
      <c r="AGA172" s="20"/>
      <c r="AGB172" s="20"/>
      <c r="AGC172" s="20"/>
      <c r="AGD172" s="20"/>
      <c r="AGE172" s="20"/>
      <c r="AGF172" s="20"/>
      <c r="AGG172" s="20"/>
      <c r="AGH172" s="20"/>
      <c r="AGI172" s="20"/>
      <c r="AGJ172" s="20"/>
      <c r="AGK172" s="20"/>
      <c r="AGL172" s="20"/>
      <c r="AGM172" s="20"/>
      <c r="AGN172" s="20"/>
      <c r="AGO172" s="20"/>
      <c r="AGP172" s="20"/>
      <c r="AGQ172" s="20"/>
      <c r="AGR172" s="20"/>
      <c r="AGS172" s="20"/>
      <c r="AGT172" s="20"/>
      <c r="AGU172" s="20"/>
      <c r="AGV172" s="20"/>
      <c r="AGW172" s="20"/>
      <c r="AGX172" s="20"/>
      <c r="AGY172" s="20"/>
      <c r="AGZ172" s="20"/>
      <c r="AHA172" s="20"/>
      <c r="AHB172" s="20"/>
      <c r="AHC172" s="20"/>
      <c r="AHD172" s="20"/>
      <c r="AHE172" s="20"/>
      <c r="AHF172" s="20"/>
      <c r="AHG172" s="20"/>
      <c r="AHH172" s="20"/>
      <c r="AHI172" s="20"/>
      <c r="AHJ172" s="20"/>
      <c r="AHK172" s="20"/>
      <c r="AHL172" s="20"/>
      <c r="AHM172" s="20"/>
      <c r="AHN172" s="20"/>
      <c r="AHO172" s="20"/>
      <c r="AHP172" s="20"/>
      <c r="AHQ172" s="20"/>
      <c r="AHR172" s="20"/>
      <c r="AHS172" s="20"/>
      <c r="AHT172" s="20"/>
      <c r="AHU172" s="20"/>
      <c r="AHV172" s="20"/>
      <c r="AHW172" s="20"/>
      <c r="AHX172" s="20"/>
      <c r="AHY172" s="20"/>
      <c r="AHZ172" s="20"/>
      <c r="AIA172" s="20"/>
      <c r="AIB172" s="20"/>
      <c r="AIC172" s="20"/>
      <c r="AID172" s="20"/>
      <c r="AIE172" s="20"/>
      <c r="AIF172" s="20"/>
      <c r="AIG172" s="20"/>
      <c r="AIH172" s="20"/>
      <c r="AII172" s="20"/>
      <c r="AIJ172" s="20"/>
      <c r="AIK172" s="20"/>
      <c r="AIL172" s="20"/>
      <c r="AIM172" s="20"/>
      <c r="AIN172" s="20"/>
      <c r="AIO172" s="20"/>
      <c r="AIP172" s="20"/>
      <c r="AIQ172" s="20"/>
      <c r="AIR172" s="20"/>
      <c r="AIS172" s="20"/>
      <c r="AIT172" s="20"/>
      <c r="AIU172" s="20"/>
      <c r="AIV172" s="20"/>
      <c r="AIW172" s="20"/>
      <c r="AIX172" s="20"/>
      <c r="AIY172" s="20"/>
      <c r="AIZ172" s="20"/>
      <c r="AJA172" s="20"/>
      <c r="AJB172" s="20"/>
      <c r="AJC172" s="20"/>
      <c r="AJD172" s="20"/>
      <c r="AJE172" s="20"/>
      <c r="AJF172" s="20"/>
      <c r="AJG172" s="20"/>
      <c r="AJH172" s="20"/>
      <c r="AJI172" s="20"/>
      <c r="AJJ172" s="20"/>
      <c r="AJK172" s="20"/>
      <c r="AJL172" s="20"/>
      <c r="AJM172" s="20"/>
      <c r="AJN172" s="20"/>
      <c r="AJO172" s="20"/>
      <c r="AJP172" s="20"/>
      <c r="AJQ172" s="20"/>
      <c r="AJR172" s="20"/>
      <c r="AJS172" s="20"/>
      <c r="AJT172" s="20"/>
      <c r="AJU172" s="20"/>
      <c r="AJV172" s="20"/>
      <c r="AJW172" s="20"/>
      <c r="AJX172" s="20"/>
      <c r="AJY172" s="20"/>
      <c r="AJZ172" s="20"/>
      <c r="AKA172" s="20"/>
      <c r="AKB172" s="20"/>
      <c r="AKC172" s="20"/>
      <c r="AKD172" s="20"/>
      <c r="AKE172" s="20"/>
      <c r="AKF172" s="20"/>
      <c r="AKG172" s="20"/>
      <c r="AKH172" s="20"/>
      <c r="AKI172" s="20"/>
      <c r="AKJ172" s="20"/>
      <c r="AKK172" s="20"/>
      <c r="AKL172" s="20"/>
      <c r="AKM172" s="20"/>
      <c r="AKN172" s="20"/>
      <c r="AKO172" s="20"/>
      <c r="AKP172" s="20"/>
      <c r="AKQ172" s="20"/>
      <c r="AKR172" s="20"/>
      <c r="AKS172" s="20"/>
      <c r="AKT172" s="20"/>
      <c r="AKU172" s="20"/>
      <c r="AKV172" s="20"/>
      <c r="AKW172" s="20"/>
      <c r="AKX172" s="20"/>
      <c r="AKY172" s="20"/>
      <c r="AKZ172" s="20"/>
      <c r="ALA172" s="20"/>
      <c r="ALB172" s="20"/>
      <c r="ALC172" s="20"/>
      <c r="ALD172" s="20"/>
      <c r="ALE172" s="20"/>
      <c r="ALF172" s="20"/>
      <c r="ALG172" s="20"/>
      <c r="ALH172" s="20"/>
      <c r="ALI172" s="20"/>
      <c r="ALJ172" s="20"/>
      <c r="ALK172" s="20"/>
      <c r="ALL172" s="20"/>
      <c r="ALM172" s="20"/>
      <c r="ALN172" s="20"/>
      <c r="ALO172" s="20"/>
      <c r="ALP172" s="20"/>
      <c r="ALQ172" s="20"/>
      <c r="ALR172" s="20"/>
      <c r="ALS172" s="20"/>
      <c r="ALT172" s="20"/>
      <c r="ALU172" s="20"/>
      <c r="ALV172" s="20"/>
      <c r="ALW172" s="20"/>
      <c r="ALX172" s="20"/>
      <c r="ALY172" s="20"/>
      <c r="ALZ172" s="20"/>
      <c r="AMA172" s="20"/>
      <c r="AMB172" s="20"/>
      <c r="AMC172" s="20"/>
      <c r="AMD172" s="20"/>
      <c r="AME172" s="20"/>
      <c r="AMF172" s="20"/>
      <c r="AMG172" s="20"/>
      <c r="AMH172" s="20"/>
      <c r="AMI172" s="20"/>
      <c r="AMJ172" s="20"/>
      <c r="AMK172" s="20"/>
      <c r="AML172" s="20"/>
      <c r="AMM172" s="20"/>
      <c r="AMN172" s="20"/>
      <c r="AMO172" s="20"/>
      <c r="AMP172" s="20"/>
      <c r="AMQ172" s="20"/>
      <c r="AMR172" s="20"/>
      <c r="AMS172" s="20"/>
      <c r="AMT172" s="20"/>
      <c r="AMU172" s="20"/>
      <c r="AMV172" s="20"/>
      <c r="AMW172" s="20"/>
      <c r="AMX172" s="20"/>
      <c r="AMY172" s="20"/>
      <c r="AMZ172" s="20"/>
      <c r="ANA172" s="20"/>
      <c r="ANB172" s="20"/>
      <c r="ANC172" s="20"/>
      <c r="AND172" s="20"/>
      <c r="ANE172" s="20"/>
      <c r="ANF172" s="20"/>
      <c r="ANG172" s="20"/>
      <c r="ANH172" s="20"/>
      <c r="ANI172" s="20"/>
      <c r="ANJ172" s="20"/>
      <c r="ANK172" s="20"/>
      <c r="ANL172" s="20"/>
      <c r="ANM172" s="20"/>
      <c r="ANN172" s="20"/>
      <c r="ANO172" s="20"/>
      <c r="ANP172" s="20"/>
      <c r="ANQ172" s="20"/>
      <c r="ANR172" s="20"/>
      <c r="ANS172" s="20"/>
      <c r="ANT172" s="20"/>
      <c r="ANU172" s="20"/>
      <c r="ANV172" s="20"/>
      <c r="ANW172" s="20"/>
      <c r="ANX172" s="20"/>
      <c r="ANY172" s="20"/>
      <c r="ANZ172" s="20"/>
      <c r="AOA172" s="20"/>
      <c r="AOB172" s="20"/>
      <c r="AOC172" s="20"/>
      <c r="AOD172" s="20"/>
      <c r="AOE172" s="20"/>
      <c r="AOF172" s="20"/>
      <c r="AOG172" s="20"/>
      <c r="AOH172" s="20"/>
      <c r="AOI172" s="20"/>
      <c r="AOJ172" s="20"/>
      <c r="AOK172" s="20"/>
      <c r="AOL172" s="20"/>
      <c r="AOM172" s="20"/>
      <c r="AON172" s="20"/>
      <c r="AOO172" s="20"/>
      <c r="AOP172" s="20"/>
      <c r="AOQ172" s="20"/>
      <c r="AOR172" s="20"/>
      <c r="AOS172" s="20"/>
      <c r="AOT172" s="20"/>
      <c r="AOU172" s="20"/>
      <c r="AOV172" s="20"/>
      <c r="AOW172" s="20"/>
      <c r="AOX172" s="20"/>
      <c r="AOY172" s="20"/>
      <c r="AOZ172" s="20"/>
      <c r="APA172" s="20"/>
      <c r="APB172" s="20"/>
      <c r="APC172" s="20"/>
      <c r="APD172" s="20"/>
      <c r="APE172" s="20"/>
      <c r="APF172" s="20"/>
      <c r="APG172" s="20"/>
      <c r="APH172" s="20"/>
      <c r="API172" s="20"/>
      <c r="APJ172" s="20"/>
      <c r="APK172" s="20"/>
      <c r="APL172" s="20"/>
      <c r="APM172" s="20"/>
      <c r="APN172" s="20"/>
      <c r="APO172" s="20"/>
      <c r="APP172" s="20"/>
      <c r="APQ172" s="20"/>
      <c r="APR172" s="20"/>
      <c r="APS172" s="20"/>
      <c r="APT172" s="20"/>
      <c r="APU172" s="20"/>
      <c r="APV172" s="20"/>
      <c r="APW172" s="20"/>
      <c r="APX172" s="20"/>
      <c r="APY172" s="20"/>
      <c r="APZ172" s="20"/>
      <c r="AQA172" s="20"/>
      <c r="AQB172" s="20"/>
      <c r="AQC172" s="20"/>
      <c r="AQD172" s="20"/>
      <c r="AQE172" s="20"/>
      <c r="AQF172" s="20"/>
      <c r="AQG172" s="20"/>
      <c r="AQH172" s="20"/>
      <c r="AQI172" s="20"/>
      <c r="AQJ172" s="20"/>
      <c r="AQK172" s="20"/>
      <c r="AQL172" s="20"/>
      <c r="AQM172" s="20"/>
      <c r="AQN172" s="20"/>
      <c r="AQO172" s="20"/>
      <c r="AQP172" s="20"/>
      <c r="AQQ172" s="20"/>
      <c r="AQR172" s="20"/>
      <c r="AQS172" s="20"/>
      <c r="AQT172" s="20"/>
      <c r="AQU172" s="20"/>
      <c r="AQV172" s="20"/>
      <c r="AQW172" s="20"/>
      <c r="AQX172" s="20"/>
      <c r="AQY172" s="20"/>
      <c r="AQZ172" s="20"/>
    </row>
    <row r="173" spans="1:1144" s="4" customFormat="1" ht="36" customHeight="1">
      <c r="A173" s="95" t="s">
        <v>44</v>
      </c>
      <c r="B173" s="95" t="s">
        <v>70</v>
      </c>
      <c r="C173" s="95" t="s">
        <v>70</v>
      </c>
      <c r="D173" s="95" t="s">
        <v>70</v>
      </c>
      <c r="E173" s="95" t="s">
        <v>17</v>
      </c>
      <c r="F173" s="95" t="s">
        <v>1766</v>
      </c>
      <c r="G173" s="95" t="s">
        <v>1767</v>
      </c>
      <c r="H173" s="95" t="s">
        <v>673</v>
      </c>
      <c r="I173" s="114" t="s">
        <v>671</v>
      </c>
      <c r="J173" s="93" t="s">
        <v>325</v>
      </c>
      <c r="K173" s="93" t="s">
        <v>1768</v>
      </c>
      <c r="L173" s="93" t="s">
        <v>1769</v>
      </c>
      <c r="M173" s="93" t="s">
        <v>1770</v>
      </c>
      <c r="N173" s="93" t="s">
        <v>1771</v>
      </c>
      <c r="O173" s="125">
        <v>1</v>
      </c>
      <c r="P173" s="93" t="s">
        <v>325</v>
      </c>
      <c r="Q173" s="93" t="s">
        <v>1772</v>
      </c>
      <c r="R173" s="94" t="s">
        <v>1484</v>
      </c>
      <c r="S173" s="100" t="s">
        <v>1802</v>
      </c>
      <c r="T173" s="100" t="s">
        <v>1803</v>
      </c>
      <c r="U173" s="100" t="s">
        <v>1804</v>
      </c>
      <c r="V173" s="100" t="s">
        <v>1805</v>
      </c>
      <c r="W173" s="96">
        <f t="shared" si="11"/>
        <v>294000000</v>
      </c>
      <c r="X173" s="96">
        <f t="shared" si="12"/>
        <v>294000000</v>
      </c>
      <c r="Y173" s="96">
        <v>0</v>
      </c>
      <c r="Z173" s="96"/>
      <c r="AA173" s="96"/>
      <c r="AB173" s="96"/>
      <c r="AC173" s="96"/>
      <c r="AD173" s="96"/>
      <c r="AE173" s="96"/>
      <c r="AF173" s="96"/>
      <c r="AG173" s="96"/>
      <c r="AH173" s="96"/>
      <c r="AI173" s="96"/>
      <c r="AJ173" s="96"/>
      <c r="AK173" s="96"/>
      <c r="AL173" s="96"/>
      <c r="AM173" s="96"/>
      <c r="AN173" s="96"/>
      <c r="AO173" s="96"/>
      <c r="AP173" s="96"/>
      <c r="AQ173" s="96"/>
      <c r="AR173" s="97"/>
      <c r="AS173" s="96"/>
      <c r="AT173" s="96"/>
      <c r="AU173" s="96"/>
      <c r="AV173" s="96"/>
      <c r="AW173" s="96">
        <v>288000000</v>
      </c>
      <c r="AX173" s="96">
        <v>6000000</v>
      </c>
      <c r="AY173" s="97"/>
      <c r="AZ173" s="97"/>
      <c r="BA173" s="97"/>
      <c r="BB173" s="97"/>
      <c r="BC173" s="97"/>
      <c r="BD173" s="97"/>
      <c r="BE173" s="97"/>
      <c r="BF173" s="97"/>
      <c r="BG173" s="97"/>
      <c r="BH173" s="97"/>
      <c r="BI173" s="97"/>
      <c r="BJ173" s="97"/>
      <c r="BK173" s="97"/>
      <c r="BL173" s="97"/>
      <c r="BM173" s="97"/>
      <c r="BN173" s="97"/>
      <c r="BO173" s="97"/>
      <c r="BP173" s="97"/>
      <c r="BQ173" s="97"/>
      <c r="BR173" s="97"/>
      <c r="BS173" s="97"/>
      <c r="BT173" s="97"/>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row>
    <row r="174" spans="1:1144" s="4" customFormat="1" ht="36" customHeight="1">
      <c r="A174" s="95" t="s">
        <v>44</v>
      </c>
      <c r="B174" s="95" t="s">
        <v>70</v>
      </c>
      <c r="C174" s="95" t="s">
        <v>70</v>
      </c>
      <c r="D174" s="95" t="s">
        <v>70</v>
      </c>
      <c r="E174" s="95" t="s">
        <v>17</v>
      </c>
      <c r="F174" s="95" t="s">
        <v>1729</v>
      </c>
      <c r="G174" s="95" t="s">
        <v>1731</v>
      </c>
      <c r="H174" s="95" t="s">
        <v>674</v>
      </c>
      <c r="I174" s="114" t="s">
        <v>672</v>
      </c>
      <c r="J174" s="93" t="s">
        <v>376</v>
      </c>
      <c r="K174" s="93" t="s">
        <v>1773</v>
      </c>
      <c r="L174" s="93" t="s">
        <v>1742</v>
      </c>
      <c r="M174" s="93" t="s">
        <v>1774</v>
      </c>
      <c r="N174" s="93" t="s">
        <v>1744</v>
      </c>
      <c r="O174" s="125">
        <v>1</v>
      </c>
      <c r="P174" s="93" t="s">
        <v>1775</v>
      </c>
      <c r="Q174" s="93" t="s">
        <v>1776</v>
      </c>
      <c r="R174" s="94" t="s">
        <v>1777</v>
      </c>
      <c r="S174" s="100" t="s">
        <v>1802</v>
      </c>
      <c r="T174" s="100" t="s">
        <v>1803</v>
      </c>
      <c r="U174" s="100" t="s">
        <v>1804</v>
      </c>
      <c r="V174" s="100" t="s">
        <v>1805</v>
      </c>
      <c r="W174" s="96">
        <f t="shared" si="11"/>
        <v>200000000</v>
      </c>
      <c r="X174" s="96">
        <f t="shared" si="12"/>
        <v>200000000</v>
      </c>
      <c r="Y174" s="96">
        <v>200000000</v>
      </c>
      <c r="Z174" s="96"/>
      <c r="AA174" s="96"/>
      <c r="AB174" s="96"/>
      <c r="AC174" s="96"/>
      <c r="AD174" s="96"/>
      <c r="AE174" s="96"/>
      <c r="AF174" s="96"/>
      <c r="AG174" s="96"/>
      <c r="AH174" s="96"/>
      <c r="AI174" s="96"/>
      <c r="AJ174" s="96"/>
      <c r="AK174" s="96"/>
      <c r="AL174" s="96"/>
      <c r="AM174" s="96"/>
      <c r="AN174" s="96"/>
      <c r="AO174" s="96"/>
      <c r="AP174" s="96"/>
      <c r="AQ174" s="96"/>
      <c r="AR174" s="96"/>
      <c r="AS174" s="96"/>
      <c r="AT174" s="96"/>
      <c r="AU174" s="96"/>
      <c r="AV174" s="96"/>
      <c r="AW174" s="96"/>
      <c r="AX174" s="96"/>
      <c r="AY174" s="96"/>
      <c r="AZ174" s="96"/>
      <c r="BA174" s="97"/>
      <c r="BB174" s="96"/>
      <c r="BC174" s="96"/>
      <c r="BD174" s="96"/>
      <c r="BE174" s="96"/>
      <c r="BF174" s="96"/>
      <c r="BG174" s="96"/>
      <c r="BH174" s="97"/>
      <c r="BI174" s="97"/>
      <c r="BJ174" s="97"/>
      <c r="BK174" s="97"/>
      <c r="BL174" s="97"/>
      <c r="BM174" s="97"/>
      <c r="BN174" s="97"/>
      <c r="BO174" s="97"/>
      <c r="BP174" s="97"/>
      <c r="BQ174" s="97"/>
      <c r="BR174" s="97"/>
      <c r="BS174" s="97"/>
      <c r="BT174" s="97"/>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row>
    <row r="175" spans="1:1144" s="8" customFormat="1" ht="15" customHeight="1">
      <c r="A175" s="168" t="s">
        <v>44</v>
      </c>
      <c r="B175" s="168" t="s">
        <v>70</v>
      </c>
      <c r="C175" s="168" t="s">
        <v>70</v>
      </c>
      <c r="D175" s="168" t="s">
        <v>148</v>
      </c>
      <c r="E175" s="168"/>
      <c r="F175" s="168"/>
      <c r="G175" s="168"/>
      <c r="H175" s="168"/>
      <c r="I175" s="168"/>
      <c r="J175" s="169" t="s">
        <v>149</v>
      </c>
      <c r="K175" s="169"/>
      <c r="L175" s="169"/>
      <c r="M175" s="169"/>
      <c r="N175" s="169"/>
      <c r="O175" s="198"/>
      <c r="P175" s="169"/>
      <c r="Q175" s="169"/>
      <c r="R175" s="170"/>
      <c r="S175" s="169"/>
      <c r="T175" s="169"/>
      <c r="U175" s="169"/>
      <c r="V175" s="169"/>
      <c r="W175" s="171">
        <f t="shared" si="11"/>
        <v>0</v>
      </c>
      <c r="X175" s="171">
        <f t="shared" si="12"/>
        <v>0</v>
      </c>
      <c r="Y175" s="171"/>
      <c r="Z175" s="171"/>
      <c r="AA175" s="171"/>
      <c r="AB175" s="171"/>
      <c r="AC175" s="171"/>
      <c r="AD175" s="171"/>
      <c r="AE175" s="171"/>
      <c r="AF175" s="171"/>
      <c r="AG175" s="171"/>
      <c r="AH175" s="171"/>
      <c r="AI175" s="171"/>
      <c r="AJ175" s="171"/>
      <c r="AK175" s="171"/>
      <c r="AL175" s="171"/>
      <c r="AM175" s="171"/>
      <c r="AN175" s="171"/>
      <c r="AO175" s="171"/>
      <c r="AP175" s="171"/>
      <c r="AQ175" s="171"/>
      <c r="AR175" s="171"/>
      <c r="AS175" s="171"/>
      <c r="AT175" s="171"/>
      <c r="AU175" s="171"/>
      <c r="AV175" s="171"/>
      <c r="AW175" s="171"/>
      <c r="AX175" s="171"/>
      <c r="AY175" s="171"/>
      <c r="AZ175" s="171"/>
      <c r="BA175" s="171"/>
      <c r="BB175" s="171"/>
      <c r="BC175" s="171"/>
      <c r="BD175" s="171"/>
      <c r="BE175" s="171"/>
      <c r="BF175" s="171"/>
      <c r="BG175" s="171"/>
      <c r="BH175" s="174"/>
      <c r="BI175" s="174"/>
      <c r="BJ175" s="174"/>
      <c r="BK175" s="174"/>
      <c r="BL175" s="174"/>
      <c r="BM175" s="174"/>
      <c r="BN175" s="174"/>
      <c r="BO175" s="174"/>
      <c r="BP175" s="174"/>
      <c r="BQ175" s="174"/>
      <c r="BR175" s="174"/>
      <c r="BS175" s="174"/>
      <c r="BT175" s="174"/>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c r="EF175" s="20"/>
      <c r="EG175" s="20"/>
      <c r="EH175" s="20"/>
      <c r="EI175" s="20"/>
      <c r="EJ175" s="20"/>
      <c r="EK175" s="20"/>
      <c r="EL175" s="20"/>
      <c r="EM175" s="20"/>
      <c r="EN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c r="FJ175" s="20"/>
      <c r="FK175" s="20"/>
      <c r="FL175" s="20"/>
      <c r="FM175" s="20"/>
      <c r="FN175" s="20"/>
      <c r="FO175" s="20"/>
      <c r="FP175" s="20"/>
      <c r="FQ175" s="20"/>
      <c r="FR175" s="20"/>
      <c r="FS175" s="20"/>
      <c r="FT175" s="20"/>
      <c r="FU175" s="20"/>
      <c r="FV175" s="20"/>
      <c r="FW175" s="20"/>
      <c r="FX175" s="20"/>
      <c r="FY175" s="20"/>
      <c r="FZ175" s="20"/>
      <c r="GA175" s="20"/>
      <c r="GB175" s="20"/>
      <c r="GC175" s="20"/>
      <c r="GD175" s="20"/>
      <c r="GE175" s="20"/>
      <c r="GF175" s="20"/>
      <c r="GG175" s="20"/>
      <c r="GH175" s="20"/>
      <c r="GI175" s="20"/>
      <c r="GJ175" s="20"/>
      <c r="GK175" s="20"/>
      <c r="GL175" s="20"/>
      <c r="GM175" s="20"/>
      <c r="GN175" s="20"/>
      <c r="GO175" s="20"/>
      <c r="GP175" s="20"/>
      <c r="GQ175" s="20"/>
      <c r="GR175" s="20"/>
      <c r="GS175" s="20"/>
      <c r="GT175" s="20"/>
      <c r="GU175" s="20"/>
      <c r="GV175" s="20"/>
      <c r="GW175" s="20"/>
      <c r="GX175" s="20"/>
      <c r="GY175" s="20"/>
      <c r="GZ175" s="20"/>
      <c r="HA175" s="20"/>
      <c r="HB175" s="20"/>
      <c r="HC175" s="20"/>
      <c r="HD175" s="20"/>
      <c r="HE175" s="20"/>
      <c r="HF175" s="20"/>
      <c r="HG175" s="20"/>
      <c r="HH175" s="20"/>
      <c r="HI175" s="20"/>
      <c r="HJ175" s="20"/>
      <c r="HK175" s="20"/>
      <c r="HL175" s="20"/>
      <c r="HM175" s="20"/>
      <c r="HN175" s="20"/>
      <c r="HO175" s="20"/>
      <c r="HP175" s="20"/>
      <c r="HQ175" s="20"/>
      <c r="HR175" s="20"/>
      <c r="HS175" s="20"/>
      <c r="HT175" s="20"/>
      <c r="HU175" s="20"/>
      <c r="HV175" s="20"/>
      <c r="HW175" s="20"/>
      <c r="HX175" s="20"/>
      <c r="HY175" s="20"/>
      <c r="HZ175" s="20"/>
      <c r="IA175" s="20"/>
      <c r="IB175" s="20"/>
      <c r="IC175" s="20"/>
      <c r="ID175" s="20"/>
      <c r="IE175" s="20"/>
      <c r="IF175" s="20"/>
      <c r="IG175" s="20"/>
      <c r="IH175" s="20"/>
      <c r="II175" s="20"/>
      <c r="IJ175" s="20"/>
      <c r="IK175" s="20"/>
      <c r="IL175" s="20"/>
      <c r="IM175" s="20"/>
      <c r="IN175" s="20"/>
      <c r="IO175" s="20"/>
      <c r="IP175" s="20"/>
      <c r="IQ175" s="20"/>
      <c r="IR175" s="20"/>
      <c r="IS175" s="20"/>
      <c r="IT175" s="20"/>
      <c r="IU175" s="20"/>
      <c r="IV175" s="20"/>
      <c r="IW175" s="20"/>
      <c r="IX175" s="20"/>
      <c r="IY175" s="20"/>
      <c r="IZ175" s="20"/>
      <c r="JA175" s="20"/>
      <c r="JB175" s="20"/>
      <c r="JC175" s="20"/>
      <c r="JD175" s="20"/>
      <c r="JE175" s="20"/>
      <c r="JF175" s="20"/>
      <c r="JG175" s="20"/>
      <c r="JH175" s="20"/>
      <c r="JI175" s="20"/>
      <c r="JJ175" s="20"/>
      <c r="JK175" s="20"/>
      <c r="JL175" s="20"/>
      <c r="JM175" s="20"/>
      <c r="JN175" s="20"/>
      <c r="JO175" s="20"/>
      <c r="JP175" s="20"/>
      <c r="JQ175" s="20"/>
      <c r="JR175" s="20"/>
      <c r="JS175" s="20"/>
      <c r="JT175" s="20"/>
      <c r="JU175" s="20"/>
      <c r="JV175" s="20"/>
      <c r="JW175" s="20"/>
      <c r="JX175" s="20"/>
      <c r="JY175" s="20"/>
      <c r="JZ175" s="20"/>
      <c r="KA175" s="20"/>
      <c r="KB175" s="20"/>
      <c r="KC175" s="20"/>
      <c r="KD175" s="20"/>
      <c r="KE175" s="20"/>
      <c r="KF175" s="20"/>
      <c r="KG175" s="20"/>
      <c r="KH175" s="20"/>
      <c r="KI175" s="20"/>
      <c r="KJ175" s="20"/>
      <c r="KK175" s="20"/>
      <c r="KL175" s="20"/>
      <c r="KM175" s="20"/>
      <c r="KN175" s="20"/>
      <c r="KO175" s="20"/>
      <c r="KP175" s="20"/>
      <c r="KQ175" s="20"/>
      <c r="KR175" s="20"/>
      <c r="KS175" s="20"/>
      <c r="KT175" s="20"/>
      <c r="KU175" s="20"/>
      <c r="KV175" s="20"/>
      <c r="KW175" s="20"/>
      <c r="KX175" s="20"/>
      <c r="KY175" s="20"/>
      <c r="KZ175" s="20"/>
      <c r="LA175" s="20"/>
      <c r="LB175" s="20"/>
      <c r="LC175" s="20"/>
      <c r="LD175" s="20"/>
      <c r="LE175" s="20"/>
      <c r="LF175" s="20"/>
      <c r="LG175" s="20"/>
      <c r="LH175" s="20"/>
      <c r="LI175" s="20"/>
      <c r="LJ175" s="20"/>
      <c r="LK175" s="20"/>
      <c r="LL175" s="20"/>
      <c r="LM175" s="20"/>
      <c r="LN175" s="20"/>
      <c r="LO175" s="20"/>
      <c r="LP175" s="20"/>
      <c r="LQ175" s="20"/>
      <c r="LR175" s="20"/>
      <c r="LS175" s="20"/>
      <c r="LT175" s="20"/>
      <c r="LU175" s="20"/>
      <c r="LV175" s="20"/>
      <c r="LW175" s="20"/>
      <c r="LX175" s="20"/>
      <c r="LY175" s="20"/>
      <c r="LZ175" s="20"/>
      <c r="MA175" s="20"/>
      <c r="MB175" s="20"/>
      <c r="MC175" s="20"/>
      <c r="MD175" s="20"/>
      <c r="ME175" s="20"/>
      <c r="MF175" s="20"/>
      <c r="MG175" s="20"/>
      <c r="MH175" s="20"/>
      <c r="MI175" s="20"/>
      <c r="MJ175" s="20"/>
      <c r="MK175" s="20"/>
      <c r="ML175" s="20"/>
      <c r="MM175" s="20"/>
      <c r="MN175" s="20"/>
      <c r="MO175" s="20"/>
      <c r="MP175" s="20"/>
      <c r="MQ175" s="20"/>
      <c r="MR175" s="20"/>
      <c r="MS175" s="20"/>
      <c r="MT175" s="20"/>
      <c r="MU175" s="20"/>
      <c r="MV175" s="20"/>
      <c r="MW175" s="20"/>
      <c r="MX175" s="20"/>
      <c r="MY175" s="20"/>
      <c r="MZ175" s="20"/>
      <c r="NA175" s="20"/>
      <c r="NB175" s="20"/>
      <c r="NC175" s="20"/>
      <c r="ND175" s="20"/>
      <c r="NE175" s="20"/>
      <c r="NF175" s="20"/>
      <c r="NG175" s="20"/>
      <c r="NH175" s="20"/>
      <c r="NI175" s="20"/>
      <c r="NJ175" s="20"/>
      <c r="NK175" s="20"/>
      <c r="NL175" s="20"/>
      <c r="NM175" s="20"/>
      <c r="NN175" s="20"/>
      <c r="NO175" s="20"/>
      <c r="NP175" s="20"/>
      <c r="NQ175" s="20"/>
      <c r="NR175" s="20"/>
      <c r="NS175" s="20"/>
      <c r="NT175" s="20"/>
      <c r="NU175" s="20"/>
      <c r="NV175" s="20"/>
      <c r="NW175" s="20"/>
      <c r="NX175" s="20"/>
      <c r="NY175" s="20"/>
      <c r="NZ175" s="20"/>
      <c r="OA175" s="20"/>
      <c r="OB175" s="20"/>
      <c r="OC175" s="20"/>
      <c r="OD175" s="20"/>
      <c r="OE175" s="20"/>
      <c r="OF175" s="20"/>
      <c r="OG175" s="20"/>
      <c r="OH175" s="20"/>
      <c r="OI175" s="20"/>
      <c r="OJ175" s="20"/>
      <c r="OK175" s="20"/>
      <c r="OL175" s="20"/>
      <c r="OM175" s="20"/>
      <c r="ON175" s="20"/>
      <c r="OO175" s="20"/>
      <c r="OP175" s="20"/>
      <c r="OQ175" s="20"/>
      <c r="OR175" s="20"/>
      <c r="OS175" s="20"/>
      <c r="OT175" s="20"/>
      <c r="OU175" s="20"/>
      <c r="OV175" s="20"/>
      <c r="OW175" s="20"/>
      <c r="OX175" s="20"/>
      <c r="OY175" s="20"/>
      <c r="OZ175" s="20"/>
      <c r="PA175" s="20"/>
      <c r="PB175" s="20"/>
      <c r="PC175" s="20"/>
      <c r="PD175" s="20"/>
      <c r="PE175" s="20"/>
      <c r="PF175" s="20"/>
      <c r="PG175" s="20"/>
      <c r="PH175" s="20"/>
      <c r="PI175" s="20"/>
      <c r="PJ175" s="20"/>
      <c r="PK175" s="20"/>
      <c r="PL175" s="20"/>
      <c r="PM175" s="20"/>
      <c r="PN175" s="20"/>
      <c r="PO175" s="20"/>
      <c r="PP175" s="20"/>
      <c r="PQ175" s="20"/>
      <c r="PR175" s="20"/>
      <c r="PS175" s="20"/>
      <c r="PT175" s="20"/>
      <c r="PU175" s="20"/>
      <c r="PV175" s="20"/>
      <c r="PW175" s="20"/>
      <c r="PX175" s="20"/>
      <c r="PY175" s="20"/>
      <c r="PZ175" s="20"/>
      <c r="QA175" s="20"/>
      <c r="QB175" s="20"/>
      <c r="QC175" s="20"/>
      <c r="QD175" s="20"/>
      <c r="QE175" s="20"/>
      <c r="QF175" s="20"/>
      <c r="QG175" s="20"/>
      <c r="QH175" s="20"/>
      <c r="QI175" s="20"/>
      <c r="QJ175" s="20"/>
      <c r="QK175" s="20"/>
      <c r="QL175" s="20"/>
      <c r="QM175" s="20"/>
      <c r="QN175" s="20"/>
      <c r="QO175" s="20"/>
      <c r="QP175" s="20"/>
      <c r="QQ175" s="20"/>
      <c r="QR175" s="20"/>
      <c r="QS175" s="20"/>
      <c r="QT175" s="20"/>
      <c r="QU175" s="20"/>
      <c r="QV175" s="20"/>
      <c r="QW175" s="20"/>
      <c r="QX175" s="20"/>
      <c r="QY175" s="20"/>
      <c r="QZ175" s="20"/>
      <c r="RA175" s="20"/>
      <c r="RB175" s="20"/>
      <c r="RC175" s="20"/>
      <c r="RD175" s="20"/>
      <c r="RE175" s="20"/>
      <c r="RF175" s="20"/>
      <c r="RG175" s="20"/>
      <c r="RH175" s="20"/>
      <c r="RI175" s="20"/>
      <c r="RJ175" s="20"/>
      <c r="RK175" s="20"/>
      <c r="RL175" s="20"/>
      <c r="RM175" s="20"/>
      <c r="RN175" s="20"/>
      <c r="RO175" s="20"/>
      <c r="RP175" s="20"/>
      <c r="RQ175" s="20"/>
      <c r="RR175" s="20"/>
      <c r="RS175" s="20"/>
      <c r="RT175" s="20"/>
      <c r="RU175" s="20"/>
      <c r="RV175" s="20"/>
      <c r="RW175" s="20"/>
      <c r="RX175" s="20"/>
      <c r="RY175" s="20"/>
      <c r="RZ175" s="20"/>
      <c r="SA175" s="20"/>
      <c r="SB175" s="20"/>
      <c r="SC175" s="20"/>
      <c r="SD175" s="20"/>
      <c r="SE175" s="20"/>
      <c r="SF175" s="20"/>
      <c r="SG175" s="20"/>
      <c r="SH175" s="20"/>
      <c r="SI175" s="20"/>
      <c r="SJ175" s="20"/>
      <c r="SK175" s="20"/>
      <c r="SL175" s="20"/>
      <c r="SM175" s="20"/>
      <c r="SN175" s="20"/>
      <c r="SO175" s="20"/>
      <c r="SP175" s="20"/>
      <c r="SQ175" s="20"/>
      <c r="SR175" s="20"/>
      <c r="SS175" s="20"/>
      <c r="ST175" s="20"/>
      <c r="SU175" s="20"/>
      <c r="SV175" s="20"/>
      <c r="SW175" s="20"/>
      <c r="SX175" s="20"/>
      <c r="SY175" s="20"/>
      <c r="SZ175" s="20"/>
      <c r="TA175" s="20"/>
      <c r="TB175" s="20"/>
      <c r="TC175" s="20"/>
      <c r="TD175" s="20"/>
      <c r="TE175" s="20"/>
      <c r="TF175" s="20"/>
      <c r="TG175" s="20"/>
      <c r="TH175" s="20"/>
      <c r="TI175" s="20"/>
      <c r="TJ175" s="20"/>
      <c r="TK175" s="20"/>
      <c r="TL175" s="20"/>
      <c r="TM175" s="20"/>
      <c r="TN175" s="20"/>
      <c r="TO175" s="20"/>
      <c r="TP175" s="20"/>
      <c r="TQ175" s="20"/>
      <c r="TR175" s="20"/>
      <c r="TS175" s="20"/>
      <c r="TT175" s="20"/>
      <c r="TU175" s="20"/>
      <c r="TV175" s="20"/>
      <c r="TW175" s="20"/>
      <c r="TX175" s="20"/>
      <c r="TY175" s="20"/>
      <c r="TZ175" s="20"/>
      <c r="UA175" s="20"/>
      <c r="UB175" s="20"/>
      <c r="UC175" s="20"/>
      <c r="UD175" s="20"/>
      <c r="UE175" s="20"/>
      <c r="UF175" s="20"/>
      <c r="UG175" s="20"/>
      <c r="UH175" s="20"/>
      <c r="UI175" s="20"/>
      <c r="UJ175" s="20"/>
      <c r="UK175" s="20"/>
      <c r="UL175" s="20"/>
      <c r="UM175" s="20"/>
      <c r="UN175" s="20"/>
      <c r="UO175" s="20"/>
      <c r="UP175" s="20"/>
      <c r="UQ175" s="20"/>
      <c r="UR175" s="20"/>
      <c r="US175" s="20"/>
      <c r="UT175" s="20"/>
      <c r="UU175" s="20"/>
      <c r="UV175" s="20"/>
      <c r="UW175" s="20"/>
      <c r="UX175" s="20"/>
      <c r="UY175" s="20"/>
      <c r="UZ175" s="20"/>
      <c r="VA175" s="20"/>
      <c r="VB175" s="20"/>
      <c r="VC175" s="20"/>
      <c r="VD175" s="20"/>
      <c r="VE175" s="20"/>
      <c r="VF175" s="20"/>
      <c r="VG175" s="20"/>
      <c r="VH175" s="20"/>
      <c r="VI175" s="20"/>
      <c r="VJ175" s="20"/>
      <c r="VK175" s="20"/>
      <c r="VL175" s="20"/>
      <c r="VM175" s="20"/>
      <c r="VN175" s="20"/>
      <c r="VO175" s="20"/>
      <c r="VP175" s="20"/>
      <c r="VQ175" s="20"/>
      <c r="VR175" s="20"/>
      <c r="VS175" s="20"/>
      <c r="VT175" s="20"/>
      <c r="VU175" s="20"/>
      <c r="VV175" s="20"/>
      <c r="VW175" s="20"/>
      <c r="VX175" s="20"/>
      <c r="VY175" s="20"/>
      <c r="VZ175" s="20"/>
      <c r="WA175" s="20"/>
      <c r="WB175" s="20"/>
      <c r="WC175" s="20"/>
      <c r="WD175" s="20"/>
      <c r="WE175" s="20"/>
      <c r="WF175" s="20"/>
      <c r="WG175" s="20"/>
      <c r="WH175" s="20"/>
      <c r="WI175" s="20"/>
      <c r="WJ175" s="20"/>
      <c r="WK175" s="20"/>
      <c r="WL175" s="20"/>
      <c r="WM175" s="20"/>
      <c r="WN175" s="20"/>
      <c r="WO175" s="20"/>
      <c r="WP175" s="20"/>
      <c r="WQ175" s="20"/>
      <c r="WR175" s="20"/>
      <c r="WS175" s="20"/>
      <c r="WT175" s="20"/>
      <c r="WU175" s="20"/>
      <c r="WV175" s="20"/>
      <c r="WW175" s="20"/>
      <c r="WX175" s="20"/>
      <c r="WY175" s="20"/>
      <c r="WZ175" s="20"/>
      <c r="XA175" s="20"/>
      <c r="XB175" s="20"/>
      <c r="XC175" s="20"/>
      <c r="XD175" s="20"/>
      <c r="XE175" s="20"/>
      <c r="XF175" s="20"/>
      <c r="XG175" s="20"/>
      <c r="XH175" s="20"/>
      <c r="XI175" s="20"/>
      <c r="XJ175" s="20"/>
      <c r="XK175" s="20"/>
      <c r="XL175" s="20"/>
      <c r="XM175" s="20"/>
      <c r="XN175" s="20"/>
      <c r="XO175" s="20"/>
      <c r="XP175" s="20"/>
      <c r="XQ175" s="20"/>
      <c r="XR175" s="20"/>
      <c r="XS175" s="20"/>
      <c r="XT175" s="20"/>
      <c r="XU175" s="20"/>
      <c r="XV175" s="20"/>
      <c r="XW175" s="20"/>
      <c r="XX175" s="20"/>
      <c r="XY175" s="20"/>
      <c r="XZ175" s="20"/>
      <c r="YA175" s="20"/>
      <c r="YB175" s="20"/>
      <c r="YC175" s="20"/>
      <c r="YD175" s="20"/>
      <c r="YE175" s="20"/>
      <c r="YF175" s="20"/>
      <c r="YG175" s="20"/>
      <c r="YH175" s="20"/>
      <c r="YI175" s="20"/>
      <c r="YJ175" s="20"/>
      <c r="YK175" s="20"/>
      <c r="YL175" s="20"/>
      <c r="YM175" s="20"/>
      <c r="YN175" s="20"/>
      <c r="YO175" s="20"/>
      <c r="YP175" s="20"/>
      <c r="YQ175" s="20"/>
      <c r="YR175" s="20"/>
      <c r="YS175" s="20"/>
      <c r="YT175" s="20"/>
      <c r="YU175" s="20"/>
      <c r="YV175" s="20"/>
      <c r="YW175" s="20"/>
      <c r="YX175" s="20"/>
      <c r="YY175" s="20"/>
      <c r="YZ175" s="20"/>
      <c r="ZA175" s="20"/>
      <c r="ZB175" s="20"/>
      <c r="ZC175" s="20"/>
      <c r="ZD175" s="20"/>
      <c r="ZE175" s="20"/>
      <c r="ZF175" s="20"/>
      <c r="ZG175" s="20"/>
      <c r="ZH175" s="20"/>
      <c r="ZI175" s="20"/>
      <c r="ZJ175" s="20"/>
      <c r="ZK175" s="20"/>
      <c r="ZL175" s="20"/>
      <c r="ZM175" s="20"/>
      <c r="ZN175" s="20"/>
      <c r="ZO175" s="20"/>
      <c r="ZP175" s="20"/>
      <c r="ZQ175" s="20"/>
      <c r="ZR175" s="20"/>
      <c r="ZS175" s="20"/>
      <c r="ZT175" s="20"/>
      <c r="ZU175" s="20"/>
      <c r="ZV175" s="20"/>
      <c r="ZW175" s="20"/>
      <c r="ZX175" s="20"/>
      <c r="ZY175" s="20"/>
      <c r="ZZ175" s="20"/>
      <c r="AAA175" s="20"/>
      <c r="AAB175" s="20"/>
      <c r="AAC175" s="20"/>
      <c r="AAD175" s="20"/>
      <c r="AAE175" s="20"/>
      <c r="AAF175" s="20"/>
      <c r="AAG175" s="20"/>
      <c r="AAH175" s="20"/>
      <c r="AAI175" s="20"/>
      <c r="AAJ175" s="20"/>
      <c r="AAK175" s="20"/>
      <c r="AAL175" s="20"/>
      <c r="AAM175" s="20"/>
      <c r="AAN175" s="20"/>
      <c r="AAO175" s="20"/>
      <c r="AAP175" s="20"/>
      <c r="AAQ175" s="20"/>
      <c r="AAR175" s="20"/>
      <c r="AAS175" s="20"/>
      <c r="AAT175" s="20"/>
      <c r="AAU175" s="20"/>
      <c r="AAV175" s="20"/>
      <c r="AAW175" s="20"/>
      <c r="AAX175" s="20"/>
      <c r="AAY175" s="20"/>
      <c r="AAZ175" s="20"/>
      <c r="ABA175" s="20"/>
      <c r="ABB175" s="20"/>
      <c r="ABC175" s="20"/>
      <c r="ABD175" s="20"/>
      <c r="ABE175" s="20"/>
      <c r="ABF175" s="20"/>
      <c r="ABG175" s="20"/>
      <c r="ABH175" s="20"/>
      <c r="ABI175" s="20"/>
      <c r="ABJ175" s="20"/>
      <c r="ABK175" s="20"/>
      <c r="ABL175" s="20"/>
      <c r="ABM175" s="20"/>
      <c r="ABN175" s="20"/>
      <c r="ABO175" s="20"/>
      <c r="ABP175" s="20"/>
      <c r="ABQ175" s="20"/>
      <c r="ABR175" s="20"/>
      <c r="ABS175" s="20"/>
      <c r="ABT175" s="20"/>
      <c r="ABU175" s="20"/>
      <c r="ABV175" s="20"/>
      <c r="ABW175" s="20"/>
      <c r="ABX175" s="20"/>
      <c r="ABY175" s="20"/>
      <c r="ABZ175" s="20"/>
      <c r="ACA175" s="20"/>
      <c r="ACB175" s="20"/>
      <c r="ACC175" s="20"/>
      <c r="ACD175" s="20"/>
      <c r="ACE175" s="20"/>
      <c r="ACF175" s="20"/>
      <c r="ACG175" s="20"/>
      <c r="ACH175" s="20"/>
      <c r="ACI175" s="20"/>
      <c r="ACJ175" s="20"/>
      <c r="ACK175" s="20"/>
      <c r="ACL175" s="20"/>
      <c r="ACM175" s="20"/>
      <c r="ACN175" s="20"/>
      <c r="ACO175" s="20"/>
      <c r="ACP175" s="20"/>
      <c r="ACQ175" s="20"/>
      <c r="ACR175" s="20"/>
      <c r="ACS175" s="20"/>
      <c r="ACT175" s="20"/>
      <c r="ACU175" s="20"/>
      <c r="ACV175" s="20"/>
      <c r="ACW175" s="20"/>
      <c r="ACX175" s="20"/>
      <c r="ACY175" s="20"/>
      <c r="ACZ175" s="20"/>
      <c r="ADA175" s="20"/>
      <c r="ADB175" s="20"/>
      <c r="ADC175" s="20"/>
      <c r="ADD175" s="20"/>
      <c r="ADE175" s="20"/>
      <c r="ADF175" s="20"/>
      <c r="ADG175" s="20"/>
      <c r="ADH175" s="20"/>
      <c r="ADI175" s="20"/>
      <c r="ADJ175" s="20"/>
      <c r="ADK175" s="20"/>
      <c r="ADL175" s="20"/>
      <c r="ADM175" s="20"/>
      <c r="ADN175" s="20"/>
      <c r="ADO175" s="20"/>
      <c r="ADP175" s="20"/>
      <c r="ADQ175" s="20"/>
      <c r="ADR175" s="20"/>
      <c r="ADS175" s="20"/>
      <c r="ADT175" s="20"/>
      <c r="ADU175" s="20"/>
      <c r="ADV175" s="20"/>
      <c r="ADW175" s="20"/>
      <c r="ADX175" s="20"/>
      <c r="ADY175" s="20"/>
      <c r="ADZ175" s="20"/>
      <c r="AEA175" s="20"/>
      <c r="AEB175" s="20"/>
      <c r="AEC175" s="20"/>
      <c r="AED175" s="20"/>
      <c r="AEE175" s="20"/>
      <c r="AEF175" s="20"/>
      <c r="AEG175" s="20"/>
      <c r="AEH175" s="20"/>
      <c r="AEI175" s="20"/>
      <c r="AEJ175" s="20"/>
      <c r="AEK175" s="20"/>
      <c r="AEL175" s="20"/>
      <c r="AEM175" s="20"/>
      <c r="AEN175" s="20"/>
      <c r="AEO175" s="20"/>
      <c r="AEP175" s="20"/>
      <c r="AEQ175" s="20"/>
      <c r="AER175" s="20"/>
      <c r="AES175" s="20"/>
      <c r="AET175" s="20"/>
      <c r="AEU175" s="20"/>
      <c r="AEV175" s="20"/>
      <c r="AEW175" s="20"/>
      <c r="AEX175" s="20"/>
      <c r="AEY175" s="20"/>
      <c r="AEZ175" s="20"/>
      <c r="AFA175" s="20"/>
      <c r="AFB175" s="20"/>
      <c r="AFC175" s="20"/>
      <c r="AFD175" s="20"/>
      <c r="AFE175" s="20"/>
      <c r="AFF175" s="20"/>
      <c r="AFG175" s="20"/>
      <c r="AFH175" s="20"/>
      <c r="AFI175" s="20"/>
      <c r="AFJ175" s="20"/>
      <c r="AFK175" s="20"/>
      <c r="AFL175" s="20"/>
      <c r="AFM175" s="20"/>
      <c r="AFN175" s="20"/>
      <c r="AFO175" s="20"/>
      <c r="AFP175" s="20"/>
      <c r="AFQ175" s="20"/>
      <c r="AFR175" s="20"/>
      <c r="AFS175" s="20"/>
      <c r="AFT175" s="20"/>
      <c r="AFU175" s="20"/>
      <c r="AFV175" s="20"/>
      <c r="AFW175" s="20"/>
      <c r="AFX175" s="20"/>
      <c r="AFY175" s="20"/>
      <c r="AFZ175" s="20"/>
      <c r="AGA175" s="20"/>
      <c r="AGB175" s="20"/>
      <c r="AGC175" s="20"/>
      <c r="AGD175" s="20"/>
      <c r="AGE175" s="20"/>
      <c r="AGF175" s="20"/>
      <c r="AGG175" s="20"/>
      <c r="AGH175" s="20"/>
      <c r="AGI175" s="20"/>
      <c r="AGJ175" s="20"/>
      <c r="AGK175" s="20"/>
      <c r="AGL175" s="20"/>
      <c r="AGM175" s="20"/>
      <c r="AGN175" s="20"/>
      <c r="AGO175" s="20"/>
      <c r="AGP175" s="20"/>
      <c r="AGQ175" s="20"/>
      <c r="AGR175" s="20"/>
      <c r="AGS175" s="20"/>
      <c r="AGT175" s="20"/>
      <c r="AGU175" s="20"/>
      <c r="AGV175" s="20"/>
      <c r="AGW175" s="20"/>
      <c r="AGX175" s="20"/>
      <c r="AGY175" s="20"/>
      <c r="AGZ175" s="20"/>
      <c r="AHA175" s="20"/>
      <c r="AHB175" s="20"/>
      <c r="AHC175" s="20"/>
      <c r="AHD175" s="20"/>
      <c r="AHE175" s="20"/>
      <c r="AHF175" s="20"/>
      <c r="AHG175" s="20"/>
      <c r="AHH175" s="20"/>
      <c r="AHI175" s="20"/>
      <c r="AHJ175" s="20"/>
      <c r="AHK175" s="20"/>
      <c r="AHL175" s="20"/>
      <c r="AHM175" s="20"/>
      <c r="AHN175" s="20"/>
      <c r="AHO175" s="20"/>
      <c r="AHP175" s="20"/>
      <c r="AHQ175" s="20"/>
      <c r="AHR175" s="20"/>
      <c r="AHS175" s="20"/>
      <c r="AHT175" s="20"/>
      <c r="AHU175" s="20"/>
      <c r="AHV175" s="20"/>
      <c r="AHW175" s="20"/>
      <c r="AHX175" s="20"/>
      <c r="AHY175" s="20"/>
      <c r="AHZ175" s="20"/>
      <c r="AIA175" s="20"/>
      <c r="AIB175" s="20"/>
      <c r="AIC175" s="20"/>
      <c r="AID175" s="20"/>
      <c r="AIE175" s="20"/>
      <c r="AIF175" s="20"/>
      <c r="AIG175" s="20"/>
      <c r="AIH175" s="20"/>
      <c r="AII175" s="20"/>
      <c r="AIJ175" s="20"/>
      <c r="AIK175" s="20"/>
      <c r="AIL175" s="20"/>
      <c r="AIM175" s="20"/>
      <c r="AIN175" s="20"/>
      <c r="AIO175" s="20"/>
      <c r="AIP175" s="20"/>
      <c r="AIQ175" s="20"/>
      <c r="AIR175" s="20"/>
      <c r="AIS175" s="20"/>
      <c r="AIT175" s="20"/>
      <c r="AIU175" s="20"/>
      <c r="AIV175" s="20"/>
      <c r="AIW175" s="20"/>
      <c r="AIX175" s="20"/>
      <c r="AIY175" s="20"/>
      <c r="AIZ175" s="20"/>
      <c r="AJA175" s="20"/>
      <c r="AJB175" s="20"/>
      <c r="AJC175" s="20"/>
      <c r="AJD175" s="20"/>
      <c r="AJE175" s="20"/>
      <c r="AJF175" s="20"/>
      <c r="AJG175" s="20"/>
      <c r="AJH175" s="20"/>
      <c r="AJI175" s="20"/>
      <c r="AJJ175" s="20"/>
      <c r="AJK175" s="20"/>
      <c r="AJL175" s="20"/>
      <c r="AJM175" s="20"/>
      <c r="AJN175" s="20"/>
      <c r="AJO175" s="20"/>
      <c r="AJP175" s="20"/>
      <c r="AJQ175" s="20"/>
      <c r="AJR175" s="20"/>
      <c r="AJS175" s="20"/>
      <c r="AJT175" s="20"/>
      <c r="AJU175" s="20"/>
      <c r="AJV175" s="20"/>
      <c r="AJW175" s="20"/>
      <c r="AJX175" s="20"/>
      <c r="AJY175" s="20"/>
      <c r="AJZ175" s="20"/>
      <c r="AKA175" s="20"/>
      <c r="AKB175" s="20"/>
      <c r="AKC175" s="20"/>
      <c r="AKD175" s="20"/>
      <c r="AKE175" s="20"/>
      <c r="AKF175" s="20"/>
      <c r="AKG175" s="20"/>
      <c r="AKH175" s="20"/>
      <c r="AKI175" s="20"/>
      <c r="AKJ175" s="20"/>
      <c r="AKK175" s="20"/>
      <c r="AKL175" s="20"/>
      <c r="AKM175" s="20"/>
      <c r="AKN175" s="20"/>
      <c r="AKO175" s="20"/>
      <c r="AKP175" s="20"/>
      <c r="AKQ175" s="20"/>
      <c r="AKR175" s="20"/>
      <c r="AKS175" s="20"/>
      <c r="AKT175" s="20"/>
      <c r="AKU175" s="20"/>
      <c r="AKV175" s="20"/>
      <c r="AKW175" s="20"/>
      <c r="AKX175" s="20"/>
      <c r="AKY175" s="20"/>
      <c r="AKZ175" s="20"/>
      <c r="ALA175" s="20"/>
      <c r="ALB175" s="20"/>
      <c r="ALC175" s="20"/>
      <c r="ALD175" s="20"/>
      <c r="ALE175" s="20"/>
      <c r="ALF175" s="20"/>
      <c r="ALG175" s="20"/>
      <c r="ALH175" s="20"/>
      <c r="ALI175" s="20"/>
      <c r="ALJ175" s="20"/>
      <c r="ALK175" s="20"/>
      <c r="ALL175" s="20"/>
      <c r="ALM175" s="20"/>
      <c r="ALN175" s="20"/>
      <c r="ALO175" s="20"/>
      <c r="ALP175" s="20"/>
      <c r="ALQ175" s="20"/>
      <c r="ALR175" s="20"/>
      <c r="ALS175" s="20"/>
      <c r="ALT175" s="20"/>
      <c r="ALU175" s="20"/>
      <c r="ALV175" s="20"/>
      <c r="ALW175" s="20"/>
      <c r="ALX175" s="20"/>
      <c r="ALY175" s="20"/>
      <c r="ALZ175" s="20"/>
      <c r="AMA175" s="20"/>
      <c r="AMB175" s="20"/>
      <c r="AMC175" s="20"/>
      <c r="AMD175" s="20"/>
      <c r="AME175" s="20"/>
      <c r="AMF175" s="20"/>
      <c r="AMG175" s="20"/>
      <c r="AMH175" s="20"/>
      <c r="AMI175" s="20"/>
      <c r="AMJ175" s="20"/>
      <c r="AMK175" s="20"/>
      <c r="AML175" s="20"/>
      <c r="AMM175" s="20"/>
      <c r="AMN175" s="20"/>
      <c r="AMO175" s="20"/>
      <c r="AMP175" s="20"/>
      <c r="AMQ175" s="20"/>
      <c r="AMR175" s="20"/>
      <c r="AMS175" s="20"/>
      <c r="AMT175" s="20"/>
      <c r="AMU175" s="20"/>
      <c r="AMV175" s="20"/>
      <c r="AMW175" s="20"/>
      <c r="AMX175" s="20"/>
      <c r="AMY175" s="20"/>
      <c r="AMZ175" s="20"/>
      <c r="ANA175" s="20"/>
      <c r="ANB175" s="20"/>
      <c r="ANC175" s="20"/>
      <c r="AND175" s="20"/>
      <c r="ANE175" s="20"/>
      <c r="ANF175" s="20"/>
      <c r="ANG175" s="20"/>
      <c r="ANH175" s="20"/>
      <c r="ANI175" s="20"/>
      <c r="ANJ175" s="20"/>
      <c r="ANK175" s="20"/>
      <c r="ANL175" s="20"/>
      <c r="ANM175" s="20"/>
      <c r="ANN175" s="20"/>
      <c r="ANO175" s="20"/>
      <c r="ANP175" s="20"/>
      <c r="ANQ175" s="20"/>
      <c r="ANR175" s="20"/>
      <c r="ANS175" s="20"/>
      <c r="ANT175" s="20"/>
      <c r="ANU175" s="20"/>
      <c r="ANV175" s="20"/>
      <c r="ANW175" s="20"/>
      <c r="ANX175" s="20"/>
      <c r="ANY175" s="20"/>
      <c r="ANZ175" s="20"/>
      <c r="AOA175" s="20"/>
      <c r="AOB175" s="20"/>
      <c r="AOC175" s="20"/>
      <c r="AOD175" s="20"/>
      <c r="AOE175" s="20"/>
      <c r="AOF175" s="20"/>
      <c r="AOG175" s="20"/>
      <c r="AOH175" s="20"/>
      <c r="AOI175" s="20"/>
      <c r="AOJ175" s="20"/>
      <c r="AOK175" s="20"/>
      <c r="AOL175" s="20"/>
      <c r="AOM175" s="20"/>
      <c r="AON175" s="20"/>
      <c r="AOO175" s="20"/>
      <c r="AOP175" s="20"/>
      <c r="AOQ175" s="20"/>
      <c r="AOR175" s="20"/>
      <c r="AOS175" s="20"/>
      <c r="AOT175" s="20"/>
      <c r="AOU175" s="20"/>
      <c r="AOV175" s="20"/>
      <c r="AOW175" s="20"/>
      <c r="AOX175" s="20"/>
      <c r="AOY175" s="20"/>
      <c r="AOZ175" s="20"/>
      <c r="APA175" s="20"/>
      <c r="APB175" s="20"/>
      <c r="APC175" s="20"/>
      <c r="APD175" s="20"/>
      <c r="APE175" s="20"/>
      <c r="APF175" s="20"/>
      <c r="APG175" s="20"/>
      <c r="APH175" s="20"/>
      <c r="API175" s="20"/>
      <c r="APJ175" s="20"/>
      <c r="APK175" s="20"/>
      <c r="APL175" s="20"/>
      <c r="APM175" s="20"/>
      <c r="APN175" s="20"/>
      <c r="APO175" s="20"/>
      <c r="APP175" s="20"/>
      <c r="APQ175" s="20"/>
      <c r="APR175" s="20"/>
      <c r="APS175" s="20"/>
      <c r="APT175" s="20"/>
      <c r="APU175" s="20"/>
      <c r="APV175" s="20"/>
      <c r="APW175" s="20"/>
      <c r="APX175" s="20"/>
      <c r="APY175" s="20"/>
      <c r="APZ175" s="20"/>
      <c r="AQA175" s="20"/>
      <c r="AQB175" s="20"/>
      <c r="AQC175" s="20"/>
      <c r="AQD175" s="20"/>
      <c r="AQE175" s="20"/>
      <c r="AQF175" s="20"/>
      <c r="AQG175" s="20"/>
      <c r="AQH175" s="20"/>
      <c r="AQI175" s="20"/>
      <c r="AQJ175" s="20"/>
      <c r="AQK175" s="20"/>
      <c r="AQL175" s="20"/>
      <c r="AQM175" s="20"/>
      <c r="AQN175" s="20"/>
      <c r="AQO175" s="20"/>
      <c r="AQP175" s="20"/>
      <c r="AQQ175" s="20"/>
      <c r="AQR175" s="20"/>
      <c r="AQS175" s="20"/>
      <c r="AQT175" s="20"/>
      <c r="AQU175" s="20"/>
      <c r="AQV175" s="20"/>
      <c r="AQW175" s="20"/>
      <c r="AQX175" s="20"/>
      <c r="AQY175" s="20"/>
      <c r="AQZ175" s="20"/>
    </row>
    <row r="176" spans="1:1144" s="8" customFormat="1" ht="15" customHeight="1">
      <c r="A176" s="168" t="s">
        <v>44</v>
      </c>
      <c r="B176" s="168" t="s">
        <v>70</v>
      </c>
      <c r="C176" s="168" t="s">
        <v>70</v>
      </c>
      <c r="D176" s="168" t="s">
        <v>148</v>
      </c>
      <c r="E176" s="168" t="s">
        <v>150</v>
      </c>
      <c r="F176" s="168"/>
      <c r="G176" s="168"/>
      <c r="H176" s="168"/>
      <c r="I176" s="168"/>
      <c r="J176" s="169" t="s">
        <v>151</v>
      </c>
      <c r="K176" s="169"/>
      <c r="L176" s="169"/>
      <c r="M176" s="169"/>
      <c r="N176" s="169"/>
      <c r="O176" s="198"/>
      <c r="P176" s="169"/>
      <c r="Q176" s="169"/>
      <c r="R176" s="170"/>
      <c r="S176" s="169"/>
      <c r="T176" s="169"/>
      <c r="U176" s="169"/>
      <c r="V176" s="169"/>
      <c r="W176" s="171">
        <f t="shared" si="11"/>
        <v>0</v>
      </c>
      <c r="X176" s="171">
        <f t="shared" si="12"/>
        <v>0</v>
      </c>
      <c r="Y176" s="171"/>
      <c r="Z176" s="171"/>
      <c r="AA176" s="171"/>
      <c r="AB176" s="171"/>
      <c r="AC176" s="171"/>
      <c r="AD176" s="171"/>
      <c r="AE176" s="171"/>
      <c r="AF176" s="171"/>
      <c r="AG176" s="171"/>
      <c r="AH176" s="171"/>
      <c r="AI176" s="171"/>
      <c r="AJ176" s="171"/>
      <c r="AK176" s="171"/>
      <c r="AL176" s="171"/>
      <c r="AM176" s="171"/>
      <c r="AN176" s="171"/>
      <c r="AO176" s="171"/>
      <c r="AP176" s="171"/>
      <c r="AQ176" s="171"/>
      <c r="AR176" s="171"/>
      <c r="AS176" s="171"/>
      <c r="AT176" s="171"/>
      <c r="AU176" s="171"/>
      <c r="AV176" s="171"/>
      <c r="AW176" s="171"/>
      <c r="AX176" s="171"/>
      <c r="AY176" s="171"/>
      <c r="AZ176" s="171"/>
      <c r="BA176" s="171"/>
      <c r="BB176" s="171"/>
      <c r="BC176" s="171"/>
      <c r="BD176" s="171"/>
      <c r="BE176" s="171"/>
      <c r="BF176" s="171"/>
      <c r="BG176" s="171"/>
      <c r="BH176" s="174"/>
      <c r="BI176" s="174"/>
      <c r="BJ176" s="174"/>
      <c r="BK176" s="174"/>
      <c r="BL176" s="174"/>
      <c r="BM176" s="174"/>
      <c r="BN176" s="174"/>
      <c r="BO176" s="174"/>
      <c r="BP176" s="174"/>
      <c r="BQ176" s="174"/>
      <c r="BR176" s="174"/>
      <c r="BS176" s="174"/>
      <c r="BT176" s="174"/>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c r="EF176" s="20"/>
      <c r="EG176" s="20"/>
      <c r="EH176" s="20"/>
      <c r="EI176" s="20"/>
      <c r="EJ176" s="20"/>
      <c r="EK176" s="20"/>
      <c r="EL176" s="20"/>
      <c r="EM176" s="20"/>
      <c r="EN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c r="FJ176" s="20"/>
      <c r="FK176" s="20"/>
      <c r="FL176" s="20"/>
      <c r="FM176" s="20"/>
      <c r="FN176" s="20"/>
      <c r="FO176" s="20"/>
      <c r="FP176" s="20"/>
      <c r="FQ176" s="20"/>
      <c r="FR176" s="20"/>
      <c r="FS176" s="20"/>
      <c r="FT176" s="20"/>
      <c r="FU176" s="20"/>
      <c r="FV176" s="20"/>
      <c r="FW176" s="20"/>
      <c r="FX176" s="20"/>
      <c r="FY176" s="20"/>
      <c r="FZ176" s="20"/>
      <c r="GA176" s="20"/>
      <c r="GB176" s="20"/>
      <c r="GC176" s="20"/>
      <c r="GD176" s="20"/>
      <c r="GE176" s="20"/>
      <c r="GF176" s="20"/>
      <c r="GG176" s="20"/>
      <c r="GH176" s="20"/>
      <c r="GI176" s="20"/>
      <c r="GJ176" s="20"/>
      <c r="GK176" s="20"/>
      <c r="GL176" s="20"/>
      <c r="GM176" s="20"/>
      <c r="GN176" s="20"/>
      <c r="GO176" s="20"/>
      <c r="GP176" s="20"/>
      <c r="GQ176" s="20"/>
      <c r="GR176" s="20"/>
      <c r="GS176" s="20"/>
      <c r="GT176" s="20"/>
      <c r="GU176" s="20"/>
      <c r="GV176" s="20"/>
      <c r="GW176" s="20"/>
      <c r="GX176" s="20"/>
      <c r="GY176" s="20"/>
      <c r="GZ176" s="20"/>
      <c r="HA176" s="20"/>
      <c r="HB176" s="20"/>
      <c r="HC176" s="20"/>
      <c r="HD176" s="20"/>
      <c r="HE176" s="20"/>
      <c r="HF176" s="20"/>
      <c r="HG176" s="20"/>
      <c r="HH176" s="20"/>
      <c r="HI176" s="20"/>
      <c r="HJ176" s="20"/>
      <c r="HK176" s="20"/>
      <c r="HL176" s="20"/>
      <c r="HM176" s="20"/>
      <c r="HN176" s="20"/>
      <c r="HO176" s="20"/>
      <c r="HP176" s="20"/>
      <c r="HQ176" s="20"/>
      <c r="HR176" s="20"/>
      <c r="HS176" s="20"/>
      <c r="HT176" s="20"/>
      <c r="HU176" s="20"/>
      <c r="HV176" s="20"/>
      <c r="HW176" s="20"/>
      <c r="HX176" s="20"/>
      <c r="HY176" s="20"/>
      <c r="HZ176" s="20"/>
      <c r="IA176" s="20"/>
      <c r="IB176" s="20"/>
      <c r="IC176" s="20"/>
      <c r="ID176" s="20"/>
      <c r="IE176" s="20"/>
      <c r="IF176" s="20"/>
      <c r="IG176" s="20"/>
      <c r="IH176" s="20"/>
      <c r="II176" s="20"/>
      <c r="IJ176" s="20"/>
      <c r="IK176" s="20"/>
      <c r="IL176" s="20"/>
      <c r="IM176" s="20"/>
      <c r="IN176" s="20"/>
      <c r="IO176" s="20"/>
      <c r="IP176" s="20"/>
      <c r="IQ176" s="20"/>
      <c r="IR176" s="20"/>
      <c r="IS176" s="20"/>
      <c r="IT176" s="20"/>
      <c r="IU176" s="20"/>
      <c r="IV176" s="20"/>
      <c r="IW176" s="20"/>
      <c r="IX176" s="20"/>
      <c r="IY176" s="20"/>
      <c r="IZ176" s="20"/>
      <c r="JA176" s="20"/>
      <c r="JB176" s="20"/>
      <c r="JC176" s="20"/>
      <c r="JD176" s="20"/>
      <c r="JE176" s="20"/>
      <c r="JF176" s="20"/>
      <c r="JG176" s="20"/>
      <c r="JH176" s="20"/>
      <c r="JI176" s="20"/>
      <c r="JJ176" s="20"/>
      <c r="JK176" s="20"/>
      <c r="JL176" s="20"/>
      <c r="JM176" s="20"/>
      <c r="JN176" s="20"/>
      <c r="JO176" s="20"/>
      <c r="JP176" s="20"/>
      <c r="JQ176" s="20"/>
      <c r="JR176" s="20"/>
      <c r="JS176" s="20"/>
      <c r="JT176" s="20"/>
      <c r="JU176" s="20"/>
      <c r="JV176" s="20"/>
      <c r="JW176" s="20"/>
      <c r="JX176" s="20"/>
      <c r="JY176" s="20"/>
      <c r="JZ176" s="20"/>
      <c r="KA176" s="20"/>
      <c r="KB176" s="20"/>
      <c r="KC176" s="20"/>
      <c r="KD176" s="20"/>
      <c r="KE176" s="20"/>
      <c r="KF176" s="20"/>
      <c r="KG176" s="20"/>
      <c r="KH176" s="20"/>
      <c r="KI176" s="20"/>
      <c r="KJ176" s="20"/>
      <c r="KK176" s="20"/>
      <c r="KL176" s="20"/>
      <c r="KM176" s="20"/>
      <c r="KN176" s="20"/>
      <c r="KO176" s="20"/>
      <c r="KP176" s="20"/>
      <c r="KQ176" s="20"/>
      <c r="KR176" s="20"/>
      <c r="KS176" s="20"/>
      <c r="KT176" s="20"/>
      <c r="KU176" s="20"/>
      <c r="KV176" s="20"/>
      <c r="KW176" s="20"/>
      <c r="KX176" s="20"/>
      <c r="KY176" s="20"/>
      <c r="KZ176" s="20"/>
      <c r="LA176" s="20"/>
      <c r="LB176" s="20"/>
      <c r="LC176" s="20"/>
      <c r="LD176" s="20"/>
      <c r="LE176" s="20"/>
      <c r="LF176" s="20"/>
      <c r="LG176" s="20"/>
      <c r="LH176" s="20"/>
      <c r="LI176" s="20"/>
      <c r="LJ176" s="20"/>
      <c r="LK176" s="20"/>
      <c r="LL176" s="20"/>
      <c r="LM176" s="20"/>
      <c r="LN176" s="20"/>
      <c r="LO176" s="20"/>
      <c r="LP176" s="20"/>
      <c r="LQ176" s="20"/>
      <c r="LR176" s="20"/>
      <c r="LS176" s="20"/>
      <c r="LT176" s="20"/>
      <c r="LU176" s="20"/>
      <c r="LV176" s="20"/>
      <c r="LW176" s="20"/>
      <c r="LX176" s="20"/>
      <c r="LY176" s="20"/>
      <c r="LZ176" s="20"/>
      <c r="MA176" s="20"/>
      <c r="MB176" s="20"/>
      <c r="MC176" s="20"/>
      <c r="MD176" s="20"/>
      <c r="ME176" s="20"/>
      <c r="MF176" s="20"/>
      <c r="MG176" s="20"/>
      <c r="MH176" s="20"/>
      <c r="MI176" s="20"/>
      <c r="MJ176" s="20"/>
      <c r="MK176" s="20"/>
      <c r="ML176" s="20"/>
      <c r="MM176" s="20"/>
      <c r="MN176" s="20"/>
      <c r="MO176" s="20"/>
      <c r="MP176" s="20"/>
      <c r="MQ176" s="20"/>
      <c r="MR176" s="20"/>
      <c r="MS176" s="20"/>
      <c r="MT176" s="20"/>
      <c r="MU176" s="20"/>
      <c r="MV176" s="20"/>
      <c r="MW176" s="20"/>
      <c r="MX176" s="20"/>
      <c r="MY176" s="20"/>
      <c r="MZ176" s="20"/>
      <c r="NA176" s="20"/>
      <c r="NB176" s="20"/>
      <c r="NC176" s="20"/>
      <c r="ND176" s="20"/>
      <c r="NE176" s="20"/>
      <c r="NF176" s="20"/>
      <c r="NG176" s="20"/>
      <c r="NH176" s="20"/>
      <c r="NI176" s="20"/>
      <c r="NJ176" s="20"/>
      <c r="NK176" s="20"/>
      <c r="NL176" s="20"/>
      <c r="NM176" s="20"/>
      <c r="NN176" s="20"/>
      <c r="NO176" s="20"/>
      <c r="NP176" s="20"/>
      <c r="NQ176" s="20"/>
      <c r="NR176" s="20"/>
      <c r="NS176" s="20"/>
      <c r="NT176" s="20"/>
      <c r="NU176" s="20"/>
      <c r="NV176" s="20"/>
      <c r="NW176" s="20"/>
      <c r="NX176" s="20"/>
      <c r="NY176" s="20"/>
      <c r="NZ176" s="20"/>
      <c r="OA176" s="20"/>
      <c r="OB176" s="20"/>
      <c r="OC176" s="20"/>
      <c r="OD176" s="20"/>
      <c r="OE176" s="20"/>
      <c r="OF176" s="20"/>
      <c r="OG176" s="20"/>
      <c r="OH176" s="20"/>
      <c r="OI176" s="20"/>
      <c r="OJ176" s="20"/>
      <c r="OK176" s="20"/>
      <c r="OL176" s="20"/>
      <c r="OM176" s="20"/>
      <c r="ON176" s="20"/>
      <c r="OO176" s="20"/>
      <c r="OP176" s="20"/>
      <c r="OQ176" s="20"/>
      <c r="OR176" s="20"/>
      <c r="OS176" s="20"/>
      <c r="OT176" s="20"/>
      <c r="OU176" s="20"/>
      <c r="OV176" s="20"/>
      <c r="OW176" s="20"/>
      <c r="OX176" s="20"/>
      <c r="OY176" s="20"/>
      <c r="OZ176" s="20"/>
      <c r="PA176" s="20"/>
      <c r="PB176" s="20"/>
      <c r="PC176" s="20"/>
      <c r="PD176" s="20"/>
      <c r="PE176" s="20"/>
      <c r="PF176" s="20"/>
      <c r="PG176" s="20"/>
      <c r="PH176" s="20"/>
      <c r="PI176" s="20"/>
      <c r="PJ176" s="20"/>
      <c r="PK176" s="20"/>
      <c r="PL176" s="20"/>
      <c r="PM176" s="20"/>
      <c r="PN176" s="20"/>
      <c r="PO176" s="20"/>
      <c r="PP176" s="20"/>
      <c r="PQ176" s="20"/>
      <c r="PR176" s="20"/>
      <c r="PS176" s="20"/>
      <c r="PT176" s="20"/>
      <c r="PU176" s="20"/>
      <c r="PV176" s="20"/>
      <c r="PW176" s="20"/>
      <c r="PX176" s="20"/>
      <c r="PY176" s="20"/>
      <c r="PZ176" s="20"/>
      <c r="QA176" s="20"/>
      <c r="QB176" s="20"/>
      <c r="QC176" s="20"/>
      <c r="QD176" s="20"/>
      <c r="QE176" s="20"/>
      <c r="QF176" s="20"/>
      <c r="QG176" s="20"/>
      <c r="QH176" s="20"/>
      <c r="QI176" s="20"/>
      <c r="QJ176" s="20"/>
      <c r="QK176" s="20"/>
      <c r="QL176" s="20"/>
      <c r="QM176" s="20"/>
      <c r="QN176" s="20"/>
      <c r="QO176" s="20"/>
      <c r="QP176" s="20"/>
      <c r="QQ176" s="20"/>
      <c r="QR176" s="20"/>
      <c r="QS176" s="20"/>
      <c r="QT176" s="20"/>
      <c r="QU176" s="20"/>
      <c r="QV176" s="20"/>
      <c r="QW176" s="20"/>
      <c r="QX176" s="20"/>
      <c r="QY176" s="20"/>
      <c r="QZ176" s="20"/>
      <c r="RA176" s="20"/>
      <c r="RB176" s="20"/>
      <c r="RC176" s="20"/>
      <c r="RD176" s="20"/>
      <c r="RE176" s="20"/>
      <c r="RF176" s="20"/>
      <c r="RG176" s="20"/>
      <c r="RH176" s="20"/>
      <c r="RI176" s="20"/>
      <c r="RJ176" s="20"/>
      <c r="RK176" s="20"/>
      <c r="RL176" s="20"/>
      <c r="RM176" s="20"/>
      <c r="RN176" s="20"/>
      <c r="RO176" s="20"/>
      <c r="RP176" s="20"/>
      <c r="RQ176" s="20"/>
      <c r="RR176" s="20"/>
      <c r="RS176" s="20"/>
      <c r="RT176" s="20"/>
      <c r="RU176" s="20"/>
      <c r="RV176" s="20"/>
      <c r="RW176" s="20"/>
      <c r="RX176" s="20"/>
      <c r="RY176" s="20"/>
      <c r="RZ176" s="20"/>
      <c r="SA176" s="20"/>
      <c r="SB176" s="20"/>
      <c r="SC176" s="20"/>
      <c r="SD176" s="20"/>
      <c r="SE176" s="20"/>
      <c r="SF176" s="20"/>
      <c r="SG176" s="20"/>
      <c r="SH176" s="20"/>
      <c r="SI176" s="20"/>
      <c r="SJ176" s="20"/>
      <c r="SK176" s="20"/>
      <c r="SL176" s="20"/>
      <c r="SM176" s="20"/>
      <c r="SN176" s="20"/>
      <c r="SO176" s="20"/>
      <c r="SP176" s="20"/>
      <c r="SQ176" s="20"/>
      <c r="SR176" s="20"/>
      <c r="SS176" s="20"/>
      <c r="ST176" s="20"/>
      <c r="SU176" s="20"/>
      <c r="SV176" s="20"/>
      <c r="SW176" s="20"/>
      <c r="SX176" s="20"/>
      <c r="SY176" s="20"/>
      <c r="SZ176" s="20"/>
      <c r="TA176" s="20"/>
      <c r="TB176" s="20"/>
      <c r="TC176" s="20"/>
      <c r="TD176" s="20"/>
      <c r="TE176" s="20"/>
      <c r="TF176" s="20"/>
      <c r="TG176" s="20"/>
      <c r="TH176" s="20"/>
      <c r="TI176" s="20"/>
      <c r="TJ176" s="20"/>
      <c r="TK176" s="20"/>
      <c r="TL176" s="20"/>
      <c r="TM176" s="20"/>
      <c r="TN176" s="20"/>
      <c r="TO176" s="20"/>
      <c r="TP176" s="20"/>
      <c r="TQ176" s="20"/>
      <c r="TR176" s="20"/>
      <c r="TS176" s="20"/>
      <c r="TT176" s="20"/>
      <c r="TU176" s="20"/>
      <c r="TV176" s="20"/>
      <c r="TW176" s="20"/>
      <c r="TX176" s="20"/>
      <c r="TY176" s="20"/>
      <c r="TZ176" s="20"/>
      <c r="UA176" s="20"/>
      <c r="UB176" s="20"/>
      <c r="UC176" s="20"/>
      <c r="UD176" s="20"/>
      <c r="UE176" s="20"/>
      <c r="UF176" s="20"/>
      <c r="UG176" s="20"/>
      <c r="UH176" s="20"/>
      <c r="UI176" s="20"/>
      <c r="UJ176" s="20"/>
      <c r="UK176" s="20"/>
      <c r="UL176" s="20"/>
      <c r="UM176" s="20"/>
      <c r="UN176" s="20"/>
      <c r="UO176" s="20"/>
      <c r="UP176" s="20"/>
      <c r="UQ176" s="20"/>
      <c r="UR176" s="20"/>
      <c r="US176" s="20"/>
      <c r="UT176" s="20"/>
      <c r="UU176" s="20"/>
      <c r="UV176" s="20"/>
      <c r="UW176" s="20"/>
      <c r="UX176" s="20"/>
      <c r="UY176" s="20"/>
      <c r="UZ176" s="20"/>
      <c r="VA176" s="20"/>
      <c r="VB176" s="20"/>
      <c r="VC176" s="20"/>
      <c r="VD176" s="20"/>
      <c r="VE176" s="20"/>
      <c r="VF176" s="20"/>
      <c r="VG176" s="20"/>
      <c r="VH176" s="20"/>
      <c r="VI176" s="20"/>
      <c r="VJ176" s="20"/>
      <c r="VK176" s="20"/>
      <c r="VL176" s="20"/>
      <c r="VM176" s="20"/>
      <c r="VN176" s="20"/>
      <c r="VO176" s="20"/>
      <c r="VP176" s="20"/>
      <c r="VQ176" s="20"/>
      <c r="VR176" s="20"/>
      <c r="VS176" s="20"/>
      <c r="VT176" s="20"/>
      <c r="VU176" s="20"/>
      <c r="VV176" s="20"/>
      <c r="VW176" s="20"/>
      <c r="VX176" s="20"/>
      <c r="VY176" s="20"/>
      <c r="VZ176" s="20"/>
      <c r="WA176" s="20"/>
      <c r="WB176" s="20"/>
      <c r="WC176" s="20"/>
      <c r="WD176" s="20"/>
      <c r="WE176" s="20"/>
      <c r="WF176" s="20"/>
      <c r="WG176" s="20"/>
      <c r="WH176" s="20"/>
      <c r="WI176" s="20"/>
      <c r="WJ176" s="20"/>
      <c r="WK176" s="20"/>
      <c r="WL176" s="20"/>
      <c r="WM176" s="20"/>
      <c r="WN176" s="20"/>
      <c r="WO176" s="20"/>
      <c r="WP176" s="20"/>
      <c r="WQ176" s="20"/>
      <c r="WR176" s="20"/>
      <c r="WS176" s="20"/>
      <c r="WT176" s="20"/>
      <c r="WU176" s="20"/>
      <c r="WV176" s="20"/>
      <c r="WW176" s="20"/>
      <c r="WX176" s="20"/>
      <c r="WY176" s="20"/>
      <c r="WZ176" s="20"/>
      <c r="XA176" s="20"/>
      <c r="XB176" s="20"/>
      <c r="XC176" s="20"/>
      <c r="XD176" s="20"/>
      <c r="XE176" s="20"/>
      <c r="XF176" s="20"/>
      <c r="XG176" s="20"/>
      <c r="XH176" s="20"/>
      <c r="XI176" s="20"/>
      <c r="XJ176" s="20"/>
      <c r="XK176" s="20"/>
      <c r="XL176" s="20"/>
      <c r="XM176" s="20"/>
      <c r="XN176" s="20"/>
      <c r="XO176" s="20"/>
      <c r="XP176" s="20"/>
      <c r="XQ176" s="20"/>
      <c r="XR176" s="20"/>
      <c r="XS176" s="20"/>
      <c r="XT176" s="20"/>
      <c r="XU176" s="20"/>
      <c r="XV176" s="20"/>
      <c r="XW176" s="20"/>
      <c r="XX176" s="20"/>
      <c r="XY176" s="20"/>
      <c r="XZ176" s="20"/>
      <c r="YA176" s="20"/>
      <c r="YB176" s="20"/>
      <c r="YC176" s="20"/>
      <c r="YD176" s="20"/>
      <c r="YE176" s="20"/>
      <c r="YF176" s="20"/>
      <c r="YG176" s="20"/>
      <c r="YH176" s="20"/>
      <c r="YI176" s="20"/>
      <c r="YJ176" s="20"/>
      <c r="YK176" s="20"/>
      <c r="YL176" s="20"/>
      <c r="YM176" s="20"/>
      <c r="YN176" s="20"/>
      <c r="YO176" s="20"/>
      <c r="YP176" s="20"/>
      <c r="YQ176" s="20"/>
      <c r="YR176" s="20"/>
      <c r="YS176" s="20"/>
      <c r="YT176" s="20"/>
      <c r="YU176" s="20"/>
      <c r="YV176" s="20"/>
      <c r="YW176" s="20"/>
      <c r="YX176" s="20"/>
      <c r="YY176" s="20"/>
      <c r="YZ176" s="20"/>
      <c r="ZA176" s="20"/>
      <c r="ZB176" s="20"/>
      <c r="ZC176" s="20"/>
      <c r="ZD176" s="20"/>
      <c r="ZE176" s="20"/>
      <c r="ZF176" s="20"/>
      <c r="ZG176" s="20"/>
      <c r="ZH176" s="20"/>
      <c r="ZI176" s="20"/>
      <c r="ZJ176" s="20"/>
      <c r="ZK176" s="20"/>
      <c r="ZL176" s="20"/>
      <c r="ZM176" s="20"/>
      <c r="ZN176" s="20"/>
      <c r="ZO176" s="20"/>
      <c r="ZP176" s="20"/>
      <c r="ZQ176" s="20"/>
      <c r="ZR176" s="20"/>
      <c r="ZS176" s="20"/>
      <c r="ZT176" s="20"/>
      <c r="ZU176" s="20"/>
      <c r="ZV176" s="20"/>
      <c r="ZW176" s="20"/>
      <c r="ZX176" s="20"/>
      <c r="ZY176" s="20"/>
      <c r="ZZ176" s="20"/>
      <c r="AAA176" s="20"/>
      <c r="AAB176" s="20"/>
      <c r="AAC176" s="20"/>
      <c r="AAD176" s="20"/>
      <c r="AAE176" s="20"/>
      <c r="AAF176" s="20"/>
      <c r="AAG176" s="20"/>
      <c r="AAH176" s="20"/>
      <c r="AAI176" s="20"/>
      <c r="AAJ176" s="20"/>
      <c r="AAK176" s="20"/>
      <c r="AAL176" s="20"/>
      <c r="AAM176" s="20"/>
      <c r="AAN176" s="20"/>
      <c r="AAO176" s="20"/>
      <c r="AAP176" s="20"/>
      <c r="AAQ176" s="20"/>
      <c r="AAR176" s="20"/>
      <c r="AAS176" s="20"/>
      <c r="AAT176" s="20"/>
      <c r="AAU176" s="20"/>
      <c r="AAV176" s="20"/>
      <c r="AAW176" s="20"/>
      <c r="AAX176" s="20"/>
      <c r="AAY176" s="20"/>
      <c r="AAZ176" s="20"/>
      <c r="ABA176" s="20"/>
      <c r="ABB176" s="20"/>
      <c r="ABC176" s="20"/>
      <c r="ABD176" s="20"/>
      <c r="ABE176" s="20"/>
      <c r="ABF176" s="20"/>
      <c r="ABG176" s="20"/>
      <c r="ABH176" s="20"/>
      <c r="ABI176" s="20"/>
      <c r="ABJ176" s="20"/>
      <c r="ABK176" s="20"/>
      <c r="ABL176" s="20"/>
      <c r="ABM176" s="20"/>
      <c r="ABN176" s="20"/>
      <c r="ABO176" s="20"/>
      <c r="ABP176" s="20"/>
      <c r="ABQ176" s="20"/>
      <c r="ABR176" s="20"/>
      <c r="ABS176" s="20"/>
      <c r="ABT176" s="20"/>
      <c r="ABU176" s="20"/>
      <c r="ABV176" s="20"/>
      <c r="ABW176" s="20"/>
      <c r="ABX176" s="20"/>
      <c r="ABY176" s="20"/>
      <c r="ABZ176" s="20"/>
      <c r="ACA176" s="20"/>
      <c r="ACB176" s="20"/>
      <c r="ACC176" s="20"/>
      <c r="ACD176" s="20"/>
      <c r="ACE176" s="20"/>
      <c r="ACF176" s="20"/>
      <c r="ACG176" s="20"/>
      <c r="ACH176" s="20"/>
      <c r="ACI176" s="20"/>
      <c r="ACJ176" s="20"/>
      <c r="ACK176" s="20"/>
      <c r="ACL176" s="20"/>
      <c r="ACM176" s="20"/>
      <c r="ACN176" s="20"/>
      <c r="ACO176" s="20"/>
      <c r="ACP176" s="20"/>
      <c r="ACQ176" s="20"/>
      <c r="ACR176" s="20"/>
      <c r="ACS176" s="20"/>
      <c r="ACT176" s="20"/>
      <c r="ACU176" s="20"/>
      <c r="ACV176" s="20"/>
      <c r="ACW176" s="20"/>
      <c r="ACX176" s="20"/>
      <c r="ACY176" s="20"/>
      <c r="ACZ176" s="20"/>
      <c r="ADA176" s="20"/>
      <c r="ADB176" s="20"/>
      <c r="ADC176" s="20"/>
      <c r="ADD176" s="20"/>
      <c r="ADE176" s="20"/>
      <c r="ADF176" s="20"/>
      <c r="ADG176" s="20"/>
      <c r="ADH176" s="20"/>
      <c r="ADI176" s="20"/>
      <c r="ADJ176" s="20"/>
      <c r="ADK176" s="20"/>
      <c r="ADL176" s="20"/>
      <c r="ADM176" s="20"/>
      <c r="ADN176" s="20"/>
      <c r="ADO176" s="20"/>
      <c r="ADP176" s="20"/>
      <c r="ADQ176" s="20"/>
      <c r="ADR176" s="20"/>
      <c r="ADS176" s="20"/>
      <c r="ADT176" s="20"/>
      <c r="ADU176" s="20"/>
      <c r="ADV176" s="20"/>
      <c r="ADW176" s="20"/>
      <c r="ADX176" s="20"/>
      <c r="ADY176" s="20"/>
      <c r="ADZ176" s="20"/>
      <c r="AEA176" s="20"/>
      <c r="AEB176" s="20"/>
      <c r="AEC176" s="20"/>
      <c r="AED176" s="20"/>
      <c r="AEE176" s="20"/>
      <c r="AEF176" s="20"/>
      <c r="AEG176" s="20"/>
      <c r="AEH176" s="20"/>
      <c r="AEI176" s="20"/>
      <c r="AEJ176" s="20"/>
      <c r="AEK176" s="20"/>
      <c r="AEL176" s="20"/>
      <c r="AEM176" s="20"/>
      <c r="AEN176" s="20"/>
      <c r="AEO176" s="20"/>
      <c r="AEP176" s="20"/>
      <c r="AEQ176" s="20"/>
      <c r="AER176" s="20"/>
      <c r="AES176" s="20"/>
      <c r="AET176" s="20"/>
      <c r="AEU176" s="20"/>
      <c r="AEV176" s="20"/>
      <c r="AEW176" s="20"/>
      <c r="AEX176" s="20"/>
      <c r="AEY176" s="20"/>
      <c r="AEZ176" s="20"/>
      <c r="AFA176" s="20"/>
      <c r="AFB176" s="20"/>
      <c r="AFC176" s="20"/>
      <c r="AFD176" s="20"/>
      <c r="AFE176" s="20"/>
      <c r="AFF176" s="20"/>
      <c r="AFG176" s="20"/>
      <c r="AFH176" s="20"/>
      <c r="AFI176" s="20"/>
      <c r="AFJ176" s="20"/>
      <c r="AFK176" s="20"/>
      <c r="AFL176" s="20"/>
      <c r="AFM176" s="20"/>
      <c r="AFN176" s="20"/>
      <c r="AFO176" s="20"/>
      <c r="AFP176" s="20"/>
      <c r="AFQ176" s="20"/>
      <c r="AFR176" s="20"/>
      <c r="AFS176" s="20"/>
      <c r="AFT176" s="20"/>
      <c r="AFU176" s="20"/>
      <c r="AFV176" s="20"/>
      <c r="AFW176" s="20"/>
      <c r="AFX176" s="20"/>
      <c r="AFY176" s="20"/>
      <c r="AFZ176" s="20"/>
      <c r="AGA176" s="20"/>
      <c r="AGB176" s="20"/>
      <c r="AGC176" s="20"/>
      <c r="AGD176" s="20"/>
      <c r="AGE176" s="20"/>
      <c r="AGF176" s="20"/>
      <c r="AGG176" s="20"/>
      <c r="AGH176" s="20"/>
      <c r="AGI176" s="20"/>
      <c r="AGJ176" s="20"/>
      <c r="AGK176" s="20"/>
      <c r="AGL176" s="20"/>
      <c r="AGM176" s="20"/>
      <c r="AGN176" s="20"/>
      <c r="AGO176" s="20"/>
      <c r="AGP176" s="20"/>
      <c r="AGQ176" s="20"/>
      <c r="AGR176" s="20"/>
      <c r="AGS176" s="20"/>
      <c r="AGT176" s="20"/>
      <c r="AGU176" s="20"/>
      <c r="AGV176" s="20"/>
      <c r="AGW176" s="20"/>
      <c r="AGX176" s="20"/>
      <c r="AGY176" s="20"/>
      <c r="AGZ176" s="20"/>
      <c r="AHA176" s="20"/>
      <c r="AHB176" s="20"/>
      <c r="AHC176" s="20"/>
      <c r="AHD176" s="20"/>
      <c r="AHE176" s="20"/>
      <c r="AHF176" s="20"/>
      <c r="AHG176" s="20"/>
      <c r="AHH176" s="20"/>
      <c r="AHI176" s="20"/>
      <c r="AHJ176" s="20"/>
      <c r="AHK176" s="20"/>
      <c r="AHL176" s="20"/>
      <c r="AHM176" s="20"/>
      <c r="AHN176" s="20"/>
      <c r="AHO176" s="20"/>
      <c r="AHP176" s="20"/>
      <c r="AHQ176" s="20"/>
      <c r="AHR176" s="20"/>
      <c r="AHS176" s="20"/>
      <c r="AHT176" s="20"/>
      <c r="AHU176" s="20"/>
      <c r="AHV176" s="20"/>
      <c r="AHW176" s="20"/>
      <c r="AHX176" s="20"/>
      <c r="AHY176" s="20"/>
      <c r="AHZ176" s="20"/>
      <c r="AIA176" s="20"/>
      <c r="AIB176" s="20"/>
      <c r="AIC176" s="20"/>
      <c r="AID176" s="20"/>
      <c r="AIE176" s="20"/>
      <c r="AIF176" s="20"/>
      <c r="AIG176" s="20"/>
      <c r="AIH176" s="20"/>
      <c r="AII176" s="20"/>
      <c r="AIJ176" s="20"/>
      <c r="AIK176" s="20"/>
      <c r="AIL176" s="20"/>
      <c r="AIM176" s="20"/>
      <c r="AIN176" s="20"/>
      <c r="AIO176" s="20"/>
      <c r="AIP176" s="20"/>
      <c r="AIQ176" s="20"/>
      <c r="AIR176" s="20"/>
      <c r="AIS176" s="20"/>
      <c r="AIT176" s="20"/>
      <c r="AIU176" s="20"/>
      <c r="AIV176" s="20"/>
      <c r="AIW176" s="20"/>
      <c r="AIX176" s="20"/>
      <c r="AIY176" s="20"/>
      <c r="AIZ176" s="20"/>
      <c r="AJA176" s="20"/>
      <c r="AJB176" s="20"/>
      <c r="AJC176" s="20"/>
      <c r="AJD176" s="20"/>
      <c r="AJE176" s="20"/>
      <c r="AJF176" s="20"/>
      <c r="AJG176" s="20"/>
      <c r="AJH176" s="20"/>
      <c r="AJI176" s="20"/>
      <c r="AJJ176" s="20"/>
      <c r="AJK176" s="20"/>
      <c r="AJL176" s="20"/>
      <c r="AJM176" s="20"/>
      <c r="AJN176" s="20"/>
      <c r="AJO176" s="20"/>
      <c r="AJP176" s="20"/>
      <c r="AJQ176" s="20"/>
      <c r="AJR176" s="20"/>
      <c r="AJS176" s="20"/>
      <c r="AJT176" s="20"/>
      <c r="AJU176" s="20"/>
      <c r="AJV176" s="20"/>
      <c r="AJW176" s="20"/>
      <c r="AJX176" s="20"/>
      <c r="AJY176" s="20"/>
      <c r="AJZ176" s="20"/>
      <c r="AKA176" s="20"/>
      <c r="AKB176" s="20"/>
      <c r="AKC176" s="20"/>
      <c r="AKD176" s="20"/>
      <c r="AKE176" s="20"/>
      <c r="AKF176" s="20"/>
      <c r="AKG176" s="20"/>
      <c r="AKH176" s="20"/>
      <c r="AKI176" s="20"/>
      <c r="AKJ176" s="20"/>
      <c r="AKK176" s="20"/>
      <c r="AKL176" s="20"/>
      <c r="AKM176" s="20"/>
      <c r="AKN176" s="20"/>
      <c r="AKO176" s="20"/>
      <c r="AKP176" s="20"/>
      <c r="AKQ176" s="20"/>
      <c r="AKR176" s="20"/>
      <c r="AKS176" s="20"/>
      <c r="AKT176" s="20"/>
      <c r="AKU176" s="20"/>
      <c r="AKV176" s="20"/>
      <c r="AKW176" s="20"/>
      <c r="AKX176" s="20"/>
      <c r="AKY176" s="20"/>
      <c r="AKZ176" s="20"/>
      <c r="ALA176" s="20"/>
      <c r="ALB176" s="20"/>
      <c r="ALC176" s="20"/>
      <c r="ALD176" s="20"/>
      <c r="ALE176" s="20"/>
      <c r="ALF176" s="20"/>
      <c r="ALG176" s="20"/>
      <c r="ALH176" s="20"/>
      <c r="ALI176" s="20"/>
      <c r="ALJ176" s="20"/>
      <c r="ALK176" s="20"/>
      <c r="ALL176" s="20"/>
      <c r="ALM176" s="20"/>
      <c r="ALN176" s="20"/>
      <c r="ALO176" s="20"/>
      <c r="ALP176" s="20"/>
      <c r="ALQ176" s="20"/>
      <c r="ALR176" s="20"/>
      <c r="ALS176" s="20"/>
      <c r="ALT176" s="20"/>
      <c r="ALU176" s="20"/>
      <c r="ALV176" s="20"/>
      <c r="ALW176" s="20"/>
      <c r="ALX176" s="20"/>
      <c r="ALY176" s="20"/>
      <c r="ALZ176" s="20"/>
      <c r="AMA176" s="20"/>
      <c r="AMB176" s="20"/>
      <c r="AMC176" s="20"/>
      <c r="AMD176" s="20"/>
      <c r="AME176" s="20"/>
      <c r="AMF176" s="20"/>
      <c r="AMG176" s="20"/>
      <c r="AMH176" s="20"/>
      <c r="AMI176" s="20"/>
      <c r="AMJ176" s="20"/>
      <c r="AMK176" s="20"/>
      <c r="AML176" s="20"/>
      <c r="AMM176" s="20"/>
      <c r="AMN176" s="20"/>
      <c r="AMO176" s="20"/>
      <c r="AMP176" s="20"/>
      <c r="AMQ176" s="20"/>
      <c r="AMR176" s="20"/>
      <c r="AMS176" s="20"/>
      <c r="AMT176" s="20"/>
      <c r="AMU176" s="20"/>
      <c r="AMV176" s="20"/>
      <c r="AMW176" s="20"/>
      <c r="AMX176" s="20"/>
      <c r="AMY176" s="20"/>
      <c r="AMZ176" s="20"/>
      <c r="ANA176" s="20"/>
      <c r="ANB176" s="20"/>
      <c r="ANC176" s="20"/>
      <c r="AND176" s="20"/>
      <c r="ANE176" s="20"/>
      <c r="ANF176" s="20"/>
      <c r="ANG176" s="20"/>
      <c r="ANH176" s="20"/>
      <c r="ANI176" s="20"/>
      <c r="ANJ176" s="20"/>
      <c r="ANK176" s="20"/>
      <c r="ANL176" s="20"/>
      <c r="ANM176" s="20"/>
      <c r="ANN176" s="20"/>
      <c r="ANO176" s="20"/>
      <c r="ANP176" s="20"/>
      <c r="ANQ176" s="20"/>
      <c r="ANR176" s="20"/>
      <c r="ANS176" s="20"/>
      <c r="ANT176" s="20"/>
      <c r="ANU176" s="20"/>
      <c r="ANV176" s="20"/>
      <c r="ANW176" s="20"/>
      <c r="ANX176" s="20"/>
      <c r="ANY176" s="20"/>
      <c r="ANZ176" s="20"/>
      <c r="AOA176" s="20"/>
      <c r="AOB176" s="20"/>
      <c r="AOC176" s="20"/>
      <c r="AOD176" s="20"/>
      <c r="AOE176" s="20"/>
      <c r="AOF176" s="20"/>
      <c r="AOG176" s="20"/>
      <c r="AOH176" s="20"/>
      <c r="AOI176" s="20"/>
      <c r="AOJ176" s="20"/>
      <c r="AOK176" s="20"/>
      <c r="AOL176" s="20"/>
      <c r="AOM176" s="20"/>
      <c r="AON176" s="20"/>
      <c r="AOO176" s="20"/>
      <c r="AOP176" s="20"/>
      <c r="AOQ176" s="20"/>
      <c r="AOR176" s="20"/>
      <c r="AOS176" s="20"/>
      <c r="AOT176" s="20"/>
      <c r="AOU176" s="20"/>
      <c r="AOV176" s="20"/>
      <c r="AOW176" s="20"/>
      <c r="AOX176" s="20"/>
      <c r="AOY176" s="20"/>
      <c r="AOZ176" s="20"/>
      <c r="APA176" s="20"/>
      <c r="APB176" s="20"/>
      <c r="APC176" s="20"/>
      <c r="APD176" s="20"/>
      <c r="APE176" s="20"/>
      <c r="APF176" s="20"/>
      <c r="APG176" s="20"/>
      <c r="APH176" s="20"/>
      <c r="API176" s="20"/>
      <c r="APJ176" s="20"/>
      <c r="APK176" s="20"/>
      <c r="APL176" s="20"/>
      <c r="APM176" s="20"/>
      <c r="APN176" s="20"/>
      <c r="APO176" s="20"/>
      <c r="APP176" s="20"/>
      <c r="APQ176" s="20"/>
      <c r="APR176" s="20"/>
      <c r="APS176" s="20"/>
      <c r="APT176" s="20"/>
      <c r="APU176" s="20"/>
      <c r="APV176" s="20"/>
      <c r="APW176" s="20"/>
      <c r="APX176" s="20"/>
      <c r="APY176" s="20"/>
      <c r="APZ176" s="20"/>
      <c r="AQA176" s="20"/>
      <c r="AQB176" s="20"/>
      <c r="AQC176" s="20"/>
      <c r="AQD176" s="20"/>
      <c r="AQE176" s="20"/>
      <c r="AQF176" s="20"/>
      <c r="AQG176" s="20"/>
      <c r="AQH176" s="20"/>
      <c r="AQI176" s="20"/>
      <c r="AQJ176" s="20"/>
      <c r="AQK176" s="20"/>
      <c r="AQL176" s="20"/>
      <c r="AQM176" s="20"/>
      <c r="AQN176" s="20"/>
      <c r="AQO176" s="20"/>
      <c r="AQP176" s="20"/>
      <c r="AQQ176" s="20"/>
      <c r="AQR176" s="20"/>
      <c r="AQS176" s="20"/>
      <c r="AQT176" s="20"/>
      <c r="AQU176" s="20"/>
      <c r="AQV176" s="20"/>
      <c r="AQW176" s="20"/>
      <c r="AQX176" s="20"/>
      <c r="AQY176" s="20"/>
      <c r="AQZ176" s="20"/>
    </row>
    <row r="177" spans="1:1144" s="4" customFormat="1" ht="36" customHeight="1">
      <c r="A177" s="95" t="s">
        <v>44</v>
      </c>
      <c r="B177" s="95" t="s">
        <v>70</v>
      </c>
      <c r="C177" s="95" t="s">
        <v>70</v>
      </c>
      <c r="D177" s="95" t="s">
        <v>148</v>
      </c>
      <c r="E177" s="95" t="s">
        <v>150</v>
      </c>
      <c r="F177" s="95" t="s">
        <v>1134</v>
      </c>
      <c r="G177" s="95" t="s">
        <v>1135</v>
      </c>
      <c r="H177" s="95" t="s">
        <v>520</v>
      </c>
      <c r="I177" s="95" t="s">
        <v>152</v>
      </c>
      <c r="J177" s="38" t="s">
        <v>153</v>
      </c>
      <c r="K177" s="38" t="s">
        <v>1088</v>
      </c>
      <c r="L177" s="38" t="s">
        <v>1089</v>
      </c>
      <c r="M177" s="38" t="s">
        <v>1090</v>
      </c>
      <c r="N177" s="73" t="s">
        <v>1126</v>
      </c>
      <c r="O177" s="131">
        <v>32000</v>
      </c>
      <c r="P177" s="38" t="s">
        <v>1088</v>
      </c>
      <c r="Q177" s="38" t="s">
        <v>1090</v>
      </c>
      <c r="R177" s="65">
        <v>42853</v>
      </c>
      <c r="S177" s="132" t="s">
        <v>1131</v>
      </c>
      <c r="T177" s="38" t="s">
        <v>1132</v>
      </c>
      <c r="U177" s="38" t="s">
        <v>1130</v>
      </c>
      <c r="V177" s="38" t="s">
        <v>1133</v>
      </c>
      <c r="W177" s="96">
        <f t="shared" si="11"/>
        <v>100000000</v>
      </c>
      <c r="X177" s="96">
        <f t="shared" si="12"/>
        <v>100000000</v>
      </c>
      <c r="Y177" s="96"/>
      <c r="Z177" s="96"/>
      <c r="AA177" s="96"/>
      <c r="AB177" s="96"/>
      <c r="AC177" s="96"/>
      <c r="AD177" s="96"/>
      <c r="AE177" s="96"/>
      <c r="AF177" s="96"/>
      <c r="AG177" s="96"/>
      <c r="AH177" s="96"/>
      <c r="AI177" s="96"/>
      <c r="AJ177" s="96"/>
      <c r="AK177" s="96"/>
      <c r="AL177" s="96"/>
      <c r="AM177" s="96"/>
      <c r="AN177" s="96"/>
      <c r="AO177" s="96"/>
      <c r="AP177" s="96"/>
      <c r="AQ177" s="96"/>
      <c r="AR177" s="96"/>
      <c r="AS177" s="96"/>
      <c r="AT177" s="96"/>
      <c r="AU177" s="96"/>
      <c r="AV177" s="96"/>
      <c r="AW177" s="96"/>
      <c r="AX177" s="96"/>
      <c r="AY177" s="96"/>
      <c r="AZ177" s="96"/>
      <c r="BA177" s="96">
        <v>100000000</v>
      </c>
      <c r="BB177" s="96"/>
      <c r="BC177" s="96"/>
      <c r="BD177" s="96"/>
      <c r="BE177" s="96"/>
      <c r="BF177" s="96"/>
      <c r="BG177" s="96"/>
      <c r="BH177" s="97"/>
      <c r="BI177" s="97"/>
      <c r="BJ177" s="97"/>
      <c r="BK177" s="97"/>
      <c r="BL177" s="97"/>
      <c r="BM177" s="97"/>
      <c r="BN177" s="97"/>
      <c r="BO177" s="97"/>
      <c r="BP177" s="97"/>
      <c r="BQ177" s="97"/>
      <c r="BR177" s="97"/>
      <c r="BS177" s="97"/>
      <c r="BT177" s="97"/>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row>
    <row r="178" spans="1:1144" s="4" customFormat="1" ht="36" customHeight="1">
      <c r="A178" s="95" t="s">
        <v>44</v>
      </c>
      <c r="B178" s="95" t="s">
        <v>70</v>
      </c>
      <c r="C178" s="95" t="s">
        <v>70</v>
      </c>
      <c r="D178" s="95" t="s">
        <v>148</v>
      </c>
      <c r="E178" s="95" t="s">
        <v>150</v>
      </c>
      <c r="F178" s="95" t="s">
        <v>1134</v>
      </c>
      <c r="G178" s="95" t="s">
        <v>1135</v>
      </c>
      <c r="H178" s="95" t="s">
        <v>520</v>
      </c>
      <c r="I178" s="95" t="s">
        <v>154</v>
      </c>
      <c r="J178" s="38" t="s">
        <v>155</v>
      </c>
      <c r="K178" s="38" t="s">
        <v>1091</v>
      </c>
      <c r="L178" s="38" t="s">
        <v>1089</v>
      </c>
      <c r="M178" s="38" t="s">
        <v>1090</v>
      </c>
      <c r="N178" s="73" t="s">
        <v>1126</v>
      </c>
      <c r="O178" s="131">
        <v>32000</v>
      </c>
      <c r="P178" s="38" t="s">
        <v>1091</v>
      </c>
      <c r="Q178" s="38" t="s">
        <v>1090</v>
      </c>
      <c r="R178" s="65">
        <v>42851</v>
      </c>
      <c r="S178" s="132" t="s">
        <v>1131</v>
      </c>
      <c r="T178" s="38" t="s">
        <v>1132</v>
      </c>
      <c r="U178" s="38" t="s">
        <v>1130</v>
      </c>
      <c r="V178" s="38" t="s">
        <v>1133</v>
      </c>
      <c r="W178" s="96">
        <f t="shared" si="11"/>
        <v>50000000</v>
      </c>
      <c r="X178" s="96">
        <f t="shared" si="12"/>
        <v>50000000</v>
      </c>
      <c r="Y178" s="96"/>
      <c r="Z178" s="96"/>
      <c r="AA178" s="96"/>
      <c r="AB178" s="96"/>
      <c r="AC178" s="96"/>
      <c r="AD178" s="96"/>
      <c r="AE178" s="96"/>
      <c r="AF178" s="96"/>
      <c r="AG178" s="96"/>
      <c r="AH178" s="96"/>
      <c r="AI178" s="96"/>
      <c r="AJ178" s="96"/>
      <c r="AK178" s="96"/>
      <c r="AL178" s="96"/>
      <c r="AM178" s="96"/>
      <c r="AN178" s="96"/>
      <c r="AO178" s="96"/>
      <c r="AP178" s="96"/>
      <c r="AQ178" s="96"/>
      <c r="AR178" s="96"/>
      <c r="AS178" s="96"/>
      <c r="AT178" s="96"/>
      <c r="AU178" s="96"/>
      <c r="AV178" s="96"/>
      <c r="AW178" s="96"/>
      <c r="AX178" s="96"/>
      <c r="AY178" s="96"/>
      <c r="AZ178" s="96"/>
      <c r="BA178" s="96">
        <v>50000000</v>
      </c>
      <c r="BB178" s="96"/>
      <c r="BC178" s="96"/>
      <c r="BD178" s="96"/>
      <c r="BE178" s="96"/>
      <c r="BF178" s="96"/>
      <c r="BG178" s="96"/>
      <c r="BH178" s="97"/>
      <c r="BI178" s="97"/>
      <c r="BJ178" s="97"/>
      <c r="BK178" s="97"/>
      <c r="BL178" s="97"/>
      <c r="BM178" s="97"/>
      <c r="BN178" s="97"/>
      <c r="BO178" s="97"/>
      <c r="BP178" s="97"/>
      <c r="BQ178" s="97"/>
      <c r="BR178" s="97"/>
      <c r="BS178" s="97"/>
      <c r="BT178" s="97"/>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row>
    <row r="179" spans="1:1144" s="4" customFormat="1" ht="36" customHeight="1">
      <c r="A179" s="95" t="s">
        <v>44</v>
      </c>
      <c r="B179" s="95" t="s">
        <v>70</v>
      </c>
      <c r="C179" s="95" t="s">
        <v>70</v>
      </c>
      <c r="D179" s="95" t="s">
        <v>148</v>
      </c>
      <c r="E179" s="95" t="s">
        <v>150</v>
      </c>
      <c r="F179" s="95" t="s">
        <v>1134</v>
      </c>
      <c r="G179" s="95" t="s">
        <v>1135</v>
      </c>
      <c r="H179" s="95" t="s">
        <v>520</v>
      </c>
      <c r="I179" s="95" t="s">
        <v>157</v>
      </c>
      <c r="J179" s="133" t="s">
        <v>158</v>
      </c>
      <c r="K179" s="133" t="s">
        <v>1092</v>
      </c>
      <c r="L179" s="133" t="s">
        <v>1089</v>
      </c>
      <c r="M179" s="133" t="s">
        <v>1090</v>
      </c>
      <c r="N179" s="73" t="s">
        <v>1126</v>
      </c>
      <c r="O179" s="131">
        <v>32000</v>
      </c>
      <c r="P179" s="133" t="s">
        <v>1092</v>
      </c>
      <c r="Q179" s="133" t="s">
        <v>1090</v>
      </c>
      <c r="R179" s="134">
        <v>42821</v>
      </c>
      <c r="S179" s="132" t="s">
        <v>1131</v>
      </c>
      <c r="T179" s="38" t="s">
        <v>1132</v>
      </c>
      <c r="U179" s="38" t="s">
        <v>1130</v>
      </c>
      <c r="V179" s="38" t="s">
        <v>1133</v>
      </c>
      <c r="W179" s="96">
        <f t="shared" si="11"/>
        <v>50000000</v>
      </c>
      <c r="X179" s="96">
        <f t="shared" si="12"/>
        <v>50000000</v>
      </c>
      <c r="Y179" s="96"/>
      <c r="Z179" s="96"/>
      <c r="AA179" s="96"/>
      <c r="AB179" s="96"/>
      <c r="AC179" s="96"/>
      <c r="AD179" s="96"/>
      <c r="AE179" s="96"/>
      <c r="AF179" s="96"/>
      <c r="AG179" s="96"/>
      <c r="AH179" s="96"/>
      <c r="AI179" s="96"/>
      <c r="AJ179" s="96"/>
      <c r="AK179" s="96"/>
      <c r="AL179" s="96"/>
      <c r="AM179" s="96"/>
      <c r="AN179" s="96"/>
      <c r="AO179" s="96"/>
      <c r="AP179" s="96"/>
      <c r="AQ179" s="96"/>
      <c r="AR179" s="96"/>
      <c r="AS179" s="96"/>
      <c r="AT179" s="96"/>
      <c r="AU179" s="96"/>
      <c r="AV179" s="96"/>
      <c r="AW179" s="96"/>
      <c r="AX179" s="96"/>
      <c r="AY179" s="96"/>
      <c r="AZ179" s="96"/>
      <c r="BA179" s="96">
        <v>50000000</v>
      </c>
      <c r="BB179" s="96"/>
      <c r="BC179" s="96"/>
      <c r="BD179" s="96"/>
      <c r="BE179" s="96"/>
      <c r="BF179" s="96"/>
      <c r="BG179" s="96"/>
      <c r="BH179" s="97"/>
      <c r="BI179" s="97"/>
      <c r="BJ179" s="97"/>
      <c r="BK179" s="97"/>
      <c r="BL179" s="97"/>
      <c r="BM179" s="97"/>
      <c r="BN179" s="97"/>
      <c r="BO179" s="97"/>
      <c r="BP179" s="97"/>
      <c r="BQ179" s="97"/>
      <c r="BR179" s="97"/>
      <c r="BS179" s="97"/>
      <c r="BT179" s="97"/>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row>
    <row r="180" spans="1:1144" s="4" customFormat="1" ht="36" customHeight="1">
      <c r="A180" s="95" t="s">
        <v>44</v>
      </c>
      <c r="B180" s="95" t="s">
        <v>70</v>
      </c>
      <c r="C180" s="95" t="s">
        <v>70</v>
      </c>
      <c r="D180" s="95" t="s">
        <v>148</v>
      </c>
      <c r="E180" s="95" t="s">
        <v>150</v>
      </c>
      <c r="F180" s="95" t="s">
        <v>1134</v>
      </c>
      <c r="G180" s="95" t="s">
        <v>1135</v>
      </c>
      <c r="H180" s="95" t="s">
        <v>520</v>
      </c>
      <c r="I180" s="95" t="s">
        <v>159</v>
      </c>
      <c r="J180" s="99" t="s">
        <v>160</v>
      </c>
      <c r="K180" s="99" t="s">
        <v>1093</v>
      </c>
      <c r="L180" s="99" t="s">
        <v>1089</v>
      </c>
      <c r="M180" s="99" t="s">
        <v>1090</v>
      </c>
      <c r="N180" s="73" t="s">
        <v>1126</v>
      </c>
      <c r="O180" s="131">
        <v>32000</v>
      </c>
      <c r="P180" s="99" t="s">
        <v>1093</v>
      </c>
      <c r="Q180" s="99" t="s">
        <v>1090</v>
      </c>
      <c r="R180" s="94">
        <v>43100</v>
      </c>
      <c r="S180" s="132" t="s">
        <v>1131</v>
      </c>
      <c r="T180" s="38" t="s">
        <v>1132</v>
      </c>
      <c r="U180" s="38" t="s">
        <v>1130</v>
      </c>
      <c r="V180" s="38" t="s">
        <v>1133</v>
      </c>
      <c r="W180" s="96">
        <f t="shared" si="11"/>
        <v>200000000</v>
      </c>
      <c r="X180" s="96">
        <f t="shared" si="12"/>
        <v>200000000</v>
      </c>
      <c r="Y180" s="96"/>
      <c r="Z180" s="96"/>
      <c r="AA180" s="96"/>
      <c r="AB180" s="96"/>
      <c r="AC180" s="96"/>
      <c r="AD180" s="96"/>
      <c r="AE180" s="96"/>
      <c r="AF180" s="96"/>
      <c r="AG180" s="96"/>
      <c r="AH180" s="96"/>
      <c r="AI180" s="96"/>
      <c r="AJ180" s="96"/>
      <c r="AK180" s="96"/>
      <c r="AL180" s="96"/>
      <c r="AM180" s="96"/>
      <c r="AN180" s="96"/>
      <c r="AO180" s="96"/>
      <c r="AP180" s="96"/>
      <c r="AQ180" s="96"/>
      <c r="AR180" s="96"/>
      <c r="AS180" s="96"/>
      <c r="AT180" s="96"/>
      <c r="AU180" s="96"/>
      <c r="AV180" s="96"/>
      <c r="AW180" s="96"/>
      <c r="AX180" s="96"/>
      <c r="AY180" s="96"/>
      <c r="AZ180" s="96"/>
      <c r="BA180" s="96">
        <v>200000000</v>
      </c>
      <c r="BB180" s="96"/>
      <c r="BC180" s="96"/>
      <c r="BD180" s="96"/>
      <c r="BE180" s="96"/>
      <c r="BF180" s="96"/>
      <c r="BG180" s="96"/>
      <c r="BH180" s="97"/>
      <c r="BI180" s="97"/>
      <c r="BJ180" s="97"/>
      <c r="BK180" s="97"/>
      <c r="BL180" s="97"/>
      <c r="BM180" s="97"/>
      <c r="BN180" s="97"/>
      <c r="BO180" s="97"/>
      <c r="BP180" s="97"/>
      <c r="BQ180" s="97"/>
      <c r="BR180" s="97"/>
      <c r="BS180" s="97"/>
      <c r="BT180" s="97"/>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row>
    <row r="181" spans="1:1144" s="4" customFormat="1" ht="36" customHeight="1">
      <c r="A181" s="95" t="s">
        <v>44</v>
      </c>
      <c r="B181" s="95" t="s">
        <v>70</v>
      </c>
      <c r="C181" s="95" t="s">
        <v>70</v>
      </c>
      <c r="D181" s="95" t="s">
        <v>148</v>
      </c>
      <c r="E181" s="95" t="s">
        <v>150</v>
      </c>
      <c r="F181" s="95" t="s">
        <v>1134</v>
      </c>
      <c r="G181" s="95" t="s">
        <v>1135</v>
      </c>
      <c r="H181" s="95" t="s">
        <v>679</v>
      </c>
      <c r="I181" s="95" t="s">
        <v>675</v>
      </c>
      <c r="J181" s="99" t="s">
        <v>419</v>
      </c>
      <c r="K181" s="99" t="s">
        <v>1094</v>
      </c>
      <c r="L181" s="99" t="s">
        <v>1089</v>
      </c>
      <c r="M181" s="99" t="s">
        <v>1095</v>
      </c>
      <c r="N181" s="99" t="s">
        <v>1126</v>
      </c>
      <c r="O181" s="125">
        <v>20000</v>
      </c>
      <c r="P181" s="99" t="s">
        <v>1094</v>
      </c>
      <c r="Q181" s="99" t="s">
        <v>1095</v>
      </c>
      <c r="R181" s="94">
        <v>43035</v>
      </c>
      <c r="S181" s="132" t="s">
        <v>1131</v>
      </c>
      <c r="T181" s="38" t="s">
        <v>1132</v>
      </c>
      <c r="U181" s="38" t="s">
        <v>1130</v>
      </c>
      <c r="V181" s="38" t="s">
        <v>1133</v>
      </c>
      <c r="W181" s="96">
        <f t="shared" si="11"/>
        <v>350000000</v>
      </c>
      <c r="X181" s="96">
        <f t="shared" si="12"/>
        <v>350000000</v>
      </c>
      <c r="Y181" s="96"/>
      <c r="Z181" s="96"/>
      <c r="AA181" s="96"/>
      <c r="AB181" s="96"/>
      <c r="AC181" s="96"/>
      <c r="AD181" s="96"/>
      <c r="AE181" s="96"/>
      <c r="AF181" s="96"/>
      <c r="AG181" s="96"/>
      <c r="AH181" s="96"/>
      <c r="AI181" s="96"/>
      <c r="AJ181" s="96"/>
      <c r="AK181" s="96"/>
      <c r="AL181" s="96"/>
      <c r="AM181" s="96"/>
      <c r="AN181" s="96"/>
      <c r="AO181" s="96"/>
      <c r="AP181" s="96"/>
      <c r="AQ181" s="96"/>
      <c r="AR181" s="96"/>
      <c r="AS181" s="96"/>
      <c r="AT181" s="96"/>
      <c r="AU181" s="96"/>
      <c r="AV181" s="96"/>
      <c r="AW181" s="96"/>
      <c r="AX181" s="96"/>
      <c r="AY181" s="96"/>
      <c r="AZ181" s="96"/>
      <c r="BA181" s="96">
        <v>350000000</v>
      </c>
      <c r="BB181" s="96"/>
      <c r="BC181" s="96"/>
      <c r="BD181" s="96"/>
      <c r="BE181" s="96"/>
      <c r="BF181" s="96"/>
      <c r="BG181" s="96"/>
      <c r="BH181" s="97"/>
      <c r="BI181" s="97"/>
      <c r="BJ181" s="97"/>
      <c r="BK181" s="97"/>
      <c r="BL181" s="97"/>
      <c r="BM181" s="97"/>
      <c r="BN181" s="97"/>
      <c r="BO181" s="97"/>
      <c r="BP181" s="97"/>
      <c r="BQ181" s="97"/>
      <c r="BR181" s="97"/>
      <c r="BS181" s="97"/>
      <c r="BT181" s="97"/>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row>
    <row r="182" spans="1:1144" s="4" customFormat="1" ht="36" customHeight="1">
      <c r="A182" s="95" t="s">
        <v>44</v>
      </c>
      <c r="B182" s="95" t="s">
        <v>70</v>
      </c>
      <c r="C182" s="95" t="s">
        <v>70</v>
      </c>
      <c r="D182" s="95" t="s">
        <v>148</v>
      </c>
      <c r="E182" s="95" t="s">
        <v>150</v>
      </c>
      <c r="F182" s="95" t="s">
        <v>1134</v>
      </c>
      <c r="G182" s="95" t="s">
        <v>1135</v>
      </c>
      <c r="H182" s="95" t="s">
        <v>677</v>
      </c>
      <c r="I182" s="95" t="s">
        <v>676</v>
      </c>
      <c r="J182" s="135" t="s">
        <v>156</v>
      </c>
      <c r="K182" s="135" t="s">
        <v>1096</v>
      </c>
      <c r="L182" s="135" t="s">
        <v>1089</v>
      </c>
      <c r="M182" s="135" t="s">
        <v>1097</v>
      </c>
      <c r="N182" s="99" t="s">
        <v>1126</v>
      </c>
      <c r="O182" s="136">
        <v>8</v>
      </c>
      <c r="P182" s="135" t="s">
        <v>1096</v>
      </c>
      <c r="Q182" s="135" t="s">
        <v>1097</v>
      </c>
      <c r="R182" s="137">
        <v>42972</v>
      </c>
      <c r="S182" s="132" t="s">
        <v>1131</v>
      </c>
      <c r="T182" s="38" t="s">
        <v>1132</v>
      </c>
      <c r="U182" s="38" t="s">
        <v>1130</v>
      </c>
      <c r="V182" s="38" t="s">
        <v>1133</v>
      </c>
      <c r="W182" s="96">
        <f t="shared" si="11"/>
        <v>50000000</v>
      </c>
      <c r="X182" s="96">
        <f t="shared" si="12"/>
        <v>50000000</v>
      </c>
      <c r="Y182" s="96"/>
      <c r="Z182" s="96"/>
      <c r="AA182" s="96"/>
      <c r="AB182" s="96"/>
      <c r="AC182" s="96"/>
      <c r="AD182" s="96"/>
      <c r="AE182" s="96"/>
      <c r="AF182" s="96"/>
      <c r="AG182" s="96"/>
      <c r="AH182" s="96"/>
      <c r="AI182" s="96"/>
      <c r="AJ182" s="96"/>
      <c r="AK182" s="96"/>
      <c r="AL182" s="96"/>
      <c r="AM182" s="96"/>
      <c r="AN182" s="96"/>
      <c r="AO182" s="96"/>
      <c r="AP182" s="96"/>
      <c r="AQ182" s="96"/>
      <c r="AR182" s="96"/>
      <c r="AS182" s="96"/>
      <c r="AT182" s="96"/>
      <c r="AU182" s="96"/>
      <c r="AV182" s="96"/>
      <c r="AW182" s="96"/>
      <c r="AX182" s="96"/>
      <c r="AY182" s="96"/>
      <c r="AZ182" s="96"/>
      <c r="BA182" s="96">
        <v>50000000</v>
      </c>
      <c r="BB182" s="96"/>
      <c r="BC182" s="96"/>
      <c r="BD182" s="96"/>
      <c r="BE182" s="96"/>
      <c r="BF182" s="96"/>
      <c r="BG182" s="96"/>
      <c r="BH182" s="97"/>
      <c r="BI182" s="97"/>
      <c r="BJ182" s="97"/>
      <c r="BK182" s="97"/>
      <c r="BL182" s="97"/>
      <c r="BM182" s="97"/>
      <c r="BN182" s="97"/>
      <c r="BO182" s="97"/>
      <c r="BP182" s="97"/>
      <c r="BQ182" s="97"/>
      <c r="BR182" s="97"/>
      <c r="BS182" s="97"/>
      <c r="BT182" s="97"/>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row>
    <row r="183" spans="1:1144" s="4" customFormat="1" ht="36" customHeight="1">
      <c r="A183" s="95" t="s">
        <v>44</v>
      </c>
      <c r="B183" s="95" t="s">
        <v>70</v>
      </c>
      <c r="C183" s="95" t="s">
        <v>70</v>
      </c>
      <c r="D183" s="95" t="s">
        <v>148</v>
      </c>
      <c r="E183" s="95" t="s">
        <v>150</v>
      </c>
      <c r="F183" s="95" t="s">
        <v>1134</v>
      </c>
      <c r="G183" s="95" t="s">
        <v>1135</v>
      </c>
      <c r="H183" s="95" t="s">
        <v>520</v>
      </c>
      <c r="I183" s="95" t="s">
        <v>161</v>
      </c>
      <c r="J183" s="133" t="s">
        <v>162</v>
      </c>
      <c r="K183" s="133" t="s">
        <v>1098</v>
      </c>
      <c r="L183" s="133" t="s">
        <v>1099</v>
      </c>
      <c r="M183" s="133" t="s">
        <v>1100</v>
      </c>
      <c r="N183" s="133" t="s">
        <v>1127</v>
      </c>
      <c r="O183" s="138">
        <v>2000</v>
      </c>
      <c r="P183" s="133" t="s">
        <v>1098</v>
      </c>
      <c r="Q183" s="133" t="s">
        <v>1100</v>
      </c>
      <c r="R183" s="134">
        <v>43069</v>
      </c>
      <c r="S183" s="132" t="s">
        <v>1131</v>
      </c>
      <c r="T183" s="38" t="s">
        <v>1132</v>
      </c>
      <c r="U183" s="38" t="s">
        <v>1130</v>
      </c>
      <c r="V183" s="38" t="s">
        <v>1133</v>
      </c>
      <c r="W183" s="96">
        <f t="shared" si="11"/>
        <v>400000000</v>
      </c>
      <c r="X183" s="96">
        <f t="shared" si="12"/>
        <v>400000000</v>
      </c>
      <c r="Y183" s="96"/>
      <c r="Z183" s="96"/>
      <c r="AA183" s="96"/>
      <c r="AB183" s="96"/>
      <c r="AC183" s="96"/>
      <c r="AD183" s="96"/>
      <c r="AE183" s="96"/>
      <c r="AF183" s="96"/>
      <c r="AG183" s="96"/>
      <c r="AH183" s="96"/>
      <c r="AI183" s="96"/>
      <c r="AJ183" s="96"/>
      <c r="AK183" s="96"/>
      <c r="AL183" s="96"/>
      <c r="AM183" s="96"/>
      <c r="AN183" s="96"/>
      <c r="AO183" s="96"/>
      <c r="AP183" s="96"/>
      <c r="AQ183" s="96"/>
      <c r="AR183" s="96"/>
      <c r="AS183" s="96"/>
      <c r="AT183" s="96"/>
      <c r="AU183" s="96"/>
      <c r="AV183" s="96"/>
      <c r="AW183" s="96"/>
      <c r="AX183" s="96"/>
      <c r="AY183" s="96"/>
      <c r="AZ183" s="96"/>
      <c r="BA183" s="96">
        <v>400000000</v>
      </c>
      <c r="BB183" s="96"/>
      <c r="BC183" s="96"/>
      <c r="BD183" s="96"/>
      <c r="BE183" s="96"/>
      <c r="BF183" s="96"/>
      <c r="BG183" s="96"/>
      <c r="BH183" s="97"/>
      <c r="BI183" s="97"/>
      <c r="BJ183" s="97"/>
      <c r="BK183" s="97"/>
      <c r="BL183" s="97"/>
      <c r="BM183" s="97"/>
      <c r="BN183" s="97"/>
      <c r="BO183" s="97"/>
      <c r="BP183" s="97"/>
      <c r="BQ183" s="97"/>
      <c r="BR183" s="97"/>
      <c r="BS183" s="97"/>
      <c r="BT183" s="97"/>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row>
    <row r="184" spans="1:1144" s="4" customFormat="1" ht="36" customHeight="1">
      <c r="A184" s="95" t="s">
        <v>44</v>
      </c>
      <c r="B184" s="95" t="s">
        <v>70</v>
      </c>
      <c r="C184" s="95" t="s">
        <v>70</v>
      </c>
      <c r="D184" s="95" t="s">
        <v>148</v>
      </c>
      <c r="E184" s="95" t="s">
        <v>150</v>
      </c>
      <c r="F184" s="95" t="s">
        <v>1134</v>
      </c>
      <c r="G184" s="95" t="s">
        <v>1135</v>
      </c>
      <c r="H184" s="95" t="s">
        <v>520</v>
      </c>
      <c r="I184" s="95" t="s">
        <v>163</v>
      </c>
      <c r="J184" s="133" t="s">
        <v>164</v>
      </c>
      <c r="K184" s="133" t="s">
        <v>1101</v>
      </c>
      <c r="L184" s="133" t="s">
        <v>1099</v>
      </c>
      <c r="M184" s="133" t="s">
        <v>1102</v>
      </c>
      <c r="N184" s="133" t="s">
        <v>1127</v>
      </c>
      <c r="O184" s="138">
        <v>2000</v>
      </c>
      <c r="P184" s="133" t="s">
        <v>1101</v>
      </c>
      <c r="Q184" s="133" t="s">
        <v>1102</v>
      </c>
      <c r="R184" s="134">
        <v>43007</v>
      </c>
      <c r="S184" s="132" t="s">
        <v>1131</v>
      </c>
      <c r="T184" s="38" t="s">
        <v>1132</v>
      </c>
      <c r="U184" s="38" t="s">
        <v>1130</v>
      </c>
      <c r="V184" s="38" t="s">
        <v>1133</v>
      </c>
      <c r="W184" s="96">
        <f t="shared" si="11"/>
        <v>200000000</v>
      </c>
      <c r="X184" s="96">
        <f t="shared" si="12"/>
        <v>200000000</v>
      </c>
      <c r="Y184" s="96"/>
      <c r="Z184" s="96"/>
      <c r="AA184" s="96"/>
      <c r="AB184" s="96"/>
      <c r="AC184" s="96"/>
      <c r="AD184" s="96"/>
      <c r="AE184" s="96"/>
      <c r="AF184" s="96"/>
      <c r="AG184" s="96"/>
      <c r="AH184" s="96"/>
      <c r="AI184" s="96"/>
      <c r="AJ184" s="96"/>
      <c r="AK184" s="96"/>
      <c r="AL184" s="96"/>
      <c r="AM184" s="96"/>
      <c r="AN184" s="96"/>
      <c r="AO184" s="96"/>
      <c r="AP184" s="96"/>
      <c r="AQ184" s="96"/>
      <c r="AR184" s="96"/>
      <c r="AS184" s="96"/>
      <c r="AT184" s="96"/>
      <c r="AU184" s="96"/>
      <c r="AV184" s="96"/>
      <c r="AW184" s="96"/>
      <c r="AX184" s="96"/>
      <c r="AY184" s="96"/>
      <c r="AZ184" s="96"/>
      <c r="BA184" s="96">
        <v>200000000</v>
      </c>
      <c r="BB184" s="96"/>
      <c r="BC184" s="96"/>
      <c r="BD184" s="96"/>
      <c r="BE184" s="96"/>
      <c r="BF184" s="96"/>
      <c r="BG184" s="96"/>
      <c r="BH184" s="97"/>
      <c r="BI184" s="97"/>
      <c r="BJ184" s="97"/>
      <c r="BK184" s="97"/>
      <c r="BL184" s="97"/>
      <c r="BM184" s="97"/>
      <c r="BN184" s="97"/>
      <c r="BO184" s="97"/>
      <c r="BP184" s="97"/>
      <c r="BQ184" s="97"/>
      <c r="BR184" s="97"/>
      <c r="BS184" s="97"/>
      <c r="BT184" s="97"/>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row>
    <row r="185" spans="1:1144" s="4" customFormat="1" ht="36" customHeight="1">
      <c r="A185" s="95" t="s">
        <v>44</v>
      </c>
      <c r="B185" s="95" t="s">
        <v>70</v>
      </c>
      <c r="C185" s="95" t="s">
        <v>70</v>
      </c>
      <c r="D185" s="95" t="s">
        <v>148</v>
      </c>
      <c r="E185" s="95" t="s">
        <v>150</v>
      </c>
      <c r="F185" s="95" t="s">
        <v>1134</v>
      </c>
      <c r="G185" s="95" t="s">
        <v>1135</v>
      </c>
      <c r="H185" s="95" t="s">
        <v>678</v>
      </c>
      <c r="I185" s="95" t="s">
        <v>680</v>
      </c>
      <c r="J185" s="133" t="s">
        <v>308</v>
      </c>
      <c r="K185" s="133" t="s">
        <v>1103</v>
      </c>
      <c r="L185" s="133" t="s">
        <v>1099</v>
      </c>
      <c r="M185" s="133" t="s">
        <v>1100</v>
      </c>
      <c r="N185" s="133" t="s">
        <v>1127</v>
      </c>
      <c r="O185" s="138">
        <v>2000</v>
      </c>
      <c r="P185" s="133" t="s">
        <v>1103</v>
      </c>
      <c r="Q185" s="133" t="s">
        <v>1100</v>
      </c>
      <c r="R185" s="134">
        <v>42829</v>
      </c>
      <c r="S185" s="132" t="s">
        <v>1131</v>
      </c>
      <c r="T185" s="38" t="s">
        <v>1132</v>
      </c>
      <c r="U185" s="38" t="s">
        <v>1130</v>
      </c>
      <c r="V185" s="38" t="s">
        <v>1133</v>
      </c>
      <c r="W185" s="96">
        <f t="shared" si="11"/>
        <v>200000000</v>
      </c>
      <c r="X185" s="96">
        <f t="shared" si="12"/>
        <v>200000000</v>
      </c>
      <c r="Y185" s="96"/>
      <c r="Z185" s="96"/>
      <c r="AA185" s="96"/>
      <c r="AB185" s="96"/>
      <c r="AC185" s="96"/>
      <c r="AD185" s="96"/>
      <c r="AE185" s="96"/>
      <c r="AF185" s="96"/>
      <c r="AG185" s="96"/>
      <c r="AH185" s="96"/>
      <c r="AI185" s="96"/>
      <c r="AJ185" s="96"/>
      <c r="AK185" s="96"/>
      <c r="AL185" s="96"/>
      <c r="AM185" s="96"/>
      <c r="AN185" s="96"/>
      <c r="AO185" s="96"/>
      <c r="AP185" s="96"/>
      <c r="AQ185" s="96"/>
      <c r="AR185" s="96"/>
      <c r="AS185" s="96"/>
      <c r="AT185" s="96"/>
      <c r="AU185" s="96"/>
      <c r="AV185" s="96"/>
      <c r="AW185" s="96"/>
      <c r="AX185" s="96"/>
      <c r="AY185" s="96"/>
      <c r="AZ185" s="96"/>
      <c r="BA185" s="96">
        <v>200000000</v>
      </c>
      <c r="BB185" s="96"/>
      <c r="BC185" s="96"/>
      <c r="BD185" s="96"/>
      <c r="BE185" s="96"/>
      <c r="BF185" s="96"/>
      <c r="BG185" s="96"/>
      <c r="BH185" s="97"/>
      <c r="BI185" s="97"/>
      <c r="BJ185" s="97"/>
      <c r="BK185" s="97"/>
      <c r="BL185" s="97"/>
      <c r="BM185" s="97"/>
      <c r="BN185" s="97"/>
      <c r="BO185" s="97"/>
      <c r="BP185" s="97"/>
      <c r="BQ185" s="97"/>
      <c r="BR185" s="97"/>
      <c r="BS185" s="97"/>
      <c r="BT185" s="97"/>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row>
    <row r="186" spans="1:1144" s="4" customFormat="1" ht="36" customHeight="1">
      <c r="A186" s="95" t="s">
        <v>44</v>
      </c>
      <c r="B186" s="95" t="s">
        <v>70</v>
      </c>
      <c r="C186" s="95" t="s">
        <v>70</v>
      </c>
      <c r="D186" s="95" t="s">
        <v>148</v>
      </c>
      <c r="E186" s="95" t="s">
        <v>150</v>
      </c>
      <c r="F186" s="95" t="s">
        <v>1134</v>
      </c>
      <c r="G186" s="95" t="s">
        <v>1135</v>
      </c>
      <c r="H186" s="95" t="s">
        <v>520</v>
      </c>
      <c r="I186" s="95" t="s">
        <v>165</v>
      </c>
      <c r="J186" s="133" t="s">
        <v>166</v>
      </c>
      <c r="K186" s="133" t="s">
        <v>1104</v>
      </c>
      <c r="L186" s="133" t="s">
        <v>1099</v>
      </c>
      <c r="M186" s="133" t="s">
        <v>1105</v>
      </c>
      <c r="N186" s="133" t="s">
        <v>1127</v>
      </c>
      <c r="O186" s="138">
        <v>200</v>
      </c>
      <c r="P186" s="133" t="s">
        <v>1104</v>
      </c>
      <c r="Q186" s="133" t="s">
        <v>1105</v>
      </c>
      <c r="R186" s="134">
        <v>42829</v>
      </c>
      <c r="S186" s="132" t="s">
        <v>1131</v>
      </c>
      <c r="T186" s="38" t="s">
        <v>1132</v>
      </c>
      <c r="U186" s="38" t="s">
        <v>1130</v>
      </c>
      <c r="V186" s="38" t="s">
        <v>1133</v>
      </c>
      <c r="W186" s="96">
        <f t="shared" si="11"/>
        <v>50000000</v>
      </c>
      <c r="X186" s="96">
        <f t="shared" si="12"/>
        <v>50000000</v>
      </c>
      <c r="Y186" s="96"/>
      <c r="Z186" s="96"/>
      <c r="AA186" s="96"/>
      <c r="AB186" s="96"/>
      <c r="AC186" s="96"/>
      <c r="AD186" s="96"/>
      <c r="AE186" s="96"/>
      <c r="AF186" s="96"/>
      <c r="AG186" s="96"/>
      <c r="AH186" s="96"/>
      <c r="AI186" s="96"/>
      <c r="AJ186" s="96"/>
      <c r="AK186" s="96"/>
      <c r="AL186" s="96"/>
      <c r="AM186" s="96"/>
      <c r="AN186" s="96"/>
      <c r="AO186" s="96"/>
      <c r="AP186" s="96"/>
      <c r="AQ186" s="96"/>
      <c r="AR186" s="96"/>
      <c r="AS186" s="96"/>
      <c r="AT186" s="96"/>
      <c r="AU186" s="96"/>
      <c r="AV186" s="96"/>
      <c r="AW186" s="96"/>
      <c r="AX186" s="96"/>
      <c r="AY186" s="96"/>
      <c r="AZ186" s="96"/>
      <c r="BA186" s="96">
        <v>50000000</v>
      </c>
      <c r="BB186" s="96"/>
      <c r="BC186" s="96"/>
      <c r="BD186" s="96"/>
      <c r="BE186" s="96"/>
      <c r="BF186" s="96"/>
      <c r="BG186" s="96"/>
      <c r="BH186" s="97"/>
      <c r="BI186" s="97"/>
      <c r="BJ186" s="97"/>
      <c r="BK186" s="97"/>
      <c r="BL186" s="97"/>
      <c r="BM186" s="97"/>
      <c r="BN186" s="97"/>
      <c r="BO186" s="97"/>
      <c r="BP186" s="97"/>
      <c r="BQ186" s="97"/>
      <c r="BR186" s="97"/>
      <c r="BS186" s="97"/>
      <c r="BT186" s="97"/>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row>
    <row r="187" spans="1:1144" s="4" customFormat="1" ht="36" customHeight="1">
      <c r="A187" s="95" t="s">
        <v>44</v>
      </c>
      <c r="B187" s="95" t="s">
        <v>70</v>
      </c>
      <c r="C187" s="95" t="s">
        <v>70</v>
      </c>
      <c r="D187" s="95" t="s">
        <v>148</v>
      </c>
      <c r="E187" s="95" t="s">
        <v>150</v>
      </c>
      <c r="F187" s="95" t="s">
        <v>1134</v>
      </c>
      <c r="G187" s="95" t="s">
        <v>1135</v>
      </c>
      <c r="H187" s="95" t="s">
        <v>520</v>
      </c>
      <c r="I187" s="95" t="s">
        <v>168</v>
      </c>
      <c r="J187" s="133" t="s">
        <v>169</v>
      </c>
      <c r="K187" s="133" t="s">
        <v>1106</v>
      </c>
      <c r="L187" s="133" t="s">
        <v>1099</v>
      </c>
      <c r="M187" s="133" t="s">
        <v>1107</v>
      </c>
      <c r="N187" s="133" t="s">
        <v>1127</v>
      </c>
      <c r="O187" s="138">
        <v>2</v>
      </c>
      <c r="P187" s="133" t="s">
        <v>1106</v>
      </c>
      <c r="Q187" s="133" t="s">
        <v>1107</v>
      </c>
      <c r="R187" s="134">
        <v>42945</v>
      </c>
      <c r="S187" s="132" t="s">
        <v>1131</v>
      </c>
      <c r="T187" s="38" t="s">
        <v>1132</v>
      </c>
      <c r="U187" s="38" t="s">
        <v>1130</v>
      </c>
      <c r="V187" s="38" t="s">
        <v>1133</v>
      </c>
      <c r="W187" s="96">
        <f t="shared" si="11"/>
        <v>70000000</v>
      </c>
      <c r="X187" s="96">
        <f t="shared" si="12"/>
        <v>70000000</v>
      </c>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v>70000000</v>
      </c>
      <c r="BB187" s="96"/>
      <c r="BC187" s="96"/>
      <c r="BD187" s="96"/>
      <c r="BE187" s="96"/>
      <c r="BF187" s="96"/>
      <c r="BG187" s="96"/>
      <c r="BH187" s="97"/>
      <c r="BI187" s="97"/>
      <c r="BJ187" s="97"/>
      <c r="BK187" s="97"/>
      <c r="BL187" s="97"/>
      <c r="BM187" s="97"/>
      <c r="BN187" s="97"/>
      <c r="BO187" s="97"/>
      <c r="BP187" s="97"/>
      <c r="BQ187" s="97"/>
      <c r="BR187" s="97"/>
      <c r="BS187" s="97"/>
      <c r="BT187" s="97"/>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row>
    <row r="188" spans="1:1144" s="4" customFormat="1" ht="36" customHeight="1">
      <c r="A188" s="95" t="s">
        <v>44</v>
      </c>
      <c r="B188" s="95" t="s">
        <v>70</v>
      </c>
      <c r="C188" s="95" t="s">
        <v>70</v>
      </c>
      <c r="D188" s="95" t="s">
        <v>148</v>
      </c>
      <c r="E188" s="95" t="s">
        <v>150</v>
      </c>
      <c r="F188" s="95" t="s">
        <v>1134</v>
      </c>
      <c r="G188" s="95" t="s">
        <v>1135</v>
      </c>
      <c r="H188" s="95" t="s">
        <v>693</v>
      </c>
      <c r="I188" s="95" t="s">
        <v>681</v>
      </c>
      <c r="J188" s="135" t="s">
        <v>410</v>
      </c>
      <c r="K188" s="135" t="s">
        <v>1108</v>
      </c>
      <c r="L188" s="135" t="s">
        <v>1099</v>
      </c>
      <c r="M188" s="135" t="s">
        <v>1100</v>
      </c>
      <c r="N188" s="133" t="s">
        <v>1127</v>
      </c>
      <c r="O188" s="138">
        <v>2000</v>
      </c>
      <c r="P188" s="135" t="s">
        <v>1108</v>
      </c>
      <c r="Q188" s="135" t="s">
        <v>1100</v>
      </c>
      <c r="R188" s="137">
        <v>43035</v>
      </c>
      <c r="S188" s="132" t="s">
        <v>1131</v>
      </c>
      <c r="T188" s="38" t="s">
        <v>1132</v>
      </c>
      <c r="U188" s="38" t="s">
        <v>1130</v>
      </c>
      <c r="V188" s="38" t="s">
        <v>1133</v>
      </c>
      <c r="W188" s="96">
        <f t="shared" si="11"/>
        <v>100000000</v>
      </c>
      <c r="X188" s="96">
        <f t="shared" si="12"/>
        <v>100000000</v>
      </c>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c r="AZ188" s="96"/>
      <c r="BA188" s="107">
        <v>100000000</v>
      </c>
      <c r="BB188" s="96"/>
      <c r="BC188" s="96"/>
      <c r="BD188" s="96"/>
      <c r="BE188" s="96"/>
      <c r="BF188" s="96"/>
      <c r="BG188" s="96"/>
      <c r="BH188" s="97"/>
      <c r="BI188" s="97"/>
      <c r="BJ188" s="97"/>
      <c r="BK188" s="97"/>
      <c r="BL188" s="97"/>
      <c r="BM188" s="97"/>
      <c r="BN188" s="97"/>
      <c r="BO188" s="97"/>
      <c r="BP188" s="97"/>
      <c r="BQ188" s="97"/>
      <c r="BR188" s="97"/>
      <c r="BS188" s="97"/>
      <c r="BT188" s="97"/>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row>
    <row r="189" spans="1:1144" s="4" customFormat="1" ht="36" customHeight="1">
      <c r="A189" s="95" t="s">
        <v>44</v>
      </c>
      <c r="B189" s="95" t="s">
        <v>70</v>
      </c>
      <c r="C189" s="95" t="s">
        <v>70</v>
      </c>
      <c r="D189" s="95" t="s">
        <v>148</v>
      </c>
      <c r="E189" s="95" t="s">
        <v>150</v>
      </c>
      <c r="F189" s="95" t="s">
        <v>1134</v>
      </c>
      <c r="G189" s="95" t="s">
        <v>1135</v>
      </c>
      <c r="H189" s="95" t="s">
        <v>694</v>
      </c>
      <c r="I189" s="95" t="s">
        <v>682</v>
      </c>
      <c r="J189" s="135" t="s">
        <v>427</v>
      </c>
      <c r="K189" s="135" t="s">
        <v>1109</v>
      </c>
      <c r="L189" s="135" t="s">
        <v>1099</v>
      </c>
      <c r="M189" s="135" t="s">
        <v>1100</v>
      </c>
      <c r="N189" s="133" t="s">
        <v>1127</v>
      </c>
      <c r="O189" s="138">
        <v>2000</v>
      </c>
      <c r="P189" s="135" t="s">
        <v>1109</v>
      </c>
      <c r="Q189" s="135" t="s">
        <v>1100</v>
      </c>
      <c r="R189" s="137">
        <v>43035</v>
      </c>
      <c r="S189" s="132" t="s">
        <v>1131</v>
      </c>
      <c r="T189" s="38" t="s">
        <v>1132</v>
      </c>
      <c r="U189" s="38" t="s">
        <v>1130</v>
      </c>
      <c r="V189" s="38" t="s">
        <v>1133</v>
      </c>
      <c r="W189" s="96">
        <f t="shared" si="11"/>
        <v>50000000</v>
      </c>
      <c r="X189" s="96">
        <f t="shared" si="12"/>
        <v>50000000</v>
      </c>
      <c r="Y189" s="96"/>
      <c r="Z189" s="96"/>
      <c r="AA189" s="96"/>
      <c r="AB189" s="96"/>
      <c r="AC189" s="96"/>
      <c r="AD189" s="96"/>
      <c r="AE189" s="96"/>
      <c r="AF189" s="96"/>
      <c r="AG189" s="96"/>
      <c r="AH189" s="96"/>
      <c r="AI189" s="96"/>
      <c r="AJ189" s="96"/>
      <c r="AK189" s="96"/>
      <c r="AL189" s="96"/>
      <c r="AM189" s="96"/>
      <c r="AN189" s="96"/>
      <c r="AO189" s="96"/>
      <c r="AP189" s="96"/>
      <c r="AQ189" s="96"/>
      <c r="AR189" s="96"/>
      <c r="AS189" s="96"/>
      <c r="AT189" s="96"/>
      <c r="AU189" s="96"/>
      <c r="AV189" s="96"/>
      <c r="AW189" s="96"/>
      <c r="AX189" s="96"/>
      <c r="AY189" s="96"/>
      <c r="AZ189" s="96"/>
      <c r="BA189" s="107">
        <v>50000000</v>
      </c>
      <c r="BB189" s="96"/>
      <c r="BC189" s="96"/>
      <c r="BD189" s="96"/>
      <c r="BE189" s="96"/>
      <c r="BF189" s="96"/>
      <c r="BG189" s="96"/>
      <c r="BH189" s="97"/>
      <c r="BI189" s="97"/>
      <c r="BJ189" s="97"/>
      <c r="BK189" s="97"/>
      <c r="BL189" s="97"/>
      <c r="BM189" s="97"/>
      <c r="BN189" s="97"/>
      <c r="BO189" s="97"/>
      <c r="BP189" s="97"/>
      <c r="BQ189" s="97"/>
      <c r="BR189" s="97"/>
      <c r="BS189" s="97"/>
      <c r="BT189" s="97"/>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row>
    <row r="190" spans="1:1144" s="4" customFormat="1" ht="36" customHeight="1">
      <c r="A190" s="95" t="s">
        <v>44</v>
      </c>
      <c r="B190" s="95" t="s">
        <v>70</v>
      </c>
      <c r="C190" s="95" t="s">
        <v>70</v>
      </c>
      <c r="D190" s="95" t="s">
        <v>148</v>
      </c>
      <c r="E190" s="95" t="s">
        <v>150</v>
      </c>
      <c r="F190" s="95" t="s">
        <v>1134</v>
      </c>
      <c r="G190" s="95" t="s">
        <v>1135</v>
      </c>
      <c r="H190" s="95" t="s">
        <v>695</v>
      </c>
      <c r="I190" s="95" t="s">
        <v>683</v>
      </c>
      <c r="J190" s="135" t="s">
        <v>428</v>
      </c>
      <c r="K190" s="135" t="s">
        <v>1110</v>
      </c>
      <c r="L190" s="135" t="s">
        <v>1099</v>
      </c>
      <c r="M190" s="135" t="s">
        <v>1100</v>
      </c>
      <c r="N190" s="133" t="s">
        <v>1127</v>
      </c>
      <c r="O190" s="138">
        <v>2000</v>
      </c>
      <c r="P190" s="135" t="s">
        <v>1110</v>
      </c>
      <c r="Q190" s="135" t="s">
        <v>1100</v>
      </c>
      <c r="R190" s="137">
        <v>42977</v>
      </c>
      <c r="S190" s="132" t="s">
        <v>1131</v>
      </c>
      <c r="T190" s="38" t="s">
        <v>1132</v>
      </c>
      <c r="U190" s="38" t="s">
        <v>1130</v>
      </c>
      <c r="V190" s="38" t="s">
        <v>1133</v>
      </c>
      <c r="W190" s="96">
        <f t="shared" si="11"/>
        <v>50000000</v>
      </c>
      <c r="X190" s="96">
        <f t="shared" si="12"/>
        <v>50000000</v>
      </c>
      <c r="Y190" s="96"/>
      <c r="Z190" s="96"/>
      <c r="AA190" s="96"/>
      <c r="AB190" s="96"/>
      <c r="AC190" s="96"/>
      <c r="AD190" s="96"/>
      <c r="AE190" s="96"/>
      <c r="AF190" s="96"/>
      <c r="AG190" s="96"/>
      <c r="AH190" s="96"/>
      <c r="AI190" s="96"/>
      <c r="AJ190" s="96"/>
      <c r="AK190" s="96"/>
      <c r="AL190" s="96"/>
      <c r="AM190" s="96"/>
      <c r="AN190" s="96"/>
      <c r="AO190" s="96"/>
      <c r="AP190" s="96"/>
      <c r="AQ190" s="96"/>
      <c r="AR190" s="96"/>
      <c r="AS190" s="96"/>
      <c r="AT190" s="96"/>
      <c r="AU190" s="96"/>
      <c r="AV190" s="96"/>
      <c r="AW190" s="96"/>
      <c r="AX190" s="96"/>
      <c r="AY190" s="96"/>
      <c r="AZ190" s="96"/>
      <c r="BA190" s="107">
        <v>50000000</v>
      </c>
      <c r="BB190" s="96"/>
      <c r="BC190" s="96"/>
      <c r="BD190" s="96"/>
      <c r="BE190" s="96"/>
      <c r="BF190" s="96"/>
      <c r="BG190" s="96"/>
      <c r="BH190" s="97"/>
      <c r="BI190" s="97"/>
      <c r="BJ190" s="97"/>
      <c r="BK190" s="97"/>
      <c r="BL190" s="97"/>
      <c r="BM190" s="97"/>
      <c r="BN190" s="97"/>
      <c r="BO190" s="97"/>
      <c r="BP190" s="97"/>
      <c r="BQ190" s="97"/>
      <c r="BR190" s="97"/>
      <c r="BS190" s="97"/>
      <c r="BT190" s="97"/>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row>
    <row r="191" spans="1:1144" s="4" customFormat="1" ht="36" customHeight="1">
      <c r="A191" s="95" t="s">
        <v>44</v>
      </c>
      <c r="B191" s="95" t="s">
        <v>70</v>
      </c>
      <c r="C191" s="95" t="s">
        <v>70</v>
      </c>
      <c r="D191" s="95" t="s">
        <v>148</v>
      </c>
      <c r="E191" s="95" t="s">
        <v>150</v>
      </c>
      <c r="F191" s="95" t="s">
        <v>1134</v>
      </c>
      <c r="G191" s="95" t="s">
        <v>1135</v>
      </c>
      <c r="H191" s="95" t="s">
        <v>696</v>
      </c>
      <c r="I191" s="95" t="s">
        <v>684</v>
      </c>
      <c r="J191" s="139" t="s">
        <v>167</v>
      </c>
      <c r="K191" s="139" t="s">
        <v>1111</v>
      </c>
      <c r="L191" s="139" t="s">
        <v>1112</v>
      </c>
      <c r="M191" s="139" t="s">
        <v>1113</v>
      </c>
      <c r="N191" s="139" t="s">
        <v>1129</v>
      </c>
      <c r="O191" s="140">
        <v>15</v>
      </c>
      <c r="P191" s="139" t="s">
        <v>1111</v>
      </c>
      <c r="Q191" s="139" t="s">
        <v>1113</v>
      </c>
      <c r="R191" s="141">
        <v>42977</v>
      </c>
      <c r="S191" s="132" t="s">
        <v>1131</v>
      </c>
      <c r="T191" s="38" t="s">
        <v>1132</v>
      </c>
      <c r="U191" s="38" t="s">
        <v>1130</v>
      </c>
      <c r="V191" s="38" t="s">
        <v>1133</v>
      </c>
      <c r="W191" s="96">
        <f t="shared" si="11"/>
        <v>80000000</v>
      </c>
      <c r="X191" s="96">
        <f t="shared" si="12"/>
        <v>80000000</v>
      </c>
      <c r="Y191" s="96"/>
      <c r="Z191" s="96"/>
      <c r="AA191" s="96"/>
      <c r="AB191" s="96"/>
      <c r="AC191" s="96"/>
      <c r="AD191" s="96"/>
      <c r="AE191" s="96"/>
      <c r="AF191" s="96"/>
      <c r="AG191" s="96"/>
      <c r="AH191" s="96"/>
      <c r="AI191" s="96"/>
      <c r="AJ191" s="96"/>
      <c r="AK191" s="96"/>
      <c r="AL191" s="96"/>
      <c r="AM191" s="96"/>
      <c r="AN191" s="96"/>
      <c r="AO191" s="96"/>
      <c r="AP191" s="96"/>
      <c r="AQ191" s="96"/>
      <c r="AR191" s="96"/>
      <c r="AS191" s="96"/>
      <c r="AT191" s="96"/>
      <c r="AU191" s="96"/>
      <c r="AV191" s="96"/>
      <c r="AW191" s="96"/>
      <c r="AX191" s="96"/>
      <c r="AY191" s="96"/>
      <c r="AZ191" s="96"/>
      <c r="BA191" s="107">
        <v>80000000</v>
      </c>
      <c r="BB191" s="96"/>
      <c r="BC191" s="96"/>
      <c r="BD191" s="96"/>
      <c r="BE191" s="96"/>
      <c r="BF191" s="96"/>
      <c r="BG191" s="96"/>
      <c r="BH191" s="97"/>
      <c r="BI191" s="97"/>
      <c r="BJ191" s="97"/>
      <c r="BK191" s="97"/>
      <c r="BL191" s="97"/>
      <c r="BM191" s="97"/>
      <c r="BN191" s="97"/>
      <c r="BO191" s="97"/>
      <c r="BP191" s="97"/>
      <c r="BQ191" s="97"/>
      <c r="BR191" s="97"/>
      <c r="BS191" s="97"/>
      <c r="BT191" s="97"/>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row>
    <row r="192" spans="1:1144" s="4" customFormat="1" ht="36" customHeight="1">
      <c r="A192" s="95" t="s">
        <v>44</v>
      </c>
      <c r="B192" s="95" t="s">
        <v>70</v>
      </c>
      <c r="C192" s="95" t="s">
        <v>70</v>
      </c>
      <c r="D192" s="95" t="s">
        <v>148</v>
      </c>
      <c r="E192" s="95" t="s">
        <v>150</v>
      </c>
      <c r="F192" s="95" t="s">
        <v>1134</v>
      </c>
      <c r="G192" s="95" t="s">
        <v>1135</v>
      </c>
      <c r="H192" s="95" t="s">
        <v>697</v>
      </c>
      <c r="I192" s="95" t="s">
        <v>685</v>
      </c>
      <c r="J192" s="135" t="s">
        <v>429</v>
      </c>
      <c r="K192" s="135" t="s">
        <v>1106</v>
      </c>
      <c r="L192" s="135" t="s">
        <v>1099</v>
      </c>
      <c r="M192" s="135" t="s">
        <v>1107</v>
      </c>
      <c r="N192" s="135" t="s">
        <v>1127</v>
      </c>
      <c r="O192" s="136">
        <v>2</v>
      </c>
      <c r="P192" s="135" t="s">
        <v>1106</v>
      </c>
      <c r="Q192" s="135" t="s">
        <v>1107</v>
      </c>
      <c r="R192" s="137">
        <v>42945</v>
      </c>
      <c r="S192" s="132" t="s">
        <v>1131</v>
      </c>
      <c r="T192" s="38" t="s">
        <v>1132</v>
      </c>
      <c r="U192" s="38" t="s">
        <v>1130</v>
      </c>
      <c r="V192" s="38" t="s">
        <v>1133</v>
      </c>
      <c r="W192" s="96">
        <f t="shared" si="11"/>
        <v>300000000</v>
      </c>
      <c r="X192" s="96">
        <f t="shared" si="12"/>
        <v>300000000</v>
      </c>
      <c r="Y192" s="96"/>
      <c r="Z192" s="96"/>
      <c r="AA192" s="96"/>
      <c r="AB192" s="96"/>
      <c r="AC192" s="96"/>
      <c r="AD192" s="96"/>
      <c r="AE192" s="96"/>
      <c r="AF192" s="96"/>
      <c r="AG192" s="96"/>
      <c r="AH192" s="96"/>
      <c r="AI192" s="96"/>
      <c r="AJ192" s="96"/>
      <c r="AK192" s="96"/>
      <c r="AL192" s="96"/>
      <c r="AM192" s="96"/>
      <c r="AN192" s="96"/>
      <c r="AO192" s="96"/>
      <c r="AP192" s="96"/>
      <c r="AQ192" s="96"/>
      <c r="AR192" s="96"/>
      <c r="AS192" s="96"/>
      <c r="AT192" s="96"/>
      <c r="AU192" s="96"/>
      <c r="AV192" s="96"/>
      <c r="AW192" s="96"/>
      <c r="AX192" s="96"/>
      <c r="AY192" s="96"/>
      <c r="AZ192" s="96"/>
      <c r="BA192" s="107">
        <v>285000000</v>
      </c>
      <c r="BB192" s="96">
        <v>15000000</v>
      </c>
      <c r="BC192" s="96"/>
      <c r="BD192" s="96"/>
      <c r="BE192" s="96"/>
      <c r="BF192" s="96"/>
      <c r="BG192" s="96"/>
      <c r="BH192" s="97"/>
      <c r="BI192" s="97"/>
      <c r="BJ192" s="97"/>
      <c r="BK192" s="97"/>
      <c r="BL192" s="97"/>
      <c r="BM192" s="97"/>
      <c r="BN192" s="97"/>
      <c r="BO192" s="97"/>
      <c r="BP192" s="97"/>
      <c r="BQ192" s="97"/>
      <c r="BR192" s="97"/>
      <c r="BS192" s="97"/>
      <c r="BT192" s="97"/>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row>
    <row r="193" spans="1:1144" s="4" customFormat="1" ht="36" customHeight="1">
      <c r="A193" s="95" t="s">
        <v>44</v>
      </c>
      <c r="B193" s="95" t="s">
        <v>70</v>
      </c>
      <c r="C193" s="95" t="s">
        <v>70</v>
      </c>
      <c r="D193" s="95" t="s">
        <v>148</v>
      </c>
      <c r="E193" s="95" t="s">
        <v>150</v>
      </c>
      <c r="F193" s="95" t="s">
        <v>1134</v>
      </c>
      <c r="G193" s="95" t="s">
        <v>1135</v>
      </c>
      <c r="H193" s="95" t="s">
        <v>698</v>
      </c>
      <c r="I193" s="95" t="s">
        <v>686</v>
      </c>
      <c r="J193" s="135" t="s">
        <v>433</v>
      </c>
      <c r="K193" s="135" t="s">
        <v>1106</v>
      </c>
      <c r="L193" s="135" t="s">
        <v>1099</v>
      </c>
      <c r="M193" s="135" t="s">
        <v>1107</v>
      </c>
      <c r="N193" s="135" t="s">
        <v>1127</v>
      </c>
      <c r="O193" s="136">
        <v>2</v>
      </c>
      <c r="P193" s="135" t="s">
        <v>1106</v>
      </c>
      <c r="Q193" s="135" t="s">
        <v>1107</v>
      </c>
      <c r="R193" s="137">
        <v>42945</v>
      </c>
      <c r="S193" s="132" t="s">
        <v>1131</v>
      </c>
      <c r="T193" s="38" t="s">
        <v>1132</v>
      </c>
      <c r="U193" s="38" t="s">
        <v>1130</v>
      </c>
      <c r="V193" s="38" t="s">
        <v>1133</v>
      </c>
      <c r="W193" s="96">
        <f t="shared" si="11"/>
        <v>80000000</v>
      </c>
      <c r="X193" s="96">
        <f t="shared" si="12"/>
        <v>80000000</v>
      </c>
      <c r="Y193" s="96"/>
      <c r="Z193" s="96"/>
      <c r="AA193" s="96"/>
      <c r="AB193" s="96"/>
      <c r="AC193" s="96"/>
      <c r="AD193" s="96"/>
      <c r="AE193" s="96"/>
      <c r="AF193" s="96"/>
      <c r="AG193" s="96"/>
      <c r="AH193" s="96"/>
      <c r="AI193" s="96"/>
      <c r="AJ193" s="96"/>
      <c r="AK193" s="96"/>
      <c r="AL193" s="96"/>
      <c r="AM193" s="96"/>
      <c r="AN193" s="96"/>
      <c r="AO193" s="96"/>
      <c r="AP193" s="96"/>
      <c r="AQ193" s="96"/>
      <c r="AR193" s="96"/>
      <c r="AS193" s="96"/>
      <c r="AT193" s="96"/>
      <c r="AU193" s="96"/>
      <c r="AV193" s="96"/>
      <c r="AW193" s="96"/>
      <c r="AX193" s="96"/>
      <c r="AY193" s="96"/>
      <c r="AZ193" s="96"/>
      <c r="BA193" s="107">
        <v>80000000</v>
      </c>
      <c r="BB193" s="96"/>
      <c r="BC193" s="96"/>
      <c r="BD193" s="96"/>
      <c r="BE193" s="96"/>
      <c r="BF193" s="96"/>
      <c r="BG193" s="96"/>
      <c r="BH193" s="97"/>
      <c r="BI193" s="97"/>
      <c r="BJ193" s="97"/>
      <c r="BK193" s="97"/>
      <c r="BL193" s="97"/>
      <c r="BM193" s="97"/>
      <c r="BN193" s="97"/>
      <c r="BO193" s="97"/>
      <c r="BP193" s="97"/>
      <c r="BQ193" s="97"/>
      <c r="BR193" s="97"/>
      <c r="BS193" s="97"/>
      <c r="BT193" s="97"/>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row>
    <row r="194" spans="1:1144" s="4" customFormat="1" ht="36" customHeight="1" thickBot="1">
      <c r="A194" s="95" t="s">
        <v>44</v>
      </c>
      <c r="B194" s="95" t="s">
        <v>70</v>
      </c>
      <c r="C194" s="95" t="s">
        <v>70</v>
      </c>
      <c r="D194" s="95" t="s">
        <v>148</v>
      </c>
      <c r="E194" s="95" t="s">
        <v>150</v>
      </c>
      <c r="F194" s="95" t="s">
        <v>1134</v>
      </c>
      <c r="G194" s="95" t="s">
        <v>1135</v>
      </c>
      <c r="H194" s="95" t="s">
        <v>699</v>
      </c>
      <c r="I194" s="95" t="s">
        <v>687</v>
      </c>
      <c r="J194" s="139" t="s">
        <v>412</v>
      </c>
      <c r="K194" s="139" t="s">
        <v>1114</v>
      </c>
      <c r="L194" s="139" t="s">
        <v>1099</v>
      </c>
      <c r="M194" s="139" t="s">
        <v>1115</v>
      </c>
      <c r="N194" s="139" t="s">
        <v>1127</v>
      </c>
      <c r="O194" s="140">
        <v>10</v>
      </c>
      <c r="P194" s="139" t="s">
        <v>1114</v>
      </c>
      <c r="Q194" s="139" t="s">
        <v>1115</v>
      </c>
      <c r="R194" s="141">
        <v>43097</v>
      </c>
      <c r="S194" s="132" t="s">
        <v>1131</v>
      </c>
      <c r="T194" s="38" t="s">
        <v>1132</v>
      </c>
      <c r="U194" s="38" t="s">
        <v>1130</v>
      </c>
      <c r="V194" s="38" t="s">
        <v>1133</v>
      </c>
      <c r="W194" s="96">
        <f t="shared" si="11"/>
        <v>420000000</v>
      </c>
      <c r="X194" s="96">
        <f t="shared" si="12"/>
        <v>420000000</v>
      </c>
      <c r="Y194" s="96"/>
      <c r="Z194" s="96"/>
      <c r="AA194" s="96"/>
      <c r="AB194" s="96"/>
      <c r="AC194" s="96"/>
      <c r="AD194" s="96"/>
      <c r="AE194" s="96"/>
      <c r="AF194" s="96"/>
      <c r="AG194" s="96"/>
      <c r="AH194" s="96"/>
      <c r="AI194" s="96"/>
      <c r="AJ194" s="96"/>
      <c r="AK194" s="96"/>
      <c r="AL194" s="96"/>
      <c r="AM194" s="96"/>
      <c r="AN194" s="96"/>
      <c r="AO194" s="96"/>
      <c r="AP194" s="96"/>
      <c r="AQ194" s="96"/>
      <c r="AR194" s="96"/>
      <c r="AS194" s="96"/>
      <c r="AT194" s="96"/>
      <c r="AU194" s="96"/>
      <c r="AV194" s="96"/>
      <c r="AW194" s="96"/>
      <c r="AX194" s="96"/>
      <c r="AY194" s="96"/>
      <c r="AZ194" s="96"/>
      <c r="BA194" s="107">
        <v>350000000</v>
      </c>
      <c r="BB194" s="96"/>
      <c r="BC194" s="96">
        <v>70000000</v>
      </c>
      <c r="BD194" s="96"/>
      <c r="BE194" s="96"/>
      <c r="BF194" s="96"/>
      <c r="BG194" s="96"/>
      <c r="BH194" s="97"/>
      <c r="BI194" s="97"/>
      <c r="BJ194" s="97"/>
      <c r="BK194" s="97"/>
      <c r="BL194" s="97"/>
      <c r="BM194" s="97"/>
      <c r="BN194" s="97"/>
      <c r="BO194" s="97"/>
      <c r="BP194" s="97"/>
      <c r="BQ194" s="97"/>
      <c r="BR194" s="97"/>
      <c r="BS194" s="97"/>
      <c r="BT194" s="97"/>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row>
    <row r="195" spans="1:1144" s="4" customFormat="1" ht="36" customHeight="1">
      <c r="A195" s="95" t="s">
        <v>44</v>
      </c>
      <c r="B195" s="95" t="s">
        <v>70</v>
      </c>
      <c r="C195" s="95" t="s">
        <v>70</v>
      </c>
      <c r="D195" s="95" t="s">
        <v>148</v>
      </c>
      <c r="E195" s="95" t="s">
        <v>150</v>
      </c>
      <c r="F195" s="95" t="s">
        <v>1140</v>
      </c>
      <c r="G195" s="95" t="s">
        <v>1141</v>
      </c>
      <c r="H195" s="95" t="s">
        <v>700</v>
      </c>
      <c r="I195" s="95" t="s">
        <v>688</v>
      </c>
      <c r="J195" s="142" t="s">
        <v>413</v>
      </c>
      <c r="K195" s="132" t="s">
        <v>1116</v>
      </c>
      <c r="L195" s="132" t="s">
        <v>1117</v>
      </c>
      <c r="M195" s="132" t="s">
        <v>1118</v>
      </c>
      <c r="N195" s="132" t="s">
        <v>1128</v>
      </c>
      <c r="O195" s="143">
        <v>5</v>
      </c>
      <c r="P195" s="132" t="s">
        <v>1116</v>
      </c>
      <c r="Q195" s="132" t="s">
        <v>1118</v>
      </c>
      <c r="R195" s="144">
        <v>43039</v>
      </c>
      <c r="S195" s="132" t="s">
        <v>1131</v>
      </c>
      <c r="T195" s="38" t="s">
        <v>1132</v>
      </c>
      <c r="U195" s="38" t="s">
        <v>1130</v>
      </c>
      <c r="V195" s="38" t="s">
        <v>1133</v>
      </c>
      <c r="W195" s="96">
        <f t="shared" si="11"/>
        <v>150000000</v>
      </c>
      <c r="X195" s="96">
        <f t="shared" si="12"/>
        <v>150000000</v>
      </c>
      <c r="Y195" s="96"/>
      <c r="Z195" s="96"/>
      <c r="AA195" s="96"/>
      <c r="AB195" s="96"/>
      <c r="AC195" s="96"/>
      <c r="AD195" s="96"/>
      <c r="AE195" s="96"/>
      <c r="AF195" s="96"/>
      <c r="AG195" s="96"/>
      <c r="AH195" s="96"/>
      <c r="AI195" s="96"/>
      <c r="AJ195" s="96"/>
      <c r="AK195" s="96"/>
      <c r="AL195" s="96"/>
      <c r="AM195" s="96"/>
      <c r="AN195" s="96"/>
      <c r="AO195" s="96"/>
      <c r="AP195" s="96"/>
      <c r="AQ195" s="96"/>
      <c r="AR195" s="96"/>
      <c r="AS195" s="96"/>
      <c r="AT195" s="96"/>
      <c r="AU195" s="96"/>
      <c r="AV195" s="96"/>
      <c r="AW195" s="96"/>
      <c r="AX195" s="96"/>
      <c r="AY195" s="96"/>
      <c r="AZ195" s="96"/>
      <c r="BA195" s="107">
        <v>150000000</v>
      </c>
      <c r="BB195" s="96"/>
      <c r="BC195" s="96"/>
      <c r="BD195" s="96"/>
      <c r="BE195" s="96"/>
      <c r="BF195" s="96"/>
      <c r="BG195" s="96"/>
      <c r="BH195" s="97"/>
      <c r="BI195" s="97"/>
      <c r="BJ195" s="97"/>
      <c r="BK195" s="97"/>
      <c r="BL195" s="97"/>
      <c r="BM195" s="97"/>
      <c r="BN195" s="97"/>
      <c r="BO195" s="97"/>
      <c r="BP195" s="97"/>
      <c r="BQ195" s="97"/>
      <c r="BR195" s="97"/>
      <c r="BS195" s="97"/>
      <c r="BT195" s="97"/>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row>
    <row r="196" spans="1:1144" s="4" customFormat="1" ht="36" customHeight="1">
      <c r="A196" s="95" t="s">
        <v>44</v>
      </c>
      <c r="B196" s="95" t="s">
        <v>70</v>
      </c>
      <c r="C196" s="95" t="s">
        <v>70</v>
      </c>
      <c r="D196" s="95" t="s">
        <v>148</v>
      </c>
      <c r="E196" s="95" t="s">
        <v>150</v>
      </c>
      <c r="F196" s="95" t="s">
        <v>1134</v>
      </c>
      <c r="G196" s="95" t="s">
        <v>1135</v>
      </c>
      <c r="H196" s="95" t="s">
        <v>701</v>
      </c>
      <c r="I196" s="95" t="s">
        <v>689</v>
      </c>
      <c r="J196" s="132" t="s">
        <v>170</v>
      </c>
      <c r="K196" s="132" t="s">
        <v>1119</v>
      </c>
      <c r="L196" s="132" t="s">
        <v>1099</v>
      </c>
      <c r="M196" s="132" t="s">
        <v>1115</v>
      </c>
      <c r="N196" s="132" t="s">
        <v>1127</v>
      </c>
      <c r="O196" s="143">
        <v>10</v>
      </c>
      <c r="P196" s="132" t="s">
        <v>1119</v>
      </c>
      <c r="Q196" s="132" t="s">
        <v>1115</v>
      </c>
      <c r="R196" s="144">
        <v>42916</v>
      </c>
      <c r="S196" s="132" t="s">
        <v>1131</v>
      </c>
      <c r="T196" s="38" t="s">
        <v>1132</v>
      </c>
      <c r="U196" s="38" t="s">
        <v>1130</v>
      </c>
      <c r="V196" s="38" t="s">
        <v>1133</v>
      </c>
      <c r="W196" s="96">
        <f t="shared" si="11"/>
        <v>100000000</v>
      </c>
      <c r="X196" s="96">
        <f t="shared" si="12"/>
        <v>100000000</v>
      </c>
      <c r="Y196" s="96"/>
      <c r="Z196" s="96"/>
      <c r="AA196" s="96"/>
      <c r="AB196" s="96"/>
      <c r="AC196" s="96"/>
      <c r="AD196" s="96"/>
      <c r="AE196" s="96"/>
      <c r="AF196" s="96"/>
      <c r="AG196" s="96"/>
      <c r="AH196" s="96"/>
      <c r="AI196" s="96"/>
      <c r="AJ196" s="96"/>
      <c r="AK196" s="96"/>
      <c r="AL196" s="96"/>
      <c r="AM196" s="96"/>
      <c r="AN196" s="96"/>
      <c r="AO196" s="96"/>
      <c r="AP196" s="96"/>
      <c r="AQ196" s="96"/>
      <c r="AR196" s="96"/>
      <c r="AS196" s="96"/>
      <c r="AT196" s="96"/>
      <c r="AU196" s="96"/>
      <c r="AV196" s="96"/>
      <c r="AW196" s="96"/>
      <c r="AX196" s="96"/>
      <c r="AY196" s="96"/>
      <c r="AZ196" s="96"/>
      <c r="BA196" s="107">
        <v>100000000</v>
      </c>
      <c r="BB196" s="96"/>
      <c r="BC196" s="96"/>
      <c r="BD196" s="96"/>
      <c r="BE196" s="96"/>
      <c r="BF196" s="96"/>
      <c r="BG196" s="96"/>
      <c r="BH196" s="97"/>
      <c r="BI196" s="97"/>
      <c r="BJ196" s="97"/>
      <c r="BK196" s="97"/>
      <c r="BL196" s="97"/>
      <c r="BM196" s="97"/>
      <c r="BN196" s="97"/>
      <c r="BO196" s="97"/>
      <c r="BP196" s="97"/>
      <c r="BQ196" s="97"/>
      <c r="BR196" s="97"/>
      <c r="BS196" s="97"/>
      <c r="BT196" s="97"/>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row>
    <row r="197" spans="1:1144" s="4" customFormat="1" ht="36" customHeight="1">
      <c r="A197" s="95" t="s">
        <v>44</v>
      </c>
      <c r="B197" s="95" t="s">
        <v>70</v>
      </c>
      <c r="C197" s="95" t="s">
        <v>70</v>
      </c>
      <c r="D197" s="95" t="s">
        <v>148</v>
      </c>
      <c r="E197" s="95" t="s">
        <v>150</v>
      </c>
      <c r="F197" s="95" t="s">
        <v>1134</v>
      </c>
      <c r="G197" s="95" t="s">
        <v>1135</v>
      </c>
      <c r="H197" s="95" t="s">
        <v>702</v>
      </c>
      <c r="I197" s="95" t="s">
        <v>690</v>
      </c>
      <c r="J197" s="102" t="s">
        <v>414</v>
      </c>
      <c r="K197" s="102" t="s">
        <v>1120</v>
      </c>
      <c r="L197" s="102" t="s">
        <v>1099</v>
      </c>
      <c r="M197" s="102" t="s">
        <v>1121</v>
      </c>
      <c r="N197" s="102" t="s">
        <v>1127</v>
      </c>
      <c r="O197" s="130">
        <v>15</v>
      </c>
      <c r="P197" s="102" t="s">
        <v>1120</v>
      </c>
      <c r="Q197" s="102" t="s">
        <v>1121</v>
      </c>
      <c r="R197" s="103">
        <v>43097</v>
      </c>
      <c r="S197" s="132" t="s">
        <v>1131</v>
      </c>
      <c r="T197" s="38" t="s">
        <v>1132</v>
      </c>
      <c r="U197" s="38" t="s">
        <v>1130</v>
      </c>
      <c r="V197" s="38" t="s">
        <v>1133</v>
      </c>
      <c r="W197" s="96">
        <f t="shared" si="11"/>
        <v>100000000</v>
      </c>
      <c r="X197" s="96">
        <f t="shared" si="12"/>
        <v>100000000</v>
      </c>
      <c r="Y197" s="96"/>
      <c r="Z197" s="96"/>
      <c r="AA197" s="96"/>
      <c r="AB197" s="96"/>
      <c r="AC197" s="96"/>
      <c r="AD197" s="96"/>
      <c r="AE197" s="96"/>
      <c r="AF197" s="96"/>
      <c r="AG197" s="96"/>
      <c r="AH197" s="96"/>
      <c r="AI197" s="96"/>
      <c r="AJ197" s="96"/>
      <c r="AK197" s="96"/>
      <c r="AL197" s="96"/>
      <c r="AM197" s="96"/>
      <c r="AN197" s="96"/>
      <c r="AO197" s="96"/>
      <c r="AP197" s="96"/>
      <c r="AQ197" s="96"/>
      <c r="AR197" s="96"/>
      <c r="AS197" s="96"/>
      <c r="AT197" s="96"/>
      <c r="AU197" s="96"/>
      <c r="AV197" s="96"/>
      <c r="AW197" s="96"/>
      <c r="AX197" s="96"/>
      <c r="AY197" s="96"/>
      <c r="AZ197" s="96"/>
      <c r="BA197" s="107">
        <v>100000000</v>
      </c>
      <c r="BB197" s="96"/>
      <c r="BC197" s="96"/>
      <c r="BD197" s="96"/>
      <c r="BE197" s="96"/>
      <c r="BF197" s="96"/>
      <c r="BG197" s="96"/>
      <c r="BH197" s="97"/>
      <c r="BI197" s="97"/>
      <c r="BJ197" s="97"/>
      <c r="BK197" s="97"/>
      <c r="BL197" s="97"/>
      <c r="BM197" s="97"/>
      <c r="BN197" s="97"/>
      <c r="BO197" s="97"/>
      <c r="BP197" s="97"/>
      <c r="BQ197" s="97"/>
      <c r="BR197" s="97"/>
      <c r="BS197" s="97"/>
      <c r="BT197" s="97"/>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row>
    <row r="198" spans="1:1144" s="4" customFormat="1" ht="36" customHeight="1">
      <c r="A198" s="95" t="s">
        <v>44</v>
      </c>
      <c r="B198" s="95" t="s">
        <v>70</v>
      </c>
      <c r="C198" s="95" t="s">
        <v>70</v>
      </c>
      <c r="D198" s="95" t="s">
        <v>148</v>
      </c>
      <c r="E198" s="95" t="s">
        <v>150</v>
      </c>
      <c r="F198" s="95" t="s">
        <v>1134</v>
      </c>
      <c r="G198" s="95" t="s">
        <v>1135</v>
      </c>
      <c r="H198" s="95" t="s">
        <v>703</v>
      </c>
      <c r="I198" s="95" t="s">
        <v>691</v>
      </c>
      <c r="J198" s="102" t="s">
        <v>171</v>
      </c>
      <c r="K198" s="102" t="s">
        <v>1122</v>
      </c>
      <c r="L198" s="102" t="s">
        <v>1099</v>
      </c>
      <c r="M198" s="102" t="s">
        <v>1123</v>
      </c>
      <c r="N198" s="102" t="s">
        <v>1127</v>
      </c>
      <c r="O198" s="130">
        <v>1</v>
      </c>
      <c r="P198" s="102" t="s">
        <v>1122</v>
      </c>
      <c r="Q198" s="102" t="s">
        <v>1123</v>
      </c>
      <c r="R198" s="103">
        <v>43069</v>
      </c>
      <c r="S198" s="132" t="s">
        <v>1131</v>
      </c>
      <c r="T198" s="38" t="s">
        <v>1132</v>
      </c>
      <c r="U198" s="38" t="s">
        <v>1130</v>
      </c>
      <c r="V198" s="38" t="s">
        <v>1133</v>
      </c>
      <c r="W198" s="96">
        <f t="shared" si="11"/>
        <v>80000000</v>
      </c>
      <c r="X198" s="96">
        <f t="shared" si="12"/>
        <v>80000000</v>
      </c>
      <c r="Y198" s="96"/>
      <c r="Z198" s="96"/>
      <c r="AA198" s="96"/>
      <c r="AB198" s="96"/>
      <c r="AC198" s="96"/>
      <c r="AD198" s="96"/>
      <c r="AE198" s="96"/>
      <c r="AF198" s="96"/>
      <c r="AG198" s="96"/>
      <c r="AH198" s="96"/>
      <c r="AI198" s="96"/>
      <c r="AJ198" s="96"/>
      <c r="AK198" s="96"/>
      <c r="AL198" s="96"/>
      <c r="AM198" s="96"/>
      <c r="AN198" s="96"/>
      <c r="AO198" s="96"/>
      <c r="AP198" s="96"/>
      <c r="AQ198" s="96"/>
      <c r="AR198" s="96"/>
      <c r="AS198" s="96"/>
      <c r="AT198" s="96"/>
      <c r="AU198" s="96"/>
      <c r="AV198" s="96"/>
      <c r="AW198" s="96"/>
      <c r="AX198" s="96"/>
      <c r="AY198" s="96"/>
      <c r="AZ198" s="96"/>
      <c r="BA198" s="107">
        <v>80000000</v>
      </c>
      <c r="BB198" s="96"/>
      <c r="BC198" s="96"/>
      <c r="BD198" s="96"/>
      <c r="BE198" s="96"/>
      <c r="BF198" s="96"/>
      <c r="BG198" s="96"/>
      <c r="BH198" s="97"/>
      <c r="BI198" s="97"/>
      <c r="BJ198" s="97"/>
      <c r="BK198" s="97"/>
      <c r="BL198" s="97"/>
      <c r="BM198" s="97"/>
      <c r="BN198" s="97"/>
      <c r="BO198" s="97"/>
      <c r="BP198" s="97"/>
      <c r="BQ198" s="97"/>
      <c r="BR198" s="97"/>
      <c r="BS198" s="97"/>
      <c r="BT198" s="97"/>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row>
    <row r="199" spans="1:1144" s="4" customFormat="1" ht="36" customHeight="1">
      <c r="A199" s="95" t="s">
        <v>44</v>
      </c>
      <c r="B199" s="95" t="s">
        <v>70</v>
      </c>
      <c r="C199" s="95" t="s">
        <v>70</v>
      </c>
      <c r="D199" s="95" t="s">
        <v>148</v>
      </c>
      <c r="E199" s="95" t="s">
        <v>150</v>
      </c>
      <c r="F199" s="95" t="s">
        <v>1134</v>
      </c>
      <c r="G199" s="95" t="s">
        <v>1135</v>
      </c>
      <c r="H199" s="95" t="s">
        <v>704</v>
      </c>
      <c r="I199" s="95" t="s">
        <v>692</v>
      </c>
      <c r="J199" s="102" t="s">
        <v>172</v>
      </c>
      <c r="K199" s="102" t="s">
        <v>1124</v>
      </c>
      <c r="L199" s="102" t="s">
        <v>1099</v>
      </c>
      <c r="M199" s="102" t="s">
        <v>1125</v>
      </c>
      <c r="N199" s="102" t="s">
        <v>1127</v>
      </c>
      <c r="O199" s="130">
        <v>2</v>
      </c>
      <c r="P199" s="102" t="s">
        <v>1124</v>
      </c>
      <c r="Q199" s="102" t="s">
        <v>1125</v>
      </c>
      <c r="R199" s="103">
        <v>43007</v>
      </c>
      <c r="S199" s="132" t="s">
        <v>1131</v>
      </c>
      <c r="T199" s="38" t="s">
        <v>1132</v>
      </c>
      <c r="U199" s="38" t="s">
        <v>1130</v>
      </c>
      <c r="V199" s="38" t="s">
        <v>1133</v>
      </c>
      <c r="W199" s="96">
        <f t="shared" si="11"/>
        <v>50000000</v>
      </c>
      <c r="X199" s="96">
        <f t="shared" si="12"/>
        <v>50000000</v>
      </c>
      <c r="Y199" s="96"/>
      <c r="Z199" s="96"/>
      <c r="AA199" s="96"/>
      <c r="AB199" s="96"/>
      <c r="AC199" s="96"/>
      <c r="AD199" s="96"/>
      <c r="AE199" s="96"/>
      <c r="AF199" s="96"/>
      <c r="AG199" s="96"/>
      <c r="AH199" s="96"/>
      <c r="AI199" s="96"/>
      <c r="AJ199" s="96"/>
      <c r="AK199" s="96"/>
      <c r="AL199" s="96"/>
      <c r="AM199" s="96"/>
      <c r="AN199" s="96"/>
      <c r="AO199" s="96"/>
      <c r="AP199" s="96"/>
      <c r="AQ199" s="96"/>
      <c r="AR199" s="96"/>
      <c r="AS199" s="96"/>
      <c r="AT199" s="96"/>
      <c r="AU199" s="96"/>
      <c r="AV199" s="96"/>
      <c r="AW199" s="96"/>
      <c r="AX199" s="96"/>
      <c r="AY199" s="96"/>
      <c r="AZ199" s="96"/>
      <c r="BA199" s="107">
        <v>50000000</v>
      </c>
      <c r="BB199" s="96"/>
      <c r="BC199" s="96"/>
      <c r="BD199" s="96"/>
      <c r="BE199" s="96"/>
      <c r="BF199" s="96"/>
      <c r="BG199" s="96"/>
      <c r="BH199" s="97"/>
      <c r="BI199" s="97"/>
      <c r="BJ199" s="97"/>
      <c r="BK199" s="97"/>
      <c r="BL199" s="97"/>
      <c r="BM199" s="97"/>
      <c r="BN199" s="97"/>
      <c r="BO199" s="97"/>
      <c r="BP199" s="97"/>
      <c r="BQ199" s="97"/>
      <c r="BR199" s="97"/>
      <c r="BS199" s="97"/>
      <c r="BT199" s="97"/>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row>
    <row r="200" spans="1:1144" s="8" customFormat="1" ht="15" customHeight="1">
      <c r="A200" s="168" t="s">
        <v>44</v>
      </c>
      <c r="B200" s="168" t="s">
        <v>70</v>
      </c>
      <c r="C200" s="168" t="s">
        <v>70</v>
      </c>
      <c r="D200" s="168" t="s">
        <v>148</v>
      </c>
      <c r="E200" s="168" t="s">
        <v>250</v>
      </c>
      <c r="F200" s="168"/>
      <c r="G200" s="168"/>
      <c r="H200" s="168"/>
      <c r="I200" s="168"/>
      <c r="J200" s="175" t="s">
        <v>173</v>
      </c>
      <c r="K200" s="175"/>
      <c r="L200" s="175"/>
      <c r="M200" s="175"/>
      <c r="N200" s="175"/>
      <c r="O200" s="200"/>
      <c r="P200" s="175"/>
      <c r="Q200" s="175"/>
      <c r="R200" s="176"/>
      <c r="S200" s="175"/>
      <c r="T200" s="175"/>
      <c r="U200" s="175"/>
      <c r="V200" s="175"/>
      <c r="W200" s="171">
        <f t="shared" si="11"/>
        <v>0</v>
      </c>
      <c r="X200" s="171">
        <f t="shared" si="12"/>
        <v>0</v>
      </c>
      <c r="Y200" s="171"/>
      <c r="Z200" s="171"/>
      <c r="AA200" s="171"/>
      <c r="AB200" s="171"/>
      <c r="AC200" s="171"/>
      <c r="AD200" s="171"/>
      <c r="AE200" s="171"/>
      <c r="AF200" s="171"/>
      <c r="AG200" s="171"/>
      <c r="AH200" s="171"/>
      <c r="AI200" s="171"/>
      <c r="AJ200" s="171"/>
      <c r="AK200" s="171"/>
      <c r="AL200" s="171"/>
      <c r="AM200" s="171"/>
      <c r="AN200" s="171"/>
      <c r="AO200" s="171"/>
      <c r="AP200" s="171"/>
      <c r="AQ200" s="171"/>
      <c r="AR200" s="171"/>
      <c r="AS200" s="171"/>
      <c r="AT200" s="171"/>
      <c r="AU200" s="171"/>
      <c r="AV200" s="171"/>
      <c r="AW200" s="171"/>
      <c r="AX200" s="171"/>
      <c r="AY200" s="171"/>
      <c r="AZ200" s="171"/>
      <c r="BA200" s="171"/>
      <c r="BB200" s="171"/>
      <c r="BC200" s="171"/>
      <c r="BD200" s="171"/>
      <c r="BE200" s="171"/>
      <c r="BF200" s="171"/>
      <c r="BG200" s="171"/>
      <c r="BH200" s="174"/>
      <c r="BI200" s="174"/>
      <c r="BJ200" s="174"/>
      <c r="BK200" s="174"/>
      <c r="BL200" s="174"/>
      <c r="BM200" s="174"/>
      <c r="BN200" s="174"/>
      <c r="BO200" s="174"/>
      <c r="BP200" s="174"/>
      <c r="BQ200" s="174"/>
      <c r="BR200" s="174"/>
      <c r="BS200" s="174"/>
      <c r="BT200" s="174"/>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c r="FJ200" s="20"/>
      <c r="FK200" s="20"/>
      <c r="FL200" s="20"/>
      <c r="FM200" s="20"/>
      <c r="FN200" s="20"/>
      <c r="FO200" s="20"/>
      <c r="FP200" s="20"/>
      <c r="FQ200" s="20"/>
      <c r="FR200" s="20"/>
      <c r="FS200" s="20"/>
      <c r="FT200" s="20"/>
      <c r="FU200" s="20"/>
      <c r="FV200" s="20"/>
      <c r="FW200" s="20"/>
      <c r="FX200" s="20"/>
      <c r="FY200" s="20"/>
      <c r="FZ200" s="20"/>
      <c r="GA200" s="20"/>
      <c r="GB200" s="20"/>
      <c r="GC200" s="20"/>
      <c r="GD200" s="20"/>
      <c r="GE200" s="20"/>
      <c r="GF200" s="20"/>
      <c r="GG200" s="20"/>
      <c r="GH200" s="20"/>
      <c r="GI200" s="20"/>
      <c r="GJ200" s="20"/>
      <c r="GK200" s="20"/>
      <c r="GL200" s="20"/>
      <c r="GM200" s="20"/>
      <c r="GN200" s="20"/>
      <c r="GO200" s="20"/>
      <c r="GP200" s="20"/>
      <c r="GQ200" s="20"/>
      <c r="GR200" s="20"/>
      <c r="GS200" s="20"/>
      <c r="GT200" s="20"/>
      <c r="GU200" s="20"/>
      <c r="GV200" s="20"/>
      <c r="GW200" s="20"/>
      <c r="GX200" s="20"/>
      <c r="GY200" s="20"/>
      <c r="GZ200" s="20"/>
      <c r="HA200" s="20"/>
      <c r="HB200" s="20"/>
      <c r="HC200" s="20"/>
      <c r="HD200" s="20"/>
      <c r="HE200" s="20"/>
      <c r="HF200" s="20"/>
      <c r="HG200" s="20"/>
      <c r="HH200" s="20"/>
      <c r="HI200" s="20"/>
      <c r="HJ200" s="20"/>
      <c r="HK200" s="20"/>
      <c r="HL200" s="20"/>
      <c r="HM200" s="20"/>
      <c r="HN200" s="20"/>
      <c r="HO200" s="20"/>
      <c r="HP200" s="20"/>
      <c r="HQ200" s="20"/>
      <c r="HR200" s="20"/>
      <c r="HS200" s="20"/>
      <c r="HT200" s="20"/>
      <c r="HU200" s="20"/>
      <c r="HV200" s="20"/>
      <c r="HW200" s="20"/>
      <c r="HX200" s="20"/>
      <c r="HY200" s="20"/>
      <c r="HZ200" s="20"/>
      <c r="IA200" s="20"/>
      <c r="IB200" s="20"/>
      <c r="IC200" s="20"/>
      <c r="ID200" s="20"/>
      <c r="IE200" s="20"/>
      <c r="IF200" s="20"/>
      <c r="IG200" s="20"/>
      <c r="IH200" s="20"/>
      <c r="II200" s="20"/>
      <c r="IJ200" s="20"/>
      <c r="IK200" s="20"/>
      <c r="IL200" s="20"/>
      <c r="IM200" s="20"/>
      <c r="IN200" s="20"/>
      <c r="IO200" s="20"/>
      <c r="IP200" s="20"/>
      <c r="IQ200" s="20"/>
      <c r="IR200" s="20"/>
      <c r="IS200" s="20"/>
      <c r="IT200" s="20"/>
      <c r="IU200" s="20"/>
      <c r="IV200" s="20"/>
      <c r="IW200" s="20"/>
      <c r="IX200" s="20"/>
      <c r="IY200" s="20"/>
      <c r="IZ200" s="20"/>
      <c r="JA200" s="20"/>
      <c r="JB200" s="20"/>
      <c r="JC200" s="20"/>
      <c r="JD200" s="20"/>
      <c r="JE200" s="20"/>
      <c r="JF200" s="20"/>
      <c r="JG200" s="20"/>
      <c r="JH200" s="20"/>
      <c r="JI200" s="20"/>
      <c r="JJ200" s="20"/>
      <c r="JK200" s="20"/>
      <c r="JL200" s="20"/>
      <c r="JM200" s="20"/>
      <c r="JN200" s="20"/>
      <c r="JO200" s="20"/>
      <c r="JP200" s="20"/>
      <c r="JQ200" s="20"/>
      <c r="JR200" s="20"/>
      <c r="JS200" s="20"/>
      <c r="JT200" s="20"/>
      <c r="JU200" s="20"/>
      <c r="JV200" s="20"/>
      <c r="JW200" s="20"/>
      <c r="JX200" s="20"/>
      <c r="JY200" s="20"/>
      <c r="JZ200" s="20"/>
      <c r="KA200" s="20"/>
      <c r="KB200" s="20"/>
      <c r="KC200" s="20"/>
      <c r="KD200" s="20"/>
      <c r="KE200" s="20"/>
      <c r="KF200" s="20"/>
      <c r="KG200" s="20"/>
      <c r="KH200" s="20"/>
      <c r="KI200" s="20"/>
      <c r="KJ200" s="20"/>
      <c r="KK200" s="20"/>
      <c r="KL200" s="20"/>
      <c r="KM200" s="20"/>
      <c r="KN200" s="20"/>
      <c r="KO200" s="20"/>
      <c r="KP200" s="20"/>
      <c r="KQ200" s="20"/>
      <c r="KR200" s="20"/>
      <c r="KS200" s="20"/>
      <c r="KT200" s="20"/>
      <c r="KU200" s="20"/>
      <c r="KV200" s="20"/>
      <c r="KW200" s="20"/>
      <c r="KX200" s="20"/>
      <c r="KY200" s="20"/>
      <c r="KZ200" s="20"/>
      <c r="LA200" s="20"/>
      <c r="LB200" s="20"/>
      <c r="LC200" s="20"/>
      <c r="LD200" s="20"/>
      <c r="LE200" s="20"/>
      <c r="LF200" s="20"/>
      <c r="LG200" s="20"/>
      <c r="LH200" s="20"/>
      <c r="LI200" s="20"/>
      <c r="LJ200" s="20"/>
      <c r="LK200" s="20"/>
      <c r="LL200" s="20"/>
      <c r="LM200" s="20"/>
      <c r="LN200" s="20"/>
      <c r="LO200" s="20"/>
      <c r="LP200" s="20"/>
      <c r="LQ200" s="20"/>
      <c r="LR200" s="20"/>
      <c r="LS200" s="20"/>
      <c r="LT200" s="20"/>
      <c r="LU200" s="20"/>
      <c r="LV200" s="20"/>
      <c r="LW200" s="20"/>
      <c r="LX200" s="20"/>
      <c r="LY200" s="20"/>
      <c r="LZ200" s="20"/>
      <c r="MA200" s="20"/>
      <c r="MB200" s="20"/>
      <c r="MC200" s="20"/>
      <c r="MD200" s="20"/>
      <c r="ME200" s="20"/>
      <c r="MF200" s="20"/>
      <c r="MG200" s="20"/>
      <c r="MH200" s="20"/>
      <c r="MI200" s="20"/>
      <c r="MJ200" s="20"/>
      <c r="MK200" s="20"/>
      <c r="ML200" s="20"/>
      <c r="MM200" s="20"/>
      <c r="MN200" s="20"/>
      <c r="MO200" s="20"/>
      <c r="MP200" s="20"/>
      <c r="MQ200" s="20"/>
      <c r="MR200" s="20"/>
      <c r="MS200" s="20"/>
      <c r="MT200" s="20"/>
      <c r="MU200" s="20"/>
      <c r="MV200" s="20"/>
      <c r="MW200" s="20"/>
      <c r="MX200" s="20"/>
      <c r="MY200" s="20"/>
      <c r="MZ200" s="20"/>
      <c r="NA200" s="20"/>
      <c r="NB200" s="20"/>
      <c r="NC200" s="20"/>
      <c r="ND200" s="20"/>
      <c r="NE200" s="20"/>
      <c r="NF200" s="20"/>
      <c r="NG200" s="20"/>
      <c r="NH200" s="20"/>
      <c r="NI200" s="20"/>
      <c r="NJ200" s="20"/>
      <c r="NK200" s="20"/>
      <c r="NL200" s="20"/>
      <c r="NM200" s="20"/>
      <c r="NN200" s="20"/>
      <c r="NO200" s="20"/>
      <c r="NP200" s="20"/>
      <c r="NQ200" s="20"/>
      <c r="NR200" s="20"/>
      <c r="NS200" s="20"/>
      <c r="NT200" s="20"/>
      <c r="NU200" s="20"/>
      <c r="NV200" s="20"/>
      <c r="NW200" s="20"/>
      <c r="NX200" s="20"/>
      <c r="NY200" s="20"/>
      <c r="NZ200" s="20"/>
      <c r="OA200" s="20"/>
      <c r="OB200" s="20"/>
      <c r="OC200" s="20"/>
      <c r="OD200" s="20"/>
      <c r="OE200" s="20"/>
      <c r="OF200" s="20"/>
      <c r="OG200" s="20"/>
      <c r="OH200" s="20"/>
      <c r="OI200" s="20"/>
      <c r="OJ200" s="20"/>
      <c r="OK200" s="20"/>
      <c r="OL200" s="20"/>
      <c r="OM200" s="20"/>
      <c r="ON200" s="20"/>
      <c r="OO200" s="20"/>
      <c r="OP200" s="20"/>
      <c r="OQ200" s="20"/>
      <c r="OR200" s="20"/>
      <c r="OS200" s="20"/>
      <c r="OT200" s="20"/>
      <c r="OU200" s="20"/>
      <c r="OV200" s="20"/>
      <c r="OW200" s="20"/>
      <c r="OX200" s="20"/>
      <c r="OY200" s="20"/>
      <c r="OZ200" s="20"/>
      <c r="PA200" s="20"/>
      <c r="PB200" s="20"/>
      <c r="PC200" s="20"/>
      <c r="PD200" s="20"/>
      <c r="PE200" s="20"/>
      <c r="PF200" s="20"/>
      <c r="PG200" s="20"/>
      <c r="PH200" s="20"/>
      <c r="PI200" s="20"/>
      <c r="PJ200" s="20"/>
      <c r="PK200" s="20"/>
      <c r="PL200" s="20"/>
      <c r="PM200" s="20"/>
      <c r="PN200" s="20"/>
      <c r="PO200" s="20"/>
      <c r="PP200" s="20"/>
      <c r="PQ200" s="20"/>
      <c r="PR200" s="20"/>
      <c r="PS200" s="20"/>
      <c r="PT200" s="20"/>
      <c r="PU200" s="20"/>
      <c r="PV200" s="20"/>
      <c r="PW200" s="20"/>
      <c r="PX200" s="20"/>
      <c r="PY200" s="20"/>
      <c r="PZ200" s="20"/>
      <c r="QA200" s="20"/>
      <c r="QB200" s="20"/>
      <c r="QC200" s="20"/>
      <c r="QD200" s="20"/>
      <c r="QE200" s="20"/>
      <c r="QF200" s="20"/>
      <c r="QG200" s="20"/>
      <c r="QH200" s="20"/>
      <c r="QI200" s="20"/>
      <c r="QJ200" s="20"/>
      <c r="QK200" s="20"/>
      <c r="QL200" s="20"/>
      <c r="QM200" s="20"/>
      <c r="QN200" s="20"/>
      <c r="QO200" s="20"/>
      <c r="QP200" s="20"/>
      <c r="QQ200" s="20"/>
      <c r="QR200" s="20"/>
      <c r="QS200" s="20"/>
      <c r="QT200" s="20"/>
      <c r="QU200" s="20"/>
      <c r="QV200" s="20"/>
      <c r="QW200" s="20"/>
      <c r="QX200" s="20"/>
      <c r="QY200" s="20"/>
      <c r="QZ200" s="20"/>
      <c r="RA200" s="20"/>
      <c r="RB200" s="20"/>
      <c r="RC200" s="20"/>
      <c r="RD200" s="20"/>
      <c r="RE200" s="20"/>
      <c r="RF200" s="20"/>
      <c r="RG200" s="20"/>
      <c r="RH200" s="20"/>
      <c r="RI200" s="20"/>
      <c r="RJ200" s="20"/>
      <c r="RK200" s="20"/>
      <c r="RL200" s="20"/>
      <c r="RM200" s="20"/>
      <c r="RN200" s="20"/>
      <c r="RO200" s="20"/>
      <c r="RP200" s="20"/>
      <c r="RQ200" s="20"/>
      <c r="RR200" s="20"/>
      <c r="RS200" s="20"/>
      <c r="RT200" s="20"/>
      <c r="RU200" s="20"/>
      <c r="RV200" s="20"/>
      <c r="RW200" s="20"/>
      <c r="RX200" s="20"/>
      <c r="RY200" s="20"/>
      <c r="RZ200" s="20"/>
      <c r="SA200" s="20"/>
      <c r="SB200" s="20"/>
      <c r="SC200" s="20"/>
      <c r="SD200" s="20"/>
      <c r="SE200" s="20"/>
      <c r="SF200" s="20"/>
      <c r="SG200" s="20"/>
      <c r="SH200" s="20"/>
      <c r="SI200" s="20"/>
      <c r="SJ200" s="20"/>
      <c r="SK200" s="20"/>
      <c r="SL200" s="20"/>
      <c r="SM200" s="20"/>
      <c r="SN200" s="20"/>
      <c r="SO200" s="20"/>
      <c r="SP200" s="20"/>
      <c r="SQ200" s="20"/>
      <c r="SR200" s="20"/>
      <c r="SS200" s="20"/>
      <c r="ST200" s="20"/>
      <c r="SU200" s="20"/>
      <c r="SV200" s="20"/>
      <c r="SW200" s="20"/>
      <c r="SX200" s="20"/>
      <c r="SY200" s="20"/>
      <c r="SZ200" s="20"/>
      <c r="TA200" s="20"/>
      <c r="TB200" s="20"/>
      <c r="TC200" s="20"/>
      <c r="TD200" s="20"/>
      <c r="TE200" s="20"/>
      <c r="TF200" s="20"/>
      <c r="TG200" s="20"/>
      <c r="TH200" s="20"/>
      <c r="TI200" s="20"/>
      <c r="TJ200" s="20"/>
      <c r="TK200" s="20"/>
      <c r="TL200" s="20"/>
      <c r="TM200" s="20"/>
      <c r="TN200" s="20"/>
      <c r="TO200" s="20"/>
      <c r="TP200" s="20"/>
      <c r="TQ200" s="20"/>
      <c r="TR200" s="20"/>
      <c r="TS200" s="20"/>
      <c r="TT200" s="20"/>
      <c r="TU200" s="20"/>
      <c r="TV200" s="20"/>
      <c r="TW200" s="20"/>
      <c r="TX200" s="20"/>
      <c r="TY200" s="20"/>
      <c r="TZ200" s="20"/>
      <c r="UA200" s="20"/>
      <c r="UB200" s="20"/>
      <c r="UC200" s="20"/>
      <c r="UD200" s="20"/>
      <c r="UE200" s="20"/>
      <c r="UF200" s="20"/>
      <c r="UG200" s="20"/>
      <c r="UH200" s="20"/>
      <c r="UI200" s="20"/>
      <c r="UJ200" s="20"/>
      <c r="UK200" s="20"/>
      <c r="UL200" s="20"/>
      <c r="UM200" s="20"/>
      <c r="UN200" s="20"/>
      <c r="UO200" s="20"/>
      <c r="UP200" s="20"/>
      <c r="UQ200" s="20"/>
      <c r="UR200" s="20"/>
      <c r="US200" s="20"/>
      <c r="UT200" s="20"/>
      <c r="UU200" s="20"/>
      <c r="UV200" s="20"/>
      <c r="UW200" s="20"/>
      <c r="UX200" s="20"/>
      <c r="UY200" s="20"/>
      <c r="UZ200" s="20"/>
      <c r="VA200" s="20"/>
      <c r="VB200" s="20"/>
      <c r="VC200" s="20"/>
      <c r="VD200" s="20"/>
      <c r="VE200" s="20"/>
      <c r="VF200" s="20"/>
      <c r="VG200" s="20"/>
      <c r="VH200" s="20"/>
      <c r="VI200" s="20"/>
      <c r="VJ200" s="20"/>
      <c r="VK200" s="20"/>
      <c r="VL200" s="20"/>
      <c r="VM200" s="20"/>
      <c r="VN200" s="20"/>
      <c r="VO200" s="20"/>
      <c r="VP200" s="20"/>
      <c r="VQ200" s="20"/>
      <c r="VR200" s="20"/>
      <c r="VS200" s="20"/>
      <c r="VT200" s="20"/>
      <c r="VU200" s="20"/>
      <c r="VV200" s="20"/>
      <c r="VW200" s="20"/>
      <c r="VX200" s="20"/>
      <c r="VY200" s="20"/>
      <c r="VZ200" s="20"/>
      <c r="WA200" s="20"/>
      <c r="WB200" s="20"/>
      <c r="WC200" s="20"/>
      <c r="WD200" s="20"/>
      <c r="WE200" s="20"/>
      <c r="WF200" s="20"/>
      <c r="WG200" s="20"/>
      <c r="WH200" s="20"/>
      <c r="WI200" s="20"/>
      <c r="WJ200" s="20"/>
      <c r="WK200" s="20"/>
      <c r="WL200" s="20"/>
      <c r="WM200" s="20"/>
      <c r="WN200" s="20"/>
      <c r="WO200" s="20"/>
      <c r="WP200" s="20"/>
      <c r="WQ200" s="20"/>
      <c r="WR200" s="20"/>
      <c r="WS200" s="20"/>
      <c r="WT200" s="20"/>
      <c r="WU200" s="20"/>
      <c r="WV200" s="20"/>
      <c r="WW200" s="20"/>
      <c r="WX200" s="20"/>
      <c r="WY200" s="20"/>
      <c r="WZ200" s="20"/>
      <c r="XA200" s="20"/>
      <c r="XB200" s="20"/>
      <c r="XC200" s="20"/>
      <c r="XD200" s="20"/>
      <c r="XE200" s="20"/>
      <c r="XF200" s="20"/>
      <c r="XG200" s="20"/>
      <c r="XH200" s="20"/>
      <c r="XI200" s="20"/>
      <c r="XJ200" s="20"/>
      <c r="XK200" s="20"/>
      <c r="XL200" s="20"/>
      <c r="XM200" s="20"/>
      <c r="XN200" s="20"/>
      <c r="XO200" s="20"/>
      <c r="XP200" s="20"/>
      <c r="XQ200" s="20"/>
      <c r="XR200" s="20"/>
      <c r="XS200" s="20"/>
      <c r="XT200" s="20"/>
      <c r="XU200" s="20"/>
      <c r="XV200" s="20"/>
      <c r="XW200" s="20"/>
      <c r="XX200" s="20"/>
      <c r="XY200" s="20"/>
      <c r="XZ200" s="20"/>
      <c r="YA200" s="20"/>
      <c r="YB200" s="20"/>
      <c r="YC200" s="20"/>
      <c r="YD200" s="20"/>
      <c r="YE200" s="20"/>
      <c r="YF200" s="20"/>
      <c r="YG200" s="20"/>
      <c r="YH200" s="20"/>
      <c r="YI200" s="20"/>
      <c r="YJ200" s="20"/>
      <c r="YK200" s="20"/>
      <c r="YL200" s="20"/>
      <c r="YM200" s="20"/>
      <c r="YN200" s="20"/>
      <c r="YO200" s="20"/>
      <c r="YP200" s="20"/>
      <c r="YQ200" s="20"/>
      <c r="YR200" s="20"/>
      <c r="YS200" s="20"/>
      <c r="YT200" s="20"/>
      <c r="YU200" s="20"/>
      <c r="YV200" s="20"/>
      <c r="YW200" s="20"/>
      <c r="YX200" s="20"/>
      <c r="YY200" s="20"/>
      <c r="YZ200" s="20"/>
      <c r="ZA200" s="20"/>
      <c r="ZB200" s="20"/>
      <c r="ZC200" s="20"/>
      <c r="ZD200" s="20"/>
      <c r="ZE200" s="20"/>
      <c r="ZF200" s="20"/>
      <c r="ZG200" s="20"/>
      <c r="ZH200" s="20"/>
      <c r="ZI200" s="20"/>
      <c r="ZJ200" s="20"/>
      <c r="ZK200" s="20"/>
      <c r="ZL200" s="20"/>
      <c r="ZM200" s="20"/>
      <c r="ZN200" s="20"/>
      <c r="ZO200" s="20"/>
      <c r="ZP200" s="20"/>
      <c r="ZQ200" s="20"/>
      <c r="ZR200" s="20"/>
      <c r="ZS200" s="20"/>
      <c r="ZT200" s="20"/>
      <c r="ZU200" s="20"/>
      <c r="ZV200" s="20"/>
      <c r="ZW200" s="20"/>
      <c r="ZX200" s="20"/>
      <c r="ZY200" s="20"/>
      <c r="ZZ200" s="20"/>
      <c r="AAA200" s="20"/>
      <c r="AAB200" s="20"/>
      <c r="AAC200" s="20"/>
      <c r="AAD200" s="20"/>
      <c r="AAE200" s="20"/>
      <c r="AAF200" s="20"/>
      <c r="AAG200" s="20"/>
      <c r="AAH200" s="20"/>
      <c r="AAI200" s="20"/>
      <c r="AAJ200" s="20"/>
      <c r="AAK200" s="20"/>
      <c r="AAL200" s="20"/>
      <c r="AAM200" s="20"/>
      <c r="AAN200" s="20"/>
      <c r="AAO200" s="20"/>
      <c r="AAP200" s="20"/>
      <c r="AAQ200" s="20"/>
      <c r="AAR200" s="20"/>
      <c r="AAS200" s="20"/>
      <c r="AAT200" s="20"/>
      <c r="AAU200" s="20"/>
      <c r="AAV200" s="20"/>
      <c r="AAW200" s="20"/>
      <c r="AAX200" s="20"/>
      <c r="AAY200" s="20"/>
      <c r="AAZ200" s="20"/>
      <c r="ABA200" s="20"/>
      <c r="ABB200" s="20"/>
      <c r="ABC200" s="20"/>
      <c r="ABD200" s="20"/>
      <c r="ABE200" s="20"/>
      <c r="ABF200" s="20"/>
      <c r="ABG200" s="20"/>
      <c r="ABH200" s="20"/>
      <c r="ABI200" s="20"/>
      <c r="ABJ200" s="20"/>
      <c r="ABK200" s="20"/>
      <c r="ABL200" s="20"/>
      <c r="ABM200" s="20"/>
      <c r="ABN200" s="20"/>
      <c r="ABO200" s="20"/>
      <c r="ABP200" s="20"/>
      <c r="ABQ200" s="20"/>
      <c r="ABR200" s="20"/>
      <c r="ABS200" s="20"/>
      <c r="ABT200" s="20"/>
      <c r="ABU200" s="20"/>
      <c r="ABV200" s="20"/>
      <c r="ABW200" s="20"/>
      <c r="ABX200" s="20"/>
      <c r="ABY200" s="20"/>
      <c r="ABZ200" s="20"/>
      <c r="ACA200" s="20"/>
      <c r="ACB200" s="20"/>
      <c r="ACC200" s="20"/>
      <c r="ACD200" s="20"/>
      <c r="ACE200" s="20"/>
      <c r="ACF200" s="20"/>
      <c r="ACG200" s="20"/>
      <c r="ACH200" s="20"/>
      <c r="ACI200" s="20"/>
      <c r="ACJ200" s="20"/>
      <c r="ACK200" s="20"/>
      <c r="ACL200" s="20"/>
      <c r="ACM200" s="20"/>
      <c r="ACN200" s="20"/>
      <c r="ACO200" s="20"/>
      <c r="ACP200" s="20"/>
      <c r="ACQ200" s="20"/>
      <c r="ACR200" s="20"/>
      <c r="ACS200" s="20"/>
      <c r="ACT200" s="20"/>
      <c r="ACU200" s="20"/>
      <c r="ACV200" s="20"/>
      <c r="ACW200" s="20"/>
      <c r="ACX200" s="20"/>
      <c r="ACY200" s="20"/>
      <c r="ACZ200" s="20"/>
      <c r="ADA200" s="20"/>
      <c r="ADB200" s="20"/>
      <c r="ADC200" s="20"/>
      <c r="ADD200" s="20"/>
      <c r="ADE200" s="20"/>
      <c r="ADF200" s="20"/>
      <c r="ADG200" s="20"/>
      <c r="ADH200" s="20"/>
      <c r="ADI200" s="20"/>
      <c r="ADJ200" s="20"/>
      <c r="ADK200" s="20"/>
      <c r="ADL200" s="20"/>
      <c r="ADM200" s="20"/>
      <c r="ADN200" s="20"/>
      <c r="ADO200" s="20"/>
      <c r="ADP200" s="20"/>
      <c r="ADQ200" s="20"/>
      <c r="ADR200" s="20"/>
      <c r="ADS200" s="20"/>
      <c r="ADT200" s="20"/>
      <c r="ADU200" s="20"/>
      <c r="ADV200" s="20"/>
      <c r="ADW200" s="20"/>
      <c r="ADX200" s="20"/>
      <c r="ADY200" s="20"/>
      <c r="ADZ200" s="20"/>
      <c r="AEA200" s="20"/>
      <c r="AEB200" s="20"/>
      <c r="AEC200" s="20"/>
      <c r="AED200" s="20"/>
      <c r="AEE200" s="20"/>
      <c r="AEF200" s="20"/>
      <c r="AEG200" s="20"/>
      <c r="AEH200" s="20"/>
      <c r="AEI200" s="20"/>
      <c r="AEJ200" s="20"/>
      <c r="AEK200" s="20"/>
      <c r="AEL200" s="20"/>
      <c r="AEM200" s="20"/>
      <c r="AEN200" s="20"/>
      <c r="AEO200" s="20"/>
      <c r="AEP200" s="20"/>
      <c r="AEQ200" s="20"/>
      <c r="AER200" s="20"/>
      <c r="AES200" s="20"/>
      <c r="AET200" s="20"/>
      <c r="AEU200" s="20"/>
      <c r="AEV200" s="20"/>
      <c r="AEW200" s="20"/>
      <c r="AEX200" s="20"/>
      <c r="AEY200" s="20"/>
      <c r="AEZ200" s="20"/>
      <c r="AFA200" s="20"/>
      <c r="AFB200" s="20"/>
      <c r="AFC200" s="20"/>
      <c r="AFD200" s="20"/>
      <c r="AFE200" s="20"/>
      <c r="AFF200" s="20"/>
      <c r="AFG200" s="20"/>
      <c r="AFH200" s="20"/>
      <c r="AFI200" s="20"/>
      <c r="AFJ200" s="20"/>
      <c r="AFK200" s="20"/>
      <c r="AFL200" s="20"/>
      <c r="AFM200" s="20"/>
      <c r="AFN200" s="20"/>
      <c r="AFO200" s="20"/>
      <c r="AFP200" s="20"/>
      <c r="AFQ200" s="20"/>
      <c r="AFR200" s="20"/>
      <c r="AFS200" s="20"/>
      <c r="AFT200" s="20"/>
      <c r="AFU200" s="20"/>
      <c r="AFV200" s="20"/>
      <c r="AFW200" s="20"/>
      <c r="AFX200" s="20"/>
      <c r="AFY200" s="20"/>
      <c r="AFZ200" s="20"/>
      <c r="AGA200" s="20"/>
      <c r="AGB200" s="20"/>
      <c r="AGC200" s="20"/>
      <c r="AGD200" s="20"/>
      <c r="AGE200" s="20"/>
      <c r="AGF200" s="20"/>
      <c r="AGG200" s="20"/>
      <c r="AGH200" s="20"/>
      <c r="AGI200" s="20"/>
      <c r="AGJ200" s="20"/>
      <c r="AGK200" s="20"/>
      <c r="AGL200" s="20"/>
      <c r="AGM200" s="20"/>
      <c r="AGN200" s="20"/>
      <c r="AGO200" s="20"/>
      <c r="AGP200" s="20"/>
      <c r="AGQ200" s="20"/>
      <c r="AGR200" s="20"/>
      <c r="AGS200" s="20"/>
      <c r="AGT200" s="20"/>
      <c r="AGU200" s="20"/>
      <c r="AGV200" s="20"/>
      <c r="AGW200" s="20"/>
      <c r="AGX200" s="20"/>
      <c r="AGY200" s="20"/>
      <c r="AGZ200" s="20"/>
      <c r="AHA200" s="20"/>
      <c r="AHB200" s="20"/>
      <c r="AHC200" s="20"/>
      <c r="AHD200" s="20"/>
      <c r="AHE200" s="20"/>
      <c r="AHF200" s="20"/>
      <c r="AHG200" s="20"/>
      <c r="AHH200" s="20"/>
      <c r="AHI200" s="20"/>
      <c r="AHJ200" s="20"/>
      <c r="AHK200" s="20"/>
      <c r="AHL200" s="20"/>
      <c r="AHM200" s="20"/>
      <c r="AHN200" s="20"/>
      <c r="AHO200" s="20"/>
      <c r="AHP200" s="20"/>
      <c r="AHQ200" s="20"/>
      <c r="AHR200" s="20"/>
      <c r="AHS200" s="20"/>
      <c r="AHT200" s="20"/>
      <c r="AHU200" s="20"/>
      <c r="AHV200" s="20"/>
      <c r="AHW200" s="20"/>
      <c r="AHX200" s="20"/>
      <c r="AHY200" s="20"/>
      <c r="AHZ200" s="20"/>
      <c r="AIA200" s="20"/>
      <c r="AIB200" s="20"/>
      <c r="AIC200" s="20"/>
      <c r="AID200" s="20"/>
      <c r="AIE200" s="20"/>
      <c r="AIF200" s="20"/>
      <c r="AIG200" s="20"/>
      <c r="AIH200" s="20"/>
      <c r="AII200" s="20"/>
      <c r="AIJ200" s="20"/>
      <c r="AIK200" s="20"/>
      <c r="AIL200" s="20"/>
      <c r="AIM200" s="20"/>
      <c r="AIN200" s="20"/>
      <c r="AIO200" s="20"/>
      <c r="AIP200" s="20"/>
      <c r="AIQ200" s="20"/>
      <c r="AIR200" s="20"/>
      <c r="AIS200" s="20"/>
      <c r="AIT200" s="20"/>
      <c r="AIU200" s="20"/>
      <c r="AIV200" s="20"/>
      <c r="AIW200" s="20"/>
      <c r="AIX200" s="20"/>
      <c r="AIY200" s="20"/>
      <c r="AIZ200" s="20"/>
      <c r="AJA200" s="20"/>
      <c r="AJB200" s="20"/>
      <c r="AJC200" s="20"/>
      <c r="AJD200" s="20"/>
      <c r="AJE200" s="20"/>
      <c r="AJF200" s="20"/>
      <c r="AJG200" s="20"/>
      <c r="AJH200" s="20"/>
      <c r="AJI200" s="20"/>
      <c r="AJJ200" s="20"/>
      <c r="AJK200" s="20"/>
      <c r="AJL200" s="20"/>
      <c r="AJM200" s="20"/>
      <c r="AJN200" s="20"/>
      <c r="AJO200" s="20"/>
      <c r="AJP200" s="20"/>
      <c r="AJQ200" s="20"/>
      <c r="AJR200" s="20"/>
      <c r="AJS200" s="20"/>
      <c r="AJT200" s="20"/>
      <c r="AJU200" s="20"/>
      <c r="AJV200" s="20"/>
      <c r="AJW200" s="20"/>
      <c r="AJX200" s="20"/>
      <c r="AJY200" s="20"/>
      <c r="AJZ200" s="20"/>
      <c r="AKA200" s="20"/>
      <c r="AKB200" s="20"/>
      <c r="AKC200" s="20"/>
      <c r="AKD200" s="20"/>
      <c r="AKE200" s="20"/>
      <c r="AKF200" s="20"/>
      <c r="AKG200" s="20"/>
      <c r="AKH200" s="20"/>
      <c r="AKI200" s="20"/>
      <c r="AKJ200" s="20"/>
      <c r="AKK200" s="20"/>
      <c r="AKL200" s="20"/>
      <c r="AKM200" s="20"/>
      <c r="AKN200" s="20"/>
      <c r="AKO200" s="20"/>
      <c r="AKP200" s="20"/>
      <c r="AKQ200" s="20"/>
      <c r="AKR200" s="20"/>
      <c r="AKS200" s="20"/>
      <c r="AKT200" s="20"/>
      <c r="AKU200" s="20"/>
      <c r="AKV200" s="20"/>
      <c r="AKW200" s="20"/>
      <c r="AKX200" s="20"/>
      <c r="AKY200" s="20"/>
      <c r="AKZ200" s="20"/>
      <c r="ALA200" s="20"/>
      <c r="ALB200" s="20"/>
      <c r="ALC200" s="20"/>
      <c r="ALD200" s="20"/>
      <c r="ALE200" s="20"/>
      <c r="ALF200" s="20"/>
      <c r="ALG200" s="20"/>
      <c r="ALH200" s="20"/>
      <c r="ALI200" s="20"/>
      <c r="ALJ200" s="20"/>
      <c r="ALK200" s="20"/>
      <c r="ALL200" s="20"/>
      <c r="ALM200" s="20"/>
      <c r="ALN200" s="20"/>
      <c r="ALO200" s="20"/>
      <c r="ALP200" s="20"/>
      <c r="ALQ200" s="20"/>
      <c r="ALR200" s="20"/>
      <c r="ALS200" s="20"/>
      <c r="ALT200" s="20"/>
      <c r="ALU200" s="20"/>
      <c r="ALV200" s="20"/>
      <c r="ALW200" s="20"/>
      <c r="ALX200" s="20"/>
      <c r="ALY200" s="20"/>
      <c r="ALZ200" s="20"/>
      <c r="AMA200" s="20"/>
      <c r="AMB200" s="20"/>
      <c r="AMC200" s="20"/>
      <c r="AMD200" s="20"/>
      <c r="AME200" s="20"/>
      <c r="AMF200" s="20"/>
      <c r="AMG200" s="20"/>
      <c r="AMH200" s="20"/>
      <c r="AMI200" s="20"/>
      <c r="AMJ200" s="20"/>
      <c r="AMK200" s="20"/>
      <c r="AML200" s="20"/>
      <c r="AMM200" s="20"/>
      <c r="AMN200" s="20"/>
      <c r="AMO200" s="20"/>
      <c r="AMP200" s="20"/>
      <c r="AMQ200" s="20"/>
      <c r="AMR200" s="20"/>
      <c r="AMS200" s="20"/>
      <c r="AMT200" s="20"/>
      <c r="AMU200" s="20"/>
      <c r="AMV200" s="20"/>
      <c r="AMW200" s="20"/>
      <c r="AMX200" s="20"/>
      <c r="AMY200" s="20"/>
      <c r="AMZ200" s="20"/>
      <c r="ANA200" s="20"/>
      <c r="ANB200" s="20"/>
      <c r="ANC200" s="20"/>
      <c r="AND200" s="20"/>
      <c r="ANE200" s="20"/>
      <c r="ANF200" s="20"/>
      <c r="ANG200" s="20"/>
      <c r="ANH200" s="20"/>
      <c r="ANI200" s="20"/>
      <c r="ANJ200" s="20"/>
      <c r="ANK200" s="20"/>
      <c r="ANL200" s="20"/>
      <c r="ANM200" s="20"/>
      <c r="ANN200" s="20"/>
      <c r="ANO200" s="20"/>
      <c r="ANP200" s="20"/>
      <c r="ANQ200" s="20"/>
      <c r="ANR200" s="20"/>
      <c r="ANS200" s="20"/>
      <c r="ANT200" s="20"/>
      <c r="ANU200" s="20"/>
      <c r="ANV200" s="20"/>
      <c r="ANW200" s="20"/>
      <c r="ANX200" s="20"/>
      <c r="ANY200" s="20"/>
      <c r="ANZ200" s="20"/>
      <c r="AOA200" s="20"/>
      <c r="AOB200" s="20"/>
      <c r="AOC200" s="20"/>
      <c r="AOD200" s="20"/>
      <c r="AOE200" s="20"/>
      <c r="AOF200" s="20"/>
      <c r="AOG200" s="20"/>
      <c r="AOH200" s="20"/>
      <c r="AOI200" s="20"/>
      <c r="AOJ200" s="20"/>
      <c r="AOK200" s="20"/>
      <c r="AOL200" s="20"/>
      <c r="AOM200" s="20"/>
      <c r="AON200" s="20"/>
      <c r="AOO200" s="20"/>
      <c r="AOP200" s="20"/>
      <c r="AOQ200" s="20"/>
      <c r="AOR200" s="20"/>
      <c r="AOS200" s="20"/>
      <c r="AOT200" s="20"/>
      <c r="AOU200" s="20"/>
      <c r="AOV200" s="20"/>
      <c r="AOW200" s="20"/>
      <c r="AOX200" s="20"/>
      <c r="AOY200" s="20"/>
      <c r="AOZ200" s="20"/>
      <c r="APA200" s="20"/>
      <c r="APB200" s="20"/>
      <c r="APC200" s="20"/>
      <c r="APD200" s="20"/>
      <c r="APE200" s="20"/>
      <c r="APF200" s="20"/>
      <c r="APG200" s="20"/>
      <c r="APH200" s="20"/>
      <c r="API200" s="20"/>
      <c r="APJ200" s="20"/>
      <c r="APK200" s="20"/>
      <c r="APL200" s="20"/>
      <c r="APM200" s="20"/>
      <c r="APN200" s="20"/>
      <c r="APO200" s="20"/>
      <c r="APP200" s="20"/>
      <c r="APQ200" s="20"/>
      <c r="APR200" s="20"/>
      <c r="APS200" s="20"/>
      <c r="APT200" s="20"/>
      <c r="APU200" s="20"/>
      <c r="APV200" s="20"/>
      <c r="APW200" s="20"/>
      <c r="APX200" s="20"/>
      <c r="APY200" s="20"/>
      <c r="APZ200" s="20"/>
      <c r="AQA200" s="20"/>
      <c r="AQB200" s="20"/>
      <c r="AQC200" s="20"/>
      <c r="AQD200" s="20"/>
      <c r="AQE200" s="20"/>
      <c r="AQF200" s="20"/>
      <c r="AQG200" s="20"/>
      <c r="AQH200" s="20"/>
      <c r="AQI200" s="20"/>
      <c r="AQJ200" s="20"/>
      <c r="AQK200" s="20"/>
      <c r="AQL200" s="20"/>
      <c r="AQM200" s="20"/>
      <c r="AQN200" s="20"/>
      <c r="AQO200" s="20"/>
      <c r="AQP200" s="20"/>
      <c r="AQQ200" s="20"/>
      <c r="AQR200" s="20"/>
      <c r="AQS200" s="20"/>
      <c r="AQT200" s="20"/>
      <c r="AQU200" s="20"/>
      <c r="AQV200" s="20"/>
      <c r="AQW200" s="20"/>
      <c r="AQX200" s="20"/>
      <c r="AQY200" s="20"/>
      <c r="AQZ200" s="20"/>
    </row>
    <row r="201" spans="1:1144" s="4" customFormat="1" ht="36" customHeight="1">
      <c r="A201" s="95" t="s">
        <v>44</v>
      </c>
      <c r="B201" s="95" t="s">
        <v>70</v>
      </c>
      <c r="C201" s="95" t="s">
        <v>70</v>
      </c>
      <c r="D201" s="95" t="s">
        <v>148</v>
      </c>
      <c r="E201" s="95" t="s">
        <v>250</v>
      </c>
      <c r="F201" s="95" t="s">
        <v>1140</v>
      </c>
      <c r="G201" s="95" t="s">
        <v>1141</v>
      </c>
      <c r="H201" s="95" t="s">
        <v>708</v>
      </c>
      <c r="I201" s="95" t="s">
        <v>705</v>
      </c>
      <c r="J201" s="139" t="s">
        <v>475</v>
      </c>
      <c r="K201" s="139" t="s">
        <v>1136</v>
      </c>
      <c r="L201" s="139" t="s">
        <v>1117</v>
      </c>
      <c r="M201" s="139" t="s">
        <v>1137</v>
      </c>
      <c r="N201" s="139" t="s">
        <v>1128</v>
      </c>
      <c r="O201" s="140">
        <v>1</v>
      </c>
      <c r="P201" s="139" t="s">
        <v>1136</v>
      </c>
      <c r="Q201" s="139" t="s">
        <v>1137</v>
      </c>
      <c r="R201" s="141">
        <v>43039</v>
      </c>
      <c r="S201" s="132" t="s">
        <v>1131</v>
      </c>
      <c r="T201" s="38" t="s">
        <v>1132</v>
      </c>
      <c r="U201" s="139" t="s">
        <v>1130</v>
      </c>
      <c r="V201" s="38" t="s">
        <v>1133</v>
      </c>
      <c r="W201" s="96">
        <f t="shared" ref="W201:W232" si="13">+X201</f>
        <v>193049646.34999999</v>
      </c>
      <c r="X201" s="96">
        <f t="shared" ref="X201:X232" si="14">SUM(Y201:BT201)</f>
        <v>193049646.34999999</v>
      </c>
      <c r="Y201" s="96"/>
      <c r="Z201" s="96"/>
      <c r="AA201" s="96"/>
      <c r="AB201" s="96"/>
      <c r="AC201" s="96"/>
      <c r="AD201" s="96"/>
      <c r="AE201" s="96"/>
      <c r="AF201" s="96"/>
      <c r="AG201" s="96"/>
      <c r="AH201" s="96"/>
      <c r="AI201" s="96"/>
      <c r="AJ201" s="96"/>
      <c r="AK201" s="96"/>
      <c r="AL201" s="96"/>
      <c r="AM201" s="96"/>
      <c r="AN201" s="96"/>
      <c r="AO201" s="96"/>
      <c r="AP201" s="96"/>
      <c r="AQ201" s="96"/>
      <c r="AR201" s="96"/>
      <c r="AS201" s="96"/>
      <c r="AT201" s="96"/>
      <c r="AU201" s="96"/>
      <c r="AV201" s="96"/>
      <c r="AW201" s="96"/>
      <c r="AX201" s="96"/>
      <c r="AY201" s="96"/>
      <c r="AZ201" s="96"/>
      <c r="BA201" s="96"/>
      <c r="BB201" s="96"/>
      <c r="BC201" s="96"/>
      <c r="BD201" s="96"/>
      <c r="BE201" s="96"/>
      <c r="BF201" s="96"/>
      <c r="BG201" s="96"/>
      <c r="BH201" s="97"/>
      <c r="BI201" s="97"/>
      <c r="BJ201" s="97"/>
      <c r="BK201" s="97"/>
      <c r="BL201" s="97"/>
      <c r="BM201" s="97"/>
      <c r="BN201" s="97"/>
      <c r="BO201" s="97"/>
      <c r="BP201" s="97"/>
      <c r="BQ201" s="97"/>
      <c r="BR201" s="96">
        <f>+BR4/2</f>
        <v>193049646.34999999</v>
      </c>
      <c r="BS201" s="97"/>
      <c r="BT201" s="97"/>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row>
    <row r="202" spans="1:1144" s="4" customFormat="1" ht="36" customHeight="1">
      <c r="A202" s="95" t="s">
        <v>44</v>
      </c>
      <c r="B202" s="95" t="s">
        <v>70</v>
      </c>
      <c r="C202" s="95" t="s">
        <v>70</v>
      </c>
      <c r="D202" s="95" t="s">
        <v>148</v>
      </c>
      <c r="E202" s="95" t="s">
        <v>250</v>
      </c>
      <c r="F202" s="95" t="s">
        <v>1140</v>
      </c>
      <c r="G202" s="95" t="s">
        <v>1141</v>
      </c>
      <c r="H202" s="95" t="s">
        <v>709</v>
      </c>
      <c r="I202" s="95" t="s">
        <v>706</v>
      </c>
      <c r="J202" s="139" t="s">
        <v>476</v>
      </c>
      <c r="K202" s="139" t="s">
        <v>1136</v>
      </c>
      <c r="L202" s="139" t="s">
        <v>1117</v>
      </c>
      <c r="M202" s="139" t="s">
        <v>1137</v>
      </c>
      <c r="N202" s="139" t="s">
        <v>1128</v>
      </c>
      <c r="O202" s="140">
        <v>1</v>
      </c>
      <c r="P202" s="139" t="s">
        <v>1136</v>
      </c>
      <c r="Q202" s="139" t="s">
        <v>1137</v>
      </c>
      <c r="R202" s="141">
        <v>43039</v>
      </c>
      <c r="S202" s="132" t="s">
        <v>1131</v>
      </c>
      <c r="T202" s="38" t="s">
        <v>1132</v>
      </c>
      <c r="U202" s="139" t="s">
        <v>1130</v>
      </c>
      <c r="V202" s="38" t="s">
        <v>1133</v>
      </c>
      <c r="W202" s="96">
        <f t="shared" si="13"/>
        <v>50000000</v>
      </c>
      <c r="X202" s="96">
        <f t="shared" si="14"/>
        <v>50000000</v>
      </c>
      <c r="Y202" s="96"/>
      <c r="Z202" s="96"/>
      <c r="AA202" s="96"/>
      <c r="AB202" s="96"/>
      <c r="AC202" s="96"/>
      <c r="AD202" s="96"/>
      <c r="AE202" s="96"/>
      <c r="AF202" s="96"/>
      <c r="AG202" s="96"/>
      <c r="AH202" s="96"/>
      <c r="AI202" s="96"/>
      <c r="AJ202" s="96"/>
      <c r="AK202" s="96"/>
      <c r="AL202" s="96"/>
      <c r="AM202" s="96"/>
      <c r="AN202" s="96"/>
      <c r="AO202" s="96"/>
      <c r="AP202" s="96"/>
      <c r="AQ202" s="96"/>
      <c r="AR202" s="96"/>
      <c r="AS202" s="96"/>
      <c r="AT202" s="96"/>
      <c r="AU202" s="96"/>
      <c r="AV202" s="96"/>
      <c r="AW202" s="96"/>
      <c r="AX202" s="96"/>
      <c r="AY202" s="96"/>
      <c r="AZ202" s="96"/>
      <c r="BA202" s="96">
        <v>50000000</v>
      </c>
      <c r="BB202" s="96"/>
      <c r="BC202" s="96"/>
      <c r="BD202" s="96"/>
      <c r="BE202" s="96"/>
      <c r="BF202" s="96"/>
      <c r="BG202" s="96"/>
      <c r="BH202" s="97"/>
      <c r="BI202" s="97"/>
      <c r="BJ202" s="97"/>
      <c r="BK202" s="97"/>
      <c r="BL202" s="97"/>
      <c r="BM202" s="97"/>
      <c r="BN202" s="97"/>
      <c r="BO202" s="97"/>
      <c r="BP202" s="97"/>
      <c r="BQ202" s="97"/>
      <c r="BR202" s="97"/>
      <c r="BS202" s="97"/>
      <c r="BT202" s="97"/>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row>
    <row r="203" spans="1:1144" s="4" customFormat="1" ht="36" customHeight="1">
      <c r="A203" s="95" t="s">
        <v>44</v>
      </c>
      <c r="B203" s="95" t="s">
        <v>70</v>
      </c>
      <c r="C203" s="95" t="s">
        <v>70</v>
      </c>
      <c r="D203" s="95" t="s">
        <v>148</v>
      </c>
      <c r="E203" s="95" t="s">
        <v>250</v>
      </c>
      <c r="F203" s="95" t="s">
        <v>1140</v>
      </c>
      <c r="G203" s="95" t="s">
        <v>1141</v>
      </c>
      <c r="H203" s="95" t="s">
        <v>710</v>
      </c>
      <c r="I203" s="95" t="s">
        <v>707</v>
      </c>
      <c r="J203" s="139" t="s">
        <v>415</v>
      </c>
      <c r="K203" s="139" t="s">
        <v>1138</v>
      </c>
      <c r="L203" s="139" t="s">
        <v>1117</v>
      </c>
      <c r="M203" s="139" t="s">
        <v>1118</v>
      </c>
      <c r="N203" s="132" t="s">
        <v>1128</v>
      </c>
      <c r="O203" s="140">
        <v>5</v>
      </c>
      <c r="P203" s="139" t="s">
        <v>1138</v>
      </c>
      <c r="Q203" s="139" t="s">
        <v>1137</v>
      </c>
      <c r="R203" s="141">
        <v>43039</v>
      </c>
      <c r="S203" s="132" t="s">
        <v>1131</v>
      </c>
      <c r="T203" s="38" t="s">
        <v>1132</v>
      </c>
      <c r="U203" s="139" t="s">
        <v>1148</v>
      </c>
      <c r="V203" s="38" t="s">
        <v>1133</v>
      </c>
      <c r="W203" s="96">
        <f t="shared" si="13"/>
        <v>155000000</v>
      </c>
      <c r="X203" s="96">
        <f t="shared" si="14"/>
        <v>155000000</v>
      </c>
      <c r="Y203" s="96"/>
      <c r="Z203" s="96"/>
      <c r="AA203" s="96"/>
      <c r="AB203" s="96"/>
      <c r="AC203" s="96"/>
      <c r="AD203" s="96"/>
      <c r="AE203" s="96"/>
      <c r="AF203" s="96"/>
      <c r="AG203" s="96"/>
      <c r="AH203" s="96"/>
      <c r="AI203" s="96"/>
      <c r="AJ203" s="96"/>
      <c r="AK203" s="96"/>
      <c r="AL203" s="96"/>
      <c r="AM203" s="96"/>
      <c r="AN203" s="96"/>
      <c r="AO203" s="96"/>
      <c r="AP203" s="96"/>
      <c r="AQ203" s="96"/>
      <c r="AR203" s="96"/>
      <c r="AS203" s="96"/>
      <c r="AT203" s="96"/>
      <c r="AU203" s="96"/>
      <c r="AV203" s="96"/>
      <c r="AW203" s="96"/>
      <c r="AX203" s="96"/>
      <c r="AY203" s="96"/>
      <c r="AZ203" s="96"/>
      <c r="BA203" s="96">
        <v>155000000</v>
      </c>
      <c r="BB203" s="96"/>
      <c r="BC203" s="96"/>
      <c r="BD203" s="96"/>
      <c r="BE203" s="96"/>
      <c r="BF203" s="96"/>
      <c r="BG203" s="96"/>
      <c r="BH203" s="97"/>
      <c r="BI203" s="97"/>
      <c r="BJ203" s="97"/>
      <c r="BK203" s="97"/>
      <c r="BL203" s="97"/>
      <c r="BM203" s="97"/>
      <c r="BN203" s="97"/>
      <c r="BO203" s="97"/>
      <c r="BP203" s="97"/>
      <c r="BQ203" s="97"/>
      <c r="BR203" s="97"/>
      <c r="BS203" s="97"/>
      <c r="BT203" s="97"/>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row>
    <row r="204" spans="1:1144" s="8" customFormat="1" ht="15" customHeight="1">
      <c r="A204" s="168" t="s">
        <v>44</v>
      </c>
      <c r="B204" s="168" t="s">
        <v>70</v>
      </c>
      <c r="C204" s="168" t="s">
        <v>13</v>
      </c>
      <c r="D204" s="168" t="s">
        <v>81</v>
      </c>
      <c r="E204" s="168"/>
      <c r="F204" s="168"/>
      <c r="G204" s="168"/>
      <c r="H204" s="168"/>
      <c r="I204" s="168"/>
      <c r="J204" s="169" t="s">
        <v>82</v>
      </c>
      <c r="K204" s="169"/>
      <c r="L204" s="169"/>
      <c r="M204" s="169"/>
      <c r="N204" s="169"/>
      <c r="O204" s="198"/>
      <c r="P204" s="169"/>
      <c r="Q204" s="169"/>
      <c r="R204" s="170"/>
      <c r="S204" s="169"/>
      <c r="T204" s="169"/>
      <c r="U204" s="169"/>
      <c r="V204" s="169"/>
      <c r="W204" s="171">
        <f t="shared" si="13"/>
        <v>0</v>
      </c>
      <c r="X204" s="171">
        <f t="shared" si="14"/>
        <v>0</v>
      </c>
      <c r="Y204" s="171"/>
      <c r="Z204" s="171"/>
      <c r="AA204" s="171"/>
      <c r="AB204" s="171"/>
      <c r="AC204" s="171"/>
      <c r="AD204" s="171"/>
      <c r="AE204" s="171"/>
      <c r="AF204" s="171"/>
      <c r="AG204" s="171"/>
      <c r="AH204" s="171"/>
      <c r="AI204" s="171"/>
      <c r="AJ204" s="171"/>
      <c r="AK204" s="171"/>
      <c r="AL204" s="171"/>
      <c r="AM204" s="171"/>
      <c r="AN204" s="171"/>
      <c r="AO204" s="171"/>
      <c r="AP204" s="171"/>
      <c r="AQ204" s="171"/>
      <c r="AR204" s="171"/>
      <c r="AS204" s="171"/>
      <c r="AT204" s="171"/>
      <c r="AU204" s="171"/>
      <c r="AV204" s="171"/>
      <c r="AW204" s="171"/>
      <c r="AX204" s="171"/>
      <c r="AY204" s="171"/>
      <c r="AZ204" s="171"/>
      <c r="BA204" s="171"/>
      <c r="BB204" s="171"/>
      <c r="BC204" s="171"/>
      <c r="BD204" s="171"/>
      <c r="BE204" s="171"/>
      <c r="BF204" s="171"/>
      <c r="BG204" s="171"/>
      <c r="BH204" s="174"/>
      <c r="BI204" s="174"/>
      <c r="BJ204" s="174"/>
      <c r="BK204" s="174"/>
      <c r="BL204" s="174"/>
      <c r="BM204" s="174"/>
      <c r="BN204" s="174"/>
      <c r="BO204" s="174"/>
      <c r="BP204" s="174"/>
      <c r="BQ204" s="174"/>
      <c r="BR204" s="174"/>
      <c r="BS204" s="174"/>
      <c r="BT204" s="174"/>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c r="EF204" s="20"/>
      <c r="EG204" s="20"/>
      <c r="EH204" s="20"/>
      <c r="EI204" s="20"/>
      <c r="EJ204" s="20"/>
      <c r="EK204" s="20"/>
      <c r="EL204" s="20"/>
      <c r="EM204" s="20"/>
      <c r="EN204" s="20"/>
      <c r="EO204" s="20"/>
      <c r="EP204" s="20"/>
      <c r="EQ204" s="20"/>
      <c r="ER204" s="20"/>
      <c r="ES204" s="20"/>
      <c r="ET204" s="20"/>
      <c r="EU204" s="20"/>
      <c r="EV204" s="20"/>
      <c r="EW204" s="20"/>
      <c r="EX204" s="20"/>
      <c r="EY204" s="20"/>
      <c r="EZ204" s="20"/>
      <c r="FA204" s="20"/>
      <c r="FB204" s="20"/>
      <c r="FC204" s="20"/>
      <c r="FD204" s="20"/>
      <c r="FE204" s="20"/>
      <c r="FF204" s="20"/>
      <c r="FG204" s="20"/>
      <c r="FH204" s="20"/>
      <c r="FI204" s="20"/>
      <c r="FJ204" s="20"/>
      <c r="FK204" s="20"/>
      <c r="FL204" s="20"/>
      <c r="FM204" s="20"/>
      <c r="FN204" s="20"/>
      <c r="FO204" s="20"/>
      <c r="FP204" s="20"/>
      <c r="FQ204" s="20"/>
      <c r="FR204" s="20"/>
      <c r="FS204" s="20"/>
      <c r="FT204" s="20"/>
      <c r="FU204" s="20"/>
      <c r="FV204" s="20"/>
      <c r="FW204" s="20"/>
      <c r="FX204" s="20"/>
      <c r="FY204" s="20"/>
      <c r="FZ204" s="20"/>
      <c r="GA204" s="20"/>
      <c r="GB204" s="20"/>
      <c r="GC204" s="20"/>
      <c r="GD204" s="20"/>
      <c r="GE204" s="20"/>
      <c r="GF204" s="20"/>
      <c r="GG204" s="20"/>
      <c r="GH204" s="20"/>
      <c r="GI204" s="20"/>
      <c r="GJ204" s="20"/>
      <c r="GK204" s="20"/>
      <c r="GL204" s="20"/>
      <c r="GM204" s="20"/>
      <c r="GN204" s="20"/>
      <c r="GO204" s="20"/>
      <c r="GP204" s="20"/>
      <c r="GQ204" s="20"/>
      <c r="GR204" s="20"/>
      <c r="GS204" s="20"/>
      <c r="GT204" s="20"/>
      <c r="GU204" s="20"/>
      <c r="GV204" s="20"/>
      <c r="GW204" s="20"/>
      <c r="GX204" s="20"/>
      <c r="GY204" s="20"/>
      <c r="GZ204" s="20"/>
      <c r="HA204" s="20"/>
      <c r="HB204" s="20"/>
      <c r="HC204" s="20"/>
      <c r="HD204" s="20"/>
      <c r="HE204" s="20"/>
      <c r="HF204" s="20"/>
      <c r="HG204" s="20"/>
      <c r="HH204" s="20"/>
      <c r="HI204" s="20"/>
      <c r="HJ204" s="20"/>
      <c r="HK204" s="20"/>
      <c r="HL204" s="20"/>
      <c r="HM204" s="20"/>
      <c r="HN204" s="20"/>
      <c r="HO204" s="20"/>
      <c r="HP204" s="20"/>
      <c r="HQ204" s="20"/>
      <c r="HR204" s="20"/>
      <c r="HS204" s="20"/>
      <c r="HT204" s="20"/>
      <c r="HU204" s="20"/>
      <c r="HV204" s="20"/>
      <c r="HW204" s="20"/>
      <c r="HX204" s="20"/>
      <c r="HY204" s="20"/>
      <c r="HZ204" s="20"/>
      <c r="IA204" s="20"/>
      <c r="IB204" s="20"/>
      <c r="IC204" s="20"/>
      <c r="ID204" s="20"/>
      <c r="IE204" s="20"/>
      <c r="IF204" s="20"/>
      <c r="IG204" s="20"/>
      <c r="IH204" s="20"/>
      <c r="II204" s="20"/>
      <c r="IJ204" s="20"/>
      <c r="IK204" s="20"/>
      <c r="IL204" s="20"/>
      <c r="IM204" s="20"/>
      <c r="IN204" s="20"/>
      <c r="IO204" s="20"/>
      <c r="IP204" s="20"/>
      <c r="IQ204" s="20"/>
      <c r="IR204" s="20"/>
      <c r="IS204" s="20"/>
      <c r="IT204" s="20"/>
      <c r="IU204" s="20"/>
      <c r="IV204" s="20"/>
      <c r="IW204" s="20"/>
      <c r="IX204" s="20"/>
      <c r="IY204" s="20"/>
      <c r="IZ204" s="20"/>
      <c r="JA204" s="20"/>
      <c r="JB204" s="20"/>
      <c r="JC204" s="20"/>
      <c r="JD204" s="20"/>
      <c r="JE204" s="20"/>
      <c r="JF204" s="20"/>
      <c r="JG204" s="20"/>
      <c r="JH204" s="20"/>
      <c r="JI204" s="20"/>
      <c r="JJ204" s="20"/>
      <c r="JK204" s="20"/>
      <c r="JL204" s="20"/>
      <c r="JM204" s="20"/>
      <c r="JN204" s="20"/>
      <c r="JO204" s="20"/>
      <c r="JP204" s="20"/>
      <c r="JQ204" s="20"/>
      <c r="JR204" s="20"/>
      <c r="JS204" s="20"/>
      <c r="JT204" s="20"/>
      <c r="JU204" s="20"/>
      <c r="JV204" s="20"/>
      <c r="JW204" s="20"/>
      <c r="JX204" s="20"/>
      <c r="JY204" s="20"/>
      <c r="JZ204" s="20"/>
      <c r="KA204" s="20"/>
      <c r="KB204" s="20"/>
      <c r="KC204" s="20"/>
      <c r="KD204" s="20"/>
      <c r="KE204" s="20"/>
      <c r="KF204" s="20"/>
      <c r="KG204" s="20"/>
      <c r="KH204" s="20"/>
      <c r="KI204" s="20"/>
      <c r="KJ204" s="20"/>
      <c r="KK204" s="20"/>
      <c r="KL204" s="20"/>
      <c r="KM204" s="20"/>
      <c r="KN204" s="20"/>
      <c r="KO204" s="20"/>
      <c r="KP204" s="20"/>
      <c r="KQ204" s="20"/>
      <c r="KR204" s="20"/>
      <c r="KS204" s="20"/>
      <c r="KT204" s="20"/>
      <c r="KU204" s="20"/>
      <c r="KV204" s="20"/>
      <c r="KW204" s="20"/>
      <c r="KX204" s="20"/>
      <c r="KY204" s="20"/>
      <c r="KZ204" s="20"/>
      <c r="LA204" s="20"/>
      <c r="LB204" s="20"/>
      <c r="LC204" s="20"/>
      <c r="LD204" s="20"/>
      <c r="LE204" s="20"/>
      <c r="LF204" s="20"/>
      <c r="LG204" s="20"/>
      <c r="LH204" s="20"/>
      <c r="LI204" s="20"/>
      <c r="LJ204" s="20"/>
      <c r="LK204" s="20"/>
      <c r="LL204" s="20"/>
      <c r="LM204" s="20"/>
      <c r="LN204" s="20"/>
      <c r="LO204" s="20"/>
      <c r="LP204" s="20"/>
      <c r="LQ204" s="20"/>
      <c r="LR204" s="20"/>
      <c r="LS204" s="20"/>
      <c r="LT204" s="20"/>
      <c r="LU204" s="20"/>
      <c r="LV204" s="20"/>
      <c r="LW204" s="20"/>
      <c r="LX204" s="20"/>
      <c r="LY204" s="20"/>
      <c r="LZ204" s="20"/>
      <c r="MA204" s="20"/>
      <c r="MB204" s="20"/>
      <c r="MC204" s="20"/>
      <c r="MD204" s="20"/>
      <c r="ME204" s="20"/>
      <c r="MF204" s="20"/>
      <c r="MG204" s="20"/>
      <c r="MH204" s="20"/>
      <c r="MI204" s="20"/>
      <c r="MJ204" s="20"/>
      <c r="MK204" s="20"/>
      <c r="ML204" s="20"/>
      <c r="MM204" s="20"/>
      <c r="MN204" s="20"/>
      <c r="MO204" s="20"/>
      <c r="MP204" s="20"/>
      <c r="MQ204" s="20"/>
      <c r="MR204" s="20"/>
      <c r="MS204" s="20"/>
      <c r="MT204" s="20"/>
      <c r="MU204" s="20"/>
      <c r="MV204" s="20"/>
      <c r="MW204" s="20"/>
      <c r="MX204" s="20"/>
      <c r="MY204" s="20"/>
      <c r="MZ204" s="20"/>
      <c r="NA204" s="20"/>
      <c r="NB204" s="20"/>
      <c r="NC204" s="20"/>
      <c r="ND204" s="20"/>
      <c r="NE204" s="20"/>
      <c r="NF204" s="20"/>
      <c r="NG204" s="20"/>
      <c r="NH204" s="20"/>
      <c r="NI204" s="20"/>
      <c r="NJ204" s="20"/>
      <c r="NK204" s="20"/>
      <c r="NL204" s="20"/>
      <c r="NM204" s="20"/>
      <c r="NN204" s="20"/>
      <c r="NO204" s="20"/>
      <c r="NP204" s="20"/>
      <c r="NQ204" s="20"/>
      <c r="NR204" s="20"/>
      <c r="NS204" s="20"/>
      <c r="NT204" s="20"/>
      <c r="NU204" s="20"/>
      <c r="NV204" s="20"/>
      <c r="NW204" s="20"/>
      <c r="NX204" s="20"/>
      <c r="NY204" s="20"/>
      <c r="NZ204" s="20"/>
      <c r="OA204" s="20"/>
      <c r="OB204" s="20"/>
      <c r="OC204" s="20"/>
      <c r="OD204" s="20"/>
      <c r="OE204" s="20"/>
      <c r="OF204" s="20"/>
      <c r="OG204" s="20"/>
      <c r="OH204" s="20"/>
      <c r="OI204" s="20"/>
      <c r="OJ204" s="20"/>
      <c r="OK204" s="20"/>
      <c r="OL204" s="20"/>
      <c r="OM204" s="20"/>
      <c r="ON204" s="20"/>
      <c r="OO204" s="20"/>
      <c r="OP204" s="20"/>
      <c r="OQ204" s="20"/>
      <c r="OR204" s="20"/>
      <c r="OS204" s="20"/>
      <c r="OT204" s="20"/>
      <c r="OU204" s="20"/>
      <c r="OV204" s="20"/>
      <c r="OW204" s="20"/>
      <c r="OX204" s="20"/>
      <c r="OY204" s="20"/>
      <c r="OZ204" s="20"/>
      <c r="PA204" s="20"/>
      <c r="PB204" s="20"/>
      <c r="PC204" s="20"/>
      <c r="PD204" s="20"/>
      <c r="PE204" s="20"/>
      <c r="PF204" s="20"/>
      <c r="PG204" s="20"/>
      <c r="PH204" s="20"/>
      <c r="PI204" s="20"/>
      <c r="PJ204" s="20"/>
      <c r="PK204" s="20"/>
      <c r="PL204" s="20"/>
      <c r="PM204" s="20"/>
      <c r="PN204" s="20"/>
      <c r="PO204" s="20"/>
      <c r="PP204" s="20"/>
      <c r="PQ204" s="20"/>
      <c r="PR204" s="20"/>
      <c r="PS204" s="20"/>
      <c r="PT204" s="20"/>
      <c r="PU204" s="20"/>
      <c r="PV204" s="20"/>
      <c r="PW204" s="20"/>
      <c r="PX204" s="20"/>
      <c r="PY204" s="20"/>
      <c r="PZ204" s="20"/>
      <c r="QA204" s="20"/>
      <c r="QB204" s="20"/>
      <c r="QC204" s="20"/>
      <c r="QD204" s="20"/>
      <c r="QE204" s="20"/>
      <c r="QF204" s="20"/>
      <c r="QG204" s="20"/>
      <c r="QH204" s="20"/>
      <c r="QI204" s="20"/>
      <c r="QJ204" s="20"/>
      <c r="QK204" s="20"/>
      <c r="QL204" s="20"/>
      <c r="QM204" s="20"/>
      <c r="QN204" s="20"/>
      <c r="QO204" s="20"/>
      <c r="QP204" s="20"/>
      <c r="QQ204" s="20"/>
      <c r="QR204" s="20"/>
      <c r="QS204" s="20"/>
      <c r="QT204" s="20"/>
      <c r="QU204" s="20"/>
      <c r="QV204" s="20"/>
      <c r="QW204" s="20"/>
      <c r="QX204" s="20"/>
      <c r="QY204" s="20"/>
      <c r="QZ204" s="20"/>
      <c r="RA204" s="20"/>
      <c r="RB204" s="20"/>
      <c r="RC204" s="20"/>
      <c r="RD204" s="20"/>
      <c r="RE204" s="20"/>
      <c r="RF204" s="20"/>
      <c r="RG204" s="20"/>
      <c r="RH204" s="20"/>
      <c r="RI204" s="20"/>
      <c r="RJ204" s="20"/>
      <c r="RK204" s="20"/>
      <c r="RL204" s="20"/>
      <c r="RM204" s="20"/>
      <c r="RN204" s="20"/>
      <c r="RO204" s="20"/>
      <c r="RP204" s="20"/>
      <c r="RQ204" s="20"/>
      <c r="RR204" s="20"/>
      <c r="RS204" s="20"/>
      <c r="RT204" s="20"/>
      <c r="RU204" s="20"/>
      <c r="RV204" s="20"/>
      <c r="RW204" s="20"/>
      <c r="RX204" s="20"/>
      <c r="RY204" s="20"/>
      <c r="RZ204" s="20"/>
      <c r="SA204" s="20"/>
      <c r="SB204" s="20"/>
      <c r="SC204" s="20"/>
      <c r="SD204" s="20"/>
      <c r="SE204" s="20"/>
      <c r="SF204" s="20"/>
      <c r="SG204" s="20"/>
      <c r="SH204" s="20"/>
      <c r="SI204" s="20"/>
      <c r="SJ204" s="20"/>
      <c r="SK204" s="20"/>
      <c r="SL204" s="20"/>
      <c r="SM204" s="20"/>
      <c r="SN204" s="20"/>
      <c r="SO204" s="20"/>
      <c r="SP204" s="20"/>
      <c r="SQ204" s="20"/>
      <c r="SR204" s="20"/>
      <c r="SS204" s="20"/>
      <c r="ST204" s="20"/>
      <c r="SU204" s="20"/>
      <c r="SV204" s="20"/>
      <c r="SW204" s="20"/>
      <c r="SX204" s="20"/>
      <c r="SY204" s="20"/>
      <c r="SZ204" s="20"/>
      <c r="TA204" s="20"/>
      <c r="TB204" s="20"/>
      <c r="TC204" s="20"/>
      <c r="TD204" s="20"/>
      <c r="TE204" s="20"/>
      <c r="TF204" s="20"/>
      <c r="TG204" s="20"/>
      <c r="TH204" s="20"/>
      <c r="TI204" s="20"/>
      <c r="TJ204" s="20"/>
      <c r="TK204" s="20"/>
      <c r="TL204" s="20"/>
      <c r="TM204" s="20"/>
      <c r="TN204" s="20"/>
      <c r="TO204" s="20"/>
      <c r="TP204" s="20"/>
      <c r="TQ204" s="20"/>
      <c r="TR204" s="20"/>
      <c r="TS204" s="20"/>
      <c r="TT204" s="20"/>
      <c r="TU204" s="20"/>
      <c r="TV204" s="20"/>
      <c r="TW204" s="20"/>
      <c r="TX204" s="20"/>
      <c r="TY204" s="20"/>
      <c r="TZ204" s="20"/>
      <c r="UA204" s="20"/>
      <c r="UB204" s="20"/>
      <c r="UC204" s="20"/>
      <c r="UD204" s="20"/>
      <c r="UE204" s="20"/>
      <c r="UF204" s="20"/>
      <c r="UG204" s="20"/>
      <c r="UH204" s="20"/>
      <c r="UI204" s="20"/>
      <c r="UJ204" s="20"/>
      <c r="UK204" s="20"/>
      <c r="UL204" s="20"/>
      <c r="UM204" s="20"/>
      <c r="UN204" s="20"/>
      <c r="UO204" s="20"/>
      <c r="UP204" s="20"/>
      <c r="UQ204" s="20"/>
      <c r="UR204" s="20"/>
      <c r="US204" s="20"/>
      <c r="UT204" s="20"/>
      <c r="UU204" s="20"/>
      <c r="UV204" s="20"/>
      <c r="UW204" s="20"/>
      <c r="UX204" s="20"/>
      <c r="UY204" s="20"/>
      <c r="UZ204" s="20"/>
      <c r="VA204" s="20"/>
      <c r="VB204" s="20"/>
      <c r="VC204" s="20"/>
      <c r="VD204" s="20"/>
      <c r="VE204" s="20"/>
      <c r="VF204" s="20"/>
      <c r="VG204" s="20"/>
      <c r="VH204" s="20"/>
      <c r="VI204" s="20"/>
      <c r="VJ204" s="20"/>
      <c r="VK204" s="20"/>
      <c r="VL204" s="20"/>
      <c r="VM204" s="20"/>
      <c r="VN204" s="20"/>
      <c r="VO204" s="20"/>
      <c r="VP204" s="20"/>
      <c r="VQ204" s="20"/>
      <c r="VR204" s="20"/>
      <c r="VS204" s="20"/>
      <c r="VT204" s="20"/>
      <c r="VU204" s="20"/>
      <c r="VV204" s="20"/>
      <c r="VW204" s="20"/>
      <c r="VX204" s="20"/>
      <c r="VY204" s="20"/>
      <c r="VZ204" s="20"/>
      <c r="WA204" s="20"/>
      <c r="WB204" s="20"/>
      <c r="WC204" s="20"/>
      <c r="WD204" s="20"/>
      <c r="WE204" s="20"/>
      <c r="WF204" s="20"/>
      <c r="WG204" s="20"/>
      <c r="WH204" s="20"/>
      <c r="WI204" s="20"/>
      <c r="WJ204" s="20"/>
      <c r="WK204" s="20"/>
      <c r="WL204" s="20"/>
      <c r="WM204" s="20"/>
      <c r="WN204" s="20"/>
      <c r="WO204" s="20"/>
      <c r="WP204" s="20"/>
      <c r="WQ204" s="20"/>
      <c r="WR204" s="20"/>
      <c r="WS204" s="20"/>
      <c r="WT204" s="20"/>
      <c r="WU204" s="20"/>
      <c r="WV204" s="20"/>
      <c r="WW204" s="20"/>
      <c r="WX204" s="20"/>
      <c r="WY204" s="20"/>
      <c r="WZ204" s="20"/>
      <c r="XA204" s="20"/>
      <c r="XB204" s="20"/>
      <c r="XC204" s="20"/>
      <c r="XD204" s="20"/>
      <c r="XE204" s="20"/>
      <c r="XF204" s="20"/>
      <c r="XG204" s="20"/>
      <c r="XH204" s="20"/>
      <c r="XI204" s="20"/>
      <c r="XJ204" s="20"/>
      <c r="XK204" s="20"/>
      <c r="XL204" s="20"/>
      <c r="XM204" s="20"/>
      <c r="XN204" s="20"/>
      <c r="XO204" s="20"/>
      <c r="XP204" s="20"/>
      <c r="XQ204" s="20"/>
      <c r="XR204" s="20"/>
      <c r="XS204" s="20"/>
      <c r="XT204" s="20"/>
      <c r="XU204" s="20"/>
      <c r="XV204" s="20"/>
      <c r="XW204" s="20"/>
      <c r="XX204" s="20"/>
      <c r="XY204" s="20"/>
      <c r="XZ204" s="20"/>
      <c r="YA204" s="20"/>
      <c r="YB204" s="20"/>
      <c r="YC204" s="20"/>
      <c r="YD204" s="20"/>
      <c r="YE204" s="20"/>
      <c r="YF204" s="20"/>
      <c r="YG204" s="20"/>
      <c r="YH204" s="20"/>
      <c r="YI204" s="20"/>
      <c r="YJ204" s="20"/>
      <c r="YK204" s="20"/>
      <c r="YL204" s="20"/>
      <c r="YM204" s="20"/>
      <c r="YN204" s="20"/>
      <c r="YO204" s="20"/>
      <c r="YP204" s="20"/>
      <c r="YQ204" s="20"/>
      <c r="YR204" s="20"/>
      <c r="YS204" s="20"/>
      <c r="YT204" s="20"/>
      <c r="YU204" s="20"/>
      <c r="YV204" s="20"/>
      <c r="YW204" s="20"/>
      <c r="YX204" s="20"/>
      <c r="YY204" s="20"/>
      <c r="YZ204" s="20"/>
      <c r="ZA204" s="20"/>
      <c r="ZB204" s="20"/>
      <c r="ZC204" s="20"/>
      <c r="ZD204" s="20"/>
      <c r="ZE204" s="20"/>
      <c r="ZF204" s="20"/>
      <c r="ZG204" s="20"/>
      <c r="ZH204" s="20"/>
      <c r="ZI204" s="20"/>
      <c r="ZJ204" s="20"/>
      <c r="ZK204" s="20"/>
      <c r="ZL204" s="20"/>
      <c r="ZM204" s="20"/>
      <c r="ZN204" s="20"/>
      <c r="ZO204" s="20"/>
      <c r="ZP204" s="20"/>
      <c r="ZQ204" s="20"/>
      <c r="ZR204" s="20"/>
      <c r="ZS204" s="20"/>
      <c r="ZT204" s="20"/>
      <c r="ZU204" s="20"/>
      <c r="ZV204" s="20"/>
      <c r="ZW204" s="20"/>
      <c r="ZX204" s="20"/>
      <c r="ZY204" s="20"/>
      <c r="ZZ204" s="20"/>
      <c r="AAA204" s="20"/>
      <c r="AAB204" s="20"/>
      <c r="AAC204" s="20"/>
      <c r="AAD204" s="20"/>
      <c r="AAE204" s="20"/>
      <c r="AAF204" s="20"/>
      <c r="AAG204" s="20"/>
      <c r="AAH204" s="20"/>
      <c r="AAI204" s="20"/>
      <c r="AAJ204" s="20"/>
      <c r="AAK204" s="20"/>
      <c r="AAL204" s="20"/>
      <c r="AAM204" s="20"/>
      <c r="AAN204" s="20"/>
      <c r="AAO204" s="20"/>
      <c r="AAP204" s="20"/>
      <c r="AAQ204" s="20"/>
      <c r="AAR204" s="20"/>
      <c r="AAS204" s="20"/>
      <c r="AAT204" s="20"/>
      <c r="AAU204" s="20"/>
      <c r="AAV204" s="20"/>
      <c r="AAW204" s="20"/>
      <c r="AAX204" s="20"/>
      <c r="AAY204" s="20"/>
      <c r="AAZ204" s="20"/>
      <c r="ABA204" s="20"/>
      <c r="ABB204" s="20"/>
      <c r="ABC204" s="20"/>
      <c r="ABD204" s="20"/>
      <c r="ABE204" s="20"/>
      <c r="ABF204" s="20"/>
      <c r="ABG204" s="20"/>
      <c r="ABH204" s="20"/>
      <c r="ABI204" s="20"/>
      <c r="ABJ204" s="20"/>
      <c r="ABK204" s="20"/>
      <c r="ABL204" s="20"/>
      <c r="ABM204" s="20"/>
      <c r="ABN204" s="20"/>
      <c r="ABO204" s="20"/>
      <c r="ABP204" s="20"/>
      <c r="ABQ204" s="20"/>
      <c r="ABR204" s="20"/>
      <c r="ABS204" s="20"/>
      <c r="ABT204" s="20"/>
      <c r="ABU204" s="20"/>
      <c r="ABV204" s="20"/>
      <c r="ABW204" s="20"/>
      <c r="ABX204" s="20"/>
      <c r="ABY204" s="20"/>
      <c r="ABZ204" s="20"/>
      <c r="ACA204" s="20"/>
      <c r="ACB204" s="20"/>
      <c r="ACC204" s="20"/>
      <c r="ACD204" s="20"/>
      <c r="ACE204" s="20"/>
      <c r="ACF204" s="20"/>
      <c r="ACG204" s="20"/>
      <c r="ACH204" s="20"/>
      <c r="ACI204" s="20"/>
      <c r="ACJ204" s="20"/>
      <c r="ACK204" s="20"/>
      <c r="ACL204" s="20"/>
      <c r="ACM204" s="20"/>
      <c r="ACN204" s="20"/>
      <c r="ACO204" s="20"/>
      <c r="ACP204" s="20"/>
      <c r="ACQ204" s="20"/>
      <c r="ACR204" s="20"/>
      <c r="ACS204" s="20"/>
      <c r="ACT204" s="20"/>
      <c r="ACU204" s="20"/>
      <c r="ACV204" s="20"/>
      <c r="ACW204" s="20"/>
      <c r="ACX204" s="20"/>
      <c r="ACY204" s="20"/>
      <c r="ACZ204" s="20"/>
      <c r="ADA204" s="20"/>
      <c r="ADB204" s="20"/>
      <c r="ADC204" s="20"/>
      <c r="ADD204" s="20"/>
      <c r="ADE204" s="20"/>
      <c r="ADF204" s="20"/>
      <c r="ADG204" s="20"/>
      <c r="ADH204" s="20"/>
      <c r="ADI204" s="20"/>
      <c r="ADJ204" s="20"/>
      <c r="ADK204" s="20"/>
      <c r="ADL204" s="20"/>
      <c r="ADM204" s="20"/>
      <c r="ADN204" s="20"/>
      <c r="ADO204" s="20"/>
      <c r="ADP204" s="20"/>
      <c r="ADQ204" s="20"/>
      <c r="ADR204" s="20"/>
      <c r="ADS204" s="20"/>
      <c r="ADT204" s="20"/>
      <c r="ADU204" s="20"/>
      <c r="ADV204" s="20"/>
      <c r="ADW204" s="20"/>
      <c r="ADX204" s="20"/>
      <c r="ADY204" s="20"/>
      <c r="ADZ204" s="20"/>
      <c r="AEA204" s="20"/>
      <c r="AEB204" s="20"/>
      <c r="AEC204" s="20"/>
      <c r="AED204" s="20"/>
      <c r="AEE204" s="20"/>
      <c r="AEF204" s="20"/>
      <c r="AEG204" s="20"/>
      <c r="AEH204" s="20"/>
      <c r="AEI204" s="20"/>
      <c r="AEJ204" s="20"/>
      <c r="AEK204" s="20"/>
      <c r="AEL204" s="20"/>
      <c r="AEM204" s="20"/>
      <c r="AEN204" s="20"/>
      <c r="AEO204" s="20"/>
      <c r="AEP204" s="20"/>
      <c r="AEQ204" s="20"/>
      <c r="AER204" s="20"/>
      <c r="AES204" s="20"/>
      <c r="AET204" s="20"/>
      <c r="AEU204" s="20"/>
      <c r="AEV204" s="20"/>
      <c r="AEW204" s="20"/>
      <c r="AEX204" s="20"/>
      <c r="AEY204" s="20"/>
      <c r="AEZ204" s="20"/>
      <c r="AFA204" s="20"/>
      <c r="AFB204" s="20"/>
      <c r="AFC204" s="20"/>
      <c r="AFD204" s="20"/>
      <c r="AFE204" s="20"/>
      <c r="AFF204" s="20"/>
      <c r="AFG204" s="20"/>
      <c r="AFH204" s="20"/>
      <c r="AFI204" s="20"/>
      <c r="AFJ204" s="20"/>
      <c r="AFK204" s="20"/>
      <c r="AFL204" s="20"/>
      <c r="AFM204" s="20"/>
      <c r="AFN204" s="20"/>
      <c r="AFO204" s="20"/>
      <c r="AFP204" s="20"/>
      <c r="AFQ204" s="20"/>
      <c r="AFR204" s="20"/>
      <c r="AFS204" s="20"/>
      <c r="AFT204" s="20"/>
      <c r="AFU204" s="20"/>
      <c r="AFV204" s="20"/>
      <c r="AFW204" s="20"/>
      <c r="AFX204" s="20"/>
      <c r="AFY204" s="20"/>
      <c r="AFZ204" s="20"/>
      <c r="AGA204" s="20"/>
      <c r="AGB204" s="20"/>
      <c r="AGC204" s="20"/>
      <c r="AGD204" s="20"/>
      <c r="AGE204" s="20"/>
      <c r="AGF204" s="20"/>
      <c r="AGG204" s="20"/>
      <c r="AGH204" s="20"/>
      <c r="AGI204" s="20"/>
      <c r="AGJ204" s="20"/>
      <c r="AGK204" s="20"/>
      <c r="AGL204" s="20"/>
      <c r="AGM204" s="20"/>
      <c r="AGN204" s="20"/>
      <c r="AGO204" s="20"/>
      <c r="AGP204" s="20"/>
      <c r="AGQ204" s="20"/>
      <c r="AGR204" s="20"/>
      <c r="AGS204" s="20"/>
      <c r="AGT204" s="20"/>
      <c r="AGU204" s="20"/>
      <c r="AGV204" s="20"/>
      <c r="AGW204" s="20"/>
      <c r="AGX204" s="20"/>
      <c r="AGY204" s="20"/>
      <c r="AGZ204" s="20"/>
      <c r="AHA204" s="20"/>
      <c r="AHB204" s="20"/>
      <c r="AHC204" s="20"/>
      <c r="AHD204" s="20"/>
      <c r="AHE204" s="20"/>
      <c r="AHF204" s="20"/>
      <c r="AHG204" s="20"/>
      <c r="AHH204" s="20"/>
      <c r="AHI204" s="20"/>
      <c r="AHJ204" s="20"/>
      <c r="AHK204" s="20"/>
      <c r="AHL204" s="20"/>
      <c r="AHM204" s="20"/>
      <c r="AHN204" s="20"/>
      <c r="AHO204" s="20"/>
      <c r="AHP204" s="20"/>
      <c r="AHQ204" s="20"/>
      <c r="AHR204" s="20"/>
      <c r="AHS204" s="20"/>
      <c r="AHT204" s="20"/>
      <c r="AHU204" s="20"/>
      <c r="AHV204" s="20"/>
      <c r="AHW204" s="20"/>
      <c r="AHX204" s="20"/>
      <c r="AHY204" s="20"/>
      <c r="AHZ204" s="20"/>
      <c r="AIA204" s="20"/>
      <c r="AIB204" s="20"/>
      <c r="AIC204" s="20"/>
      <c r="AID204" s="20"/>
      <c r="AIE204" s="20"/>
      <c r="AIF204" s="20"/>
      <c r="AIG204" s="20"/>
      <c r="AIH204" s="20"/>
      <c r="AII204" s="20"/>
      <c r="AIJ204" s="20"/>
      <c r="AIK204" s="20"/>
      <c r="AIL204" s="20"/>
      <c r="AIM204" s="20"/>
      <c r="AIN204" s="20"/>
      <c r="AIO204" s="20"/>
      <c r="AIP204" s="20"/>
      <c r="AIQ204" s="20"/>
      <c r="AIR204" s="20"/>
      <c r="AIS204" s="20"/>
      <c r="AIT204" s="20"/>
      <c r="AIU204" s="20"/>
      <c r="AIV204" s="20"/>
      <c r="AIW204" s="20"/>
      <c r="AIX204" s="20"/>
      <c r="AIY204" s="20"/>
      <c r="AIZ204" s="20"/>
      <c r="AJA204" s="20"/>
      <c r="AJB204" s="20"/>
      <c r="AJC204" s="20"/>
      <c r="AJD204" s="20"/>
      <c r="AJE204" s="20"/>
      <c r="AJF204" s="20"/>
      <c r="AJG204" s="20"/>
      <c r="AJH204" s="20"/>
      <c r="AJI204" s="20"/>
      <c r="AJJ204" s="20"/>
      <c r="AJK204" s="20"/>
      <c r="AJL204" s="20"/>
      <c r="AJM204" s="20"/>
      <c r="AJN204" s="20"/>
      <c r="AJO204" s="20"/>
      <c r="AJP204" s="20"/>
      <c r="AJQ204" s="20"/>
      <c r="AJR204" s="20"/>
      <c r="AJS204" s="20"/>
      <c r="AJT204" s="20"/>
      <c r="AJU204" s="20"/>
      <c r="AJV204" s="20"/>
      <c r="AJW204" s="20"/>
      <c r="AJX204" s="20"/>
      <c r="AJY204" s="20"/>
      <c r="AJZ204" s="20"/>
      <c r="AKA204" s="20"/>
      <c r="AKB204" s="20"/>
      <c r="AKC204" s="20"/>
      <c r="AKD204" s="20"/>
      <c r="AKE204" s="20"/>
      <c r="AKF204" s="20"/>
      <c r="AKG204" s="20"/>
      <c r="AKH204" s="20"/>
      <c r="AKI204" s="20"/>
      <c r="AKJ204" s="20"/>
      <c r="AKK204" s="20"/>
      <c r="AKL204" s="20"/>
      <c r="AKM204" s="20"/>
      <c r="AKN204" s="20"/>
      <c r="AKO204" s="20"/>
      <c r="AKP204" s="20"/>
      <c r="AKQ204" s="20"/>
      <c r="AKR204" s="20"/>
      <c r="AKS204" s="20"/>
      <c r="AKT204" s="20"/>
      <c r="AKU204" s="20"/>
      <c r="AKV204" s="20"/>
      <c r="AKW204" s="20"/>
      <c r="AKX204" s="20"/>
      <c r="AKY204" s="20"/>
      <c r="AKZ204" s="20"/>
      <c r="ALA204" s="20"/>
      <c r="ALB204" s="20"/>
      <c r="ALC204" s="20"/>
      <c r="ALD204" s="20"/>
      <c r="ALE204" s="20"/>
      <c r="ALF204" s="20"/>
      <c r="ALG204" s="20"/>
      <c r="ALH204" s="20"/>
      <c r="ALI204" s="20"/>
      <c r="ALJ204" s="20"/>
      <c r="ALK204" s="20"/>
      <c r="ALL204" s="20"/>
      <c r="ALM204" s="20"/>
      <c r="ALN204" s="20"/>
      <c r="ALO204" s="20"/>
      <c r="ALP204" s="20"/>
      <c r="ALQ204" s="20"/>
      <c r="ALR204" s="20"/>
      <c r="ALS204" s="20"/>
      <c r="ALT204" s="20"/>
      <c r="ALU204" s="20"/>
      <c r="ALV204" s="20"/>
      <c r="ALW204" s="20"/>
      <c r="ALX204" s="20"/>
      <c r="ALY204" s="20"/>
      <c r="ALZ204" s="20"/>
      <c r="AMA204" s="20"/>
      <c r="AMB204" s="20"/>
      <c r="AMC204" s="20"/>
      <c r="AMD204" s="20"/>
      <c r="AME204" s="20"/>
      <c r="AMF204" s="20"/>
      <c r="AMG204" s="20"/>
      <c r="AMH204" s="20"/>
      <c r="AMI204" s="20"/>
      <c r="AMJ204" s="20"/>
      <c r="AMK204" s="20"/>
      <c r="AML204" s="20"/>
      <c r="AMM204" s="20"/>
      <c r="AMN204" s="20"/>
      <c r="AMO204" s="20"/>
      <c r="AMP204" s="20"/>
      <c r="AMQ204" s="20"/>
      <c r="AMR204" s="20"/>
      <c r="AMS204" s="20"/>
      <c r="AMT204" s="20"/>
      <c r="AMU204" s="20"/>
      <c r="AMV204" s="20"/>
      <c r="AMW204" s="20"/>
      <c r="AMX204" s="20"/>
      <c r="AMY204" s="20"/>
      <c r="AMZ204" s="20"/>
      <c r="ANA204" s="20"/>
      <c r="ANB204" s="20"/>
      <c r="ANC204" s="20"/>
      <c r="AND204" s="20"/>
      <c r="ANE204" s="20"/>
      <c r="ANF204" s="20"/>
      <c r="ANG204" s="20"/>
      <c r="ANH204" s="20"/>
      <c r="ANI204" s="20"/>
      <c r="ANJ204" s="20"/>
      <c r="ANK204" s="20"/>
      <c r="ANL204" s="20"/>
      <c r="ANM204" s="20"/>
      <c r="ANN204" s="20"/>
      <c r="ANO204" s="20"/>
      <c r="ANP204" s="20"/>
      <c r="ANQ204" s="20"/>
      <c r="ANR204" s="20"/>
      <c r="ANS204" s="20"/>
      <c r="ANT204" s="20"/>
      <c r="ANU204" s="20"/>
      <c r="ANV204" s="20"/>
      <c r="ANW204" s="20"/>
      <c r="ANX204" s="20"/>
      <c r="ANY204" s="20"/>
      <c r="ANZ204" s="20"/>
      <c r="AOA204" s="20"/>
      <c r="AOB204" s="20"/>
      <c r="AOC204" s="20"/>
      <c r="AOD204" s="20"/>
      <c r="AOE204" s="20"/>
      <c r="AOF204" s="20"/>
      <c r="AOG204" s="20"/>
      <c r="AOH204" s="20"/>
      <c r="AOI204" s="20"/>
      <c r="AOJ204" s="20"/>
      <c r="AOK204" s="20"/>
      <c r="AOL204" s="20"/>
      <c r="AOM204" s="20"/>
      <c r="AON204" s="20"/>
      <c r="AOO204" s="20"/>
      <c r="AOP204" s="20"/>
      <c r="AOQ204" s="20"/>
      <c r="AOR204" s="20"/>
      <c r="AOS204" s="20"/>
      <c r="AOT204" s="20"/>
      <c r="AOU204" s="20"/>
      <c r="AOV204" s="20"/>
      <c r="AOW204" s="20"/>
      <c r="AOX204" s="20"/>
      <c r="AOY204" s="20"/>
      <c r="AOZ204" s="20"/>
      <c r="APA204" s="20"/>
      <c r="APB204" s="20"/>
      <c r="APC204" s="20"/>
      <c r="APD204" s="20"/>
      <c r="APE204" s="20"/>
      <c r="APF204" s="20"/>
      <c r="APG204" s="20"/>
      <c r="APH204" s="20"/>
      <c r="API204" s="20"/>
      <c r="APJ204" s="20"/>
      <c r="APK204" s="20"/>
      <c r="APL204" s="20"/>
      <c r="APM204" s="20"/>
      <c r="APN204" s="20"/>
      <c r="APO204" s="20"/>
      <c r="APP204" s="20"/>
      <c r="APQ204" s="20"/>
      <c r="APR204" s="20"/>
      <c r="APS204" s="20"/>
      <c r="APT204" s="20"/>
      <c r="APU204" s="20"/>
      <c r="APV204" s="20"/>
      <c r="APW204" s="20"/>
      <c r="APX204" s="20"/>
      <c r="APY204" s="20"/>
      <c r="APZ204" s="20"/>
      <c r="AQA204" s="20"/>
      <c r="AQB204" s="20"/>
      <c r="AQC204" s="20"/>
      <c r="AQD204" s="20"/>
      <c r="AQE204" s="20"/>
      <c r="AQF204" s="20"/>
      <c r="AQG204" s="20"/>
      <c r="AQH204" s="20"/>
      <c r="AQI204" s="20"/>
      <c r="AQJ204" s="20"/>
      <c r="AQK204" s="20"/>
      <c r="AQL204" s="20"/>
      <c r="AQM204" s="20"/>
      <c r="AQN204" s="20"/>
      <c r="AQO204" s="20"/>
      <c r="AQP204" s="20"/>
      <c r="AQQ204" s="20"/>
      <c r="AQR204" s="20"/>
      <c r="AQS204" s="20"/>
      <c r="AQT204" s="20"/>
      <c r="AQU204" s="20"/>
      <c r="AQV204" s="20"/>
      <c r="AQW204" s="20"/>
      <c r="AQX204" s="20"/>
      <c r="AQY204" s="20"/>
      <c r="AQZ204" s="20"/>
    </row>
    <row r="205" spans="1:1144" s="8" customFormat="1" ht="15" customHeight="1">
      <c r="A205" s="168" t="s">
        <v>44</v>
      </c>
      <c r="B205" s="168" t="s">
        <v>70</v>
      </c>
      <c r="C205" s="168" t="s">
        <v>13</v>
      </c>
      <c r="D205" s="168" t="s">
        <v>81</v>
      </c>
      <c r="E205" s="168" t="s">
        <v>83</v>
      </c>
      <c r="F205" s="168"/>
      <c r="G205" s="168"/>
      <c r="H205" s="168"/>
      <c r="I205" s="168"/>
      <c r="J205" s="169" t="s">
        <v>84</v>
      </c>
      <c r="K205" s="169"/>
      <c r="L205" s="169"/>
      <c r="M205" s="169"/>
      <c r="N205" s="169"/>
      <c r="O205" s="198"/>
      <c r="P205" s="169"/>
      <c r="Q205" s="169"/>
      <c r="R205" s="170"/>
      <c r="S205" s="169"/>
      <c r="T205" s="169"/>
      <c r="U205" s="169"/>
      <c r="V205" s="169"/>
      <c r="W205" s="171">
        <f t="shared" si="13"/>
        <v>0</v>
      </c>
      <c r="X205" s="171">
        <f t="shared" si="14"/>
        <v>0</v>
      </c>
      <c r="Y205" s="171"/>
      <c r="Z205" s="171"/>
      <c r="AA205" s="171"/>
      <c r="AB205" s="171"/>
      <c r="AC205" s="171"/>
      <c r="AD205" s="171"/>
      <c r="AE205" s="171"/>
      <c r="AF205" s="171"/>
      <c r="AG205" s="171"/>
      <c r="AH205" s="171"/>
      <c r="AI205" s="171"/>
      <c r="AJ205" s="171"/>
      <c r="AK205" s="171"/>
      <c r="AL205" s="171"/>
      <c r="AM205" s="171"/>
      <c r="AN205" s="171"/>
      <c r="AO205" s="171"/>
      <c r="AP205" s="171"/>
      <c r="AQ205" s="171"/>
      <c r="AR205" s="171"/>
      <c r="AS205" s="171"/>
      <c r="AT205" s="171"/>
      <c r="AU205" s="171"/>
      <c r="AV205" s="171"/>
      <c r="AW205" s="171"/>
      <c r="AX205" s="171"/>
      <c r="AY205" s="171"/>
      <c r="AZ205" s="171"/>
      <c r="BA205" s="174"/>
      <c r="BB205" s="171"/>
      <c r="BC205" s="171"/>
      <c r="BD205" s="171"/>
      <c r="BE205" s="171"/>
      <c r="BF205" s="171"/>
      <c r="BG205" s="171"/>
      <c r="BH205" s="174"/>
      <c r="BI205" s="174"/>
      <c r="BJ205" s="174"/>
      <c r="BK205" s="174"/>
      <c r="BL205" s="174"/>
      <c r="BM205" s="174"/>
      <c r="BN205" s="174"/>
      <c r="BO205" s="174"/>
      <c r="BP205" s="174"/>
      <c r="BQ205" s="174"/>
      <c r="BR205" s="174"/>
      <c r="BS205" s="174"/>
      <c r="BT205" s="174"/>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c r="EF205" s="20"/>
      <c r="EG205" s="20"/>
      <c r="EH205" s="20"/>
      <c r="EI205" s="20"/>
      <c r="EJ205" s="20"/>
      <c r="EK205" s="20"/>
      <c r="EL205" s="20"/>
      <c r="EM205" s="20"/>
      <c r="EN205" s="20"/>
      <c r="EO205" s="20"/>
      <c r="EP205" s="20"/>
      <c r="EQ205" s="20"/>
      <c r="ER205" s="20"/>
      <c r="ES205" s="20"/>
      <c r="ET205" s="20"/>
      <c r="EU205" s="20"/>
      <c r="EV205" s="20"/>
      <c r="EW205" s="20"/>
      <c r="EX205" s="20"/>
      <c r="EY205" s="20"/>
      <c r="EZ205" s="20"/>
      <c r="FA205" s="20"/>
      <c r="FB205" s="20"/>
      <c r="FC205" s="20"/>
      <c r="FD205" s="20"/>
      <c r="FE205" s="20"/>
      <c r="FF205" s="20"/>
      <c r="FG205" s="20"/>
      <c r="FH205" s="20"/>
      <c r="FI205" s="20"/>
      <c r="FJ205" s="20"/>
      <c r="FK205" s="20"/>
      <c r="FL205" s="20"/>
      <c r="FM205" s="20"/>
      <c r="FN205" s="20"/>
      <c r="FO205" s="20"/>
      <c r="FP205" s="20"/>
      <c r="FQ205" s="20"/>
      <c r="FR205" s="20"/>
      <c r="FS205" s="20"/>
      <c r="FT205" s="20"/>
      <c r="FU205" s="20"/>
      <c r="FV205" s="20"/>
      <c r="FW205" s="20"/>
      <c r="FX205" s="20"/>
      <c r="FY205" s="20"/>
      <c r="FZ205" s="20"/>
      <c r="GA205" s="20"/>
      <c r="GB205" s="20"/>
      <c r="GC205" s="20"/>
      <c r="GD205" s="20"/>
      <c r="GE205" s="20"/>
      <c r="GF205" s="20"/>
      <c r="GG205" s="20"/>
      <c r="GH205" s="20"/>
      <c r="GI205" s="20"/>
      <c r="GJ205" s="20"/>
      <c r="GK205" s="20"/>
      <c r="GL205" s="20"/>
      <c r="GM205" s="20"/>
      <c r="GN205" s="20"/>
      <c r="GO205" s="20"/>
      <c r="GP205" s="20"/>
      <c r="GQ205" s="20"/>
      <c r="GR205" s="20"/>
      <c r="GS205" s="20"/>
      <c r="GT205" s="20"/>
      <c r="GU205" s="20"/>
      <c r="GV205" s="20"/>
      <c r="GW205" s="20"/>
      <c r="GX205" s="20"/>
      <c r="GY205" s="20"/>
      <c r="GZ205" s="20"/>
      <c r="HA205" s="20"/>
      <c r="HB205" s="20"/>
      <c r="HC205" s="20"/>
      <c r="HD205" s="20"/>
      <c r="HE205" s="20"/>
      <c r="HF205" s="20"/>
      <c r="HG205" s="20"/>
      <c r="HH205" s="20"/>
      <c r="HI205" s="20"/>
      <c r="HJ205" s="20"/>
      <c r="HK205" s="20"/>
      <c r="HL205" s="20"/>
      <c r="HM205" s="20"/>
      <c r="HN205" s="20"/>
      <c r="HO205" s="20"/>
      <c r="HP205" s="20"/>
      <c r="HQ205" s="20"/>
      <c r="HR205" s="20"/>
      <c r="HS205" s="20"/>
      <c r="HT205" s="20"/>
      <c r="HU205" s="20"/>
      <c r="HV205" s="20"/>
      <c r="HW205" s="20"/>
      <c r="HX205" s="20"/>
      <c r="HY205" s="20"/>
      <c r="HZ205" s="20"/>
      <c r="IA205" s="20"/>
      <c r="IB205" s="20"/>
      <c r="IC205" s="20"/>
      <c r="ID205" s="20"/>
      <c r="IE205" s="20"/>
      <c r="IF205" s="20"/>
      <c r="IG205" s="20"/>
      <c r="IH205" s="20"/>
      <c r="II205" s="20"/>
      <c r="IJ205" s="20"/>
      <c r="IK205" s="20"/>
      <c r="IL205" s="20"/>
      <c r="IM205" s="20"/>
      <c r="IN205" s="20"/>
      <c r="IO205" s="20"/>
      <c r="IP205" s="20"/>
      <c r="IQ205" s="20"/>
      <c r="IR205" s="20"/>
      <c r="IS205" s="20"/>
      <c r="IT205" s="20"/>
      <c r="IU205" s="20"/>
      <c r="IV205" s="20"/>
      <c r="IW205" s="20"/>
      <c r="IX205" s="20"/>
      <c r="IY205" s="20"/>
      <c r="IZ205" s="20"/>
      <c r="JA205" s="20"/>
      <c r="JB205" s="20"/>
      <c r="JC205" s="20"/>
      <c r="JD205" s="20"/>
      <c r="JE205" s="20"/>
      <c r="JF205" s="20"/>
      <c r="JG205" s="20"/>
      <c r="JH205" s="20"/>
      <c r="JI205" s="20"/>
      <c r="JJ205" s="20"/>
      <c r="JK205" s="20"/>
      <c r="JL205" s="20"/>
      <c r="JM205" s="20"/>
      <c r="JN205" s="20"/>
      <c r="JO205" s="20"/>
      <c r="JP205" s="20"/>
      <c r="JQ205" s="20"/>
      <c r="JR205" s="20"/>
      <c r="JS205" s="20"/>
      <c r="JT205" s="20"/>
      <c r="JU205" s="20"/>
      <c r="JV205" s="20"/>
      <c r="JW205" s="20"/>
      <c r="JX205" s="20"/>
      <c r="JY205" s="20"/>
      <c r="JZ205" s="20"/>
      <c r="KA205" s="20"/>
      <c r="KB205" s="20"/>
      <c r="KC205" s="20"/>
      <c r="KD205" s="20"/>
      <c r="KE205" s="20"/>
      <c r="KF205" s="20"/>
      <c r="KG205" s="20"/>
      <c r="KH205" s="20"/>
      <c r="KI205" s="20"/>
      <c r="KJ205" s="20"/>
      <c r="KK205" s="20"/>
      <c r="KL205" s="20"/>
      <c r="KM205" s="20"/>
      <c r="KN205" s="20"/>
      <c r="KO205" s="20"/>
      <c r="KP205" s="20"/>
      <c r="KQ205" s="20"/>
      <c r="KR205" s="20"/>
      <c r="KS205" s="20"/>
      <c r="KT205" s="20"/>
      <c r="KU205" s="20"/>
      <c r="KV205" s="20"/>
      <c r="KW205" s="20"/>
      <c r="KX205" s="20"/>
      <c r="KY205" s="20"/>
      <c r="KZ205" s="20"/>
      <c r="LA205" s="20"/>
      <c r="LB205" s="20"/>
      <c r="LC205" s="20"/>
      <c r="LD205" s="20"/>
      <c r="LE205" s="20"/>
      <c r="LF205" s="20"/>
      <c r="LG205" s="20"/>
      <c r="LH205" s="20"/>
      <c r="LI205" s="20"/>
      <c r="LJ205" s="20"/>
      <c r="LK205" s="20"/>
      <c r="LL205" s="20"/>
      <c r="LM205" s="20"/>
      <c r="LN205" s="20"/>
      <c r="LO205" s="20"/>
      <c r="LP205" s="20"/>
      <c r="LQ205" s="20"/>
      <c r="LR205" s="20"/>
      <c r="LS205" s="20"/>
      <c r="LT205" s="20"/>
      <c r="LU205" s="20"/>
      <c r="LV205" s="20"/>
      <c r="LW205" s="20"/>
      <c r="LX205" s="20"/>
      <c r="LY205" s="20"/>
      <c r="LZ205" s="20"/>
      <c r="MA205" s="20"/>
      <c r="MB205" s="20"/>
      <c r="MC205" s="20"/>
      <c r="MD205" s="20"/>
      <c r="ME205" s="20"/>
      <c r="MF205" s="20"/>
      <c r="MG205" s="20"/>
      <c r="MH205" s="20"/>
      <c r="MI205" s="20"/>
      <c r="MJ205" s="20"/>
      <c r="MK205" s="20"/>
      <c r="ML205" s="20"/>
      <c r="MM205" s="20"/>
      <c r="MN205" s="20"/>
      <c r="MO205" s="20"/>
      <c r="MP205" s="20"/>
      <c r="MQ205" s="20"/>
      <c r="MR205" s="20"/>
      <c r="MS205" s="20"/>
      <c r="MT205" s="20"/>
      <c r="MU205" s="20"/>
      <c r="MV205" s="20"/>
      <c r="MW205" s="20"/>
      <c r="MX205" s="20"/>
      <c r="MY205" s="20"/>
      <c r="MZ205" s="20"/>
      <c r="NA205" s="20"/>
      <c r="NB205" s="20"/>
      <c r="NC205" s="20"/>
      <c r="ND205" s="20"/>
      <c r="NE205" s="20"/>
      <c r="NF205" s="20"/>
      <c r="NG205" s="20"/>
      <c r="NH205" s="20"/>
      <c r="NI205" s="20"/>
      <c r="NJ205" s="20"/>
      <c r="NK205" s="20"/>
      <c r="NL205" s="20"/>
      <c r="NM205" s="20"/>
      <c r="NN205" s="20"/>
      <c r="NO205" s="20"/>
      <c r="NP205" s="20"/>
      <c r="NQ205" s="20"/>
      <c r="NR205" s="20"/>
      <c r="NS205" s="20"/>
      <c r="NT205" s="20"/>
      <c r="NU205" s="20"/>
      <c r="NV205" s="20"/>
      <c r="NW205" s="20"/>
      <c r="NX205" s="20"/>
      <c r="NY205" s="20"/>
      <c r="NZ205" s="20"/>
      <c r="OA205" s="20"/>
      <c r="OB205" s="20"/>
      <c r="OC205" s="20"/>
      <c r="OD205" s="20"/>
      <c r="OE205" s="20"/>
      <c r="OF205" s="20"/>
      <c r="OG205" s="20"/>
      <c r="OH205" s="20"/>
      <c r="OI205" s="20"/>
      <c r="OJ205" s="20"/>
      <c r="OK205" s="20"/>
      <c r="OL205" s="20"/>
      <c r="OM205" s="20"/>
      <c r="ON205" s="20"/>
      <c r="OO205" s="20"/>
      <c r="OP205" s="20"/>
      <c r="OQ205" s="20"/>
      <c r="OR205" s="20"/>
      <c r="OS205" s="20"/>
      <c r="OT205" s="20"/>
      <c r="OU205" s="20"/>
      <c r="OV205" s="20"/>
      <c r="OW205" s="20"/>
      <c r="OX205" s="20"/>
      <c r="OY205" s="20"/>
      <c r="OZ205" s="20"/>
      <c r="PA205" s="20"/>
      <c r="PB205" s="20"/>
      <c r="PC205" s="20"/>
      <c r="PD205" s="20"/>
      <c r="PE205" s="20"/>
      <c r="PF205" s="20"/>
      <c r="PG205" s="20"/>
      <c r="PH205" s="20"/>
      <c r="PI205" s="20"/>
      <c r="PJ205" s="20"/>
      <c r="PK205" s="20"/>
      <c r="PL205" s="20"/>
      <c r="PM205" s="20"/>
      <c r="PN205" s="20"/>
      <c r="PO205" s="20"/>
      <c r="PP205" s="20"/>
      <c r="PQ205" s="20"/>
      <c r="PR205" s="20"/>
      <c r="PS205" s="20"/>
      <c r="PT205" s="20"/>
      <c r="PU205" s="20"/>
      <c r="PV205" s="20"/>
      <c r="PW205" s="20"/>
      <c r="PX205" s="20"/>
      <c r="PY205" s="20"/>
      <c r="PZ205" s="20"/>
      <c r="QA205" s="20"/>
      <c r="QB205" s="20"/>
      <c r="QC205" s="20"/>
      <c r="QD205" s="20"/>
      <c r="QE205" s="20"/>
      <c r="QF205" s="20"/>
      <c r="QG205" s="20"/>
      <c r="QH205" s="20"/>
      <c r="QI205" s="20"/>
      <c r="QJ205" s="20"/>
      <c r="QK205" s="20"/>
      <c r="QL205" s="20"/>
      <c r="QM205" s="20"/>
      <c r="QN205" s="20"/>
      <c r="QO205" s="20"/>
      <c r="QP205" s="20"/>
      <c r="QQ205" s="20"/>
      <c r="QR205" s="20"/>
      <c r="QS205" s="20"/>
      <c r="QT205" s="20"/>
      <c r="QU205" s="20"/>
      <c r="QV205" s="20"/>
      <c r="QW205" s="20"/>
      <c r="QX205" s="20"/>
      <c r="QY205" s="20"/>
      <c r="QZ205" s="20"/>
      <c r="RA205" s="20"/>
      <c r="RB205" s="20"/>
      <c r="RC205" s="20"/>
      <c r="RD205" s="20"/>
      <c r="RE205" s="20"/>
      <c r="RF205" s="20"/>
      <c r="RG205" s="20"/>
      <c r="RH205" s="20"/>
      <c r="RI205" s="20"/>
      <c r="RJ205" s="20"/>
      <c r="RK205" s="20"/>
      <c r="RL205" s="20"/>
      <c r="RM205" s="20"/>
      <c r="RN205" s="20"/>
      <c r="RO205" s="20"/>
      <c r="RP205" s="20"/>
      <c r="RQ205" s="20"/>
      <c r="RR205" s="20"/>
      <c r="RS205" s="20"/>
      <c r="RT205" s="20"/>
      <c r="RU205" s="20"/>
      <c r="RV205" s="20"/>
      <c r="RW205" s="20"/>
      <c r="RX205" s="20"/>
      <c r="RY205" s="20"/>
      <c r="RZ205" s="20"/>
      <c r="SA205" s="20"/>
      <c r="SB205" s="20"/>
      <c r="SC205" s="20"/>
      <c r="SD205" s="20"/>
      <c r="SE205" s="20"/>
      <c r="SF205" s="20"/>
      <c r="SG205" s="20"/>
      <c r="SH205" s="20"/>
      <c r="SI205" s="20"/>
      <c r="SJ205" s="20"/>
      <c r="SK205" s="20"/>
      <c r="SL205" s="20"/>
      <c r="SM205" s="20"/>
      <c r="SN205" s="20"/>
      <c r="SO205" s="20"/>
      <c r="SP205" s="20"/>
      <c r="SQ205" s="20"/>
      <c r="SR205" s="20"/>
      <c r="SS205" s="20"/>
      <c r="ST205" s="20"/>
      <c r="SU205" s="20"/>
      <c r="SV205" s="20"/>
      <c r="SW205" s="20"/>
      <c r="SX205" s="20"/>
      <c r="SY205" s="20"/>
      <c r="SZ205" s="20"/>
      <c r="TA205" s="20"/>
      <c r="TB205" s="20"/>
      <c r="TC205" s="20"/>
      <c r="TD205" s="20"/>
      <c r="TE205" s="20"/>
      <c r="TF205" s="20"/>
      <c r="TG205" s="20"/>
      <c r="TH205" s="20"/>
      <c r="TI205" s="20"/>
      <c r="TJ205" s="20"/>
      <c r="TK205" s="20"/>
      <c r="TL205" s="20"/>
      <c r="TM205" s="20"/>
      <c r="TN205" s="20"/>
      <c r="TO205" s="20"/>
      <c r="TP205" s="20"/>
      <c r="TQ205" s="20"/>
      <c r="TR205" s="20"/>
      <c r="TS205" s="20"/>
      <c r="TT205" s="20"/>
      <c r="TU205" s="20"/>
      <c r="TV205" s="20"/>
      <c r="TW205" s="20"/>
      <c r="TX205" s="20"/>
      <c r="TY205" s="20"/>
      <c r="TZ205" s="20"/>
      <c r="UA205" s="20"/>
      <c r="UB205" s="20"/>
      <c r="UC205" s="20"/>
      <c r="UD205" s="20"/>
      <c r="UE205" s="20"/>
      <c r="UF205" s="20"/>
      <c r="UG205" s="20"/>
      <c r="UH205" s="20"/>
      <c r="UI205" s="20"/>
      <c r="UJ205" s="20"/>
      <c r="UK205" s="20"/>
      <c r="UL205" s="20"/>
      <c r="UM205" s="20"/>
      <c r="UN205" s="20"/>
      <c r="UO205" s="20"/>
      <c r="UP205" s="20"/>
      <c r="UQ205" s="20"/>
      <c r="UR205" s="20"/>
      <c r="US205" s="20"/>
      <c r="UT205" s="20"/>
      <c r="UU205" s="20"/>
      <c r="UV205" s="20"/>
      <c r="UW205" s="20"/>
      <c r="UX205" s="20"/>
      <c r="UY205" s="20"/>
      <c r="UZ205" s="20"/>
      <c r="VA205" s="20"/>
      <c r="VB205" s="20"/>
      <c r="VC205" s="20"/>
      <c r="VD205" s="20"/>
      <c r="VE205" s="20"/>
      <c r="VF205" s="20"/>
      <c r="VG205" s="20"/>
      <c r="VH205" s="20"/>
      <c r="VI205" s="20"/>
      <c r="VJ205" s="20"/>
      <c r="VK205" s="20"/>
      <c r="VL205" s="20"/>
      <c r="VM205" s="20"/>
      <c r="VN205" s="20"/>
      <c r="VO205" s="20"/>
      <c r="VP205" s="20"/>
      <c r="VQ205" s="20"/>
      <c r="VR205" s="20"/>
      <c r="VS205" s="20"/>
      <c r="VT205" s="20"/>
      <c r="VU205" s="20"/>
      <c r="VV205" s="20"/>
      <c r="VW205" s="20"/>
      <c r="VX205" s="20"/>
      <c r="VY205" s="20"/>
      <c r="VZ205" s="20"/>
      <c r="WA205" s="20"/>
      <c r="WB205" s="20"/>
      <c r="WC205" s="20"/>
      <c r="WD205" s="20"/>
      <c r="WE205" s="20"/>
      <c r="WF205" s="20"/>
      <c r="WG205" s="20"/>
      <c r="WH205" s="20"/>
      <c r="WI205" s="20"/>
      <c r="WJ205" s="20"/>
      <c r="WK205" s="20"/>
      <c r="WL205" s="20"/>
      <c r="WM205" s="20"/>
      <c r="WN205" s="20"/>
      <c r="WO205" s="20"/>
      <c r="WP205" s="20"/>
      <c r="WQ205" s="20"/>
      <c r="WR205" s="20"/>
      <c r="WS205" s="20"/>
      <c r="WT205" s="20"/>
      <c r="WU205" s="20"/>
      <c r="WV205" s="20"/>
      <c r="WW205" s="20"/>
      <c r="WX205" s="20"/>
      <c r="WY205" s="20"/>
      <c r="WZ205" s="20"/>
      <c r="XA205" s="20"/>
      <c r="XB205" s="20"/>
      <c r="XC205" s="20"/>
      <c r="XD205" s="20"/>
      <c r="XE205" s="20"/>
      <c r="XF205" s="20"/>
      <c r="XG205" s="20"/>
      <c r="XH205" s="20"/>
      <c r="XI205" s="20"/>
      <c r="XJ205" s="20"/>
      <c r="XK205" s="20"/>
      <c r="XL205" s="20"/>
      <c r="XM205" s="20"/>
      <c r="XN205" s="20"/>
      <c r="XO205" s="20"/>
      <c r="XP205" s="20"/>
      <c r="XQ205" s="20"/>
      <c r="XR205" s="20"/>
      <c r="XS205" s="20"/>
      <c r="XT205" s="20"/>
      <c r="XU205" s="20"/>
      <c r="XV205" s="20"/>
      <c r="XW205" s="20"/>
      <c r="XX205" s="20"/>
      <c r="XY205" s="20"/>
      <c r="XZ205" s="20"/>
      <c r="YA205" s="20"/>
      <c r="YB205" s="20"/>
      <c r="YC205" s="20"/>
      <c r="YD205" s="20"/>
      <c r="YE205" s="20"/>
      <c r="YF205" s="20"/>
      <c r="YG205" s="20"/>
      <c r="YH205" s="20"/>
      <c r="YI205" s="20"/>
      <c r="YJ205" s="20"/>
      <c r="YK205" s="20"/>
      <c r="YL205" s="20"/>
      <c r="YM205" s="20"/>
      <c r="YN205" s="20"/>
      <c r="YO205" s="20"/>
      <c r="YP205" s="20"/>
      <c r="YQ205" s="20"/>
      <c r="YR205" s="20"/>
      <c r="YS205" s="20"/>
      <c r="YT205" s="20"/>
      <c r="YU205" s="20"/>
      <c r="YV205" s="20"/>
      <c r="YW205" s="20"/>
      <c r="YX205" s="20"/>
      <c r="YY205" s="20"/>
      <c r="YZ205" s="20"/>
      <c r="ZA205" s="20"/>
      <c r="ZB205" s="20"/>
      <c r="ZC205" s="20"/>
      <c r="ZD205" s="20"/>
      <c r="ZE205" s="20"/>
      <c r="ZF205" s="20"/>
      <c r="ZG205" s="20"/>
      <c r="ZH205" s="20"/>
      <c r="ZI205" s="20"/>
      <c r="ZJ205" s="20"/>
      <c r="ZK205" s="20"/>
      <c r="ZL205" s="20"/>
      <c r="ZM205" s="20"/>
      <c r="ZN205" s="20"/>
      <c r="ZO205" s="20"/>
      <c r="ZP205" s="20"/>
      <c r="ZQ205" s="20"/>
      <c r="ZR205" s="20"/>
      <c r="ZS205" s="20"/>
      <c r="ZT205" s="20"/>
      <c r="ZU205" s="20"/>
      <c r="ZV205" s="20"/>
      <c r="ZW205" s="20"/>
      <c r="ZX205" s="20"/>
      <c r="ZY205" s="20"/>
      <c r="ZZ205" s="20"/>
      <c r="AAA205" s="20"/>
      <c r="AAB205" s="20"/>
      <c r="AAC205" s="20"/>
      <c r="AAD205" s="20"/>
      <c r="AAE205" s="20"/>
      <c r="AAF205" s="20"/>
      <c r="AAG205" s="20"/>
      <c r="AAH205" s="20"/>
      <c r="AAI205" s="20"/>
      <c r="AAJ205" s="20"/>
      <c r="AAK205" s="20"/>
      <c r="AAL205" s="20"/>
      <c r="AAM205" s="20"/>
      <c r="AAN205" s="20"/>
      <c r="AAO205" s="20"/>
      <c r="AAP205" s="20"/>
      <c r="AAQ205" s="20"/>
      <c r="AAR205" s="20"/>
      <c r="AAS205" s="20"/>
      <c r="AAT205" s="20"/>
      <c r="AAU205" s="20"/>
      <c r="AAV205" s="20"/>
      <c r="AAW205" s="20"/>
      <c r="AAX205" s="20"/>
      <c r="AAY205" s="20"/>
      <c r="AAZ205" s="20"/>
      <c r="ABA205" s="20"/>
      <c r="ABB205" s="20"/>
      <c r="ABC205" s="20"/>
      <c r="ABD205" s="20"/>
      <c r="ABE205" s="20"/>
      <c r="ABF205" s="20"/>
      <c r="ABG205" s="20"/>
      <c r="ABH205" s="20"/>
      <c r="ABI205" s="20"/>
      <c r="ABJ205" s="20"/>
      <c r="ABK205" s="20"/>
      <c r="ABL205" s="20"/>
      <c r="ABM205" s="20"/>
      <c r="ABN205" s="20"/>
      <c r="ABO205" s="20"/>
      <c r="ABP205" s="20"/>
      <c r="ABQ205" s="20"/>
      <c r="ABR205" s="20"/>
      <c r="ABS205" s="20"/>
      <c r="ABT205" s="20"/>
      <c r="ABU205" s="20"/>
      <c r="ABV205" s="20"/>
      <c r="ABW205" s="20"/>
      <c r="ABX205" s="20"/>
      <c r="ABY205" s="20"/>
      <c r="ABZ205" s="20"/>
      <c r="ACA205" s="20"/>
      <c r="ACB205" s="20"/>
      <c r="ACC205" s="20"/>
      <c r="ACD205" s="20"/>
      <c r="ACE205" s="20"/>
      <c r="ACF205" s="20"/>
      <c r="ACG205" s="20"/>
      <c r="ACH205" s="20"/>
      <c r="ACI205" s="20"/>
      <c r="ACJ205" s="20"/>
      <c r="ACK205" s="20"/>
      <c r="ACL205" s="20"/>
      <c r="ACM205" s="20"/>
      <c r="ACN205" s="20"/>
      <c r="ACO205" s="20"/>
      <c r="ACP205" s="20"/>
      <c r="ACQ205" s="20"/>
      <c r="ACR205" s="20"/>
      <c r="ACS205" s="20"/>
      <c r="ACT205" s="20"/>
      <c r="ACU205" s="20"/>
      <c r="ACV205" s="20"/>
      <c r="ACW205" s="20"/>
      <c r="ACX205" s="20"/>
      <c r="ACY205" s="20"/>
      <c r="ACZ205" s="20"/>
      <c r="ADA205" s="20"/>
      <c r="ADB205" s="20"/>
      <c r="ADC205" s="20"/>
      <c r="ADD205" s="20"/>
      <c r="ADE205" s="20"/>
      <c r="ADF205" s="20"/>
      <c r="ADG205" s="20"/>
      <c r="ADH205" s="20"/>
      <c r="ADI205" s="20"/>
      <c r="ADJ205" s="20"/>
      <c r="ADK205" s="20"/>
      <c r="ADL205" s="20"/>
      <c r="ADM205" s="20"/>
      <c r="ADN205" s="20"/>
      <c r="ADO205" s="20"/>
      <c r="ADP205" s="20"/>
      <c r="ADQ205" s="20"/>
      <c r="ADR205" s="20"/>
      <c r="ADS205" s="20"/>
      <c r="ADT205" s="20"/>
      <c r="ADU205" s="20"/>
      <c r="ADV205" s="20"/>
      <c r="ADW205" s="20"/>
      <c r="ADX205" s="20"/>
      <c r="ADY205" s="20"/>
      <c r="ADZ205" s="20"/>
      <c r="AEA205" s="20"/>
      <c r="AEB205" s="20"/>
      <c r="AEC205" s="20"/>
      <c r="AED205" s="20"/>
      <c r="AEE205" s="20"/>
      <c r="AEF205" s="20"/>
      <c r="AEG205" s="20"/>
      <c r="AEH205" s="20"/>
      <c r="AEI205" s="20"/>
      <c r="AEJ205" s="20"/>
      <c r="AEK205" s="20"/>
      <c r="AEL205" s="20"/>
      <c r="AEM205" s="20"/>
      <c r="AEN205" s="20"/>
      <c r="AEO205" s="20"/>
      <c r="AEP205" s="20"/>
      <c r="AEQ205" s="20"/>
      <c r="AER205" s="20"/>
      <c r="AES205" s="20"/>
      <c r="AET205" s="20"/>
      <c r="AEU205" s="20"/>
      <c r="AEV205" s="20"/>
      <c r="AEW205" s="20"/>
      <c r="AEX205" s="20"/>
      <c r="AEY205" s="20"/>
      <c r="AEZ205" s="20"/>
      <c r="AFA205" s="20"/>
      <c r="AFB205" s="20"/>
      <c r="AFC205" s="20"/>
      <c r="AFD205" s="20"/>
      <c r="AFE205" s="20"/>
      <c r="AFF205" s="20"/>
      <c r="AFG205" s="20"/>
      <c r="AFH205" s="20"/>
      <c r="AFI205" s="20"/>
      <c r="AFJ205" s="20"/>
      <c r="AFK205" s="20"/>
      <c r="AFL205" s="20"/>
      <c r="AFM205" s="20"/>
      <c r="AFN205" s="20"/>
      <c r="AFO205" s="20"/>
      <c r="AFP205" s="20"/>
      <c r="AFQ205" s="20"/>
      <c r="AFR205" s="20"/>
      <c r="AFS205" s="20"/>
      <c r="AFT205" s="20"/>
      <c r="AFU205" s="20"/>
      <c r="AFV205" s="20"/>
      <c r="AFW205" s="20"/>
      <c r="AFX205" s="20"/>
      <c r="AFY205" s="20"/>
      <c r="AFZ205" s="20"/>
      <c r="AGA205" s="20"/>
      <c r="AGB205" s="20"/>
      <c r="AGC205" s="20"/>
      <c r="AGD205" s="20"/>
      <c r="AGE205" s="20"/>
      <c r="AGF205" s="20"/>
      <c r="AGG205" s="20"/>
      <c r="AGH205" s="20"/>
      <c r="AGI205" s="20"/>
      <c r="AGJ205" s="20"/>
      <c r="AGK205" s="20"/>
      <c r="AGL205" s="20"/>
      <c r="AGM205" s="20"/>
      <c r="AGN205" s="20"/>
      <c r="AGO205" s="20"/>
      <c r="AGP205" s="20"/>
      <c r="AGQ205" s="20"/>
      <c r="AGR205" s="20"/>
      <c r="AGS205" s="20"/>
      <c r="AGT205" s="20"/>
      <c r="AGU205" s="20"/>
      <c r="AGV205" s="20"/>
      <c r="AGW205" s="20"/>
      <c r="AGX205" s="20"/>
      <c r="AGY205" s="20"/>
      <c r="AGZ205" s="20"/>
      <c r="AHA205" s="20"/>
      <c r="AHB205" s="20"/>
      <c r="AHC205" s="20"/>
      <c r="AHD205" s="20"/>
      <c r="AHE205" s="20"/>
      <c r="AHF205" s="20"/>
      <c r="AHG205" s="20"/>
      <c r="AHH205" s="20"/>
      <c r="AHI205" s="20"/>
      <c r="AHJ205" s="20"/>
      <c r="AHK205" s="20"/>
      <c r="AHL205" s="20"/>
      <c r="AHM205" s="20"/>
      <c r="AHN205" s="20"/>
      <c r="AHO205" s="20"/>
      <c r="AHP205" s="20"/>
      <c r="AHQ205" s="20"/>
      <c r="AHR205" s="20"/>
      <c r="AHS205" s="20"/>
      <c r="AHT205" s="20"/>
      <c r="AHU205" s="20"/>
      <c r="AHV205" s="20"/>
      <c r="AHW205" s="20"/>
      <c r="AHX205" s="20"/>
      <c r="AHY205" s="20"/>
      <c r="AHZ205" s="20"/>
      <c r="AIA205" s="20"/>
      <c r="AIB205" s="20"/>
      <c r="AIC205" s="20"/>
      <c r="AID205" s="20"/>
      <c r="AIE205" s="20"/>
      <c r="AIF205" s="20"/>
      <c r="AIG205" s="20"/>
      <c r="AIH205" s="20"/>
      <c r="AII205" s="20"/>
      <c r="AIJ205" s="20"/>
      <c r="AIK205" s="20"/>
      <c r="AIL205" s="20"/>
      <c r="AIM205" s="20"/>
      <c r="AIN205" s="20"/>
      <c r="AIO205" s="20"/>
      <c r="AIP205" s="20"/>
      <c r="AIQ205" s="20"/>
      <c r="AIR205" s="20"/>
      <c r="AIS205" s="20"/>
      <c r="AIT205" s="20"/>
      <c r="AIU205" s="20"/>
      <c r="AIV205" s="20"/>
      <c r="AIW205" s="20"/>
      <c r="AIX205" s="20"/>
      <c r="AIY205" s="20"/>
      <c r="AIZ205" s="20"/>
      <c r="AJA205" s="20"/>
      <c r="AJB205" s="20"/>
      <c r="AJC205" s="20"/>
      <c r="AJD205" s="20"/>
      <c r="AJE205" s="20"/>
      <c r="AJF205" s="20"/>
      <c r="AJG205" s="20"/>
      <c r="AJH205" s="20"/>
      <c r="AJI205" s="20"/>
      <c r="AJJ205" s="20"/>
      <c r="AJK205" s="20"/>
      <c r="AJL205" s="20"/>
      <c r="AJM205" s="20"/>
      <c r="AJN205" s="20"/>
      <c r="AJO205" s="20"/>
      <c r="AJP205" s="20"/>
      <c r="AJQ205" s="20"/>
      <c r="AJR205" s="20"/>
      <c r="AJS205" s="20"/>
      <c r="AJT205" s="20"/>
      <c r="AJU205" s="20"/>
      <c r="AJV205" s="20"/>
      <c r="AJW205" s="20"/>
      <c r="AJX205" s="20"/>
      <c r="AJY205" s="20"/>
      <c r="AJZ205" s="20"/>
      <c r="AKA205" s="20"/>
      <c r="AKB205" s="20"/>
      <c r="AKC205" s="20"/>
      <c r="AKD205" s="20"/>
      <c r="AKE205" s="20"/>
      <c r="AKF205" s="20"/>
      <c r="AKG205" s="20"/>
      <c r="AKH205" s="20"/>
      <c r="AKI205" s="20"/>
      <c r="AKJ205" s="20"/>
      <c r="AKK205" s="20"/>
      <c r="AKL205" s="20"/>
      <c r="AKM205" s="20"/>
      <c r="AKN205" s="20"/>
      <c r="AKO205" s="20"/>
      <c r="AKP205" s="20"/>
      <c r="AKQ205" s="20"/>
      <c r="AKR205" s="20"/>
      <c r="AKS205" s="20"/>
      <c r="AKT205" s="20"/>
      <c r="AKU205" s="20"/>
      <c r="AKV205" s="20"/>
      <c r="AKW205" s="20"/>
      <c r="AKX205" s="20"/>
      <c r="AKY205" s="20"/>
      <c r="AKZ205" s="20"/>
      <c r="ALA205" s="20"/>
      <c r="ALB205" s="20"/>
      <c r="ALC205" s="20"/>
      <c r="ALD205" s="20"/>
      <c r="ALE205" s="20"/>
      <c r="ALF205" s="20"/>
      <c r="ALG205" s="20"/>
      <c r="ALH205" s="20"/>
      <c r="ALI205" s="20"/>
      <c r="ALJ205" s="20"/>
      <c r="ALK205" s="20"/>
      <c r="ALL205" s="20"/>
      <c r="ALM205" s="20"/>
      <c r="ALN205" s="20"/>
      <c r="ALO205" s="20"/>
      <c r="ALP205" s="20"/>
      <c r="ALQ205" s="20"/>
      <c r="ALR205" s="20"/>
      <c r="ALS205" s="20"/>
      <c r="ALT205" s="20"/>
      <c r="ALU205" s="20"/>
      <c r="ALV205" s="20"/>
      <c r="ALW205" s="20"/>
      <c r="ALX205" s="20"/>
      <c r="ALY205" s="20"/>
      <c r="ALZ205" s="20"/>
      <c r="AMA205" s="20"/>
      <c r="AMB205" s="20"/>
      <c r="AMC205" s="20"/>
      <c r="AMD205" s="20"/>
      <c r="AME205" s="20"/>
      <c r="AMF205" s="20"/>
      <c r="AMG205" s="20"/>
      <c r="AMH205" s="20"/>
      <c r="AMI205" s="20"/>
      <c r="AMJ205" s="20"/>
      <c r="AMK205" s="20"/>
      <c r="AML205" s="20"/>
      <c r="AMM205" s="20"/>
      <c r="AMN205" s="20"/>
      <c r="AMO205" s="20"/>
      <c r="AMP205" s="20"/>
      <c r="AMQ205" s="20"/>
      <c r="AMR205" s="20"/>
      <c r="AMS205" s="20"/>
      <c r="AMT205" s="20"/>
      <c r="AMU205" s="20"/>
      <c r="AMV205" s="20"/>
      <c r="AMW205" s="20"/>
      <c r="AMX205" s="20"/>
      <c r="AMY205" s="20"/>
      <c r="AMZ205" s="20"/>
      <c r="ANA205" s="20"/>
      <c r="ANB205" s="20"/>
      <c r="ANC205" s="20"/>
      <c r="AND205" s="20"/>
      <c r="ANE205" s="20"/>
      <c r="ANF205" s="20"/>
      <c r="ANG205" s="20"/>
      <c r="ANH205" s="20"/>
      <c r="ANI205" s="20"/>
      <c r="ANJ205" s="20"/>
      <c r="ANK205" s="20"/>
      <c r="ANL205" s="20"/>
      <c r="ANM205" s="20"/>
      <c r="ANN205" s="20"/>
      <c r="ANO205" s="20"/>
      <c r="ANP205" s="20"/>
      <c r="ANQ205" s="20"/>
      <c r="ANR205" s="20"/>
      <c r="ANS205" s="20"/>
      <c r="ANT205" s="20"/>
      <c r="ANU205" s="20"/>
      <c r="ANV205" s="20"/>
      <c r="ANW205" s="20"/>
      <c r="ANX205" s="20"/>
      <c r="ANY205" s="20"/>
      <c r="ANZ205" s="20"/>
      <c r="AOA205" s="20"/>
      <c r="AOB205" s="20"/>
      <c r="AOC205" s="20"/>
      <c r="AOD205" s="20"/>
      <c r="AOE205" s="20"/>
      <c r="AOF205" s="20"/>
      <c r="AOG205" s="20"/>
      <c r="AOH205" s="20"/>
      <c r="AOI205" s="20"/>
      <c r="AOJ205" s="20"/>
      <c r="AOK205" s="20"/>
      <c r="AOL205" s="20"/>
      <c r="AOM205" s="20"/>
      <c r="AON205" s="20"/>
      <c r="AOO205" s="20"/>
      <c r="AOP205" s="20"/>
      <c r="AOQ205" s="20"/>
      <c r="AOR205" s="20"/>
      <c r="AOS205" s="20"/>
      <c r="AOT205" s="20"/>
      <c r="AOU205" s="20"/>
      <c r="AOV205" s="20"/>
      <c r="AOW205" s="20"/>
      <c r="AOX205" s="20"/>
      <c r="AOY205" s="20"/>
      <c r="AOZ205" s="20"/>
      <c r="APA205" s="20"/>
      <c r="APB205" s="20"/>
      <c r="APC205" s="20"/>
      <c r="APD205" s="20"/>
      <c r="APE205" s="20"/>
      <c r="APF205" s="20"/>
      <c r="APG205" s="20"/>
      <c r="APH205" s="20"/>
      <c r="API205" s="20"/>
      <c r="APJ205" s="20"/>
      <c r="APK205" s="20"/>
      <c r="APL205" s="20"/>
      <c r="APM205" s="20"/>
      <c r="APN205" s="20"/>
      <c r="APO205" s="20"/>
      <c r="APP205" s="20"/>
      <c r="APQ205" s="20"/>
      <c r="APR205" s="20"/>
      <c r="APS205" s="20"/>
      <c r="APT205" s="20"/>
      <c r="APU205" s="20"/>
      <c r="APV205" s="20"/>
      <c r="APW205" s="20"/>
      <c r="APX205" s="20"/>
      <c r="APY205" s="20"/>
      <c r="APZ205" s="20"/>
      <c r="AQA205" s="20"/>
      <c r="AQB205" s="20"/>
      <c r="AQC205" s="20"/>
      <c r="AQD205" s="20"/>
      <c r="AQE205" s="20"/>
      <c r="AQF205" s="20"/>
      <c r="AQG205" s="20"/>
      <c r="AQH205" s="20"/>
      <c r="AQI205" s="20"/>
      <c r="AQJ205" s="20"/>
      <c r="AQK205" s="20"/>
      <c r="AQL205" s="20"/>
      <c r="AQM205" s="20"/>
      <c r="AQN205" s="20"/>
      <c r="AQO205" s="20"/>
      <c r="AQP205" s="20"/>
      <c r="AQQ205" s="20"/>
      <c r="AQR205" s="20"/>
      <c r="AQS205" s="20"/>
      <c r="AQT205" s="20"/>
      <c r="AQU205" s="20"/>
      <c r="AQV205" s="20"/>
      <c r="AQW205" s="20"/>
      <c r="AQX205" s="20"/>
      <c r="AQY205" s="20"/>
      <c r="AQZ205" s="20"/>
    </row>
    <row r="206" spans="1:1144" s="4" customFormat="1" ht="36" customHeight="1" thickBot="1">
      <c r="A206" s="95" t="s">
        <v>44</v>
      </c>
      <c r="B206" s="95" t="s">
        <v>70</v>
      </c>
      <c r="C206" s="95" t="s">
        <v>13</v>
      </c>
      <c r="D206" s="95" t="s">
        <v>81</v>
      </c>
      <c r="E206" s="95" t="s">
        <v>83</v>
      </c>
      <c r="F206" s="95" t="s">
        <v>1151</v>
      </c>
      <c r="G206" s="95" t="s">
        <v>1139</v>
      </c>
      <c r="H206" s="95" t="s">
        <v>715</v>
      </c>
      <c r="I206" s="95" t="s">
        <v>711</v>
      </c>
      <c r="J206" s="139" t="s">
        <v>416</v>
      </c>
      <c r="K206" s="139" t="s">
        <v>1142</v>
      </c>
      <c r="L206" s="139" t="s">
        <v>1143</v>
      </c>
      <c r="M206" s="139" t="s">
        <v>1144</v>
      </c>
      <c r="N206" s="139" t="s">
        <v>1146</v>
      </c>
      <c r="O206" s="140">
        <v>200</v>
      </c>
      <c r="P206" s="139" t="s">
        <v>1142</v>
      </c>
      <c r="Q206" s="139" t="s">
        <v>1144</v>
      </c>
      <c r="R206" s="141">
        <v>42977</v>
      </c>
      <c r="S206" s="139" t="s">
        <v>1149</v>
      </c>
      <c r="T206" s="139" t="s">
        <v>1147</v>
      </c>
      <c r="U206" s="139" t="s">
        <v>1150</v>
      </c>
      <c r="V206" s="38" t="s">
        <v>1133</v>
      </c>
      <c r="W206" s="96">
        <f t="shared" si="13"/>
        <v>50000000</v>
      </c>
      <c r="X206" s="96">
        <f t="shared" si="14"/>
        <v>50000000</v>
      </c>
      <c r="Y206" s="96"/>
      <c r="Z206" s="96"/>
      <c r="AA206" s="96"/>
      <c r="AB206" s="96"/>
      <c r="AC206" s="96"/>
      <c r="AD206" s="96"/>
      <c r="AE206" s="96"/>
      <c r="AF206" s="96"/>
      <c r="AG206" s="96"/>
      <c r="AH206" s="96"/>
      <c r="AI206" s="96"/>
      <c r="AJ206" s="96"/>
      <c r="AK206" s="96"/>
      <c r="AL206" s="96"/>
      <c r="AM206" s="96"/>
      <c r="AN206" s="96"/>
      <c r="AO206" s="96"/>
      <c r="AP206" s="96"/>
      <c r="AQ206" s="96"/>
      <c r="AR206" s="96"/>
      <c r="AS206" s="96"/>
      <c r="AT206" s="96"/>
      <c r="AU206" s="96"/>
      <c r="AV206" s="96"/>
      <c r="AW206" s="96"/>
      <c r="AX206" s="96"/>
      <c r="AY206" s="96"/>
      <c r="AZ206" s="96"/>
      <c r="BA206" s="96">
        <v>50000000</v>
      </c>
      <c r="BB206" s="96"/>
      <c r="BC206" s="96"/>
      <c r="BD206" s="96"/>
      <c r="BE206" s="96"/>
      <c r="BF206" s="96"/>
      <c r="BG206" s="96"/>
      <c r="BH206" s="97"/>
      <c r="BI206" s="97"/>
      <c r="BJ206" s="97"/>
      <c r="BK206" s="97"/>
      <c r="BL206" s="97"/>
      <c r="BM206" s="97"/>
      <c r="BN206" s="97"/>
      <c r="BO206" s="97"/>
      <c r="BP206" s="97"/>
      <c r="BQ206" s="97"/>
      <c r="BR206" s="97"/>
      <c r="BS206" s="97"/>
      <c r="BT206" s="97"/>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row>
    <row r="207" spans="1:1144" s="4" customFormat="1" ht="36" customHeight="1">
      <c r="A207" s="95" t="s">
        <v>44</v>
      </c>
      <c r="B207" s="95" t="s">
        <v>70</v>
      </c>
      <c r="C207" s="95" t="s">
        <v>13</v>
      </c>
      <c r="D207" s="95" t="s">
        <v>81</v>
      </c>
      <c r="E207" s="95" t="s">
        <v>83</v>
      </c>
      <c r="F207" s="95" t="s">
        <v>1151</v>
      </c>
      <c r="G207" s="95" t="s">
        <v>1139</v>
      </c>
      <c r="H207" s="95" t="s">
        <v>716</v>
      </c>
      <c r="I207" s="95" t="s">
        <v>712</v>
      </c>
      <c r="J207" s="117" t="s">
        <v>477</v>
      </c>
      <c r="K207" s="118" t="s">
        <v>1779</v>
      </c>
      <c r="L207" s="118" t="s">
        <v>1780</v>
      </c>
      <c r="M207" s="118" t="s">
        <v>1781</v>
      </c>
      <c r="N207" s="118" t="s">
        <v>1809</v>
      </c>
      <c r="O207" s="145">
        <v>4</v>
      </c>
      <c r="P207" s="118" t="s">
        <v>1782</v>
      </c>
      <c r="Q207" s="118" t="s">
        <v>1783</v>
      </c>
      <c r="R207" s="119" t="s">
        <v>1484</v>
      </c>
      <c r="S207" s="139" t="s">
        <v>1149</v>
      </c>
      <c r="T207" s="139" t="s">
        <v>1147</v>
      </c>
      <c r="U207" s="100" t="s">
        <v>1804</v>
      </c>
      <c r="V207" s="100" t="s">
        <v>1805</v>
      </c>
      <c r="W207" s="96">
        <f t="shared" si="13"/>
        <v>150000000</v>
      </c>
      <c r="X207" s="96">
        <f t="shared" si="14"/>
        <v>150000000</v>
      </c>
      <c r="Y207" s="96">
        <v>150000000</v>
      </c>
      <c r="Z207" s="96"/>
      <c r="AA207" s="96"/>
      <c r="AB207" s="96"/>
      <c r="AC207" s="96"/>
      <c r="AD207" s="96"/>
      <c r="AE207" s="96"/>
      <c r="AF207" s="96"/>
      <c r="AG207" s="96"/>
      <c r="AH207" s="96"/>
      <c r="AI207" s="96"/>
      <c r="AJ207" s="96"/>
      <c r="AK207" s="96"/>
      <c r="AL207" s="96"/>
      <c r="AM207" s="96"/>
      <c r="AN207" s="96"/>
      <c r="AO207" s="96"/>
      <c r="AP207" s="96"/>
      <c r="AQ207" s="96"/>
      <c r="AR207" s="96"/>
      <c r="AS207" s="96"/>
      <c r="AT207" s="96"/>
      <c r="AU207" s="96"/>
      <c r="AV207" s="96"/>
      <c r="AW207" s="96"/>
      <c r="AX207" s="96"/>
      <c r="AY207" s="96"/>
      <c r="AZ207" s="96"/>
      <c r="BA207" s="97"/>
      <c r="BB207" s="96"/>
      <c r="BC207" s="96"/>
      <c r="BD207" s="96"/>
      <c r="BE207" s="96"/>
      <c r="BF207" s="96"/>
      <c r="BG207" s="96"/>
      <c r="BH207" s="97"/>
      <c r="BI207" s="97"/>
      <c r="BJ207" s="97"/>
      <c r="BK207" s="97"/>
      <c r="BL207" s="97"/>
      <c r="BM207" s="97"/>
      <c r="BN207" s="97"/>
      <c r="BO207" s="97"/>
      <c r="BP207" s="97"/>
      <c r="BQ207" s="97"/>
      <c r="BR207" s="97"/>
      <c r="BS207" s="97"/>
      <c r="BT207" s="97"/>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row>
    <row r="208" spans="1:1144" s="4" customFormat="1" ht="36" customHeight="1">
      <c r="A208" s="95" t="s">
        <v>44</v>
      </c>
      <c r="B208" s="95" t="s">
        <v>70</v>
      </c>
      <c r="C208" s="95" t="s">
        <v>13</v>
      </c>
      <c r="D208" s="95" t="s">
        <v>81</v>
      </c>
      <c r="E208" s="95" t="s">
        <v>83</v>
      </c>
      <c r="F208" s="95" t="s">
        <v>1778</v>
      </c>
      <c r="G208" s="95" t="s">
        <v>1139</v>
      </c>
      <c r="H208" s="95" t="s">
        <v>717</v>
      </c>
      <c r="I208" s="95" t="s">
        <v>713</v>
      </c>
      <c r="J208" s="93" t="s">
        <v>478</v>
      </c>
      <c r="K208" s="93" t="s">
        <v>1784</v>
      </c>
      <c r="L208" s="93" t="s">
        <v>1780</v>
      </c>
      <c r="M208" s="93" t="s">
        <v>1785</v>
      </c>
      <c r="N208" s="93" t="s">
        <v>1809</v>
      </c>
      <c r="O208" s="125">
        <v>1</v>
      </c>
      <c r="P208" s="93" t="s">
        <v>1786</v>
      </c>
      <c r="Q208" s="93" t="s">
        <v>1787</v>
      </c>
      <c r="R208" s="94" t="s">
        <v>1484</v>
      </c>
      <c r="S208" s="139" t="s">
        <v>1149</v>
      </c>
      <c r="T208" s="139" t="s">
        <v>1147</v>
      </c>
      <c r="U208" s="100" t="s">
        <v>1804</v>
      </c>
      <c r="V208" s="100" t="s">
        <v>1805</v>
      </c>
      <c r="W208" s="96">
        <f t="shared" si="13"/>
        <v>100000000</v>
      </c>
      <c r="X208" s="96">
        <f t="shared" si="14"/>
        <v>100000000</v>
      </c>
      <c r="Y208" s="96">
        <v>100000000</v>
      </c>
      <c r="Z208" s="96"/>
      <c r="AA208" s="96"/>
      <c r="AB208" s="96"/>
      <c r="AC208" s="96"/>
      <c r="AD208" s="96"/>
      <c r="AE208" s="96"/>
      <c r="AF208" s="96"/>
      <c r="AG208" s="96"/>
      <c r="AH208" s="96"/>
      <c r="AI208" s="96"/>
      <c r="AJ208" s="96"/>
      <c r="AK208" s="96"/>
      <c r="AL208" s="96"/>
      <c r="AM208" s="96"/>
      <c r="AN208" s="96"/>
      <c r="AO208" s="96"/>
      <c r="AP208" s="96"/>
      <c r="AQ208" s="96"/>
      <c r="AR208" s="97"/>
      <c r="AS208" s="97"/>
      <c r="AT208" s="97"/>
      <c r="AU208" s="97"/>
      <c r="AV208" s="97"/>
      <c r="AW208" s="97"/>
      <c r="AX208" s="97"/>
      <c r="AY208" s="97"/>
      <c r="AZ208" s="97"/>
      <c r="BA208" s="97"/>
      <c r="BB208" s="97"/>
      <c r="BC208" s="97"/>
      <c r="BD208" s="97"/>
      <c r="BE208" s="97"/>
      <c r="BF208" s="97"/>
      <c r="BG208" s="97"/>
      <c r="BH208" s="97"/>
      <c r="BI208" s="97"/>
      <c r="BJ208" s="97"/>
      <c r="BK208" s="97"/>
      <c r="BL208" s="97"/>
      <c r="BM208" s="97"/>
      <c r="BN208" s="97"/>
      <c r="BO208" s="97"/>
      <c r="BP208" s="97"/>
      <c r="BQ208" s="97"/>
      <c r="BR208" s="97"/>
      <c r="BS208" s="97"/>
      <c r="BT208" s="97"/>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row>
    <row r="209" spans="1:1144" s="4" customFormat="1" ht="36" customHeight="1">
      <c r="A209" s="95" t="s">
        <v>44</v>
      </c>
      <c r="B209" s="95" t="s">
        <v>70</v>
      </c>
      <c r="C209" s="95" t="s">
        <v>13</v>
      </c>
      <c r="D209" s="95" t="s">
        <v>81</v>
      </c>
      <c r="E209" s="95" t="s">
        <v>83</v>
      </c>
      <c r="F209" s="95" t="s">
        <v>1778</v>
      </c>
      <c r="G209" s="95" t="s">
        <v>1139</v>
      </c>
      <c r="H209" s="95" t="s">
        <v>718</v>
      </c>
      <c r="I209" s="95" t="s">
        <v>714</v>
      </c>
      <c r="J209" s="93" t="s">
        <v>509</v>
      </c>
      <c r="K209" s="93" t="s">
        <v>1788</v>
      </c>
      <c r="L209" s="93" t="s">
        <v>1789</v>
      </c>
      <c r="M209" s="93" t="s">
        <v>1790</v>
      </c>
      <c r="N209" s="93" t="s">
        <v>1809</v>
      </c>
      <c r="O209" s="125">
        <v>40</v>
      </c>
      <c r="P209" s="93" t="s">
        <v>1791</v>
      </c>
      <c r="Q209" s="93" t="s">
        <v>1789</v>
      </c>
      <c r="R209" s="94" t="s">
        <v>1484</v>
      </c>
      <c r="S209" s="139" t="s">
        <v>1149</v>
      </c>
      <c r="T209" s="139" t="s">
        <v>1147</v>
      </c>
      <c r="U209" s="100" t="s">
        <v>1804</v>
      </c>
      <c r="V209" s="100" t="s">
        <v>1805</v>
      </c>
      <c r="W209" s="96">
        <f t="shared" si="13"/>
        <v>160000000</v>
      </c>
      <c r="X209" s="96">
        <f t="shared" si="14"/>
        <v>160000000</v>
      </c>
      <c r="Y209" s="96">
        <v>160000000</v>
      </c>
      <c r="Z209" s="96"/>
      <c r="AA209" s="96"/>
      <c r="AB209" s="96"/>
      <c r="AC209" s="96"/>
      <c r="AD209" s="96"/>
      <c r="AE209" s="96"/>
      <c r="AF209" s="96"/>
      <c r="AG209" s="96"/>
      <c r="AH209" s="96"/>
      <c r="AI209" s="96"/>
      <c r="AJ209" s="96"/>
      <c r="AK209" s="96"/>
      <c r="AL209" s="96"/>
      <c r="AM209" s="96"/>
      <c r="AN209" s="96"/>
      <c r="AO209" s="96"/>
      <c r="AP209" s="96"/>
      <c r="AQ209" s="96"/>
      <c r="AR209" s="97"/>
      <c r="AS209" s="97"/>
      <c r="AT209" s="97"/>
      <c r="AU209" s="97"/>
      <c r="AV209" s="97"/>
      <c r="AW209" s="97"/>
      <c r="AX209" s="97"/>
      <c r="AY209" s="97"/>
      <c r="AZ209" s="97"/>
      <c r="BA209" s="97"/>
      <c r="BB209" s="97"/>
      <c r="BC209" s="97"/>
      <c r="BD209" s="97"/>
      <c r="BE209" s="97"/>
      <c r="BF209" s="97"/>
      <c r="BG209" s="97"/>
      <c r="BH209" s="97"/>
      <c r="BI209" s="97"/>
      <c r="BJ209" s="97"/>
      <c r="BK209" s="97"/>
      <c r="BL209" s="97"/>
      <c r="BM209" s="97"/>
      <c r="BN209" s="97"/>
      <c r="BO209" s="97"/>
      <c r="BP209" s="97"/>
      <c r="BQ209" s="97"/>
      <c r="BR209" s="97"/>
      <c r="BS209" s="97"/>
      <c r="BT209" s="97"/>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row>
    <row r="210" spans="1:1144" s="8" customFormat="1" ht="15" customHeight="1">
      <c r="A210" s="168" t="s">
        <v>44</v>
      </c>
      <c r="B210" s="168" t="s">
        <v>70</v>
      </c>
      <c r="C210" s="168" t="s">
        <v>13</v>
      </c>
      <c r="D210" s="168" t="s">
        <v>81</v>
      </c>
      <c r="E210" s="168" t="s">
        <v>85</v>
      </c>
      <c r="F210" s="168"/>
      <c r="G210" s="168"/>
      <c r="H210" s="168"/>
      <c r="I210" s="168"/>
      <c r="J210" s="169" t="s">
        <v>86</v>
      </c>
      <c r="K210" s="169"/>
      <c r="L210" s="169"/>
      <c r="M210" s="169"/>
      <c r="N210" s="169"/>
      <c r="O210" s="198"/>
      <c r="P210" s="169"/>
      <c r="Q210" s="169"/>
      <c r="R210" s="170"/>
      <c r="S210" s="169"/>
      <c r="T210" s="169"/>
      <c r="U210" s="169"/>
      <c r="V210" s="169"/>
      <c r="W210" s="171">
        <f t="shared" si="13"/>
        <v>0</v>
      </c>
      <c r="X210" s="171">
        <f t="shared" si="14"/>
        <v>0</v>
      </c>
      <c r="Y210" s="171"/>
      <c r="Z210" s="171"/>
      <c r="AA210" s="171"/>
      <c r="AB210" s="171"/>
      <c r="AC210" s="171"/>
      <c r="AD210" s="171"/>
      <c r="AE210" s="171"/>
      <c r="AF210" s="171"/>
      <c r="AG210" s="171"/>
      <c r="AH210" s="171"/>
      <c r="AI210" s="171"/>
      <c r="AJ210" s="171"/>
      <c r="AK210" s="171"/>
      <c r="AL210" s="171"/>
      <c r="AM210" s="171"/>
      <c r="AN210" s="171"/>
      <c r="AO210" s="171"/>
      <c r="AP210" s="171"/>
      <c r="AQ210" s="171"/>
      <c r="AR210" s="171"/>
      <c r="AS210" s="171"/>
      <c r="AT210" s="171"/>
      <c r="AU210" s="171"/>
      <c r="AV210" s="171"/>
      <c r="AW210" s="171"/>
      <c r="AX210" s="171"/>
      <c r="AY210" s="171"/>
      <c r="AZ210" s="171"/>
      <c r="BA210" s="174"/>
      <c r="BB210" s="171"/>
      <c r="BC210" s="171"/>
      <c r="BD210" s="171"/>
      <c r="BE210" s="171"/>
      <c r="BF210" s="171"/>
      <c r="BG210" s="171"/>
      <c r="BH210" s="174"/>
      <c r="BI210" s="174"/>
      <c r="BJ210" s="174"/>
      <c r="BK210" s="174"/>
      <c r="BL210" s="174"/>
      <c r="BM210" s="174"/>
      <c r="BN210" s="174"/>
      <c r="BO210" s="174"/>
      <c r="BP210" s="174"/>
      <c r="BQ210" s="174"/>
      <c r="BR210" s="174"/>
      <c r="BS210" s="174"/>
      <c r="BT210" s="174"/>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c r="EF210" s="20"/>
      <c r="EG210" s="20"/>
      <c r="EH210" s="20"/>
      <c r="EI210" s="20"/>
      <c r="EJ210" s="20"/>
      <c r="EK210" s="20"/>
      <c r="EL210" s="20"/>
      <c r="EM210" s="20"/>
      <c r="EN210" s="20"/>
      <c r="EO210" s="20"/>
      <c r="EP210" s="20"/>
      <c r="EQ210" s="20"/>
      <c r="ER210" s="20"/>
      <c r="ES210" s="20"/>
      <c r="ET210" s="20"/>
      <c r="EU210" s="20"/>
      <c r="EV210" s="20"/>
      <c r="EW210" s="20"/>
      <c r="EX210" s="20"/>
      <c r="EY210" s="20"/>
      <c r="EZ210" s="20"/>
      <c r="FA210" s="20"/>
      <c r="FB210" s="20"/>
      <c r="FC210" s="20"/>
      <c r="FD210" s="20"/>
      <c r="FE210" s="20"/>
      <c r="FF210" s="20"/>
      <c r="FG210" s="20"/>
      <c r="FH210" s="20"/>
      <c r="FI210" s="20"/>
      <c r="FJ210" s="20"/>
      <c r="FK210" s="20"/>
      <c r="FL210" s="20"/>
      <c r="FM210" s="20"/>
      <c r="FN210" s="20"/>
      <c r="FO210" s="20"/>
      <c r="FP210" s="20"/>
      <c r="FQ210" s="20"/>
      <c r="FR210" s="20"/>
      <c r="FS210" s="20"/>
      <c r="FT210" s="20"/>
      <c r="FU210" s="20"/>
      <c r="FV210" s="20"/>
      <c r="FW210" s="20"/>
      <c r="FX210" s="20"/>
      <c r="FY210" s="20"/>
      <c r="FZ210" s="20"/>
      <c r="GA210" s="20"/>
      <c r="GB210" s="20"/>
      <c r="GC210" s="20"/>
      <c r="GD210" s="20"/>
      <c r="GE210" s="20"/>
      <c r="GF210" s="20"/>
      <c r="GG210" s="20"/>
      <c r="GH210" s="20"/>
      <c r="GI210" s="20"/>
      <c r="GJ210" s="20"/>
      <c r="GK210" s="20"/>
      <c r="GL210" s="20"/>
      <c r="GM210" s="20"/>
      <c r="GN210" s="20"/>
      <c r="GO210" s="20"/>
      <c r="GP210" s="20"/>
      <c r="GQ210" s="20"/>
      <c r="GR210" s="20"/>
      <c r="GS210" s="20"/>
      <c r="GT210" s="20"/>
      <c r="GU210" s="20"/>
      <c r="GV210" s="20"/>
      <c r="GW210" s="20"/>
      <c r="GX210" s="20"/>
      <c r="GY210" s="20"/>
      <c r="GZ210" s="20"/>
      <c r="HA210" s="20"/>
      <c r="HB210" s="20"/>
      <c r="HC210" s="20"/>
      <c r="HD210" s="20"/>
      <c r="HE210" s="20"/>
      <c r="HF210" s="20"/>
      <c r="HG210" s="20"/>
      <c r="HH210" s="20"/>
      <c r="HI210" s="20"/>
      <c r="HJ210" s="20"/>
      <c r="HK210" s="20"/>
      <c r="HL210" s="20"/>
      <c r="HM210" s="20"/>
      <c r="HN210" s="20"/>
      <c r="HO210" s="20"/>
      <c r="HP210" s="20"/>
      <c r="HQ210" s="20"/>
      <c r="HR210" s="20"/>
      <c r="HS210" s="20"/>
      <c r="HT210" s="20"/>
      <c r="HU210" s="20"/>
      <c r="HV210" s="20"/>
      <c r="HW210" s="20"/>
      <c r="HX210" s="20"/>
      <c r="HY210" s="20"/>
      <c r="HZ210" s="20"/>
      <c r="IA210" s="20"/>
      <c r="IB210" s="20"/>
      <c r="IC210" s="20"/>
      <c r="ID210" s="20"/>
      <c r="IE210" s="20"/>
      <c r="IF210" s="20"/>
      <c r="IG210" s="20"/>
      <c r="IH210" s="20"/>
      <c r="II210" s="20"/>
      <c r="IJ210" s="20"/>
      <c r="IK210" s="20"/>
      <c r="IL210" s="20"/>
      <c r="IM210" s="20"/>
      <c r="IN210" s="20"/>
      <c r="IO210" s="20"/>
      <c r="IP210" s="20"/>
      <c r="IQ210" s="20"/>
      <c r="IR210" s="20"/>
      <c r="IS210" s="20"/>
      <c r="IT210" s="20"/>
      <c r="IU210" s="20"/>
      <c r="IV210" s="20"/>
      <c r="IW210" s="20"/>
      <c r="IX210" s="20"/>
      <c r="IY210" s="20"/>
      <c r="IZ210" s="20"/>
      <c r="JA210" s="20"/>
      <c r="JB210" s="20"/>
      <c r="JC210" s="20"/>
      <c r="JD210" s="20"/>
      <c r="JE210" s="20"/>
      <c r="JF210" s="20"/>
      <c r="JG210" s="20"/>
      <c r="JH210" s="20"/>
      <c r="JI210" s="20"/>
      <c r="JJ210" s="20"/>
      <c r="JK210" s="20"/>
      <c r="JL210" s="20"/>
      <c r="JM210" s="20"/>
      <c r="JN210" s="20"/>
      <c r="JO210" s="20"/>
      <c r="JP210" s="20"/>
      <c r="JQ210" s="20"/>
      <c r="JR210" s="20"/>
      <c r="JS210" s="20"/>
      <c r="JT210" s="20"/>
      <c r="JU210" s="20"/>
      <c r="JV210" s="20"/>
      <c r="JW210" s="20"/>
      <c r="JX210" s="20"/>
      <c r="JY210" s="20"/>
      <c r="JZ210" s="20"/>
      <c r="KA210" s="20"/>
      <c r="KB210" s="20"/>
      <c r="KC210" s="20"/>
      <c r="KD210" s="20"/>
      <c r="KE210" s="20"/>
      <c r="KF210" s="20"/>
      <c r="KG210" s="20"/>
      <c r="KH210" s="20"/>
      <c r="KI210" s="20"/>
      <c r="KJ210" s="20"/>
      <c r="KK210" s="20"/>
      <c r="KL210" s="20"/>
      <c r="KM210" s="20"/>
      <c r="KN210" s="20"/>
      <c r="KO210" s="20"/>
      <c r="KP210" s="20"/>
      <c r="KQ210" s="20"/>
      <c r="KR210" s="20"/>
      <c r="KS210" s="20"/>
      <c r="KT210" s="20"/>
      <c r="KU210" s="20"/>
      <c r="KV210" s="20"/>
      <c r="KW210" s="20"/>
      <c r="KX210" s="20"/>
      <c r="KY210" s="20"/>
      <c r="KZ210" s="20"/>
      <c r="LA210" s="20"/>
      <c r="LB210" s="20"/>
      <c r="LC210" s="20"/>
      <c r="LD210" s="20"/>
      <c r="LE210" s="20"/>
      <c r="LF210" s="20"/>
      <c r="LG210" s="20"/>
      <c r="LH210" s="20"/>
      <c r="LI210" s="20"/>
      <c r="LJ210" s="20"/>
      <c r="LK210" s="20"/>
      <c r="LL210" s="20"/>
      <c r="LM210" s="20"/>
      <c r="LN210" s="20"/>
      <c r="LO210" s="20"/>
      <c r="LP210" s="20"/>
      <c r="LQ210" s="20"/>
      <c r="LR210" s="20"/>
      <c r="LS210" s="20"/>
      <c r="LT210" s="20"/>
      <c r="LU210" s="20"/>
      <c r="LV210" s="20"/>
      <c r="LW210" s="20"/>
      <c r="LX210" s="20"/>
      <c r="LY210" s="20"/>
      <c r="LZ210" s="20"/>
      <c r="MA210" s="20"/>
      <c r="MB210" s="20"/>
      <c r="MC210" s="20"/>
      <c r="MD210" s="20"/>
      <c r="ME210" s="20"/>
      <c r="MF210" s="20"/>
      <c r="MG210" s="20"/>
      <c r="MH210" s="20"/>
      <c r="MI210" s="20"/>
      <c r="MJ210" s="20"/>
      <c r="MK210" s="20"/>
      <c r="ML210" s="20"/>
      <c r="MM210" s="20"/>
      <c r="MN210" s="20"/>
      <c r="MO210" s="20"/>
      <c r="MP210" s="20"/>
      <c r="MQ210" s="20"/>
      <c r="MR210" s="20"/>
      <c r="MS210" s="20"/>
      <c r="MT210" s="20"/>
      <c r="MU210" s="20"/>
      <c r="MV210" s="20"/>
      <c r="MW210" s="20"/>
      <c r="MX210" s="20"/>
      <c r="MY210" s="20"/>
      <c r="MZ210" s="20"/>
      <c r="NA210" s="20"/>
      <c r="NB210" s="20"/>
      <c r="NC210" s="20"/>
      <c r="ND210" s="20"/>
      <c r="NE210" s="20"/>
      <c r="NF210" s="20"/>
      <c r="NG210" s="20"/>
      <c r="NH210" s="20"/>
      <c r="NI210" s="20"/>
      <c r="NJ210" s="20"/>
      <c r="NK210" s="20"/>
      <c r="NL210" s="20"/>
      <c r="NM210" s="20"/>
      <c r="NN210" s="20"/>
      <c r="NO210" s="20"/>
      <c r="NP210" s="20"/>
      <c r="NQ210" s="20"/>
      <c r="NR210" s="20"/>
      <c r="NS210" s="20"/>
      <c r="NT210" s="20"/>
      <c r="NU210" s="20"/>
      <c r="NV210" s="20"/>
      <c r="NW210" s="20"/>
      <c r="NX210" s="20"/>
      <c r="NY210" s="20"/>
      <c r="NZ210" s="20"/>
      <c r="OA210" s="20"/>
      <c r="OB210" s="20"/>
      <c r="OC210" s="20"/>
      <c r="OD210" s="20"/>
      <c r="OE210" s="20"/>
      <c r="OF210" s="20"/>
      <c r="OG210" s="20"/>
      <c r="OH210" s="20"/>
      <c r="OI210" s="20"/>
      <c r="OJ210" s="20"/>
      <c r="OK210" s="20"/>
      <c r="OL210" s="20"/>
      <c r="OM210" s="20"/>
      <c r="ON210" s="20"/>
      <c r="OO210" s="20"/>
      <c r="OP210" s="20"/>
      <c r="OQ210" s="20"/>
      <c r="OR210" s="20"/>
      <c r="OS210" s="20"/>
      <c r="OT210" s="20"/>
      <c r="OU210" s="20"/>
      <c r="OV210" s="20"/>
      <c r="OW210" s="20"/>
      <c r="OX210" s="20"/>
      <c r="OY210" s="20"/>
      <c r="OZ210" s="20"/>
      <c r="PA210" s="20"/>
      <c r="PB210" s="20"/>
      <c r="PC210" s="20"/>
      <c r="PD210" s="20"/>
      <c r="PE210" s="20"/>
      <c r="PF210" s="20"/>
      <c r="PG210" s="20"/>
      <c r="PH210" s="20"/>
      <c r="PI210" s="20"/>
      <c r="PJ210" s="20"/>
      <c r="PK210" s="20"/>
      <c r="PL210" s="20"/>
      <c r="PM210" s="20"/>
      <c r="PN210" s="20"/>
      <c r="PO210" s="20"/>
      <c r="PP210" s="20"/>
      <c r="PQ210" s="20"/>
      <c r="PR210" s="20"/>
      <c r="PS210" s="20"/>
      <c r="PT210" s="20"/>
      <c r="PU210" s="20"/>
      <c r="PV210" s="20"/>
      <c r="PW210" s="20"/>
      <c r="PX210" s="20"/>
      <c r="PY210" s="20"/>
      <c r="PZ210" s="20"/>
      <c r="QA210" s="20"/>
      <c r="QB210" s="20"/>
      <c r="QC210" s="20"/>
      <c r="QD210" s="20"/>
      <c r="QE210" s="20"/>
      <c r="QF210" s="20"/>
      <c r="QG210" s="20"/>
      <c r="QH210" s="20"/>
      <c r="QI210" s="20"/>
      <c r="QJ210" s="20"/>
      <c r="QK210" s="20"/>
      <c r="QL210" s="20"/>
      <c r="QM210" s="20"/>
      <c r="QN210" s="20"/>
      <c r="QO210" s="20"/>
      <c r="QP210" s="20"/>
      <c r="QQ210" s="20"/>
      <c r="QR210" s="20"/>
      <c r="QS210" s="20"/>
      <c r="QT210" s="20"/>
      <c r="QU210" s="20"/>
      <c r="QV210" s="20"/>
      <c r="QW210" s="20"/>
      <c r="QX210" s="20"/>
      <c r="QY210" s="20"/>
      <c r="QZ210" s="20"/>
      <c r="RA210" s="20"/>
      <c r="RB210" s="20"/>
      <c r="RC210" s="20"/>
      <c r="RD210" s="20"/>
      <c r="RE210" s="20"/>
      <c r="RF210" s="20"/>
      <c r="RG210" s="20"/>
      <c r="RH210" s="20"/>
      <c r="RI210" s="20"/>
      <c r="RJ210" s="20"/>
      <c r="RK210" s="20"/>
      <c r="RL210" s="20"/>
      <c r="RM210" s="20"/>
      <c r="RN210" s="20"/>
      <c r="RO210" s="20"/>
      <c r="RP210" s="20"/>
      <c r="RQ210" s="20"/>
      <c r="RR210" s="20"/>
      <c r="RS210" s="20"/>
      <c r="RT210" s="20"/>
      <c r="RU210" s="20"/>
      <c r="RV210" s="20"/>
      <c r="RW210" s="20"/>
      <c r="RX210" s="20"/>
      <c r="RY210" s="20"/>
      <c r="RZ210" s="20"/>
      <c r="SA210" s="20"/>
      <c r="SB210" s="20"/>
      <c r="SC210" s="20"/>
      <c r="SD210" s="20"/>
      <c r="SE210" s="20"/>
      <c r="SF210" s="20"/>
      <c r="SG210" s="20"/>
      <c r="SH210" s="20"/>
      <c r="SI210" s="20"/>
      <c r="SJ210" s="20"/>
      <c r="SK210" s="20"/>
      <c r="SL210" s="20"/>
      <c r="SM210" s="20"/>
      <c r="SN210" s="20"/>
      <c r="SO210" s="20"/>
      <c r="SP210" s="20"/>
      <c r="SQ210" s="20"/>
      <c r="SR210" s="20"/>
      <c r="SS210" s="20"/>
      <c r="ST210" s="20"/>
      <c r="SU210" s="20"/>
      <c r="SV210" s="20"/>
      <c r="SW210" s="20"/>
      <c r="SX210" s="20"/>
      <c r="SY210" s="20"/>
      <c r="SZ210" s="20"/>
      <c r="TA210" s="20"/>
      <c r="TB210" s="20"/>
      <c r="TC210" s="20"/>
      <c r="TD210" s="20"/>
      <c r="TE210" s="20"/>
      <c r="TF210" s="20"/>
      <c r="TG210" s="20"/>
      <c r="TH210" s="20"/>
      <c r="TI210" s="20"/>
      <c r="TJ210" s="20"/>
      <c r="TK210" s="20"/>
      <c r="TL210" s="20"/>
      <c r="TM210" s="20"/>
      <c r="TN210" s="20"/>
      <c r="TO210" s="20"/>
      <c r="TP210" s="20"/>
      <c r="TQ210" s="20"/>
      <c r="TR210" s="20"/>
      <c r="TS210" s="20"/>
      <c r="TT210" s="20"/>
      <c r="TU210" s="20"/>
      <c r="TV210" s="20"/>
      <c r="TW210" s="20"/>
      <c r="TX210" s="20"/>
      <c r="TY210" s="20"/>
      <c r="TZ210" s="20"/>
      <c r="UA210" s="20"/>
      <c r="UB210" s="20"/>
      <c r="UC210" s="20"/>
      <c r="UD210" s="20"/>
      <c r="UE210" s="20"/>
      <c r="UF210" s="20"/>
      <c r="UG210" s="20"/>
      <c r="UH210" s="20"/>
      <c r="UI210" s="20"/>
      <c r="UJ210" s="20"/>
      <c r="UK210" s="20"/>
      <c r="UL210" s="20"/>
      <c r="UM210" s="20"/>
      <c r="UN210" s="20"/>
      <c r="UO210" s="20"/>
      <c r="UP210" s="20"/>
      <c r="UQ210" s="20"/>
      <c r="UR210" s="20"/>
      <c r="US210" s="20"/>
      <c r="UT210" s="20"/>
      <c r="UU210" s="20"/>
      <c r="UV210" s="20"/>
      <c r="UW210" s="20"/>
      <c r="UX210" s="20"/>
      <c r="UY210" s="20"/>
      <c r="UZ210" s="20"/>
      <c r="VA210" s="20"/>
      <c r="VB210" s="20"/>
      <c r="VC210" s="20"/>
      <c r="VD210" s="20"/>
      <c r="VE210" s="20"/>
      <c r="VF210" s="20"/>
      <c r="VG210" s="20"/>
      <c r="VH210" s="20"/>
      <c r="VI210" s="20"/>
      <c r="VJ210" s="20"/>
      <c r="VK210" s="20"/>
      <c r="VL210" s="20"/>
      <c r="VM210" s="20"/>
      <c r="VN210" s="20"/>
      <c r="VO210" s="20"/>
      <c r="VP210" s="20"/>
      <c r="VQ210" s="20"/>
      <c r="VR210" s="20"/>
      <c r="VS210" s="20"/>
      <c r="VT210" s="20"/>
      <c r="VU210" s="20"/>
      <c r="VV210" s="20"/>
      <c r="VW210" s="20"/>
      <c r="VX210" s="20"/>
      <c r="VY210" s="20"/>
      <c r="VZ210" s="20"/>
      <c r="WA210" s="20"/>
      <c r="WB210" s="20"/>
      <c r="WC210" s="20"/>
      <c r="WD210" s="20"/>
      <c r="WE210" s="20"/>
      <c r="WF210" s="20"/>
      <c r="WG210" s="20"/>
      <c r="WH210" s="20"/>
      <c r="WI210" s="20"/>
      <c r="WJ210" s="20"/>
      <c r="WK210" s="20"/>
      <c r="WL210" s="20"/>
      <c r="WM210" s="20"/>
      <c r="WN210" s="20"/>
      <c r="WO210" s="20"/>
      <c r="WP210" s="20"/>
      <c r="WQ210" s="20"/>
      <c r="WR210" s="20"/>
      <c r="WS210" s="20"/>
      <c r="WT210" s="20"/>
      <c r="WU210" s="20"/>
      <c r="WV210" s="20"/>
      <c r="WW210" s="20"/>
      <c r="WX210" s="20"/>
      <c r="WY210" s="20"/>
      <c r="WZ210" s="20"/>
      <c r="XA210" s="20"/>
      <c r="XB210" s="20"/>
      <c r="XC210" s="20"/>
      <c r="XD210" s="20"/>
      <c r="XE210" s="20"/>
      <c r="XF210" s="20"/>
      <c r="XG210" s="20"/>
      <c r="XH210" s="20"/>
      <c r="XI210" s="20"/>
      <c r="XJ210" s="20"/>
      <c r="XK210" s="20"/>
      <c r="XL210" s="20"/>
      <c r="XM210" s="20"/>
      <c r="XN210" s="20"/>
      <c r="XO210" s="20"/>
      <c r="XP210" s="20"/>
      <c r="XQ210" s="20"/>
      <c r="XR210" s="20"/>
      <c r="XS210" s="20"/>
      <c r="XT210" s="20"/>
      <c r="XU210" s="20"/>
      <c r="XV210" s="20"/>
      <c r="XW210" s="20"/>
      <c r="XX210" s="20"/>
      <c r="XY210" s="20"/>
      <c r="XZ210" s="20"/>
      <c r="YA210" s="20"/>
      <c r="YB210" s="20"/>
      <c r="YC210" s="20"/>
      <c r="YD210" s="20"/>
      <c r="YE210" s="20"/>
      <c r="YF210" s="20"/>
      <c r="YG210" s="20"/>
      <c r="YH210" s="20"/>
      <c r="YI210" s="20"/>
      <c r="YJ210" s="20"/>
      <c r="YK210" s="20"/>
      <c r="YL210" s="20"/>
      <c r="YM210" s="20"/>
      <c r="YN210" s="20"/>
      <c r="YO210" s="20"/>
      <c r="YP210" s="20"/>
      <c r="YQ210" s="20"/>
      <c r="YR210" s="20"/>
      <c r="YS210" s="20"/>
      <c r="YT210" s="20"/>
      <c r="YU210" s="20"/>
      <c r="YV210" s="20"/>
      <c r="YW210" s="20"/>
      <c r="YX210" s="20"/>
      <c r="YY210" s="20"/>
      <c r="YZ210" s="20"/>
      <c r="ZA210" s="20"/>
      <c r="ZB210" s="20"/>
      <c r="ZC210" s="20"/>
      <c r="ZD210" s="20"/>
      <c r="ZE210" s="20"/>
      <c r="ZF210" s="20"/>
      <c r="ZG210" s="20"/>
      <c r="ZH210" s="20"/>
      <c r="ZI210" s="20"/>
      <c r="ZJ210" s="20"/>
      <c r="ZK210" s="20"/>
      <c r="ZL210" s="20"/>
      <c r="ZM210" s="20"/>
      <c r="ZN210" s="20"/>
      <c r="ZO210" s="20"/>
      <c r="ZP210" s="20"/>
      <c r="ZQ210" s="20"/>
      <c r="ZR210" s="20"/>
      <c r="ZS210" s="20"/>
      <c r="ZT210" s="20"/>
      <c r="ZU210" s="20"/>
      <c r="ZV210" s="20"/>
      <c r="ZW210" s="20"/>
      <c r="ZX210" s="20"/>
      <c r="ZY210" s="20"/>
      <c r="ZZ210" s="20"/>
      <c r="AAA210" s="20"/>
      <c r="AAB210" s="20"/>
      <c r="AAC210" s="20"/>
      <c r="AAD210" s="20"/>
      <c r="AAE210" s="20"/>
      <c r="AAF210" s="20"/>
      <c r="AAG210" s="20"/>
      <c r="AAH210" s="20"/>
      <c r="AAI210" s="20"/>
      <c r="AAJ210" s="20"/>
      <c r="AAK210" s="20"/>
      <c r="AAL210" s="20"/>
      <c r="AAM210" s="20"/>
      <c r="AAN210" s="20"/>
      <c r="AAO210" s="20"/>
      <c r="AAP210" s="20"/>
      <c r="AAQ210" s="20"/>
      <c r="AAR210" s="20"/>
      <c r="AAS210" s="20"/>
      <c r="AAT210" s="20"/>
      <c r="AAU210" s="20"/>
      <c r="AAV210" s="20"/>
      <c r="AAW210" s="20"/>
      <c r="AAX210" s="20"/>
      <c r="AAY210" s="20"/>
      <c r="AAZ210" s="20"/>
      <c r="ABA210" s="20"/>
      <c r="ABB210" s="20"/>
      <c r="ABC210" s="20"/>
      <c r="ABD210" s="20"/>
      <c r="ABE210" s="20"/>
      <c r="ABF210" s="20"/>
      <c r="ABG210" s="20"/>
      <c r="ABH210" s="20"/>
      <c r="ABI210" s="20"/>
      <c r="ABJ210" s="20"/>
      <c r="ABK210" s="20"/>
      <c r="ABL210" s="20"/>
      <c r="ABM210" s="20"/>
      <c r="ABN210" s="20"/>
      <c r="ABO210" s="20"/>
      <c r="ABP210" s="20"/>
      <c r="ABQ210" s="20"/>
      <c r="ABR210" s="20"/>
      <c r="ABS210" s="20"/>
      <c r="ABT210" s="20"/>
      <c r="ABU210" s="20"/>
      <c r="ABV210" s="20"/>
      <c r="ABW210" s="20"/>
      <c r="ABX210" s="20"/>
      <c r="ABY210" s="20"/>
      <c r="ABZ210" s="20"/>
      <c r="ACA210" s="20"/>
      <c r="ACB210" s="20"/>
      <c r="ACC210" s="20"/>
      <c r="ACD210" s="20"/>
      <c r="ACE210" s="20"/>
      <c r="ACF210" s="20"/>
      <c r="ACG210" s="20"/>
      <c r="ACH210" s="20"/>
      <c r="ACI210" s="20"/>
      <c r="ACJ210" s="20"/>
      <c r="ACK210" s="20"/>
      <c r="ACL210" s="20"/>
      <c r="ACM210" s="20"/>
      <c r="ACN210" s="20"/>
      <c r="ACO210" s="20"/>
      <c r="ACP210" s="20"/>
      <c r="ACQ210" s="20"/>
      <c r="ACR210" s="20"/>
      <c r="ACS210" s="20"/>
      <c r="ACT210" s="20"/>
      <c r="ACU210" s="20"/>
      <c r="ACV210" s="20"/>
      <c r="ACW210" s="20"/>
      <c r="ACX210" s="20"/>
      <c r="ACY210" s="20"/>
      <c r="ACZ210" s="20"/>
      <c r="ADA210" s="20"/>
      <c r="ADB210" s="20"/>
      <c r="ADC210" s="20"/>
      <c r="ADD210" s="20"/>
      <c r="ADE210" s="20"/>
      <c r="ADF210" s="20"/>
      <c r="ADG210" s="20"/>
      <c r="ADH210" s="20"/>
      <c r="ADI210" s="20"/>
      <c r="ADJ210" s="20"/>
      <c r="ADK210" s="20"/>
      <c r="ADL210" s="20"/>
      <c r="ADM210" s="20"/>
      <c r="ADN210" s="20"/>
      <c r="ADO210" s="20"/>
      <c r="ADP210" s="20"/>
      <c r="ADQ210" s="20"/>
      <c r="ADR210" s="20"/>
      <c r="ADS210" s="20"/>
      <c r="ADT210" s="20"/>
      <c r="ADU210" s="20"/>
      <c r="ADV210" s="20"/>
      <c r="ADW210" s="20"/>
      <c r="ADX210" s="20"/>
      <c r="ADY210" s="20"/>
      <c r="ADZ210" s="20"/>
      <c r="AEA210" s="20"/>
      <c r="AEB210" s="20"/>
      <c r="AEC210" s="20"/>
      <c r="AED210" s="20"/>
      <c r="AEE210" s="20"/>
      <c r="AEF210" s="20"/>
      <c r="AEG210" s="20"/>
      <c r="AEH210" s="20"/>
      <c r="AEI210" s="20"/>
      <c r="AEJ210" s="20"/>
      <c r="AEK210" s="20"/>
      <c r="AEL210" s="20"/>
      <c r="AEM210" s="20"/>
      <c r="AEN210" s="20"/>
      <c r="AEO210" s="20"/>
      <c r="AEP210" s="20"/>
      <c r="AEQ210" s="20"/>
      <c r="AER210" s="20"/>
      <c r="AES210" s="20"/>
      <c r="AET210" s="20"/>
      <c r="AEU210" s="20"/>
      <c r="AEV210" s="20"/>
      <c r="AEW210" s="20"/>
      <c r="AEX210" s="20"/>
      <c r="AEY210" s="20"/>
      <c r="AEZ210" s="20"/>
      <c r="AFA210" s="20"/>
      <c r="AFB210" s="20"/>
      <c r="AFC210" s="20"/>
      <c r="AFD210" s="20"/>
      <c r="AFE210" s="20"/>
      <c r="AFF210" s="20"/>
      <c r="AFG210" s="20"/>
      <c r="AFH210" s="20"/>
      <c r="AFI210" s="20"/>
      <c r="AFJ210" s="20"/>
      <c r="AFK210" s="20"/>
      <c r="AFL210" s="20"/>
      <c r="AFM210" s="20"/>
      <c r="AFN210" s="20"/>
      <c r="AFO210" s="20"/>
      <c r="AFP210" s="20"/>
      <c r="AFQ210" s="20"/>
      <c r="AFR210" s="20"/>
      <c r="AFS210" s="20"/>
      <c r="AFT210" s="20"/>
      <c r="AFU210" s="20"/>
      <c r="AFV210" s="20"/>
      <c r="AFW210" s="20"/>
      <c r="AFX210" s="20"/>
      <c r="AFY210" s="20"/>
      <c r="AFZ210" s="20"/>
      <c r="AGA210" s="20"/>
      <c r="AGB210" s="20"/>
      <c r="AGC210" s="20"/>
      <c r="AGD210" s="20"/>
      <c r="AGE210" s="20"/>
      <c r="AGF210" s="20"/>
      <c r="AGG210" s="20"/>
      <c r="AGH210" s="20"/>
      <c r="AGI210" s="20"/>
      <c r="AGJ210" s="20"/>
      <c r="AGK210" s="20"/>
      <c r="AGL210" s="20"/>
      <c r="AGM210" s="20"/>
      <c r="AGN210" s="20"/>
      <c r="AGO210" s="20"/>
      <c r="AGP210" s="20"/>
      <c r="AGQ210" s="20"/>
      <c r="AGR210" s="20"/>
      <c r="AGS210" s="20"/>
      <c r="AGT210" s="20"/>
      <c r="AGU210" s="20"/>
      <c r="AGV210" s="20"/>
      <c r="AGW210" s="20"/>
      <c r="AGX210" s="20"/>
      <c r="AGY210" s="20"/>
      <c r="AGZ210" s="20"/>
      <c r="AHA210" s="20"/>
      <c r="AHB210" s="20"/>
      <c r="AHC210" s="20"/>
      <c r="AHD210" s="20"/>
      <c r="AHE210" s="20"/>
      <c r="AHF210" s="20"/>
      <c r="AHG210" s="20"/>
      <c r="AHH210" s="20"/>
      <c r="AHI210" s="20"/>
      <c r="AHJ210" s="20"/>
      <c r="AHK210" s="20"/>
      <c r="AHL210" s="20"/>
      <c r="AHM210" s="20"/>
      <c r="AHN210" s="20"/>
      <c r="AHO210" s="20"/>
      <c r="AHP210" s="20"/>
      <c r="AHQ210" s="20"/>
      <c r="AHR210" s="20"/>
      <c r="AHS210" s="20"/>
      <c r="AHT210" s="20"/>
      <c r="AHU210" s="20"/>
      <c r="AHV210" s="20"/>
      <c r="AHW210" s="20"/>
      <c r="AHX210" s="20"/>
      <c r="AHY210" s="20"/>
      <c r="AHZ210" s="20"/>
      <c r="AIA210" s="20"/>
      <c r="AIB210" s="20"/>
      <c r="AIC210" s="20"/>
      <c r="AID210" s="20"/>
      <c r="AIE210" s="20"/>
      <c r="AIF210" s="20"/>
      <c r="AIG210" s="20"/>
      <c r="AIH210" s="20"/>
      <c r="AII210" s="20"/>
      <c r="AIJ210" s="20"/>
      <c r="AIK210" s="20"/>
      <c r="AIL210" s="20"/>
      <c r="AIM210" s="20"/>
      <c r="AIN210" s="20"/>
      <c r="AIO210" s="20"/>
      <c r="AIP210" s="20"/>
      <c r="AIQ210" s="20"/>
      <c r="AIR210" s="20"/>
      <c r="AIS210" s="20"/>
      <c r="AIT210" s="20"/>
      <c r="AIU210" s="20"/>
      <c r="AIV210" s="20"/>
      <c r="AIW210" s="20"/>
      <c r="AIX210" s="20"/>
      <c r="AIY210" s="20"/>
      <c r="AIZ210" s="20"/>
      <c r="AJA210" s="20"/>
      <c r="AJB210" s="20"/>
      <c r="AJC210" s="20"/>
      <c r="AJD210" s="20"/>
      <c r="AJE210" s="20"/>
      <c r="AJF210" s="20"/>
      <c r="AJG210" s="20"/>
      <c r="AJH210" s="20"/>
      <c r="AJI210" s="20"/>
      <c r="AJJ210" s="20"/>
      <c r="AJK210" s="20"/>
      <c r="AJL210" s="20"/>
      <c r="AJM210" s="20"/>
      <c r="AJN210" s="20"/>
      <c r="AJO210" s="20"/>
      <c r="AJP210" s="20"/>
      <c r="AJQ210" s="20"/>
      <c r="AJR210" s="20"/>
      <c r="AJS210" s="20"/>
      <c r="AJT210" s="20"/>
      <c r="AJU210" s="20"/>
      <c r="AJV210" s="20"/>
      <c r="AJW210" s="20"/>
      <c r="AJX210" s="20"/>
      <c r="AJY210" s="20"/>
      <c r="AJZ210" s="20"/>
      <c r="AKA210" s="20"/>
      <c r="AKB210" s="20"/>
      <c r="AKC210" s="20"/>
      <c r="AKD210" s="20"/>
      <c r="AKE210" s="20"/>
      <c r="AKF210" s="20"/>
      <c r="AKG210" s="20"/>
      <c r="AKH210" s="20"/>
      <c r="AKI210" s="20"/>
      <c r="AKJ210" s="20"/>
      <c r="AKK210" s="20"/>
      <c r="AKL210" s="20"/>
      <c r="AKM210" s="20"/>
      <c r="AKN210" s="20"/>
      <c r="AKO210" s="20"/>
      <c r="AKP210" s="20"/>
      <c r="AKQ210" s="20"/>
      <c r="AKR210" s="20"/>
      <c r="AKS210" s="20"/>
      <c r="AKT210" s="20"/>
      <c r="AKU210" s="20"/>
      <c r="AKV210" s="20"/>
      <c r="AKW210" s="20"/>
      <c r="AKX210" s="20"/>
      <c r="AKY210" s="20"/>
      <c r="AKZ210" s="20"/>
      <c r="ALA210" s="20"/>
      <c r="ALB210" s="20"/>
      <c r="ALC210" s="20"/>
      <c r="ALD210" s="20"/>
      <c r="ALE210" s="20"/>
      <c r="ALF210" s="20"/>
      <c r="ALG210" s="20"/>
      <c r="ALH210" s="20"/>
      <c r="ALI210" s="20"/>
      <c r="ALJ210" s="20"/>
      <c r="ALK210" s="20"/>
      <c r="ALL210" s="20"/>
      <c r="ALM210" s="20"/>
      <c r="ALN210" s="20"/>
      <c r="ALO210" s="20"/>
      <c r="ALP210" s="20"/>
      <c r="ALQ210" s="20"/>
      <c r="ALR210" s="20"/>
      <c r="ALS210" s="20"/>
      <c r="ALT210" s="20"/>
      <c r="ALU210" s="20"/>
      <c r="ALV210" s="20"/>
      <c r="ALW210" s="20"/>
      <c r="ALX210" s="20"/>
      <c r="ALY210" s="20"/>
      <c r="ALZ210" s="20"/>
      <c r="AMA210" s="20"/>
      <c r="AMB210" s="20"/>
      <c r="AMC210" s="20"/>
      <c r="AMD210" s="20"/>
      <c r="AME210" s="20"/>
      <c r="AMF210" s="20"/>
      <c r="AMG210" s="20"/>
      <c r="AMH210" s="20"/>
      <c r="AMI210" s="20"/>
      <c r="AMJ210" s="20"/>
      <c r="AMK210" s="20"/>
      <c r="AML210" s="20"/>
      <c r="AMM210" s="20"/>
      <c r="AMN210" s="20"/>
      <c r="AMO210" s="20"/>
      <c r="AMP210" s="20"/>
      <c r="AMQ210" s="20"/>
      <c r="AMR210" s="20"/>
      <c r="AMS210" s="20"/>
      <c r="AMT210" s="20"/>
      <c r="AMU210" s="20"/>
      <c r="AMV210" s="20"/>
      <c r="AMW210" s="20"/>
      <c r="AMX210" s="20"/>
      <c r="AMY210" s="20"/>
      <c r="AMZ210" s="20"/>
      <c r="ANA210" s="20"/>
      <c r="ANB210" s="20"/>
      <c r="ANC210" s="20"/>
      <c r="AND210" s="20"/>
      <c r="ANE210" s="20"/>
      <c r="ANF210" s="20"/>
      <c r="ANG210" s="20"/>
      <c r="ANH210" s="20"/>
      <c r="ANI210" s="20"/>
      <c r="ANJ210" s="20"/>
      <c r="ANK210" s="20"/>
      <c r="ANL210" s="20"/>
      <c r="ANM210" s="20"/>
      <c r="ANN210" s="20"/>
      <c r="ANO210" s="20"/>
      <c r="ANP210" s="20"/>
      <c r="ANQ210" s="20"/>
      <c r="ANR210" s="20"/>
      <c r="ANS210" s="20"/>
      <c r="ANT210" s="20"/>
      <c r="ANU210" s="20"/>
      <c r="ANV210" s="20"/>
      <c r="ANW210" s="20"/>
      <c r="ANX210" s="20"/>
      <c r="ANY210" s="20"/>
      <c r="ANZ210" s="20"/>
      <c r="AOA210" s="20"/>
      <c r="AOB210" s="20"/>
      <c r="AOC210" s="20"/>
      <c r="AOD210" s="20"/>
      <c r="AOE210" s="20"/>
      <c r="AOF210" s="20"/>
      <c r="AOG210" s="20"/>
      <c r="AOH210" s="20"/>
      <c r="AOI210" s="20"/>
      <c r="AOJ210" s="20"/>
      <c r="AOK210" s="20"/>
      <c r="AOL210" s="20"/>
      <c r="AOM210" s="20"/>
      <c r="AON210" s="20"/>
      <c r="AOO210" s="20"/>
      <c r="AOP210" s="20"/>
      <c r="AOQ210" s="20"/>
      <c r="AOR210" s="20"/>
      <c r="AOS210" s="20"/>
      <c r="AOT210" s="20"/>
      <c r="AOU210" s="20"/>
      <c r="AOV210" s="20"/>
      <c r="AOW210" s="20"/>
      <c r="AOX210" s="20"/>
      <c r="AOY210" s="20"/>
      <c r="AOZ210" s="20"/>
      <c r="APA210" s="20"/>
      <c r="APB210" s="20"/>
      <c r="APC210" s="20"/>
      <c r="APD210" s="20"/>
      <c r="APE210" s="20"/>
      <c r="APF210" s="20"/>
      <c r="APG210" s="20"/>
      <c r="APH210" s="20"/>
      <c r="API210" s="20"/>
      <c r="APJ210" s="20"/>
      <c r="APK210" s="20"/>
      <c r="APL210" s="20"/>
      <c r="APM210" s="20"/>
      <c r="APN210" s="20"/>
      <c r="APO210" s="20"/>
      <c r="APP210" s="20"/>
      <c r="APQ210" s="20"/>
      <c r="APR210" s="20"/>
      <c r="APS210" s="20"/>
      <c r="APT210" s="20"/>
      <c r="APU210" s="20"/>
      <c r="APV210" s="20"/>
      <c r="APW210" s="20"/>
      <c r="APX210" s="20"/>
      <c r="APY210" s="20"/>
      <c r="APZ210" s="20"/>
      <c r="AQA210" s="20"/>
      <c r="AQB210" s="20"/>
      <c r="AQC210" s="20"/>
      <c r="AQD210" s="20"/>
      <c r="AQE210" s="20"/>
      <c r="AQF210" s="20"/>
      <c r="AQG210" s="20"/>
      <c r="AQH210" s="20"/>
      <c r="AQI210" s="20"/>
      <c r="AQJ210" s="20"/>
      <c r="AQK210" s="20"/>
      <c r="AQL210" s="20"/>
      <c r="AQM210" s="20"/>
      <c r="AQN210" s="20"/>
      <c r="AQO210" s="20"/>
      <c r="AQP210" s="20"/>
      <c r="AQQ210" s="20"/>
      <c r="AQR210" s="20"/>
      <c r="AQS210" s="20"/>
      <c r="AQT210" s="20"/>
      <c r="AQU210" s="20"/>
      <c r="AQV210" s="20"/>
      <c r="AQW210" s="20"/>
      <c r="AQX210" s="20"/>
      <c r="AQY210" s="20"/>
      <c r="AQZ210" s="20"/>
    </row>
    <row r="211" spans="1:1144" s="4" customFormat="1" ht="36" customHeight="1">
      <c r="A211" s="95" t="s">
        <v>44</v>
      </c>
      <c r="B211" s="95" t="s">
        <v>70</v>
      </c>
      <c r="C211" s="95" t="s">
        <v>13</v>
      </c>
      <c r="D211" s="95" t="s">
        <v>81</v>
      </c>
      <c r="E211" s="95" t="s">
        <v>85</v>
      </c>
      <c r="F211" s="95" t="s">
        <v>1140</v>
      </c>
      <c r="G211" s="95" t="s">
        <v>1141</v>
      </c>
      <c r="H211" s="95" t="s">
        <v>722</v>
      </c>
      <c r="I211" s="95" t="s">
        <v>719</v>
      </c>
      <c r="J211" s="102" t="s">
        <v>417</v>
      </c>
      <c r="K211" s="102" t="s">
        <v>1152</v>
      </c>
      <c r="L211" s="102" t="s">
        <v>1153</v>
      </c>
      <c r="M211" s="102" t="s">
        <v>1154</v>
      </c>
      <c r="N211" s="102" t="s">
        <v>1128</v>
      </c>
      <c r="O211" s="130">
        <v>1</v>
      </c>
      <c r="P211" s="102" t="s">
        <v>1152</v>
      </c>
      <c r="Q211" s="102" t="s">
        <v>1154</v>
      </c>
      <c r="R211" s="103">
        <v>43007</v>
      </c>
      <c r="S211" s="102" t="s">
        <v>1155</v>
      </c>
      <c r="T211" s="102" t="s">
        <v>1132</v>
      </c>
      <c r="U211" s="139" t="s">
        <v>1150</v>
      </c>
      <c r="V211" s="38" t="s">
        <v>1133</v>
      </c>
      <c r="W211" s="96">
        <f t="shared" si="13"/>
        <v>50000000</v>
      </c>
      <c r="X211" s="96">
        <f t="shared" si="14"/>
        <v>50000000</v>
      </c>
      <c r="Y211" s="96"/>
      <c r="Z211" s="96"/>
      <c r="AA211" s="96"/>
      <c r="AB211" s="96"/>
      <c r="AC211" s="96"/>
      <c r="AD211" s="96"/>
      <c r="AE211" s="96"/>
      <c r="AF211" s="96"/>
      <c r="AG211" s="96"/>
      <c r="AH211" s="96"/>
      <c r="AI211" s="96"/>
      <c r="AJ211" s="96"/>
      <c r="AK211" s="96"/>
      <c r="AL211" s="96"/>
      <c r="AM211" s="96"/>
      <c r="AN211" s="96"/>
      <c r="AO211" s="96"/>
      <c r="AP211" s="96"/>
      <c r="AQ211" s="96"/>
      <c r="AR211" s="96"/>
      <c r="AS211" s="96"/>
      <c r="AT211" s="96"/>
      <c r="AU211" s="96"/>
      <c r="AV211" s="96"/>
      <c r="AW211" s="96"/>
      <c r="AX211" s="96"/>
      <c r="AY211" s="96"/>
      <c r="AZ211" s="96"/>
      <c r="BA211" s="96">
        <v>50000000</v>
      </c>
      <c r="BB211" s="96"/>
      <c r="BC211" s="96"/>
      <c r="BD211" s="96"/>
      <c r="BE211" s="96"/>
      <c r="BF211" s="96"/>
      <c r="BG211" s="96"/>
      <c r="BH211" s="97"/>
      <c r="BI211" s="97"/>
      <c r="BJ211" s="97"/>
      <c r="BK211" s="97"/>
      <c r="BL211" s="97"/>
      <c r="BM211" s="97"/>
      <c r="BN211" s="97"/>
      <c r="BO211" s="97"/>
      <c r="BP211" s="97"/>
      <c r="BQ211" s="97"/>
      <c r="BR211" s="97"/>
      <c r="BS211" s="97"/>
      <c r="BT211" s="97"/>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row>
    <row r="212" spans="1:1144" s="4" customFormat="1" ht="36" customHeight="1">
      <c r="A212" s="95" t="s">
        <v>44</v>
      </c>
      <c r="B212" s="95" t="s">
        <v>70</v>
      </c>
      <c r="C212" s="95" t="s">
        <v>13</v>
      </c>
      <c r="D212" s="95" t="s">
        <v>81</v>
      </c>
      <c r="E212" s="95" t="s">
        <v>85</v>
      </c>
      <c r="F212" s="95" t="s">
        <v>1294</v>
      </c>
      <c r="G212" s="95" t="s">
        <v>1145</v>
      </c>
      <c r="H212" s="95" t="s">
        <v>723</v>
      </c>
      <c r="I212" s="95" t="s">
        <v>720</v>
      </c>
      <c r="J212" s="97" t="s">
        <v>479</v>
      </c>
      <c r="K212" s="97" t="s">
        <v>1792</v>
      </c>
      <c r="L212" s="97" t="s">
        <v>1793</v>
      </c>
      <c r="M212" s="97" t="s">
        <v>1794</v>
      </c>
      <c r="N212" s="97" t="s">
        <v>1810</v>
      </c>
      <c r="O212" s="146">
        <v>1</v>
      </c>
      <c r="P212" s="97" t="s">
        <v>1795</v>
      </c>
      <c r="Q212" s="97" t="s">
        <v>1796</v>
      </c>
      <c r="R212" s="106" t="s">
        <v>1484</v>
      </c>
      <c r="S212" s="100" t="s">
        <v>1149</v>
      </c>
      <c r="T212" s="100" t="s">
        <v>1147</v>
      </c>
      <c r="U212" s="100" t="s">
        <v>1804</v>
      </c>
      <c r="V212" s="100" t="s">
        <v>1805</v>
      </c>
      <c r="W212" s="96">
        <f t="shared" si="13"/>
        <v>200000000</v>
      </c>
      <c r="X212" s="96">
        <f t="shared" si="14"/>
        <v>200000000</v>
      </c>
      <c r="Y212" s="96">
        <v>200000000</v>
      </c>
      <c r="Z212" s="96"/>
      <c r="AA212" s="96"/>
      <c r="AB212" s="96"/>
      <c r="AC212" s="96"/>
      <c r="AD212" s="96"/>
      <c r="AE212" s="96"/>
      <c r="AF212" s="96"/>
      <c r="AG212" s="96"/>
      <c r="AH212" s="96"/>
      <c r="AI212" s="96"/>
      <c r="AJ212" s="96"/>
      <c r="AK212" s="96"/>
      <c r="AL212" s="96"/>
      <c r="AM212" s="96"/>
      <c r="AN212" s="96"/>
      <c r="AO212" s="96"/>
      <c r="AP212" s="96"/>
      <c r="AQ212" s="96"/>
      <c r="AR212" s="97"/>
      <c r="AS212" s="97"/>
      <c r="AT212" s="97"/>
      <c r="AU212" s="97"/>
      <c r="AV212" s="97"/>
      <c r="AW212" s="97"/>
      <c r="AX212" s="97"/>
      <c r="AY212" s="97"/>
      <c r="AZ212" s="97"/>
      <c r="BA212" s="97"/>
      <c r="BB212" s="97"/>
      <c r="BC212" s="97"/>
      <c r="BD212" s="97"/>
      <c r="BE212" s="97"/>
      <c r="BF212" s="97"/>
      <c r="BG212" s="97"/>
      <c r="BH212" s="97"/>
      <c r="BI212" s="97"/>
      <c r="BJ212" s="97"/>
      <c r="BK212" s="97"/>
      <c r="BL212" s="97"/>
      <c r="BM212" s="97"/>
      <c r="BN212" s="97"/>
      <c r="BO212" s="97"/>
      <c r="BP212" s="97"/>
      <c r="BQ212" s="97"/>
      <c r="BR212" s="97"/>
      <c r="BS212" s="97"/>
      <c r="BT212" s="97"/>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row>
    <row r="213" spans="1:1144" s="4" customFormat="1" ht="36" customHeight="1">
      <c r="A213" s="95" t="s">
        <v>44</v>
      </c>
      <c r="B213" s="95" t="s">
        <v>70</v>
      </c>
      <c r="C213" s="95" t="s">
        <v>13</v>
      </c>
      <c r="D213" s="95" t="s">
        <v>81</v>
      </c>
      <c r="E213" s="95" t="s">
        <v>85</v>
      </c>
      <c r="F213" s="95" t="s">
        <v>1294</v>
      </c>
      <c r="G213" s="95" t="s">
        <v>1145</v>
      </c>
      <c r="H213" s="95" t="s">
        <v>724</v>
      </c>
      <c r="I213" s="95" t="s">
        <v>721</v>
      </c>
      <c r="J213" s="109" t="s">
        <v>480</v>
      </c>
      <c r="K213" s="109" t="s">
        <v>1797</v>
      </c>
      <c r="L213" s="109" t="s">
        <v>1793</v>
      </c>
      <c r="M213" s="109" t="s">
        <v>1798</v>
      </c>
      <c r="N213" s="109" t="s">
        <v>1810</v>
      </c>
      <c r="O213" s="147">
        <v>1</v>
      </c>
      <c r="P213" s="109" t="s">
        <v>480</v>
      </c>
      <c r="Q213" s="109" t="s">
        <v>1799</v>
      </c>
      <c r="R213" s="110" t="s">
        <v>1484</v>
      </c>
      <c r="S213" s="100" t="s">
        <v>1149</v>
      </c>
      <c r="T213" s="100" t="s">
        <v>1147</v>
      </c>
      <c r="U213" s="100" t="s">
        <v>1804</v>
      </c>
      <c r="V213" s="100" t="s">
        <v>1805</v>
      </c>
      <c r="W213" s="96">
        <f t="shared" si="13"/>
        <v>405000000</v>
      </c>
      <c r="X213" s="96">
        <f t="shared" si="14"/>
        <v>405000000</v>
      </c>
      <c r="Y213" s="96">
        <v>150000000</v>
      </c>
      <c r="Z213" s="96"/>
      <c r="AA213" s="96"/>
      <c r="AB213" s="96"/>
      <c r="AC213" s="96"/>
      <c r="AD213" s="96"/>
      <c r="AE213" s="96"/>
      <c r="AF213" s="96"/>
      <c r="AG213" s="96"/>
      <c r="AH213" s="96"/>
      <c r="AI213" s="96"/>
      <c r="AJ213" s="96"/>
      <c r="AK213" s="96"/>
      <c r="AL213" s="96"/>
      <c r="AM213" s="96"/>
      <c r="AN213" s="96"/>
      <c r="AO213" s="96"/>
      <c r="AP213" s="96"/>
      <c r="AQ213" s="96"/>
      <c r="AR213" s="97"/>
      <c r="AS213" s="97"/>
      <c r="AT213" s="97"/>
      <c r="AU213" s="97"/>
      <c r="AV213" s="97"/>
      <c r="AW213" s="97"/>
      <c r="AX213" s="97"/>
      <c r="AY213" s="97"/>
      <c r="AZ213" s="97"/>
      <c r="BA213" s="97"/>
      <c r="BB213" s="97"/>
      <c r="BC213" s="97"/>
      <c r="BD213" s="97"/>
      <c r="BE213" s="97"/>
      <c r="BF213" s="97"/>
      <c r="BG213" s="97"/>
      <c r="BH213" s="97"/>
      <c r="BI213" s="97"/>
      <c r="BJ213" s="97"/>
      <c r="BK213" s="97"/>
      <c r="BL213" s="97"/>
      <c r="BM213" s="97"/>
      <c r="BN213" s="97"/>
      <c r="BO213" s="97"/>
      <c r="BP213" s="96">
        <v>255000000</v>
      </c>
      <c r="BQ213" s="97"/>
      <c r="BR213" s="97"/>
      <c r="BS213" s="97"/>
      <c r="BT213" s="97"/>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row>
    <row r="214" spans="1:1144" s="8" customFormat="1" ht="15" customHeight="1">
      <c r="A214" s="168" t="s">
        <v>87</v>
      </c>
      <c r="B214" s="168"/>
      <c r="C214" s="168"/>
      <c r="D214" s="168"/>
      <c r="E214" s="168"/>
      <c r="F214" s="168"/>
      <c r="G214" s="168"/>
      <c r="H214" s="168"/>
      <c r="I214" s="168"/>
      <c r="J214" s="183" t="s">
        <v>174</v>
      </c>
      <c r="K214" s="183"/>
      <c r="L214" s="183"/>
      <c r="M214" s="183"/>
      <c r="N214" s="183"/>
      <c r="O214" s="183"/>
      <c r="P214" s="183"/>
      <c r="Q214" s="183"/>
      <c r="R214" s="184"/>
      <c r="S214" s="183"/>
      <c r="T214" s="183"/>
      <c r="U214" s="183" t="s">
        <v>174</v>
      </c>
      <c r="V214" s="183"/>
      <c r="W214" s="171">
        <f t="shared" si="13"/>
        <v>0</v>
      </c>
      <c r="X214" s="171">
        <f t="shared" si="14"/>
        <v>0</v>
      </c>
      <c r="Y214" s="171"/>
      <c r="Z214" s="171"/>
      <c r="AA214" s="171"/>
      <c r="AB214" s="171"/>
      <c r="AC214" s="171"/>
      <c r="AD214" s="171"/>
      <c r="AE214" s="171"/>
      <c r="AF214" s="171"/>
      <c r="AG214" s="171"/>
      <c r="AH214" s="171"/>
      <c r="AI214" s="171"/>
      <c r="AJ214" s="171"/>
      <c r="AK214" s="171"/>
      <c r="AL214" s="171"/>
      <c r="AM214" s="171"/>
      <c r="AN214" s="171"/>
      <c r="AO214" s="171"/>
      <c r="AP214" s="171"/>
      <c r="AQ214" s="171"/>
      <c r="AR214" s="171"/>
      <c r="AS214" s="171"/>
      <c r="AT214" s="171"/>
      <c r="AU214" s="171"/>
      <c r="AV214" s="171"/>
      <c r="AW214" s="171"/>
      <c r="AX214" s="171"/>
      <c r="AY214" s="171"/>
      <c r="AZ214" s="171"/>
      <c r="BA214" s="174"/>
      <c r="BB214" s="171"/>
      <c r="BC214" s="171"/>
      <c r="BD214" s="171"/>
      <c r="BE214" s="171"/>
      <c r="BF214" s="171"/>
      <c r="BG214" s="171"/>
      <c r="BH214" s="174"/>
      <c r="BI214" s="174"/>
      <c r="BJ214" s="174"/>
      <c r="BK214" s="174"/>
      <c r="BL214" s="174"/>
      <c r="BM214" s="174"/>
      <c r="BN214" s="174"/>
      <c r="BO214" s="174"/>
      <c r="BP214" s="174"/>
      <c r="BQ214" s="174"/>
      <c r="BR214" s="174"/>
      <c r="BS214" s="174"/>
      <c r="BT214" s="174"/>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c r="EF214" s="20"/>
      <c r="EG214" s="20"/>
      <c r="EH214" s="20"/>
      <c r="EI214" s="20"/>
      <c r="EJ214" s="20"/>
      <c r="EK214" s="20"/>
      <c r="EL214" s="20"/>
      <c r="EM214" s="20"/>
      <c r="EN214" s="20"/>
      <c r="EO214" s="20"/>
      <c r="EP214" s="20"/>
      <c r="EQ214" s="20"/>
      <c r="ER214" s="20"/>
      <c r="ES214" s="20"/>
      <c r="ET214" s="20"/>
      <c r="EU214" s="20"/>
      <c r="EV214" s="20"/>
      <c r="EW214" s="20"/>
      <c r="EX214" s="20"/>
      <c r="EY214" s="20"/>
      <c r="EZ214" s="20"/>
      <c r="FA214" s="20"/>
      <c r="FB214" s="20"/>
      <c r="FC214" s="20"/>
      <c r="FD214" s="20"/>
      <c r="FE214" s="20"/>
      <c r="FF214" s="20"/>
      <c r="FG214" s="20"/>
      <c r="FH214" s="20"/>
      <c r="FI214" s="20"/>
      <c r="FJ214" s="20"/>
      <c r="FK214" s="20"/>
      <c r="FL214" s="20"/>
      <c r="FM214" s="20"/>
      <c r="FN214" s="20"/>
      <c r="FO214" s="20"/>
      <c r="FP214" s="20"/>
      <c r="FQ214" s="20"/>
      <c r="FR214" s="20"/>
      <c r="FS214" s="20"/>
      <c r="FT214" s="20"/>
      <c r="FU214" s="20"/>
      <c r="FV214" s="20"/>
      <c r="FW214" s="20"/>
      <c r="FX214" s="20"/>
      <c r="FY214" s="20"/>
      <c r="FZ214" s="20"/>
      <c r="GA214" s="20"/>
      <c r="GB214" s="20"/>
      <c r="GC214" s="20"/>
      <c r="GD214" s="20"/>
      <c r="GE214" s="20"/>
      <c r="GF214" s="20"/>
      <c r="GG214" s="20"/>
      <c r="GH214" s="20"/>
      <c r="GI214" s="20"/>
      <c r="GJ214" s="20"/>
      <c r="GK214" s="20"/>
      <c r="GL214" s="20"/>
      <c r="GM214" s="20"/>
      <c r="GN214" s="20"/>
      <c r="GO214" s="20"/>
      <c r="GP214" s="20"/>
      <c r="GQ214" s="20"/>
      <c r="GR214" s="20"/>
      <c r="GS214" s="20"/>
      <c r="GT214" s="20"/>
      <c r="GU214" s="20"/>
      <c r="GV214" s="20"/>
      <c r="GW214" s="20"/>
      <c r="GX214" s="20"/>
      <c r="GY214" s="20"/>
      <c r="GZ214" s="20"/>
      <c r="HA214" s="20"/>
      <c r="HB214" s="20"/>
      <c r="HC214" s="20"/>
      <c r="HD214" s="20"/>
      <c r="HE214" s="20"/>
      <c r="HF214" s="20"/>
      <c r="HG214" s="20"/>
      <c r="HH214" s="20"/>
      <c r="HI214" s="20"/>
      <c r="HJ214" s="20"/>
      <c r="HK214" s="20"/>
      <c r="HL214" s="20"/>
      <c r="HM214" s="20"/>
      <c r="HN214" s="20"/>
      <c r="HO214" s="20"/>
      <c r="HP214" s="20"/>
      <c r="HQ214" s="20"/>
      <c r="HR214" s="20"/>
      <c r="HS214" s="20"/>
      <c r="HT214" s="20"/>
      <c r="HU214" s="20"/>
      <c r="HV214" s="20"/>
      <c r="HW214" s="20"/>
      <c r="HX214" s="20"/>
      <c r="HY214" s="20"/>
      <c r="HZ214" s="20"/>
      <c r="IA214" s="20"/>
      <c r="IB214" s="20"/>
      <c r="IC214" s="20"/>
      <c r="ID214" s="20"/>
      <c r="IE214" s="20"/>
      <c r="IF214" s="20"/>
      <c r="IG214" s="20"/>
      <c r="IH214" s="20"/>
      <c r="II214" s="20"/>
      <c r="IJ214" s="20"/>
      <c r="IK214" s="20"/>
      <c r="IL214" s="20"/>
      <c r="IM214" s="20"/>
      <c r="IN214" s="20"/>
      <c r="IO214" s="20"/>
      <c r="IP214" s="20"/>
      <c r="IQ214" s="20"/>
      <c r="IR214" s="20"/>
      <c r="IS214" s="20"/>
      <c r="IT214" s="20"/>
      <c r="IU214" s="20"/>
      <c r="IV214" s="20"/>
      <c r="IW214" s="20"/>
      <c r="IX214" s="20"/>
      <c r="IY214" s="20"/>
      <c r="IZ214" s="20"/>
      <c r="JA214" s="20"/>
      <c r="JB214" s="20"/>
      <c r="JC214" s="20"/>
      <c r="JD214" s="20"/>
      <c r="JE214" s="20"/>
      <c r="JF214" s="20"/>
      <c r="JG214" s="20"/>
      <c r="JH214" s="20"/>
      <c r="JI214" s="20"/>
      <c r="JJ214" s="20"/>
      <c r="JK214" s="20"/>
      <c r="JL214" s="20"/>
      <c r="JM214" s="20"/>
      <c r="JN214" s="20"/>
      <c r="JO214" s="20"/>
      <c r="JP214" s="20"/>
      <c r="JQ214" s="20"/>
      <c r="JR214" s="20"/>
      <c r="JS214" s="20"/>
      <c r="JT214" s="20"/>
      <c r="JU214" s="20"/>
      <c r="JV214" s="20"/>
      <c r="JW214" s="20"/>
      <c r="JX214" s="20"/>
      <c r="JY214" s="20"/>
      <c r="JZ214" s="20"/>
      <c r="KA214" s="20"/>
      <c r="KB214" s="20"/>
      <c r="KC214" s="20"/>
      <c r="KD214" s="20"/>
      <c r="KE214" s="20"/>
      <c r="KF214" s="20"/>
      <c r="KG214" s="20"/>
      <c r="KH214" s="20"/>
      <c r="KI214" s="20"/>
      <c r="KJ214" s="20"/>
      <c r="KK214" s="20"/>
      <c r="KL214" s="20"/>
      <c r="KM214" s="20"/>
      <c r="KN214" s="20"/>
      <c r="KO214" s="20"/>
      <c r="KP214" s="20"/>
      <c r="KQ214" s="20"/>
      <c r="KR214" s="20"/>
      <c r="KS214" s="20"/>
      <c r="KT214" s="20"/>
      <c r="KU214" s="20"/>
      <c r="KV214" s="20"/>
      <c r="KW214" s="20"/>
      <c r="KX214" s="20"/>
      <c r="KY214" s="20"/>
      <c r="KZ214" s="20"/>
      <c r="LA214" s="20"/>
      <c r="LB214" s="20"/>
      <c r="LC214" s="20"/>
      <c r="LD214" s="20"/>
      <c r="LE214" s="20"/>
      <c r="LF214" s="20"/>
      <c r="LG214" s="20"/>
      <c r="LH214" s="20"/>
      <c r="LI214" s="20"/>
      <c r="LJ214" s="20"/>
      <c r="LK214" s="20"/>
      <c r="LL214" s="20"/>
      <c r="LM214" s="20"/>
      <c r="LN214" s="20"/>
      <c r="LO214" s="20"/>
      <c r="LP214" s="20"/>
      <c r="LQ214" s="20"/>
      <c r="LR214" s="20"/>
      <c r="LS214" s="20"/>
      <c r="LT214" s="20"/>
      <c r="LU214" s="20"/>
      <c r="LV214" s="20"/>
      <c r="LW214" s="20"/>
      <c r="LX214" s="20"/>
      <c r="LY214" s="20"/>
      <c r="LZ214" s="20"/>
      <c r="MA214" s="20"/>
      <c r="MB214" s="20"/>
      <c r="MC214" s="20"/>
      <c r="MD214" s="20"/>
      <c r="ME214" s="20"/>
      <c r="MF214" s="20"/>
      <c r="MG214" s="20"/>
      <c r="MH214" s="20"/>
      <c r="MI214" s="20"/>
      <c r="MJ214" s="20"/>
      <c r="MK214" s="20"/>
      <c r="ML214" s="20"/>
      <c r="MM214" s="20"/>
      <c r="MN214" s="20"/>
      <c r="MO214" s="20"/>
      <c r="MP214" s="20"/>
      <c r="MQ214" s="20"/>
      <c r="MR214" s="20"/>
      <c r="MS214" s="20"/>
      <c r="MT214" s="20"/>
      <c r="MU214" s="20"/>
      <c r="MV214" s="20"/>
      <c r="MW214" s="20"/>
      <c r="MX214" s="20"/>
      <c r="MY214" s="20"/>
      <c r="MZ214" s="20"/>
      <c r="NA214" s="20"/>
      <c r="NB214" s="20"/>
      <c r="NC214" s="20"/>
      <c r="ND214" s="20"/>
      <c r="NE214" s="20"/>
      <c r="NF214" s="20"/>
      <c r="NG214" s="20"/>
      <c r="NH214" s="20"/>
      <c r="NI214" s="20"/>
      <c r="NJ214" s="20"/>
      <c r="NK214" s="20"/>
      <c r="NL214" s="20"/>
      <c r="NM214" s="20"/>
      <c r="NN214" s="20"/>
      <c r="NO214" s="20"/>
      <c r="NP214" s="20"/>
      <c r="NQ214" s="20"/>
      <c r="NR214" s="20"/>
      <c r="NS214" s="20"/>
      <c r="NT214" s="20"/>
      <c r="NU214" s="20"/>
      <c r="NV214" s="20"/>
      <c r="NW214" s="20"/>
      <c r="NX214" s="20"/>
      <c r="NY214" s="20"/>
      <c r="NZ214" s="20"/>
      <c r="OA214" s="20"/>
      <c r="OB214" s="20"/>
      <c r="OC214" s="20"/>
      <c r="OD214" s="20"/>
      <c r="OE214" s="20"/>
      <c r="OF214" s="20"/>
      <c r="OG214" s="20"/>
      <c r="OH214" s="20"/>
      <c r="OI214" s="20"/>
      <c r="OJ214" s="20"/>
      <c r="OK214" s="20"/>
      <c r="OL214" s="20"/>
      <c r="OM214" s="20"/>
      <c r="ON214" s="20"/>
      <c r="OO214" s="20"/>
      <c r="OP214" s="20"/>
      <c r="OQ214" s="20"/>
      <c r="OR214" s="20"/>
      <c r="OS214" s="20"/>
      <c r="OT214" s="20"/>
      <c r="OU214" s="20"/>
      <c r="OV214" s="20"/>
      <c r="OW214" s="20"/>
      <c r="OX214" s="20"/>
      <c r="OY214" s="20"/>
      <c r="OZ214" s="20"/>
      <c r="PA214" s="20"/>
      <c r="PB214" s="20"/>
      <c r="PC214" s="20"/>
      <c r="PD214" s="20"/>
      <c r="PE214" s="20"/>
      <c r="PF214" s="20"/>
      <c r="PG214" s="20"/>
      <c r="PH214" s="20"/>
      <c r="PI214" s="20"/>
      <c r="PJ214" s="20"/>
      <c r="PK214" s="20"/>
      <c r="PL214" s="20"/>
      <c r="PM214" s="20"/>
      <c r="PN214" s="20"/>
      <c r="PO214" s="20"/>
      <c r="PP214" s="20"/>
      <c r="PQ214" s="20"/>
      <c r="PR214" s="20"/>
      <c r="PS214" s="20"/>
      <c r="PT214" s="20"/>
      <c r="PU214" s="20"/>
      <c r="PV214" s="20"/>
      <c r="PW214" s="20"/>
      <c r="PX214" s="20"/>
      <c r="PY214" s="20"/>
      <c r="PZ214" s="20"/>
      <c r="QA214" s="20"/>
      <c r="QB214" s="20"/>
      <c r="QC214" s="20"/>
      <c r="QD214" s="20"/>
      <c r="QE214" s="20"/>
      <c r="QF214" s="20"/>
      <c r="QG214" s="20"/>
      <c r="QH214" s="20"/>
      <c r="QI214" s="20"/>
      <c r="QJ214" s="20"/>
      <c r="QK214" s="20"/>
      <c r="QL214" s="20"/>
      <c r="QM214" s="20"/>
      <c r="QN214" s="20"/>
      <c r="QO214" s="20"/>
      <c r="QP214" s="20"/>
      <c r="QQ214" s="20"/>
      <c r="QR214" s="20"/>
      <c r="QS214" s="20"/>
      <c r="QT214" s="20"/>
      <c r="QU214" s="20"/>
      <c r="QV214" s="20"/>
      <c r="QW214" s="20"/>
      <c r="QX214" s="20"/>
      <c r="QY214" s="20"/>
      <c r="QZ214" s="20"/>
      <c r="RA214" s="20"/>
      <c r="RB214" s="20"/>
      <c r="RC214" s="20"/>
      <c r="RD214" s="20"/>
      <c r="RE214" s="20"/>
      <c r="RF214" s="20"/>
      <c r="RG214" s="20"/>
      <c r="RH214" s="20"/>
      <c r="RI214" s="20"/>
      <c r="RJ214" s="20"/>
      <c r="RK214" s="20"/>
      <c r="RL214" s="20"/>
      <c r="RM214" s="20"/>
      <c r="RN214" s="20"/>
      <c r="RO214" s="20"/>
      <c r="RP214" s="20"/>
      <c r="RQ214" s="20"/>
      <c r="RR214" s="20"/>
      <c r="RS214" s="20"/>
      <c r="RT214" s="20"/>
      <c r="RU214" s="20"/>
      <c r="RV214" s="20"/>
      <c r="RW214" s="20"/>
      <c r="RX214" s="20"/>
      <c r="RY214" s="20"/>
      <c r="RZ214" s="20"/>
      <c r="SA214" s="20"/>
      <c r="SB214" s="20"/>
      <c r="SC214" s="20"/>
      <c r="SD214" s="20"/>
      <c r="SE214" s="20"/>
      <c r="SF214" s="20"/>
      <c r="SG214" s="20"/>
      <c r="SH214" s="20"/>
      <c r="SI214" s="20"/>
      <c r="SJ214" s="20"/>
      <c r="SK214" s="20"/>
      <c r="SL214" s="20"/>
      <c r="SM214" s="20"/>
      <c r="SN214" s="20"/>
      <c r="SO214" s="20"/>
      <c r="SP214" s="20"/>
      <c r="SQ214" s="20"/>
      <c r="SR214" s="20"/>
      <c r="SS214" s="20"/>
      <c r="ST214" s="20"/>
      <c r="SU214" s="20"/>
      <c r="SV214" s="20"/>
      <c r="SW214" s="20"/>
      <c r="SX214" s="20"/>
      <c r="SY214" s="20"/>
      <c r="SZ214" s="20"/>
      <c r="TA214" s="20"/>
      <c r="TB214" s="20"/>
      <c r="TC214" s="20"/>
      <c r="TD214" s="20"/>
      <c r="TE214" s="20"/>
      <c r="TF214" s="20"/>
      <c r="TG214" s="20"/>
      <c r="TH214" s="20"/>
      <c r="TI214" s="20"/>
      <c r="TJ214" s="20"/>
      <c r="TK214" s="20"/>
      <c r="TL214" s="20"/>
      <c r="TM214" s="20"/>
      <c r="TN214" s="20"/>
      <c r="TO214" s="20"/>
      <c r="TP214" s="20"/>
      <c r="TQ214" s="20"/>
      <c r="TR214" s="20"/>
      <c r="TS214" s="20"/>
      <c r="TT214" s="20"/>
      <c r="TU214" s="20"/>
      <c r="TV214" s="20"/>
      <c r="TW214" s="20"/>
      <c r="TX214" s="20"/>
      <c r="TY214" s="20"/>
      <c r="TZ214" s="20"/>
      <c r="UA214" s="20"/>
      <c r="UB214" s="20"/>
      <c r="UC214" s="20"/>
      <c r="UD214" s="20"/>
      <c r="UE214" s="20"/>
      <c r="UF214" s="20"/>
      <c r="UG214" s="20"/>
      <c r="UH214" s="20"/>
      <c r="UI214" s="20"/>
      <c r="UJ214" s="20"/>
      <c r="UK214" s="20"/>
      <c r="UL214" s="20"/>
      <c r="UM214" s="20"/>
      <c r="UN214" s="20"/>
      <c r="UO214" s="20"/>
      <c r="UP214" s="20"/>
      <c r="UQ214" s="20"/>
      <c r="UR214" s="20"/>
      <c r="US214" s="20"/>
      <c r="UT214" s="20"/>
      <c r="UU214" s="20"/>
      <c r="UV214" s="20"/>
      <c r="UW214" s="20"/>
      <c r="UX214" s="20"/>
      <c r="UY214" s="20"/>
      <c r="UZ214" s="20"/>
      <c r="VA214" s="20"/>
      <c r="VB214" s="20"/>
      <c r="VC214" s="20"/>
      <c r="VD214" s="20"/>
      <c r="VE214" s="20"/>
      <c r="VF214" s="20"/>
      <c r="VG214" s="20"/>
      <c r="VH214" s="20"/>
      <c r="VI214" s="20"/>
      <c r="VJ214" s="20"/>
      <c r="VK214" s="20"/>
      <c r="VL214" s="20"/>
      <c r="VM214" s="20"/>
      <c r="VN214" s="20"/>
      <c r="VO214" s="20"/>
      <c r="VP214" s="20"/>
      <c r="VQ214" s="20"/>
      <c r="VR214" s="20"/>
      <c r="VS214" s="20"/>
      <c r="VT214" s="20"/>
      <c r="VU214" s="20"/>
      <c r="VV214" s="20"/>
      <c r="VW214" s="20"/>
      <c r="VX214" s="20"/>
      <c r="VY214" s="20"/>
      <c r="VZ214" s="20"/>
      <c r="WA214" s="20"/>
      <c r="WB214" s="20"/>
      <c r="WC214" s="20"/>
      <c r="WD214" s="20"/>
      <c r="WE214" s="20"/>
      <c r="WF214" s="20"/>
      <c r="WG214" s="20"/>
      <c r="WH214" s="20"/>
      <c r="WI214" s="20"/>
      <c r="WJ214" s="20"/>
      <c r="WK214" s="20"/>
      <c r="WL214" s="20"/>
      <c r="WM214" s="20"/>
      <c r="WN214" s="20"/>
      <c r="WO214" s="20"/>
      <c r="WP214" s="20"/>
      <c r="WQ214" s="20"/>
      <c r="WR214" s="20"/>
      <c r="WS214" s="20"/>
      <c r="WT214" s="20"/>
      <c r="WU214" s="20"/>
      <c r="WV214" s="20"/>
      <c r="WW214" s="20"/>
      <c r="WX214" s="20"/>
      <c r="WY214" s="20"/>
      <c r="WZ214" s="20"/>
      <c r="XA214" s="20"/>
      <c r="XB214" s="20"/>
      <c r="XC214" s="20"/>
      <c r="XD214" s="20"/>
      <c r="XE214" s="20"/>
      <c r="XF214" s="20"/>
      <c r="XG214" s="20"/>
      <c r="XH214" s="20"/>
      <c r="XI214" s="20"/>
      <c r="XJ214" s="20"/>
      <c r="XK214" s="20"/>
      <c r="XL214" s="20"/>
      <c r="XM214" s="20"/>
      <c r="XN214" s="20"/>
      <c r="XO214" s="20"/>
      <c r="XP214" s="20"/>
      <c r="XQ214" s="20"/>
      <c r="XR214" s="20"/>
      <c r="XS214" s="20"/>
      <c r="XT214" s="20"/>
      <c r="XU214" s="20"/>
      <c r="XV214" s="20"/>
      <c r="XW214" s="20"/>
      <c r="XX214" s="20"/>
      <c r="XY214" s="20"/>
      <c r="XZ214" s="20"/>
      <c r="YA214" s="20"/>
      <c r="YB214" s="20"/>
      <c r="YC214" s="20"/>
      <c r="YD214" s="20"/>
      <c r="YE214" s="20"/>
      <c r="YF214" s="20"/>
      <c r="YG214" s="20"/>
      <c r="YH214" s="20"/>
      <c r="YI214" s="20"/>
      <c r="YJ214" s="20"/>
      <c r="YK214" s="20"/>
      <c r="YL214" s="20"/>
      <c r="YM214" s="20"/>
      <c r="YN214" s="20"/>
      <c r="YO214" s="20"/>
      <c r="YP214" s="20"/>
      <c r="YQ214" s="20"/>
      <c r="YR214" s="20"/>
      <c r="YS214" s="20"/>
      <c r="YT214" s="20"/>
      <c r="YU214" s="20"/>
      <c r="YV214" s="20"/>
      <c r="YW214" s="20"/>
      <c r="YX214" s="20"/>
      <c r="YY214" s="20"/>
      <c r="YZ214" s="20"/>
      <c r="ZA214" s="20"/>
      <c r="ZB214" s="20"/>
      <c r="ZC214" s="20"/>
      <c r="ZD214" s="20"/>
      <c r="ZE214" s="20"/>
      <c r="ZF214" s="20"/>
      <c r="ZG214" s="20"/>
      <c r="ZH214" s="20"/>
      <c r="ZI214" s="20"/>
      <c r="ZJ214" s="20"/>
      <c r="ZK214" s="20"/>
      <c r="ZL214" s="20"/>
      <c r="ZM214" s="20"/>
      <c r="ZN214" s="20"/>
      <c r="ZO214" s="20"/>
      <c r="ZP214" s="20"/>
      <c r="ZQ214" s="20"/>
      <c r="ZR214" s="20"/>
      <c r="ZS214" s="20"/>
      <c r="ZT214" s="20"/>
      <c r="ZU214" s="20"/>
      <c r="ZV214" s="20"/>
      <c r="ZW214" s="20"/>
      <c r="ZX214" s="20"/>
      <c r="ZY214" s="20"/>
      <c r="ZZ214" s="20"/>
      <c r="AAA214" s="20"/>
      <c r="AAB214" s="20"/>
      <c r="AAC214" s="20"/>
      <c r="AAD214" s="20"/>
      <c r="AAE214" s="20"/>
      <c r="AAF214" s="20"/>
      <c r="AAG214" s="20"/>
      <c r="AAH214" s="20"/>
      <c r="AAI214" s="20"/>
      <c r="AAJ214" s="20"/>
      <c r="AAK214" s="20"/>
      <c r="AAL214" s="20"/>
      <c r="AAM214" s="20"/>
      <c r="AAN214" s="20"/>
      <c r="AAO214" s="20"/>
      <c r="AAP214" s="20"/>
      <c r="AAQ214" s="20"/>
      <c r="AAR214" s="20"/>
      <c r="AAS214" s="20"/>
      <c r="AAT214" s="20"/>
      <c r="AAU214" s="20"/>
      <c r="AAV214" s="20"/>
      <c r="AAW214" s="20"/>
      <c r="AAX214" s="20"/>
      <c r="AAY214" s="20"/>
      <c r="AAZ214" s="20"/>
      <c r="ABA214" s="20"/>
      <c r="ABB214" s="20"/>
      <c r="ABC214" s="20"/>
      <c r="ABD214" s="20"/>
      <c r="ABE214" s="20"/>
      <c r="ABF214" s="20"/>
      <c r="ABG214" s="20"/>
      <c r="ABH214" s="20"/>
      <c r="ABI214" s="20"/>
      <c r="ABJ214" s="20"/>
      <c r="ABK214" s="20"/>
      <c r="ABL214" s="20"/>
      <c r="ABM214" s="20"/>
      <c r="ABN214" s="20"/>
      <c r="ABO214" s="20"/>
      <c r="ABP214" s="20"/>
      <c r="ABQ214" s="20"/>
      <c r="ABR214" s="20"/>
      <c r="ABS214" s="20"/>
      <c r="ABT214" s="20"/>
      <c r="ABU214" s="20"/>
      <c r="ABV214" s="20"/>
      <c r="ABW214" s="20"/>
      <c r="ABX214" s="20"/>
      <c r="ABY214" s="20"/>
      <c r="ABZ214" s="20"/>
      <c r="ACA214" s="20"/>
      <c r="ACB214" s="20"/>
      <c r="ACC214" s="20"/>
      <c r="ACD214" s="20"/>
      <c r="ACE214" s="20"/>
      <c r="ACF214" s="20"/>
      <c r="ACG214" s="20"/>
      <c r="ACH214" s="20"/>
      <c r="ACI214" s="20"/>
      <c r="ACJ214" s="20"/>
      <c r="ACK214" s="20"/>
      <c r="ACL214" s="20"/>
      <c r="ACM214" s="20"/>
      <c r="ACN214" s="20"/>
      <c r="ACO214" s="20"/>
      <c r="ACP214" s="20"/>
      <c r="ACQ214" s="20"/>
      <c r="ACR214" s="20"/>
      <c r="ACS214" s="20"/>
      <c r="ACT214" s="20"/>
      <c r="ACU214" s="20"/>
      <c r="ACV214" s="20"/>
      <c r="ACW214" s="20"/>
      <c r="ACX214" s="20"/>
      <c r="ACY214" s="20"/>
      <c r="ACZ214" s="20"/>
      <c r="ADA214" s="20"/>
      <c r="ADB214" s="20"/>
      <c r="ADC214" s="20"/>
      <c r="ADD214" s="20"/>
      <c r="ADE214" s="20"/>
      <c r="ADF214" s="20"/>
      <c r="ADG214" s="20"/>
      <c r="ADH214" s="20"/>
      <c r="ADI214" s="20"/>
      <c r="ADJ214" s="20"/>
      <c r="ADK214" s="20"/>
      <c r="ADL214" s="20"/>
      <c r="ADM214" s="20"/>
      <c r="ADN214" s="20"/>
      <c r="ADO214" s="20"/>
      <c r="ADP214" s="20"/>
      <c r="ADQ214" s="20"/>
      <c r="ADR214" s="20"/>
      <c r="ADS214" s="20"/>
      <c r="ADT214" s="20"/>
      <c r="ADU214" s="20"/>
      <c r="ADV214" s="20"/>
      <c r="ADW214" s="20"/>
      <c r="ADX214" s="20"/>
      <c r="ADY214" s="20"/>
      <c r="ADZ214" s="20"/>
      <c r="AEA214" s="20"/>
      <c r="AEB214" s="20"/>
      <c r="AEC214" s="20"/>
      <c r="AED214" s="20"/>
      <c r="AEE214" s="20"/>
      <c r="AEF214" s="20"/>
      <c r="AEG214" s="20"/>
      <c r="AEH214" s="20"/>
      <c r="AEI214" s="20"/>
      <c r="AEJ214" s="20"/>
      <c r="AEK214" s="20"/>
      <c r="AEL214" s="20"/>
      <c r="AEM214" s="20"/>
      <c r="AEN214" s="20"/>
      <c r="AEO214" s="20"/>
      <c r="AEP214" s="20"/>
      <c r="AEQ214" s="20"/>
      <c r="AER214" s="20"/>
      <c r="AES214" s="20"/>
      <c r="AET214" s="20"/>
      <c r="AEU214" s="20"/>
      <c r="AEV214" s="20"/>
      <c r="AEW214" s="20"/>
      <c r="AEX214" s="20"/>
      <c r="AEY214" s="20"/>
      <c r="AEZ214" s="20"/>
      <c r="AFA214" s="20"/>
      <c r="AFB214" s="20"/>
      <c r="AFC214" s="20"/>
      <c r="AFD214" s="20"/>
      <c r="AFE214" s="20"/>
      <c r="AFF214" s="20"/>
      <c r="AFG214" s="20"/>
      <c r="AFH214" s="20"/>
      <c r="AFI214" s="20"/>
      <c r="AFJ214" s="20"/>
      <c r="AFK214" s="20"/>
      <c r="AFL214" s="20"/>
      <c r="AFM214" s="20"/>
      <c r="AFN214" s="20"/>
      <c r="AFO214" s="20"/>
      <c r="AFP214" s="20"/>
      <c r="AFQ214" s="20"/>
      <c r="AFR214" s="20"/>
      <c r="AFS214" s="20"/>
      <c r="AFT214" s="20"/>
      <c r="AFU214" s="20"/>
      <c r="AFV214" s="20"/>
      <c r="AFW214" s="20"/>
      <c r="AFX214" s="20"/>
      <c r="AFY214" s="20"/>
      <c r="AFZ214" s="20"/>
      <c r="AGA214" s="20"/>
      <c r="AGB214" s="20"/>
      <c r="AGC214" s="20"/>
      <c r="AGD214" s="20"/>
      <c r="AGE214" s="20"/>
      <c r="AGF214" s="20"/>
      <c r="AGG214" s="20"/>
      <c r="AGH214" s="20"/>
      <c r="AGI214" s="20"/>
      <c r="AGJ214" s="20"/>
      <c r="AGK214" s="20"/>
      <c r="AGL214" s="20"/>
      <c r="AGM214" s="20"/>
      <c r="AGN214" s="20"/>
      <c r="AGO214" s="20"/>
      <c r="AGP214" s="20"/>
      <c r="AGQ214" s="20"/>
      <c r="AGR214" s="20"/>
      <c r="AGS214" s="20"/>
      <c r="AGT214" s="20"/>
      <c r="AGU214" s="20"/>
      <c r="AGV214" s="20"/>
      <c r="AGW214" s="20"/>
      <c r="AGX214" s="20"/>
      <c r="AGY214" s="20"/>
      <c r="AGZ214" s="20"/>
      <c r="AHA214" s="20"/>
      <c r="AHB214" s="20"/>
      <c r="AHC214" s="20"/>
      <c r="AHD214" s="20"/>
      <c r="AHE214" s="20"/>
      <c r="AHF214" s="20"/>
      <c r="AHG214" s="20"/>
      <c r="AHH214" s="20"/>
      <c r="AHI214" s="20"/>
      <c r="AHJ214" s="20"/>
      <c r="AHK214" s="20"/>
      <c r="AHL214" s="20"/>
      <c r="AHM214" s="20"/>
      <c r="AHN214" s="20"/>
      <c r="AHO214" s="20"/>
      <c r="AHP214" s="20"/>
      <c r="AHQ214" s="20"/>
      <c r="AHR214" s="20"/>
      <c r="AHS214" s="20"/>
      <c r="AHT214" s="20"/>
      <c r="AHU214" s="20"/>
      <c r="AHV214" s="20"/>
      <c r="AHW214" s="20"/>
      <c r="AHX214" s="20"/>
      <c r="AHY214" s="20"/>
      <c r="AHZ214" s="20"/>
      <c r="AIA214" s="20"/>
      <c r="AIB214" s="20"/>
      <c r="AIC214" s="20"/>
      <c r="AID214" s="20"/>
      <c r="AIE214" s="20"/>
      <c r="AIF214" s="20"/>
      <c r="AIG214" s="20"/>
      <c r="AIH214" s="20"/>
      <c r="AII214" s="20"/>
      <c r="AIJ214" s="20"/>
      <c r="AIK214" s="20"/>
      <c r="AIL214" s="20"/>
      <c r="AIM214" s="20"/>
      <c r="AIN214" s="20"/>
      <c r="AIO214" s="20"/>
      <c r="AIP214" s="20"/>
      <c r="AIQ214" s="20"/>
      <c r="AIR214" s="20"/>
      <c r="AIS214" s="20"/>
      <c r="AIT214" s="20"/>
      <c r="AIU214" s="20"/>
      <c r="AIV214" s="20"/>
      <c r="AIW214" s="20"/>
      <c r="AIX214" s="20"/>
      <c r="AIY214" s="20"/>
      <c r="AIZ214" s="20"/>
      <c r="AJA214" s="20"/>
      <c r="AJB214" s="20"/>
      <c r="AJC214" s="20"/>
      <c r="AJD214" s="20"/>
      <c r="AJE214" s="20"/>
      <c r="AJF214" s="20"/>
      <c r="AJG214" s="20"/>
      <c r="AJH214" s="20"/>
      <c r="AJI214" s="20"/>
      <c r="AJJ214" s="20"/>
      <c r="AJK214" s="20"/>
      <c r="AJL214" s="20"/>
      <c r="AJM214" s="20"/>
      <c r="AJN214" s="20"/>
      <c r="AJO214" s="20"/>
      <c r="AJP214" s="20"/>
      <c r="AJQ214" s="20"/>
      <c r="AJR214" s="20"/>
      <c r="AJS214" s="20"/>
      <c r="AJT214" s="20"/>
      <c r="AJU214" s="20"/>
      <c r="AJV214" s="20"/>
      <c r="AJW214" s="20"/>
      <c r="AJX214" s="20"/>
      <c r="AJY214" s="20"/>
      <c r="AJZ214" s="20"/>
      <c r="AKA214" s="20"/>
      <c r="AKB214" s="20"/>
      <c r="AKC214" s="20"/>
      <c r="AKD214" s="20"/>
      <c r="AKE214" s="20"/>
      <c r="AKF214" s="20"/>
      <c r="AKG214" s="20"/>
      <c r="AKH214" s="20"/>
      <c r="AKI214" s="20"/>
      <c r="AKJ214" s="20"/>
      <c r="AKK214" s="20"/>
      <c r="AKL214" s="20"/>
      <c r="AKM214" s="20"/>
      <c r="AKN214" s="20"/>
      <c r="AKO214" s="20"/>
      <c r="AKP214" s="20"/>
      <c r="AKQ214" s="20"/>
      <c r="AKR214" s="20"/>
      <c r="AKS214" s="20"/>
      <c r="AKT214" s="20"/>
      <c r="AKU214" s="20"/>
      <c r="AKV214" s="20"/>
      <c r="AKW214" s="20"/>
      <c r="AKX214" s="20"/>
      <c r="AKY214" s="20"/>
      <c r="AKZ214" s="20"/>
      <c r="ALA214" s="20"/>
      <c r="ALB214" s="20"/>
      <c r="ALC214" s="20"/>
      <c r="ALD214" s="20"/>
      <c r="ALE214" s="20"/>
      <c r="ALF214" s="20"/>
      <c r="ALG214" s="20"/>
      <c r="ALH214" s="20"/>
      <c r="ALI214" s="20"/>
      <c r="ALJ214" s="20"/>
      <c r="ALK214" s="20"/>
      <c r="ALL214" s="20"/>
      <c r="ALM214" s="20"/>
      <c r="ALN214" s="20"/>
      <c r="ALO214" s="20"/>
      <c r="ALP214" s="20"/>
      <c r="ALQ214" s="20"/>
      <c r="ALR214" s="20"/>
      <c r="ALS214" s="20"/>
      <c r="ALT214" s="20"/>
      <c r="ALU214" s="20"/>
      <c r="ALV214" s="20"/>
      <c r="ALW214" s="20"/>
      <c r="ALX214" s="20"/>
      <c r="ALY214" s="20"/>
      <c r="ALZ214" s="20"/>
      <c r="AMA214" s="20"/>
      <c r="AMB214" s="20"/>
      <c r="AMC214" s="20"/>
      <c r="AMD214" s="20"/>
      <c r="AME214" s="20"/>
      <c r="AMF214" s="20"/>
      <c r="AMG214" s="20"/>
      <c r="AMH214" s="20"/>
      <c r="AMI214" s="20"/>
      <c r="AMJ214" s="20"/>
      <c r="AMK214" s="20"/>
      <c r="AML214" s="20"/>
      <c r="AMM214" s="20"/>
      <c r="AMN214" s="20"/>
      <c r="AMO214" s="20"/>
      <c r="AMP214" s="20"/>
      <c r="AMQ214" s="20"/>
      <c r="AMR214" s="20"/>
      <c r="AMS214" s="20"/>
      <c r="AMT214" s="20"/>
      <c r="AMU214" s="20"/>
      <c r="AMV214" s="20"/>
      <c r="AMW214" s="20"/>
      <c r="AMX214" s="20"/>
      <c r="AMY214" s="20"/>
      <c r="AMZ214" s="20"/>
      <c r="ANA214" s="20"/>
      <c r="ANB214" s="20"/>
      <c r="ANC214" s="20"/>
      <c r="AND214" s="20"/>
      <c r="ANE214" s="20"/>
      <c r="ANF214" s="20"/>
      <c r="ANG214" s="20"/>
      <c r="ANH214" s="20"/>
      <c r="ANI214" s="20"/>
      <c r="ANJ214" s="20"/>
      <c r="ANK214" s="20"/>
      <c r="ANL214" s="20"/>
      <c r="ANM214" s="20"/>
      <c r="ANN214" s="20"/>
      <c r="ANO214" s="20"/>
      <c r="ANP214" s="20"/>
      <c r="ANQ214" s="20"/>
      <c r="ANR214" s="20"/>
      <c r="ANS214" s="20"/>
      <c r="ANT214" s="20"/>
      <c r="ANU214" s="20"/>
      <c r="ANV214" s="20"/>
      <c r="ANW214" s="20"/>
      <c r="ANX214" s="20"/>
      <c r="ANY214" s="20"/>
      <c r="ANZ214" s="20"/>
      <c r="AOA214" s="20"/>
      <c r="AOB214" s="20"/>
      <c r="AOC214" s="20"/>
      <c r="AOD214" s="20"/>
      <c r="AOE214" s="20"/>
      <c r="AOF214" s="20"/>
      <c r="AOG214" s="20"/>
      <c r="AOH214" s="20"/>
      <c r="AOI214" s="20"/>
      <c r="AOJ214" s="20"/>
      <c r="AOK214" s="20"/>
      <c r="AOL214" s="20"/>
      <c r="AOM214" s="20"/>
      <c r="AON214" s="20"/>
      <c r="AOO214" s="20"/>
      <c r="AOP214" s="20"/>
      <c r="AOQ214" s="20"/>
      <c r="AOR214" s="20"/>
      <c r="AOS214" s="20"/>
      <c r="AOT214" s="20"/>
      <c r="AOU214" s="20"/>
      <c r="AOV214" s="20"/>
      <c r="AOW214" s="20"/>
      <c r="AOX214" s="20"/>
      <c r="AOY214" s="20"/>
      <c r="AOZ214" s="20"/>
      <c r="APA214" s="20"/>
      <c r="APB214" s="20"/>
      <c r="APC214" s="20"/>
      <c r="APD214" s="20"/>
      <c r="APE214" s="20"/>
      <c r="APF214" s="20"/>
      <c r="APG214" s="20"/>
      <c r="APH214" s="20"/>
      <c r="API214" s="20"/>
      <c r="APJ214" s="20"/>
      <c r="APK214" s="20"/>
      <c r="APL214" s="20"/>
      <c r="APM214" s="20"/>
      <c r="APN214" s="20"/>
      <c r="APO214" s="20"/>
      <c r="APP214" s="20"/>
      <c r="APQ214" s="20"/>
      <c r="APR214" s="20"/>
      <c r="APS214" s="20"/>
      <c r="APT214" s="20"/>
      <c r="APU214" s="20"/>
      <c r="APV214" s="20"/>
      <c r="APW214" s="20"/>
      <c r="APX214" s="20"/>
      <c r="APY214" s="20"/>
      <c r="APZ214" s="20"/>
      <c r="AQA214" s="20"/>
      <c r="AQB214" s="20"/>
      <c r="AQC214" s="20"/>
      <c r="AQD214" s="20"/>
      <c r="AQE214" s="20"/>
      <c r="AQF214" s="20"/>
      <c r="AQG214" s="20"/>
      <c r="AQH214" s="20"/>
      <c r="AQI214" s="20"/>
      <c r="AQJ214" s="20"/>
      <c r="AQK214" s="20"/>
      <c r="AQL214" s="20"/>
      <c r="AQM214" s="20"/>
      <c r="AQN214" s="20"/>
      <c r="AQO214" s="20"/>
      <c r="AQP214" s="20"/>
      <c r="AQQ214" s="20"/>
      <c r="AQR214" s="20"/>
      <c r="AQS214" s="20"/>
      <c r="AQT214" s="20"/>
      <c r="AQU214" s="20"/>
      <c r="AQV214" s="20"/>
      <c r="AQW214" s="20"/>
      <c r="AQX214" s="20"/>
      <c r="AQY214" s="20"/>
      <c r="AQZ214" s="20"/>
    </row>
    <row r="215" spans="1:1144" s="8" customFormat="1" ht="15" customHeight="1">
      <c r="A215" s="168" t="s">
        <v>87</v>
      </c>
      <c r="B215" s="168" t="s">
        <v>13</v>
      </c>
      <c r="C215" s="168"/>
      <c r="D215" s="168"/>
      <c r="E215" s="168"/>
      <c r="F215" s="168"/>
      <c r="G215" s="168"/>
      <c r="H215" s="168"/>
      <c r="I215" s="168"/>
      <c r="J215" s="169" t="s">
        <v>60</v>
      </c>
      <c r="K215" s="169"/>
      <c r="L215" s="169"/>
      <c r="M215" s="169"/>
      <c r="N215" s="169"/>
      <c r="O215" s="169"/>
      <c r="P215" s="169"/>
      <c r="Q215" s="169"/>
      <c r="R215" s="170"/>
      <c r="S215" s="169"/>
      <c r="T215" s="169"/>
      <c r="U215" s="169" t="s">
        <v>174</v>
      </c>
      <c r="V215" s="169"/>
      <c r="W215" s="171">
        <f t="shared" si="13"/>
        <v>0</v>
      </c>
      <c r="X215" s="171">
        <f t="shared" si="14"/>
        <v>0</v>
      </c>
      <c r="Y215" s="171"/>
      <c r="Z215" s="171"/>
      <c r="AA215" s="171"/>
      <c r="AB215" s="171"/>
      <c r="AC215" s="171"/>
      <c r="AD215" s="171"/>
      <c r="AE215" s="171"/>
      <c r="AF215" s="171"/>
      <c r="AG215" s="171"/>
      <c r="AH215" s="171"/>
      <c r="AI215" s="171"/>
      <c r="AJ215" s="171"/>
      <c r="AK215" s="171"/>
      <c r="AL215" s="171"/>
      <c r="AM215" s="171"/>
      <c r="AN215" s="171"/>
      <c r="AO215" s="171"/>
      <c r="AP215" s="171"/>
      <c r="AQ215" s="171"/>
      <c r="AR215" s="171"/>
      <c r="AS215" s="171"/>
      <c r="AT215" s="171"/>
      <c r="AU215" s="171"/>
      <c r="AV215" s="171"/>
      <c r="AW215" s="171"/>
      <c r="AX215" s="171"/>
      <c r="AY215" s="171"/>
      <c r="AZ215" s="171"/>
      <c r="BA215" s="174"/>
      <c r="BB215" s="171"/>
      <c r="BC215" s="171"/>
      <c r="BD215" s="171"/>
      <c r="BE215" s="171"/>
      <c r="BF215" s="171"/>
      <c r="BG215" s="171"/>
      <c r="BH215" s="174"/>
      <c r="BI215" s="174"/>
      <c r="BJ215" s="174"/>
      <c r="BK215" s="174"/>
      <c r="BL215" s="174"/>
      <c r="BM215" s="174"/>
      <c r="BN215" s="174"/>
      <c r="BO215" s="174"/>
      <c r="BP215" s="174"/>
      <c r="BQ215" s="174"/>
      <c r="BR215" s="174"/>
      <c r="BS215" s="174"/>
      <c r="BT215" s="174"/>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c r="EF215" s="20"/>
      <c r="EG215" s="20"/>
      <c r="EH215" s="20"/>
      <c r="EI215" s="20"/>
      <c r="EJ215" s="20"/>
      <c r="EK215" s="20"/>
      <c r="EL215" s="20"/>
      <c r="EM215" s="20"/>
      <c r="EN215" s="20"/>
      <c r="EO215" s="20"/>
      <c r="EP215" s="20"/>
      <c r="EQ215" s="20"/>
      <c r="ER215" s="20"/>
      <c r="ES215" s="20"/>
      <c r="ET215" s="20"/>
      <c r="EU215" s="20"/>
      <c r="EV215" s="20"/>
      <c r="EW215" s="20"/>
      <c r="EX215" s="20"/>
      <c r="EY215" s="20"/>
      <c r="EZ215" s="20"/>
      <c r="FA215" s="20"/>
      <c r="FB215" s="20"/>
      <c r="FC215" s="20"/>
      <c r="FD215" s="20"/>
      <c r="FE215" s="20"/>
      <c r="FF215" s="20"/>
      <c r="FG215" s="20"/>
      <c r="FH215" s="20"/>
      <c r="FI215" s="20"/>
      <c r="FJ215" s="20"/>
      <c r="FK215" s="20"/>
      <c r="FL215" s="20"/>
      <c r="FM215" s="20"/>
      <c r="FN215" s="20"/>
      <c r="FO215" s="20"/>
      <c r="FP215" s="20"/>
      <c r="FQ215" s="20"/>
      <c r="FR215" s="20"/>
      <c r="FS215" s="20"/>
      <c r="FT215" s="20"/>
      <c r="FU215" s="20"/>
      <c r="FV215" s="20"/>
      <c r="FW215" s="20"/>
      <c r="FX215" s="20"/>
      <c r="FY215" s="20"/>
      <c r="FZ215" s="20"/>
      <c r="GA215" s="20"/>
      <c r="GB215" s="20"/>
      <c r="GC215" s="20"/>
      <c r="GD215" s="20"/>
      <c r="GE215" s="20"/>
      <c r="GF215" s="20"/>
      <c r="GG215" s="20"/>
      <c r="GH215" s="20"/>
      <c r="GI215" s="20"/>
      <c r="GJ215" s="20"/>
      <c r="GK215" s="20"/>
      <c r="GL215" s="20"/>
      <c r="GM215" s="20"/>
      <c r="GN215" s="20"/>
      <c r="GO215" s="20"/>
      <c r="GP215" s="20"/>
      <c r="GQ215" s="20"/>
      <c r="GR215" s="20"/>
      <c r="GS215" s="20"/>
      <c r="GT215" s="20"/>
      <c r="GU215" s="20"/>
      <c r="GV215" s="20"/>
      <c r="GW215" s="20"/>
      <c r="GX215" s="20"/>
      <c r="GY215" s="20"/>
      <c r="GZ215" s="20"/>
      <c r="HA215" s="20"/>
      <c r="HB215" s="20"/>
      <c r="HC215" s="20"/>
      <c r="HD215" s="20"/>
      <c r="HE215" s="20"/>
      <c r="HF215" s="20"/>
      <c r="HG215" s="20"/>
      <c r="HH215" s="20"/>
      <c r="HI215" s="20"/>
      <c r="HJ215" s="20"/>
      <c r="HK215" s="20"/>
      <c r="HL215" s="20"/>
      <c r="HM215" s="20"/>
      <c r="HN215" s="20"/>
      <c r="HO215" s="20"/>
      <c r="HP215" s="20"/>
      <c r="HQ215" s="20"/>
      <c r="HR215" s="20"/>
      <c r="HS215" s="20"/>
      <c r="HT215" s="20"/>
      <c r="HU215" s="20"/>
      <c r="HV215" s="20"/>
      <c r="HW215" s="20"/>
      <c r="HX215" s="20"/>
      <c r="HY215" s="20"/>
      <c r="HZ215" s="20"/>
      <c r="IA215" s="20"/>
      <c r="IB215" s="20"/>
      <c r="IC215" s="20"/>
      <c r="ID215" s="20"/>
      <c r="IE215" s="20"/>
      <c r="IF215" s="20"/>
      <c r="IG215" s="20"/>
      <c r="IH215" s="20"/>
      <c r="II215" s="20"/>
      <c r="IJ215" s="20"/>
      <c r="IK215" s="20"/>
      <c r="IL215" s="20"/>
      <c r="IM215" s="20"/>
      <c r="IN215" s="20"/>
      <c r="IO215" s="20"/>
      <c r="IP215" s="20"/>
      <c r="IQ215" s="20"/>
      <c r="IR215" s="20"/>
      <c r="IS215" s="20"/>
      <c r="IT215" s="20"/>
      <c r="IU215" s="20"/>
      <c r="IV215" s="20"/>
      <c r="IW215" s="20"/>
      <c r="IX215" s="20"/>
      <c r="IY215" s="20"/>
      <c r="IZ215" s="20"/>
      <c r="JA215" s="20"/>
      <c r="JB215" s="20"/>
      <c r="JC215" s="20"/>
      <c r="JD215" s="20"/>
      <c r="JE215" s="20"/>
      <c r="JF215" s="20"/>
      <c r="JG215" s="20"/>
      <c r="JH215" s="20"/>
      <c r="JI215" s="20"/>
      <c r="JJ215" s="20"/>
      <c r="JK215" s="20"/>
      <c r="JL215" s="20"/>
      <c r="JM215" s="20"/>
      <c r="JN215" s="20"/>
      <c r="JO215" s="20"/>
      <c r="JP215" s="20"/>
      <c r="JQ215" s="20"/>
      <c r="JR215" s="20"/>
      <c r="JS215" s="20"/>
      <c r="JT215" s="20"/>
      <c r="JU215" s="20"/>
      <c r="JV215" s="20"/>
      <c r="JW215" s="20"/>
      <c r="JX215" s="20"/>
      <c r="JY215" s="20"/>
      <c r="JZ215" s="20"/>
      <c r="KA215" s="20"/>
      <c r="KB215" s="20"/>
      <c r="KC215" s="20"/>
      <c r="KD215" s="20"/>
      <c r="KE215" s="20"/>
      <c r="KF215" s="20"/>
      <c r="KG215" s="20"/>
      <c r="KH215" s="20"/>
      <c r="KI215" s="20"/>
      <c r="KJ215" s="20"/>
      <c r="KK215" s="20"/>
      <c r="KL215" s="20"/>
      <c r="KM215" s="20"/>
      <c r="KN215" s="20"/>
      <c r="KO215" s="20"/>
      <c r="KP215" s="20"/>
      <c r="KQ215" s="20"/>
      <c r="KR215" s="20"/>
      <c r="KS215" s="20"/>
      <c r="KT215" s="20"/>
      <c r="KU215" s="20"/>
      <c r="KV215" s="20"/>
      <c r="KW215" s="20"/>
      <c r="KX215" s="20"/>
      <c r="KY215" s="20"/>
      <c r="KZ215" s="20"/>
      <c r="LA215" s="20"/>
      <c r="LB215" s="20"/>
      <c r="LC215" s="20"/>
      <c r="LD215" s="20"/>
      <c r="LE215" s="20"/>
      <c r="LF215" s="20"/>
      <c r="LG215" s="20"/>
      <c r="LH215" s="20"/>
      <c r="LI215" s="20"/>
      <c r="LJ215" s="20"/>
      <c r="LK215" s="20"/>
      <c r="LL215" s="20"/>
      <c r="LM215" s="20"/>
      <c r="LN215" s="20"/>
      <c r="LO215" s="20"/>
      <c r="LP215" s="20"/>
      <c r="LQ215" s="20"/>
      <c r="LR215" s="20"/>
      <c r="LS215" s="20"/>
      <c r="LT215" s="20"/>
      <c r="LU215" s="20"/>
      <c r="LV215" s="20"/>
      <c r="LW215" s="20"/>
      <c r="LX215" s="20"/>
      <c r="LY215" s="20"/>
      <c r="LZ215" s="20"/>
      <c r="MA215" s="20"/>
      <c r="MB215" s="20"/>
      <c r="MC215" s="20"/>
      <c r="MD215" s="20"/>
      <c r="ME215" s="20"/>
      <c r="MF215" s="20"/>
      <c r="MG215" s="20"/>
      <c r="MH215" s="20"/>
      <c r="MI215" s="20"/>
      <c r="MJ215" s="20"/>
      <c r="MK215" s="20"/>
      <c r="ML215" s="20"/>
      <c r="MM215" s="20"/>
      <c r="MN215" s="20"/>
      <c r="MO215" s="20"/>
      <c r="MP215" s="20"/>
      <c r="MQ215" s="20"/>
      <c r="MR215" s="20"/>
      <c r="MS215" s="20"/>
      <c r="MT215" s="20"/>
      <c r="MU215" s="20"/>
      <c r="MV215" s="20"/>
      <c r="MW215" s="20"/>
      <c r="MX215" s="20"/>
      <c r="MY215" s="20"/>
      <c r="MZ215" s="20"/>
      <c r="NA215" s="20"/>
      <c r="NB215" s="20"/>
      <c r="NC215" s="20"/>
      <c r="ND215" s="20"/>
      <c r="NE215" s="20"/>
      <c r="NF215" s="20"/>
      <c r="NG215" s="20"/>
      <c r="NH215" s="20"/>
      <c r="NI215" s="20"/>
      <c r="NJ215" s="20"/>
      <c r="NK215" s="20"/>
      <c r="NL215" s="20"/>
      <c r="NM215" s="20"/>
      <c r="NN215" s="20"/>
      <c r="NO215" s="20"/>
      <c r="NP215" s="20"/>
      <c r="NQ215" s="20"/>
      <c r="NR215" s="20"/>
      <c r="NS215" s="20"/>
      <c r="NT215" s="20"/>
      <c r="NU215" s="20"/>
      <c r="NV215" s="20"/>
      <c r="NW215" s="20"/>
      <c r="NX215" s="20"/>
      <c r="NY215" s="20"/>
      <c r="NZ215" s="20"/>
      <c r="OA215" s="20"/>
      <c r="OB215" s="20"/>
      <c r="OC215" s="20"/>
      <c r="OD215" s="20"/>
      <c r="OE215" s="20"/>
      <c r="OF215" s="20"/>
      <c r="OG215" s="20"/>
      <c r="OH215" s="20"/>
      <c r="OI215" s="20"/>
      <c r="OJ215" s="20"/>
      <c r="OK215" s="20"/>
      <c r="OL215" s="20"/>
      <c r="OM215" s="20"/>
      <c r="ON215" s="20"/>
      <c r="OO215" s="20"/>
      <c r="OP215" s="20"/>
      <c r="OQ215" s="20"/>
      <c r="OR215" s="20"/>
      <c r="OS215" s="20"/>
      <c r="OT215" s="20"/>
      <c r="OU215" s="20"/>
      <c r="OV215" s="20"/>
      <c r="OW215" s="20"/>
      <c r="OX215" s="20"/>
      <c r="OY215" s="20"/>
      <c r="OZ215" s="20"/>
      <c r="PA215" s="20"/>
      <c r="PB215" s="20"/>
      <c r="PC215" s="20"/>
      <c r="PD215" s="20"/>
      <c r="PE215" s="20"/>
      <c r="PF215" s="20"/>
      <c r="PG215" s="20"/>
      <c r="PH215" s="20"/>
      <c r="PI215" s="20"/>
      <c r="PJ215" s="20"/>
      <c r="PK215" s="20"/>
      <c r="PL215" s="20"/>
      <c r="PM215" s="20"/>
      <c r="PN215" s="20"/>
      <c r="PO215" s="20"/>
      <c r="PP215" s="20"/>
      <c r="PQ215" s="20"/>
      <c r="PR215" s="20"/>
      <c r="PS215" s="20"/>
      <c r="PT215" s="20"/>
      <c r="PU215" s="20"/>
      <c r="PV215" s="20"/>
      <c r="PW215" s="20"/>
      <c r="PX215" s="20"/>
      <c r="PY215" s="20"/>
      <c r="PZ215" s="20"/>
      <c r="QA215" s="20"/>
      <c r="QB215" s="20"/>
      <c r="QC215" s="20"/>
      <c r="QD215" s="20"/>
      <c r="QE215" s="20"/>
      <c r="QF215" s="20"/>
      <c r="QG215" s="20"/>
      <c r="QH215" s="20"/>
      <c r="QI215" s="20"/>
      <c r="QJ215" s="20"/>
      <c r="QK215" s="20"/>
      <c r="QL215" s="20"/>
      <c r="QM215" s="20"/>
      <c r="QN215" s="20"/>
      <c r="QO215" s="20"/>
      <c r="QP215" s="20"/>
      <c r="QQ215" s="20"/>
      <c r="QR215" s="20"/>
      <c r="QS215" s="20"/>
      <c r="QT215" s="20"/>
      <c r="QU215" s="20"/>
      <c r="QV215" s="20"/>
      <c r="QW215" s="20"/>
      <c r="QX215" s="20"/>
      <c r="QY215" s="20"/>
      <c r="QZ215" s="20"/>
      <c r="RA215" s="20"/>
      <c r="RB215" s="20"/>
      <c r="RC215" s="20"/>
      <c r="RD215" s="20"/>
      <c r="RE215" s="20"/>
      <c r="RF215" s="20"/>
      <c r="RG215" s="20"/>
      <c r="RH215" s="20"/>
      <c r="RI215" s="20"/>
      <c r="RJ215" s="20"/>
      <c r="RK215" s="20"/>
      <c r="RL215" s="20"/>
      <c r="RM215" s="20"/>
      <c r="RN215" s="20"/>
      <c r="RO215" s="20"/>
      <c r="RP215" s="20"/>
      <c r="RQ215" s="20"/>
      <c r="RR215" s="20"/>
      <c r="RS215" s="20"/>
      <c r="RT215" s="20"/>
      <c r="RU215" s="20"/>
      <c r="RV215" s="20"/>
      <c r="RW215" s="20"/>
      <c r="RX215" s="20"/>
      <c r="RY215" s="20"/>
      <c r="RZ215" s="20"/>
      <c r="SA215" s="20"/>
      <c r="SB215" s="20"/>
      <c r="SC215" s="20"/>
      <c r="SD215" s="20"/>
      <c r="SE215" s="20"/>
      <c r="SF215" s="20"/>
      <c r="SG215" s="20"/>
      <c r="SH215" s="20"/>
      <c r="SI215" s="20"/>
      <c r="SJ215" s="20"/>
      <c r="SK215" s="20"/>
      <c r="SL215" s="20"/>
      <c r="SM215" s="20"/>
      <c r="SN215" s="20"/>
      <c r="SO215" s="20"/>
      <c r="SP215" s="20"/>
      <c r="SQ215" s="20"/>
      <c r="SR215" s="20"/>
      <c r="SS215" s="20"/>
      <c r="ST215" s="20"/>
      <c r="SU215" s="20"/>
      <c r="SV215" s="20"/>
      <c r="SW215" s="20"/>
      <c r="SX215" s="20"/>
      <c r="SY215" s="20"/>
      <c r="SZ215" s="20"/>
      <c r="TA215" s="20"/>
      <c r="TB215" s="20"/>
      <c r="TC215" s="20"/>
      <c r="TD215" s="20"/>
      <c r="TE215" s="20"/>
      <c r="TF215" s="20"/>
      <c r="TG215" s="20"/>
      <c r="TH215" s="20"/>
      <c r="TI215" s="20"/>
      <c r="TJ215" s="20"/>
      <c r="TK215" s="20"/>
      <c r="TL215" s="20"/>
      <c r="TM215" s="20"/>
      <c r="TN215" s="20"/>
      <c r="TO215" s="20"/>
      <c r="TP215" s="20"/>
      <c r="TQ215" s="20"/>
      <c r="TR215" s="20"/>
      <c r="TS215" s="20"/>
      <c r="TT215" s="20"/>
      <c r="TU215" s="20"/>
      <c r="TV215" s="20"/>
      <c r="TW215" s="20"/>
      <c r="TX215" s="20"/>
      <c r="TY215" s="20"/>
      <c r="TZ215" s="20"/>
      <c r="UA215" s="20"/>
      <c r="UB215" s="20"/>
      <c r="UC215" s="20"/>
      <c r="UD215" s="20"/>
      <c r="UE215" s="20"/>
      <c r="UF215" s="20"/>
      <c r="UG215" s="20"/>
      <c r="UH215" s="20"/>
      <c r="UI215" s="20"/>
      <c r="UJ215" s="20"/>
      <c r="UK215" s="20"/>
      <c r="UL215" s="20"/>
      <c r="UM215" s="20"/>
      <c r="UN215" s="20"/>
      <c r="UO215" s="20"/>
      <c r="UP215" s="20"/>
      <c r="UQ215" s="20"/>
      <c r="UR215" s="20"/>
      <c r="US215" s="20"/>
      <c r="UT215" s="20"/>
      <c r="UU215" s="20"/>
      <c r="UV215" s="20"/>
      <c r="UW215" s="20"/>
      <c r="UX215" s="20"/>
      <c r="UY215" s="20"/>
      <c r="UZ215" s="20"/>
      <c r="VA215" s="20"/>
      <c r="VB215" s="20"/>
      <c r="VC215" s="20"/>
      <c r="VD215" s="20"/>
      <c r="VE215" s="20"/>
      <c r="VF215" s="20"/>
      <c r="VG215" s="20"/>
      <c r="VH215" s="20"/>
      <c r="VI215" s="20"/>
      <c r="VJ215" s="20"/>
      <c r="VK215" s="20"/>
      <c r="VL215" s="20"/>
      <c r="VM215" s="20"/>
      <c r="VN215" s="20"/>
      <c r="VO215" s="20"/>
      <c r="VP215" s="20"/>
      <c r="VQ215" s="20"/>
      <c r="VR215" s="20"/>
      <c r="VS215" s="20"/>
      <c r="VT215" s="20"/>
      <c r="VU215" s="20"/>
      <c r="VV215" s="20"/>
      <c r="VW215" s="20"/>
      <c r="VX215" s="20"/>
      <c r="VY215" s="20"/>
      <c r="VZ215" s="20"/>
      <c r="WA215" s="20"/>
      <c r="WB215" s="20"/>
      <c r="WC215" s="20"/>
      <c r="WD215" s="20"/>
      <c r="WE215" s="20"/>
      <c r="WF215" s="20"/>
      <c r="WG215" s="20"/>
      <c r="WH215" s="20"/>
      <c r="WI215" s="20"/>
      <c r="WJ215" s="20"/>
      <c r="WK215" s="20"/>
      <c r="WL215" s="20"/>
      <c r="WM215" s="20"/>
      <c r="WN215" s="20"/>
      <c r="WO215" s="20"/>
      <c r="WP215" s="20"/>
      <c r="WQ215" s="20"/>
      <c r="WR215" s="20"/>
      <c r="WS215" s="20"/>
      <c r="WT215" s="20"/>
      <c r="WU215" s="20"/>
      <c r="WV215" s="20"/>
      <c r="WW215" s="20"/>
      <c r="WX215" s="20"/>
      <c r="WY215" s="20"/>
      <c r="WZ215" s="20"/>
      <c r="XA215" s="20"/>
      <c r="XB215" s="20"/>
      <c r="XC215" s="20"/>
      <c r="XD215" s="20"/>
      <c r="XE215" s="20"/>
      <c r="XF215" s="20"/>
      <c r="XG215" s="20"/>
      <c r="XH215" s="20"/>
      <c r="XI215" s="20"/>
      <c r="XJ215" s="20"/>
      <c r="XK215" s="20"/>
      <c r="XL215" s="20"/>
      <c r="XM215" s="20"/>
      <c r="XN215" s="20"/>
      <c r="XO215" s="20"/>
      <c r="XP215" s="20"/>
      <c r="XQ215" s="20"/>
      <c r="XR215" s="20"/>
      <c r="XS215" s="20"/>
      <c r="XT215" s="20"/>
      <c r="XU215" s="20"/>
      <c r="XV215" s="20"/>
      <c r="XW215" s="20"/>
      <c r="XX215" s="20"/>
      <c r="XY215" s="20"/>
      <c r="XZ215" s="20"/>
      <c r="YA215" s="20"/>
      <c r="YB215" s="20"/>
      <c r="YC215" s="20"/>
      <c r="YD215" s="20"/>
      <c r="YE215" s="20"/>
      <c r="YF215" s="20"/>
      <c r="YG215" s="20"/>
      <c r="YH215" s="20"/>
      <c r="YI215" s="20"/>
      <c r="YJ215" s="20"/>
      <c r="YK215" s="20"/>
      <c r="YL215" s="20"/>
      <c r="YM215" s="20"/>
      <c r="YN215" s="20"/>
      <c r="YO215" s="20"/>
      <c r="YP215" s="20"/>
      <c r="YQ215" s="20"/>
      <c r="YR215" s="20"/>
      <c r="YS215" s="20"/>
      <c r="YT215" s="20"/>
      <c r="YU215" s="20"/>
      <c r="YV215" s="20"/>
      <c r="YW215" s="20"/>
      <c r="YX215" s="20"/>
      <c r="YY215" s="20"/>
      <c r="YZ215" s="20"/>
      <c r="ZA215" s="20"/>
      <c r="ZB215" s="20"/>
      <c r="ZC215" s="20"/>
      <c r="ZD215" s="20"/>
      <c r="ZE215" s="20"/>
      <c r="ZF215" s="20"/>
      <c r="ZG215" s="20"/>
      <c r="ZH215" s="20"/>
      <c r="ZI215" s="20"/>
      <c r="ZJ215" s="20"/>
      <c r="ZK215" s="20"/>
      <c r="ZL215" s="20"/>
      <c r="ZM215" s="20"/>
      <c r="ZN215" s="20"/>
      <c r="ZO215" s="20"/>
      <c r="ZP215" s="20"/>
      <c r="ZQ215" s="20"/>
      <c r="ZR215" s="20"/>
      <c r="ZS215" s="20"/>
      <c r="ZT215" s="20"/>
      <c r="ZU215" s="20"/>
      <c r="ZV215" s="20"/>
      <c r="ZW215" s="20"/>
      <c r="ZX215" s="20"/>
      <c r="ZY215" s="20"/>
      <c r="ZZ215" s="20"/>
      <c r="AAA215" s="20"/>
      <c r="AAB215" s="20"/>
      <c r="AAC215" s="20"/>
      <c r="AAD215" s="20"/>
      <c r="AAE215" s="20"/>
      <c r="AAF215" s="20"/>
      <c r="AAG215" s="20"/>
      <c r="AAH215" s="20"/>
      <c r="AAI215" s="20"/>
      <c r="AAJ215" s="20"/>
      <c r="AAK215" s="20"/>
      <c r="AAL215" s="20"/>
      <c r="AAM215" s="20"/>
      <c r="AAN215" s="20"/>
      <c r="AAO215" s="20"/>
      <c r="AAP215" s="20"/>
      <c r="AAQ215" s="20"/>
      <c r="AAR215" s="20"/>
      <c r="AAS215" s="20"/>
      <c r="AAT215" s="20"/>
      <c r="AAU215" s="20"/>
      <c r="AAV215" s="20"/>
      <c r="AAW215" s="20"/>
      <c r="AAX215" s="20"/>
      <c r="AAY215" s="20"/>
      <c r="AAZ215" s="20"/>
      <c r="ABA215" s="20"/>
      <c r="ABB215" s="20"/>
      <c r="ABC215" s="20"/>
      <c r="ABD215" s="20"/>
      <c r="ABE215" s="20"/>
      <c r="ABF215" s="20"/>
      <c r="ABG215" s="20"/>
      <c r="ABH215" s="20"/>
      <c r="ABI215" s="20"/>
      <c r="ABJ215" s="20"/>
      <c r="ABK215" s="20"/>
      <c r="ABL215" s="20"/>
      <c r="ABM215" s="20"/>
      <c r="ABN215" s="20"/>
      <c r="ABO215" s="20"/>
      <c r="ABP215" s="20"/>
      <c r="ABQ215" s="20"/>
      <c r="ABR215" s="20"/>
      <c r="ABS215" s="20"/>
      <c r="ABT215" s="20"/>
      <c r="ABU215" s="20"/>
      <c r="ABV215" s="20"/>
      <c r="ABW215" s="20"/>
      <c r="ABX215" s="20"/>
      <c r="ABY215" s="20"/>
      <c r="ABZ215" s="20"/>
      <c r="ACA215" s="20"/>
      <c r="ACB215" s="20"/>
      <c r="ACC215" s="20"/>
      <c r="ACD215" s="20"/>
      <c r="ACE215" s="20"/>
      <c r="ACF215" s="20"/>
      <c r="ACG215" s="20"/>
      <c r="ACH215" s="20"/>
      <c r="ACI215" s="20"/>
      <c r="ACJ215" s="20"/>
      <c r="ACK215" s="20"/>
      <c r="ACL215" s="20"/>
      <c r="ACM215" s="20"/>
      <c r="ACN215" s="20"/>
      <c r="ACO215" s="20"/>
      <c r="ACP215" s="20"/>
      <c r="ACQ215" s="20"/>
      <c r="ACR215" s="20"/>
      <c r="ACS215" s="20"/>
      <c r="ACT215" s="20"/>
      <c r="ACU215" s="20"/>
      <c r="ACV215" s="20"/>
      <c r="ACW215" s="20"/>
      <c r="ACX215" s="20"/>
      <c r="ACY215" s="20"/>
      <c r="ACZ215" s="20"/>
      <c r="ADA215" s="20"/>
      <c r="ADB215" s="20"/>
      <c r="ADC215" s="20"/>
      <c r="ADD215" s="20"/>
      <c r="ADE215" s="20"/>
      <c r="ADF215" s="20"/>
      <c r="ADG215" s="20"/>
      <c r="ADH215" s="20"/>
      <c r="ADI215" s="20"/>
      <c r="ADJ215" s="20"/>
      <c r="ADK215" s="20"/>
      <c r="ADL215" s="20"/>
      <c r="ADM215" s="20"/>
      <c r="ADN215" s="20"/>
      <c r="ADO215" s="20"/>
      <c r="ADP215" s="20"/>
      <c r="ADQ215" s="20"/>
      <c r="ADR215" s="20"/>
      <c r="ADS215" s="20"/>
      <c r="ADT215" s="20"/>
      <c r="ADU215" s="20"/>
      <c r="ADV215" s="20"/>
      <c r="ADW215" s="20"/>
      <c r="ADX215" s="20"/>
      <c r="ADY215" s="20"/>
      <c r="ADZ215" s="20"/>
      <c r="AEA215" s="20"/>
      <c r="AEB215" s="20"/>
      <c r="AEC215" s="20"/>
      <c r="AED215" s="20"/>
      <c r="AEE215" s="20"/>
      <c r="AEF215" s="20"/>
      <c r="AEG215" s="20"/>
      <c r="AEH215" s="20"/>
      <c r="AEI215" s="20"/>
      <c r="AEJ215" s="20"/>
      <c r="AEK215" s="20"/>
      <c r="AEL215" s="20"/>
      <c r="AEM215" s="20"/>
      <c r="AEN215" s="20"/>
      <c r="AEO215" s="20"/>
      <c r="AEP215" s="20"/>
      <c r="AEQ215" s="20"/>
      <c r="AER215" s="20"/>
      <c r="AES215" s="20"/>
      <c r="AET215" s="20"/>
      <c r="AEU215" s="20"/>
      <c r="AEV215" s="20"/>
      <c r="AEW215" s="20"/>
      <c r="AEX215" s="20"/>
      <c r="AEY215" s="20"/>
      <c r="AEZ215" s="20"/>
      <c r="AFA215" s="20"/>
      <c r="AFB215" s="20"/>
      <c r="AFC215" s="20"/>
      <c r="AFD215" s="20"/>
      <c r="AFE215" s="20"/>
      <c r="AFF215" s="20"/>
      <c r="AFG215" s="20"/>
      <c r="AFH215" s="20"/>
      <c r="AFI215" s="20"/>
      <c r="AFJ215" s="20"/>
      <c r="AFK215" s="20"/>
      <c r="AFL215" s="20"/>
      <c r="AFM215" s="20"/>
      <c r="AFN215" s="20"/>
      <c r="AFO215" s="20"/>
      <c r="AFP215" s="20"/>
      <c r="AFQ215" s="20"/>
      <c r="AFR215" s="20"/>
      <c r="AFS215" s="20"/>
      <c r="AFT215" s="20"/>
      <c r="AFU215" s="20"/>
      <c r="AFV215" s="20"/>
      <c r="AFW215" s="20"/>
      <c r="AFX215" s="20"/>
      <c r="AFY215" s="20"/>
      <c r="AFZ215" s="20"/>
      <c r="AGA215" s="20"/>
      <c r="AGB215" s="20"/>
      <c r="AGC215" s="20"/>
      <c r="AGD215" s="20"/>
      <c r="AGE215" s="20"/>
      <c r="AGF215" s="20"/>
      <c r="AGG215" s="20"/>
      <c r="AGH215" s="20"/>
      <c r="AGI215" s="20"/>
      <c r="AGJ215" s="20"/>
      <c r="AGK215" s="20"/>
      <c r="AGL215" s="20"/>
      <c r="AGM215" s="20"/>
      <c r="AGN215" s="20"/>
      <c r="AGO215" s="20"/>
      <c r="AGP215" s="20"/>
      <c r="AGQ215" s="20"/>
      <c r="AGR215" s="20"/>
      <c r="AGS215" s="20"/>
      <c r="AGT215" s="20"/>
      <c r="AGU215" s="20"/>
      <c r="AGV215" s="20"/>
      <c r="AGW215" s="20"/>
      <c r="AGX215" s="20"/>
      <c r="AGY215" s="20"/>
      <c r="AGZ215" s="20"/>
      <c r="AHA215" s="20"/>
      <c r="AHB215" s="20"/>
      <c r="AHC215" s="20"/>
      <c r="AHD215" s="20"/>
      <c r="AHE215" s="20"/>
      <c r="AHF215" s="20"/>
      <c r="AHG215" s="20"/>
      <c r="AHH215" s="20"/>
      <c r="AHI215" s="20"/>
      <c r="AHJ215" s="20"/>
      <c r="AHK215" s="20"/>
      <c r="AHL215" s="20"/>
      <c r="AHM215" s="20"/>
      <c r="AHN215" s="20"/>
      <c r="AHO215" s="20"/>
      <c r="AHP215" s="20"/>
      <c r="AHQ215" s="20"/>
      <c r="AHR215" s="20"/>
      <c r="AHS215" s="20"/>
      <c r="AHT215" s="20"/>
      <c r="AHU215" s="20"/>
      <c r="AHV215" s="20"/>
      <c r="AHW215" s="20"/>
      <c r="AHX215" s="20"/>
      <c r="AHY215" s="20"/>
      <c r="AHZ215" s="20"/>
      <c r="AIA215" s="20"/>
      <c r="AIB215" s="20"/>
      <c r="AIC215" s="20"/>
      <c r="AID215" s="20"/>
      <c r="AIE215" s="20"/>
      <c r="AIF215" s="20"/>
      <c r="AIG215" s="20"/>
      <c r="AIH215" s="20"/>
      <c r="AII215" s="20"/>
      <c r="AIJ215" s="20"/>
      <c r="AIK215" s="20"/>
      <c r="AIL215" s="20"/>
      <c r="AIM215" s="20"/>
      <c r="AIN215" s="20"/>
      <c r="AIO215" s="20"/>
      <c r="AIP215" s="20"/>
      <c r="AIQ215" s="20"/>
      <c r="AIR215" s="20"/>
      <c r="AIS215" s="20"/>
      <c r="AIT215" s="20"/>
      <c r="AIU215" s="20"/>
      <c r="AIV215" s="20"/>
      <c r="AIW215" s="20"/>
      <c r="AIX215" s="20"/>
      <c r="AIY215" s="20"/>
      <c r="AIZ215" s="20"/>
      <c r="AJA215" s="20"/>
      <c r="AJB215" s="20"/>
      <c r="AJC215" s="20"/>
      <c r="AJD215" s="20"/>
      <c r="AJE215" s="20"/>
      <c r="AJF215" s="20"/>
      <c r="AJG215" s="20"/>
      <c r="AJH215" s="20"/>
      <c r="AJI215" s="20"/>
      <c r="AJJ215" s="20"/>
      <c r="AJK215" s="20"/>
      <c r="AJL215" s="20"/>
      <c r="AJM215" s="20"/>
      <c r="AJN215" s="20"/>
      <c r="AJO215" s="20"/>
      <c r="AJP215" s="20"/>
      <c r="AJQ215" s="20"/>
      <c r="AJR215" s="20"/>
      <c r="AJS215" s="20"/>
      <c r="AJT215" s="20"/>
      <c r="AJU215" s="20"/>
      <c r="AJV215" s="20"/>
      <c r="AJW215" s="20"/>
      <c r="AJX215" s="20"/>
      <c r="AJY215" s="20"/>
      <c r="AJZ215" s="20"/>
      <c r="AKA215" s="20"/>
      <c r="AKB215" s="20"/>
      <c r="AKC215" s="20"/>
      <c r="AKD215" s="20"/>
      <c r="AKE215" s="20"/>
      <c r="AKF215" s="20"/>
      <c r="AKG215" s="20"/>
      <c r="AKH215" s="20"/>
      <c r="AKI215" s="20"/>
      <c r="AKJ215" s="20"/>
      <c r="AKK215" s="20"/>
      <c r="AKL215" s="20"/>
      <c r="AKM215" s="20"/>
      <c r="AKN215" s="20"/>
      <c r="AKO215" s="20"/>
      <c r="AKP215" s="20"/>
      <c r="AKQ215" s="20"/>
      <c r="AKR215" s="20"/>
      <c r="AKS215" s="20"/>
      <c r="AKT215" s="20"/>
      <c r="AKU215" s="20"/>
      <c r="AKV215" s="20"/>
      <c r="AKW215" s="20"/>
      <c r="AKX215" s="20"/>
      <c r="AKY215" s="20"/>
      <c r="AKZ215" s="20"/>
      <c r="ALA215" s="20"/>
      <c r="ALB215" s="20"/>
      <c r="ALC215" s="20"/>
      <c r="ALD215" s="20"/>
      <c r="ALE215" s="20"/>
      <c r="ALF215" s="20"/>
      <c r="ALG215" s="20"/>
      <c r="ALH215" s="20"/>
      <c r="ALI215" s="20"/>
      <c r="ALJ215" s="20"/>
      <c r="ALK215" s="20"/>
      <c r="ALL215" s="20"/>
      <c r="ALM215" s="20"/>
      <c r="ALN215" s="20"/>
      <c r="ALO215" s="20"/>
      <c r="ALP215" s="20"/>
      <c r="ALQ215" s="20"/>
      <c r="ALR215" s="20"/>
      <c r="ALS215" s="20"/>
      <c r="ALT215" s="20"/>
      <c r="ALU215" s="20"/>
      <c r="ALV215" s="20"/>
      <c r="ALW215" s="20"/>
      <c r="ALX215" s="20"/>
      <c r="ALY215" s="20"/>
      <c r="ALZ215" s="20"/>
      <c r="AMA215" s="20"/>
      <c r="AMB215" s="20"/>
      <c r="AMC215" s="20"/>
      <c r="AMD215" s="20"/>
      <c r="AME215" s="20"/>
      <c r="AMF215" s="20"/>
      <c r="AMG215" s="20"/>
      <c r="AMH215" s="20"/>
      <c r="AMI215" s="20"/>
      <c r="AMJ215" s="20"/>
      <c r="AMK215" s="20"/>
      <c r="AML215" s="20"/>
      <c r="AMM215" s="20"/>
      <c r="AMN215" s="20"/>
      <c r="AMO215" s="20"/>
      <c r="AMP215" s="20"/>
      <c r="AMQ215" s="20"/>
      <c r="AMR215" s="20"/>
      <c r="AMS215" s="20"/>
      <c r="AMT215" s="20"/>
      <c r="AMU215" s="20"/>
      <c r="AMV215" s="20"/>
      <c r="AMW215" s="20"/>
      <c r="AMX215" s="20"/>
      <c r="AMY215" s="20"/>
      <c r="AMZ215" s="20"/>
      <c r="ANA215" s="20"/>
      <c r="ANB215" s="20"/>
      <c r="ANC215" s="20"/>
      <c r="AND215" s="20"/>
      <c r="ANE215" s="20"/>
      <c r="ANF215" s="20"/>
      <c r="ANG215" s="20"/>
      <c r="ANH215" s="20"/>
      <c r="ANI215" s="20"/>
      <c r="ANJ215" s="20"/>
      <c r="ANK215" s="20"/>
      <c r="ANL215" s="20"/>
      <c r="ANM215" s="20"/>
      <c r="ANN215" s="20"/>
      <c r="ANO215" s="20"/>
      <c r="ANP215" s="20"/>
      <c r="ANQ215" s="20"/>
      <c r="ANR215" s="20"/>
      <c r="ANS215" s="20"/>
      <c r="ANT215" s="20"/>
      <c r="ANU215" s="20"/>
      <c r="ANV215" s="20"/>
      <c r="ANW215" s="20"/>
      <c r="ANX215" s="20"/>
      <c r="ANY215" s="20"/>
      <c r="ANZ215" s="20"/>
      <c r="AOA215" s="20"/>
      <c r="AOB215" s="20"/>
      <c r="AOC215" s="20"/>
      <c r="AOD215" s="20"/>
      <c r="AOE215" s="20"/>
      <c r="AOF215" s="20"/>
      <c r="AOG215" s="20"/>
      <c r="AOH215" s="20"/>
      <c r="AOI215" s="20"/>
      <c r="AOJ215" s="20"/>
      <c r="AOK215" s="20"/>
      <c r="AOL215" s="20"/>
      <c r="AOM215" s="20"/>
      <c r="AON215" s="20"/>
      <c r="AOO215" s="20"/>
      <c r="AOP215" s="20"/>
      <c r="AOQ215" s="20"/>
      <c r="AOR215" s="20"/>
      <c r="AOS215" s="20"/>
      <c r="AOT215" s="20"/>
      <c r="AOU215" s="20"/>
      <c r="AOV215" s="20"/>
      <c r="AOW215" s="20"/>
      <c r="AOX215" s="20"/>
      <c r="AOY215" s="20"/>
      <c r="AOZ215" s="20"/>
      <c r="APA215" s="20"/>
      <c r="APB215" s="20"/>
      <c r="APC215" s="20"/>
      <c r="APD215" s="20"/>
      <c r="APE215" s="20"/>
      <c r="APF215" s="20"/>
      <c r="APG215" s="20"/>
      <c r="APH215" s="20"/>
      <c r="API215" s="20"/>
      <c r="APJ215" s="20"/>
      <c r="APK215" s="20"/>
      <c r="APL215" s="20"/>
      <c r="APM215" s="20"/>
      <c r="APN215" s="20"/>
      <c r="APO215" s="20"/>
      <c r="APP215" s="20"/>
      <c r="APQ215" s="20"/>
      <c r="APR215" s="20"/>
      <c r="APS215" s="20"/>
      <c r="APT215" s="20"/>
      <c r="APU215" s="20"/>
      <c r="APV215" s="20"/>
      <c r="APW215" s="20"/>
      <c r="APX215" s="20"/>
      <c r="APY215" s="20"/>
      <c r="APZ215" s="20"/>
      <c r="AQA215" s="20"/>
      <c r="AQB215" s="20"/>
      <c r="AQC215" s="20"/>
      <c r="AQD215" s="20"/>
      <c r="AQE215" s="20"/>
      <c r="AQF215" s="20"/>
      <c r="AQG215" s="20"/>
      <c r="AQH215" s="20"/>
      <c r="AQI215" s="20"/>
      <c r="AQJ215" s="20"/>
      <c r="AQK215" s="20"/>
      <c r="AQL215" s="20"/>
      <c r="AQM215" s="20"/>
      <c r="AQN215" s="20"/>
      <c r="AQO215" s="20"/>
      <c r="AQP215" s="20"/>
      <c r="AQQ215" s="20"/>
      <c r="AQR215" s="20"/>
      <c r="AQS215" s="20"/>
      <c r="AQT215" s="20"/>
      <c r="AQU215" s="20"/>
      <c r="AQV215" s="20"/>
      <c r="AQW215" s="20"/>
      <c r="AQX215" s="20"/>
      <c r="AQY215" s="20"/>
      <c r="AQZ215" s="20"/>
    </row>
    <row r="216" spans="1:1144" s="8" customFormat="1" ht="15" customHeight="1">
      <c r="A216" s="168" t="s">
        <v>87</v>
      </c>
      <c r="B216" s="168" t="s">
        <v>13</v>
      </c>
      <c r="C216" s="168" t="s">
        <v>15</v>
      </c>
      <c r="D216" s="168"/>
      <c r="E216" s="168"/>
      <c r="F216" s="168"/>
      <c r="G216" s="168"/>
      <c r="H216" s="168"/>
      <c r="I216" s="168"/>
      <c r="J216" s="169" t="s">
        <v>61</v>
      </c>
      <c r="K216" s="169"/>
      <c r="L216" s="169"/>
      <c r="M216" s="169"/>
      <c r="N216" s="169"/>
      <c r="O216" s="169"/>
      <c r="P216" s="169"/>
      <c r="Q216" s="169"/>
      <c r="R216" s="170"/>
      <c r="S216" s="169"/>
      <c r="T216" s="169"/>
      <c r="U216" s="169" t="s">
        <v>174</v>
      </c>
      <c r="V216" s="169"/>
      <c r="W216" s="171">
        <f t="shared" si="13"/>
        <v>0</v>
      </c>
      <c r="X216" s="171">
        <f t="shared" si="14"/>
        <v>0</v>
      </c>
      <c r="Y216" s="171"/>
      <c r="Z216" s="171"/>
      <c r="AA216" s="171"/>
      <c r="AB216" s="171"/>
      <c r="AC216" s="171"/>
      <c r="AD216" s="171"/>
      <c r="AE216" s="171"/>
      <c r="AF216" s="171"/>
      <c r="AG216" s="171"/>
      <c r="AH216" s="171"/>
      <c r="AI216" s="171"/>
      <c r="AJ216" s="171"/>
      <c r="AK216" s="171"/>
      <c r="AL216" s="171"/>
      <c r="AM216" s="171"/>
      <c r="AN216" s="171"/>
      <c r="AO216" s="171"/>
      <c r="AP216" s="171"/>
      <c r="AQ216" s="171"/>
      <c r="AR216" s="171"/>
      <c r="AS216" s="171"/>
      <c r="AT216" s="171"/>
      <c r="AU216" s="171"/>
      <c r="AV216" s="171"/>
      <c r="AW216" s="171"/>
      <c r="AX216" s="171"/>
      <c r="AY216" s="171"/>
      <c r="AZ216" s="171"/>
      <c r="BA216" s="174"/>
      <c r="BB216" s="171"/>
      <c r="BC216" s="171"/>
      <c r="BD216" s="171"/>
      <c r="BE216" s="171"/>
      <c r="BF216" s="171"/>
      <c r="BG216" s="171"/>
      <c r="BH216" s="174"/>
      <c r="BI216" s="174"/>
      <c r="BJ216" s="174"/>
      <c r="BK216" s="174"/>
      <c r="BL216" s="174"/>
      <c r="BM216" s="174"/>
      <c r="BN216" s="174"/>
      <c r="BO216" s="174"/>
      <c r="BP216" s="174"/>
      <c r="BQ216" s="174"/>
      <c r="BR216" s="174"/>
      <c r="BS216" s="174"/>
      <c r="BT216" s="174"/>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c r="FJ216" s="20"/>
      <c r="FK216" s="20"/>
      <c r="FL216" s="20"/>
      <c r="FM216" s="20"/>
      <c r="FN216" s="20"/>
      <c r="FO216" s="20"/>
      <c r="FP216" s="20"/>
      <c r="FQ216" s="20"/>
      <c r="FR216" s="20"/>
      <c r="FS216" s="20"/>
      <c r="FT216" s="20"/>
      <c r="FU216" s="20"/>
      <c r="FV216" s="20"/>
      <c r="FW216" s="20"/>
      <c r="FX216" s="20"/>
      <c r="FY216" s="20"/>
      <c r="FZ216" s="20"/>
      <c r="GA216" s="20"/>
      <c r="GB216" s="20"/>
      <c r="GC216" s="20"/>
      <c r="GD216" s="20"/>
      <c r="GE216" s="20"/>
      <c r="GF216" s="20"/>
      <c r="GG216" s="20"/>
      <c r="GH216" s="20"/>
      <c r="GI216" s="20"/>
      <c r="GJ216" s="20"/>
      <c r="GK216" s="20"/>
      <c r="GL216" s="20"/>
      <c r="GM216" s="20"/>
      <c r="GN216" s="20"/>
      <c r="GO216" s="20"/>
      <c r="GP216" s="20"/>
      <c r="GQ216" s="20"/>
      <c r="GR216" s="20"/>
      <c r="GS216" s="20"/>
      <c r="GT216" s="20"/>
      <c r="GU216" s="20"/>
      <c r="GV216" s="20"/>
      <c r="GW216" s="20"/>
      <c r="GX216" s="20"/>
      <c r="GY216" s="20"/>
      <c r="GZ216" s="20"/>
      <c r="HA216" s="20"/>
      <c r="HB216" s="20"/>
      <c r="HC216" s="20"/>
      <c r="HD216" s="20"/>
      <c r="HE216" s="20"/>
      <c r="HF216" s="20"/>
      <c r="HG216" s="20"/>
      <c r="HH216" s="20"/>
      <c r="HI216" s="20"/>
      <c r="HJ216" s="20"/>
      <c r="HK216" s="20"/>
      <c r="HL216" s="20"/>
      <c r="HM216" s="20"/>
      <c r="HN216" s="20"/>
      <c r="HO216" s="20"/>
      <c r="HP216" s="20"/>
      <c r="HQ216" s="20"/>
      <c r="HR216" s="20"/>
      <c r="HS216" s="20"/>
      <c r="HT216" s="20"/>
      <c r="HU216" s="20"/>
      <c r="HV216" s="20"/>
      <c r="HW216" s="20"/>
      <c r="HX216" s="20"/>
      <c r="HY216" s="20"/>
      <c r="HZ216" s="20"/>
      <c r="IA216" s="20"/>
      <c r="IB216" s="20"/>
      <c r="IC216" s="20"/>
      <c r="ID216" s="20"/>
      <c r="IE216" s="20"/>
      <c r="IF216" s="20"/>
      <c r="IG216" s="20"/>
      <c r="IH216" s="20"/>
      <c r="II216" s="20"/>
      <c r="IJ216" s="20"/>
      <c r="IK216" s="20"/>
      <c r="IL216" s="20"/>
      <c r="IM216" s="20"/>
      <c r="IN216" s="20"/>
      <c r="IO216" s="20"/>
      <c r="IP216" s="20"/>
      <c r="IQ216" s="20"/>
      <c r="IR216" s="20"/>
      <c r="IS216" s="20"/>
      <c r="IT216" s="20"/>
      <c r="IU216" s="20"/>
      <c r="IV216" s="20"/>
      <c r="IW216" s="20"/>
      <c r="IX216" s="20"/>
      <c r="IY216" s="20"/>
      <c r="IZ216" s="20"/>
      <c r="JA216" s="20"/>
      <c r="JB216" s="20"/>
      <c r="JC216" s="20"/>
      <c r="JD216" s="20"/>
      <c r="JE216" s="20"/>
      <c r="JF216" s="20"/>
      <c r="JG216" s="20"/>
      <c r="JH216" s="20"/>
      <c r="JI216" s="20"/>
      <c r="JJ216" s="20"/>
      <c r="JK216" s="20"/>
      <c r="JL216" s="20"/>
      <c r="JM216" s="20"/>
      <c r="JN216" s="20"/>
      <c r="JO216" s="20"/>
      <c r="JP216" s="20"/>
      <c r="JQ216" s="20"/>
      <c r="JR216" s="20"/>
      <c r="JS216" s="20"/>
      <c r="JT216" s="20"/>
      <c r="JU216" s="20"/>
      <c r="JV216" s="20"/>
      <c r="JW216" s="20"/>
      <c r="JX216" s="20"/>
      <c r="JY216" s="20"/>
      <c r="JZ216" s="20"/>
      <c r="KA216" s="20"/>
      <c r="KB216" s="20"/>
      <c r="KC216" s="20"/>
      <c r="KD216" s="20"/>
      <c r="KE216" s="20"/>
      <c r="KF216" s="20"/>
      <c r="KG216" s="20"/>
      <c r="KH216" s="20"/>
      <c r="KI216" s="20"/>
      <c r="KJ216" s="20"/>
      <c r="KK216" s="20"/>
      <c r="KL216" s="20"/>
      <c r="KM216" s="20"/>
      <c r="KN216" s="20"/>
      <c r="KO216" s="20"/>
      <c r="KP216" s="20"/>
      <c r="KQ216" s="20"/>
      <c r="KR216" s="20"/>
      <c r="KS216" s="20"/>
      <c r="KT216" s="20"/>
      <c r="KU216" s="20"/>
      <c r="KV216" s="20"/>
      <c r="KW216" s="20"/>
      <c r="KX216" s="20"/>
      <c r="KY216" s="20"/>
      <c r="KZ216" s="20"/>
      <c r="LA216" s="20"/>
      <c r="LB216" s="20"/>
      <c r="LC216" s="20"/>
      <c r="LD216" s="20"/>
      <c r="LE216" s="20"/>
      <c r="LF216" s="20"/>
      <c r="LG216" s="20"/>
      <c r="LH216" s="20"/>
      <c r="LI216" s="20"/>
      <c r="LJ216" s="20"/>
      <c r="LK216" s="20"/>
      <c r="LL216" s="20"/>
      <c r="LM216" s="20"/>
      <c r="LN216" s="20"/>
      <c r="LO216" s="20"/>
      <c r="LP216" s="20"/>
      <c r="LQ216" s="20"/>
      <c r="LR216" s="20"/>
      <c r="LS216" s="20"/>
      <c r="LT216" s="20"/>
      <c r="LU216" s="20"/>
      <c r="LV216" s="20"/>
      <c r="LW216" s="20"/>
      <c r="LX216" s="20"/>
      <c r="LY216" s="20"/>
      <c r="LZ216" s="20"/>
      <c r="MA216" s="20"/>
      <c r="MB216" s="20"/>
      <c r="MC216" s="20"/>
      <c r="MD216" s="20"/>
      <c r="ME216" s="20"/>
      <c r="MF216" s="20"/>
      <c r="MG216" s="20"/>
      <c r="MH216" s="20"/>
      <c r="MI216" s="20"/>
      <c r="MJ216" s="20"/>
      <c r="MK216" s="20"/>
      <c r="ML216" s="20"/>
      <c r="MM216" s="20"/>
      <c r="MN216" s="20"/>
      <c r="MO216" s="20"/>
      <c r="MP216" s="20"/>
      <c r="MQ216" s="20"/>
      <c r="MR216" s="20"/>
      <c r="MS216" s="20"/>
      <c r="MT216" s="20"/>
      <c r="MU216" s="20"/>
      <c r="MV216" s="20"/>
      <c r="MW216" s="20"/>
      <c r="MX216" s="20"/>
      <c r="MY216" s="20"/>
      <c r="MZ216" s="20"/>
      <c r="NA216" s="20"/>
      <c r="NB216" s="20"/>
      <c r="NC216" s="20"/>
      <c r="ND216" s="20"/>
      <c r="NE216" s="20"/>
      <c r="NF216" s="20"/>
      <c r="NG216" s="20"/>
      <c r="NH216" s="20"/>
      <c r="NI216" s="20"/>
      <c r="NJ216" s="20"/>
      <c r="NK216" s="20"/>
      <c r="NL216" s="20"/>
      <c r="NM216" s="20"/>
      <c r="NN216" s="20"/>
      <c r="NO216" s="20"/>
      <c r="NP216" s="20"/>
      <c r="NQ216" s="20"/>
      <c r="NR216" s="20"/>
      <c r="NS216" s="20"/>
      <c r="NT216" s="20"/>
      <c r="NU216" s="20"/>
      <c r="NV216" s="20"/>
      <c r="NW216" s="20"/>
      <c r="NX216" s="20"/>
      <c r="NY216" s="20"/>
      <c r="NZ216" s="20"/>
      <c r="OA216" s="20"/>
      <c r="OB216" s="20"/>
      <c r="OC216" s="20"/>
      <c r="OD216" s="20"/>
      <c r="OE216" s="20"/>
      <c r="OF216" s="20"/>
      <c r="OG216" s="20"/>
      <c r="OH216" s="20"/>
      <c r="OI216" s="20"/>
      <c r="OJ216" s="20"/>
      <c r="OK216" s="20"/>
      <c r="OL216" s="20"/>
      <c r="OM216" s="20"/>
      <c r="ON216" s="20"/>
      <c r="OO216" s="20"/>
      <c r="OP216" s="20"/>
      <c r="OQ216" s="20"/>
      <c r="OR216" s="20"/>
      <c r="OS216" s="20"/>
      <c r="OT216" s="20"/>
      <c r="OU216" s="20"/>
      <c r="OV216" s="20"/>
      <c r="OW216" s="20"/>
      <c r="OX216" s="20"/>
      <c r="OY216" s="20"/>
      <c r="OZ216" s="20"/>
      <c r="PA216" s="20"/>
      <c r="PB216" s="20"/>
      <c r="PC216" s="20"/>
      <c r="PD216" s="20"/>
      <c r="PE216" s="20"/>
      <c r="PF216" s="20"/>
      <c r="PG216" s="20"/>
      <c r="PH216" s="20"/>
      <c r="PI216" s="20"/>
      <c r="PJ216" s="20"/>
      <c r="PK216" s="20"/>
      <c r="PL216" s="20"/>
      <c r="PM216" s="20"/>
      <c r="PN216" s="20"/>
      <c r="PO216" s="20"/>
      <c r="PP216" s="20"/>
      <c r="PQ216" s="20"/>
      <c r="PR216" s="20"/>
      <c r="PS216" s="20"/>
      <c r="PT216" s="20"/>
      <c r="PU216" s="20"/>
      <c r="PV216" s="20"/>
      <c r="PW216" s="20"/>
      <c r="PX216" s="20"/>
      <c r="PY216" s="20"/>
      <c r="PZ216" s="20"/>
      <c r="QA216" s="20"/>
      <c r="QB216" s="20"/>
      <c r="QC216" s="20"/>
      <c r="QD216" s="20"/>
      <c r="QE216" s="20"/>
      <c r="QF216" s="20"/>
      <c r="QG216" s="20"/>
      <c r="QH216" s="20"/>
      <c r="QI216" s="20"/>
      <c r="QJ216" s="20"/>
      <c r="QK216" s="20"/>
      <c r="QL216" s="20"/>
      <c r="QM216" s="20"/>
      <c r="QN216" s="20"/>
      <c r="QO216" s="20"/>
      <c r="QP216" s="20"/>
      <c r="QQ216" s="20"/>
      <c r="QR216" s="20"/>
      <c r="QS216" s="20"/>
      <c r="QT216" s="20"/>
      <c r="QU216" s="20"/>
      <c r="QV216" s="20"/>
      <c r="QW216" s="20"/>
      <c r="QX216" s="20"/>
      <c r="QY216" s="20"/>
      <c r="QZ216" s="20"/>
      <c r="RA216" s="20"/>
      <c r="RB216" s="20"/>
      <c r="RC216" s="20"/>
      <c r="RD216" s="20"/>
      <c r="RE216" s="20"/>
      <c r="RF216" s="20"/>
      <c r="RG216" s="20"/>
      <c r="RH216" s="20"/>
      <c r="RI216" s="20"/>
      <c r="RJ216" s="20"/>
      <c r="RK216" s="20"/>
      <c r="RL216" s="20"/>
      <c r="RM216" s="20"/>
      <c r="RN216" s="20"/>
      <c r="RO216" s="20"/>
      <c r="RP216" s="20"/>
      <c r="RQ216" s="20"/>
      <c r="RR216" s="20"/>
      <c r="RS216" s="20"/>
      <c r="RT216" s="20"/>
      <c r="RU216" s="20"/>
      <c r="RV216" s="20"/>
      <c r="RW216" s="20"/>
      <c r="RX216" s="20"/>
      <c r="RY216" s="20"/>
      <c r="RZ216" s="20"/>
      <c r="SA216" s="20"/>
      <c r="SB216" s="20"/>
      <c r="SC216" s="20"/>
      <c r="SD216" s="20"/>
      <c r="SE216" s="20"/>
      <c r="SF216" s="20"/>
      <c r="SG216" s="20"/>
      <c r="SH216" s="20"/>
      <c r="SI216" s="20"/>
      <c r="SJ216" s="20"/>
      <c r="SK216" s="20"/>
      <c r="SL216" s="20"/>
      <c r="SM216" s="20"/>
      <c r="SN216" s="20"/>
      <c r="SO216" s="20"/>
      <c r="SP216" s="20"/>
      <c r="SQ216" s="20"/>
      <c r="SR216" s="20"/>
      <c r="SS216" s="20"/>
      <c r="ST216" s="20"/>
      <c r="SU216" s="20"/>
      <c r="SV216" s="20"/>
      <c r="SW216" s="20"/>
      <c r="SX216" s="20"/>
      <c r="SY216" s="20"/>
      <c r="SZ216" s="20"/>
      <c r="TA216" s="20"/>
      <c r="TB216" s="20"/>
      <c r="TC216" s="20"/>
      <c r="TD216" s="20"/>
      <c r="TE216" s="20"/>
      <c r="TF216" s="20"/>
      <c r="TG216" s="20"/>
      <c r="TH216" s="20"/>
      <c r="TI216" s="20"/>
      <c r="TJ216" s="20"/>
      <c r="TK216" s="20"/>
      <c r="TL216" s="20"/>
      <c r="TM216" s="20"/>
      <c r="TN216" s="20"/>
      <c r="TO216" s="20"/>
      <c r="TP216" s="20"/>
      <c r="TQ216" s="20"/>
      <c r="TR216" s="20"/>
      <c r="TS216" s="20"/>
      <c r="TT216" s="20"/>
      <c r="TU216" s="20"/>
      <c r="TV216" s="20"/>
      <c r="TW216" s="20"/>
      <c r="TX216" s="20"/>
      <c r="TY216" s="20"/>
      <c r="TZ216" s="20"/>
      <c r="UA216" s="20"/>
      <c r="UB216" s="20"/>
      <c r="UC216" s="20"/>
      <c r="UD216" s="20"/>
      <c r="UE216" s="20"/>
      <c r="UF216" s="20"/>
      <c r="UG216" s="20"/>
      <c r="UH216" s="20"/>
      <c r="UI216" s="20"/>
      <c r="UJ216" s="20"/>
      <c r="UK216" s="20"/>
      <c r="UL216" s="20"/>
      <c r="UM216" s="20"/>
      <c r="UN216" s="20"/>
      <c r="UO216" s="20"/>
      <c r="UP216" s="20"/>
      <c r="UQ216" s="20"/>
      <c r="UR216" s="20"/>
      <c r="US216" s="20"/>
      <c r="UT216" s="20"/>
      <c r="UU216" s="20"/>
      <c r="UV216" s="20"/>
      <c r="UW216" s="20"/>
      <c r="UX216" s="20"/>
      <c r="UY216" s="20"/>
      <c r="UZ216" s="20"/>
      <c r="VA216" s="20"/>
      <c r="VB216" s="20"/>
      <c r="VC216" s="20"/>
      <c r="VD216" s="20"/>
      <c r="VE216" s="20"/>
      <c r="VF216" s="20"/>
      <c r="VG216" s="20"/>
      <c r="VH216" s="20"/>
      <c r="VI216" s="20"/>
      <c r="VJ216" s="20"/>
      <c r="VK216" s="20"/>
      <c r="VL216" s="20"/>
      <c r="VM216" s="20"/>
      <c r="VN216" s="20"/>
      <c r="VO216" s="20"/>
      <c r="VP216" s="20"/>
      <c r="VQ216" s="20"/>
      <c r="VR216" s="20"/>
      <c r="VS216" s="20"/>
      <c r="VT216" s="20"/>
      <c r="VU216" s="20"/>
      <c r="VV216" s="20"/>
      <c r="VW216" s="20"/>
      <c r="VX216" s="20"/>
      <c r="VY216" s="20"/>
      <c r="VZ216" s="20"/>
      <c r="WA216" s="20"/>
      <c r="WB216" s="20"/>
      <c r="WC216" s="20"/>
      <c r="WD216" s="20"/>
      <c r="WE216" s="20"/>
      <c r="WF216" s="20"/>
      <c r="WG216" s="20"/>
      <c r="WH216" s="20"/>
      <c r="WI216" s="20"/>
      <c r="WJ216" s="20"/>
      <c r="WK216" s="20"/>
      <c r="WL216" s="20"/>
      <c r="WM216" s="20"/>
      <c r="WN216" s="20"/>
      <c r="WO216" s="20"/>
      <c r="WP216" s="20"/>
      <c r="WQ216" s="20"/>
      <c r="WR216" s="20"/>
      <c r="WS216" s="20"/>
      <c r="WT216" s="20"/>
      <c r="WU216" s="20"/>
      <c r="WV216" s="20"/>
      <c r="WW216" s="20"/>
      <c r="WX216" s="20"/>
      <c r="WY216" s="20"/>
      <c r="WZ216" s="20"/>
      <c r="XA216" s="20"/>
      <c r="XB216" s="20"/>
      <c r="XC216" s="20"/>
      <c r="XD216" s="20"/>
      <c r="XE216" s="20"/>
      <c r="XF216" s="20"/>
      <c r="XG216" s="20"/>
      <c r="XH216" s="20"/>
      <c r="XI216" s="20"/>
      <c r="XJ216" s="20"/>
      <c r="XK216" s="20"/>
      <c r="XL216" s="20"/>
      <c r="XM216" s="20"/>
      <c r="XN216" s="20"/>
      <c r="XO216" s="20"/>
      <c r="XP216" s="20"/>
      <c r="XQ216" s="20"/>
      <c r="XR216" s="20"/>
      <c r="XS216" s="20"/>
      <c r="XT216" s="20"/>
      <c r="XU216" s="20"/>
      <c r="XV216" s="20"/>
      <c r="XW216" s="20"/>
      <c r="XX216" s="20"/>
      <c r="XY216" s="20"/>
      <c r="XZ216" s="20"/>
      <c r="YA216" s="20"/>
      <c r="YB216" s="20"/>
      <c r="YC216" s="20"/>
      <c r="YD216" s="20"/>
      <c r="YE216" s="20"/>
      <c r="YF216" s="20"/>
      <c r="YG216" s="20"/>
      <c r="YH216" s="20"/>
      <c r="YI216" s="20"/>
      <c r="YJ216" s="20"/>
      <c r="YK216" s="20"/>
      <c r="YL216" s="20"/>
      <c r="YM216" s="20"/>
      <c r="YN216" s="20"/>
      <c r="YO216" s="20"/>
      <c r="YP216" s="20"/>
      <c r="YQ216" s="20"/>
      <c r="YR216" s="20"/>
      <c r="YS216" s="20"/>
      <c r="YT216" s="20"/>
      <c r="YU216" s="20"/>
      <c r="YV216" s="20"/>
      <c r="YW216" s="20"/>
      <c r="YX216" s="20"/>
      <c r="YY216" s="20"/>
      <c r="YZ216" s="20"/>
      <c r="ZA216" s="20"/>
      <c r="ZB216" s="20"/>
      <c r="ZC216" s="20"/>
      <c r="ZD216" s="20"/>
      <c r="ZE216" s="20"/>
      <c r="ZF216" s="20"/>
      <c r="ZG216" s="20"/>
      <c r="ZH216" s="20"/>
      <c r="ZI216" s="20"/>
      <c r="ZJ216" s="20"/>
      <c r="ZK216" s="20"/>
      <c r="ZL216" s="20"/>
      <c r="ZM216" s="20"/>
      <c r="ZN216" s="20"/>
      <c r="ZO216" s="20"/>
      <c r="ZP216" s="20"/>
      <c r="ZQ216" s="20"/>
      <c r="ZR216" s="20"/>
      <c r="ZS216" s="20"/>
      <c r="ZT216" s="20"/>
      <c r="ZU216" s="20"/>
      <c r="ZV216" s="20"/>
      <c r="ZW216" s="20"/>
      <c r="ZX216" s="20"/>
      <c r="ZY216" s="20"/>
      <c r="ZZ216" s="20"/>
      <c r="AAA216" s="20"/>
      <c r="AAB216" s="20"/>
      <c r="AAC216" s="20"/>
      <c r="AAD216" s="20"/>
      <c r="AAE216" s="20"/>
      <c r="AAF216" s="20"/>
      <c r="AAG216" s="20"/>
      <c r="AAH216" s="20"/>
      <c r="AAI216" s="20"/>
      <c r="AAJ216" s="20"/>
      <c r="AAK216" s="20"/>
      <c r="AAL216" s="20"/>
      <c r="AAM216" s="20"/>
      <c r="AAN216" s="20"/>
      <c r="AAO216" s="20"/>
      <c r="AAP216" s="20"/>
      <c r="AAQ216" s="20"/>
      <c r="AAR216" s="20"/>
      <c r="AAS216" s="20"/>
      <c r="AAT216" s="20"/>
      <c r="AAU216" s="20"/>
      <c r="AAV216" s="20"/>
      <c r="AAW216" s="20"/>
      <c r="AAX216" s="20"/>
      <c r="AAY216" s="20"/>
      <c r="AAZ216" s="20"/>
      <c r="ABA216" s="20"/>
      <c r="ABB216" s="20"/>
      <c r="ABC216" s="20"/>
      <c r="ABD216" s="20"/>
      <c r="ABE216" s="20"/>
      <c r="ABF216" s="20"/>
      <c r="ABG216" s="20"/>
      <c r="ABH216" s="20"/>
      <c r="ABI216" s="20"/>
      <c r="ABJ216" s="20"/>
      <c r="ABK216" s="20"/>
      <c r="ABL216" s="20"/>
      <c r="ABM216" s="20"/>
      <c r="ABN216" s="20"/>
      <c r="ABO216" s="20"/>
      <c r="ABP216" s="20"/>
      <c r="ABQ216" s="20"/>
      <c r="ABR216" s="20"/>
      <c r="ABS216" s="20"/>
      <c r="ABT216" s="20"/>
      <c r="ABU216" s="20"/>
      <c r="ABV216" s="20"/>
      <c r="ABW216" s="20"/>
      <c r="ABX216" s="20"/>
      <c r="ABY216" s="20"/>
      <c r="ABZ216" s="20"/>
      <c r="ACA216" s="20"/>
      <c r="ACB216" s="20"/>
      <c r="ACC216" s="20"/>
      <c r="ACD216" s="20"/>
      <c r="ACE216" s="20"/>
      <c r="ACF216" s="20"/>
      <c r="ACG216" s="20"/>
      <c r="ACH216" s="20"/>
      <c r="ACI216" s="20"/>
      <c r="ACJ216" s="20"/>
      <c r="ACK216" s="20"/>
      <c r="ACL216" s="20"/>
      <c r="ACM216" s="20"/>
      <c r="ACN216" s="20"/>
      <c r="ACO216" s="20"/>
      <c r="ACP216" s="20"/>
      <c r="ACQ216" s="20"/>
      <c r="ACR216" s="20"/>
      <c r="ACS216" s="20"/>
      <c r="ACT216" s="20"/>
      <c r="ACU216" s="20"/>
      <c r="ACV216" s="20"/>
      <c r="ACW216" s="20"/>
      <c r="ACX216" s="20"/>
      <c r="ACY216" s="20"/>
      <c r="ACZ216" s="20"/>
      <c r="ADA216" s="20"/>
      <c r="ADB216" s="20"/>
      <c r="ADC216" s="20"/>
      <c r="ADD216" s="20"/>
      <c r="ADE216" s="20"/>
      <c r="ADF216" s="20"/>
      <c r="ADG216" s="20"/>
      <c r="ADH216" s="20"/>
      <c r="ADI216" s="20"/>
      <c r="ADJ216" s="20"/>
      <c r="ADK216" s="20"/>
      <c r="ADL216" s="20"/>
      <c r="ADM216" s="20"/>
      <c r="ADN216" s="20"/>
      <c r="ADO216" s="20"/>
      <c r="ADP216" s="20"/>
      <c r="ADQ216" s="20"/>
      <c r="ADR216" s="20"/>
      <c r="ADS216" s="20"/>
      <c r="ADT216" s="20"/>
      <c r="ADU216" s="20"/>
      <c r="ADV216" s="20"/>
      <c r="ADW216" s="20"/>
      <c r="ADX216" s="20"/>
      <c r="ADY216" s="20"/>
      <c r="ADZ216" s="20"/>
      <c r="AEA216" s="20"/>
      <c r="AEB216" s="20"/>
      <c r="AEC216" s="20"/>
      <c r="AED216" s="20"/>
      <c r="AEE216" s="20"/>
      <c r="AEF216" s="20"/>
      <c r="AEG216" s="20"/>
      <c r="AEH216" s="20"/>
      <c r="AEI216" s="20"/>
      <c r="AEJ216" s="20"/>
      <c r="AEK216" s="20"/>
      <c r="AEL216" s="20"/>
      <c r="AEM216" s="20"/>
      <c r="AEN216" s="20"/>
      <c r="AEO216" s="20"/>
      <c r="AEP216" s="20"/>
      <c r="AEQ216" s="20"/>
      <c r="AER216" s="20"/>
      <c r="AES216" s="20"/>
      <c r="AET216" s="20"/>
      <c r="AEU216" s="20"/>
      <c r="AEV216" s="20"/>
      <c r="AEW216" s="20"/>
      <c r="AEX216" s="20"/>
      <c r="AEY216" s="20"/>
      <c r="AEZ216" s="20"/>
      <c r="AFA216" s="20"/>
      <c r="AFB216" s="20"/>
      <c r="AFC216" s="20"/>
      <c r="AFD216" s="20"/>
      <c r="AFE216" s="20"/>
      <c r="AFF216" s="20"/>
      <c r="AFG216" s="20"/>
      <c r="AFH216" s="20"/>
      <c r="AFI216" s="20"/>
      <c r="AFJ216" s="20"/>
      <c r="AFK216" s="20"/>
      <c r="AFL216" s="20"/>
      <c r="AFM216" s="20"/>
      <c r="AFN216" s="20"/>
      <c r="AFO216" s="20"/>
      <c r="AFP216" s="20"/>
      <c r="AFQ216" s="20"/>
      <c r="AFR216" s="20"/>
      <c r="AFS216" s="20"/>
      <c r="AFT216" s="20"/>
      <c r="AFU216" s="20"/>
      <c r="AFV216" s="20"/>
      <c r="AFW216" s="20"/>
      <c r="AFX216" s="20"/>
      <c r="AFY216" s="20"/>
      <c r="AFZ216" s="20"/>
      <c r="AGA216" s="20"/>
      <c r="AGB216" s="20"/>
      <c r="AGC216" s="20"/>
      <c r="AGD216" s="20"/>
      <c r="AGE216" s="20"/>
      <c r="AGF216" s="20"/>
      <c r="AGG216" s="20"/>
      <c r="AGH216" s="20"/>
      <c r="AGI216" s="20"/>
      <c r="AGJ216" s="20"/>
      <c r="AGK216" s="20"/>
      <c r="AGL216" s="20"/>
      <c r="AGM216" s="20"/>
      <c r="AGN216" s="20"/>
      <c r="AGO216" s="20"/>
      <c r="AGP216" s="20"/>
      <c r="AGQ216" s="20"/>
      <c r="AGR216" s="20"/>
      <c r="AGS216" s="20"/>
      <c r="AGT216" s="20"/>
      <c r="AGU216" s="20"/>
      <c r="AGV216" s="20"/>
      <c r="AGW216" s="20"/>
      <c r="AGX216" s="20"/>
      <c r="AGY216" s="20"/>
      <c r="AGZ216" s="20"/>
      <c r="AHA216" s="20"/>
      <c r="AHB216" s="20"/>
      <c r="AHC216" s="20"/>
      <c r="AHD216" s="20"/>
      <c r="AHE216" s="20"/>
      <c r="AHF216" s="20"/>
      <c r="AHG216" s="20"/>
      <c r="AHH216" s="20"/>
      <c r="AHI216" s="20"/>
      <c r="AHJ216" s="20"/>
      <c r="AHK216" s="20"/>
      <c r="AHL216" s="20"/>
      <c r="AHM216" s="20"/>
      <c r="AHN216" s="20"/>
      <c r="AHO216" s="20"/>
      <c r="AHP216" s="20"/>
      <c r="AHQ216" s="20"/>
      <c r="AHR216" s="20"/>
      <c r="AHS216" s="20"/>
      <c r="AHT216" s="20"/>
      <c r="AHU216" s="20"/>
      <c r="AHV216" s="20"/>
      <c r="AHW216" s="20"/>
      <c r="AHX216" s="20"/>
      <c r="AHY216" s="20"/>
      <c r="AHZ216" s="20"/>
      <c r="AIA216" s="20"/>
      <c r="AIB216" s="20"/>
      <c r="AIC216" s="20"/>
      <c r="AID216" s="20"/>
      <c r="AIE216" s="20"/>
      <c r="AIF216" s="20"/>
      <c r="AIG216" s="20"/>
      <c r="AIH216" s="20"/>
      <c r="AII216" s="20"/>
      <c r="AIJ216" s="20"/>
      <c r="AIK216" s="20"/>
      <c r="AIL216" s="20"/>
      <c r="AIM216" s="20"/>
      <c r="AIN216" s="20"/>
      <c r="AIO216" s="20"/>
      <c r="AIP216" s="20"/>
      <c r="AIQ216" s="20"/>
      <c r="AIR216" s="20"/>
      <c r="AIS216" s="20"/>
      <c r="AIT216" s="20"/>
      <c r="AIU216" s="20"/>
      <c r="AIV216" s="20"/>
      <c r="AIW216" s="20"/>
      <c r="AIX216" s="20"/>
      <c r="AIY216" s="20"/>
      <c r="AIZ216" s="20"/>
      <c r="AJA216" s="20"/>
      <c r="AJB216" s="20"/>
      <c r="AJC216" s="20"/>
      <c r="AJD216" s="20"/>
      <c r="AJE216" s="20"/>
      <c r="AJF216" s="20"/>
      <c r="AJG216" s="20"/>
      <c r="AJH216" s="20"/>
      <c r="AJI216" s="20"/>
      <c r="AJJ216" s="20"/>
      <c r="AJK216" s="20"/>
      <c r="AJL216" s="20"/>
      <c r="AJM216" s="20"/>
      <c r="AJN216" s="20"/>
      <c r="AJO216" s="20"/>
      <c r="AJP216" s="20"/>
      <c r="AJQ216" s="20"/>
      <c r="AJR216" s="20"/>
      <c r="AJS216" s="20"/>
      <c r="AJT216" s="20"/>
      <c r="AJU216" s="20"/>
      <c r="AJV216" s="20"/>
      <c r="AJW216" s="20"/>
      <c r="AJX216" s="20"/>
      <c r="AJY216" s="20"/>
      <c r="AJZ216" s="20"/>
      <c r="AKA216" s="20"/>
      <c r="AKB216" s="20"/>
      <c r="AKC216" s="20"/>
      <c r="AKD216" s="20"/>
      <c r="AKE216" s="20"/>
      <c r="AKF216" s="20"/>
      <c r="AKG216" s="20"/>
      <c r="AKH216" s="20"/>
      <c r="AKI216" s="20"/>
      <c r="AKJ216" s="20"/>
      <c r="AKK216" s="20"/>
      <c r="AKL216" s="20"/>
      <c r="AKM216" s="20"/>
      <c r="AKN216" s="20"/>
      <c r="AKO216" s="20"/>
      <c r="AKP216" s="20"/>
      <c r="AKQ216" s="20"/>
      <c r="AKR216" s="20"/>
      <c r="AKS216" s="20"/>
      <c r="AKT216" s="20"/>
      <c r="AKU216" s="20"/>
      <c r="AKV216" s="20"/>
      <c r="AKW216" s="20"/>
      <c r="AKX216" s="20"/>
      <c r="AKY216" s="20"/>
      <c r="AKZ216" s="20"/>
      <c r="ALA216" s="20"/>
      <c r="ALB216" s="20"/>
      <c r="ALC216" s="20"/>
      <c r="ALD216" s="20"/>
      <c r="ALE216" s="20"/>
      <c r="ALF216" s="20"/>
      <c r="ALG216" s="20"/>
      <c r="ALH216" s="20"/>
      <c r="ALI216" s="20"/>
      <c r="ALJ216" s="20"/>
      <c r="ALK216" s="20"/>
      <c r="ALL216" s="20"/>
      <c r="ALM216" s="20"/>
      <c r="ALN216" s="20"/>
      <c r="ALO216" s="20"/>
      <c r="ALP216" s="20"/>
      <c r="ALQ216" s="20"/>
      <c r="ALR216" s="20"/>
      <c r="ALS216" s="20"/>
      <c r="ALT216" s="20"/>
      <c r="ALU216" s="20"/>
      <c r="ALV216" s="20"/>
      <c r="ALW216" s="20"/>
      <c r="ALX216" s="20"/>
      <c r="ALY216" s="20"/>
      <c r="ALZ216" s="20"/>
      <c r="AMA216" s="20"/>
      <c r="AMB216" s="20"/>
      <c r="AMC216" s="20"/>
      <c r="AMD216" s="20"/>
      <c r="AME216" s="20"/>
      <c r="AMF216" s="20"/>
      <c r="AMG216" s="20"/>
      <c r="AMH216" s="20"/>
      <c r="AMI216" s="20"/>
      <c r="AMJ216" s="20"/>
      <c r="AMK216" s="20"/>
      <c r="AML216" s="20"/>
      <c r="AMM216" s="20"/>
      <c r="AMN216" s="20"/>
      <c r="AMO216" s="20"/>
      <c r="AMP216" s="20"/>
      <c r="AMQ216" s="20"/>
      <c r="AMR216" s="20"/>
      <c r="AMS216" s="20"/>
      <c r="AMT216" s="20"/>
      <c r="AMU216" s="20"/>
      <c r="AMV216" s="20"/>
      <c r="AMW216" s="20"/>
      <c r="AMX216" s="20"/>
      <c r="AMY216" s="20"/>
      <c r="AMZ216" s="20"/>
      <c r="ANA216" s="20"/>
      <c r="ANB216" s="20"/>
      <c r="ANC216" s="20"/>
      <c r="AND216" s="20"/>
      <c r="ANE216" s="20"/>
      <c r="ANF216" s="20"/>
      <c r="ANG216" s="20"/>
      <c r="ANH216" s="20"/>
      <c r="ANI216" s="20"/>
      <c r="ANJ216" s="20"/>
      <c r="ANK216" s="20"/>
      <c r="ANL216" s="20"/>
      <c r="ANM216" s="20"/>
      <c r="ANN216" s="20"/>
      <c r="ANO216" s="20"/>
      <c r="ANP216" s="20"/>
      <c r="ANQ216" s="20"/>
      <c r="ANR216" s="20"/>
      <c r="ANS216" s="20"/>
      <c r="ANT216" s="20"/>
      <c r="ANU216" s="20"/>
      <c r="ANV216" s="20"/>
      <c r="ANW216" s="20"/>
      <c r="ANX216" s="20"/>
      <c r="ANY216" s="20"/>
      <c r="ANZ216" s="20"/>
      <c r="AOA216" s="20"/>
      <c r="AOB216" s="20"/>
      <c r="AOC216" s="20"/>
      <c r="AOD216" s="20"/>
      <c r="AOE216" s="20"/>
      <c r="AOF216" s="20"/>
      <c r="AOG216" s="20"/>
      <c r="AOH216" s="20"/>
      <c r="AOI216" s="20"/>
      <c r="AOJ216" s="20"/>
      <c r="AOK216" s="20"/>
      <c r="AOL216" s="20"/>
      <c r="AOM216" s="20"/>
      <c r="AON216" s="20"/>
      <c r="AOO216" s="20"/>
      <c r="AOP216" s="20"/>
      <c r="AOQ216" s="20"/>
      <c r="AOR216" s="20"/>
      <c r="AOS216" s="20"/>
      <c r="AOT216" s="20"/>
      <c r="AOU216" s="20"/>
      <c r="AOV216" s="20"/>
      <c r="AOW216" s="20"/>
      <c r="AOX216" s="20"/>
      <c r="AOY216" s="20"/>
      <c r="AOZ216" s="20"/>
      <c r="APA216" s="20"/>
      <c r="APB216" s="20"/>
      <c r="APC216" s="20"/>
      <c r="APD216" s="20"/>
      <c r="APE216" s="20"/>
      <c r="APF216" s="20"/>
      <c r="APG216" s="20"/>
      <c r="APH216" s="20"/>
      <c r="API216" s="20"/>
      <c r="APJ216" s="20"/>
      <c r="APK216" s="20"/>
      <c r="APL216" s="20"/>
      <c r="APM216" s="20"/>
      <c r="APN216" s="20"/>
      <c r="APO216" s="20"/>
      <c r="APP216" s="20"/>
      <c r="APQ216" s="20"/>
      <c r="APR216" s="20"/>
      <c r="APS216" s="20"/>
      <c r="APT216" s="20"/>
      <c r="APU216" s="20"/>
      <c r="APV216" s="20"/>
      <c r="APW216" s="20"/>
      <c r="APX216" s="20"/>
      <c r="APY216" s="20"/>
      <c r="APZ216" s="20"/>
      <c r="AQA216" s="20"/>
      <c r="AQB216" s="20"/>
      <c r="AQC216" s="20"/>
      <c r="AQD216" s="20"/>
      <c r="AQE216" s="20"/>
      <c r="AQF216" s="20"/>
      <c r="AQG216" s="20"/>
      <c r="AQH216" s="20"/>
      <c r="AQI216" s="20"/>
      <c r="AQJ216" s="20"/>
      <c r="AQK216" s="20"/>
      <c r="AQL216" s="20"/>
      <c r="AQM216" s="20"/>
      <c r="AQN216" s="20"/>
      <c r="AQO216" s="20"/>
      <c r="AQP216" s="20"/>
      <c r="AQQ216" s="20"/>
      <c r="AQR216" s="20"/>
      <c r="AQS216" s="20"/>
      <c r="AQT216" s="20"/>
      <c r="AQU216" s="20"/>
      <c r="AQV216" s="20"/>
      <c r="AQW216" s="20"/>
      <c r="AQX216" s="20"/>
      <c r="AQY216" s="20"/>
      <c r="AQZ216" s="20"/>
    </row>
    <row r="217" spans="1:1144" s="8" customFormat="1" ht="15" customHeight="1">
      <c r="A217" s="168" t="s">
        <v>87</v>
      </c>
      <c r="B217" s="168" t="s">
        <v>13</v>
      </c>
      <c r="C217" s="168" t="s">
        <v>15</v>
      </c>
      <c r="D217" s="168" t="s">
        <v>100</v>
      </c>
      <c r="E217" s="168"/>
      <c r="F217" s="168"/>
      <c r="G217" s="168"/>
      <c r="H217" s="168"/>
      <c r="I217" s="168"/>
      <c r="J217" s="169" t="s">
        <v>175</v>
      </c>
      <c r="K217" s="169"/>
      <c r="L217" s="169"/>
      <c r="M217" s="169"/>
      <c r="N217" s="169"/>
      <c r="O217" s="169"/>
      <c r="P217" s="169"/>
      <c r="Q217" s="169"/>
      <c r="R217" s="170"/>
      <c r="S217" s="169"/>
      <c r="T217" s="169"/>
      <c r="U217" s="169" t="s">
        <v>174</v>
      </c>
      <c r="V217" s="169"/>
      <c r="W217" s="171">
        <f t="shared" si="13"/>
        <v>0</v>
      </c>
      <c r="X217" s="171">
        <f t="shared" si="14"/>
        <v>0</v>
      </c>
      <c r="Y217" s="171"/>
      <c r="Z217" s="171"/>
      <c r="AA217" s="171"/>
      <c r="AB217" s="171"/>
      <c r="AC217" s="171"/>
      <c r="AD217" s="171"/>
      <c r="AE217" s="171"/>
      <c r="AF217" s="171"/>
      <c r="AG217" s="171"/>
      <c r="AH217" s="171"/>
      <c r="AI217" s="171"/>
      <c r="AJ217" s="171"/>
      <c r="AK217" s="171"/>
      <c r="AL217" s="171"/>
      <c r="AM217" s="171"/>
      <c r="AN217" s="171"/>
      <c r="AO217" s="171"/>
      <c r="AP217" s="171"/>
      <c r="AQ217" s="171"/>
      <c r="AR217" s="174"/>
      <c r="AS217" s="174"/>
      <c r="AT217" s="174"/>
      <c r="AU217" s="174"/>
      <c r="AV217" s="174"/>
      <c r="AW217" s="174"/>
      <c r="AX217" s="174"/>
      <c r="AY217" s="174"/>
      <c r="AZ217" s="174"/>
      <c r="BA217" s="174"/>
      <c r="BB217" s="174"/>
      <c r="BC217" s="174"/>
      <c r="BD217" s="174"/>
      <c r="BE217" s="174"/>
      <c r="BF217" s="174"/>
      <c r="BG217" s="174"/>
      <c r="BH217" s="174"/>
      <c r="BI217" s="174"/>
      <c r="BJ217" s="174"/>
      <c r="BK217" s="174"/>
      <c r="BL217" s="174"/>
      <c r="BM217" s="174"/>
      <c r="BN217" s="174"/>
      <c r="BO217" s="174"/>
      <c r="BP217" s="174"/>
      <c r="BQ217" s="174"/>
      <c r="BR217" s="174"/>
      <c r="BS217" s="174"/>
      <c r="BT217" s="174"/>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c r="EF217" s="20"/>
      <c r="EG217" s="20"/>
      <c r="EH217" s="20"/>
      <c r="EI217" s="20"/>
      <c r="EJ217" s="20"/>
      <c r="EK217" s="20"/>
      <c r="EL217" s="20"/>
      <c r="EM217" s="20"/>
      <c r="EN217" s="20"/>
      <c r="EO217" s="20"/>
      <c r="EP217" s="20"/>
      <c r="EQ217" s="20"/>
      <c r="ER217" s="20"/>
      <c r="ES217" s="20"/>
      <c r="ET217" s="20"/>
      <c r="EU217" s="20"/>
      <c r="EV217" s="20"/>
      <c r="EW217" s="20"/>
      <c r="EX217" s="20"/>
      <c r="EY217" s="20"/>
      <c r="EZ217" s="20"/>
      <c r="FA217" s="20"/>
      <c r="FB217" s="20"/>
      <c r="FC217" s="20"/>
      <c r="FD217" s="20"/>
      <c r="FE217" s="20"/>
      <c r="FF217" s="20"/>
      <c r="FG217" s="20"/>
      <c r="FH217" s="20"/>
      <c r="FI217" s="20"/>
      <c r="FJ217" s="20"/>
      <c r="FK217" s="20"/>
      <c r="FL217" s="20"/>
      <c r="FM217" s="20"/>
      <c r="FN217" s="20"/>
      <c r="FO217" s="20"/>
      <c r="FP217" s="20"/>
      <c r="FQ217" s="20"/>
      <c r="FR217" s="20"/>
      <c r="FS217" s="20"/>
      <c r="FT217" s="20"/>
      <c r="FU217" s="20"/>
      <c r="FV217" s="20"/>
      <c r="FW217" s="20"/>
      <c r="FX217" s="20"/>
      <c r="FY217" s="20"/>
      <c r="FZ217" s="20"/>
      <c r="GA217" s="20"/>
      <c r="GB217" s="20"/>
      <c r="GC217" s="20"/>
      <c r="GD217" s="20"/>
      <c r="GE217" s="20"/>
      <c r="GF217" s="20"/>
      <c r="GG217" s="20"/>
      <c r="GH217" s="20"/>
      <c r="GI217" s="20"/>
      <c r="GJ217" s="20"/>
      <c r="GK217" s="20"/>
      <c r="GL217" s="20"/>
      <c r="GM217" s="20"/>
      <c r="GN217" s="20"/>
      <c r="GO217" s="20"/>
      <c r="GP217" s="20"/>
      <c r="GQ217" s="20"/>
      <c r="GR217" s="20"/>
      <c r="GS217" s="20"/>
      <c r="GT217" s="20"/>
      <c r="GU217" s="20"/>
      <c r="GV217" s="20"/>
      <c r="GW217" s="20"/>
      <c r="GX217" s="20"/>
      <c r="GY217" s="20"/>
      <c r="GZ217" s="20"/>
      <c r="HA217" s="20"/>
      <c r="HB217" s="20"/>
      <c r="HC217" s="20"/>
      <c r="HD217" s="20"/>
      <c r="HE217" s="20"/>
      <c r="HF217" s="20"/>
      <c r="HG217" s="20"/>
      <c r="HH217" s="20"/>
      <c r="HI217" s="20"/>
      <c r="HJ217" s="20"/>
      <c r="HK217" s="20"/>
      <c r="HL217" s="20"/>
      <c r="HM217" s="20"/>
      <c r="HN217" s="20"/>
      <c r="HO217" s="20"/>
      <c r="HP217" s="20"/>
      <c r="HQ217" s="20"/>
      <c r="HR217" s="20"/>
      <c r="HS217" s="20"/>
      <c r="HT217" s="20"/>
      <c r="HU217" s="20"/>
      <c r="HV217" s="20"/>
      <c r="HW217" s="20"/>
      <c r="HX217" s="20"/>
      <c r="HY217" s="20"/>
      <c r="HZ217" s="20"/>
      <c r="IA217" s="20"/>
      <c r="IB217" s="20"/>
      <c r="IC217" s="20"/>
      <c r="ID217" s="20"/>
      <c r="IE217" s="20"/>
      <c r="IF217" s="20"/>
      <c r="IG217" s="20"/>
      <c r="IH217" s="20"/>
      <c r="II217" s="20"/>
      <c r="IJ217" s="20"/>
      <c r="IK217" s="20"/>
      <c r="IL217" s="20"/>
      <c r="IM217" s="20"/>
      <c r="IN217" s="20"/>
      <c r="IO217" s="20"/>
      <c r="IP217" s="20"/>
      <c r="IQ217" s="20"/>
      <c r="IR217" s="20"/>
      <c r="IS217" s="20"/>
      <c r="IT217" s="20"/>
      <c r="IU217" s="20"/>
      <c r="IV217" s="20"/>
      <c r="IW217" s="20"/>
      <c r="IX217" s="20"/>
      <c r="IY217" s="20"/>
      <c r="IZ217" s="20"/>
      <c r="JA217" s="20"/>
      <c r="JB217" s="20"/>
      <c r="JC217" s="20"/>
      <c r="JD217" s="20"/>
      <c r="JE217" s="20"/>
      <c r="JF217" s="20"/>
      <c r="JG217" s="20"/>
      <c r="JH217" s="20"/>
      <c r="JI217" s="20"/>
      <c r="JJ217" s="20"/>
      <c r="JK217" s="20"/>
      <c r="JL217" s="20"/>
      <c r="JM217" s="20"/>
      <c r="JN217" s="20"/>
      <c r="JO217" s="20"/>
      <c r="JP217" s="20"/>
      <c r="JQ217" s="20"/>
      <c r="JR217" s="20"/>
      <c r="JS217" s="20"/>
      <c r="JT217" s="20"/>
      <c r="JU217" s="20"/>
      <c r="JV217" s="20"/>
      <c r="JW217" s="20"/>
      <c r="JX217" s="20"/>
      <c r="JY217" s="20"/>
      <c r="JZ217" s="20"/>
      <c r="KA217" s="20"/>
      <c r="KB217" s="20"/>
      <c r="KC217" s="20"/>
      <c r="KD217" s="20"/>
      <c r="KE217" s="20"/>
      <c r="KF217" s="20"/>
      <c r="KG217" s="20"/>
      <c r="KH217" s="20"/>
      <c r="KI217" s="20"/>
      <c r="KJ217" s="20"/>
      <c r="KK217" s="20"/>
      <c r="KL217" s="20"/>
      <c r="KM217" s="20"/>
      <c r="KN217" s="20"/>
      <c r="KO217" s="20"/>
      <c r="KP217" s="20"/>
      <c r="KQ217" s="20"/>
      <c r="KR217" s="20"/>
      <c r="KS217" s="20"/>
      <c r="KT217" s="20"/>
      <c r="KU217" s="20"/>
      <c r="KV217" s="20"/>
      <c r="KW217" s="20"/>
      <c r="KX217" s="20"/>
      <c r="KY217" s="20"/>
      <c r="KZ217" s="20"/>
      <c r="LA217" s="20"/>
      <c r="LB217" s="20"/>
      <c r="LC217" s="20"/>
      <c r="LD217" s="20"/>
      <c r="LE217" s="20"/>
      <c r="LF217" s="20"/>
      <c r="LG217" s="20"/>
      <c r="LH217" s="20"/>
      <c r="LI217" s="20"/>
      <c r="LJ217" s="20"/>
      <c r="LK217" s="20"/>
      <c r="LL217" s="20"/>
      <c r="LM217" s="20"/>
      <c r="LN217" s="20"/>
      <c r="LO217" s="20"/>
      <c r="LP217" s="20"/>
      <c r="LQ217" s="20"/>
      <c r="LR217" s="20"/>
      <c r="LS217" s="20"/>
      <c r="LT217" s="20"/>
      <c r="LU217" s="20"/>
      <c r="LV217" s="20"/>
      <c r="LW217" s="20"/>
      <c r="LX217" s="20"/>
      <c r="LY217" s="20"/>
      <c r="LZ217" s="20"/>
      <c r="MA217" s="20"/>
      <c r="MB217" s="20"/>
      <c r="MC217" s="20"/>
      <c r="MD217" s="20"/>
      <c r="ME217" s="20"/>
      <c r="MF217" s="20"/>
      <c r="MG217" s="20"/>
      <c r="MH217" s="20"/>
      <c r="MI217" s="20"/>
      <c r="MJ217" s="20"/>
      <c r="MK217" s="20"/>
      <c r="ML217" s="20"/>
      <c r="MM217" s="20"/>
      <c r="MN217" s="20"/>
      <c r="MO217" s="20"/>
      <c r="MP217" s="20"/>
      <c r="MQ217" s="20"/>
      <c r="MR217" s="20"/>
      <c r="MS217" s="20"/>
      <c r="MT217" s="20"/>
      <c r="MU217" s="20"/>
      <c r="MV217" s="20"/>
      <c r="MW217" s="20"/>
      <c r="MX217" s="20"/>
      <c r="MY217" s="20"/>
      <c r="MZ217" s="20"/>
      <c r="NA217" s="20"/>
      <c r="NB217" s="20"/>
      <c r="NC217" s="20"/>
      <c r="ND217" s="20"/>
      <c r="NE217" s="20"/>
      <c r="NF217" s="20"/>
      <c r="NG217" s="20"/>
      <c r="NH217" s="20"/>
      <c r="NI217" s="20"/>
      <c r="NJ217" s="20"/>
      <c r="NK217" s="20"/>
      <c r="NL217" s="20"/>
      <c r="NM217" s="20"/>
      <c r="NN217" s="20"/>
      <c r="NO217" s="20"/>
      <c r="NP217" s="20"/>
      <c r="NQ217" s="20"/>
      <c r="NR217" s="20"/>
      <c r="NS217" s="20"/>
      <c r="NT217" s="20"/>
      <c r="NU217" s="20"/>
      <c r="NV217" s="20"/>
      <c r="NW217" s="20"/>
      <c r="NX217" s="20"/>
      <c r="NY217" s="20"/>
      <c r="NZ217" s="20"/>
      <c r="OA217" s="20"/>
      <c r="OB217" s="20"/>
      <c r="OC217" s="20"/>
      <c r="OD217" s="20"/>
      <c r="OE217" s="20"/>
      <c r="OF217" s="20"/>
      <c r="OG217" s="20"/>
      <c r="OH217" s="20"/>
      <c r="OI217" s="20"/>
      <c r="OJ217" s="20"/>
      <c r="OK217" s="20"/>
      <c r="OL217" s="20"/>
      <c r="OM217" s="20"/>
      <c r="ON217" s="20"/>
      <c r="OO217" s="20"/>
      <c r="OP217" s="20"/>
      <c r="OQ217" s="20"/>
      <c r="OR217" s="20"/>
      <c r="OS217" s="20"/>
      <c r="OT217" s="20"/>
      <c r="OU217" s="20"/>
      <c r="OV217" s="20"/>
      <c r="OW217" s="20"/>
      <c r="OX217" s="20"/>
      <c r="OY217" s="20"/>
      <c r="OZ217" s="20"/>
      <c r="PA217" s="20"/>
      <c r="PB217" s="20"/>
      <c r="PC217" s="20"/>
      <c r="PD217" s="20"/>
      <c r="PE217" s="20"/>
      <c r="PF217" s="20"/>
      <c r="PG217" s="20"/>
      <c r="PH217" s="20"/>
      <c r="PI217" s="20"/>
      <c r="PJ217" s="20"/>
      <c r="PK217" s="20"/>
      <c r="PL217" s="20"/>
      <c r="PM217" s="20"/>
      <c r="PN217" s="20"/>
      <c r="PO217" s="20"/>
      <c r="PP217" s="20"/>
      <c r="PQ217" s="20"/>
      <c r="PR217" s="20"/>
      <c r="PS217" s="20"/>
      <c r="PT217" s="20"/>
      <c r="PU217" s="20"/>
      <c r="PV217" s="20"/>
      <c r="PW217" s="20"/>
      <c r="PX217" s="20"/>
      <c r="PY217" s="20"/>
      <c r="PZ217" s="20"/>
      <c r="QA217" s="20"/>
      <c r="QB217" s="20"/>
      <c r="QC217" s="20"/>
      <c r="QD217" s="20"/>
      <c r="QE217" s="20"/>
      <c r="QF217" s="20"/>
      <c r="QG217" s="20"/>
      <c r="QH217" s="20"/>
      <c r="QI217" s="20"/>
      <c r="QJ217" s="20"/>
      <c r="QK217" s="20"/>
      <c r="QL217" s="20"/>
      <c r="QM217" s="20"/>
      <c r="QN217" s="20"/>
      <c r="QO217" s="20"/>
      <c r="QP217" s="20"/>
      <c r="QQ217" s="20"/>
      <c r="QR217" s="20"/>
      <c r="QS217" s="20"/>
      <c r="QT217" s="20"/>
      <c r="QU217" s="20"/>
      <c r="QV217" s="20"/>
      <c r="QW217" s="20"/>
      <c r="QX217" s="20"/>
      <c r="QY217" s="20"/>
      <c r="QZ217" s="20"/>
      <c r="RA217" s="20"/>
      <c r="RB217" s="20"/>
      <c r="RC217" s="20"/>
      <c r="RD217" s="20"/>
      <c r="RE217" s="20"/>
      <c r="RF217" s="20"/>
      <c r="RG217" s="20"/>
      <c r="RH217" s="20"/>
      <c r="RI217" s="20"/>
      <c r="RJ217" s="20"/>
      <c r="RK217" s="20"/>
      <c r="RL217" s="20"/>
      <c r="RM217" s="20"/>
      <c r="RN217" s="20"/>
      <c r="RO217" s="20"/>
      <c r="RP217" s="20"/>
      <c r="RQ217" s="20"/>
      <c r="RR217" s="20"/>
      <c r="RS217" s="20"/>
      <c r="RT217" s="20"/>
      <c r="RU217" s="20"/>
      <c r="RV217" s="20"/>
      <c r="RW217" s="20"/>
      <c r="RX217" s="20"/>
      <c r="RY217" s="20"/>
      <c r="RZ217" s="20"/>
      <c r="SA217" s="20"/>
      <c r="SB217" s="20"/>
      <c r="SC217" s="20"/>
      <c r="SD217" s="20"/>
      <c r="SE217" s="20"/>
      <c r="SF217" s="20"/>
      <c r="SG217" s="20"/>
      <c r="SH217" s="20"/>
      <c r="SI217" s="20"/>
      <c r="SJ217" s="20"/>
      <c r="SK217" s="20"/>
      <c r="SL217" s="20"/>
      <c r="SM217" s="20"/>
      <c r="SN217" s="20"/>
      <c r="SO217" s="20"/>
      <c r="SP217" s="20"/>
      <c r="SQ217" s="20"/>
      <c r="SR217" s="20"/>
      <c r="SS217" s="20"/>
      <c r="ST217" s="20"/>
      <c r="SU217" s="20"/>
      <c r="SV217" s="20"/>
      <c r="SW217" s="20"/>
      <c r="SX217" s="20"/>
      <c r="SY217" s="20"/>
      <c r="SZ217" s="20"/>
      <c r="TA217" s="20"/>
      <c r="TB217" s="20"/>
      <c r="TC217" s="20"/>
      <c r="TD217" s="20"/>
      <c r="TE217" s="20"/>
      <c r="TF217" s="20"/>
      <c r="TG217" s="20"/>
      <c r="TH217" s="20"/>
      <c r="TI217" s="20"/>
      <c r="TJ217" s="20"/>
      <c r="TK217" s="20"/>
      <c r="TL217" s="20"/>
      <c r="TM217" s="20"/>
      <c r="TN217" s="20"/>
      <c r="TO217" s="20"/>
      <c r="TP217" s="20"/>
      <c r="TQ217" s="20"/>
      <c r="TR217" s="20"/>
      <c r="TS217" s="20"/>
      <c r="TT217" s="20"/>
      <c r="TU217" s="20"/>
      <c r="TV217" s="20"/>
      <c r="TW217" s="20"/>
      <c r="TX217" s="20"/>
      <c r="TY217" s="20"/>
      <c r="TZ217" s="20"/>
      <c r="UA217" s="20"/>
      <c r="UB217" s="20"/>
      <c r="UC217" s="20"/>
      <c r="UD217" s="20"/>
      <c r="UE217" s="20"/>
      <c r="UF217" s="20"/>
      <c r="UG217" s="20"/>
      <c r="UH217" s="20"/>
      <c r="UI217" s="20"/>
      <c r="UJ217" s="20"/>
      <c r="UK217" s="20"/>
      <c r="UL217" s="20"/>
      <c r="UM217" s="20"/>
      <c r="UN217" s="20"/>
      <c r="UO217" s="20"/>
      <c r="UP217" s="20"/>
      <c r="UQ217" s="20"/>
      <c r="UR217" s="20"/>
      <c r="US217" s="20"/>
      <c r="UT217" s="20"/>
      <c r="UU217" s="20"/>
      <c r="UV217" s="20"/>
      <c r="UW217" s="20"/>
      <c r="UX217" s="20"/>
      <c r="UY217" s="20"/>
      <c r="UZ217" s="20"/>
      <c r="VA217" s="20"/>
      <c r="VB217" s="20"/>
      <c r="VC217" s="20"/>
      <c r="VD217" s="20"/>
      <c r="VE217" s="20"/>
      <c r="VF217" s="20"/>
      <c r="VG217" s="20"/>
      <c r="VH217" s="20"/>
      <c r="VI217" s="20"/>
      <c r="VJ217" s="20"/>
      <c r="VK217" s="20"/>
      <c r="VL217" s="20"/>
      <c r="VM217" s="20"/>
      <c r="VN217" s="20"/>
      <c r="VO217" s="20"/>
      <c r="VP217" s="20"/>
      <c r="VQ217" s="20"/>
      <c r="VR217" s="20"/>
      <c r="VS217" s="20"/>
      <c r="VT217" s="20"/>
      <c r="VU217" s="20"/>
      <c r="VV217" s="20"/>
      <c r="VW217" s="20"/>
      <c r="VX217" s="20"/>
      <c r="VY217" s="20"/>
      <c r="VZ217" s="20"/>
      <c r="WA217" s="20"/>
      <c r="WB217" s="20"/>
      <c r="WC217" s="20"/>
      <c r="WD217" s="20"/>
      <c r="WE217" s="20"/>
      <c r="WF217" s="20"/>
      <c r="WG217" s="20"/>
      <c r="WH217" s="20"/>
      <c r="WI217" s="20"/>
      <c r="WJ217" s="20"/>
      <c r="WK217" s="20"/>
      <c r="WL217" s="20"/>
      <c r="WM217" s="20"/>
      <c r="WN217" s="20"/>
      <c r="WO217" s="20"/>
      <c r="WP217" s="20"/>
      <c r="WQ217" s="20"/>
      <c r="WR217" s="20"/>
      <c r="WS217" s="20"/>
      <c r="WT217" s="20"/>
      <c r="WU217" s="20"/>
      <c r="WV217" s="20"/>
      <c r="WW217" s="20"/>
      <c r="WX217" s="20"/>
      <c r="WY217" s="20"/>
      <c r="WZ217" s="20"/>
      <c r="XA217" s="20"/>
      <c r="XB217" s="20"/>
      <c r="XC217" s="20"/>
      <c r="XD217" s="20"/>
      <c r="XE217" s="20"/>
      <c r="XF217" s="20"/>
      <c r="XG217" s="20"/>
      <c r="XH217" s="20"/>
      <c r="XI217" s="20"/>
      <c r="XJ217" s="20"/>
      <c r="XK217" s="20"/>
      <c r="XL217" s="20"/>
      <c r="XM217" s="20"/>
      <c r="XN217" s="20"/>
      <c r="XO217" s="20"/>
      <c r="XP217" s="20"/>
      <c r="XQ217" s="20"/>
      <c r="XR217" s="20"/>
      <c r="XS217" s="20"/>
      <c r="XT217" s="20"/>
      <c r="XU217" s="20"/>
      <c r="XV217" s="20"/>
      <c r="XW217" s="20"/>
      <c r="XX217" s="20"/>
      <c r="XY217" s="20"/>
      <c r="XZ217" s="20"/>
      <c r="YA217" s="20"/>
      <c r="YB217" s="20"/>
      <c r="YC217" s="20"/>
      <c r="YD217" s="20"/>
      <c r="YE217" s="20"/>
      <c r="YF217" s="20"/>
      <c r="YG217" s="20"/>
      <c r="YH217" s="20"/>
      <c r="YI217" s="20"/>
      <c r="YJ217" s="20"/>
      <c r="YK217" s="20"/>
      <c r="YL217" s="20"/>
      <c r="YM217" s="20"/>
      <c r="YN217" s="20"/>
      <c r="YO217" s="20"/>
      <c r="YP217" s="20"/>
      <c r="YQ217" s="20"/>
      <c r="YR217" s="20"/>
      <c r="YS217" s="20"/>
      <c r="YT217" s="20"/>
      <c r="YU217" s="20"/>
      <c r="YV217" s="20"/>
      <c r="YW217" s="20"/>
      <c r="YX217" s="20"/>
      <c r="YY217" s="20"/>
      <c r="YZ217" s="20"/>
      <c r="ZA217" s="20"/>
      <c r="ZB217" s="20"/>
      <c r="ZC217" s="20"/>
      <c r="ZD217" s="20"/>
      <c r="ZE217" s="20"/>
      <c r="ZF217" s="20"/>
      <c r="ZG217" s="20"/>
      <c r="ZH217" s="20"/>
      <c r="ZI217" s="20"/>
      <c r="ZJ217" s="20"/>
      <c r="ZK217" s="20"/>
      <c r="ZL217" s="20"/>
      <c r="ZM217" s="20"/>
      <c r="ZN217" s="20"/>
      <c r="ZO217" s="20"/>
      <c r="ZP217" s="20"/>
      <c r="ZQ217" s="20"/>
      <c r="ZR217" s="20"/>
      <c r="ZS217" s="20"/>
      <c r="ZT217" s="20"/>
      <c r="ZU217" s="20"/>
      <c r="ZV217" s="20"/>
      <c r="ZW217" s="20"/>
      <c r="ZX217" s="20"/>
      <c r="ZY217" s="20"/>
      <c r="ZZ217" s="20"/>
      <c r="AAA217" s="20"/>
      <c r="AAB217" s="20"/>
      <c r="AAC217" s="20"/>
      <c r="AAD217" s="20"/>
      <c r="AAE217" s="20"/>
      <c r="AAF217" s="20"/>
      <c r="AAG217" s="20"/>
      <c r="AAH217" s="20"/>
      <c r="AAI217" s="20"/>
      <c r="AAJ217" s="20"/>
      <c r="AAK217" s="20"/>
      <c r="AAL217" s="20"/>
      <c r="AAM217" s="20"/>
      <c r="AAN217" s="20"/>
      <c r="AAO217" s="20"/>
      <c r="AAP217" s="20"/>
      <c r="AAQ217" s="20"/>
      <c r="AAR217" s="20"/>
      <c r="AAS217" s="20"/>
      <c r="AAT217" s="20"/>
      <c r="AAU217" s="20"/>
      <c r="AAV217" s="20"/>
      <c r="AAW217" s="20"/>
      <c r="AAX217" s="20"/>
      <c r="AAY217" s="20"/>
      <c r="AAZ217" s="20"/>
      <c r="ABA217" s="20"/>
      <c r="ABB217" s="20"/>
      <c r="ABC217" s="20"/>
      <c r="ABD217" s="20"/>
      <c r="ABE217" s="20"/>
      <c r="ABF217" s="20"/>
      <c r="ABG217" s="20"/>
      <c r="ABH217" s="20"/>
      <c r="ABI217" s="20"/>
      <c r="ABJ217" s="20"/>
      <c r="ABK217" s="20"/>
      <c r="ABL217" s="20"/>
      <c r="ABM217" s="20"/>
      <c r="ABN217" s="20"/>
      <c r="ABO217" s="20"/>
      <c r="ABP217" s="20"/>
      <c r="ABQ217" s="20"/>
      <c r="ABR217" s="20"/>
      <c r="ABS217" s="20"/>
      <c r="ABT217" s="20"/>
      <c r="ABU217" s="20"/>
      <c r="ABV217" s="20"/>
      <c r="ABW217" s="20"/>
      <c r="ABX217" s="20"/>
      <c r="ABY217" s="20"/>
      <c r="ABZ217" s="20"/>
      <c r="ACA217" s="20"/>
      <c r="ACB217" s="20"/>
      <c r="ACC217" s="20"/>
      <c r="ACD217" s="20"/>
      <c r="ACE217" s="20"/>
      <c r="ACF217" s="20"/>
      <c r="ACG217" s="20"/>
      <c r="ACH217" s="20"/>
      <c r="ACI217" s="20"/>
      <c r="ACJ217" s="20"/>
      <c r="ACK217" s="20"/>
      <c r="ACL217" s="20"/>
      <c r="ACM217" s="20"/>
      <c r="ACN217" s="20"/>
      <c r="ACO217" s="20"/>
      <c r="ACP217" s="20"/>
      <c r="ACQ217" s="20"/>
      <c r="ACR217" s="20"/>
      <c r="ACS217" s="20"/>
      <c r="ACT217" s="20"/>
      <c r="ACU217" s="20"/>
      <c r="ACV217" s="20"/>
      <c r="ACW217" s="20"/>
      <c r="ACX217" s="20"/>
      <c r="ACY217" s="20"/>
      <c r="ACZ217" s="20"/>
      <c r="ADA217" s="20"/>
      <c r="ADB217" s="20"/>
      <c r="ADC217" s="20"/>
      <c r="ADD217" s="20"/>
      <c r="ADE217" s="20"/>
      <c r="ADF217" s="20"/>
      <c r="ADG217" s="20"/>
      <c r="ADH217" s="20"/>
      <c r="ADI217" s="20"/>
      <c r="ADJ217" s="20"/>
      <c r="ADK217" s="20"/>
      <c r="ADL217" s="20"/>
      <c r="ADM217" s="20"/>
      <c r="ADN217" s="20"/>
      <c r="ADO217" s="20"/>
      <c r="ADP217" s="20"/>
      <c r="ADQ217" s="20"/>
      <c r="ADR217" s="20"/>
      <c r="ADS217" s="20"/>
      <c r="ADT217" s="20"/>
      <c r="ADU217" s="20"/>
      <c r="ADV217" s="20"/>
      <c r="ADW217" s="20"/>
      <c r="ADX217" s="20"/>
      <c r="ADY217" s="20"/>
      <c r="ADZ217" s="20"/>
      <c r="AEA217" s="20"/>
      <c r="AEB217" s="20"/>
      <c r="AEC217" s="20"/>
      <c r="AED217" s="20"/>
      <c r="AEE217" s="20"/>
      <c r="AEF217" s="20"/>
      <c r="AEG217" s="20"/>
      <c r="AEH217" s="20"/>
      <c r="AEI217" s="20"/>
      <c r="AEJ217" s="20"/>
      <c r="AEK217" s="20"/>
      <c r="AEL217" s="20"/>
      <c r="AEM217" s="20"/>
      <c r="AEN217" s="20"/>
      <c r="AEO217" s="20"/>
      <c r="AEP217" s="20"/>
      <c r="AEQ217" s="20"/>
      <c r="AER217" s="20"/>
      <c r="AES217" s="20"/>
      <c r="AET217" s="20"/>
      <c r="AEU217" s="20"/>
      <c r="AEV217" s="20"/>
      <c r="AEW217" s="20"/>
      <c r="AEX217" s="20"/>
      <c r="AEY217" s="20"/>
      <c r="AEZ217" s="20"/>
      <c r="AFA217" s="20"/>
      <c r="AFB217" s="20"/>
      <c r="AFC217" s="20"/>
      <c r="AFD217" s="20"/>
      <c r="AFE217" s="20"/>
      <c r="AFF217" s="20"/>
      <c r="AFG217" s="20"/>
      <c r="AFH217" s="20"/>
      <c r="AFI217" s="20"/>
      <c r="AFJ217" s="20"/>
      <c r="AFK217" s="20"/>
      <c r="AFL217" s="20"/>
      <c r="AFM217" s="20"/>
      <c r="AFN217" s="20"/>
      <c r="AFO217" s="20"/>
      <c r="AFP217" s="20"/>
      <c r="AFQ217" s="20"/>
      <c r="AFR217" s="20"/>
      <c r="AFS217" s="20"/>
      <c r="AFT217" s="20"/>
      <c r="AFU217" s="20"/>
      <c r="AFV217" s="20"/>
      <c r="AFW217" s="20"/>
      <c r="AFX217" s="20"/>
      <c r="AFY217" s="20"/>
      <c r="AFZ217" s="20"/>
      <c r="AGA217" s="20"/>
      <c r="AGB217" s="20"/>
      <c r="AGC217" s="20"/>
      <c r="AGD217" s="20"/>
      <c r="AGE217" s="20"/>
      <c r="AGF217" s="20"/>
      <c r="AGG217" s="20"/>
      <c r="AGH217" s="20"/>
      <c r="AGI217" s="20"/>
      <c r="AGJ217" s="20"/>
      <c r="AGK217" s="20"/>
      <c r="AGL217" s="20"/>
      <c r="AGM217" s="20"/>
      <c r="AGN217" s="20"/>
      <c r="AGO217" s="20"/>
      <c r="AGP217" s="20"/>
      <c r="AGQ217" s="20"/>
      <c r="AGR217" s="20"/>
      <c r="AGS217" s="20"/>
      <c r="AGT217" s="20"/>
      <c r="AGU217" s="20"/>
      <c r="AGV217" s="20"/>
      <c r="AGW217" s="20"/>
      <c r="AGX217" s="20"/>
      <c r="AGY217" s="20"/>
      <c r="AGZ217" s="20"/>
      <c r="AHA217" s="20"/>
      <c r="AHB217" s="20"/>
      <c r="AHC217" s="20"/>
      <c r="AHD217" s="20"/>
      <c r="AHE217" s="20"/>
      <c r="AHF217" s="20"/>
      <c r="AHG217" s="20"/>
      <c r="AHH217" s="20"/>
      <c r="AHI217" s="20"/>
      <c r="AHJ217" s="20"/>
      <c r="AHK217" s="20"/>
      <c r="AHL217" s="20"/>
      <c r="AHM217" s="20"/>
      <c r="AHN217" s="20"/>
      <c r="AHO217" s="20"/>
      <c r="AHP217" s="20"/>
      <c r="AHQ217" s="20"/>
      <c r="AHR217" s="20"/>
      <c r="AHS217" s="20"/>
      <c r="AHT217" s="20"/>
      <c r="AHU217" s="20"/>
      <c r="AHV217" s="20"/>
      <c r="AHW217" s="20"/>
      <c r="AHX217" s="20"/>
      <c r="AHY217" s="20"/>
      <c r="AHZ217" s="20"/>
      <c r="AIA217" s="20"/>
      <c r="AIB217" s="20"/>
      <c r="AIC217" s="20"/>
      <c r="AID217" s="20"/>
      <c r="AIE217" s="20"/>
      <c r="AIF217" s="20"/>
      <c r="AIG217" s="20"/>
      <c r="AIH217" s="20"/>
      <c r="AII217" s="20"/>
      <c r="AIJ217" s="20"/>
      <c r="AIK217" s="20"/>
      <c r="AIL217" s="20"/>
      <c r="AIM217" s="20"/>
      <c r="AIN217" s="20"/>
      <c r="AIO217" s="20"/>
      <c r="AIP217" s="20"/>
      <c r="AIQ217" s="20"/>
      <c r="AIR217" s="20"/>
      <c r="AIS217" s="20"/>
      <c r="AIT217" s="20"/>
      <c r="AIU217" s="20"/>
      <c r="AIV217" s="20"/>
      <c r="AIW217" s="20"/>
      <c r="AIX217" s="20"/>
      <c r="AIY217" s="20"/>
      <c r="AIZ217" s="20"/>
      <c r="AJA217" s="20"/>
      <c r="AJB217" s="20"/>
      <c r="AJC217" s="20"/>
      <c r="AJD217" s="20"/>
      <c r="AJE217" s="20"/>
      <c r="AJF217" s="20"/>
      <c r="AJG217" s="20"/>
      <c r="AJH217" s="20"/>
      <c r="AJI217" s="20"/>
      <c r="AJJ217" s="20"/>
      <c r="AJK217" s="20"/>
      <c r="AJL217" s="20"/>
      <c r="AJM217" s="20"/>
      <c r="AJN217" s="20"/>
      <c r="AJO217" s="20"/>
      <c r="AJP217" s="20"/>
      <c r="AJQ217" s="20"/>
      <c r="AJR217" s="20"/>
      <c r="AJS217" s="20"/>
      <c r="AJT217" s="20"/>
      <c r="AJU217" s="20"/>
      <c r="AJV217" s="20"/>
      <c r="AJW217" s="20"/>
      <c r="AJX217" s="20"/>
      <c r="AJY217" s="20"/>
      <c r="AJZ217" s="20"/>
      <c r="AKA217" s="20"/>
      <c r="AKB217" s="20"/>
      <c r="AKC217" s="20"/>
      <c r="AKD217" s="20"/>
      <c r="AKE217" s="20"/>
      <c r="AKF217" s="20"/>
      <c r="AKG217" s="20"/>
      <c r="AKH217" s="20"/>
      <c r="AKI217" s="20"/>
      <c r="AKJ217" s="20"/>
      <c r="AKK217" s="20"/>
      <c r="AKL217" s="20"/>
      <c r="AKM217" s="20"/>
      <c r="AKN217" s="20"/>
      <c r="AKO217" s="20"/>
      <c r="AKP217" s="20"/>
      <c r="AKQ217" s="20"/>
      <c r="AKR217" s="20"/>
      <c r="AKS217" s="20"/>
      <c r="AKT217" s="20"/>
      <c r="AKU217" s="20"/>
      <c r="AKV217" s="20"/>
      <c r="AKW217" s="20"/>
      <c r="AKX217" s="20"/>
      <c r="AKY217" s="20"/>
      <c r="AKZ217" s="20"/>
      <c r="ALA217" s="20"/>
      <c r="ALB217" s="20"/>
      <c r="ALC217" s="20"/>
      <c r="ALD217" s="20"/>
      <c r="ALE217" s="20"/>
      <c r="ALF217" s="20"/>
      <c r="ALG217" s="20"/>
      <c r="ALH217" s="20"/>
      <c r="ALI217" s="20"/>
      <c r="ALJ217" s="20"/>
      <c r="ALK217" s="20"/>
      <c r="ALL217" s="20"/>
      <c r="ALM217" s="20"/>
      <c r="ALN217" s="20"/>
      <c r="ALO217" s="20"/>
      <c r="ALP217" s="20"/>
      <c r="ALQ217" s="20"/>
      <c r="ALR217" s="20"/>
      <c r="ALS217" s="20"/>
      <c r="ALT217" s="20"/>
      <c r="ALU217" s="20"/>
      <c r="ALV217" s="20"/>
      <c r="ALW217" s="20"/>
      <c r="ALX217" s="20"/>
      <c r="ALY217" s="20"/>
      <c r="ALZ217" s="20"/>
      <c r="AMA217" s="20"/>
      <c r="AMB217" s="20"/>
      <c r="AMC217" s="20"/>
      <c r="AMD217" s="20"/>
      <c r="AME217" s="20"/>
      <c r="AMF217" s="20"/>
      <c r="AMG217" s="20"/>
      <c r="AMH217" s="20"/>
      <c r="AMI217" s="20"/>
      <c r="AMJ217" s="20"/>
      <c r="AMK217" s="20"/>
      <c r="AML217" s="20"/>
      <c r="AMM217" s="20"/>
      <c r="AMN217" s="20"/>
      <c r="AMO217" s="20"/>
      <c r="AMP217" s="20"/>
      <c r="AMQ217" s="20"/>
      <c r="AMR217" s="20"/>
      <c r="AMS217" s="20"/>
      <c r="AMT217" s="20"/>
      <c r="AMU217" s="20"/>
      <c r="AMV217" s="20"/>
      <c r="AMW217" s="20"/>
      <c r="AMX217" s="20"/>
      <c r="AMY217" s="20"/>
      <c r="AMZ217" s="20"/>
      <c r="ANA217" s="20"/>
      <c r="ANB217" s="20"/>
      <c r="ANC217" s="20"/>
      <c r="AND217" s="20"/>
      <c r="ANE217" s="20"/>
      <c r="ANF217" s="20"/>
      <c r="ANG217" s="20"/>
      <c r="ANH217" s="20"/>
      <c r="ANI217" s="20"/>
      <c r="ANJ217" s="20"/>
      <c r="ANK217" s="20"/>
      <c r="ANL217" s="20"/>
      <c r="ANM217" s="20"/>
      <c r="ANN217" s="20"/>
      <c r="ANO217" s="20"/>
      <c r="ANP217" s="20"/>
      <c r="ANQ217" s="20"/>
      <c r="ANR217" s="20"/>
      <c r="ANS217" s="20"/>
      <c r="ANT217" s="20"/>
      <c r="ANU217" s="20"/>
      <c r="ANV217" s="20"/>
      <c r="ANW217" s="20"/>
      <c r="ANX217" s="20"/>
      <c r="ANY217" s="20"/>
      <c r="ANZ217" s="20"/>
      <c r="AOA217" s="20"/>
      <c r="AOB217" s="20"/>
      <c r="AOC217" s="20"/>
      <c r="AOD217" s="20"/>
      <c r="AOE217" s="20"/>
      <c r="AOF217" s="20"/>
      <c r="AOG217" s="20"/>
      <c r="AOH217" s="20"/>
      <c r="AOI217" s="20"/>
      <c r="AOJ217" s="20"/>
      <c r="AOK217" s="20"/>
      <c r="AOL217" s="20"/>
      <c r="AOM217" s="20"/>
      <c r="AON217" s="20"/>
      <c r="AOO217" s="20"/>
      <c r="AOP217" s="20"/>
      <c r="AOQ217" s="20"/>
      <c r="AOR217" s="20"/>
      <c r="AOS217" s="20"/>
      <c r="AOT217" s="20"/>
      <c r="AOU217" s="20"/>
      <c r="AOV217" s="20"/>
      <c r="AOW217" s="20"/>
      <c r="AOX217" s="20"/>
      <c r="AOY217" s="20"/>
      <c r="AOZ217" s="20"/>
      <c r="APA217" s="20"/>
      <c r="APB217" s="20"/>
      <c r="APC217" s="20"/>
      <c r="APD217" s="20"/>
      <c r="APE217" s="20"/>
      <c r="APF217" s="20"/>
      <c r="APG217" s="20"/>
      <c r="APH217" s="20"/>
      <c r="API217" s="20"/>
      <c r="APJ217" s="20"/>
      <c r="APK217" s="20"/>
      <c r="APL217" s="20"/>
      <c r="APM217" s="20"/>
      <c r="APN217" s="20"/>
      <c r="APO217" s="20"/>
      <c r="APP217" s="20"/>
      <c r="APQ217" s="20"/>
      <c r="APR217" s="20"/>
      <c r="APS217" s="20"/>
      <c r="APT217" s="20"/>
      <c r="APU217" s="20"/>
      <c r="APV217" s="20"/>
      <c r="APW217" s="20"/>
      <c r="APX217" s="20"/>
      <c r="APY217" s="20"/>
      <c r="APZ217" s="20"/>
      <c r="AQA217" s="20"/>
      <c r="AQB217" s="20"/>
      <c r="AQC217" s="20"/>
      <c r="AQD217" s="20"/>
      <c r="AQE217" s="20"/>
      <c r="AQF217" s="20"/>
      <c r="AQG217" s="20"/>
      <c r="AQH217" s="20"/>
      <c r="AQI217" s="20"/>
      <c r="AQJ217" s="20"/>
      <c r="AQK217" s="20"/>
      <c r="AQL217" s="20"/>
      <c r="AQM217" s="20"/>
      <c r="AQN217" s="20"/>
      <c r="AQO217" s="20"/>
      <c r="AQP217" s="20"/>
      <c r="AQQ217" s="20"/>
      <c r="AQR217" s="20"/>
      <c r="AQS217" s="20"/>
      <c r="AQT217" s="20"/>
      <c r="AQU217" s="20"/>
      <c r="AQV217" s="20"/>
      <c r="AQW217" s="20"/>
      <c r="AQX217" s="20"/>
      <c r="AQY217" s="20"/>
      <c r="AQZ217" s="20"/>
    </row>
    <row r="218" spans="1:1144" s="8" customFormat="1" ht="15" customHeight="1">
      <c r="A218" s="168" t="s">
        <v>87</v>
      </c>
      <c r="B218" s="168" t="s">
        <v>13</v>
      </c>
      <c r="C218" s="168" t="s">
        <v>15</v>
      </c>
      <c r="D218" s="168" t="s">
        <v>100</v>
      </c>
      <c r="E218" s="168" t="s">
        <v>176</v>
      </c>
      <c r="F218" s="168"/>
      <c r="G218" s="168"/>
      <c r="H218" s="168"/>
      <c r="I218" s="168"/>
      <c r="J218" s="175" t="s">
        <v>177</v>
      </c>
      <c r="K218" s="175"/>
      <c r="L218" s="175"/>
      <c r="M218" s="175"/>
      <c r="N218" s="175"/>
      <c r="O218" s="175"/>
      <c r="P218" s="175"/>
      <c r="Q218" s="175"/>
      <c r="R218" s="176"/>
      <c r="S218" s="175"/>
      <c r="T218" s="175"/>
      <c r="U218" s="175" t="s">
        <v>174</v>
      </c>
      <c r="V218" s="175"/>
      <c r="W218" s="171">
        <f t="shared" si="13"/>
        <v>0</v>
      </c>
      <c r="X218" s="171">
        <f t="shared" si="14"/>
        <v>0</v>
      </c>
      <c r="Y218" s="171"/>
      <c r="Z218" s="171"/>
      <c r="AA218" s="171"/>
      <c r="AB218" s="171"/>
      <c r="AC218" s="171"/>
      <c r="AD218" s="171"/>
      <c r="AE218" s="171"/>
      <c r="AF218" s="171"/>
      <c r="AG218" s="171"/>
      <c r="AH218" s="171"/>
      <c r="AI218" s="171"/>
      <c r="AJ218" s="171"/>
      <c r="AK218" s="171"/>
      <c r="AL218" s="171"/>
      <c r="AM218" s="171"/>
      <c r="AN218" s="171"/>
      <c r="AO218" s="171"/>
      <c r="AP218" s="171"/>
      <c r="AQ218" s="171"/>
      <c r="AR218" s="174"/>
      <c r="AS218" s="174"/>
      <c r="AT218" s="174"/>
      <c r="AU218" s="174"/>
      <c r="AV218" s="174"/>
      <c r="AW218" s="174"/>
      <c r="AX218" s="174"/>
      <c r="AY218" s="174"/>
      <c r="AZ218" s="174"/>
      <c r="BA218" s="174"/>
      <c r="BB218" s="174"/>
      <c r="BC218" s="174"/>
      <c r="BD218" s="174"/>
      <c r="BE218" s="174"/>
      <c r="BF218" s="174"/>
      <c r="BG218" s="174"/>
      <c r="BH218" s="174"/>
      <c r="BI218" s="174"/>
      <c r="BJ218" s="174"/>
      <c r="BK218" s="174"/>
      <c r="BL218" s="174"/>
      <c r="BM218" s="174"/>
      <c r="BN218" s="174"/>
      <c r="BO218" s="174"/>
      <c r="BP218" s="174"/>
      <c r="BQ218" s="174"/>
      <c r="BR218" s="174"/>
      <c r="BS218" s="174"/>
      <c r="BT218" s="174"/>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c r="EF218" s="20"/>
      <c r="EG218" s="20"/>
      <c r="EH218" s="20"/>
      <c r="EI218" s="20"/>
      <c r="EJ218" s="20"/>
      <c r="EK218" s="20"/>
      <c r="EL218" s="20"/>
      <c r="EM218" s="20"/>
      <c r="EN218" s="20"/>
      <c r="EO218" s="20"/>
      <c r="EP218" s="20"/>
      <c r="EQ218" s="20"/>
      <c r="ER218" s="20"/>
      <c r="ES218" s="20"/>
      <c r="ET218" s="20"/>
      <c r="EU218" s="20"/>
      <c r="EV218" s="20"/>
      <c r="EW218" s="20"/>
      <c r="EX218" s="20"/>
      <c r="EY218" s="20"/>
      <c r="EZ218" s="20"/>
      <c r="FA218" s="20"/>
      <c r="FB218" s="20"/>
      <c r="FC218" s="20"/>
      <c r="FD218" s="20"/>
      <c r="FE218" s="20"/>
      <c r="FF218" s="20"/>
      <c r="FG218" s="20"/>
      <c r="FH218" s="20"/>
      <c r="FI218" s="20"/>
      <c r="FJ218" s="20"/>
      <c r="FK218" s="20"/>
      <c r="FL218" s="20"/>
      <c r="FM218" s="20"/>
      <c r="FN218" s="20"/>
      <c r="FO218" s="20"/>
      <c r="FP218" s="20"/>
      <c r="FQ218" s="20"/>
      <c r="FR218" s="20"/>
      <c r="FS218" s="20"/>
      <c r="FT218" s="20"/>
      <c r="FU218" s="20"/>
      <c r="FV218" s="20"/>
      <c r="FW218" s="20"/>
      <c r="FX218" s="20"/>
      <c r="FY218" s="20"/>
      <c r="FZ218" s="20"/>
      <c r="GA218" s="20"/>
      <c r="GB218" s="20"/>
      <c r="GC218" s="20"/>
      <c r="GD218" s="20"/>
      <c r="GE218" s="20"/>
      <c r="GF218" s="20"/>
      <c r="GG218" s="20"/>
      <c r="GH218" s="20"/>
      <c r="GI218" s="20"/>
      <c r="GJ218" s="20"/>
      <c r="GK218" s="20"/>
      <c r="GL218" s="20"/>
      <c r="GM218" s="20"/>
      <c r="GN218" s="20"/>
      <c r="GO218" s="20"/>
      <c r="GP218" s="20"/>
      <c r="GQ218" s="20"/>
      <c r="GR218" s="20"/>
      <c r="GS218" s="20"/>
      <c r="GT218" s="20"/>
      <c r="GU218" s="20"/>
      <c r="GV218" s="20"/>
      <c r="GW218" s="20"/>
      <c r="GX218" s="20"/>
      <c r="GY218" s="20"/>
      <c r="GZ218" s="20"/>
      <c r="HA218" s="20"/>
      <c r="HB218" s="20"/>
      <c r="HC218" s="20"/>
      <c r="HD218" s="20"/>
      <c r="HE218" s="20"/>
      <c r="HF218" s="20"/>
      <c r="HG218" s="20"/>
      <c r="HH218" s="20"/>
      <c r="HI218" s="20"/>
      <c r="HJ218" s="20"/>
      <c r="HK218" s="20"/>
      <c r="HL218" s="20"/>
      <c r="HM218" s="20"/>
      <c r="HN218" s="20"/>
      <c r="HO218" s="20"/>
      <c r="HP218" s="20"/>
      <c r="HQ218" s="20"/>
      <c r="HR218" s="20"/>
      <c r="HS218" s="20"/>
      <c r="HT218" s="20"/>
      <c r="HU218" s="20"/>
      <c r="HV218" s="20"/>
      <c r="HW218" s="20"/>
      <c r="HX218" s="20"/>
      <c r="HY218" s="20"/>
      <c r="HZ218" s="20"/>
      <c r="IA218" s="20"/>
      <c r="IB218" s="20"/>
      <c r="IC218" s="20"/>
      <c r="ID218" s="20"/>
      <c r="IE218" s="20"/>
      <c r="IF218" s="20"/>
      <c r="IG218" s="20"/>
      <c r="IH218" s="20"/>
      <c r="II218" s="20"/>
      <c r="IJ218" s="20"/>
      <c r="IK218" s="20"/>
      <c r="IL218" s="20"/>
      <c r="IM218" s="20"/>
      <c r="IN218" s="20"/>
      <c r="IO218" s="20"/>
      <c r="IP218" s="20"/>
      <c r="IQ218" s="20"/>
      <c r="IR218" s="20"/>
      <c r="IS218" s="20"/>
      <c r="IT218" s="20"/>
      <c r="IU218" s="20"/>
      <c r="IV218" s="20"/>
      <c r="IW218" s="20"/>
      <c r="IX218" s="20"/>
      <c r="IY218" s="20"/>
      <c r="IZ218" s="20"/>
      <c r="JA218" s="20"/>
      <c r="JB218" s="20"/>
      <c r="JC218" s="20"/>
      <c r="JD218" s="20"/>
      <c r="JE218" s="20"/>
      <c r="JF218" s="20"/>
      <c r="JG218" s="20"/>
      <c r="JH218" s="20"/>
      <c r="JI218" s="20"/>
      <c r="JJ218" s="20"/>
      <c r="JK218" s="20"/>
      <c r="JL218" s="20"/>
      <c r="JM218" s="20"/>
      <c r="JN218" s="20"/>
      <c r="JO218" s="20"/>
      <c r="JP218" s="20"/>
      <c r="JQ218" s="20"/>
      <c r="JR218" s="20"/>
      <c r="JS218" s="20"/>
      <c r="JT218" s="20"/>
      <c r="JU218" s="20"/>
      <c r="JV218" s="20"/>
      <c r="JW218" s="20"/>
      <c r="JX218" s="20"/>
      <c r="JY218" s="20"/>
      <c r="JZ218" s="20"/>
      <c r="KA218" s="20"/>
      <c r="KB218" s="20"/>
      <c r="KC218" s="20"/>
      <c r="KD218" s="20"/>
      <c r="KE218" s="20"/>
      <c r="KF218" s="20"/>
      <c r="KG218" s="20"/>
      <c r="KH218" s="20"/>
      <c r="KI218" s="20"/>
      <c r="KJ218" s="20"/>
      <c r="KK218" s="20"/>
      <c r="KL218" s="20"/>
      <c r="KM218" s="20"/>
      <c r="KN218" s="20"/>
      <c r="KO218" s="20"/>
      <c r="KP218" s="20"/>
      <c r="KQ218" s="20"/>
      <c r="KR218" s="20"/>
      <c r="KS218" s="20"/>
      <c r="KT218" s="20"/>
      <c r="KU218" s="20"/>
      <c r="KV218" s="20"/>
      <c r="KW218" s="20"/>
      <c r="KX218" s="20"/>
      <c r="KY218" s="20"/>
      <c r="KZ218" s="20"/>
      <c r="LA218" s="20"/>
      <c r="LB218" s="20"/>
      <c r="LC218" s="20"/>
      <c r="LD218" s="20"/>
      <c r="LE218" s="20"/>
      <c r="LF218" s="20"/>
      <c r="LG218" s="20"/>
      <c r="LH218" s="20"/>
      <c r="LI218" s="20"/>
      <c r="LJ218" s="20"/>
      <c r="LK218" s="20"/>
      <c r="LL218" s="20"/>
      <c r="LM218" s="20"/>
      <c r="LN218" s="20"/>
      <c r="LO218" s="20"/>
      <c r="LP218" s="20"/>
      <c r="LQ218" s="20"/>
      <c r="LR218" s="20"/>
      <c r="LS218" s="20"/>
      <c r="LT218" s="20"/>
      <c r="LU218" s="20"/>
      <c r="LV218" s="20"/>
      <c r="LW218" s="20"/>
      <c r="LX218" s="20"/>
      <c r="LY218" s="20"/>
      <c r="LZ218" s="20"/>
      <c r="MA218" s="20"/>
      <c r="MB218" s="20"/>
      <c r="MC218" s="20"/>
      <c r="MD218" s="20"/>
      <c r="ME218" s="20"/>
      <c r="MF218" s="20"/>
      <c r="MG218" s="20"/>
      <c r="MH218" s="20"/>
      <c r="MI218" s="20"/>
      <c r="MJ218" s="20"/>
      <c r="MK218" s="20"/>
      <c r="ML218" s="20"/>
      <c r="MM218" s="20"/>
      <c r="MN218" s="20"/>
      <c r="MO218" s="20"/>
      <c r="MP218" s="20"/>
      <c r="MQ218" s="20"/>
      <c r="MR218" s="20"/>
      <c r="MS218" s="20"/>
      <c r="MT218" s="20"/>
      <c r="MU218" s="20"/>
      <c r="MV218" s="20"/>
      <c r="MW218" s="20"/>
      <c r="MX218" s="20"/>
      <c r="MY218" s="20"/>
      <c r="MZ218" s="20"/>
      <c r="NA218" s="20"/>
      <c r="NB218" s="20"/>
      <c r="NC218" s="20"/>
      <c r="ND218" s="20"/>
      <c r="NE218" s="20"/>
      <c r="NF218" s="20"/>
      <c r="NG218" s="20"/>
      <c r="NH218" s="20"/>
      <c r="NI218" s="20"/>
      <c r="NJ218" s="20"/>
      <c r="NK218" s="20"/>
      <c r="NL218" s="20"/>
      <c r="NM218" s="20"/>
      <c r="NN218" s="20"/>
      <c r="NO218" s="20"/>
      <c r="NP218" s="20"/>
      <c r="NQ218" s="20"/>
      <c r="NR218" s="20"/>
      <c r="NS218" s="20"/>
      <c r="NT218" s="20"/>
      <c r="NU218" s="20"/>
      <c r="NV218" s="20"/>
      <c r="NW218" s="20"/>
      <c r="NX218" s="20"/>
      <c r="NY218" s="20"/>
      <c r="NZ218" s="20"/>
      <c r="OA218" s="20"/>
      <c r="OB218" s="20"/>
      <c r="OC218" s="20"/>
      <c r="OD218" s="20"/>
      <c r="OE218" s="20"/>
      <c r="OF218" s="20"/>
      <c r="OG218" s="20"/>
      <c r="OH218" s="20"/>
      <c r="OI218" s="20"/>
      <c r="OJ218" s="20"/>
      <c r="OK218" s="20"/>
      <c r="OL218" s="20"/>
      <c r="OM218" s="20"/>
      <c r="ON218" s="20"/>
      <c r="OO218" s="20"/>
      <c r="OP218" s="20"/>
      <c r="OQ218" s="20"/>
      <c r="OR218" s="20"/>
      <c r="OS218" s="20"/>
      <c r="OT218" s="20"/>
      <c r="OU218" s="20"/>
      <c r="OV218" s="20"/>
      <c r="OW218" s="20"/>
      <c r="OX218" s="20"/>
      <c r="OY218" s="20"/>
      <c r="OZ218" s="20"/>
      <c r="PA218" s="20"/>
      <c r="PB218" s="20"/>
      <c r="PC218" s="20"/>
      <c r="PD218" s="20"/>
      <c r="PE218" s="20"/>
      <c r="PF218" s="20"/>
      <c r="PG218" s="20"/>
      <c r="PH218" s="20"/>
      <c r="PI218" s="20"/>
      <c r="PJ218" s="20"/>
      <c r="PK218" s="20"/>
      <c r="PL218" s="20"/>
      <c r="PM218" s="20"/>
      <c r="PN218" s="20"/>
      <c r="PO218" s="20"/>
      <c r="PP218" s="20"/>
      <c r="PQ218" s="20"/>
      <c r="PR218" s="20"/>
      <c r="PS218" s="20"/>
      <c r="PT218" s="20"/>
      <c r="PU218" s="20"/>
      <c r="PV218" s="20"/>
      <c r="PW218" s="20"/>
      <c r="PX218" s="20"/>
      <c r="PY218" s="20"/>
      <c r="PZ218" s="20"/>
      <c r="QA218" s="20"/>
      <c r="QB218" s="20"/>
      <c r="QC218" s="20"/>
      <c r="QD218" s="20"/>
      <c r="QE218" s="20"/>
      <c r="QF218" s="20"/>
      <c r="QG218" s="20"/>
      <c r="QH218" s="20"/>
      <c r="QI218" s="20"/>
      <c r="QJ218" s="20"/>
      <c r="QK218" s="20"/>
      <c r="QL218" s="20"/>
      <c r="QM218" s="20"/>
      <c r="QN218" s="20"/>
      <c r="QO218" s="20"/>
      <c r="QP218" s="20"/>
      <c r="QQ218" s="20"/>
      <c r="QR218" s="20"/>
      <c r="QS218" s="20"/>
      <c r="QT218" s="20"/>
      <c r="QU218" s="20"/>
      <c r="QV218" s="20"/>
      <c r="QW218" s="20"/>
      <c r="QX218" s="20"/>
      <c r="QY218" s="20"/>
      <c r="QZ218" s="20"/>
      <c r="RA218" s="20"/>
      <c r="RB218" s="20"/>
      <c r="RC218" s="20"/>
      <c r="RD218" s="20"/>
      <c r="RE218" s="20"/>
      <c r="RF218" s="20"/>
      <c r="RG218" s="20"/>
      <c r="RH218" s="20"/>
      <c r="RI218" s="20"/>
      <c r="RJ218" s="20"/>
      <c r="RK218" s="20"/>
      <c r="RL218" s="20"/>
      <c r="RM218" s="20"/>
      <c r="RN218" s="20"/>
      <c r="RO218" s="20"/>
      <c r="RP218" s="20"/>
      <c r="RQ218" s="20"/>
      <c r="RR218" s="20"/>
      <c r="RS218" s="20"/>
      <c r="RT218" s="20"/>
      <c r="RU218" s="20"/>
      <c r="RV218" s="20"/>
      <c r="RW218" s="20"/>
      <c r="RX218" s="20"/>
      <c r="RY218" s="20"/>
      <c r="RZ218" s="20"/>
      <c r="SA218" s="20"/>
      <c r="SB218" s="20"/>
      <c r="SC218" s="20"/>
      <c r="SD218" s="20"/>
      <c r="SE218" s="20"/>
      <c r="SF218" s="20"/>
      <c r="SG218" s="20"/>
      <c r="SH218" s="20"/>
      <c r="SI218" s="20"/>
      <c r="SJ218" s="20"/>
      <c r="SK218" s="20"/>
      <c r="SL218" s="20"/>
      <c r="SM218" s="20"/>
      <c r="SN218" s="20"/>
      <c r="SO218" s="20"/>
      <c r="SP218" s="20"/>
      <c r="SQ218" s="20"/>
      <c r="SR218" s="20"/>
      <c r="SS218" s="20"/>
      <c r="ST218" s="20"/>
      <c r="SU218" s="20"/>
      <c r="SV218" s="20"/>
      <c r="SW218" s="20"/>
      <c r="SX218" s="20"/>
      <c r="SY218" s="20"/>
      <c r="SZ218" s="20"/>
      <c r="TA218" s="20"/>
      <c r="TB218" s="20"/>
      <c r="TC218" s="20"/>
      <c r="TD218" s="20"/>
      <c r="TE218" s="20"/>
      <c r="TF218" s="20"/>
      <c r="TG218" s="20"/>
      <c r="TH218" s="20"/>
      <c r="TI218" s="20"/>
      <c r="TJ218" s="20"/>
      <c r="TK218" s="20"/>
      <c r="TL218" s="20"/>
      <c r="TM218" s="20"/>
      <c r="TN218" s="20"/>
      <c r="TO218" s="20"/>
      <c r="TP218" s="20"/>
      <c r="TQ218" s="20"/>
      <c r="TR218" s="20"/>
      <c r="TS218" s="20"/>
      <c r="TT218" s="20"/>
      <c r="TU218" s="20"/>
      <c r="TV218" s="20"/>
      <c r="TW218" s="20"/>
      <c r="TX218" s="20"/>
      <c r="TY218" s="20"/>
      <c r="TZ218" s="20"/>
      <c r="UA218" s="20"/>
      <c r="UB218" s="20"/>
      <c r="UC218" s="20"/>
      <c r="UD218" s="20"/>
      <c r="UE218" s="20"/>
      <c r="UF218" s="20"/>
      <c r="UG218" s="20"/>
      <c r="UH218" s="20"/>
      <c r="UI218" s="20"/>
      <c r="UJ218" s="20"/>
      <c r="UK218" s="20"/>
      <c r="UL218" s="20"/>
      <c r="UM218" s="20"/>
      <c r="UN218" s="20"/>
      <c r="UO218" s="20"/>
      <c r="UP218" s="20"/>
      <c r="UQ218" s="20"/>
      <c r="UR218" s="20"/>
      <c r="US218" s="20"/>
      <c r="UT218" s="20"/>
      <c r="UU218" s="20"/>
      <c r="UV218" s="20"/>
      <c r="UW218" s="20"/>
      <c r="UX218" s="20"/>
      <c r="UY218" s="20"/>
      <c r="UZ218" s="20"/>
      <c r="VA218" s="20"/>
      <c r="VB218" s="20"/>
      <c r="VC218" s="20"/>
      <c r="VD218" s="20"/>
      <c r="VE218" s="20"/>
      <c r="VF218" s="20"/>
      <c r="VG218" s="20"/>
      <c r="VH218" s="20"/>
      <c r="VI218" s="20"/>
      <c r="VJ218" s="20"/>
      <c r="VK218" s="20"/>
      <c r="VL218" s="20"/>
      <c r="VM218" s="20"/>
      <c r="VN218" s="20"/>
      <c r="VO218" s="20"/>
      <c r="VP218" s="20"/>
      <c r="VQ218" s="20"/>
      <c r="VR218" s="20"/>
      <c r="VS218" s="20"/>
      <c r="VT218" s="20"/>
      <c r="VU218" s="20"/>
      <c r="VV218" s="20"/>
      <c r="VW218" s="20"/>
      <c r="VX218" s="20"/>
      <c r="VY218" s="20"/>
      <c r="VZ218" s="20"/>
      <c r="WA218" s="20"/>
      <c r="WB218" s="20"/>
      <c r="WC218" s="20"/>
      <c r="WD218" s="20"/>
      <c r="WE218" s="20"/>
      <c r="WF218" s="20"/>
      <c r="WG218" s="20"/>
      <c r="WH218" s="20"/>
      <c r="WI218" s="20"/>
      <c r="WJ218" s="20"/>
      <c r="WK218" s="20"/>
      <c r="WL218" s="20"/>
      <c r="WM218" s="20"/>
      <c r="WN218" s="20"/>
      <c r="WO218" s="20"/>
      <c r="WP218" s="20"/>
      <c r="WQ218" s="20"/>
      <c r="WR218" s="20"/>
      <c r="WS218" s="20"/>
      <c r="WT218" s="20"/>
      <c r="WU218" s="20"/>
      <c r="WV218" s="20"/>
      <c r="WW218" s="20"/>
      <c r="WX218" s="20"/>
      <c r="WY218" s="20"/>
      <c r="WZ218" s="20"/>
      <c r="XA218" s="20"/>
      <c r="XB218" s="20"/>
      <c r="XC218" s="20"/>
      <c r="XD218" s="20"/>
      <c r="XE218" s="20"/>
      <c r="XF218" s="20"/>
      <c r="XG218" s="20"/>
      <c r="XH218" s="20"/>
      <c r="XI218" s="20"/>
      <c r="XJ218" s="20"/>
      <c r="XK218" s="20"/>
      <c r="XL218" s="20"/>
      <c r="XM218" s="20"/>
      <c r="XN218" s="20"/>
      <c r="XO218" s="20"/>
      <c r="XP218" s="20"/>
      <c r="XQ218" s="20"/>
      <c r="XR218" s="20"/>
      <c r="XS218" s="20"/>
      <c r="XT218" s="20"/>
      <c r="XU218" s="20"/>
      <c r="XV218" s="20"/>
      <c r="XW218" s="20"/>
      <c r="XX218" s="20"/>
      <c r="XY218" s="20"/>
      <c r="XZ218" s="20"/>
      <c r="YA218" s="20"/>
      <c r="YB218" s="20"/>
      <c r="YC218" s="20"/>
      <c r="YD218" s="20"/>
      <c r="YE218" s="20"/>
      <c r="YF218" s="20"/>
      <c r="YG218" s="20"/>
      <c r="YH218" s="20"/>
      <c r="YI218" s="20"/>
      <c r="YJ218" s="20"/>
      <c r="YK218" s="20"/>
      <c r="YL218" s="20"/>
      <c r="YM218" s="20"/>
      <c r="YN218" s="20"/>
      <c r="YO218" s="20"/>
      <c r="YP218" s="20"/>
      <c r="YQ218" s="20"/>
      <c r="YR218" s="20"/>
      <c r="YS218" s="20"/>
      <c r="YT218" s="20"/>
      <c r="YU218" s="20"/>
      <c r="YV218" s="20"/>
      <c r="YW218" s="20"/>
      <c r="YX218" s="20"/>
      <c r="YY218" s="20"/>
      <c r="YZ218" s="20"/>
      <c r="ZA218" s="20"/>
      <c r="ZB218" s="20"/>
      <c r="ZC218" s="20"/>
      <c r="ZD218" s="20"/>
      <c r="ZE218" s="20"/>
      <c r="ZF218" s="20"/>
      <c r="ZG218" s="20"/>
      <c r="ZH218" s="20"/>
      <c r="ZI218" s="20"/>
      <c r="ZJ218" s="20"/>
      <c r="ZK218" s="20"/>
      <c r="ZL218" s="20"/>
      <c r="ZM218" s="20"/>
      <c r="ZN218" s="20"/>
      <c r="ZO218" s="20"/>
      <c r="ZP218" s="20"/>
      <c r="ZQ218" s="20"/>
      <c r="ZR218" s="20"/>
      <c r="ZS218" s="20"/>
      <c r="ZT218" s="20"/>
      <c r="ZU218" s="20"/>
      <c r="ZV218" s="20"/>
      <c r="ZW218" s="20"/>
      <c r="ZX218" s="20"/>
      <c r="ZY218" s="20"/>
      <c r="ZZ218" s="20"/>
      <c r="AAA218" s="20"/>
      <c r="AAB218" s="20"/>
      <c r="AAC218" s="20"/>
      <c r="AAD218" s="20"/>
      <c r="AAE218" s="20"/>
      <c r="AAF218" s="20"/>
      <c r="AAG218" s="20"/>
      <c r="AAH218" s="20"/>
      <c r="AAI218" s="20"/>
      <c r="AAJ218" s="20"/>
      <c r="AAK218" s="20"/>
      <c r="AAL218" s="20"/>
      <c r="AAM218" s="20"/>
      <c r="AAN218" s="20"/>
      <c r="AAO218" s="20"/>
      <c r="AAP218" s="20"/>
      <c r="AAQ218" s="20"/>
      <c r="AAR218" s="20"/>
      <c r="AAS218" s="20"/>
      <c r="AAT218" s="20"/>
      <c r="AAU218" s="20"/>
      <c r="AAV218" s="20"/>
      <c r="AAW218" s="20"/>
      <c r="AAX218" s="20"/>
      <c r="AAY218" s="20"/>
      <c r="AAZ218" s="20"/>
      <c r="ABA218" s="20"/>
      <c r="ABB218" s="20"/>
      <c r="ABC218" s="20"/>
      <c r="ABD218" s="20"/>
      <c r="ABE218" s="20"/>
      <c r="ABF218" s="20"/>
      <c r="ABG218" s="20"/>
      <c r="ABH218" s="20"/>
      <c r="ABI218" s="20"/>
      <c r="ABJ218" s="20"/>
      <c r="ABK218" s="20"/>
      <c r="ABL218" s="20"/>
      <c r="ABM218" s="20"/>
      <c r="ABN218" s="20"/>
      <c r="ABO218" s="20"/>
      <c r="ABP218" s="20"/>
      <c r="ABQ218" s="20"/>
      <c r="ABR218" s="20"/>
      <c r="ABS218" s="20"/>
      <c r="ABT218" s="20"/>
      <c r="ABU218" s="20"/>
      <c r="ABV218" s="20"/>
      <c r="ABW218" s="20"/>
      <c r="ABX218" s="20"/>
      <c r="ABY218" s="20"/>
      <c r="ABZ218" s="20"/>
      <c r="ACA218" s="20"/>
      <c r="ACB218" s="20"/>
      <c r="ACC218" s="20"/>
      <c r="ACD218" s="20"/>
      <c r="ACE218" s="20"/>
      <c r="ACF218" s="20"/>
      <c r="ACG218" s="20"/>
      <c r="ACH218" s="20"/>
      <c r="ACI218" s="20"/>
      <c r="ACJ218" s="20"/>
      <c r="ACK218" s="20"/>
      <c r="ACL218" s="20"/>
      <c r="ACM218" s="20"/>
      <c r="ACN218" s="20"/>
      <c r="ACO218" s="20"/>
      <c r="ACP218" s="20"/>
      <c r="ACQ218" s="20"/>
      <c r="ACR218" s="20"/>
      <c r="ACS218" s="20"/>
      <c r="ACT218" s="20"/>
      <c r="ACU218" s="20"/>
      <c r="ACV218" s="20"/>
      <c r="ACW218" s="20"/>
      <c r="ACX218" s="20"/>
      <c r="ACY218" s="20"/>
      <c r="ACZ218" s="20"/>
      <c r="ADA218" s="20"/>
      <c r="ADB218" s="20"/>
      <c r="ADC218" s="20"/>
      <c r="ADD218" s="20"/>
      <c r="ADE218" s="20"/>
      <c r="ADF218" s="20"/>
      <c r="ADG218" s="20"/>
      <c r="ADH218" s="20"/>
      <c r="ADI218" s="20"/>
      <c r="ADJ218" s="20"/>
      <c r="ADK218" s="20"/>
      <c r="ADL218" s="20"/>
      <c r="ADM218" s="20"/>
      <c r="ADN218" s="20"/>
      <c r="ADO218" s="20"/>
      <c r="ADP218" s="20"/>
      <c r="ADQ218" s="20"/>
      <c r="ADR218" s="20"/>
      <c r="ADS218" s="20"/>
      <c r="ADT218" s="20"/>
      <c r="ADU218" s="20"/>
      <c r="ADV218" s="20"/>
      <c r="ADW218" s="20"/>
      <c r="ADX218" s="20"/>
      <c r="ADY218" s="20"/>
      <c r="ADZ218" s="20"/>
      <c r="AEA218" s="20"/>
      <c r="AEB218" s="20"/>
      <c r="AEC218" s="20"/>
      <c r="AED218" s="20"/>
      <c r="AEE218" s="20"/>
      <c r="AEF218" s="20"/>
      <c r="AEG218" s="20"/>
      <c r="AEH218" s="20"/>
      <c r="AEI218" s="20"/>
      <c r="AEJ218" s="20"/>
      <c r="AEK218" s="20"/>
      <c r="AEL218" s="20"/>
      <c r="AEM218" s="20"/>
      <c r="AEN218" s="20"/>
      <c r="AEO218" s="20"/>
      <c r="AEP218" s="20"/>
      <c r="AEQ218" s="20"/>
      <c r="AER218" s="20"/>
      <c r="AES218" s="20"/>
      <c r="AET218" s="20"/>
      <c r="AEU218" s="20"/>
      <c r="AEV218" s="20"/>
      <c r="AEW218" s="20"/>
      <c r="AEX218" s="20"/>
      <c r="AEY218" s="20"/>
      <c r="AEZ218" s="20"/>
      <c r="AFA218" s="20"/>
      <c r="AFB218" s="20"/>
      <c r="AFC218" s="20"/>
      <c r="AFD218" s="20"/>
      <c r="AFE218" s="20"/>
      <c r="AFF218" s="20"/>
      <c r="AFG218" s="20"/>
      <c r="AFH218" s="20"/>
      <c r="AFI218" s="20"/>
      <c r="AFJ218" s="20"/>
      <c r="AFK218" s="20"/>
      <c r="AFL218" s="20"/>
      <c r="AFM218" s="20"/>
      <c r="AFN218" s="20"/>
      <c r="AFO218" s="20"/>
      <c r="AFP218" s="20"/>
      <c r="AFQ218" s="20"/>
      <c r="AFR218" s="20"/>
      <c r="AFS218" s="20"/>
      <c r="AFT218" s="20"/>
      <c r="AFU218" s="20"/>
      <c r="AFV218" s="20"/>
      <c r="AFW218" s="20"/>
      <c r="AFX218" s="20"/>
      <c r="AFY218" s="20"/>
      <c r="AFZ218" s="20"/>
      <c r="AGA218" s="20"/>
      <c r="AGB218" s="20"/>
      <c r="AGC218" s="20"/>
      <c r="AGD218" s="20"/>
      <c r="AGE218" s="20"/>
      <c r="AGF218" s="20"/>
      <c r="AGG218" s="20"/>
      <c r="AGH218" s="20"/>
      <c r="AGI218" s="20"/>
      <c r="AGJ218" s="20"/>
      <c r="AGK218" s="20"/>
      <c r="AGL218" s="20"/>
      <c r="AGM218" s="20"/>
      <c r="AGN218" s="20"/>
      <c r="AGO218" s="20"/>
      <c r="AGP218" s="20"/>
      <c r="AGQ218" s="20"/>
      <c r="AGR218" s="20"/>
      <c r="AGS218" s="20"/>
      <c r="AGT218" s="20"/>
      <c r="AGU218" s="20"/>
      <c r="AGV218" s="20"/>
      <c r="AGW218" s="20"/>
      <c r="AGX218" s="20"/>
      <c r="AGY218" s="20"/>
      <c r="AGZ218" s="20"/>
      <c r="AHA218" s="20"/>
      <c r="AHB218" s="20"/>
      <c r="AHC218" s="20"/>
      <c r="AHD218" s="20"/>
      <c r="AHE218" s="20"/>
      <c r="AHF218" s="20"/>
      <c r="AHG218" s="20"/>
      <c r="AHH218" s="20"/>
      <c r="AHI218" s="20"/>
      <c r="AHJ218" s="20"/>
      <c r="AHK218" s="20"/>
      <c r="AHL218" s="20"/>
      <c r="AHM218" s="20"/>
      <c r="AHN218" s="20"/>
      <c r="AHO218" s="20"/>
      <c r="AHP218" s="20"/>
      <c r="AHQ218" s="20"/>
      <c r="AHR218" s="20"/>
      <c r="AHS218" s="20"/>
      <c r="AHT218" s="20"/>
      <c r="AHU218" s="20"/>
      <c r="AHV218" s="20"/>
      <c r="AHW218" s="20"/>
      <c r="AHX218" s="20"/>
      <c r="AHY218" s="20"/>
      <c r="AHZ218" s="20"/>
      <c r="AIA218" s="20"/>
      <c r="AIB218" s="20"/>
      <c r="AIC218" s="20"/>
      <c r="AID218" s="20"/>
      <c r="AIE218" s="20"/>
      <c r="AIF218" s="20"/>
      <c r="AIG218" s="20"/>
      <c r="AIH218" s="20"/>
      <c r="AII218" s="20"/>
      <c r="AIJ218" s="20"/>
      <c r="AIK218" s="20"/>
      <c r="AIL218" s="20"/>
      <c r="AIM218" s="20"/>
      <c r="AIN218" s="20"/>
      <c r="AIO218" s="20"/>
      <c r="AIP218" s="20"/>
      <c r="AIQ218" s="20"/>
      <c r="AIR218" s="20"/>
      <c r="AIS218" s="20"/>
      <c r="AIT218" s="20"/>
      <c r="AIU218" s="20"/>
      <c r="AIV218" s="20"/>
      <c r="AIW218" s="20"/>
      <c r="AIX218" s="20"/>
      <c r="AIY218" s="20"/>
      <c r="AIZ218" s="20"/>
      <c r="AJA218" s="20"/>
      <c r="AJB218" s="20"/>
      <c r="AJC218" s="20"/>
      <c r="AJD218" s="20"/>
      <c r="AJE218" s="20"/>
      <c r="AJF218" s="20"/>
      <c r="AJG218" s="20"/>
      <c r="AJH218" s="20"/>
      <c r="AJI218" s="20"/>
      <c r="AJJ218" s="20"/>
      <c r="AJK218" s="20"/>
      <c r="AJL218" s="20"/>
      <c r="AJM218" s="20"/>
      <c r="AJN218" s="20"/>
      <c r="AJO218" s="20"/>
      <c r="AJP218" s="20"/>
      <c r="AJQ218" s="20"/>
      <c r="AJR218" s="20"/>
      <c r="AJS218" s="20"/>
      <c r="AJT218" s="20"/>
      <c r="AJU218" s="20"/>
      <c r="AJV218" s="20"/>
      <c r="AJW218" s="20"/>
      <c r="AJX218" s="20"/>
      <c r="AJY218" s="20"/>
      <c r="AJZ218" s="20"/>
      <c r="AKA218" s="20"/>
      <c r="AKB218" s="20"/>
      <c r="AKC218" s="20"/>
      <c r="AKD218" s="20"/>
      <c r="AKE218" s="20"/>
      <c r="AKF218" s="20"/>
      <c r="AKG218" s="20"/>
      <c r="AKH218" s="20"/>
      <c r="AKI218" s="20"/>
      <c r="AKJ218" s="20"/>
      <c r="AKK218" s="20"/>
      <c r="AKL218" s="20"/>
      <c r="AKM218" s="20"/>
      <c r="AKN218" s="20"/>
      <c r="AKO218" s="20"/>
      <c r="AKP218" s="20"/>
      <c r="AKQ218" s="20"/>
      <c r="AKR218" s="20"/>
      <c r="AKS218" s="20"/>
      <c r="AKT218" s="20"/>
      <c r="AKU218" s="20"/>
      <c r="AKV218" s="20"/>
      <c r="AKW218" s="20"/>
      <c r="AKX218" s="20"/>
      <c r="AKY218" s="20"/>
      <c r="AKZ218" s="20"/>
      <c r="ALA218" s="20"/>
      <c r="ALB218" s="20"/>
      <c r="ALC218" s="20"/>
      <c r="ALD218" s="20"/>
      <c r="ALE218" s="20"/>
      <c r="ALF218" s="20"/>
      <c r="ALG218" s="20"/>
      <c r="ALH218" s="20"/>
      <c r="ALI218" s="20"/>
      <c r="ALJ218" s="20"/>
      <c r="ALK218" s="20"/>
      <c r="ALL218" s="20"/>
      <c r="ALM218" s="20"/>
      <c r="ALN218" s="20"/>
      <c r="ALO218" s="20"/>
      <c r="ALP218" s="20"/>
      <c r="ALQ218" s="20"/>
      <c r="ALR218" s="20"/>
      <c r="ALS218" s="20"/>
      <c r="ALT218" s="20"/>
      <c r="ALU218" s="20"/>
      <c r="ALV218" s="20"/>
      <c r="ALW218" s="20"/>
      <c r="ALX218" s="20"/>
      <c r="ALY218" s="20"/>
      <c r="ALZ218" s="20"/>
      <c r="AMA218" s="20"/>
      <c r="AMB218" s="20"/>
      <c r="AMC218" s="20"/>
      <c r="AMD218" s="20"/>
      <c r="AME218" s="20"/>
      <c r="AMF218" s="20"/>
      <c r="AMG218" s="20"/>
      <c r="AMH218" s="20"/>
      <c r="AMI218" s="20"/>
      <c r="AMJ218" s="20"/>
      <c r="AMK218" s="20"/>
      <c r="AML218" s="20"/>
      <c r="AMM218" s="20"/>
      <c r="AMN218" s="20"/>
      <c r="AMO218" s="20"/>
      <c r="AMP218" s="20"/>
      <c r="AMQ218" s="20"/>
      <c r="AMR218" s="20"/>
      <c r="AMS218" s="20"/>
      <c r="AMT218" s="20"/>
      <c r="AMU218" s="20"/>
      <c r="AMV218" s="20"/>
      <c r="AMW218" s="20"/>
      <c r="AMX218" s="20"/>
      <c r="AMY218" s="20"/>
      <c r="AMZ218" s="20"/>
      <c r="ANA218" s="20"/>
      <c r="ANB218" s="20"/>
      <c r="ANC218" s="20"/>
      <c r="AND218" s="20"/>
      <c r="ANE218" s="20"/>
      <c r="ANF218" s="20"/>
      <c r="ANG218" s="20"/>
      <c r="ANH218" s="20"/>
      <c r="ANI218" s="20"/>
      <c r="ANJ218" s="20"/>
      <c r="ANK218" s="20"/>
      <c r="ANL218" s="20"/>
      <c r="ANM218" s="20"/>
      <c r="ANN218" s="20"/>
      <c r="ANO218" s="20"/>
      <c r="ANP218" s="20"/>
      <c r="ANQ218" s="20"/>
      <c r="ANR218" s="20"/>
      <c r="ANS218" s="20"/>
      <c r="ANT218" s="20"/>
      <c r="ANU218" s="20"/>
      <c r="ANV218" s="20"/>
      <c r="ANW218" s="20"/>
      <c r="ANX218" s="20"/>
      <c r="ANY218" s="20"/>
      <c r="ANZ218" s="20"/>
      <c r="AOA218" s="20"/>
      <c r="AOB218" s="20"/>
      <c r="AOC218" s="20"/>
      <c r="AOD218" s="20"/>
      <c r="AOE218" s="20"/>
      <c r="AOF218" s="20"/>
      <c r="AOG218" s="20"/>
      <c r="AOH218" s="20"/>
      <c r="AOI218" s="20"/>
      <c r="AOJ218" s="20"/>
      <c r="AOK218" s="20"/>
      <c r="AOL218" s="20"/>
      <c r="AOM218" s="20"/>
      <c r="AON218" s="20"/>
      <c r="AOO218" s="20"/>
      <c r="AOP218" s="20"/>
      <c r="AOQ218" s="20"/>
      <c r="AOR218" s="20"/>
      <c r="AOS218" s="20"/>
      <c r="AOT218" s="20"/>
      <c r="AOU218" s="20"/>
      <c r="AOV218" s="20"/>
      <c r="AOW218" s="20"/>
      <c r="AOX218" s="20"/>
      <c r="AOY218" s="20"/>
      <c r="AOZ218" s="20"/>
      <c r="APA218" s="20"/>
      <c r="APB218" s="20"/>
      <c r="APC218" s="20"/>
      <c r="APD218" s="20"/>
      <c r="APE218" s="20"/>
      <c r="APF218" s="20"/>
      <c r="APG218" s="20"/>
      <c r="APH218" s="20"/>
      <c r="API218" s="20"/>
      <c r="APJ218" s="20"/>
      <c r="APK218" s="20"/>
      <c r="APL218" s="20"/>
      <c r="APM218" s="20"/>
      <c r="APN218" s="20"/>
      <c r="APO218" s="20"/>
      <c r="APP218" s="20"/>
      <c r="APQ218" s="20"/>
      <c r="APR218" s="20"/>
      <c r="APS218" s="20"/>
      <c r="APT218" s="20"/>
      <c r="APU218" s="20"/>
      <c r="APV218" s="20"/>
      <c r="APW218" s="20"/>
      <c r="APX218" s="20"/>
      <c r="APY218" s="20"/>
      <c r="APZ218" s="20"/>
      <c r="AQA218" s="20"/>
      <c r="AQB218" s="20"/>
      <c r="AQC218" s="20"/>
      <c r="AQD218" s="20"/>
      <c r="AQE218" s="20"/>
      <c r="AQF218" s="20"/>
      <c r="AQG218" s="20"/>
      <c r="AQH218" s="20"/>
      <c r="AQI218" s="20"/>
      <c r="AQJ218" s="20"/>
      <c r="AQK218" s="20"/>
      <c r="AQL218" s="20"/>
      <c r="AQM218" s="20"/>
      <c r="AQN218" s="20"/>
      <c r="AQO218" s="20"/>
      <c r="AQP218" s="20"/>
      <c r="AQQ218" s="20"/>
      <c r="AQR218" s="20"/>
      <c r="AQS218" s="20"/>
      <c r="AQT218" s="20"/>
      <c r="AQU218" s="20"/>
      <c r="AQV218" s="20"/>
      <c r="AQW218" s="20"/>
      <c r="AQX218" s="20"/>
      <c r="AQY218" s="20"/>
      <c r="AQZ218" s="20"/>
    </row>
    <row r="219" spans="1:1144" s="4" customFormat="1" ht="36" customHeight="1">
      <c r="A219" s="95" t="s">
        <v>87</v>
      </c>
      <c r="B219" s="95" t="s">
        <v>13</v>
      </c>
      <c r="C219" s="95" t="s">
        <v>15</v>
      </c>
      <c r="D219" s="95" t="s">
        <v>100</v>
      </c>
      <c r="E219" s="95" t="s">
        <v>176</v>
      </c>
      <c r="F219" s="95" t="s">
        <v>1531</v>
      </c>
      <c r="G219" s="95" t="s">
        <v>1431</v>
      </c>
      <c r="H219" s="95" t="s">
        <v>726</v>
      </c>
      <c r="I219" s="95" t="s">
        <v>725</v>
      </c>
      <c r="J219" s="93" t="s">
        <v>1060</v>
      </c>
      <c r="K219" s="93" t="s">
        <v>1476</v>
      </c>
      <c r="L219" s="93" t="s">
        <v>1477</v>
      </c>
      <c r="M219" s="93" t="s">
        <v>1478</v>
      </c>
      <c r="N219" s="93" t="s">
        <v>1525</v>
      </c>
      <c r="O219" s="93">
        <v>500</v>
      </c>
      <c r="P219" s="93" t="s">
        <v>1479</v>
      </c>
      <c r="Q219" s="93" t="s">
        <v>1478</v>
      </c>
      <c r="R219" s="94" t="s">
        <v>1480</v>
      </c>
      <c r="S219" s="93" t="s">
        <v>1533</v>
      </c>
      <c r="T219" s="93" t="s">
        <v>1534</v>
      </c>
      <c r="U219" s="93" t="s">
        <v>174</v>
      </c>
      <c r="V219" s="93" t="s">
        <v>1535</v>
      </c>
      <c r="W219" s="96">
        <f t="shared" si="13"/>
        <v>1000000000</v>
      </c>
      <c r="X219" s="96">
        <f t="shared" si="14"/>
        <v>1000000000</v>
      </c>
      <c r="Y219" s="96">
        <v>1000000000</v>
      </c>
      <c r="Z219" s="96"/>
      <c r="AA219" s="96"/>
      <c r="AB219" s="96"/>
      <c r="AC219" s="96"/>
      <c r="AD219" s="96"/>
      <c r="AE219" s="96"/>
      <c r="AF219" s="96"/>
      <c r="AG219" s="96"/>
      <c r="AH219" s="96"/>
      <c r="AI219" s="96"/>
      <c r="AJ219" s="96"/>
      <c r="AK219" s="96"/>
      <c r="AL219" s="96"/>
      <c r="AM219" s="96"/>
      <c r="AN219" s="96"/>
      <c r="AO219" s="96"/>
      <c r="AP219" s="96"/>
      <c r="AQ219" s="96"/>
      <c r="AR219" s="97"/>
      <c r="AS219" s="97"/>
      <c r="AT219" s="97"/>
      <c r="AU219" s="97"/>
      <c r="AV219" s="97"/>
      <c r="AW219" s="97"/>
      <c r="AX219" s="97"/>
      <c r="AY219" s="97"/>
      <c r="AZ219" s="97"/>
      <c r="BA219" s="97"/>
      <c r="BB219" s="97"/>
      <c r="BC219" s="97"/>
      <c r="BD219" s="97"/>
      <c r="BE219" s="97"/>
      <c r="BF219" s="97"/>
      <c r="BG219" s="97"/>
      <c r="BH219" s="97"/>
      <c r="BI219" s="97"/>
      <c r="BJ219" s="97"/>
      <c r="BK219" s="97"/>
      <c r="BL219" s="97"/>
      <c r="BM219" s="97"/>
      <c r="BN219" s="97"/>
      <c r="BO219" s="97"/>
      <c r="BP219" s="97"/>
      <c r="BQ219" s="97"/>
      <c r="BR219" s="97"/>
      <c r="BS219" s="97"/>
      <c r="BT219" s="97"/>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row>
    <row r="220" spans="1:1144" s="8" customFormat="1" ht="15" customHeight="1">
      <c r="A220" s="168" t="s">
        <v>87</v>
      </c>
      <c r="B220" s="168" t="s">
        <v>13</v>
      </c>
      <c r="C220" s="168" t="s">
        <v>15</v>
      </c>
      <c r="D220" s="168" t="s">
        <v>178</v>
      </c>
      <c r="E220" s="168"/>
      <c r="F220" s="168"/>
      <c r="G220" s="168"/>
      <c r="H220" s="168"/>
      <c r="I220" s="168"/>
      <c r="J220" s="169" t="s">
        <v>179</v>
      </c>
      <c r="K220" s="169"/>
      <c r="L220" s="169"/>
      <c r="M220" s="169"/>
      <c r="N220" s="169"/>
      <c r="O220" s="169"/>
      <c r="P220" s="169"/>
      <c r="Q220" s="169"/>
      <c r="R220" s="170"/>
      <c r="S220" s="169"/>
      <c r="T220" s="169"/>
      <c r="U220" s="169" t="s">
        <v>174</v>
      </c>
      <c r="V220" s="169"/>
      <c r="W220" s="171">
        <f t="shared" si="13"/>
        <v>0</v>
      </c>
      <c r="X220" s="171">
        <f t="shared" si="14"/>
        <v>0</v>
      </c>
      <c r="Y220" s="171"/>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W220" s="171"/>
      <c r="AX220" s="171"/>
      <c r="AY220" s="171"/>
      <c r="AZ220" s="171"/>
      <c r="BA220" s="174"/>
      <c r="BB220" s="171"/>
      <c r="BC220" s="171"/>
      <c r="BD220" s="171"/>
      <c r="BE220" s="171"/>
      <c r="BF220" s="171"/>
      <c r="BG220" s="171"/>
      <c r="BH220" s="174"/>
      <c r="BI220" s="174"/>
      <c r="BJ220" s="174"/>
      <c r="BK220" s="174"/>
      <c r="BL220" s="174"/>
      <c r="BM220" s="174"/>
      <c r="BN220" s="174"/>
      <c r="BO220" s="174"/>
      <c r="BP220" s="174"/>
      <c r="BQ220" s="174"/>
      <c r="BR220" s="174"/>
      <c r="BS220" s="174"/>
      <c r="BT220" s="174"/>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c r="EU220" s="20"/>
      <c r="EV220" s="20"/>
      <c r="EW220" s="20"/>
      <c r="EX220" s="20"/>
      <c r="EY220" s="20"/>
      <c r="EZ220" s="20"/>
      <c r="FA220" s="20"/>
      <c r="FB220" s="20"/>
      <c r="FC220" s="20"/>
      <c r="FD220" s="20"/>
      <c r="FE220" s="20"/>
      <c r="FF220" s="20"/>
      <c r="FG220" s="20"/>
      <c r="FH220" s="20"/>
      <c r="FI220" s="20"/>
      <c r="FJ220" s="20"/>
      <c r="FK220" s="20"/>
      <c r="FL220" s="20"/>
      <c r="FM220" s="20"/>
      <c r="FN220" s="20"/>
      <c r="FO220" s="20"/>
      <c r="FP220" s="20"/>
      <c r="FQ220" s="20"/>
      <c r="FR220" s="20"/>
      <c r="FS220" s="20"/>
      <c r="FT220" s="20"/>
      <c r="FU220" s="20"/>
      <c r="FV220" s="20"/>
      <c r="FW220" s="20"/>
      <c r="FX220" s="20"/>
      <c r="FY220" s="20"/>
      <c r="FZ220" s="20"/>
      <c r="GA220" s="20"/>
      <c r="GB220" s="20"/>
      <c r="GC220" s="20"/>
      <c r="GD220" s="20"/>
      <c r="GE220" s="20"/>
      <c r="GF220" s="20"/>
      <c r="GG220" s="20"/>
      <c r="GH220" s="20"/>
      <c r="GI220" s="20"/>
      <c r="GJ220" s="20"/>
      <c r="GK220" s="20"/>
      <c r="GL220" s="20"/>
      <c r="GM220" s="20"/>
      <c r="GN220" s="20"/>
      <c r="GO220" s="20"/>
      <c r="GP220" s="20"/>
      <c r="GQ220" s="20"/>
      <c r="GR220" s="20"/>
      <c r="GS220" s="20"/>
      <c r="GT220" s="20"/>
      <c r="GU220" s="20"/>
      <c r="GV220" s="20"/>
      <c r="GW220" s="20"/>
      <c r="GX220" s="20"/>
      <c r="GY220" s="20"/>
      <c r="GZ220" s="20"/>
      <c r="HA220" s="20"/>
      <c r="HB220" s="20"/>
      <c r="HC220" s="20"/>
      <c r="HD220" s="20"/>
      <c r="HE220" s="20"/>
      <c r="HF220" s="20"/>
      <c r="HG220" s="20"/>
      <c r="HH220" s="20"/>
      <c r="HI220" s="20"/>
      <c r="HJ220" s="20"/>
      <c r="HK220" s="20"/>
      <c r="HL220" s="20"/>
      <c r="HM220" s="20"/>
      <c r="HN220" s="20"/>
      <c r="HO220" s="20"/>
      <c r="HP220" s="20"/>
      <c r="HQ220" s="20"/>
      <c r="HR220" s="20"/>
      <c r="HS220" s="20"/>
      <c r="HT220" s="20"/>
      <c r="HU220" s="20"/>
      <c r="HV220" s="20"/>
      <c r="HW220" s="20"/>
      <c r="HX220" s="20"/>
      <c r="HY220" s="20"/>
      <c r="HZ220" s="20"/>
      <c r="IA220" s="20"/>
      <c r="IB220" s="20"/>
      <c r="IC220" s="20"/>
      <c r="ID220" s="20"/>
      <c r="IE220" s="20"/>
      <c r="IF220" s="20"/>
      <c r="IG220" s="20"/>
      <c r="IH220" s="20"/>
      <c r="II220" s="20"/>
      <c r="IJ220" s="20"/>
      <c r="IK220" s="20"/>
      <c r="IL220" s="20"/>
      <c r="IM220" s="20"/>
      <c r="IN220" s="20"/>
      <c r="IO220" s="20"/>
      <c r="IP220" s="20"/>
      <c r="IQ220" s="20"/>
      <c r="IR220" s="20"/>
      <c r="IS220" s="20"/>
      <c r="IT220" s="20"/>
      <c r="IU220" s="20"/>
      <c r="IV220" s="20"/>
      <c r="IW220" s="20"/>
      <c r="IX220" s="20"/>
      <c r="IY220" s="20"/>
      <c r="IZ220" s="20"/>
      <c r="JA220" s="20"/>
      <c r="JB220" s="20"/>
      <c r="JC220" s="20"/>
      <c r="JD220" s="20"/>
      <c r="JE220" s="20"/>
      <c r="JF220" s="20"/>
      <c r="JG220" s="20"/>
      <c r="JH220" s="20"/>
      <c r="JI220" s="20"/>
      <c r="JJ220" s="20"/>
      <c r="JK220" s="20"/>
      <c r="JL220" s="20"/>
      <c r="JM220" s="20"/>
      <c r="JN220" s="20"/>
      <c r="JO220" s="20"/>
      <c r="JP220" s="20"/>
      <c r="JQ220" s="20"/>
      <c r="JR220" s="20"/>
      <c r="JS220" s="20"/>
      <c r="JT220" s="20"/>
      <c r="JU220" s="20"/>
      <c r="JV220" s="20"/>
      <c r="JW220" s="20"/>
      <c r="JX220" s="20"/>
      <c r="JY220" s="20"/>
      <c r="JZ220" s="20"/>
      <c r="KA220" s="20"/>
      <c r="KB220" s="20"/>
      <c r="KC220" s="20"/>
      <c r="KD220" s="20"/>
      <c r="KE220" s="20"/>
      <c r="KF220" s="20"/>
      <c r="KG220" s="20"/>
      <c r="KH220" s="20"/>
      <c r="KI220" s="20"/>
      <c r="KJ220" s="20"/>
      <c r="KK220" s="20"/>
      <c r="KL220" s="20"/>
      <c r="KM220" s="20"/>
      <c r="KN220" s="20"/>
      <c r="KO220" s="20"/>
      <c r="KP220" s="20"/>
      <c r="KQ220" s="20"/>
      <c r="KR220" s="20"/>
      <c r="KS220" s="20"/>
      <c r="KT220" s="20"/>
      <c r="KU220" s="20"/>
      <c r="KV220" s="20"/>
      <c r="KW220" s="20"/>
      <c r="KX220" s="20"/>
      <c r="KY220" s="20"/>
      <c r="KZ220" s="20"/>
      <c r="LA220" s="20"/>
      <c r="LB220" s="20"/>
      <c r="LC220" s="20"/>
      <c r="LD220" s="20"/>
      <c r="LE220" s="20"/>
      <c r="LF220" s="20"/>
      <c r="LG220" s="20"/>
      <c r="LH220" s="20"/>
      <c r="LI220" s="20"/>
      <c r="LJ220" s="20"/>
      <c r="LK220" s="20"/>
      <c r="LL220" s="20"/>
      <c r="LM220" s="20"/>
      <c r="LN220" s="20"/>
      <c r="LO220" s="20"/>
      <c r="LP220" s="20"/>
      <c r="LQ220" s="20"/>
      <c r="LR220" s="20"/>
      <c r="LS220" s="20"/>
      <c r="LT220" s="20"/>
      <c r="LU220" s="20"/>
      <c r="LV220" s="20"/>
      <c r="LW220" s="20"/>
      <c r="LX220" s="20"/>
      <c r="LY220" s="20"/>
      <c r="LZ220" s="20"/>
      <c r="MA220" s="20"/>
      <c r="MB220" s="20"/>
      <c r="MC220" s="20"/>
      <c r="MD220" s="20"/>
      <c r="ME220" s="20"/>
      <c r="MF220" s="20"/>
      <c r="MG220" s="20"/>
      <c r="MH220" s="20"/>
      <c r="MI220" s="20"/>
      <c r="MJ220" s="20"/>
      <c r="MK220" s="20"/>
      <c r="ML220" s="20"/>
      <c r="MM220" s="20"/>
      <c r="MN220" s="20"/>
      <c r="MO220" s="20"/>
      <c r="MP220" s="20"/>
      <c r="MQ220" s="20"/>
      <c r="MR220" s="20"/>
      <c r="MS220" s="20"/>
      <c r="MT220" s="20"/>
      <c r="MU220" s="20"/>
      <c r="MV220" s="20"/>
      <c r="MW220" s="20"/>
      <c r="MX220" s="20"/>
      <c r="MY220" s="20"/>
      <c r="MZ220" s="20"/>
      <c r="NA220" s="20"/>
      <c r="NB220" s="20"/>
      <c r="NC220" s="20"/>
      <c r="ND220" s="20"/>
      <c r="NE220" s="20"/>
      <c r="NF220" s="20"/>
      <c r="NG220" s="20"/>
      <c r="NH220" s="20"/>
      <c r="NI220" s="20"/>
      <c r="NJ220" s="20"/>
      <c r="NK220" s="20"/>
      <c r="NL220" s="20"/>
      <c r="NM220" s="20"/>
      <c r="NN220" s="20"/>
      <c r="NO220" s="20"/>
      <c r="NP220" s="20"/>
      <c r="NQ220" s="20"/>
      <c r="NR220" s="20"/>
      <c r="NS220" s="20"/>
      <c r="NT220" s="20"/>
      <c r="NU220" s="20"/>
      <c r="NV220" s="20"/>
      <c r="NW220" s="20"/>
      <c r="NX220" s="20"/>
      <c r="NY220" s="20"/>
      <c r="NZ220" s="20"/>
      <c r="OA220" s="20"/>
      <c r="OB220" s="20"/>
      <c r="OC220" s="20"/>
      <c r="OD220" s="20"/>
      <c r="OE220" s="20"/>
      <c r="OF220" s="20"/>
      <c r="OG220" s="20"/>
      <c r="OH220" s="20"/>
      <c r="OI220" s="20"/>
      <c r="OJ220" s="20"/>
      <c r="OK220" s="20"/>
      <c r="OL220" s="20"/>
      <c r="OM220" s="20"/>
      <c r="ON220" s="20"/>
      <c r="OO220" s="20"/>
      <c r="OP220" s="20"/>
      <c r="OQ220" s="20"/>
      <c r="OR220" s="20"/>
      <c r="OS220" s="20"/>
      <c r="OT220" s="20"/>
      <c r="OU220" s="20"/>
      <c r="OV220" s="20"/>
      <c r="OW220" s="20"/>
      <c r="OX220" s="20"/>
      <c r="OY220" s="20"/>
      <c r="OZ220" s="20"/>
      <c r="PA220" s="20"/>
      <c r="PB220" s="20"/>
      <c r="PC220" s="20"/>
      <c r="PD220" s="20"/>
      <c r="PE220" s="20"/>
      <c r="PF220" s="20"/>
      <c r="PG220" s="20"/>
      <c r="PH220" s="20"/>
      <c r="PI220" s="20"/>
      <c r="PJ220" s="20"/>
      <c r="PK220" s="20"/>
      <c r="PL220" s="20"/>
      <c r="PM220" s="20"/>
      <c r="PN220" s="20"/>
      <c r="PO220" s="20"/>
      <c r="PP220" s="20"/>
      <c r="PQ220" s="20"/>
      <c r="PR220" s="20"/>
      <c r="PS220" s="20"/>
      <c r="PT220" s="20"/>
      <c r="PU220" s="20"/>
      <c r="PV220" s="20"/>
      <c r="PW220" s="20"/>
      <c r="PX220" s="20"/>
      <c r="PY220" s="20"/>
      <c r="PZ220" s="20"/>
      <c r="QA220" s="20"/>
      <c r="QB220" s="20"/>
      <c r="QC220" s="20"/>
      <c r="QD220" s="20"/>
      <c r="QE220" s="20"/>
      <c r="QF220" s="20"/>
      <c r="QG220" s="20"/>
      <c r="QH220" s="20"/>
      <c r="QI220" s="20"/>
      <c r="QJ220" s="20"/>
      <c r="QK220" s="20"/>
      <c r="QL220" s="20"/>
      <c r="QM220" s="20"/>
      <c r="QN220" s="20"/>
      <c r="QO220" s="20"/>
      <c r="QP220" s="20"/>
      <c r="QQ220" s="20"/>
      <c r="QR220" s="20"/>
      <c r="QS220" s="20"/>
      <c r="QT220" s="20"/>
      <c r="QU220" s="20"/>
      <c r="QV220" s="20"/>
      <c r="QW220" s="20"/>
      <c r="QX220" s="20"/>
      <c r="QY220" s="20"/>
      <c r="QZ220" s="20"/>
      <c r="RA220" s="20"/>
      <c r="RB220" s="20"/>
      <c r="RC220" s="20"/>
      <c r="RD220" s="20"/>
      <c r="RE220" s="20"/>
      <c r="RF220" s="20"/>
      <c r="RG220" s="20"/>
      <c r="RH220" s="20"/>
      <c r="RI220" s="20"/>
      <c r="RJ220" s="20"/>
      <c r="RK220" s="20"/>
      <c r="RL220" s="20"/>
      <c r="RM220" s="20"/>
      <c r="RN220" s="20"/>
      <c r="RO220" s="20"/>
      <c r="RP220" s="20"/>
      <c r="RQ220" s="20"/>
      <c r="RR220" s="20"/>
      <c r="RS220" s="20"/>
      <c r="RT220" s="20"/>
      <c r="RU220" s="20"/>
      <c r="RV220" s="20"/>
      <c r="RW220" s="20"/>
      <c r="RX220" s="20"/>
      <c r="RY220" s="20"/>
      <c r="RZ220" s="20"/>
      <c r="SA220" s="20"/>
      <c r="SB220" s="20"/>
      <c r="SC220" s="20"/>
      <c r="SD220" s="20"/>
      <c r="SE220" s="20"/>
      <c r="SF220" s="20"/>
      <c r="SG220" s="20"/>
      <c r="SH220" s="20"/>
      <c r="SI220" s="20"/>
      <c r="SJ220" s="20"/>
      <c r="SK220" s="20"/>
      <c r="SL220" s="20"/>
      <c r="SM220" s="20"/>
      <c r="SN220" s="20"/>
      <c r="SO220" s="20"/>
      <c r="SP220" s="20"/>
      <c r="SQ220" s="20"/>
      <c r="SR220" s="20"/>
      <c r="SS220" s="20"/>
      <c r="ST220" s="20"/>
      <c r="SU220" s="20"/>
      <c r="SV220" s="20"/>
      <c r="SW220" s="20"/>
      <c r="SX220" s="20"/>
      <c r="SY220" s="20"/>
      <c r="SZ220" s="20"/>
      <c r="TA220" s="20"/>
      <c r="TB220" s="20"/>
      <c r="TC220" s="20"/>
      <c r="TD220" s="20"/>
      <c r="TE220" s="20"/>
      <c r="TF220" s="20"/>
      <c r="TG220" s="20"/>
      <c r="TH220" s="20"/>
      <c r="TI220" s="20"/>
      <c r="TJ220" s="20"/>
      <c r="TK220" s="20"/>
      <c r="TL220" s="20"/>
      <c r="TM220" s="20"/>
      <c r="TN220" s="20"/>
      <c r="TO220" s="20"/>
      <c r="TP220" s="20"/>
      <c r="TQ220" s="20"/>
      <c r="TR220" s="20"/>
      <c r="TS220" s="20"/>
      <c r="TT220" s="20"/>
      <c r="TU220" s="20"/>
      <c r="TV220" s="20"/>
      <c r="TW220" s="20"/>
      <c r="TX220" s="20"/>
      <c r="TY220" s="20"/>
      <c r="TZ220" s="20"/>
      <c r="UA220" s="20"/>
      <c r="UB220" s="20"/>
      <c r="UC220" s="20"/>
      <c r="UD220" s="20"/>
      <c r="UE220" s="20"/>
      <c r="UF220" s="20"/>
      <c r="UG220" s="20"/>
      <c r="UH220" s="20"/>
      <c r="UI220" s="20"/>
      <c r="UJ220" s="20"/>
      <c r="UK220" s="20"/>
      <c r="UL220" s="20"/>
      <c r="UM220" s="20"/>
      <c r="UN220" s="20"/>
      <c r="UO220" s="20"/>
      <c r="UP220" s="20"/>
      <c r="UQ220" s="20"/>
      <c r="UR220" s="20"/>
      <c r="US220" s="20"/>
      <c r="UT220" s="20"/>
      <c r="UU220" s="20"/>
      <c r="UV220" s="20"/>
      <c r="UW220" s="20"/>
      <c r="UX220" s="20"/>
      <c r="UY220" s="20"/>
      <c r="UZ220" s="20"/>
      <c r="VA220" s="20"/>
      <c r="VB220" s="20"/>
      <c r="VC220" s="20"/>
      <c r="VD220" s="20"/>
      <c r="VE220" s="20"/>
      <c r="VF220" s="20"/>
      <c r="VG220" s="20"/>
      <c r="VH220" s="20"/>
      <c r="VI220" s="20"/>
      <c r="VJ220" s="20"/>
      <c r="VK220" s="20"/>
      <c r="VL220" s="20"/>
      <c r="VM220" s="20"/>
      <c r="VN220" s="20"/>
      <c r="VO220" s="20"/>
      <c r="VP220" s="20"/>
      <c r="VQ220" s="20"/>
      <c r="VR220" s="20"/>
      <c r="VS220" s="20"/>
      <c r="VT220" s="20"/>
      <c r="VU220" s="20"/>
      <c r="VV220" s="20"/>
      <c r="VW220" s="20"/>
      <c r="VX220" s="20"/>
      <c r="VY220" s="20"/>
      <c r="VZ220" s="20"/>
      <c r="WA220" s="20"/>
      <c r="WB220" s="20"/>
      <c r="WC220" s="20"/>
      <c r="WD220" s="20"/>
      <c r="WE220" s="20"/>
      <c r="WF220" s="20"/>
      <c r="WG220" s="20"/>
      <c r="WH220" s="20"/>
      <c r="WI220" s="20"/>
      <c r="WJ220" s="20"/>
      <c r="WK220" s="20"/>
      <c r="WL220" s="20"/>
      <c r="WM220" s="20"/>
      <c r="WN220" s="20"/>
      <c r="WO220" s="20"/>
      <c r="WP220" s="20"/>
      <c r="WQ220" s="20"/>
      <c r="WR220" s="20"/>
      <c r="WS220" s="20"/>
      <c r="WT220" s="20"/>
      <c r="WU220" s="20"/>
      <c r="WV220" s="20"/>
      <c r="WW220" s="20"/>
      <c r="WX220" s="20"/>
      <c r="WY220" s="20"/>
      <c r="WZ220" s="20"/>
      <c r="XA220" s="20"/>
      <c r="XB220" s="20"/>
      <c r="XC220" s="20"/>
      <c r="XD220" s="20"/>
      <c r="XE220" s="20"/>
      <c r="XF220" s="20"/>
      <c r="XG220" s="20"/>
      <c r="XH220" s="20"/>
      <c r="XI220" s="20"/>
      <c r="XJ220" s="20"/>
      <c r="XK220" s="20"/>
      <c r="XL220" s="20"/>
      <c r="XM220" s="20"/>
      <c r="XN220" s="20"/>
      <c r="XO220" s="20"/>
      <c r="XP220" s="20"/>
      <c r="XQ220" s="20"/>
      <c r="XR220" s="20"/>
      <c r="XS220" s="20"/>
      <c r="XT220" s="20"/>
      <c r="XU220" s="20"/>
      <c r="XV220" s="20"/>
      <c r="XW220" s="20"/>
      <c r="XX220" s="20"/>
      <c r="XY220" s="20"/>
      <c r="XZ220" s="20"/>
      <c r="YA220" s="20"/>
      <c r="YB220" s="20"/>
      <c r="YC220" s="20"/>
      <c r="YD220" s="20"/>
      <c r="YE220" s="20"/>
      <c r="YF220" s="20"/>
      <c r="YG220" s="20"/>
      <c r="YH220" s="20"/>
      <c r="YI220" s="20"/>
      <c r="YJ220" s="20"/>
      <c r="YK220" s="20"/>
      <c r="YL220" s="20"/>
      <c r="YM220" s="20"/>
      <c r="YN220" s="20"/>
      <c r="YO220" s="20"/>
      <c r="YP220" s="20"/>
      <c r="YQ220" s="20"/>
      <c r="YR220" s="20"/>
      <c r="YS220" s="20"/>
      <c r="YT220" s="20"/>
      <c r="YU220" s="20"/>
      <c r="YV220" s="20"/>
      <c r="YW220" s="20"/>
      <c r="YX220" s="20"/>
      <c r="YY220" s="20"/>
      <c r="YZ220" s="20"/>
      <c r="ZA220" s="20"/>
      <c r="ZB220" s="20"/>
      <c r="ZC220" s="20"/>
      <c r="ZD220" s="20"/>
      <c r="ZE220" s="20"/>
      <c r="ZF220" s="20"/>
      <c r="ZG220" s="20"/>
      <c r="ZH220" s="20"/>
      <c r="ZI220" s="20"/>
      <c r="ZJ220" s="20"/>
      <c r="ZK220" s="20"/>
      <c r="ZL220" s="20"/>
      <c r="ZM220" s="20"/>
      <c r="ZN220" s="20"/>
      <c r="ZO220" s="20"/>
      <c r="ZP220" s="20"/>
      <c r="ZQ220" s="20"/>
      <c r="ZR220" s="20"/>
      <c r="ZS220" s="20"/>
      <c r="ZT220" s="20"/>
      <c r="ZU220" s="20"/>
      <c r="ZV220" s="20"/>
      <c r="ZW220" s="20"/>
      <c r="ZX220" s="20"/>
      <c r="ZY220" s="20"/>
      <c r="ZZ220" s="20"/>
      <c r="AAA220" s="20"/>
      <c r="AAB220" s="20"/>
      <c r="AAC220" s="20"/>
      <c r="AAD220" s="20"/>
      <c r="AAE220" s="20"/>
      <c r="AAF220" s="20"/>
      <c r="AAG220" s="20"/>
      <c r="AAH220" s="20"/>
      <c r="AAI220" s="20"/>
      <c r="AAJ220" s="20"/>
      <c r="AAK220" s="20"/>
      <c r="AAL220" s="20"/>
      <c r="AAM220" s="20"/>
      <c r="AAN220" s="20"/>
      <c r="AAO220" s="20"/>
      <c r="AAP220" s="20"/>
      <c r="AAQ220" s="20"/>
      <c r="AAR220" s="20"/>
      <c r="AAS220" s="20"/>
      <c r="AAT220" s="20"/>
      <c r="AAU220" s="20"/>
      <c r="AAV220" s="20"/>
      <c r="AAW220" s="20"/>
      <c r="AAX220" s="20"/>
      <c r="AAY220" s="20"/>
      <c r="AAZ220" s="20"/>
      <c r="ABA220" s="20"/>
      <c r="ABB220" s="20"/>
      <c r="ABC220" s="20"/>
      <c r="ABD220" s="20"/>
      <c r="ABE220" s="20"/>
      <c r="ABF220" s="20"/>
      <c r="ABG220" s="20"/>
      <c r="ABH220" s="20"/>
      <c r="ABI220" s="20"/>
      <c r="ABJ220" s="20"/>
      <c r="ABK220" s="20"/>
      <c r="ABL220" s="20"/>
      <c r="ABM220" s="20"/>
      <c r="ABN220" s="20"/>
      <c r="ABO220" s="20"/>
      <c r="ABP220" s="20"/>
      <c r="ABQ220" s="20"/>
      <c r="ABR220" s="20"/>
      <c r="ABS220" s="20"/>
      <c r="ABT220" s="20"/>
      <c r="ABU220" s="20"/>
      <c r="ABV220" s="20"/>
      <c r="ABW220" s="20"/>
      <c r="ABX220" s="20"/>
      <c r="ABY220" s="20"/>
      <c r="ABZ220" s="20"/>
      <c r="ACA220" s="20"/>
      <c r="ACB220" s="20"/>
      <c r="ACC220" s="20"/>
      <c r="ACD220" s="20"/>
      <c r="ACE220" s="20"/>
      <c r="ACF220" s="20"/>
      <c r="ACG220" s="20"/>
      <c r="ACH220" s="20"/>
      <c r="ACI220" s="20"/>
      <c r="ACJ220" s="20"/>
      <c r="ACK220" s="20"/>
      <c r="ACL220" s="20"/>
      <c r="ACM220" s="20"/>
      <c r="ACN220" s="20"/>
      <c r="ACO220" s="20"/>
      <c r="ACP220" s="20"/>
      <c r="ACQ220" s="20"/>
      <c r="ACR220" s="20"/>
      <c r="ACS220" s="20"/>
      <c r="ACT220" s="20"/>
      <c r="ACU220" s="20"/>
      <c r="ACV220" s="20"/>
      <c r="ACW220" s="20"/>
      <c r="ACX220" s="20"/>
      <c r="ACY220" s="20"/>
      <c r="ACZ220" s="20"/>
      <c r="ADA220" s="20"/>
      <c r="ADB220" s="20"/>
      <c r="ADC220" s="20"/>
      <c r="ADD220" s="20"/>
      <c r="ADE220" s="20"/>
      <c r="ADF220" s="20"/>
      <c r="ADG220" s="20"/>
      <c r="ADH220" s="20"/>
      <c r="ADI220" s="20"/>
      <c r="ADJ220" s="20"/>
      <c r="ADK220" s="20"/>
      <c r="ADL220" s="20"/>
      <c r="ADM220" s="20"/>
      <c r="ADN220" s="20"/>
      <c r="ADO220" s="20"/>
      <c r="ADP220" s="20"/>
      <c r="ADQ220" s="20"/>
      <c r="ADR220" s="20"/>
      <c r="ADS220" s="20"/>
      <c r="ADT220" s="20"/>
      <c r="ADU220" s="20"/>
      <c r="ADV220" s="20"/>
      <c r="ADW220" s="20"/>
      <c r="ADX220" s="20"/>
      <c r="ADY220" s="20"/>
      <c r="ADZ220" s="20"/>
      <c r="AEA220" s="20"/>
      <c r="AEB220" s="20"/>
      <c r="AEC220" s="20"/>
      <c r="AED220" s="20"/>
      <c r="AEE220" s="20"/>
      <c r="AEF220" s="20"/>
      <c r="AEG220" s="20"/>
      <c r="AEH220" s="20"/>
      <c r="AEI220" s="20"/>
      <c r="AEJ220" s="20"/>
      <c r="AEK220" s="20"/>
      <c r="AEL220" s="20"/>
      <c r="AEM220" s="20"/>
      <c r="AEN220" s="20"/>
      <c r="AEO220" s="20"/>
      <c r="AEP220" s="20"/>
      <c r="AEQ220" s="20"/>
      <c r="AER220" s="20"/>
      <c r="AES220" s="20"/>
      <c r="AET220" s="20"/>
      <c r="AEU220" s="20"/>
      <c r="AEV220" s="20"/>
      <c r="AEW220" s="20"/>
      <c r="AEX220" s="20"/>
      <c r="AEY220" s="20"/>
      <c r="AEZ220" s="20"/>
      <c r="AFA220" s="20"/>
      <c r="AFB220" s="20"/>
      <c r="AFC220" s="20"/>
      <c r="AFD220" s="20"/>
      <c r="AFE220" s="20"/>
      <c r="AFF220" s="20"/>
      <c r="AFG220" s="20"/>
      <c r="AFH220" s="20"/>
      <c r="AFI220" s="20"/>
      <c r="AFJ220" s="20"/>
      <c r="AFK220" s="20"/>
      <c r="AFL220" s="20"/>
      <c r="AFM220" s="20"/>
      <c r="AFN220" s="20"/>
      <c r="AFO220" s="20"/>
      <c r="AFP220" s="20"/>
      <c r="AFQ220" s="20"/>
      <c r="AFR220" s="20"/>
      <c r="AFS220" s="20"/>
      <c r="AFT220" s="20"/>
      <c r="AFU220" s="20"/>
      <c r="AFV220" s="20"/>
      <c r="AFW220" s="20"/>
      <c r="AFX220" s="20"/>
      <c r="AFY220" s="20"/>
      <c r="AFZ220" s="20"/>
      <c r="AGA220" s="20"/>
      <c r="AGB220" s="20"/>
      <c r="AGC220" s="20"/>
      <c r="AGD220" s="20"/>
      <c r="AGE220" s="20"/>
      <c r="AGF220" s="20"/>
      <c r="AGG220" s="20"/>
      <c r="AGH220" s="20"/>
      <c r="AGI220" s="20"/>
      <c r="AGJ220" s="20"/>
      <c r="AGK220" s="20"/>
      <c r="AGL220" s="20"/>
      <c r="AGM220" s="20"/>
      <c r="AGN220" s="20"/>
      <c r="AGO220" s="20"/>
      <c r="AGP220" s="20"/>
      <c r="AGQ220" s="20"/>
      <c r="AGR220" s="20"/>
      <c r="AGS220" s="20"/>
      <c r="AGT220" s="20"/>
      <c r="AGU220" s="20"/>
      <c r="AGV220" s="20"/>
      <c r="AGW220" s="20"/>
      <c r="AGX220" s="20"/>
      <c r="AGY220" s="20"/>
      <c r="AGZ220" s="20"/>
      <c r="AHA220" s="20"/>
      <c r="AHB220" s="20"/>
      <c r="AHC220" s="20"/>
      <c r="AHD220" s="20"/>
      <c r="AHE220" s="20"/>
      <c r="AHF220" s="20"/>
      <c r="AHG220" s="20"/>
      <c r="AHH220" s="20"/>
      <c r="AHI220" s="20"/>
      <c r="AHJ220" s="20"/>
      <c r="AHK220" s="20"/>
      <c r="AHL220" s="20"/>
      <c r="AHM220" s="20"/>
      <c r="AHN220" s="20"/>
      <c r="AHO220" s="20"/>
      <c r="AHP220" s="20"/>
      <c r="AHQ220" s="20"/>
      <c r="AHR220" s="20"/>
      <c r="AHS220" s="20"/>
      <c r="AHT220" s="20"/>
      <c r="AHU220" s="20"/>
      <c r="AHV220" s="20"/>
      <c r="AHW220" s="20"/>
      <c r="AHX220" s="20"/>
      <c r="AHY220" s="20"/>
      <c r="AHZ220" s="20"/>
      <c r="AIA220" s="20"/>
      <c r="AIB220" s="20"/>
      <c r="AIC220" s="20"/>
      <c r="AID220" s="20"/>
      <c r="AIE220" s="20"/>
      <c r="AIF220" s="20"/>
      <c r="AIG220" s="20"/>
      <c r="AIH220" s="20"/>
      <c r="AII220" s="20"/>
      <c r="AIJ220" s="20"/>
      <c r="AIK220" s="20"/>
      <c r="AIL220" s="20"/>
      <c r="AIM220" s="20"/>
      <c r="AIN220" s="20"/>
      <c r="AIO220" s="20"/>
      <c r="AIP220" s="20"/>
      <c r="AIQ220" s="20"/>
      <c r="AIR220" s="20"/>
      <c r="AIS220" s="20"/>
      <c r="AIT220" s="20"/>
      <c r="AIU220" s="20"/>
      <c r="AIV220" s="20"/>
      <c r="AIW220" s="20"/>
      <c r="AIX220" s="20"/>
      <c r="AIY220" s="20"/>
      <c r="AIZ220" s="20"/>
      <c r="AJA220" s="20"/>
      <c r="AJB220" s="20"/>
      <c r="AJC220" s="20"/>
      <c r="AJD220" s="20"/>
      <c r="AJE220" s="20"/>
      <c r="AJF220" s="20"/>
      <c r="AJG220" s="20"/>
      <c r="AJH220" s="20"/>
      <c r="AJI220" s="20"/>
      <c r="AJJ220" s="20"/>
      <c r="AJK220" s="20"/>
      <c r="AJL220" s="20"/>
      <c r="AJM220" s="20"/>
      <c r="AJN220" s="20"/>
      <c r="AJO220" s="20"/>
      <c r="AJP220" s="20"/>
      <c r="AJQ220" s="20"/>
      <c r="AJR220" s="20"/>
      <c r="AJS220" s="20"/>
      <c r="AJT220" s="20"/>
      <c r="AJU220" s="20"/>
      <c r="AJV220" s="20"/>
      <c r="AJW220" s="20"/>
      <c r="AJX220" s="20"/>
      <c r="AJY220" s="20"/>
      <c r="AJZ220" s="20"/>
      <c r="AKA220" s="20"/>
      <c r="AKB220" s="20"/>
      <c r="AKC220" s="20"/>
      <c r="AKD220" s="20"/>
      <c r="AKE220" s="20"/>
      <c r="AKF220" s="20"/>
      <c r="AKG220" s="20"/>
      <c r="AKH220" s="20"/>
      <c r="AKI220" s="20"/>
      <c r="AKJ220" s="20"/>
      <c r="AKK220" s="20"/>
      <c r="AKL220" s="20"/>
      <c r="AKM220" s="20"/>
      <c r="AKN220" s="20"/>
      <c r="AKO220" s="20"/>
      <c r="AKP220" s="20"/>
      <c r="AKQ220" s="20"/>
      <c r="AKR220" s="20"/>
      <c r="AKS220" s="20"/>
      <c r="AKT220" s="20"/>
      <c r="AKU220" s="20"/>
      <c r="AKV220" s="20"/>
      <c r="AKW220" s="20"/>
      <c r="AKX220" s="20"/>
      <c r="AKY220" s="20"/>
      <c r="AKZ220" s="20"/>
      <c r="ALA220" s="20"/>
      <c r="ALB220" s="20"/>
      <c r="ALC220" s="20"/>
      <c r="ALD220" s="20"/>
      <c r="ALE220" s="20"/>
      <c r="ALF220" s="20"/>
      <c r="ALG220" s="20"/>
      <c r="ALH220" s="20"/>
      <c r="ALI220" s="20"/>
      <c r="ALJ220" s="20"/>
      <c r="ALK220" s="20"/>
      <c r="ALL220" s="20"/>
      <c r="ALM220" s="20"/>
      <c r="ALN220" s="20"/>
      <c r="ALO220" s="20"/>
      <c r="ALP220" s="20"/>
      <c r="ALQ220" s="20"/>
      <c r="ALR220" s="20"/>
      <c r="ALS220" s="20"/>
      <c r="ALT220" s="20"/>
      <c r="ALU220" s="20"/>
      <c r="ALV220" s="20"/>
      <c r="ALW220" s="20"/>
      <c r="ALX220" s="20"/>
      <c r="ALY220" s="20"/>
      <c r="ALZ220" s="20"/>
      <c r="AMA220" s="20"/>
      <c r="AMB220" s="20"/>
      <c r="AMC220" s="20"/>
      <c r="AMD220" s="20"/>
      <c r="AME220" s="20"/>
      <c r="AMF220" s="20"/>
      <c r="AMG220" s="20"/>
      <c r="AMH220" s="20"/>
      <c r="AMI220" s="20"/>
      <c r="AMJ220" s="20"/>
      <c r="AMK220" s="20"/>
      <c r="AML220" s="20"/>
      <c r="AMM220" s="20"/>
      <c r="AMN220" s="20"/>
      <c r="AMO220" s="20"/>
      <c r="AMP220" s="20"/>
      <c r="AMQ220" s="20"/>
      <c r="AMR220" s="20"/>
      <c r="AMS220" s="20"/>
      <c r="AMT220" s="20"/>
      <c r="AMU220" s="20"/>
      <c r="AMV220" s="20"/>
      <c r="AMW220" s="20"/>
      <c r="AMX220" s="20"/>
      <c r="AMY220" s="20"/>
      <c r="AMZ220" s="20"/>
      <c r="ANA220" s="20"/>
      <c r="ANB220" s="20"/>
      <c r="ANC220" s="20"/>
      <c r="AND220" s="20"/>
      <c r="ANE220" s="20"/>
      <c r="ANF220" s="20"/>
      <c r="ANG220" s="20"/>
      <c r="ANH220" s="20"/>
      <c r="ANI220" s="20"/>
      <c r="ANJ220" s="20"/>
      <c r="ANK220" s="20"/>
      <c r="ANL220" s="20"/>
      <c r="ANM220" s="20"/>
      <c r="ANN220" s="20"/>
      <c r="ANO220" s="20"/>
      <c r="ANP220" s="20"/>
      <c r="ANQ220" s="20"/>
      <c r="ANR220" s="20"/>
      <c r="ANS220" s="20"/>
      <c r="ANT220" s="20"/>
      <c r="ANU220" s="20"/>
      <c r="ANV220" s="20"/>
      <c r="ANW220" s="20"/>
      <c r="ANX220" s="20"/>
      <c r="ANY220" s="20"/>
      <c r="ANZ220" s="20"/>
      <c r="AOA220" s="20"/>
      <c r="AOB220" s="20"/>
      <c r="AOC220" s="20"/>
      <c r="AOD220" s="20"/>
      <c r="AOE220" s="20"/>
      <c r="AOF220" s="20"/>
      <c r="AOG220" s="20"/>
      <c r="AOH220" s="20"/>
      <c r="AOI220" s="20"/>
      <c r="AOJ220" s="20"/>
      <c r="AOK220" s="20"/>
      <c r="AOL220" s="20"/>
      <c r="AOM220" s="20"/>
      <c r="AON220" s="20"/>
      <c r="AOO220" s="20"/>
      <c r="AOP220" s="20"/>
      <c r="AOQ220" s="20"/>
      <c r="AOR220" s="20"/>
      <c r="AOS220" s="20"/>
      <c r="AOT220" s="20"/>
      <c r="AOU220" s="20"/>
      <c r="AOV220" s="20"/>
      <c r="AOW220" s="20"/>
      <c r="AOX220" s="20"/>
      <c r="AOY220" s="20"/>
      <c r="AOZ220" s="20"/>
      <c r="APA220" s="20"/>
      <c r="APB220" s="20"/>
      <c r="APC220" s="20"/>
      <c r="APD220" s="20"/>
      <c r="APE220" s="20"/>
      <c r="APF220" s="20"/>
      <c r="APG220" s="20"/>
      <c r="APH220" s="20"/>
      <c r="API220" s="20"/>
      <c r="APJ220" s="20"/>
      <c r="APK220" s="20"/>
      <c r="APL220" s="20"/>
      <c r="APM220" s="20"/>
      <c r="APN220" s="20"/>
      <c r="APO220" s="20"/>
      <c r="APP220" s="20"/>
      <c r="APQ220" s="20"/>
      <c r="APR220" s="20"/>
      <c r="APS220" s="20"/>
      <c r="APT220" s="20"/>
      <c r="APU220" s="20"/>
      <c r="APV220" s="20"/>
      <c r="APW220" s="20"/>
      <c r="APX220" s="20"/>
      <c r="APY220" s="20"/>
      <c r="APZ220" s="20"/>
      <c r="AQA220" s="20"/>
      <c r="AQB220" s="20"/>
      <c r="AQC220" s="20"/>
      <c r="AQD220" s="20"/>
      <c r="AQE220" s="20"/>
      <c r="AQF220" s="20"/>
      <c r="AQG220" s="20"/>
      <c r="AQH220" s="20"/>
      <c r="AQI220" s="20"/>
      <c r="AQJ220" s="20"/>
      <c r="AQK220" s="20"/>
      <c r="AQL220" s="20"/>
      <c r="AQM220" s="20"/>
      <c r="AQN220" s="20"/>
      <c r="AQO220" s="20"/>
      <c r="AQP220" s="20"/>
      <c r="AQQ220" s="20"/>
      <c r="AQR220" s="20"/>
      <c r="AQS220" s="20"/>
      <c r="AQT220" s="20"/>
      <c r="AQU220" s="20"/>
      <c r="AQV220" s="20"/>
      <c r="AQW220" s="20"/>
      <c r="AQX220" s="20"/>
      <c r="AQY220" s="20"/>
      <c r="AQZ220" s="20"/>
    </row>
    <row r="221" spans="1:1144" s="8" customFormat="1" ht="15" customHeight="1">
      <c r="A221" s="201" t="s">
        <v>87</v>
      </c>
      <c r="B221" s="201" t="s">
        <v>13</v>
      </c>
      <c r="C221" s="201" t="s">
        <v>15</v>
      </c>
      <c r="D221" s="201" t="s">
        <v>178</v>
      </c>
      <c r="E221" s="201" t="s">
        <v>180</v>
      </c>
      <c r="F221" s="201"/>
      <c r="G221" s="201"/>
      <c r="H221" s="201"/>
      <c r="I221" s="201"/>
      <c r="J221" s="202" t="s">
        <v>181</v>
      </c>
      <c r="K221" s="175"/>
      <c r="L221" s="175"/>
      <c r="M221" s="175"/>
      <c r="N221" s="175"/>
      <c r="O221" s="175"/>
      <c r="P221" s="175"/>
      <c r="Q221" s="175"/>
      <c r="R221" s="176"/>
      <c r="S221" s="175"/>
      <c r="T221" s="175"/>
      <c r="U221" s="175" t="s">
        <v>174</v>
      </c>
      <c r="V221" s="175"/>
      <c r="W221" s="171">
        <f t="shared" si="13"/>
        <v>0</v>
      </c>
      <c r="X221" s="171">
        <f t="shared" si="14"/>
        <v>0</v>
      </c>
      <c r="Y221" s="171"/>
      <c r="Z221" s="171"/>
      <c r="AA221" s="171"/>
      <c r="AB221" s="171"/>
      <c r="AC221" s="171"/>
      <c r="AD221" s="171"/>
      <c r="AE221" s="171"/>
      <c r="AF221" s="171"/>
      <c r="AG221" s="171"/>
      <c r="AH221" s="171"/>
      <c r="AI221" s="171"/>
      <c r="AJ221" s="171"/>
      <c r="AK221" s="171"/>
      <c r="AL221" s="171"/>
      <c r="AM221" s="171"/>
      <c r="AN221" s="171"/>
      <c r="AO221" s="171"/>
      <c r="AP221" s="171"/>
      <c r="AQ221" s="171"/>
      <c r="AR221" s="171"/>
      <c r="AS221" s="171"/>
      <c r="AT221" s="171"/>
      <c r="AU221" s="171"/>
      <c r="AV221" s="171"/>
      <c r="AW221" s="171"/>
      <c r="AX221" s="171"/>
      <c r="AY221" s="171"/>
      <c r="AZ221" s="171"/>
      <c r="BA221" s="174"/>
      <c r="BB221" s="171"/>
      <c r="BC221" s="171"/>
      <c r="BD221" s="171"/>
      <c r="BE221" s="171"/>
      <c r="BF221" s="171"/>
      <c r="BG221" s="171"/>
      <c r="BH221" s="174"/>
      <c r="BI221" s="174"/>
      <c r="BJ221" s="174"/>
      <c r="BK221" s="174"/>
      <c r="BL221" s="174"/>
      <c r="BM221" s="174"/>
      <c r="BN221" s="174"/>
      <c r="BO221" s="174"/>
      <c r="BP221" s="174"/>
      <c r="BQ221" s="174"/>
      <c r="BR221" s="174"/>
      <c r="BS221" s="174"/>
      <c r="BT221" s="174"/>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c r="EU221" s="20"/>
      <c r="EV221" s="20"/>
      <c r="EW221" s="20"/>
      <c r="EX221" s="20"/>
      <c r="EY221" s="20"/>
      <c r="EZ221" s="20"/>
      <c r="FA221" s="20"/>
      <c r="FB221" s="20"/>
      <c r="FC221" s="20"/>
      <c r="FD221" s="20"/>
      <c r="FE221" s="20"/>
      <c r="FF221" s="20"/>
      <c r="FG221" s="20"/>
      <c r="FH221" s="20"/>
      <c r="FI221" s="20"/>
      <c r="FJ221" s="20"/>
      <c r="FK221" s="20"/>
      <c r="FL221" s="20"/>
      <c r="FM221" s="20"/>
      <c r="FN221" s="20"/>
      <c r="FO221" s="20"/>
      <c r="FP221" s="20"/>
      <c r="FQ221" s="20"/>
      <c r="FR221" s="20"/>
      <c r="FS221" s="20"/>
      <c r="FT221" s="20"/>
      <c r="FU221" s="20"/>
      <c r="FV221" s="20"/>
      <c r="FW221" s="20"/>
      <c r="FX221" s="20"/>
      <c r="FY221" s="20"/>
      <c r="FZ221" s="20"/>
      <c r="GA221" s="20"/>
      <c r="GB221" s="20"/>
      <c r="GC221" s="20"/>
      <c r="GD221" s="20"/>
      <c r="GE221" s="20"/>
      <c r="GF221" s="20"/>
      <c r="GG221" s="20"/>
      <c r="GH221" s="20"/>
      <c r="GI221" s="20"/>
      <c r="GJ221" s="20"/>
      <c r="GK221" s="20"/>
      <c r="GL221" s="20"/>
      <c r="GM221" s="20"/>
      <c r="GN221" s="20"/>
      <c r="GO221" s="20"/>
      <c r="GP221" s="20"/>
      <c r="GQ221" s="20"/>
      <c r="GR221" s="20"/>
      <c r="GS221" s="20"/>
      <c r="GT221" s="20"/>
      <c r="GU221" s="20"/>
      <c r="GV221" s="20"/>
      <c r="GW221" s="20"/>
      <c r="GX221" s="20"/>
      <c r="GY221" s="20"/>
      <c r="GZ221" s="20"/>
      <c r="HA221" s="20"/>
      <c r="HB221" s="20"/>
      <c r="HC221" s="20"/>
      <c r="HD221" s="20"/>
      <c r="HE221" s="20"/>
      <c r="HF221" s="20"/>
      <c r="HG221" s="20"/>
      <c r="HH221" s="20"/>
      <c r="HI221" s="20"/>
      <c r="HJ221" s="20"/>
      <c r="HK221" s="20"/>
      <c r="HL221" s="20"/>
      <c r="HM221" s="20"/>
      <c r="HN221" s="20"/>
      <c r="HO221" s="20"/>
      <c r="HP221" s="20"/>
      <c r="HQ221" s="20"/>
      <c r="HR221" s="20"/>
      <c r="HS221" s="20"/>
      <c r="HT221" s="20"/>
      <c r="HU221" s="20"/>
      <c r="HV221" s="20"/>
      <c r="HW221" s="20"/>
      <c r="HX221" s="20"/>
      <c r="HY221" s="20"/>
      <c r="HZ221" s="20"/>
      <c r="IA221" s="20"/>
      <c r="IB221" s="20"/>
      <c r="IC221" s="20"/>
      <c r="ID221" s="20"/>
      <c r="IE221" s="20"/>
      <c r="IF221" s="20"/>
      <c r="IG221" s="20"/>
      <c r="IH221" s="20"/>
      <c r="II221" s="20"/>
      <c r="IJ221" s="20"/>
      <c r="IK221" s="20"/>
      <c r="IL221" s="20"/>
      <c r="IM221" s="20"/>
      <c r="IN221" s="20"/>
      <c r="IO221" s="20"/>
      <c r="IP221" s="20"/>
      <c r="IQ221" s="20"/>
      <c r="IR221" s="20"/>
      <c r="IS221" s="20"/>
      <c r="IT221" s="20"/>
      <c r="IU221" s="20"/>
      <c r="IV221" s="20"/>
      <c r="IW221" s="20"/>
      <c r="IX221" s="20"/>
      <c r="IY221" s="20"/>
      <c r="IZ221" s="20"/>
      <c r="JA221" s="20"/>
      <c r="JB221" s="20"/>
      <c r="JC221" s="20"/>
      <c r="JD221" s="20"/>
      <c r="JE221" s="20"/>
      <c r="JF221" s="20"/>
      <c r="JG221" s="20"/>
      <c r="JH221" s="20"/>
      <c r="JI221" s="20"/>
      <c r="JJ221" s="20"/>
      <c r="JK221" s="20"/>
      <c r="JL221" s="20"/>
      <c r="JM221" s="20"/>
      <c r="JN221" s="20"/>
      <c r="JO221" s="20"/>
      <c r="JP221" s="20"/>
      <c r="JQ221" s="20"/>
      <c r="JR221" s="20"/>
      <c r="JS221" s="20"/>
      <c r="JT221" s="20"/>
      <c r="JU221" s="20"/>
      <c r="JV221" s="20"/>
      <c r="JW221" s="20"/>
      <c r="JX221" s="20"/>
      <c r="JY221" s="20"/>
      <c r="JZ221" s="20"/>
      <c r="KA221" s="20"/>
      <c r="KB221" s="20"/>
      <c r="KC221" s="20"/>
      <c r="KD221" s="20"/>
      <c r="KE221" s="20"/>
      <c r="KF221" s="20"/>
      <c r="KG221" s="20"/>
      <c r="KH221" s="20"/>
      <c r="KI221" s="20"/>
      <c r="KJ221" s="20"/>
      <c r="KK221" s="20"/>
      <c r="KL221" s="20"/>
      <c r="KM221" s="20"/>
      <c r="KN221" s="20"/>
      <c r="KO221" s="20"/>
      <c r="KP221" s="20"/>
      <c r="KQ221" s="20"/>
      <c r="KR221" s="20"/>
      <c r="KS221" s="20"/>
      <c r="KT221" s="20"/>
      <c r="KU221" s="20"/>
      <c r="KV221" s="20"/>
      <c r="KW221" s="20"/>
      <c r="KX221" s="20"/>
      <c r="KY221" s="20"/>
      <c r="KZ221" s="20"/>
      <c r="LA221" s="20"/>
      <c r="LB221" s="20"/>
      <c r="LC221" s="20"/>
      <c r="LD221" s="20"/>
      <c r="LE221" s="20"/>
      <c r="LF221" s="20"/>
      <c r="LG221" s="20"/>
      <c r="LH221" s="20"/>
      <c r="LI221" s="20"/>
      <c r="LJ221" s="20"/>
      <c r="LK221" s="20"/>
      <c r="LL221" s="20"/>
      <c r="LM221" s="20"/>
      <c r="LN221" s="20"/>
      <c r="LO221" s="20"/>
      <c r="LP221" s="20"/>
      <c r="LQ221" s="20"/>
      <c r="LR221" s="20"/>
      <c r="LS221" s="20"/>
      <c r="LT221" s="20"/>
      <c r="LU221" s="20"/>
      <c r="LV221" s="20"/>
      <c r="LW221" s="20"/>
      <c r="LX221" s="20"/>
      <c r="LY221" s="20"/>
      <c r="LZ221" s="20"/>
      <c r="MA221" s="20"/>
      <c r="MB221" s="20"/>
      <c r="MC221" s="20"/>
      <c r="MD221" s="20"/>
      <c r="ME221" s="20"/>
      <c r="MF221" s="20"/>
      <c r="MG221" s="20"/>
      <c r="MH221" s="20"/>
      <c r="MI221" s="20"/>
      <c r="MJ221" s="20"/>
      <c r="MK221" s="20"/>
      <c r="ML221" s="20"/>
      <c r="MM221" s="20"/>
      <c r="MN221" s="20"/>
      <c r="MO221" s="20"/>
      <c r="MP221" s="20"/>
      <c r="MQ221" s="20"/>
      <c r="MR221" s="20"/>
      <c r="MS221" s="20"/>
      <c r="MT221" s="20"/>
      <c r="MU221" s="20"/>
      <c r="MV221" s="20"/>
      <c r="MW221" s="20"/>
      <c r="MX221" s="20"/>
      <c r="MY221" s="20"/>
      <c r="MZ221" s="20"/>
      <c r="NA221" s="20"/>
      <c r="NB221" s="20"/>
      <c r="NC221" s="20"/>
      <c r="ND221" s="20"/>
      <c r="NE221" s="20"/>
      <c r="NF221" s="20"/>
      <c r="NG221" s="20"/>
      <c r="NH221" s="20"/>
      <c r="NI221" s="20"/>
      <c r="NJ221" s="20"/>
      <c r="NK221" s="20"/>
      <c r="NL221" s="20"/>
      <c r="NM221" s="20"/>
      <c r="NN221" s="20"/>
      <c r="NO221" s="20"/>
      <c r="NP221" s="20"/>
      <c r="NQ221" s="20"/>
      <c r="NR221" s="20"/>
      <c r="NS221" s="20"/>
      <c r="NT221" s="20"/>
      <c r="NU221" s="20"/>
      <c r="NV221" s="20"/>
      <c r="NW221" s="20"/>
      <c r="NX221" s="20"/>
      <c r="NY221" s="20"/>
      <c r="NZ221" s="20"/>
      <c r="OA221" s="20"/>
      <c r="OB221" s="20"/>
      <c r="OC221" s="20"/>
      <c r="OD221" s="20"/>
      <c r="OE221" s="20"/>
      <c r="OF221" s="20"/>
      <c r="OG221" s="20"/>
      <c r="OH221" s="20"/>
      <c r="OI221" s="20"/>
      <c r="OJ221" s="20"/>
      <c r="OK221" s="20"/>
      <c r="OL221" s="20"/>
      <c r="OM221" s="20"/>
      <c r="ON221" s="20"/>
      <c r="OO221" s="20"/>
      <c r="OP221" s="20"/>
      <c r="OQ221" s="20"/>
      <c r="OR221" s="20"/>
      <c r="OS221" s="20"/>
      <c r="OT221" s="20"/>
      <c r="OU221" s="20"/>
      <c r="OV221" s="20"/>
      <c r="OW221" s="20"/>
      <c r="OX221" s="20"/>
      <c r="OY221" s="20"/>
      <c r="OZ221" s="20"/>
      <c r="PA221" s="20"/>
      <c r="PB221" s="20"/>
      <c r="PC221" s="20"/>
      <c r="PD221" s="20"/>
      <c r="PE221" s="20"/>
      <c r="PF221" s="20"/>
      <c r="PG221" s="20"/>
      <c r="PH221" s="20"/>
      <c r="PI221" s="20"/>
      <c r="PJ221" s="20"/>
      <c r="PK221" s="20"/>
      <c r="PL221" s="20"/>
      <c r="PM221" s="20"/>
      <c r="PN221" s="20"/>
      <c r="PO221" s="20"/>
      <c r="PP221" s="20"/>
      <c r="PQ221" s="20"/>
      <c r="PR221" s="20"/>
      <c r="PS221" s="20"/>
      <c r="PT221" s="20"/>
      <c r="PU221" s="20"/>
      <c r="PV221" s="20"/>
      <c r="PW221" s="20"/>
      <c r="PX221" s="20"/>
      <c r="PY221" s="20"/>
      <c r="PZ221" s="20"/>
      <c r="QA221" s="20"/>
      <c r="QB221" s="20"/>
      <c r="QC221" s="20"/>
      <c r="QD221" s="20"/>
      <c r="QE221" s="20"/>
      <c r="QF221" s="20"/>
      <c r="QG221" s="20"/>
      <c r="QH221" s="20"/>
      <c r="QI221" s="20"/>
      <c r="QJ221" s="20"/>
      <c r="QK221" s="20"/>
      <c r="QL221" s="20"/>
      <c r="QM221" s="20"/>
      <c r="QN221" s="20"/>
      <c r="QO221" s="20"/>
      <c r="QP221" s="20"/>
      <c r="QQ221" s="20"/>
      <c r="QR221" s="20"/>
      <c r="QS221" s="20"/>
      <c r="QT221" s="20"/>
      <c r="QU221" s="20"/>
      <c r="QV221" s="20"/>
      <c r="QW221" s="20"/>
      <c r="QX221" s="20"/>
      <c r="QY221" s="20"/>
      <c r="QZ221" s="20"/>
      <c r="RA221" s="20"/>
      <c r="RB221" s="20"/>
      <c r="RC221" s="20"/>
      <c r="RD221" s="20"/>
      <c r="RE221" s="20"/>
      <c r="RF221" s="20"/>
      <c r="RG221" s="20"/>
      <c r="RH221" s="20"/>
      <c r="RI221" s="20"/>
      <c r="RJ221" s="20"/>
      <c r="RK221" s="20"/>
      <c r="RL221" s="20"/>
      <c r="RM221" s="20"/>
      <c r="RN221" s="20"/>
      <c r="RO221" s="20"/>
      <c r="RP221" s="20"/>
      <c r="RQ221" s="20"/>
      <c r="RR221" s="20"/>
      <c r="RS221" s="20"/>
      <c r="RT221" s="20"/>
      <c r="RU221" s="20"/>
      <c r="RV221" s="20"/>
      <c r="RW221" s="20"/>
      <c r="RX221" s="20"/>
      <c r="RY221" s="20"/>
      <c r="RZ221" s="20"/>
      <c r="SA221" s="20"/>
      <c r="SB221" s="20"/>
      <c r="SC221" s="20"/>
      <c r="SD221" s="20"/>
      <c r="SE221" s="20"/>
      <c r="SF221" s="20"/>
      <c r="SG221" s="20"/>
      <c r="SH221" s="20"/>
      <c r="SI221" s="20"/>
      <c r="SJ221" s="20"/>
      <c r="SK221" s="20"/>
      <c r="SL221" s="20"/>
      <c r="SM221" s="20"/>
      <c r="SN221" s="20"/>
      <c r="SO221" s="20"/>
      <c r="SP221" s="20"/>
      <c r="SQ221" s="20"/>
      <c r="SR221" s="20"/>
      <c r="SS221" s="20"/>
      <c r="ST221" s="20"/>
      <c r="SU221" s="20"/>
      <c r="SV221" s="20"/>
      <c r="SW221" s="20"/>
      <c r="SX221" s="20"/>
      <c r="SY221" s="20"/>
      <c r="SZ221" s="20"/>
      <c r="TA221" s="20"/>
      <c r="TB221" s="20"/>
      <c r="TC221" s="20"/>
      <c r="TD221" s="20"/>
      <c r="TE221" s="20"/>
      <c r="TF221" s="20"/>
      <c r="TG221" s="20"/>
      <c r="TH221" s="20"/>
      <c r="TI221" s="20"/>
      <c r="TJ221" s="20"/>
      <c r="TK221" s="20"/>
      <c r="TL221" s="20"/>
      <c r="TM221" s="20"/>
      <c r="TN221" s="20"/>
      <c r="TO221" s="20"/>
      <c r="TP221" s="20"/>
      <c r="TQ221" s="20"/>
      <c r="TR221" s="20"/>
      <c r="TS221" s="20"/>
      <c r="TT221" s="20"/>
      <c r="TU221" s="20"/>
      <c r="TV221" s="20"/>
      <c r="TW221" s="20"/>
      <c r="TX221" s="20"/>
      <c r="TY221" s="20"/>
      <c r="TZ221" s="20"/>
      <c r="UA221" s="20"/>
      <c r="UB221" s="20"/>
      <c r="UC221" s="20"/>
      <c r="UD221" s="20"/>
      <c r="UE221" s="20"/>
      <c r="UF221" s="20"/>
      <c r="UG221" s="20"/>
      <c r="UH221" s="20"/>
      <c r="UI221" s="20"/>
      <c r="UJ221" s="20"/>
      <c r="UK221" s="20"/>
      <c r="UL221" s="20"/>
      <c r="UM221" s="20"/>
      <c r="UN221" s="20"/>
      <c r="UO221" s="20"/>
      <c r="UP221" s="20"/>
      <c r="UQ221" s="20"/>
      <c r="UR221" s="20"/>
      <c r="US221" s="20"/>
      <c r="UT221" s="20"/>
      <c r="UU221" s="20"/>
      <c r="UV221" s="20"/>
      <c r="UW221" s="20"/>
      <c r="UX221" s="20"/>
      <c r="UY221" s="20"/>
      <c r="UZ221" s="20"/>
      <c r="VA221" s="20"/>
      <c r="VB221" s="20"/>
      <c r="VC221" s="20"/>
      <c r="VD221" s="20"/>
      <c r="VE221" s="20"/>
      <c r="VF221" s="20"/>
      <c r="VG221" s="20"/>
      <c r="VH221" s="20"/>
      <c r="VI221" s="20"/>
      <c r="VJ221" s="20"/>
      <c r="VK221" s="20"/>
      <c r="VL221" s="20"/>
      <c r="VM221" s="20"/>
      <c r="VN221" s="20"/>
      <c r="VO221" s="20"/>
      <c r="VP221" s="20"/>
      <c r="VQ221" s="20"/>
      <c r="VR221" s="20"/>
      <c r="VS221" s="20"/>
      <c r="VT221" s="20"/>
      <c r="VU221" s="20"/>
      <c r="VV221" s="20"/>
      <c r="VW221" s="20"/>
      <c r="VX221" s="20"/>
      <c r="VY221" s="20"/>
      <c r="VZ221" s="20"/>
      <c r="WA221" s="20"/>
      <c r="WB221" s="20"/>
      <c r="WC221" s="20"/>
      <c r="WD221" s="20"/>
      <c r="WE221" s="20"/>
      <c r="WF221" s="20"/>
      <c r="WG221" s="20"/>
      <c r="WH221" s="20"/>
      <c r="WI221" s="20"/>
      <c r="WJ221" s="20"/>
      <c r="WK221" s="20"/>
      <c r="WL221" s="20"/>
      <c r="WM221" s="20"/>
      <c r="WN221" s="20"/>
      <c r="WO221" s="20"/>
      <c r="WP221" s="20"/>
      <c r="WQ221" s="20"/>
      <c r="WR221" s="20"/>
      <c r="WS221" s="20"/>
      <c r="WT221" s="20"/>
      <c r="WU221" s="20"/>
      <c r="WV221" s="20"/>
      <c r="WW221" s="20"/>
      <c r="WX221" s="20"/>
      <c r="WY221" s="20"/>
      <c r="WZ221" s="20"/>
      <c r="XA221" s="20"/>
      <c r="XB221" s="20"/>
      <c r="XC221" s="20"/>
      <c r="XD221" s="20"/>
      <c r="XE221" s="20"/>
      <c r="XF221" s="20"/>
      <c r="XG221" s="20"/>
      <c r="XH221" s="20"/>
      <c r="XI221" s="20"/>
      <c r="XJ221" s="20"/>
      <c r="XK221" s="20"/>
      <c r="XL221" s="20"/>
      <c r="XM221" s="20"/>
      <c r="XN221" s="20"/>
      <c r="XO221" s="20"/>
      <c r="XP221" s="20"/>
      <c r="XQ221" s="20"/>
      <c r="XR221" s="20"/>
      <c r="XS221" s="20"/>
      <c r="XT221" s="20"/>
      <c r="XU221" s="20"/>
      <c r="XV221" s="20"/>
      <c r="XW221" s="20"/>
      <c r="XX221" s="20"/>
      <c r="XY221" s="20"/>
      <c r="XZ221" s="20"/>
      <c r="YA221" s="20"/>
      <c r="YB221" s="20"/>
      <c r="YC221" s="20"/>
      <c r="YD221" s="20"/>
      <c r="YE221" s="20"/>
      <c r="YF221" s="20"/>
      <c r="YG221" s="20"/>
      <c r="YH221" s="20"/>
      <c r="YI221" s="20"/>
      <c r="YJ221" s="20"/>
      <c r="YK221" s="20"/>
      <c r="YL221" s="20"/>
      <c r="YM221" s="20"/>
      <c r="YN221" s="20"/>
      <c r="YO221" s="20"/>
      <c r="YP221" s="20"/>
      <c r="YQ221" s="20"/>
      <c r="YR221" s="20"/>
      <c r="YS221" s="20"/>
      <c r="YT221" s="20"/>
      <c r="YU221" s="20"/>
      <c r="YV221" s="20"/>
      <c r="YW221" s="20"/>
      <c r="YX221" s="20"/>
      <c r="YY221" s="20"/>
      <c r="YZ221" s="20"/>
      <c r="ZA221" s="20"/>
      <c r="ZB221" s="20"/>
      <c r="ZC221" s="20"/>
      <c r="ZD221" s="20"/>
      <c r="ZE221" s="20"/>
      <c r="ZF221" s="20"/>
      <c r="ZG221" s="20"/>
      <c r="ZH221" s="20"/>
      <c r="ZI221" s="20"/>
      <c r="ZJ221" s="20"/>
      <c r="ZK221" s="20"/>
      <c r="ZL221" s="20"/>
      <c r="ZM221" s="20"/>
      <c r="ZN221" s="20"/>
      <c r="ZO221" s="20"/>
      <c r="ZP221" s="20"/>
      <c r="ZQ221" s="20"/>
      <c r="ZR221" s="20"/>
      <c r="ZS221" s="20"/>
      <c r="ZT221" s="20"/>
      <c r="ZU221" s="20"/>
      <c r="ZV221" s="20"/>
      <c r="ZW221" s="20"/>
      <c r="ZX221" s="20"/>
      <c r="ZY221" s="20"/>
      <c r="ZZ221" s="20"/>
      <c r="AAA221" s="20"/>
      <c r="AAB221" s="20"/>
      <c r="AAC221" s="20"/>
      <c r="AAD221" s="20"/>
      <c r="AAE221" s="20"/>
      <c r="AAF221" s="20"/>
      <c r="AAG221" s="20"/>
      <c r="AAH221" s="20"/>
      <c r="AAI221" s="20"/>
      <c r="AAJ221" s="20"/>
      <c r="AAK221" s="20"/>
      <c r="AAL221" s="20"/>
      <c r="AAM221" s="20"/>
      <c r="AAN221" s="20"/>
      <c r="AAO221" s="20"/>
      <c r="AAP221" s="20"/>
      <c r="AAQ221" s="20"/>
      <c r="AAR221" s="20"/>
      <c r="AAS221" s="20"/>
      <c r="AAT221" s="20"/>
      <c r="AAU221" s="20"/>
      <c r="AAV221" s="20"/>
      <c r="AAW221" s="20"/>
      <c r="AAX221" s="20"/>
      <c r="AAY221" s="20"/>
      <c r="AAZ221" s="20"/>
      <c r="ABA221" s="20"/>
      <c r="ABB221" s="20"/>
      <c r="ABC221" s="20"/>
      <c r="ABD221" s="20"/>
      <c r="ABE221" s="20"/>
      <c r="ABF221" s="20"/>
      <c r="ABG221" s="20"/>
      <c r="ABH221" s="20"/>
      <c r="ABI221" s="20"/>
      <c r="ABJ221" s="20"/>
      <c r="ABK221" s="20"/>
      <c r="ABL221" s="20"/>
      <c r="ABM221" s="20"/>
      <c r="ABN221" s="20"/>
      <c r="ABO221" s="20"/>
      <c r="ABP221" s="20"/>
      <c r="ABQ221" s="20"/>
      <c r="ABR221" s="20"/>
      <c r="ABS221" s="20"/>
      <c r="ABT221" s="20"/>
      <c r="ABU221" s="20"/>
      <c r="ABV221" s="20"/>
      <c r="ABW221" s="20"/>
      <c r="ABX221" s="20"/>
      <c r="ABY221" s="20"/>
      <c r="ABZ221" s="20"/>
      <c r="ACA221" s="20"/>
      <c r="ACB221" s="20"/>
      <c r="ACC221" s="20"/>
      <c r="ACD221" s="20"/>
      <c r="ACE221" s="20"/>
      <c r="ACF221" s="20"/>
      <c r="ACG221" s="20"/>
      <c r="ACH221" s="20"/>
      <c r="ACI221" s="20"/>
      <c r="ACJ221" s="20"/>
      <c r="ACK221" s="20"/>
      <c r="ACL221" s="20"/>
      <c r="ACM221" s="20"/>
      <c r="ACN221" s="20"/>
      <c r="ACO221" s="20"/>
      <c r="ACP221" s="20"/>
      <c r="ACQ221" s="20"/>
      <c r="ACR221" s="20"/>
      <c r="ACS221" s="20"/>
      <c r="ACT221" s="20"/>
      <c r="ACU221" s="20"/>
      <c r="ACV221" s="20"/>
      <c r="ACW221" s="20"/>
      <c r="ACX221" s="20"/>
      <c r="ACY221" s="20"/>
      <c r="ACZ221" s="20"/>
      <c r="ADA221" s="20"/>
      <c r="ADB221" s="20"/>
      <c r="ADC221" s="20"/>
      <c r="ADD221" s="20"/>
      <c r="ADE221" s="20"/>
      <c r="ADF221" s="20"/>
      <c r="ADG221" s="20"/>
      <c r="ADH221" s="20"/>
      <c r="ADI221" s="20"/>
      <c r="ADJ221" s="20"/>
      <c r="ADK221" s="20"/>
      <c r="ADL221" s="20"/>
      <c r="ADM221" s="20"/>
      <c r="ADN221" s="20"/>
      <c r="ADO221" s="20"/>
      <c r="ADP221" s="20"/>
      <c r="ADQ221" s="20"/>
      <c r="ADR221" s="20"/>
      <c r="ADS221" s="20"/>
      <c r="ADT221" s="20"/>
      <c r="ADU221" s="20"/>
      <c r="ADV221" s="20"/>
      <c r="ADW221" s="20"/>
      <c r="ADX221" s="20"/>
      <c r="ADY221" s="20"/>
      <c r="ADZ221" s="20"/>
      <c r="AEA221" s="20"/>
      <c r="AEB221" s="20"/>
      <c r="AEC221" s="20"/>
      <c r="AED221" s="20"/>
      <c r="AEE221" s="20"/>
      <c r="AEF221" s="20"/>
      <c r="AEG221" s="20"/>
      <c r="AEH221" s="20"/>
      <c r="AEI221" s="20"/>
      <c r="AEJ221" s="20"/>
      <c r="AEK221" s="20"/>
      <c r="AEL221" s="20"/>
      <c r="AEM221" s="20"/>
      <c r="AEN221" s="20"/>
      <c r="AEO221" s="20"/>
      <c r="AEP221" s="20"/>
      <c r="AEQ221" s="20"/>
      <c r="AER221" s="20"/>
      <c r="AES221" s="20"/>
      <c r="AET221" s="20"/>
      <c r="AEU221" s="20"/>
      <c r="AEV221" s="20"/>
      <c r="AEW221" s="20"/>
      <c r="AEX221" s="20"/>
      <c r="AEY221" s="20"/>
      <c r="AEZ221" s="20"/>
      <c r="AFA221" s="20"/>
      <c r="AFB221" s="20"/>
      <c r="AFC221" s="20"/>
      <c r="AFD221" s="20"/>
      <c r="AFE221" s="20"/>
      <c r="AFF221" s="20"/>
      <c r="AFG221" s="20"/>
      <c r="AFH221" s="20"/>
      <c r="AFI221" s="20"/>
      <c r="AFJ221" s="20"/>
      <c r="AFK221" s="20"/>
      <c r="AFL221" s="20"/>
      <c r="AFM221" s="20"/>
      <c r="AFN221" s="20"/>
      <c r="AFO221" s="20"/>
      <c r="AFP221" s="20"/>
      <c r="AFQ221" s="20"/>
      <c r="AFR221" s="20"/>
      <c r="AFS221" s="20"/>
      <c r="AFT221" s="20"/>
      <c r="AFU221" s="20"/>
      <c r="AFV221" s="20"/>
      <c r="AFW221" s="20"/>
      <c r="AFX221" s="20"/>
      <c r="AFY221" s="20"/>
      <c r="AFZ221" s="20"/>
      <c r="AGA221" s="20"/>
      <c r="AGB221" s="20"/>
      <c r="AGC221" s="20"/>
      <c r="AGD221" s="20"/>
      <c r="AGE221" s="20"/>
      <c r="AGF221" s="20"/>
      <c r="AGG221" s="20"/>
      <c r="AGH221" s="20"/>
      <c r="AGI221" s="20"/>
      <c r="AGJ221" s="20"/>
      <c r="AGK221" s="20"/>
      <c r="AGL221" s="20"/>
      <c r="AGM221" s="20"/>
      <c r="AGN221" s="20"/>
      <c r="AGO221" s="20"/>
      <c r="AGP221" s="20"/>
      <c r="AGQ221" s="20"/>
      <c r="AGR221" s="20"/>
      <c r="AGS221" s="20"/>
      <c r="AGT221" s="20"/>
      <c r="AGU221" s="20"/>
      <c r="AGV221" s="20"/>
      <c r="AGW221" s="20"/>
      <c r="AGX221" s="20"/>
      <c r="AGY221" s="20"/>
      <c r="AGZ221" s="20"/>
      <c r="AHA221" s="20"/>
      <c r="AHB221" s="20"/>
      <c r="AHC221" s="20"/>
      <c r="AHD221" s="20"/>
      <c r="AHE221" s="20"/>
      <c r="AHF221" s="20"/>
      <c r="AHG221" s="20"/>
      <c r="AHH221" s="20"/>
      <c r="AHI221" s="20"/>
      <c r="AHJ221" s="20"/>
      <c r="AHK221" s="20"/>
      <c r="AHL221" s="20"/>
      <c r="AHM221" s="20"/>
      <c r="AHN221" s="20"/>
      <c r="AHO221" s="20"/>
      <c r="AHP221" s="20"/>
      <c r="AHQ221" s="20"/>
      <c r="AHR221" s="20"/>
      <c r="AHS221" s="20"/>
      <c r="AHT221" s="20"/>
      <c r="AHU221" s="20"/>
      <c r="AHV221" s="20"/>
      <c r="AHW221" s="20"/>
      <c r="AHX221" s="20"/>
      <c r="AHY221" s="20"/>
      <c r="AHZ221" s="20"/>
      <c r="AIA221" s="20"/>
      <c r="AIB221" s="20"/>
      <c r="AIC221" s="20"/>
      <c r="AID221" s="20"/>
      <c r="AIE221" s="20"/>
      <c r="AIF221" s="20"/>
      <c r="AIG221" s="20"/>
      <c r="AIH221" s="20"/>
      <c r="AII221" s="20"/>
      <c r="AIJ221" s="20"/>
      <c r="AIK221" s="20"/>
      <c r="AIL221" s="20"/>
      <c r="AIM221" s="20"/>
      <c r="AIN221" s="20"/>
      <c r="AIO221" s="20"/>
      <c r="AIP221" s="20"/>
      <c r="AIQ221" s="20"/>
      <c r="AIR221" s="20"/>
      <c r="AIS221" s="20"/>
      <c r="AIT221" s="20"/>
      <c r="AIU221" s="20"/>
      <c r="AIV221" s="20"/>
      <c r="AIW221" s="20"/>
      <c r="AIX221" s="20"/>
      <c r="AIY221" s="20"/>
      <c r="AIZ221" s="20"/>
      <c r="AJA221" s="20"/>
      <c r="AJB221" s="20"/>
      <c r="AJC221" s="20"/>
      <c r="AJD221" s="20"/>
      <c r="AJE221" s="20"/>
      <c r="AJF221" s="20"/>
      <c r="AJG221" s="20"/>
      <c r="AJH221" s="20"/>
      <c r="AJI221" s="20"/>
      <c r="AJJ221" s="20"/>
      <c r="AJK221" s="20"/>
      <c r="AJL221" s="20"/>
      <c r="AJM221" s="20"/>
      <c r="AJN221" s="20"/>
      <c r="AJO221" s="20"/>
      <c r="AJP221" s="20"/>
      <c r="AJQ221" s="20"/>
      <c r="AJR221" s="20"/>
      <c r="AJS221" s="20"/>
      <c r="AJT221" s="20"/>
      <c r="AJU221" s="20"/>
      <c r="AJV221" s="20"/>
      <c r="AJW221" s="20"/>
      <c r="AJX221" s="20"/>
      <c r="AJY221" s="20"/>
      <c r="AJZ221" s="20"/>
      <c r="AKA221" s="20"/>
      <c r="AKB221" s="20"/>
      <c r="AKC221" s="20"/>
      <c r="AKD221" s="20"/>
      <c r="AKE221" s="20"/>
      <c r="AKF221" s="20"/>
      <c r="AKG221" s="20"/>
      <c r="AKH221" s="20"/>
      <c r="AKI221" s="20"/>
      <c r="AKJ221" s="20"/>
      <c r="AKK221" s="20"/>
      <c r="AKL221" s="20"/>
      <c r="AKM221" s="20"/>
      <c r="AKN221" s="20"/>
      <c r="AKO221" s="20"/>
      <c r="AKP221" s="20"/>
      <c r="AKQ221" s="20"/>
      <c r="AKR221" s="20"/>
      <c r="AKS221" s="20"/>
      <c r="AKT221" s="20"/>
      <c r="AKU221" s="20"/>
      <c r="AKV221" s="20"/>
      <c r="AKW221" s="20"/>
      <c r="AKX221" s="20"/>
      <c r="AKY221" s="20"/>
      <c r="AKZ221" s="20"/>
      <c r="ALA221" s="20"/>
      <c r="ALB221" s="20"/>
      <c r="ALC221" s="20"/>
      <c r="ALD221" s="20"/>
      <c r="ALE221" s="20"/>
      <c r="ALF221" s="20"/>
      <c r="ALG221" s="20"/>
      <c r="ALH221" s="20"/>
      <c r="ALI221" s="20"/>
      <c r="ALJ221" s="20"/>
      <c r="ALK221" s="20"/>
      <c r="ALL221" s="20"/>
      <c r="ALM221" s="20"/>
      <c r="ALN221" s="20"/>
      <c r="ALO221" s="20"/>
      <c r="ALP221" s="20"/>
      <c r="ALQ221" s="20"/>
      <c r="ALR221" s="20"/>
      <c r="ALS221" s="20"/>
      <c r="ALT221" s="20"/>
      <c r="ALU221" s="20"/>
      <c r="ALV221" s="20"/>
      <c r="ALW221" s="20"/>
      <c r="ALX221" s="20"/>
      <c r="ALY221" s="20"/>
      <c r="ALZ221" s="20"/>
      <c r="AMA221" s="20"/>
      <c r="AMB221" s="20"/>
      <c r="AMC221" s="20"/>
      <c r="AMD221" s="20"/>
      <c r="AME221" s="20"/>
      <c r="AMF221" s="20"/>
      <c r="AMG221" s="20"/>
      <c r="AMH221" s="20"/>
      <c r="AMI221" s="20"/>
      <c r="AMJ221" s="20"/>
      <c r="AMK221" s="20"/>
      <c r="AML221" s="20"/>
      <c r="AMM221" s="20"/>
      <c r="AMN221" s="20"/>
      <c r="AMO221" s="20"/>
      <c r="AMP221" s="20"/>
      <c r="AMQ221" s="20"/>
      <c r="AMR221" s="20"/>
      <c r="AMS221" s="20"/>
      <c r="AMT221" s="20"/>
      <c r="AMU221" s="20"/>
      <c r="AMV221" s="20"/>
      <c r="AMW221" s="20"/>
      <c r="AMX221" s="20"/>
      <c r="AMY221" s="20"/>
      <c r="AMZ221" s="20"/>
      <c r="ANA221" s="20"/>
      <c r="ANB221" s="20"/>
      <c r="ANC221" s="20"/>
      <c r="AND221" s="20"/>
      <c r="ANE221" s="20"/>
      <c r="ANF221" s="20"/>
      <c r="ANG221" s="20"/>
      <c r="ANH221" s="20"/>
      <c r="ANI221" s="20"/>
      <c r="ANJ221" s="20"/>
      <c r="ANK221" s="20"/>
      <c r="ANL221" s="20"/>
      <c r="ANM221" s="20"/>
      <c r="ANN221" s="20"/>
      <c r="ANO221" s="20"/>
      <c r="ANP221" s="20"/>
      <c r="ANQ221" s="20"/>
      <c r="ANR221" s="20"/>
      <c r="ANS221" s="20"/>
      <c r="ANT221" s="20"/>
      <c r="ANU221" s="20"/>
      <c r="ANV221" s="20"/>
      <c r="ANW221" s="20"/>
      <c r="ANX221" s="20"/>
      <c r="ANY221" s="20"/>
      <c r="ANZ221" s="20"/>
      <c r="AOA221" s="20"/>
      <c r="AOB221" s="20"/>
      <c r="AOC221" s="20"/>
      <c r="AOD221" s="20"/>
      <c r="AOE221" s="20"/>
      <c r="AOF221" s="20"/>
      <c r="AOG221" s="20"/>
      <c r="AOH221" s="20"/>
      <c r="AOI221" s="20"/>
      <c r="AOJ221" s="20"/>
      <c r="AOK221" s="20"/>
      <c r="AOL221" s="20"/>
      <c r="AOM221" s="20"/>
      <c r="AON221" s="20"/>
      <c r="AOO221" s="20"/>
      <c r="AOP221" s="20"/>
      <c r="AOQ221" s="20"/>
      <c r="AOR221" s="20"/>
      <c r="AOS221" s="20"/>
      <c r="AOT221" s="20"/>
      <c r="AOU221" s="20"/>
      <c r="AOV221" s="20"/>
      <c r="AOW221" s="20"/>
      <c r="AOX221" s="20"/>
      <c r="AOY221" s="20"/>
      <c r="AOZ221" s="20"/>
      <c r="APA221" s="20"/>
      <c r="APB221" s="20"/>
      <c r="APC221" s="20"/>
      <c r="APD221" s="20"/>
      <c r="APE221" s="20"/>
      <c r="APF221" s="20"/>
      <c r="APG221" s="20"/>
      <c r="APH221" s="20"/>
      <c r="API221" s="20"/>
      <c r="APJ221" s="20"/>
      <c r="APK221" s="20"/>
      <c r="APL221" s="20"/>
      <c r="APM221" s="20"/>
      <c r="APN221" s="20"/>
      <c r="APO221" s="20"/>
      <c r="APP221" s="20"/>
      <c r="APQ221" s="20"/>
      <c r="APR221" s="20"/>
      <c r="APS221" s="20"/>
      <c r="APT221" s="20"/>
      <c r="APU221" s="20"/>
      <c r="APV221" s="20"/>
      <c r="APW221" s="20"/>
      <c r="APX221" s="20"/>
      <c r="APY221" s="20"/>
      <c r="APZ221" s="20"/>
      <c r="AQA221" s="20"/>
      <c r="AQB221" s="20"/>
      <c r="AQC221" s="20"/>
      <c r="AQD221" s="20"/>
      <c r="AQE221" s="20"/>
      <c r="AQF221" s="20"/>
      <c r="AQG221" s="20"/>
      <c r="AQH221" s="20"/>
      <c r="AQI221" s="20"/>
      <c r="AQJ221" s="20"/>
      <c r="AQK221" s="20"/>
      <c r="AQL221" s="20"/>
      <c r="AQM221" s="20"/>
      <c r="AQN221" s="20"/>
      <c r="AQO221" s="20"/>
      <c r="AQP221" s="20"/>
      <c r="AQQ221" s="20"/>
      <c r="AQR221" s="20"/>
      <c r="AQS221" s="20"/>
      <c r="AQT221" s="20"/>
      <c r="AQU221" s="20"/>
      <c r="AQV221" s="20"/>
      <c r="AQW221" s="20"/>
      <c r="AQX221" s="20"/>
      <c r="AQY221" s="20"/>
      <c r="AQZ221" s="20"/>
    </row>
    <row r="222" spans="1:1144" s="4" customFormat="1" ht="36" customHeight="1">
      <c r="A222" s="108" t="s">
        <v>87</v>
      </c>
      <c r="B222" s="108" t="s">
        <v>13</v>
      </c>
      <c r="C222" s="108" t="s">
        <v>15</v>
      </c>
      <c r="D222" s="108" t="s">
        <v>178</v>
      </c>
      <c r="E222" s="108" t="s">
        <v>180</v>
      </c>
      <c r="F222" s="108" t="s">
        <v>1537</v>
      </c>
      <c r="G222" s="108" t="s">
        <v>1538</v>
      </c>
      <c r="H222" s="95" t="s">
        <v>735</v>
      </c>
      <c r="I222" s="108" t="s">
        <v>727</v>
      </c>
      <c r="J222" s="97" t="s">
        <v>333</v>
      </c>
      <c r="K222" s="93" t="s">
        <v>1481</v>
      </c>
      <c r="L222" s="93" t="s">
        <v>1536</v>
      </c>
      <c r="M222" s="93" t="s">
        <v>1482</v>
      </c>
      <c r="N222" s="93" t="s">
        <v>1526</v>
      </c>
      <c r="O222" s="93">
        <v>40</v>
      </c>
      <c r="P222" s="93" t="s">
        <v>1483</v>
      </c>
      <c r="Q222" s="93" t="s">
        <v>1482</v>
      </c>
      <c r="R222" s="94" t="s">
        <v>1484</v>
      </c>
      <c r="S222" s="93" t="s">
        <v>1533</v>
      </c>
      <c r="T222" s="93" t="s">
        <v>1534</v>
      </c>
      <c r="U222" s="93" t="s">
        <v>174</v>
      </c>
      <c r="V222" s="93" t="s">
        <v>1535</v>
      </c>
      <c r="W222" s="96">
        <f t="shared" si="13"/>
        <v>800000000</v>
      </c>
      <c r="X222" s="96">
        <f t="shared" si="14"/>
        <v>800000000</v>
      </c>
      <c r="Y222" s="96">
        <v>800000000</v>
      </c>
      <c r="Z222" s="96"/>
      <c r="AA222" s="96"/>
      <c r="AB222" s="96"/>
      <c r="AC222" s="96"/>
      <c r="AD222" s="96"/>
      <c r="AE222" s="96"/>
      <c r="AF222" s="96"/>
      <c r="AG222" s="96"/>
      <c r="AH222" s="96"/>
      <c r="AI222" s="96"/>
      <c r="AJ222" s="96"/>
      <c r="AK222" s="96"/>
      <c r="AL222" s="96"/>
      <c r="AM222" s="96"/>
      <c r="AN222" s="96"/>
      <c r="AO222" s="96"/>
      <c r="AP222" s="96"/>
      <c r="AQ222" s="96"/>
      <c r="AR222" s="96"/>
      <c r="AS222" s="96"/>
      <c r="AT222" s="96"/>
      <c r="AU222" s="96"/>
      <c r="AV222" s="96"/>
      <c r="AW222" s="96"/>
      <c r="AX222" s="96"/>
      <c r="AY222" s="96"/>
      <c r="AZ222" s="96"/>
      <c r="BA222" s="97"/>
      <c r="BB222" s="96"/>
      <c r="BC222" s="96"/>
      <c r="BD222" s="96"/>
      <c r="BE222" s="96"/>
      <c r="BF222" s="96"/>
      <c r="BG222" s="96"/>
      <c r="BH222" s="97"/>
      <c r="BI222" s="97"/>
      <c r="BJ222" s="97"/>
      <c r="BK222" s="97"/>
      <c r="BL222" s="97"/>
      <c r="BM222" s="97"/>
      <c r="BN222" s="97"/>
      <c r="BO222" s="97"/>
      <c r="BP222" s="97"/>
      <c r="BQ222" s="97"/>
      <c r="BR222" s="97"/>
      <c r="BS222" s="97"/>
      <c r="BT222" s="97"/>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row>
    <row r="223" spans="1:1144" s="4" customFormat="1" ht="36" customHeight="1">
      <c r="A223" s="108" t="s">
        <v>87</v>
      </c>
      <c r="B223" s="108" t="s">
        <v>13</v>
      </c>
      <c r="C223" s="108" t="s">
        <v>15</v>
      </c>
      <c r="D223" s="108" t="s">
        <v>178</v>
      </c>
      <c r="E223" s="108" t="s">
        <v>180</v>
      </c>
      <c r="F223" s="108" t="s">
        <v>1539</v>
      </c>
      <c r="G223" s="108" t="s">
        <v>1404</v>
      </c>
      <c r="H223" s="95" t="s">
        <v>736</v>
      </c>
      <c r="I223" s="108" t="s">
        <v>728</v>
      </c>
      <c r="J223" s="97" t="s">
        <v>454</v>
      </c>
      <c r="K223" s="93" t="s">
        <v>1485</v>
      </c>
      <c r="L223" s="93" t="s">
        <v>1486</v>
      </c>
      <c r="M223" s="93" t="s">
        <v>1487</v>
      </c>
      <c r="N223" s="93" t="s">
        <v>1527</v>
      </c>
      <c r="O223" s="93">
        <v>250</v>
      </c>
      <c r="P223" s="93" t="s">
        <v>1488</v>
      </c>
      <c r="Q223" s="93" t="s">
        <v>1487</v>
      </c>
      <c r="R223" s="94" t="s">
        <v>1484</v>
      </c>
      <c r="S223" s="93" t="s">
        <v>1533</v>
      </c>
      <c r="T223" s="93" t="s">
        <v>1534</v>
      </c>
      <c r="U223" s="93" t="s">
        <v>174</v>
      </c>
      <c r="V223" s="93" t="s">
        <v>1535</v>
      </c>
      <c r="W223" s="96">
        <f t="shared" si="13"/>
        <v>650420000</v>
      </c>
      <c r="X223" s="96">
        <f t="shared" si="14"/>
        <v>650420000</v>
      </c>
      <c r="Y223" s="96"/>
      <c r="Z223" s="96"/>
      <c r="AA223" s="96"/>
      <c r="AB223" s="96"/>
      <c r="AC223" s="96"/>
      <c r="AD223" s="96"/>
      <c r="AE223" s="96"/>
      <c r="AF223" s="96"/>
      <c r="AG223" s="96"/>
      <c r="AH223" s="96"/>
      <c r="AI223" s="96">
        <v>150000000</v>
      </c>
      <c r="AJ223" s="96">
        <v>255420000</v>
      </c>
      <c r="AK223" s="96"/>
      <c r="AL223" s="96"/>
      <c r="AM223" s="96"/>
      <c r="AN223" s="96"/>
      <c r="AO223" s="96"/>
      <c r="AP223" s="96"/>
      <c r="AQ223" s="96"/>
      <c r="AR223" s="96"/>
      <c r="AS223" s="96"/>
      <c r="AT223" s="96"/>
      <c r="AU223" s="96"/>
      <c r="AV223" s="96"/>
      <c r="AW223" s="96">
        <v>240000000</v>
      </c>
      <c r="AX223" s="96">
        <v>5000000</v>
      </c>
      <c r="AY223" s="96"/>
      <c r="AZ223" s="96"/>
      <c r="BA223" s="97"/>
      <c r="BB223" s="96"/>
      <c r="BC223" s="96"/>
      <c r="BD223" s="96"/>
      <c r="BE223" s="96"/>
      <c r="BF223" s="96"/>
      <c r="BG223" s="96"/>
      <c r="BH223" s="97"/>
      <c r="BI223" s="97"/>
      <c r="BJ223" s="97"/>
      <c r="BK223" s="97"/>
      <c r="BL223" s="97"/>
      <c r="BM223" s="97"/>
      <c r="BN223" s="97"/>
      <c r="BO223" s="97"/>
      <c r="BP223" s="97"/>
      <c r="BQ223" s="97"/>
      <c r="BR223" s="97"/>
      <c r="BS223" s="97"/>
      <c r="BT223" s="97"/>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row>
    <row r="224" spans="1:1144" s="4" customFormat="1" ht="36" customHeight="1">
      <c r="A224" s="108" t="s">
        <v>87</v>
      </c>
      <c r="B224" s="108" t="s">
        <v>13</v>
      </c>
      <c r="C224" s="108" t="s">
        <v>15</v>
      </c>
      <c r="D224" s="108" t="s">
        <v>178</v>
      </c>
      <c r="E224" s="108" t="s">
        <v>180</v>
      </c>
      <c r="F224" s="108" t="s">
        <v>1531</v>
      </c>
      <c r="G224" s="108" t="s">
        <v>1431</v>
      </c>
      <c r="H224" s="95" t="s">
        <v>737</v>
      </c>
      <c r="I224" s="108" t="s">
        <v>729</v>
      </c>
      <c r="J224" s="97" t="s">
        <v>336</v>
      </c>
      <c r="K224" s="93" t="s">
        <v>1489</v>
      </c>
      <c r="L224" s="93" t="s">
        <v>1477</v>
      </c>
      <c r="M224" s="93" t="s">
        <v>1490</v>
      </c>
      <c r="N224" s="93" t="s">
        <v>1525</v>
      </c>
      <c r="O224" s="93">
        <v>2</v>
      </c>
      <c r="P224" s="93" t="s">
        <v>1491</v>
      </c>
      <c r="Q224" s="93" t="s">
        <v>1490</v>
      </c>
      <c r="R224" s="94" t="s">
        <v>1492</v>
      </c>
      <c r="S224" s="93" t="s">
        <v>1533</v>
      </c>
      <c r="T224" s="93" t="s">
        <v>1534</v>
      </c>
      <c r="U224" s="93" t="s">
        <v>174</v>
      </c>
      <c r="V224" s="93" t="s">
        <v>1535</v>
      </c>
      <c r="W224" s="96">
        <f t="shared" si="13"/>
        <v>400000000</v>
      </c>
      <c r="X224" s="96">
        <f t="shared" si="14"/>
        <v>400000000</v>
      </c>
      <c r="Y224" s="96">
        <v>400000000</v>
      </c>
      <c r="Z224" s="96"/>
      <c r="AA224" s="96"/>
      <c r="AB224" s="96"/>
      <c r="AC224" s="96"/>
      <c r="AD224" s="96"/>
      <c r="AE224" s="96"/>
      <c r="AF224" s="96"/>
      <c r="AG224" s="96"/>
      <c r="AH224" s="96"/>
      <c r="AI224" s="96"/>
      <c r="AJ224" s="96"/>
      <c r="AK224" s="96"/>
      <c r="AL224" s="96"/>
      <c r="AM224" s="96"/>
      <c r="AN224" s="96"/>
      <c r="AO224" s="96"/>
      <c r="AP224" s="96"/>
      <c r="AQ224" s="96"/>
      <c r="AR224" s="96"/>
      <c r="AS224" s="96"/>
      <c r="AT224" s="96"/>
      <c r="AU224" s="96"/>
      <c r="AV224" s="96"/>
      <c r="AW224" s="96"/>
      <c r="AX224" s="96"/>
      <c r="AY224" s="96"/>
      <c r="AZ224" s="96"/>
      <c r="BA224" s="97"/>
      <c r="BB224" s="96"/>
      <c r="BC224" s="96"/>
      <c r="BD224" s="96"/>
      <c r="BE224" s="96"/>
      <c r="BF224" s="96"/>
      <c r="BG224" s="96"/>
      <c r="BH224" s="97"/>
      <c r="BI224" s="97"/>
      <c r="BJ224" s="97"/>
      <c r="BK224" s="97"/>
      <c r="BL224" s="97"/>
      <c r="BM224" s="97"/>
      <c r="BN224" s="97"/>
      <c r="BO224" s="97"/>
      <c r="BP224" s="97"/>
      <c r="BQ224" s="97"/>
      <c r="BR224" s="97"/>
      <c r="BS224" s="97"/>
      <c r="BT224" s="97"/>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row>
    <row r="225" spans="1:1144" s="4" customFormat="1" ht="36" customHeight="1">
      <c r="A225" s="108" t="s">
        <v>87</v>
      </c>
      <c r="B225" s="108" t="s">
        <v>13</v>
      </c>
      <c r="C225" s="108" t="s">
        <v>15</v>
      </c>
      <c r="D225" s="108" t="s">
        <v>178</v>
      </c>
      <c r="E225" s="108" t="s">
        <v>180</v>
      </c>
      <c r="F225" s="108" t="s">
        <v>1531</v>
      </c>
      <c r="G225" s="108" t="s">
        <v>1431</v>
      </c>
      <c r="H225" s="95" t="s">
        <v>738</v>
      </c>
      <c r="I225" s="108" t="s">
        <v>730</v>
      </c>
      <c r="J225" s="97" t="s">
        <v>337</v>
      </c>
      <c r="K225" s="93" t="s">
        <v>1489</v>
      </c>
      <c r="L225" s="93" t="s">
        <v>1477</v>
      </c>
      <c r="M225" s="93" t="s">
        <v>1490</v>
      </c>
      <c r="N225" s="93" t="s">
        <v>1525</v>
      </c>
      <c r="O225" s="93">
        <v>2</v>
      </c>
      <c r="P225" s="93" t="s">
        <v>1493</v>
      </c>
      <c r="Q225" s="93" t="s">
        <v>1490</v>
      </c>
      <c r="R225" s="94" t="s">
        <v>1484</v>
      </c>
      <c r="S225" s="93" t="s">
        <v>1533</v>
      </c>
      <c r="T225" s="93" t="s">
        <v>1534</v>
      </c>
      <c r="U225" s="93" t="s">
        <v>174</v>
      </c>
      <c r="V225" s="93" t="s">
        <v>1535</v>
      </c>
      <c r="W225" s="96">
        <f t="shared" si="13"/>
        <v>400000000</v>
      </c>
      <c r="X225" s="96">
        <f t="shared" si="14"/>
        <v>400000000</v>
      </c>
      <c r="Y225" s="96">
        <v>400000000</v>
      </c>
      <c r="Z225" s="96"/>
      <c r="AA225" s="96"/>
      <c r="AB225" s="96"/>
      <c r="AC225" s="96"/>
      <c r="AD225" s="96"/>
      <c r="AE225" s="96"/>
      <c r="AF225" s="96"/>
      <c r="AG225" s="96"/>
      <c r="AH225" s="96"/>
      <c r="AI225" s="96"/>
      <c r="AJ225" s="96"/>
      <c r="AK225" s="96"/>
      <c r="AL225" s="96"/>
      <c r="AM225" s="96"/>
      <c r="AN225" s="96"/>
      <c r="AO225" s="96"/>
      <c r="AP225" s="96"/>
      <c r="AQ225" s="96"/>
      <c r="AR225" s="96"/>
      <c r="AS225" s="96"/>
      <c r="AT225" s="96"/>
      <c r="AU225" s="96"/>
      <c r="AV225" s="96"/>
      <c r="AW225" s="96"/>
      <c r="AX225" s="96"/>
      <c r="AY225" s="96"/>
      <c r="AZ225" s="96"/>
      <c r="BA225" s="97"/>
      <c r="BB225" s="96"/>
      <c r="BC225" s="96"/>
      <c r="BD225" s="96"/>
      <c r="BE225" s="96"/>
      <c r="BF225" s="96"/>
      <c r="BG225" s="96"/>
      <c r="BH225" s="97"/>
      <c r="BI225" s="97"/>
      <c r="BJ225" s="97"/>
      <c r="BK225" s="97"/>
      <c r="BL225" s="97"/>
      <c r="BM225" s="97"/>
      <c r="BN225" s="97"/>
      <c r="BO225" s="97"/>
      <c r="BP225" s="97"/>
      <c r="BQ225" s="97"/>
      <c r="BR225" s="97"/>
      <c r="BS225" s="97"/>
      <c r="BT225" s="97"/>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row>
    <row r="226" spans="1:1144" s="4" customFormat="1" ht="36" customHeight="1">
      <c r="A226" s="108" t="s">
        <v>87</v>
      </c>
      <c r="B226" s="108" t="s">
        <v>13</v>
      </c>
      <c r="C226" s="108" t="s">
        <v>15</v>
      </c>
      <c r="D226" s="108" t="s">
        <v>178</v>
      </c>
      <c r="E226" s="108" t="s">
        <v>180</v>
      </c>
      <c r="F226" s="108" t="s">
        <v>1540</v>
      </c>
      <c r="G226" s="108" t="s">
        <v>1538</v>
      </c>
      <c r="H226" s="95" t="s">
        <v>739</v>
      </c>
      <c r="I226" s="108" t="s">
        <v>731</v>
      </c>
      <c r="J226" s="97" t="s">
        <v>338</v>
      </c>
      <c r="K226" s="93" t="s">
        <v>1494</v>
      </c>
      <c r="L226" s="93" t="s">
        <v>1495</v>
      </c>
      <c r="M226" s="93" t="s">
        <v>1496</v>
      </c>
      <c r="N226" s="93" t="s">
        <v>1497</v>
      </c>
      <c r="O226" s="93">
        <v>100</v>
      </c>
      <c r="P226" s="93" t="s">
        <v>1498</v>
      </c>
      <c r="Q226" s="93" t="s">
        <v>1496</v>
      </c>
      <c r="R226" s="94" t="s">
        <v>1492</v>
      </c>
      <c r="S226" s="93" t="s">
        <v>1533</v>
      </c>
      <c r="T226" s="93" t="s">
        <v>1534</v>
      </c>
      <c r="U226" s="93" t="s">
        <v>174</v>
      </c>
      <c r="V226" s="93" t="s">
        <v>1535</v>
      </c>
      <c r="W226" s="96">
        <f t="shared" si="13"/>
        <v>500000000</v>
      </c>
      <c r="X226" s="96">
        <f t="shared" si="14"/>
        <v>500000000</v>
      </c>
      <c r="Y226" s="96">
        <v>500000000</v>
      </c>
      <c r="Z226" s="96"/>
      <c r="AA226" s="96"/>
      <c r="AB226" s="96"/>
      <c r="AC226" s="96"/>
      <c r="AD226" s="96"/>
      <c r="AE226" s="96"/>
      <c r="AF226" s="96"/>
      <c r="AG226" s="96"/>
      <c r="AH226" s="96"/>
      <c r="AI226" s="96"/>
      <c r="AJ226" s="96"/>
      <c r="AK226" s="96"/>
      <c r="AL226" s="96"/>
      <c r="AM226" s="96"/>
      <c r="AN226" s="96"/>
      <c r="AO226" s="96"/>
      <c r="AP226" s="96"/>
      <c r="AQ226" s="96"/>
      <c r="AR226" s="96"/>
      <c r="AS226" s="96"/>
      <c r="AT226" s="96"/>
      <c r="AU226" s="96"/>
      <c r="AV226" s="96"/>
      <c r="AW226" s="96"/>
      <c r="AX226" s="96"/>
      <c r="AY226" s="96"/>
      <c r="AZ226" s="96"/>
      <c r="BA226" s="97"/>
      <c r="BB226" s="96"/>
      <c r="BC226" s="96"/>
      <c r="BD226" s="96"/>
      <c r="BE226" s="96"/>
      <c r="BF226" s="96"/>
      <c r="BG226" s="96"/>
      <c r="BH226" s="97"/>
      <c r="BI226" s="97"/>
      <c r="BJ226" s="97"/>
      <c r="BK226" s="97"/>
      <c r="BL226" s="97"/>
      <c r="BM226" s="97"/>
      <c r="BN226" s="97"/>
      <c r="BO226" s="97"/>
      <c r="BP226" s="97"/>
      <c r="BQ226" s="97"/>
      <c r="BR226" s="97"/>
      <c r="BS226" s="97"/>
      <c r="BT226" s="97"/>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row>
    <row r="227" spans="1:1144" s="4" customFormat="1" ht="36" customHeight="1">
      <c r="A227" s="108" t="s">
        <v>87</v>
      </c>
      <c r="B227" s="108" t="s">
        <v>13</v>
      </c>
      <c r="C227" s="108" t="s">
        <v>15</v>
      </c>
      <c r="D227" s="108" t="s">
        <v>178</v>
      </c>
      <c r="E227" s="108" t="s">
        <v>180</v>
      </c>
      <c r="F227" s="108" t="s">
        <v>1531</v>
      </c>
      <c r="G227" s="108" t="s">
        <v>1431</v>
      </c>
      <c r="H227" s="95" t="s">
        <v>740</v>
      </c>
      <c r="I227" s="108" t="s">
        <v>732</v>
      </c>
      <c r="J227" s="97" t="s">
        <v>339</v>
      </c>
      <c r="K227" s="93" t="s">
        <v>1499</v>
      </c>
      <c r="L227" s="93" t="s">
        <v>1500</v>
      </c>
      <c r="M227" s="93" t="s">
        <v>1501</v>
      </c>
      <c r="N227" s="93" t="s">
        <v>1541</v>
      </c>
      <c r="O227" s="93">
        <v>2000</v>
      </c>
      <c r="P227" s="93" t="s">
        <v>1502</v>
      </c>
      <c r="Q227" s="93" t="s">
        <v>1501</v>
      </c>
      <c r="R227" s="94" t="s">
        <v>1503</v>
      </c>
      <c r="S227" s="93" t="s">
        <v>1533</v>
      </c>
      <c r="T227" s="93" t="s">
        <v>1534</v>
      </c>
      <c r="U227" s="93" t="s">
        <v>174</v>
      </c>
      <c r="V227" s="93" t="s">
        <v>1535</v>
      </c>
      <c r="W227" s="96">
        <f t="shared" si="13"/>
        <v>350000000</v>
      </c>
      <c r="X227" s="96">
        <f t="shared" si="14"/>
        <v>350000000</v>
      </c>
      <c r="Y227" s="96">
        <v>350000000</v>
      </c>
      <c r="Z227" s="96"/>
      <c r="AA227" s="96"/>
      <c r="AB227" s="96"/>
      <c r="AC227" s="96"/>
      <c r="AD227" s="96"/>
      <c r="AE227" s="96"/>
      <c r="AF227" s="96"/>
      <c r="AG227" s="96"/>
      <c r="AH227" s="96"/>
      <c r="AI227" s="96"/>
      <c r="AJ227" s="96"/>
      <c r="AK227" s="96"/>
      <c r="AL227" s="96"/>
      <c r="AM227" s="96"/>
      <c r="AN227" s="96"/>
      <c r="AO227" s="96"/>
      <c r="AP227" s="96"/>
      <c r="AQ227" s="96"/>
      <c r="AR227" s="97"/>
      <c r="AS227" s="97"/>
      <c r="AT227" s="97"/>
      <c r="AU227" s="97"/>
      <c r="AV227" s="97"/>
      <c r="AW227" s="97"/>
      <c r="AX227" s="97"/>
      <c r="AY227" s="97"/>
      <c r="AZ227" s="97"/>
      <c r="BA227" s="97"/>
      <c r="BB227" s="97"/>
      <c r="BC227" s="97"/>
      <c r="BD227" s="97"/>
      <c r="BE227" s="97"/>
      <c r="BF227" s="97"/>
      <c r="BG227" s="97"/>
      <c r="BH227" s="97"/>
      <c r="BI227" s="97"/>
      <c r="BJ227" s="97"/>
      <c r="BK227" s="97"/>
      <c r="BL227" s="97"/>
      <c r="BM227" s="97"/>
      <c r="BN227" s="97"/>
      <c r="BO227" s="97"/>
      <c r="BP227" s="97"/>
      <c r="BQ227" s="97"/>
      <c r="BR227" s="97"/>
      <c r="BS227" s="97"/>
      <c r="BT227" s="97"/>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row>
    <row r="228" spans="1:1144" s="4" customFormat="1" ht="36" customHeight="1">
      <c r="A228" s="108" t="s">
        <v>87</v>
      </c>
      <c r="B228" s="108" t="s">
        <v>13</v>
      </c>
      <c r="C228" s="108" t="s">
        <v>15</v>
      </c>
      <c r="D228" s="108" t="s">
        <v>178</v>
      </c>
      <c r="E228" s="108" t="s">
        <v>180</v>
      </c>
      <c r="F228" s="108" t="s">
        <v>1531</v>
      </c>
      <c r="G228" s="108" t="s">
        <v>1431</v>
      </c>
      <c r="H228" s="95" t="s">
        <v>741</v>
      </c>
      <c r="I228" s="108" t="s">
        <v>733</v>
      </c>
      <c r="J228" s="97" t="s">
        <v>493</v>
      </c>
      <c r="K228" s="93" t="s">
        <v>1504</v>
      </c>
      <c r="L228" s="93" t="s">
        <v>1500</v>
      </c>
      <c r="M228" s="93" t="s">
        <v>1501</v>
      </c>
      <c r="N228" s="93" t="s">
        <v>1541</v>
      </c>
      <c r="O228" s="93">
        <v>2000</v>
      </c>
      <c r="P228" s="93" t="s">
        <v>1505</v>
      </c>
      <c r="Q228" s="93" t="s">
        <v>1501</v>
      </c>
      <c r="R228" s="94" t="s">
        <v>1503</v>
      </c>
      <c r="S228" s="93" t="s">
        <v>1533</v>
      </c>
      <c r="T228" s="93" t="s">
        <v>1534</v>
      </c>
      <c r="U228" s="93" t="s">
        <v>174</v>
      </c>
      <c r="V228" s="93" t="s">
        <v>1535</v>
      </c>
      <c r="W228" s="96">
        <f t="shared" si="13"/>
        <v>150000000</v>
      </c>
      <c r="X228" s="96">
        <f t="shared" si="14"/>
        <v>150000000</v>
      </c>
      <c r="Y228" s="96">
        <v>150000000</v>
      </c>
      <c r="Z228" s="96"/>
      <c r="AA228" s="96"/>
      <c r="AB228" s="96"/>
      <c r="AC228" s="96"/>
      <c r="AD228" s="96"/>
      <c r="AE228" s="96"/>
      <c r="AF228" s="96"/>
      <c r="AG228" s="96"/>
      <c r="AH228" s="96"/>
      <c r="AI228" s="96"/>
      <c r="AJ228" s="96"/>
      <c r="AK228" s="96"/>
      <c r="AL228" s="96"/>
      <c r="AM228" s="96"/>
      <c r="AN228" s="96"/>
      <c r="AO228" s="96"/>
      <c r="AP228" s="96"/>
      <c r="AQ228" s="96"/>
      <c r="AR228" s="97"/>
      <c r="AS228" s="97"/>
      <c r="AT228" s="97"/>
      <c r="AU228" s="97"/>
      <c r="AV228" s="97"/>
      <c r="AW228" s="97"/>
      <c r="AX228" s="97"/>
      <c r="AY228" s="97"/>
      <c r="AZ228" s="97"/>
      <c r="BA228" s="97"/>
      <c r="BB228" s="97"/>
      <c r="BC228" s="97"/>
      <c r="BD228" s="97"/>
      <c r="BE228" s="97"/>
      <c r="BF228" s="97"/>
      <c r="BG228" s="97"/>
      <c r="BH228" s="97"/>
      <c r="BI228" s="97"/>
      <c r="BJ228" s="97"/>
      <c r="BK228" s="97"/>
      <c r="BL228" s="97"/>
      <c r="BM228" s="97"/>
      <c r="BN228" s="97"/>
      <c r="BO228" s="97"/>
      <c r="BP228" s="97"/>
      <c r="BQ228" s="97"/>
      <c r="BR228" s="97"/>
      <c r="BS228" s="97"/>
      <c r="BT228" s="97"/>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row>
    <row r="229" spans="1:1144" s="4" customFormat="1" ht="36" customHeight="1">
      <c r="A229" s="108" t="s">
        <v>87</v>
      </c>
      <c r="B229" s="108" t="s">
        <v>13</v>
      </c>
      <c r="C229" s="108" t="s">
        <v>15</v>
      </c>
      <c r="D229" s="108" t="s">
        <v>178</v>
      </c>
      <c r="E229" s="108" t="s">
        <v>180</v>
      </c>
      <c r="F229" s="108" t="s">
        <v>1540</v>
      </c>
      <c r="G229" s="108" t="s">
        <v>1538</v>
      </c>
      <c r="H229" s="95" t="s">
        <v>742</v>
      </c>
      <c r="I229" s="108" t="s">
        <v>734</v>
      </c>
      <c r="J229" s="97" t="s">
        <v>1063</v>
      </c>
      <c r="K229" s="93" t="s">
        <v>1506</v>
      </c>
      <c r="L229" s="93" t="s">
        <v>1495</v>
      </c>
      <c r="M229" s="93" t="s">
        <v>1496</v>
      </c>
      <c r="N229" s="93" t="s">
        <v>1497</v>
      </c>
      <c r="O229" s="93">
        <v>100</v>
      </c>
      <c r="P229" s="93" t="s">
        <v>1507</v>
      </c>
      <c r="Q229" s="93" t="s">
        <v>1496</v>
      </c>
      <c r="R229" s="94" t="s">
        <v>1480</v>
      </c>
      <c r="S229" s="93" t="s">
        <v>1533</v>
      </c>
      <c r="T229" s="93" t="s">
        <v>1534</v>
      </c>
      <c r="U229" s="93" t="s">
        <v>174</v>
      </c>
      <c r="V229" s="93" t="s">
        <v>1535</v>
      </c>
      <c r="W229" s="96">
        <f t="shared" si="13"/>
        <v>200000000</v>
      </c>
      <c r="X229" s="96">
        <f t="shared" si="14"/>
        <v>200000000</v>
      </c>
      <c r="Y229" s="96">
        <v>200000000</v>
      </c>
      <c r="Z229" s="96"/>
      <c r="AA229" s="96"/>
      <c r="AB229" s="96"/>
      <c r="AC229" s="96"/>
      <c r="AD229" s="96"/>
      <c r="AE229" s="96"/>
      <c r="AF229" s="96"/>
      <c r="AG229" s="96"/>
      <c r="AH229" s="96"/>
      <c r="AI229" s="96"/>
      <c r="AJ229" s="96"/>
      <c r="AK229" s="96"/>
      <c r="AL229" s="96"/>
      <c r="AM229" s="96"/>
      <c r="AN229" s="96"/>
      <c r="AO229" s="96"/>
      <c r="AP229" s="96"/>
      <c r="AQ229" s="96"/>
      <c r="AR229" s="97"/>
      <c r="AS229" s="97"/>
      <c r="AT229" s="97"/>
      <c r="AU229" s="97"/>
      <c r="AV229" s="97"/>
      <c r="AW229" s="97"/>
      <c r="AX229" s="97"/>
      <c r="AY229" s="97"/>
      <c r="AZ229" s="97"/>
      <c r="BA229" s="97"/>
      <c r="BB229" s="97"/>
      <c r="BC229" s="97"/>
      <c r="BD229" s="97"/>
      <c r="BE229" s="97"/>
      <c r="BF229" s="97"/>
      <c r="BG229" s="97"/>
      <c r="BH229" s="97"/>
      <c r="BI229" s="97"/>
      <c r="BJ229" s="97"/>
      <c r="BK229" s="97"/>
      <c r="BL229" s="97"/>
      <c r="BM229" s="97"/>
      <c r="BN229" s="97"/>
      <c r="BO229" s="97"/>
      <c r="BP229" s="97"/>
      <c r="BQ229" s="97"/>
      <c r="BR229" s="97"/>
      <c r="BS229" s="97"/>
      <c r="BT229" s="97"/>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row>
    <row r="230" spans="1:1144" s="8" customFormat="1" ht="15" customHeight="1">
      <c r="A230" s="168" t="s">
        <v>87</v>
      </c>
      <c r="B230" s="168" t="s">
        <v>15</v>
      </c>
      <c r="C230" s="168"/>
      <c r="D230" s="168"/>
      <c r="E230" s="168"/>
      <c r="F230" s="168"/>
      <c r="G230" s="168"/>
      <c r="H230" s="168"/>
      <c r="I230" s="168"/>
      <c r="J230" s="169" t="s">
        <v>16</v>
      </c>
      <c r="K230" s="169"/>
      <c r="L230" s="169"/>
      <c r="M230" s="169"/>
      <c r="N230" s="169"/>
      <c r="O230" s="169"/>
      <c r="P230" s="169"/>
      <c r="Q230" s="169"/>
      <c r="R230" s="170"/>
      <c r="S230" s="169"/>
      <c r="T230" s="169"/>
      <c r="U230" s="169" t="s">
        <v>174</v>
      </c>
      <c r="V230" s="169"/>
      <c r="W230" s="171">
        <f t="shared" si="13"/>
        <v>0</v>
      </c>
      <c r="X230" s="171">
        <f t="shared" si="14"/>
        <v>0</v>
      </c>
      <c r="Y230" s="171"/>
      <c r="Z230" s="171"/>
      <c r="AA230" s="171"/>
      <c r="AB230" s="171"/>
      <c r="AC230" s="171"/>
      <c r="AD230" s="171"/>
      <c r="AE230" s="171"/>
      <c r="AF230" s="171"/>
      <c r="AG230" s="171"/>
      <c r="AH230" s="171"/>
      <c r="AI230" s="171"/>
      <c r="AJ230" s="171"/>
      <c r="AK230" s="171"/>
      <c r="AL230" s="171"/>
      <c r="AM230" s="171"/>
      <c r="AN230" s="171"/>
      <c r="AO230" s="171"/>
      <c r="AP230" s="171"/>
      <c r="AQ230" s="171"/>
      <c r="AR230" s="171"/>
      <c r="AS230" s="171"/>
      <c r="AT230" s="171"/>
      <c r="AU230" s="171"/>
      <c r="AV230" s="171"/>
      <c r="AW230" s="171"/>
      <c r="AX230" s="171"/>
      <c r="AY230" s="171"/>
      <c r="AZ230" s="171"/>
      <c r="BA230" s="174"/>
      <c r="BB230" s="171"/>
      <c r="BC230" s="171"/>
      <c r="BD230" s="171"/>
      <c r="BE230" s="171"/>
      <c r="BF230" s="171"/>
      <c r="BG230" s="171"/>
      <c r="BH230" s="174"/>
      <c r="BI230" s="174"/>
      <c r="BJ230" s="174"/>
      <c r="BK230" s="174"/>
      <c r="BL230" s="174"/>
      <c r="BM230" s="174"/>
      <c r="BN230" s="174"/>
      <c r="BO230" s="174"/>
      <c r="BP230" s="174"/>
      <c r="BQ230" s="174"/>
      <c r="BR230" s="174"/>
      <c r="BS230" s="174"/>
      <c r="BT230" s="174"/>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EV230" s="20"/>
      <c r="EW230" s="20"/>
      <c r="EX230" s="20"/>
      <c r="EY230" s="20"/>
      <c r="EZ230" s="20"/>
      <c r="FA230" s="20"/>
      <c r="FB230" s="20"/>
      <c r="FC230" s="20"/>
      <c r="FD230" s="20"/>
      <c r="FE230" s="20"/>
      <c r="FF230" s="20"/>
      <c r="FG230" s="20"/>
      <c r="FH230" s="20"/>
      <c r="FI230" s="20"/>
      <c r="FJ230" s="20"/>
      <c r="FK230" s="20"/>
      <c r="FL230" s="20"/>
      <c r="FM230" s="20"/>
      <c r="FN230" s="20"/>
      <c r="FO230" s="20"/>
      <c r="FP230" s="20"/>
      <c r="FQ230" s="20"/>
      <c r="FR230" s="20"/>
      <c r="FS230" s="20"/>
      <c r="FT230" s="20"/>
      <c r="FU230" s="20"/>
      <c r="FV230" s="20"/>
      <c r="FW230" s="20"/>
      <c r="FX230" s="20"/>
      <c r="FY230" s="20"/>
      <c r="FZ230" s="20"/>
      <c r="GA230" s="20"/>
      <c r="GB230" s="20"/>
      <c r="GC230" s="20"/>
      <c r="GD230" s="20"/>
      <c r="GE230" s="20"/>
      <c r="GF230" s="20"/>
      <c r="GG230" s="20"/>
      <c r="GH230" s="20"/>
      <c r="GI230" s="20"/>
      <c r="GJ230" s="20"/>
      <c r="GK230" s="20"/>
      <c r="GL230" s="20"/>
      <c r="GM230" s="20"/>
      <c r="GN230" s="20"/>
      <c r="GO230" s="20"/>
      <c r="GP230" s="20"/>
      <c r="GQ230" s="20"/>
      <c r="GR230" s="20"/>
      <c r="GS230" s="20"/>
      <c r="GT230" s="20"/>
      <c r="GU230" s="20"/>
      <c r="GV230" s="20"/>
      <c r="GW230" s="20"/>
      <c r="GX230" s="20"/>
      <c r="GY230" s="20"/>
      <c r="GZ230" s="20"/>
      <c r="HA230" s="20"/>
      <c r="HB230" s="20"/>
      <c r="HC230" s="20"/>
      <c r="HD230" s="20"/>
      <c r="HE230" s="20"/>
      <c r="HF230" s="20"/>
      <c r="HG230" s="20"/>
      <c r="HH230" s="20"/>
      <c r="HI230" s="20"/>
      <c r="HJ230" s="20"/>
      <c r="HK230" s="20"/>
      <c r="HL230" s="20"/>
      <c r="HM230" s="20"/>
      <c r="HN230" s="20"/>
      <c r="HO230" s="20"/>
      <c r="HP230" s="20"/>
      <c r="HQ230" s="20"/>
      <c r="HR230" s="20"/>
      <c r="HS230" s="20"/>
      <c r="HT230" s="20"/>
      <c r="HU230" s="20"/>
      <c r="HV230" s="20"/>
      <c r="HW230" s="20"/>
      <c r="HX230" s="20"/>
      <c r="HY230" s="20"/>
      <c r="HZ230" s="20"/>
      <c r="IA230" s="20"/>
      <c r="IB230" s="20"/>
      <c r="IC230" s="20"/>
      <c r="ID230" s="20"/>
      <c r="IE230" s="20"/>
      <c r="IF230" s="20"/>
      <c r="IG230" s="20"/>
      <c r="IH230" s="20"/>
      <c r="II230" s="20"/>
      <c r="IJ230" s="20"/>
      <c r="IK230" s="20"/>
      <c r="IL230" s="20"/>
      <c r="IM230" s="20"/>
      <c r="IN230" s="20"/>
      <c r="IO230" s="20"/>
      <c r="IP230" s="20"/>
      <c r="IQ230" s="20"/>
      <c r="IR230" s="20"/>
      <c r="IS230" s="20"/>
      <c r="IT230" s="20"/>
      <c r="IU230" s="20"/>
      <c r="IV230" s="20"/>
      <c r="IW230" s="20"/>
      <c r="IX230" s="20"/>
      <c r="IY230" s="20"/>
      <c r="IZ230" s="20"/>
      <c r="JA230" s="20"/>
      <c r="JB230" s="20"/>
      <c r="JC230" s="20"/>
      <c r="JD230" s="20"/>
      <c r="JE230" s="20"/>
      <c r="JF230" s="20"/>
      <c r="JG230" s="20"/>
      <c r="JH230" s="20"/>
      <c r="JI230" s="20"/>
      <c r="JJ230" s="20"/>
      <c r="JK230" s="20"/>
      <c r="JL230" s="20"/>
      <c r="JM230" s="20"/>
      <c r="JN230" s="20"/>
      <c r="JO230" s="20"/>
      <c r="JP230" s="20"/>
      <c r="JQ230" s="20"/>
      <c r="JR230" s="20"/>
      <c r="JS230" s="20"/>
      <c r="JT230" s="20"/>
      <c r="JU230" s="20"/>
      <c r="JV230" s="20"/>
      <c r="JW230" s="20"/>
      <c r="JX230" s="20"/>
      <c r="JY230" s="20"/>
      <c r="JZ230" s="20"/>
      <c r="KA230" s="20"/>
      <c r="KB230" s="20"/>
      <c r="KC230" s="20"/>
      <c r="KD230" s="20"/>
      <c r="KE230" s="20"/>
      <c r="KF230" s="20"/>
      <c r="KG230" s="20"/>
      <c r="KH230" s="20"/>
      <c r="KI230" s="20"/>
      <c r="KJ230" s="20"/>
      <c r="KK230" s="20"/>
      <c r="KL230" s="20"/>
      <c r="KM230" s="20"/>
      <c r="KN230" s="20"/>
      <c r="KO230" s="20"/>
      <c r="KP230" s="20"/>
      <c r="KQ230" s="20"/>
      <c r="KR230" s="20"/>
      <c r="KS230" s="20"/>
      <c r="KT230" s="20"/>
      <c r="KU230" s="20"/>
      <c r="KV230" s="20"/>
      <c r="KW230" s="20"/>
      <c r="KX230" s="20"/>
      <c r="KY230" s="20"/>
      <c r="KZ230" s="20"/>
      <c r="LA230" s="20"/>
      <c r="LB230" s="20"/>
      <c r="LC230" s="20"/>
      <c r="LD230" s="20"/>
      <c r="LE230" s="20"/>
      <c r="LF230" s="20"/>
      <c r="LG230" s="20"/>
      <c r="LH230" s="20"/>
      <c r="LI230" s="20"/>
      <c r="LJ230" s="20"/>
      <c r="LK230" s="20"/>
      <c r="LL230" s="20"/>
      <c r="LM230" s="20"/>
      <c r="LN230" s="20"/>
      <c r="LO230" s="20"/>
      <c r="LP230" s="20"/>
      <c r="LQ230" s="20"/>
      <c r="LR230" s="20"/>
      <c r="LS230" s="20"/>
      <c r="LT230" s="20"/>
      <c r="LU230" s="20"/>
      <c r="LV230" s="20"/>
      <c r="LW230" s="20"/>
      <c r="LX230" s="20"/>
      <c r="LY230" s="20"/>
      <c r="LZ230" s="20"/>
      <c r="MA230" s="20"/>
      <c r="MB230" s="20"/>
      <c r="MC230" s="20"/>
      <c r="MD230" s="20"/>
      <c r="ME230" s="20"/>
      <c r="MF230" s="20"/>
      <c r="MG230" s="20"/>
      <c r="MH230" s="20"/>
      <c r="MI230" s="20"/>
      <c r="MJ230" s="20"/>
      <c r="MK230" s="20"/>
      <c r="ML230" s="20"/>
      <c r="MM230" s="20"/>
      <c r="MN230" s="20"/>
      <c r="MO230" s="20"/>
      <c r="MP230" s="20"/>
      <c r="MQ230" s="20"/>
      <c r="MR230" s="20"/>
      <c r="MS230" s="20"/>
      <c r="MT230" s="20"/>
      <c r="MU230" s="20"/>
      <c r="MV230" s="20"/>
      <c r="MW230" s="20"/>
      <c r="MX230" s="20"/>
      <c r="MY230" s="20"/>
      <c r="MZ230" s="20"/>
      <c r="NA230" s="20"/>
      <c r="NB230" s="20"/>
      <c r="NC230" s="20"/>
      <c r="ND230" s="20"/>
      <c r="NE230" s="20"/>
      <c r="NF230" s="20"/>
      <c r="NG230" s="20"/>
      <c r="NH230" s="20"/>
      <c r="NI230" s="20"/>
      <c r="NJ230" s="20"/>
      <c r="NK230" s="20"/>
      <c r="NL230" s="20"/>
      <c r="NM230" s="20"/>
      <c r="NN230" s="20"/>
      <c r="NO230" s="20"/>
      <c r="NP230" s="20"/>
      <c r="NQ230" s="20"/>
      <c r="NR230" s="20"/>
      <c r="NS230" s="20"/>
      <c r="NT230" s="20"/>
      <c r="NU230" s="20"/>
      <c r="NV230" s="20"/>
      <c r="NW230" s="20"/>
      <c r="NX230" s="20"/>
      <c r="NY230" s="20"/>
      <c r="NZ230" s="20"/>
      <c r="OA230" s="20"/>
      <c r="OB230" s="20"/>
      <c r="OC230" s="20"/>
      <c r="OD230" s="20"/>
      <c r="OE230" s="20"/>
      <c r="OF230" s="20"/>
      <c r="OG230" s="20"/>
      <c r="OH230" s="20"/>
      <c r="OI230" s="20"/>
      <c r="OJ230" s="20"/>
      <c r="OK230" s="20"/>
      <c r="OL230" s="20"/>
      <c r="OM230" s="20"/>
      <c r="ON230" s="20"/>
      <c r="OO230" s="20"/>
      <c r="OP230" s="20"/>
      <c r="OQ230" s="20"/>
      <c r="OR230" s="20"/>
      <c r="OS230" s="20"/>
      <c r="OT230" s="20"/>
      <c r="OU230" s="20"/>
      <c r="OV230" s="20"/>
      <c r="OW230" s="20"/>
      <c r="OX230" s="20"/>
      <c r="OY230" s="20"/>
      <c r="OZ230" s="20"/>
      <c r="PA230" s="20"/>
      <c r="PB230" s="20"/>
      <c r="PC230" s="20"/>
      <c r="PD230" s="20"/>
      <c r="PE230" s="20"/>
      <c r="PF230" s="20"/>
      <c r="PG230" s="20"/>
      <c r="PH230" s="20"/>
      <c r="PI230" s="20"/>
      <c r="PJ230" s="20"/>
      <c r="PK230" s="20"/>
      <c r="PL230" s="20"/>
      <c r="PM230" s="20"/>
      <c r="PN230" s="20"/>
      <c r="PO230" s="20"/>
      <c r="PP230" s="20"/>
      <c r="PQ230" s="20"/>
      <c r="PR230" s="20"/>
      <c r="PS230" s="20"/>
      <c r="PT230" s="20"/>
      <c r="PU230" s="20"/>
      <c r="PV230" s="20"/>
      <c r="PW230" s="20"/>
      <c r="PX230" s="20"/>
      <c r="PY230" s="20"/>
      <c r="PZ230" s="20"/>
      <c r="QA230" s="20"/>
      <c r="QB230" s="20"/>
      <c r="QC230" s="20"/>
      <c r="QD230" s="20"/>
      <c r="QE230" s="20"/>
      <c r="QF230" s="20"/>
      <c r="QG230" s="20"/>
      <c r="QH230" s="20"/>
      <c r="QI230" s="20"/>
      <c r="QJ230" s="20"/>
      <c r="QK230" s="20"/>
      <c r="QL230" s="20"/>
      <c r="QM230" s="20"/>
      <c r="QN230" s="20"/>
      <c r="QO230" s="20"/>
      <c r="QP230" s="20"/>
      <c r="QQ230" s="20"/>
      <c r="QR230" s="20"/>
      <c r="QS230" s="20"/>
      <c r="QT230" s="20"/>
      <c r="QU230" s="20"/>
      <c r="QV230" s="20"/>
      <c r="QW230" s="20"/>
      <c r="QX230" s="20"/>
      <c r="QY230" s="20"/>
      <c r="QZ230" s="20"/>
      <c r="RA230" s="20"/>
      <c r="RB230" s="20"/>
      <c r="RC230" s="20"/>
      <c r="RD230" s="20"/>
      <c r="RE230" s="20"/>
      <c r="RF230" s="20"/>
      <c r="RG230" s="20"/>
      <c r="RH230" s="20"/>
      <c r="RI230" s="20"/>
      <c r="RJ230" s="20"/>
      <c r="RK230" s="20"/>
      <c r="RL230" s="20"/>
      <c r="RM230" s="20"/>
      <c r="RN230" s="20"/>
      <c r="RO230" s="20"/>
      <c r="RP230" s="20"/>
      <c r="RQ230" s="20"/>
      <c r="RR230" s="20"/>
      <c r="RS230" s="20"/>
      <c r="RT230" s="20"/>
      <c r="RU230" s="20"/>
      <c r="RV230" s="20"/>
      <c r="RW230" s="20"/>
      <c r="RX230" s="20"/>
      <c r="RY230" s="20"/>
      <c r="RZ230" s="20"/>
      <c r="SA230" s="20"/>
      <c r="SB230" s="20"/>
      <c r="SC230" s="20"/>
      <c r="SD230" s="20"/>
      <c r="SE230" s="20"/>
      <c r="SF230" s="20"/>
      <c r="SG230" s="20"/>
      <c r="SH230" s="20"/>
      <c r="SI230" s="20"/>
      <c r="SJ230" s="20"/>
      <c r="SK230" s="20"/>
      <c r="SL230" s="20"/>
      <c r="SM230" s="20"/>
      <c r="SN230" s="20"/>
      <c r="SO230" s="20"/>
      <c r="SP230" s="20"/>
      <c r="SQ230" s="20"/>
      <c r="SR230" s="20"/>
      <c r="SS230" s="20"/>
      <c r="ST230" s="20"/>
      <c r="SU230" s="20"/>
      <c r="SV230" s="20"/>
      <c r="SW230" s="20"/>
      <c r="SX230" s="20"/>
      <c r="SY230" s="20"/>
      <c r="SZ230" s="20"/>
      <c r="TA230" s="20"/>
      <c r="TB230" s="20"/>
      <c r="TC230" s="20"/>
      <c r="TD230" s="20"/>
      <c r="TE230" s="20"/>
      <c r="TF230" s="20"/>
      <c r="TG230" s="20"/>
      <c r="TH230" s="20"/>
      <c r="TI230" s="20"/>
      <c r="TJ230" s="20"/>
      <c r="TK230" s="20"/>
      <c r="TL230" s="20"/>
      <c r="TM230" s="20"/>
      <c r="TN230" s="20"/>
      <c r="TO230" s="20"/>
      <c r="TP230" s="20"/>
      <c r="TQ230" s="20"/>
      <c r="TR230" s="20"/>
      <c r="TS230" s="20"/>
      <c r="TT230" s="20"/>
      <c r="TU230" s="20"/>
      <c r="TV230" s="20"/>
      <c r="TW230" s="20"/>
      <c r="TX230" s="20"/>
      <c r="TY230" s="20"/>
      <c r="TZ230" s="20"/>
      <c r="UA230" s="20"/>
      <c r="UB230" s="20"/>
      <c r="UC230" s="20"/>
      <c r="UD230" s="20"/>
      <c r="UE230" s="20"/>
      <c r="UF230" s="20"/>
      <c r="UG230" s="20"/>
      <c r="UH230" s="20"/>
      <c r="UI230" s="20"/>
      <c r="UJ230" s="20"/>
      <c r="UK230" s="20"/>
      <c r="UL230" s="20"/>
      <c r="UM230" s="20"/>
      <c r="UN230" s="20"/>
      <c r="UO230" s="20"/>
      <c r="UP230" s="20"/>
      <c r="UQ230" s="20"/>
      <c r="UR230" s="20"/>
      <c r="US230" s="20"/>
      <c r="UT230" s="20"/>
      <c r="UU230" s="20"/>
      <c r="UV230" s="20"/>
      <c r="UW230" s="20"/>
      <c r="UX230" s="20"/>
      <c r="UY230" s="20"/>
      <c r="UZ230" s="20"/>
      <c r="VA230" s="20"/>
      <c r="VB230" s="20"/>
      <c r="VC230" s="20"/>
      <c r="VD230" s="20"/>
      <c r="VE230" s="20"/>
      <c r="VF230" s="20"/>
      <c r="VG230" s="20"/>
      <c r="VH230" s="20"/>
      <c r="VI230" s="20"/>
      <c r="VJ230" s="20"/>
      <c r="VK230" s="20"/>
      <c r="VL230" s="20"/>
      <c r="VM230" s="20"/>
      <c r="VN230" s="20"/>
      <c r="VO230" s="20"/>
      <c r="VP230" s="20"/>
      <c r="VQ230" s="20"/>
      <c r="VR230" s="20"/>
      <c r="VS230" s="20"/>
      <c r="VT230" s="20"/>
      <c r="VU230" s="20"/>
      <c r="VV230" s="20"/>
      <c r="VW230" s="20"/>
      <c r="VX230" s="20"/>
      <c r="VY230" s="20"/>
      <c r="VZ230" s="20"/>
      <c r="WA230" s="20"/>
      <c r="WB230" s="20"/>
      <c r="WC230" s="20"/>
      <c r="WD230" s="20"/>
      <c r="WE230" s="20"/>
      <c r="WF230" s="20"/>
      <c r="WG230" s="20"/>
      <c r="WH230" s="20"/>
      <c r="WI230" s="20"/>
      <c r="WJ230" s="20"/>
      <c r="WK230" s="20"/>
      <c r="WL230" s="20"/>
      <c r="WM230" s="20"/>
      <c r="WN230" s="20"/>
      <c r="WO230" s="20"/>
      <c r="WP230" s="20"/>
      <c r="WQ230" s="20"/>
      <c r="WR230" s="20"/>
      <c r="WS230" s="20"/>
      <c r="WT230" s="20"/>
      <c r="WU230" s="20"/>
      <c r="WV230" s="20"/>
      <c r="WW230" s="20"/>
      <c r="WX230" s="20"/>
      <c r="WY230" s="20"/>
      <c r="WZ230" s="20"/>
      <c r="XA230" s="20"/>
      <c r="XB230" s="20"/>
      <c r="XC230" s="20"/>
      <c r="XD230" s="20"/>
      <c r="XE230" s="20"/>
      <c r="XF230" s="20"/>
      <c r="XG230" s="20"/>
      <c r="XH230" s="20"/>
      <c r="XI230" s="20"/>
      <c r="XJ230" s="20"/>
      <c r="XK230" s="20"/>
      <c r="XL230" s="20"/>
      <c r="XM230" s="20"/>
      <c r="XN230" s="20"/>
      <c r="XO230" s="20"/>
      <c r="XP230" s="20"/>
      <c r="XQ230" s="20"/>
      <c r="XR230" s="20"/>
      <c r="XS230" s="20"/>
      <c r="XT230" s="20"/>
      <c r="XU230" s="20"/>
      <c r="XV230" s="20"/>
      <c r="XW230" s="20"/>
      <c r="XX230" s="20"/>
      <c r="XY230" s="20"/>
      <c r="XZ230" s="20"/>
      <c r="YA230" s="20"/>
      <c r="YB230" s="20"/>
      <c r="YC230" s="20"/>
      <c r="YD230" s="20"/>
      <c r="YE230" s="20"/>
      <c r="YF230" s="20"/>
      <c r="YG230" s="20"/>
      <c r="YH230" s="20"/>
      <c r="YI230" s="20"/>
      <c r="YJ230" s="20"/>
      <c r="YK230" s="20"/>
      <c r="YL230" s="20"/>
      <c r="YM230" s="20"/>
      <c r="YN230" s="20"/>
      <c r="YO230" s="20"/>
      <c r="YP230" s="20"/>
      <c r="YQ230" s="20"/>
      <c r="YR230" s="20"/>
      <c r="YS230" s="20"/>
      <c r="YT230" s="20"/>
      <c r="YU230" s="20"/>
      <c r="YV230" s="20"/>
      <c r="YW230" s="20"/>
      <c r="YX230" s="20"/>
      <c r="YY230" s="20"/>
      <c r="YZ230" s="20"/>
      <c r="ZA230" s="20"/>
      <c r="ZB230" s="20"/>
      <c r="ZC230" s="20"/>
      <c r="ZD230" s="20"/>
      <c r="ZE230" s="20"/>
      <c r="ZF230" s="20"/>
      <c r="ZG230" s="20"/>
      <c r="ZH230" s="20"/>
      <c r="ZI230" s="20"/>
      <c r="ZJ230" s="20"/>
      <c r="ZK230" s="20"/>
      <c r="ZL230" s="20"/>
      <c r="ZM230" s="20"/>
      <c r="ZN230" s="20"/>
      <c r="ZO230" s="20"/>
      <c r="ZP230" s="20"/>
      <c r="ZQ230" s="20"/>
      <c r="ZR230" s="20"/>
      <c r="ZS230" s="20"/>
      <c r="ZT230" s="20"/>
      <c r="ZU230" s="20"/>
      <c r="ZV230" s="20"/>
      <c r="ZW230" s="20"/>
      <c r="ZX230" s="20"/>
      <c r="ZY230" s="20"/>
      <c r="ZZ230" s="20"/>
      <c r="AAA230" s="20"/>
      <c r="AAB230" s="20"/>
      <c r="AAC230" s="20"/>
      <c r="AAD230" s="20"/>
      <c r="AAE230" s="20"/>
      <c r="AAF230" s="20"/>
      <c r="AAG230" s="20"/>
      <c r="AAH230" s="20"/>
      <c r="AAI230" s="20"/>
      <c r="AAJ230" s="20"/>
      <c r="AAK230" s="20"/>
      <c r="AAL230" s="20"/>
      <c r="AAM230" s="20"/>
      <c r="AAN230" s="20"/>
      <c r="AAO230" s="20"/>
      <c r="AAP230" s="20"/>
      <c r="AAQ230" s="20"/>
      <c r="AAR230" s="20"/>
      <c r="AAS230" s="20"/>
      <c r="AAT230" s="20"/>
      <c r="AAU230" s="20"/>
      <c r="AAV230" s="20"/>
      <c r="AAW230" s="20"/>
      <c r="AAX230" s="20"/>
      <c r="AAY230" s="20"/>
      <c r="AAZ230" s="20"/>
      <c r="ABA230" s="20"/>
      <c r="ABB230" s="20"/>
      <c r="ABC230" s="20"/>
      <c r="ABD230" s="20"/>
      <c r="ABE230" s="20"/>
      <c r="ABF230" s="20"/>
      <c r="ABG230" s="20"/>
      <c r="ABH230" s="20"/>
      <c r="ABI230" s="20"/>
      <c r="ABJ230" s="20"/>
      <c r="ABK230" s="20"/>
      <c r="ABL230" s="20"/>
      <c r="ABM230" s="20"/>
      <c r="ABN230" s="20"/>
      <c r="ABO230" s="20"/>
      <c r="ABP230" s="20"/>
      <c r="ABQ230" s="20"/>
      <c r="ABR230" s="20"/>
      <c r="ABS230" s="20"/>
      <c r="ABT230" s="20"/>
      <c r="ABU230" s="20"/>
      <c r="ABV230" s="20"/>
      <c r="ABW230" s="20"/>
      <c r="ABX230" s="20"/>
      <c r="ABY230" s="20"/>
      <c r="ABZ230" s="20"/>
      <c r="ACA230" s="20"/>
      <c r="ACB230" s="20"/>
      <c r="ACC230" s="20"/>
      <c r="ACD230" s="20"/>
      <c r="ACE230" s="20"/>
      <c r="ACF230" s="20"/>
      <c r="ACG230" s="20"/>
      <c r="ACH230" s="20"/>
      <c r="ACI230" s="20"/>
      <c r="ACJ230" s="20"/>
      <c r="ACK230" s="20"/>
      <c r="ACL230" s="20"/>
      <c r="ACM230" s="20"/>
      <c r="ACN230" s="20"/>
      <c r="ACO230" s="20"/>
      <c r="ACP230" s="20"/>
      <c r="ACQ230" s="20"/>
      <c r="ACR230" s="20"/>
      <c r="ACS230" s="20"/>
      <c r="ACT230" s="20"/>
      <c r="ACU230" s="20"/>
      <c r="ACV230" s="20"/>
      <c r="ACW230" s="20"/>
      <c r="ACX230" s="20"/>
      <c r="ACY230" s="20"/>
      <c r="ACZ230" s="20"/>
      <c r="ADA230" s="20"/>
      <c r="ADB230" s="20"/>
      <c r="ADC230" s="20"/>
      <c r="ADD230" s="20"/>
      <c r="ADE230" s="20"/>
      <c r="ADF230" s="20"/>
      <c r="ADG230" s="20"/>
      <c r="ADH230" s="20"/>
      <c r="ADI230" s="20"/>
      <c r="ADJ230" s="20"/>
      <c r="ADK230" s="20"/>
      <c r="ADL230" s="20"/>
      <c r="ADM230" s="20"/>
      <c r="ADN230" s="20"/>
      <c r="ADO230" s="20"/>
      <c r="ADP230" s="20"/>
      <c r="ADQ230" s="20"/>
      <c r="ADR230" s="20"/>
      <c r="ADS230" s="20"/>
      <c r="ADT230" s="20"/>
      <c r="ADU230" s="20"/>
      <c r="ADV230" s="20"/>
      <c r="ADW230" s="20"/>
      <c r="ADX230" s="20"/>
      <c r="ADY230" s="20"/>
      <c r="ADZ230" s="20"/>
      <c r="AEA230" s="20"/>
      <c r="AEB230" s="20"/>
      <c r="AEC230" s="20"/>
      <c r="AED230" s="20"/>
      <c r="AEE230" s="20"/>
      <c r="AEF230" s="20"/>
      <c r="AEG230" s="20"/>
      <c r="AEH230" s="20"/>
      <c r="AEI230" s="20"/>
      <c r="AEJ230" s="20"/>
      <c r="AEK230" s="20"/>
      <c r="AEL230" s="20"/>
      <c r="AEM230" s="20"/>
      <c r="AEN230" s="20"/>
      <c r="AEO230" s="20"/>
      <c r="AEP230" s="20"/>
      <c r="AEQ230" s="20"/>
      <c r="AER230" s="20"/>
      <c r="AES230" s="20"/>
      <c r="AET230" s="20"/>
      <c r="AEU230" s="20"/>
      <c r="AEV230" s="20"/>
      <c r="AEW230" s="20"/>
      <c r="AEX230" s="20"/>
      <c r="AEY230" s="20"/>
      <c r="AEZ230" s="20"/>
      <c r="AFA230" s="20"/>
      <c r="AFB230" s="20"/>
      <c r="AFC230" s="20"/>
      <c r="AFD230" s="20"/>
      <c r="AFE230" s="20"/>
      <c r="AFF230" s="20"/>
      <c r="AFG230" s="20"/>
      <c r="AFH230" s="20"/>
      <c r="AFI230" s="20"/>
      <c r="AFJ230" s="20"/>
      <c r="AFK230" s="20"/>
      <c r="AFL230" s="20"/>
      <c r="AFM230" s="20"/>
      <c r="AFN230" s="20"/>
      <c r="AFO230" s="20"/>
      <c r="AFP230" s="20"/>
      <c r="AFQ230" s="20"/>
      <c r="AFR230" s="20"/>
      <c r="AFS230" s="20"/>
      <c r="AFT230" s="20"/>
      <c r="AFU230" s="20"/>
      <c r="AFV230" s="20"/>
      <c r="AFW230" s="20"/>
      <c r="AFX230" s="20"/>
      <c r="AFY230" s="20"/>
      <c r="AFZ230" s="20"/>
      <c r="AGA230" s="20"/>
      <c r="AGB230" s="20"/>
      <c r="AGC230" s="20"/>
      <c r="AGD230" s="20"/>
      <c r="AGE230" s="20"/>
      <c r="AGF230" s="20"/>
      <c r="AGG230" s="20"/>
      <c r="AGH230" s="20"/>
      <c r="AGI230" s="20"/>
      <c r="AGJ230" s="20"/>
      <c r="AGK230" s="20"/>
      <c r="AGL230" s="20"/>
      <c r="AGM230" s="20"/>
      <c r="AGN230" s="20"/>
      <c r="AGO230" s="20"/>
      <c r="AGP230" s="20"/>
      <c r="AGQ230" s="20"/>
      <c r="AGR230" s="20"/>
      <c r="AGS230" s="20"/>
      <c r="AGT230" s="20"/>
      <c r="AGU230" s="20"/>
      <c r="AGV230" s="20"/>
      <c r="AGW230" s="20"/>
      <c r="AGX230" s="20"/>
      <c r="AGY230" s="20"/>
      <c r="AGZ230" s="20"/>
      <c r="AHA230" s="20"/>
      <c r="AHB230" s="20"/>
      <c r="AHC230" s="20"/>
      <c r="AHD230" s="20"/>
      <c r="AHE230" s="20"/>
      <c r="AHF230" s="20"/>
      <c r="AHG230" s="20"/>
      <c r="AHH230" s="20"/>
      <c r="AHI230" s="20"/>
      <c r="AHJ230" s="20"/>
      <c r="AHK230" s="20"/>
      <c r="AHL230" s="20"/>
      <c r="AHM230" s="20"/>
      <c r="AHN230" s="20"/>
      <c r="AHO230" s="20"/>
      <c r="AHP230" s="20"/>
      <c r="AHQ230" s="20"/>
      <c r="AHR230" s="20"/>
      <c r="AHS230" s="20"/>
      <c r="AHT230" s="20"/>
      <c r="AHU230" s="20"/>
      <c r="AHV230" s="20"/>
      <c r="AHW230" s="20"/>
      <c r="AHX230" s="20"/>
      <c r="AHY230" s="20"/>
      <c r="AHZ230" s="20"/>
      <c r="AIA230" s="20"/>
      <c r="AIB230" s="20"/>
      <c r="AIC230" s="20"/>
      <c r="AID230" s="20"/>
      <c r="AIE230" s="20"/>
      <c r="AIF230" s="20"/>
      <c r="AIG230" s="20"/>
      <c r="AIH230" s="20"/>
      <c r="AII230" s="20"/>
      <c r="AIJ230" s="20"/>
      <c r="AIK230" s="20"/>
      <c r="AIL230" s="20"/>
      <c r="AIM230" s="20"/>
      <c r="AIN230" s="20"/>
      <c r="AIO230" s="20"/>
      <c r="AIP230" s="20"/>
      <c r="AIQ230" s="20"/>
      <c r="AIR230" s="20"/>
      <c r="AIS230" s="20"/>
      <c r="AIT230" s="20"/>
      <c r="AIU230" s="20"/>
      <c r="AIV230" s="20"/>
      <c r="AIW230" s="20"/>
      <c r="AIX230" s="20"/>
      <c r="AIY230" s="20"/>
      <c r="AIZ230" s="20"/>
      <c r="AJA230" s="20"/>
      <c r="AJB230" s="20"/>
      <c r="AJC230" s="20"/>
      <c r="AJD230" s="20"/>
      <c r="AJE230" s="20"/>
      <c r="AJF230" s="20"/>
      <c r="AJG230" s="20"/>
      <c r="AJH230" s="20"/>
      <c r="AJI230" s="20"/>
      <c r="AJJ230" s="20"/>
      <c r="AJK230" s="20"/>
      <c r="AJL230" s="20"/>
      <c r="AJM230" s="20"/>
      <c r="AJN230" s="20"/>
      <c r="AJO230" s="20"/>
      <c r="AJP230" s="20"/>
      <c r="AJQ230" s="20"/>
      <c r="AJR230" s="20"/>
      <c r="AJS230" s="20"/>
      <c r="AJT230" s="20"/>
      <c r="AJU230" s="20"/>
      <c r="AJV230" s="20"/>
      <c r="AJW230" s="20"/>
      <c r="AJX230" s="20"/>
      <c r="AJY230" s="20"/>
      <c r="AJZ230" s="20"/>
      <c r="AKA230" s="20"/>
      <c r="AKB230" s="20"/>
      <c r="AKC230" s="20"/>
      <c r="AKD230" s="20"/>
      <c r="AKE230" s="20"/>
      <c r="AKF230" s="20"/>
      <c r="AKG230" s="20"/>
      <c r="AKH230" s="20"/>
      <c r="AKI230" s="20"/>
      <c r="AKJ230" s="20"/>
      <c r="AKK230" s="20"/>
      <c r="AKL230" s="20"/>
      <c r="AKM230" s="20"/>
      <c r="AKN230" s="20"/>
      <c r="AKO230" s="20"/>
      <c r="AKP230" s="20"/>
      <c r="AKQ230" s="20"/>
      <c r="AKR230" s="20"/>
      <c r="AKS230" s="20"/>
      <c r="AKT230" s="20"/>
      <c r="AKU230" s="20"/>
      <c r="AKV230" s="20"/>
      <c r="AKW230" s="20"/>
      <c r="AKX230" s="20"/>
      <c r="AKY230" s="20"/>
      <c r="AKZ230" s="20"/>
      <c r="ALA230" s="20"/>
      <c r="ALB230" s="20"/>
      <c r="ALC230" s="20"/>
      <c r="ALD230" s="20"/>
      <c r="ALE230" s="20"/>
      <c r="ALF230" s="20"/>
      <c r="ALG230" s="20"/>
      <c r="ALH230" s="20"/>
      <c r="ALI230" s="20"/>
      <c r="ALJ230" s="20"/>
      <c r="ALK230" s="20"/>
      <c r="ALL230" s="20"/>
      <c r="ALM230" s="20"/>
      <c r="ALN230" s="20"/>
      <c r="ALO230" s="20"/>
      <c r="ALP230" s="20"/>
      <c r="ALQ230" s="20"/>
      <c r="ALR230" s="20"/>
      <c r="ALS230" s="20"/>
      <c r="ALT230" s="20"/>
      <c r="ALU230" s="20"/>
      <c r="ALV230" s="20"/>
      <c r="ALW230" s="20"/>
      <c r="ALX230" s="20"/>
      <c r="ALY230" s="20"/>
      <c r="ALZ230" s="20"/>
      <c r="AMA230" s="20"/>
      <c r="AMB230" s="20"/>
      <c r="AMC230" s="20"/>
      <c r="AMD230" s="20"/>
      <c r="AME230" s="20"/>
      <c r="AMF230" s="20"/>
      <c r="AMG230" s="20"/>
      <c r="AMH230" s="20"/>
      <c r="AMI230" s="20"/>
      <c r="AMJ230" s="20"/>
      <c r="AMK230" s="20"/>
      <c r="AML230" s="20"/>
      <c r="AMM230" s="20"/>
      <c r="AMN230" s="20"/>
      <c r="AMO230" s="20"/>
      <c r="AMP230" s="20"/>
      <c r="AMQ230" s="20"/>
      <c r="AMR230" s="20"/>
      <c r="AMS230" s="20"/>
      <c r="AMT230" s="20"/>
      <c r="AMU230" s="20"/>
      <c r="AMV230" s="20"/>
      <c r="AMW230" s="20"/>
      <c r="AMX230" s="20"/>
      <c r="AMY230" s="20"/>
      <c r="AMZ230" s="20"/>
      <c r="ANA230" s="20"/>
      <c r="ANB230" s="20"/>
      <c r="ANC230" s="20"/>
      <c r="AND230" s="20"/>
      <c r="ANE230" s="20"/>
      <c r="ANF230" s="20"/>
      <c r="ANG230" s="20"/>
      <c r="ANH230" s="20"/>
      <c r="ANI230" s="20"/>
      <c r="ANJ230" s="20"/>
      <c r="ANK230" s="20"/>
      <c r="ANL230" s="20"/>
      <c r="ANM230" s="20"/>
      <c r="ANN230" s="20"/>
      <c r="ANO230" s="20"/>
      <c r="ANP230" s="20"/>
      <c r="ANQ230" s="20"/>
      <c r="ANR230" s="20"/>
      <c r="ANS230" s="20"/>
      <c r="ANT230" s="20"/>
      <c r="ANU230" s="20"/>
      <c r="ANV230" s="20"/>
      <c r="ANW230" s="20"/>
      <c r="ANX230" s="20"/>
      <c r="ANY230" s="20"/>
      <c r="ANZ230" s="20"/>
      <c r="AOA230" s="20"/>
      <c r="AOB230" s="20"/>
      <c r="AOC230" s="20"/>
      <c r="AOD230" s="20"/>
      <c r="AOE230" s="20"/>
      <c r="AOF230" s="20"/>
      <c r="AOG230" s="20"/>
      <c r="AOH230" s="20"/>
      <c r="AOI230" s="20"/>
      <c r="AOJ230" s="20"/>
      <c r="AOK230" s="20"/>
      <c r="AOL230" s="20"/>
      <c r="AOM230" s="20"/>
      <c r="AON230" s="20"/>
      <c r="AOO230" s="20"/>
      <c r="AOP230" s="20"/>
      <c r="AOQ230" s="20"/>
      <c r="AOR230" s="20"/>
      <c r="AOS230" s="20"/>
      <c r="AOT230" s="20"/>
      <c r="AOU230" s="20"/>
      <c r="AOV230" s="20"/>
      <c r="AOW230" s="20"/>
      <c r="AOX230" s="20"/>
      <c r="AOY230" s="20"/>
      <c r="AOZ230" s="20"/>
      <c r="APA230" s="20"/>
      <c r="APB230" s="20"/>
      <c r="APC230" s="20"/>
      <c r="APD230" s="20"/>
      <c r="APE230" s="20"/>
      <c r="APF230" s="20"/>
      <c r="APG230" s="20"/>
      <c r="APH230" s="20"/>
      <c r="API230" s="20"/>
      <c r="APJ230" s="20"/>
      <c r="APK230" s="20"/>
      <c r="APL230" s="20"/>
      <c r="APM230" s="20"/>
      <c r="APN230" s="20"/>
      <c r="APO230" s="20"/>
      <c r="APP230" s="20"/>
      <c r="APQ230" s="20"/>
      <c r="APR230" s="20"/>
      <c r="APS230" s="20"/>
      <c r="APT230" s="20"/>
      <c r="APU230" s="20"/>
      <c r="APV230" s="20"/>
      <c r="APW230" s="20"/>
      <c r="APX230" s="20"/>
      <c r="APY230" s="20"/>
      <c r="APZ230" s="20"/>
      <c r="AQA230" s="20"/>
      <c r="AQB230" s="20"/>
      <c r="AQC230" s="20"/>
      <c r="AQD230" s="20"/>
      <c r="AQE230" s="20"/>
      <c r="AQF230" s="20"/>
      <c r="AQG230" s="20"/>
      <c r="AQH230" s="20"/>
      <c r="AQI230" s="20"/>
      <c r="AQJ230" s="20"/>
      <c r="AQK230" s="20"/>
      <c r="AQL230" s="20"/>
      <c r="AQM230" s="20"/>
      <c r="AQN230" s="20"/>
      <c r="AQO230" s="20"/>
      <c r="AQP230" s="20"/>
      <c r="AQQ230" s="20"/>
      <c r="AQR230" s="20"/>
      <c r="AQS230" s="20"/>
      <c r="AQT230" s="20"/>
      <c r="AQU230" s="20"/>
      <c r="AQV230" s="20"/>
      <c r="AQW230" s="20"/>
      <c r="AQX230" s="20"/>
      <c r="AQY230" s="20"/>
      <c r="AQZ230" s="20"/>
    </row>
    <row r="231" spans="1:1144" s="8" customFormat="1" ht="15" customHeight="1">
      <c r="A231" s="168" t="s">
        <v>87</v>
      </c>
      <c r="B231" s="168" t="s">
        <v>15</v>
      </c>
      <c r="C231" s="168" t="s">
        <v>17</v>
      </c>
      <c r="D231" s="168"/>
      <c r="E231" s="168"/>
      <c r="F231" s="168"/>
      <c r="G231" s="168"/>
      <c r="H231" s="168"/>
      <c r="I231" s="168"/>
      <c r="J231" s="169" t="s">
        <v>18</v>
      </c>
      <c r="K231" s="169"/>
      <c r="L231" s="169"/>
      <c r="M231" s="169"/>
      <c r="N231" s="169"/>
      <c r="O231" s="169"/>
      <c r="P231" s="169"/>
      <c r="Q231" s="169"/>
      <c r="R231" s="170"/>
      <c r="S231" s="169"/>
      <c r="T231" s="169"/>
      <c r="U231" s="169" t="s">
        <v>174</v>
      </c>
      <c r="V231" s="169"/>
      <c r="W231" s="171">
        <f t="shared" si="13"/>
        <v>0</v>
      </c>
      <c r="X231" s="171">
        <f t="shared" si="14"/>
        <v>0</v>
      </c>
      <c r="Y231" s="171"/>
      <c r="Z231" s="171"/>
      <c r="AA231" s="171"/>
      <c r="AB231" s="171"/>
      <c r="AC231" s="171"/>
      <c r="AD231" s="171"/>
      <c r="AE231" s="171"/>
      <c r="AF231" s="171"/>
      <c r="AG231" s="171"/>
      <c r="AH231" s="171"/>
      <c r="AI231" s="171"/>
      <c r="AJ231" s="171"/>
      <c r="AK231" s="171"/>
      <c r="AL231" s="171"/>
      <c r="AM231" s="171"/>
      <c r="AN231" s="171"/>
      <c r="AO231" s="171"/>
      <c r="AP231" s="171"/>
      <c r="AQ231" s="171"/>
      <c r="AR231" s="171"/>
      <c r="AS231" s="171"/>
      <c r="AT231" s="171"/>
      <c r="AU231" s="171"/>
      <c r="AV231" s="171"/>
      <c r="AW231" s="171"/>
      <c r="AX231" s="171"/>
      <c r="AY231" s="171"/>
      <c r="AZ231" s="171"/>
      <c r="BA231" s="174"/>
      <c r="BB231" s="171"/>
      <c r="BC231" s="171"/>
      <c r="BD231" s="171"/>
      <c r="BE231" s="171"/>
      <c r="BF231" s="171"/>
      <c r="BG231" s="171"/>
      <c r="BH231" s="174"/>
      <c r="BI231" s="174"/>
      <c r="BJ231" s="174"/>
      <c r="BK231" s="174"/>
      <c r="BL231" s="174"/>
      <c r="BM231" s="174"/>
      <c r="BN231" s="174"/>
      <c r="BO231" s="174"/>
      <c r="BP231" s="174"/>
      <c r="BQ231" s="174"/>
      <c r="BR231" s="174"/>
      <c r="BS231" s="174"/>
      <c r="BT231" s="174"/>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EV231" s="20"/>
      <c r="EW231" s="20"/>
      <c r="EX231" s="20"/>
      <c r="EY231" s="20"/>
      <c r="EZ231" s="20"/>
      <c r="FA231" s="20"/>
      <c r="FB231" s="20"/>
      <c r="FC231" s="20"/>
      <c r="FD231" s="20"/>
      <c r="FE231" s="20"/>
      <c r="FF231" s="20"/>
      <c r="FG231" s="20"/>
      <c r="FH231" s="20"/>
      <c r="FI231" s="20"/>
      <c r="FJ231" s="20"/>
      <c r="FK231" s="20"/>
      <c r="FL231" s="20"/>
      <c r="FM231" s="20"/>
      <c r="FN231" s="20"/>
      <c r="FO231" s="20"/>
      <c r="FP231" s="20"/>
      <c r="FQ231" s="20"/>
      <c r="FR231" s="20"/>
      <c r="FS231" s="20"/>
      <c r="FT231" s="20"/>
      <c r="FU231" s="20"/>
      <c r="FV231" s="20"/>
      <c r="FW231" s="20"/>
      <c r="FX231" s="20"/>
      <c r="FY231" s="20"/>
      <c r="FZ231" s="20"/>
      <c r="GA231" s="20"/>
      <c r="GB231" s="20"/>
      <c r="GC231" s="20"/>
      <c r="GD231" s="20"/>
      <c r="GE231" s="20"/>
      <c r="GF231" s="20"/>
      <c r="GG231" s="20"/>
      <c r="GH231" s="20"/>
      <c r="GI231" s="20"/>
      <c r="GJ231" s="20"/>
      <c r="GK231" s="20"/>
      <c r="GL231" s="20"/>
      <c r="GM231" s="20"/>
      <c r="GN231" s="20"/>
      <c r="GO231" s="20"/>
      <c r="GP231" s="20"/>
      <c r="GQ231" s="20"/>
      <c r="GR231" s="20"/>
      <c r="GS231" s="20"/>
      <c r="GT231" s="20"/>
      <c r="GU231" s="20"/>
      <c r="GV231" s="20"/>
      <c r="GW231" s="20"/>
      <c r="GX231" s="20"/>
      <c r="GY231" s="20"/>
      <c r="GZ231" s="20"/>
      <c r="HA231" s="20"/>
      <c r="HB231" s="20"/>
      <c r="HC231" s="20"/>
      <c r="HD231" s="20"/>
      <c r="HE231" s="20"/>
      <c r="HF231" s="20"/>
      <c r="HG231" s="20"/>
      <c r="HH231" s="20"/>
      <c r="HI231" s="20"/>
      <c r="HJ231" s="20"/>
      <c r="HK231" s="20"/>
      <c r="HL231" s="20"/>
      <c r="HM231" s="20"/>
      <c r="HN231" s="20"/>
      <c r="HO231" s="20"/>
      <c r="HP231" s="20"/>
      <c r="HQ231" s="20"/>
      <c r="HR231" s="20"/>
      <c r="HS231" s="20"/>
      <c r="HT231" s="20"/>
      <c r="HU231" s="20"/>
      <c r="HV231" s="20"/>
      <c r="HW231" s="20"/>
      <c r="HX231" s="20"/>
      <c r="HY231" s="20"/>
      <c r="HZ231" s="20"/>
      <c r="IA231" s="20"/>
      <c r="IB231" s="20"/>
      <c r="IC231" s="20"/>
      <c r="ID231" s="20"/>
      <c r="IE231" s="20"/>
      <c r="IF231" s="20"/>
      <c r="IG231" s="20"/>
      <c r="IH231" s="20"/>
      <c r="II231" s="20"/>
      <c r="IJ231" s="20"/>
      <c r="IK231" s="20"/>
      <c r="IL231" s="20"/>
      <c r="IM231" s="20"/>
      <c r="IN231" s="20"/>
      <c r="IO231" s="20"/>
      <c r="IP231" s="20"/>
      <c r="IQ231" s="20"/>
      <c r="IR231" s="20"/>
      <c r="IS231" s="20"/>
      <c r="IT231" s="20"/>
      <c r="IU231" s="20"/>
      <c r="IV231" s="20"/>
      <c r="IW231" s="20"/>
      <c r="IX231" s="20"/>
      <c r="IY231" s="20"/>
      <c r="IZ231" s="20"/>
      <c r="JA231" s="20"/>
      <c r="JB231" s="20"/>
      <c r="JC231" s="20"/>
      <c r="JD231" s="20"/>
      <c r="JE231" s="20"/>
      <c r="JF231" s="20"/>
      <c r="JG231" s="20"/>
      <c r="JH231" s="20"/>
      <c r="JI231" s="20"/>
      <c r="JJ231" s="20"/>
      <c r="JK231" s="20"/>
      <c r="JL231" s="20"/>
      <c r="JM231" s="20"/>
      <c r="JN231" s="20"/>
      <c r="JO231" s="20"/>
      <c r="JP231" s="20"/>
      <c r="JQ231" s="20"/>
      <c r="JR231" s="20"/>
      <c r="JS231" s="20"/>
      <c r="JT231" s="20"/>
      <c r="JU231" s="20"/>
      <c r="JV231" s="20"/>
      <c r="JW231" s="20"/>
      <c r="JX231" s="20"/>
      <c r="JY231" s="20"/>
      <c r="JZ231" s="20"/>
      <c r="KA231" s="20"/>
      <c r="KB231" s="20"/>
      <c r="KC231" s="20"/>
      <c r="KD231" s="20"/>
      <c r="KE231" s="20"/>
      <c r="KF231" s="20"/>
      <c r="KG231" s="20"/>
      <c r="KH231" s="20"/>
      <c r="KI231" s="20"/>
      <c r="KJ231" s="20"/>
      <c r="KK231" s="20"/>
      <c r="KL231" s="20"/>
      <c r="KM231" s="20"/>
      <c r="KN231" s="20"/>
      <c r="KO231" s="20"/>
      <c r="KP231" s="20"/>
      <c r="KQ231" s="20"/>
      <c r="KR231" s="20"/>
      <c r="KS231" s="20"/>
      <c r="KT231" s="20"/>
      <c r="KU231" s="20"/>
      <c r="KV231" s="20"/>
      <c r="KW231" s="20"/>
      <c r="KX231" s="20"/>
      <c r="KY231" s="20"/>
      <c r="KZ231" s="20"/>
      <c r="LA231" s="20"/>
      <c r="LB231" s="20"/>
      <c r="LC231" s="20"/>
      <c r="LD231" s="20"/>
      <c r="LE231" s="20"/>
      <c r="LF231" s="20"/>
      <c r="LG231" s="20"/>
      <c r="LH231" s="20"/>
      <c r="LI231" s="20"/>
      <c r="LJ231" s="20"/>
      <c r="LK231" s="20"/>
      <c r="LL231" s="20"/>
      <c r="LM231" s="20"/>
      <c r="LN231" s="20"/>
      <c r="LO231" s="20"/>
      <c r="LP231" s="20"/>
      <c r="LQ231" s="20"/>
      <c r="LR231" s="20"/>
      <c r="LS231" s="20"/>
      <c r="LT231" s="20"/>
      <c r="LU231" s="20"/>
      <c r="LV231" s="20"/>
      <c r="LW231" s="20"/>
      <c r="LX231" s="20"/>
      <c r="LY231" s="20"/>
      <c r="LZ231" s="20"/>
      <c r="MA231" s="20"/>
      <c r="MB231" s="20"/>
      <c r="MC231" s="20"/>
      <c r="MD231" s="20"/>
      <c r="ME231" s="20"/>
      <c r="MF231" s="20"/>
      <c r="MG231" s="20"/>
      <c r="MH231" s="20"/>
      <c r="MI231" s="20"/>
      <c r="MJ231" s="20"/>
      <c r="MK231" s="20"/>
      <c r="ML231" s="20"/>
      <c r="MM231" s="20"/>
      <c r="MN231" s="20"/>
      <c r="MO231" s="20"/>
      <c r="MP231" s="20"/>
      <c r="MQ231" s="20"/>
      <c r="MR231" s="20"/>
      <c r="MS231" s="20"/>
      <c r="MT231" s="20"/>
      <c r="MU231" s="20"/>
      <c r="MV231" s="20"/>
      <c r="MW231" s="20"/>
      <c r="MX231" s="20"/>
      <c r="MY231" s="20"/>
      <c r="MZ231" s="20"/>
      <c r="NA231" s="20"/>
      <c r="NB231" s="20"/>
      <c r="NC231" s="20"/>
      <c r="ND231" s="20"/>
      <c r="NE231" s="20"/>
      <c r="NF231" s="20"/>
      <c r="NG231" s="20"/>
      <c r="NH231" s="20"/>
      <c r="NI231" s="20"/>
      <c r="NJ231" s="20"/>
      <c r="NK231" s="20"/>
      <c r="NL231" s="20"/>
      <c r="NM231" s="20"/>
      <c r="NN231" s="20"/>
      <c r="NO231" s="20"/>
      <c r="NP231" s="20"/>
      <c r="NQ231" s="20"/>
      <c r="NR231" s="20"/>
      <c r="NS231" s="20"/>
      <c r="NT231" s="20"/>
      <c r="NU231" s="20"/>
      <c r="NV231" s="20"/>
      <c r="NW231" s="20"/>
      <c r="NX231" s="20"/>
      <c r="NY231" s="20"/>
      <c r="NZ231" s="20"/>
      <c r="OA231" s="20"/>
      <c r="OB231" s="20"/>
      <c r="OC231" s="20"/>
      <c r="OD231" s="20"/>
      <c r="OE231" s="20"/>
      <c r="OF231" s="20"/>
      <c r="OG231" s="20"/>
      <c r="OH231" s="20"/>
      <c r="OI231" s="20"/>
      <c r="OJ231" s="20"/>
      <c r="OK231" s="20"/>
      <c r="OL231" s="20"/>
      <c r="OM231" s="20"/>
      <c r="ON231" s="20"/>
      <c r="OO231" s="20"/>
      <c r="OP231" s="20"/>
      <c r="OQ231" s="20"/>
      <c r="OR231" s="20"/>
      <c r="OS231" s="20"/>
      <c r="OT231" s="20"/>
      <c r="OU231" s="20"/>
      <c r="OV231" s="20"/>
      <c r="OW231" s="20"/>
      <c r="OX231" s="20"/>
      <c r="OY231" s="20"/>
      <c r="OZ231" s="20"/>
      <c r="PA231" s="20"/>
      <c r="PB231" s="20"/>
      <c r="PC231" s="20"/>
      <c r="PD231" s="20"/>
      <c r="PE231" s="20"/>
      <c r="PF231" s="20"/>
      <c r="PG231" s="20"/>
      <c r="PH231" s="20"/>
      <c r="PI231" s="20"/>
      <c r="PJ231" s="20"/>
      <c r="PK231" s="20"/>
      <c r="PL231" s="20"/>
      <c r="PM231" s="20"/>
      <c r="PN231" s="20"/>
      <c r="PO231" s="20"/>
      <c r="PP231" s="20"/>
      <c r="PQ231" s="20"/>
      <c r="PR231" s="20"/>
      <c r="PS231" s="20"/>
      <c r="PT231" s="20"/>
      <c r="PU231" s="20"/>
      <c r="PV231" s="20"/>
      <c r="PW231" s="20"/>
      <c r="PX231" s="20"/>
      <c r="PY231" s="20"/>
      <c r="PZ231" s="20"/>
      <c r="QA231" s="20"/>
      <c r="QB231" s="20"/>
      <c r="QC231" s="20"/>
      <c r="QD231" s="20"/>
      <c r="QE231" s="20"/>
      <c r="QF231" s="20"/>
      <c r="QG231" s="20"/>
      <c r="QH231" s="20"/>
      <c r="QI231" s="20"/>
      <c r="QJ231" s="20"/>
      <c r="QK231" s="20"/>
      <c r="QL231" s="20"/>
      <c r="QM231" s="20"/>
      <c r="QN231" s="20"/>
      <c r="QO231" s="20"/>
      <c r="QP231" s="20"/>
      <c r="QQ231" s="20"/>
      <c r="QR231" s="20"/>
      <c r="QS231" s="20"/>
      <c r="QT231" s="20"/>
      <c r="QU231" s="20"/>
      <c r="QV231" s="20"/>
      <c r="QW231" s="20"/>
      <c r="QX231" s="20"/>
      <c r="QY231" s="20"/>
      <c r="QZ231" s="20"/>
      <c r="RA231" s="20"/>
      <c r="RB231" s="20"/>
      <c r="RC231" s="20"/>
      <c r="RD231" s="20"/>
      <c r="RE231" s="20"/>
      <c r="RF231" s="20"/>
      <c r="RG231" s="20"/>
      <c r="RH231" s="20"/>
      <c r="RI231" s="20"/>
      <c r="RJ231" s="20"/>
      <c r="RK231" s="20"/>
      <c r="RL231" s="20"/>
      <c r="RM231" s="20"/>
      <c r="RN231" s="20"/>
      <c r="RO231" s="20"/>
      <c r="RP231" s="20"/>
      <c r="RQ231" s="20"/>
      <c r="RR231" s="20"/>
      <c r="RS231" s="20"/>
      <c r="RT231" s="20"/>
      <c r="RU231" s="20"/>
      <c r="RV231" s="20"/>
      <c r="RW231" s="20"/>
      <c r="RX231" s="20"/>
      <c r="RY231" s="20"/>
      <c r="RZ231" s="20"/>
      <c r="SA231" s="20"/>
      <c r="SB231" s="20"/>
      <c r="SC231" s="20"/>
      <c r="SD231" s="20"/>
      <c r="SE231" s="20"/>
      <c r="SF231" s="20"/>
      <c r="SG231" s="20"/>
      <c r="SH231" s="20"/>
      <c r="SI231" s="20"/>
      <c r="SJ231" s="20"/>
      <c r="SK231" s="20"/>
      <c r="SL231" s="20"/>
      <c r="SM231" s="20"/>
      <c r="SN231" s="20"/>
      <c r="SO231" s="20"/>
      <c r="SP231" s="20"/>
      <c r="SQ231" s="20"/>
      <c r="SR231" s="20"/>
      <c r="SS231" s="20"/>
      <c r="ST231" s="20"/>
      <c r="SU231" s="20"/>
      <c r="SV231" s="20"/>
      <c r="SW231" s="20"/>
      <c r="SX231" s="20"/>
      <c r="SY231" s="20"/>
      <c r="SZ231" s="20"/>
      <c r="TA231" s="20"/>
      <c r="TB231" s="20"/>
      <c r="TC231" s="20"/>
      <c r="TD231" s="20"/>
      <c r="TE231" s="20"/>
      <c r="TF231" s="20"/>
      <c r="TG231" s="20"/>
      <c r="TH231" s="20"/>
      <c r="TI231" s="20"/>
      <c r="TJ231" s="20"/>
      <c r="TK231" s="20"/>
      <c r="TL231" s="20"/>
      <c r="TM231" s="20"/>
      <c r="TN231" s="20"/>
      <c r="TO231" s="20"/>
      <c r="TP231" s="20"/>
      <c r="TQ231" s="20"/>
      <c r="TR231" s="20"/>
      <c r="TS231" s="20"/>
      <c r="TT231" s="20"/>
      <c r="TU231" s="20"/>
      <c r="TV231" s="20"/>
      <c r="TW231" s="20"/>
      <c r="TX231" s="20"/>
      <c r="TY231" s="20"/>
      <c r="TZ231" s="20"/>
      <c r="UA231" s="20"/>
      <c r="UB231" s="20"/>
      <c r="UC231" s="20"/>
      <c r="UD231" s="20"/>
      <c r="UE231" s="20"/>
      <c r="UF231" s="20"/>
      <c r="UG231" s="20"/>
      <c r="UH231" s="20"/>
      <c r="UI231" s="20"/>
      <c r="UJ231" s="20"/>
      <c r="UK231" s="20"/>
      <c r="UL231" s="20"/>
      <c r="UM231" s="20"/>
      <c r="UN231" s="20"/>
      <c r="UO231" s="20"/>
      <c r="UP231" s="20"/>
      <c r="UQ231" s="20"/>
      <c r="UR231" s="20"/>
      <c r="US231" s="20"/>
      <c r="UT231" s="20"/>
      <c r="UU231" s="20"/>
      <c r="UV231" s="20"/>
      <c r="UW231" s="20"/>
      <c r="UX231" s="20"/>
      <c r="UY231" s="20"/>
      <c r="UZ231" s="20"/>
      <c r="VA231" s="20"/>
      <c r="VB231" s="20"/>
      <c r="VC231" s="20"/>
      <c r="VD231" s="20"/>
      <c r="VE231" s="20"/>
      <c r="VF231" s="20"/>
      <c r="VG231" s="20"/>
      <c r="VH231" s="20"/>
      <c r="VI231" s="20"/>
      <c r="VJ231" s="20"/>
      <c r="VK231" s="20"/>
      <c r="VL231" s="20"/>
      <c r="VM231" s="20"/>
      <c r="VN231" s="20"/>
      <c r="VO231" s="20"/>
      <c r="VP231" s="20"/>
      <c r="VQ231" s="20"/>
      <c r="VR231" s="20"/>
      <c r="VS231" s="20"/>
      <c r="VT231" s="20"/>
      <c r="VU231" s="20"/>
      <c r="VV231" s="20"/>
      <c r="VW231" s="20"/>
      <c r="VX231" s="20"/>
      <c r="VY231" s="20"/>
      <c r="VZ231" s="20"/>
      <c r="WA231" s="20"/>
      <c r="WB231" s="20"/>
      <c r="WC231" s="20"/>
      <c r="WD231" s="20"/>
      <c r="WE231" s="20"/>
      <c r="WF231" s="20"/>
      <c r="WG231" s="20"/>
      <c r="WH231" s="20"/>
      <c r="WI231" s="20"/>
      <c r="WJ231" s="20"/>
      <c r="WK231" s="20"/>
      <c r="WL231" s="20"/>
      <c r="WM231" s="20"/>
      <c r="WN231" s="20"/>
      <c r="WO231" s="20"/>
      <c r="WP231" s="20"/>
      <c r="WQ231" s="20"/>
      <c r="WR231" s="20"/>
      <c r="WS231" s="20"/>
      <c r="WT231" s="20"/>
      <c r="WU231" s="20"/>
      <c r="WV231" s="20"/>
      <c r="WW231" s="20"/>
      <c r="WX231" s="20"/>
      <c r="WY231" s="20"/>
      <c r="WZ231" s="20"/>
      <c r="XA231" s="20"/>
      <c r="XB231" s="20"/>
      <c r="XC231" s="20"/>
      <c r="XD231" s="20"/>
      <c r="XE231" s="20"/>
      <c r="XF231" s="20"/>
      <c r="XG231" s="20"/>
      <c r="XH231" s="20"/>
      <c r="XI231" s="20"/>
      <c r="XJ231" s="20"/>
      <c r="XK231" s="20"/>
      <c r="XL231" s="20"/>
      <c r="XM231" s="20"/>
      <c r="XN231" s="20"/>
      <c r="XO231" s="20"/>
      <c r="XP231" s="20"/>
      <c r="XQ231" s="20"/>
      <c r="XR231" s="20"/>
      <c r="XS231" s="20"/>
      <c r="XT231" s="20"/>
      <c r="XU231" s="20"/>
      <c r="XV231" s="20"/>
      <c r="XW231" s="20"/>
      <c r="XX231" s="20"/>
      <c r="XY231" s="20"/>
      <c r="XZ231" s="20"/>
      <c r="YA231" s="20"/>
      <c r="YB231" s="20"/>
      <c r="YC231" s="20"/>
      <c r="YD231" s="20"/>
      <c r="YE231" s="20"/>
      <c r="YF231" s="20"/>
      <c r="YG231" s="20"/>
      <c r="YH231" s="20"/>
      <c r="YI231" s="20"/>
      <c r="YJ231" s="20"/>
      <c r="YK231" s="20"/>
      <c r="YL231" s="20"/>
      <c r="YM231" s="20"/>
      <c r="YN231" s="20"/>
      <c r="YO231" s="20"/>
      <c r="YP231" s="20"/>
      <c r="YQ231" s="20"/>
      <c r="YR231" s="20"/>
      <c r="YS231" s="20"/>
      <c r="YT231" s="20"/>
      <c r="YU231" s="20"/>
      <c r="YV231" s="20"/>
      <c r="YW231" s="20"/>
      <c r="YX231" s="20"/>
      <c r="YY231" s="20"/>
      <c r="YZ231" s="20"/>
      <c r="ZA231" s="20"/>
      <c r="ZB231" s="20"/>
      <c r="ZC231" s="20"/>
      <c r="ZD231" s="20"/>
      <c r="ZE231" s="20"/>
      <c r="ZF231" s="20"/>
      <c r="ZG231" s="20"/>
      <c r="ZH231" s="20"/>
      <c r="ZI231" s="20"/>
      <c r="ZJ231" s="20"/>
      <c r="ZK231" s="20"/>
      <c r="ZL231" s="20"/>
      <c r="ZM231" s="20"/>
      <c r="ZN231" s="20"/>
      <c r="ZO231" s="20"/>
      <c r="ZP231" s="20"/>
      <c r="ZQ231" s="20"/>
      <c r="ZR231" s="20"/>
      <c r="ZS231" s="20"/>
      <c r="ZT231" s="20"/>
      <c r="ZU231" s="20"/>
      <c r="ZV231" s="20"/>
      <c r="ZW231" s="20"/>
      <c r="ZX231" s="20"/>
      <c r="ZY231" s="20"/>
      <c r="ZZ231" s="20"/>
      <c r="AAA231" s="20"/>
      <c r="AAB231" s="20"/>
      <c r="AAC231" s="20"/>
      <c r="AAD231" s="20"/>
      <c r="AAE231" s="20"/>
      <c r="AAF231" s="20"/>
      <c r="AAG231" s="20"/>
      <c r="AAH231" s="20"/>
      <c r="AAI231" s="20"/>
      <c r="AAJ231" s="20"/>
      <c r="AAK231" s="20"/>
      <c r="AAL231" s="20"/>
      <c r="AAM231" s="20"/>
      <c r="AAN231" s="20"/>
      <c r="AAO231" s="20"/>
      <c r="AAP231" s="20"/>
      <c r="AAQ231" s="20"/>
      <c r="AAR231" s="20"/>
      <c r="AAS231" s="20"/>
      <c r="AAT231" s="20"/>
      <c r="AAU231" s="20"/>
      <c r="AAV231" s="20"/>
      <c r="AAW231" s="20"/>
      <c r="AAX231" s="20"/>
      <c r="AAY231" s="20"/>
      <c r="AAZ231" s="20"/>
      <c r="ABA231" s="20"/>
      <c r="ABB231" s="20"/>
      <c r="ABC231" s="20"/>
      <c r="ABD231" s="20"/>
      <c r="ABE231" s="20"/>
      <c r="ABF231" s="20"/>
      <c r="ABG231" s="20"/>
      <c r="ABH231" s="20"/>
      <c r="ABI231" s="20"/>
      <c r="ABJ231" s="20"/>
      <c r="ABK231" s="20"/>
      <c r="ABL231" s="20"/>
      <c r="ABM231" s="20"/>
      <c r="ABN231" s="20"/>
      <c r="ABO231" s="20"/>
      <c r="ABP231" s="20"/>
      <c r="ABQ231" s="20"/>
      <c r="ABR231" s="20"/>
      <c r="ABS231" s="20"/>
      <c r="ABT231" s="20"/>
      <c r="ABU231" s="20"/>
      <c r="ABV231" s="20"/>
      <c r="ABW231" s="20"/>
      <c r="ABX231" s="20"/>
      <c r="ABY231" s="20"/>
      <c r="ABZ231" s="20"/>
      <c r="ACA231" s="20"/>
      <c r="ACB231" s="20"/>
      <c r="ACC231" s="20"/>
      <c r="ACD231" s="20"/>
      <c r="ACE231" s="20"/>
      <c r="ACF231" s="20"/>
      <c r="ACG231" s="20"/>
      <c r="ACH231" s="20"/>
      <c r="ACI231" s="20"/>
      <c r="ACJ231" s="20"/>
      <c r="ACK231" s="20"/>
      <c r="ACL231" s="20"/>
      <c r="ACM231" s="20"/>
      <c r="ACN231" s="20"/>
      <c r="ACO231" s="20"/>
      <c r="ACP231" s="20"/>
      <c r="ACQ231" s="20"/>
      <c r="ACR231" s="20"/>
      <c r="ACS231" s="20"/>
      <c r="ACT231" s="20"/>
      <c r="ACU231" s="20"/>
      <c r="ACV231" s="20"/>
      <c r="ACW231" s="20"/>
      <c r="ACX231" s="20"/>
      <c r="ACY231" s="20"/>
      <c r="ACZ231" s="20"/>
      <c r="ADA231" s="20"/>
      <c r="ADB231" s="20"/>
      <c r="ADC231" s="20"/>
      <c r="ADD231" s="20"/>
      <c r="ADE231" s="20"/>
      <c r="ADF231" s="20"/>
      <c r="ADG231" s="20"/>
      <c r="ADH231" s="20"/>
      <c r="ADI231" s="20"/>
      <c r="ADJ231" s="20"/>
      <c r="ADK231" s="20"/>
      <c r="ADL231" s="20"/>
      <c r="ADM231" s="20"/>
      <c r="ADN231" s="20"/>
      <c r="ADO231" s="20"/>
      <c r="ADP231" s="20"/>
      <c r="ADQ231" s="20"/>
      <c r="ADR231" s="20"/>
      <c r="ADS231" s="20"/>
      <c r="ADT231" s="20"/>
      <c r="ADU231" s="20"/>
      <c r="ADV231" s="20"/>
      <c r="ADW231" s="20"/>
      <c r="ADX231" s="20"/>
      <c r="ADY231" s="20"/>
      <c r="ADZ231" s="20"/>
      <c r="AEA231" s="20"/>
      <c r="AEB231" s="20"/>
      <c r="AEC231" s="20"/>
      <c r="AED231" s="20"/>
      <c r="AEE231" s="20"/>
      <c r="AEF231" s="20"/>
      <c r="AEG231" s="20"/>
      <c r="AEH231" s="20"/>
      <c r="AEI231" s="20"/>
      <c r="AEJ231" s="20"/>
      <c r="AEK231" s="20"/>
      <c r="AEL231" s="20"/>
      <c r="AEM231" s="20"/>
      <c r="AEN231" s="20"/>
      <c r="AEO231" s="20"/>
      <c r="AEP231" s="20"/>
      <c r="AEQ231" s="20"/>
      <c r="AER231" s="20"/>
      <c r="AES231" s="20"/>
      <c r="AET231" s="20"/>
      <c r="AEU231" s="20"/>
      <c r="AEV231" s="20"/>
      <c r="AEW231" s="20"/>
      <c r="AEX231" s="20"/>
      <c r="AEY231" s="20"/>
      <c r="AEZ231" s="20"/>
      <c r="AFA231" s="20"/>
      <c r="AFB231" s="20"/>
      <c r="AFC231" s="20"/>
      <c r="AFD231" s="20"/>
      <c r="AFE231" s="20"/>
      <c r="AFF231" s="20"/>
      <c r="AFG231" s="20"/>
      <c r="AFH231" s="20"/>
      <c r="AFI231" s="20"/>
      <c r="AFJ231" s="20"/>
      <c r="AFK231" s="20"/>
      <c r="AFL231" s="20"/>
      <c r="AFM231" s="20"/>
      <c r="AFN231" s="20"/>
      <c r="AFO231" s="20"/>
      <c r="AFP231" s="20"/>
      <c r="AFQ231" s="20"/>
      <c r="AFR231" s="20"/>
      <c r="AFS231" s="20"/>
      <c r="AFT231" s="20"/>
      <c r="AFU231" s="20"/>
      <c r="AFV231" s="20"/>
      <c r="AFW231" s="20"/>
      <c r="AFX231" s="20"/>
      <c r="AFY231" s="20"/>
      <c r="AFZ231" s="20"/>
      <c r="AGA231" s="20"/>
      <c r="AGB231" s="20"/>
      <c r="AGC231" s="20"/>
      <c r="AGD231" s="20"/>
      <c r="AGE231" s="20"/>
      <c r="AGF231" s="20"/>
      <c r="AGG231" s="20"/>
      <c r="AGH231" s="20"/>
      <c r="AGI231" s="20"/>
      <c r="AGJ231" s="20"/>
      <c r="AGK231" s="20"/>
      <c r="AGL231" s="20"/>
      <c r="AGM231" s="20"/>
      <c r="AGN231" s="20"/>
      <c r="AGO231" s="20"/>
      <c r="AGP231" s="20"/>
      <c r="AGQ231" s="20"/>
      <c r="AGR231" s="20"/>
      <c r="AGS231" s="20"/>
      <c r="AGT231" s="20"/>
      <c r="AGU231" s="20"/>
      <c r="AGV231" s="20"/>
      <c r="AGW231" s="20"/>
      <c r="AGX231" s="20"/>
      <c r="AGY231" s="20"/>
      <c r="AGZ231" s="20"/>
      <c r="AHA231" s="20"/>
      <c r="AHB231" s="20"/>
      <c r="AHC231" s="20"/>
      <c r="AHD231" s="20"/>
      <c r="AHE231" s="20"/>
      <c r="AHF231" s="20"/>
      <c r="AHG231" s="20"/>
      <c r="AHH231" s="20"/>
      <c r="AHI231" s="20"/>
      <c r="AHJ231" s="20"/>
      <c r="AHK231" s="20"/>
      <c r="AHL231" s="20"/>
      <c r="AHM231" s="20"/>
      <c r="AHN231" s="20"/>
      <c r="AHO231" s="20"/>
      <c r="AHP231" s="20"/>
      <c r="AHQ231" s="20"/>
      <c r="AHR231" s="20"/>
      <c r="AHS231" s="20"/>
      <c r="AHT231" s="20"/>
      <c r="AHU231" s="20"/>
      <c r="AHV231" s="20"/>
      <c r="AHW231" s="20"/>
      <c r="AHX231" s="20"/>
      <c r="AHY231" s="20"/>
      <c r="AHZ231" s="20"/>
      <c r="AIA231" s="20"/>
      <c r="AIB231" s="20"/>
      <c r="AIC231" s="20"/>
      <c r="AID231" s="20"/>
      <c r="AIE231" s="20"/>
      <c r="AIF231" s="20"/>
      <c r="AIG231" s="20"/>
      <c r="AIH231" s="20"/>
      <c r="AII231" s="20"/>
      <c r="AIJ231" s="20"/>
      <c r="AIK231" s="20"/>
      <c r="AIL231" s="20"/>
      <c r="AIM231" s="20"/>
      <c r="AIN231" s="20"/>
      <c r="AIO231" s="20"/>
      <c r="AIP231" s="20"/>
      <c r="AIQ231" s="20"/>
      <c r="AIR231" s="20"/>
      <c r="AIS231" s="20"/>
      <c r="AIT231" s="20"/>
      <c r="AIU231" s="20"/>
      <c r="AIV231" s="20"/>
      <c r="AIW231" s="20"/>
      <c r="AIX231" s="20"/>
      <c r="AIY231" s="20"/>
      <c r="AIZ231" s="20"/>
      <c r="AJA231" s="20"/>
      <c r="AJB231" s="20"/>
      <c r="AJC231" s="20"/>
      <c r="AJD231" s="20"/>
      <c r="AJE231" s="20"/>
      <c r="AJF231" s="20"/>
      <c r="AJG231" s="20"/>
      <c r="AJH231" s="20"/>
      <c r="AJI231" s="20"/>
      <c r="AJJ231" s="20"/>
      <c r="AJK231" s="20"/>
      <c r="AJL231" s="20"/>
      <c r="AJM231" s="20"/>
      <c r="AJN231" s="20"/>
      <c r="AJO231" s="20"/>
      <c r="AJP231" s="20"/>
      <c r="AJQ231" s="20"/>
      <c r="AJR231" s="20"/>
      <c r="AJS231" s="20"/>
      <c r="AJT231" s="20"/>
      <c r="AJU231" s="20"/>
      <c r="AJV231" s="20"/>
      <c r="AJW231" s="20"/>
      <c r="AJX231" s="20"/>
      <c r="AJY231" s="20"/>
      <c r="AJZ231" s="20"/>
      <c r="AKA231" s="20"/>
      <c r="AKB231" s="20"/>
      <c r="AKC231" s="20"/>
      <c r="AKD231" s="20"/>
      <c r="AKE231" s="20"/>
      <c r="AKF231" s="20"/>
      <c r="AKG231" s="20"/>
      <c r="AKH231" s="20"/>
      <c r="AKI231" s="20"/>
      <c r="AKJ231" s="20"/>
      <c r="AKK231" s="20"/>
      <c r="AKL231" s="20"/>
      <c r="AKM231" s="20"/>
      <c r="AKN231" s="20"/>
      <c r="AKO231" s="20"/>
      <c r="AKP231" s="20"/>
      <c r="AKQ231" s="20"/>
      <c r="AKR231" s="20"/>
      <c r="AKS231" s="20"/>
      <c r="AKT231" s="20"/>
      <c r="AKU231" s="20"/>
      <c r="AKV231" s="20"/>
      <c r="AKW231" s="20"/>
      <c r="AKX231" s="20"/>
      <c r="AKY231" s="20"/>
      <c r="AKZ231" s="20"/>
      <c r="ALA231" s="20"/>
      <c r="ALB231" s="20"/>
      <c r="ALC231" s="20"/>
      <c r="ALD231" s="20"/>
      <c r="ALE231" s="20"/>
      <c r="ALF231" s="20"/>
      <c r="ALG231" s="20"/>
      <c r="ALH231" s="20"/>
      <c r="ALI231" s="20"/>
      <c r="ALJ231" s="20"/>
      <c r="ALK231" s="20"/>
      <c r="ALL231" s="20"/>
      <c r="ALM231" s="20"/>
      <c r="ALN231" s="20"/>
      <c r="ALO231" s="20"/>
      <c r="ALP231" s="20"/>
      <c r="ALQ231" s="20"/>
      <c r="ALR231" s="20"/>
      <c r="ALS231" s="20"/>
      <c r="ALT231" s="20"/>
      <c r="ALU231" s="20"/>
      <c r="ALV231" s="20"/>
      <c r="ALW231" s="20"/>
      <c r="ALX231" s="20"/>
      <c r="ALY231" s="20"/>
      <c r="ALZ231" s="20"/>
      <c r="AMA231" s="20"/>
      <c r="AMB231" s="20"/>
      <c r="AMC231" s="20"/>
      <c r="AMD231" s="20"/>
      <c r="AME231" s="20"/>
      <c r="AMF231" s="20"/>
      <c r="AMG231" s="20"/>
      <c r="AMH231" s="20"/>
      <c r="AMI231" s="20"/>
      <c r="AMJ231" s="20"/>
      <c r="AMK231" s="20"/>
      <c r="AML231" s="20"/>
      <c r="AMM231" s="20"/>
      <c r="AMN231" s="20"/>
      <c r="AMO231" s="20"/>
      <c r="AMP231" s="20"/>
      <c r="AMQ231" s="20"/>
      <c r="AMR231" s="20"/>
      <c r="AMS231" s="20"/>
      <c r="AMT231" s="20"/>
      <c r="AMU231" s="20"/>
      <c r="AMV231" s="20"/>
      <c r="AMW231" s="20"/>
      <c r="AMX231" s="20"/>
      <c r="AMY231" s="20"/>
      <c r="AMZ231" s="20"/>
      <c r="ANA231" s="20"/>
      <c r="ANB231" s="20"/>
      <c r="ANC231" s="20"/>
      <c r="AND231" s="20"/>
      <c r="ANE231" s="20"/>
      <c r="ANF231" s="20"/>
      <c r="ANG231" s="20"/>
      <c r="ANH231" s="20"/>
      <c r="ANI231" s="20"/>
      <c r="ANJ231" s="20"/>
      <c r="ANK231" s="20"/>
      <c r="ANL231" s="20"/>
      <c r="ANM231" s="20"/>
      <c r="ANN231" s="20"/>
      <c r="ANO231" s="20"/>
      <c r="ANP231" s="20"/>
      <c r="ANQ231" s="20"/>
      <c r="ANR231" s="20"/>
      <c r="ANS231" s="20"/>
      <c r="ANT231" s="20"/>
      <c r="ANU231" s="20"/>
      <c r="ANV231" s="20"/>
      <c r="ANW231" s="20"/>
      <c r="ANX231" s="20"/>
      <c r="ANY231" s="20"/>
      <c r="ANZ231" s="20"/>
      <c r="AOA231" s="20"/>
      <c r="AOB231" s="20"/>
      <c r="AOC231" s="20"/>
      <c r="AOD231" s="20"/>
      <c r="AOE231" s="20"/>
      <c r="AOF231" s="20"/>
      <c r="AOG231" s="20"/>
      <c r="AOH231" s="20"/>
      <c r="AOI231" s="20"/>
      <c r="AOJ231" s="20"/>
      <c r="AOK231" s="20"/>
      <c r="AOL231" s="20"/>
      <c r="AOM231" s="20"/>
      <c r="AON231" s="20"/>
      <c r="AOO231" s="20"/>
      <c r="AOP231" s="20"/>
      <c r="AOQ231" s="20"/>
      <c r="AOR231" s="20"/>
      <c r="AOS231" s="20"/>
      <c r="AOT231" s="20"/>
      <c r="AOU231" s="20"/>
      <c r="AOV231" s="20"/>
      <c r="AOW231" s="20"/>
      <c r="AOX231" s="20"/>
      <c r="AOY231" s="20"/>
      <c r="AOZ231" s="20"/>
      <c r="APA231" s="20"/>
      <c r="APB231" s="20"/>
      <c r="APC231" s="20"/>
      <c r="APD231" s="20"/>
      <c r="APE231" s="20"/>
      <c r="APF231" s="20"/>
      <c r="APG231" s="20"/>
      <c r="APH231" s="20"/>
      <c r="API231" s="20"/>
      <c r="APJ231" s="20"/>
      <c r="APK231" s="20"/>
      <c r="APL231" s="20"/>
      <c r="APM231" s="20"/>
      <c r="APN231" s="20"/>
      <c r="APO231" s="20"/>
      <c r="APP231" s="20"/>
      <c r="APQ231" s="20"/>
      <c r="APR231" s="20"/>
      <c r="APS231" s="20"/>
      <c r="APT231" s="20"/>
      <c r="APU231" s="20"/>
      <c r="APV231" s="20"/>
      <c r="APW231" s="20"/>
      <c r="APX231" s="20"/>
      <c r="APY231" s="20"/>
      <c r="APZ231" s="20"/>
      <c r="AQA231" s="20"/>
      <c r="AQB231" s="20"/>
      <c r="AQC231" s="20"/>
      <c r="AQD231" s="20"/>
      <c r="AQE231" s="20"/>
      <c r="AQF231" s="20"/>
      <c r="AQG231" s="20"/>
      <c r="AQH231" s="20"/>
      <c r="AQI231" s="20"/>
      <c r="AQJ231" s="20"/>
      <c r="AQK231" s="20"/>
      <c r="AQL231" s="20"/>
      <c r="AQM231" s="20"/>
      <c r="AQN231" s="20"/>
      <c r="AQO231" s="20"/>
      <c r="AQP231" s="20"/>
      <c r="AQQ231" s="20"/>
      <c r="AQR231" s="20"/>
      <c r="AQS231" s="20"/>
      <c r="AQT231" s="20"/>
      <c r="AQU231" s="20"/>
      <c r="AQV231" s="20"/>
      <c r="AQW231" s="20"/>
      <c r="AQX231" s="20"/>
      <c r="AQY231" s="20"/>
      <c r="AQZ231" s="20"/>
    </row>
    <row r="232" spans="1:1144" s="8" customFormat="1" ht="15" customHeight="1">
      <c r="A232" s="168" t="s">
        <v>87</v>
      </c>
      <c r="B232" s="168" t="s">
        <v>15</v>
      </c>
      <c r="C232" s="168" t="s">
        <v>17</v>
      </c>
      <c r="D232" s="168" t="s">
        <v>19</v>
      </c>
      <c r="E232" s="168"/>
      <c r="F232" s="168"/>
      <c r="G232" s="168"/>
      <c r="H232" s="168"/>
      <c r="I232" s="168"/>
      <c r="J232" s="169" t="s">
        <v>20</v>
      </c>
      <c r="K232" s="169"/>
      <c r="L232" s="169"/>
      <c r="M232" s="169"/>
      <c r="N232" s="169"/>
      <c r="O232" s="169"/>
      <c r="P232" s="169"/>
      <c r="Q232" s="169"/>
      <c r="R232" s="170"/>
      <c r="S232" s="169"/>
      <c r="T232" s="169"/>
      <c r="U232" s="169" t="s">
        <v>174</v>
      </c>
      <c r="V232" s="169"/>
      <c r="W232" s="171">
        <f t="shared" si="13"/>
        <v>0</v>
      </c>
      <c r="X232" s="171">
        <f t="shared" si="14"/>
        <v>0</v>
      </c>
      <c r="Y232" s="171"/>
      <c r="Z232" s="171"/>
      <c r="AA232" s="171"/>
      <c r="AB232" s="171"/>
      <c r="AC232" s="171"/>
      <c r="AD232" s="171"/>
      <c r="AE232" s="171"/>
      <c r="AF232" s="171"/>
      <c r="AG232" s="171"/>
      <c r="AH232" s="171"/>
      <c r="AI232" s="171"/>
      <c r="AJ232" s="171"/>
      <c r="AK232" s="171"/>
      <c r="AL232" s="171"/>
      <c r="AM232" s="171"/>
      <c r="AN232" s="171"/>
      <c r="AO232" s="171"/>
      <c r="AP232" s="171"/>
      <c r="AQ232" s="171"/>
      <c r="AR232" s="171"/>
      <c r="AS232" s="171"/>
      <c r="AT232" s="171"/>
      <c r="AU232" s="171"/>
      <c r="AV232" s="171"/>
      <c r="AW232" s="171"/>
      <c r="AX232" s="171"/>
      <c r="AY232" s="171"/>
      <c r="AZ232" s="171"/>
      <c r="BA232" s="174"/>
      <c r="BB232" s="171"/>
      <c r="BC232" s="171"/>
      <c r="BD232" s="171"/>
      <c r="BE232" s="171"/>
      <c r="BF232" s="171"/>
      <c r="BG232" s="171"/>
      <c r="BH232" s="174"/>
      <c r="BI232" s="174"/>
      <c r="BJ232" s="174"/>
      <c r="BK232" s="174"/>
      <c r="BL232" s="174"/>
      <c r="BM232" s="174"/>
      <c r="BN232" s="174"/>
      <c r="BO232" s="174"/>
      <c r="BP232" s="174"/>
      <c r="BQ232" s="174"/>
      <c r="BR232" s="174"/>
      <c r="BS232" s="174"/>
      <c r="BT232" s="174"/>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c r="EF232" s="20"/>
      <c r="EG232" s="20"/>
      <c r="EH232" s="20"/>
      <c r="EI232" s="20"/>
      <c r="EJ232" s="20"/>
      <c r="EK232" s="20"/>
      <c r="EL232" s="20"/>
      <c r="EM232" s="20"/>
      <c r="EN232" s="20"/>
      <c r="EO232" s="20"/>
      <c r="EP232" s="20"/>
      <c r="EQ232" s="20"/>
      <c r="ER232" s="20"/>
      <c r="ES232" s="20"/>
      <c r="ET232" s="20"/>
      <c r="EU232" s="20"/>
      <c r="EV232" s="20"/>
      <c r="EW232" s="20"/>
      <c r="EX232" s="20"/>
      <c r="EY232" s="20"/>
      <c r="EZ232" s="20"/>
      <c r="FA232" s="20"/>
      <c r="FB232" s="20"/>
      <c r="FC232" s="20"/>
      <c r="FD232" s="20"/>
      <c r="FE232" s="20"/>
      <c r="FF232" s="20"/>
      <c r="FG232" s="20"/>
      <c r="FH232" s="20"/>
      <c r="FI232" s="20"/>
      <c r="FJ232" s="20"/>
      <c r="FK232" s="20"/>
      <c r="FL232" s="20"/>
      <c r="FM232" s="20"/>
      <c r="FN232" s="20"/>
      <c r="FO232" s="20"/>
      <c r="FP232" s="20"/>
      <c r="FQ232" s="20"/>
      <c r="FR232" s="20"/>
      <c r="FS232" s="20"/>
      <c r="FT232" s="20"/>
      <c r="FU232" s="20"/>
      <c r="FV232" s="20"/>
      <c r="FW232" s="20"/>
      <c r="FX232" s="20"/>
      <c r="FY232" s="20"/>
      <c r="FZ232" s="20"/>
      <c r="GA232" s="20"/>
      <c r="GB232" s="20"/>
      <c r="GC232" s="20"/>
      <c r="GD232" s="20"/>
      <c r="GE232" s="20"/>
      <c r="GF232" s="20"/>
      <c r="GG232" s="20"/>
      <c r="GH232" s="20"/>
      <c r="GI232" s="20"/>
      <c r="GJ232" s="20"/>
      <c r="GK232" s="20"/>
      <c r="GL232" s="20"/>
      <c r="GM232" s="20"/>
      <c r="GN232" s="20"/>
      <c r="GO232" s="20"/>
      <c r="GP232" s="20"/>
      <c r="GQ232" s="20"/>
      <c r="GR232" s="20"/>
      <c r="GS232" s="20"/>
      <c r="GT232" s="20"/>
      <c r="GU232" s="20"/>
      <c r="GV232" s="20"/>
      <c r="GW232" s="20"/>
      <c r="GX232" s="20"/>
      <c r="GY232" s="20"/>
      <c r="GZ232" s="20"/>
      <c r="HA232" s="20"/>
      <c r="HB232" s="20"/>
      <c r="HC232" s="20"/>
      <c r="HD232" s="20"/>
      <c r="HE232" s="20"/>
      <c r="HF232" s="20"/>
      <c r="HG232" s="20"/>
      <c r="HH232" s="20"/>
      <c r="HI232" s="20"/>
      <c r="HJ232" s="20"/>
      <c r="HK232" s="20"/>
      <c r="HL232" s="20"/>
      <c r="HM232" s="20"/>
      <c r="HN232" s="20"/>
      <c r="HO232" s="20"/>
      <c r="HP232" s="20"/>
      <c r="HQ232" s="20"/>
      <c r="HR232" s="20"/>
      <c r="HS232" s="20"/>
      <c r="HT232" s="20"/>
      <c r="HU232" s="20"/>
      <c r="HV232" s="20"/>
      <c r="HW232" s="20"/>
      <c r="HX232" s="20"/>
      <c r="HY232" s="20"/>
      <c r="HZ232" s="20"/>
      <c r="IA232" s="20"/>
      <c r="IB232" s="20"/>
      <c r="IC232" s="20"/>
      <c r="ID232" s="20"/>
      <c r="IE232" s="20"/>
      <c r="IF232" s="20"/>
      <c r="IG232" s="20"/>
      <c r="IH232" s="20"/>
      <c r="II232" s="20"/>
      <c r="IJ232" s="20"/>
      <c r="IK232" s="20"/>
      <c r="IL232" s="20"/>
      <c r="IM232" s="20"/>
      <c r="IN232" s="20"/>
      <c r="IO232" s="20"/>
      <c r="IP232" s="20"/>
      <c r="IQ232" s="20"/>
      <c r="IR232" s="20"/>
      <c r="IS232" s="20"/>
      <c r="IT232" s="20"/>
      <c r="IU232" s="20"/>
      <c r="IV232" s="20"/>
      <c r="IW232" s="20"/>
      <c r="IX232" s="20"/>
      <c r="IY232" s="20"/>
      <c r="IZ232" s="20"/>
      <c r="JA232" s="20"/>
      <c r="JB232" s="20"/>
      <c r="JC232" s="20"/>
      <c r="JD232" s="20"/>
      <c r="JE232" s="20"/>
      <c r="JF232" s="20"/>
      <c r="JG232" s="20"/>
      <c r="JH232" s="20"/>
      <c r="JI232" s="20"/>
      <c r="JJ232" s="20"/>
      <c r="JK232" s="20"/>
      <c r="JL232" s="20"/>
      <c r="JM232" s="20"/>
      <c r="JN232" s="20"/>
      <c r="JO232" s="20"/>
      <c r="JP232" s="20"/>
      <c r="JQ232" s="20"/>
      <c r="JR232" s="20"/>
      <c r="JS232" s="20"/>
      <c r="JT232" s="20"/>
      <c r="JU232" s="20"/>
      <c r="JV232" s="20"/>
      <c r="JW232" s="20"/>
      <c r="JX232" s="20"/>
      <c r="JY232" s="20"/>
      <c r="JZ232" s="20"/>
      <c r="KA232" s="20"/>
      <c r="KB232" s="20"/>
      <c r="KC232" s="20"/>
      <c r="KD232" s="20"/>
      <c r="KE232" s="20"/>
      <c r="KF232" s="20"/>
      <c r="KG232" s="20"/>
      <c r="KH232" s="20"/>
      <c r="KI232" s="20"/>
      <c r="KJ232" s="20"/>
      <c r="KK232" s="20"/>
      <c r="KL232" s="20"/>
      <c r="KM232" s="20"/>
      <c r="KN232" s="20"/>
      <c r="KO232" s="20"/>
      <c r="KP232" s="20"/>
      <c r="KQ232" s="20"/>
      <c r="KR232" s="20"/>
      <c r="KS232" s="20"/>
      <c r="KT232" s="20"/>
      <c r="KU232" s="20"/>
      <c r="KV232" s="20"/>
      <c r="KW232" s="20"/>
      <c r="KX232" s="20"/>
      <c r="KY232" s="20"/>
      <c r="KZ232" s="20"/>
      <c r="LA232" s="20"/>
      <c r="LB232" s="20"/>
      <c r="LC232" s="20"/>
      <c r="LD232" s="20"/>
      <c r="LE232" s="20"/>
      <c r="LF232" s="20"/>
      <c r="LG232" s="20"/>
      <c r="LH232" s="20"/>
      <c r="LI232" s="20"/>
      <c r="LJ232" s="20"/>
      <c r="LK232" s="20"/>
      <c r="LL232" s="20"/>
      <c r="LM232" s="20"/>
      <c r="LN232" s="20"/>
      <c r="LO232" s="20"/>
      <c r="LP232" s="20"/>
      <c r="LQ232" s="20"/>
      <c r="LR232" s="20"/>
      <c r="LS232" s="20"/>
      <c r="LT232" s="20"/>
      <c r="LU232" s="20"/>
      <c r="LV232" s="20"/>
      <c r="LW232" s="20"/>
      <c r="LX232" s="20"/>
      <c r="LY232" s="20"/>
      <c r="LZ232" s="20"/>
      <c r="MA232" s="20"/>
      <c r="MB232" s="20"/>
      <c r="MC232" s="20"/>
      <c r="MD232" s="20"/>
      <c r="ME232" s="20"/>
      <c r="MF232" s="20"/>
      <c r="MG232" s="20"/>
      <c r="MH232" s="20"/>
      <c r="MI232" s="20"/>
      <c r="MJ232" s="20"/>
      <c r="MK232" s="20"/>
      <c r="ML232" s="20"/>
      <c r="MM232" s="20"/>
      <c r="MN232" s="20"/>
      <c r="MO232" s="20"/>
      <c r="MP232" s="20"/>
      <c r="MQ232" s="20"/>
      <c r="MR232" s="20"/>
      <c r="MS232" s="20"/>
      <c r="MT232" s="20"/>
      <c r="MU232" s="20"/>
      <c r="MV232" s="20"/>
      <c r="MW232" s="20"/>
      <c r="MX232" s="20"/>
      <c r="MY232" s="20"/>
      <c r="MZ232" s="20"/>
      <c r="NA232" s="20"/>
      <c r="NB232" s="20"/>
      <c r="NC232" s="20"/>
      <c r="ND232" s="20"/>
      <c r="NE232" s="20"/>
      <c r="NF232" s="20"/>
      <c r="NG232" s="20"/>
      <c r="NH232" s="20"/>
      <c r="NI232" s="20"/>
      <c r="NJ232" s="20"/>
      <c r="NK232" s="20"/>
      <c r="NL232" s="20"/>
      <c r="NM232" s="20"/>
      <c r="NN232" s="20"/>
      <c r="NO232" s="20"/>
      <c r="NP232" s="20"/>
      <c r="NQ232" s="20"/>
      <c r="NR232" s="20"/>
      <c r="NS232" s="20"/>
      <c r="NT232" s="20"/>
      <c r="NU232" s="20"/>
      <c r="NV232" s="20"/>
      <c r="NW232" s="20"/>
      <c r="NX232" s="20"/>
      <c r="NY232" s="20"/>
      <c r="NZ232" s="20"/>
      <c r="OA232" s="20"/>
      <c r="OB232" s="20"/>
      <c r="OC232" s="20"/>
      <c r="OD232" s="20"/>
      <c r="OE232" s="20"/>
      <c r="OF232" s="20"/>
      <c r="OG232" s="20"/>
      <c r="OH232" s="20"/>
      <c r="OI232" s="20"/>
      <c r="OJ232" s="20"/>
      <c r="OK232" s="20"/>
      <c r="OL232" s="20"/>
      <c r="OM232" s="20"/>
      <c r="ON232" s="20"/>
      <c r="OO232" s="20"/>
      <c r="OP232" s="20"/>
      <c r="OQ232" s="20"/>
      <c r="OR232" s="20"/>
      <c r="OS232" s="20"/>
      <c r="OT232" s="20"/>
      <c r="OU232" s="20"/>
      <c r="OV232" s="20"/>
      <c r="OW232" s="20"/>
      <c r="OX232" s="20"/>
      <c r="OY232" s="20"/>
      <c r="OZ232" s="20"/>
      <c r="PA232" s="20"/>
      <c r="PB232" s="20"/>
      <c r="PC232" s="20"/>
      <c r="PD232" s="20"/>
      <c r="PE232" s="20"/>
      <c r="PF232" s="20"/>
      <c r="PG232" s="20"/>
      <c r="PH232" s="20"/>
      <c r="PI232" s="20"/>
      <c r="PJ232" s="20"/>
      <c r="PK232" s="20"/>
      <c r="PL232" s="20"/>
      <c r="PM232" s="20"/>
      <c r="PN232" s="20"/>
      <c r="PO232" s="20"/>
      <c r="PP232" s="20"/>
      <c r="PQ232" s="20"/>
      <c r="PR232" s="20"/>
      <c r="PS232" s="20"/>
      <c r="PT232" s="20"/>
      <c r="PU232" s="20"/>
      <c r="PV232" s="20"/>
      <c r="PW232" s="20"/>
      <c r="PX232" s="20"/>
      <c r="PY232" s="20"/>
      <c r="PZ232" s="20"/>
      <c r="QA232" s="20"/>
      <c r="QB232" s="20"/>
      <c r="QC232" s="20"/>
      <c r="QD232" s="20"/>
      <c r="QE232" s="20"/>
      <c r="QF232" s="20"/>
      <c r="QG232" s="20"/>
      <c r="QH232" s="20"/>
      <c r="QI232" s="20"/>
      <c r="QJ232" s="20"/>
      <c r="QK232" s="20"/>
      <c r="QL232" s="20"/>
      <c r="QM232" s="20"/>
      <c r="QN232" s="20"/>
      <c r="QO232" s="20"/>
      <c r="QP232" s="20"/>
      <c r="QQ232" s="20"/>
      <c r="QR232" s="20"/>
      <c r="QS232" s="20"/>
      <c r="QT232" s="20"/>
      <c r="QU232" s="20"/>
      <c r="QV232" s="20"/>
      <c r="QW232" s="20"/>
      <c r="QX232" s="20"/>
      <c r="QY232" s="20"/>
      <c r="QZ232" s="20"/>
      <c r="RA232" s="20"/>
      <c r="RB232" s="20"/>
      <c r="RC232" s="20"/>
      <c r="RD232" s="20"/>
      <c r="RE232" s="20"/>
      <c r="RF232" s="20"/>
      <c r="RG232" s="20"/>
      <c r="RH232" s="20"/>
      <c r="RI232" s="20"/>
      <c r="RJ232" s="20"/>
      <c r="RK232" s="20"/>
      <c r="RL232" s="20"/>
      <c r="RM232" s="20"/>
      <c r="RN232" s="20"/>
      <c r="RO232" s="20"/>
      <c r="RP232" s="20"/>
      <c r="RQ232" s="20"/>
      <c r="RR232" s="20"/>
      <c r="RS232" s="20"/>
      <c r="RT232" s="20"/>
      <c r="RU232" s="20"/>
      <c r="RV232" s="20"/>
      <c r="RW232" s="20"/>
      <c r="RX232" s="20"/>
      <c r="RY232" s="20"/>
      <c r="RZ232" s="20"/>
      <c r="SA232" s="20"/>
      <c r="SB232" s="20"/>
      <c r="SC232" s="20"/>
      <c r="SD232" s="20"/>
      <c r="SE232" s="20"/>
      <c r="SF232" s="20"/>
      <c r="SG232" s="20"/>
      <c r="SH232" s="20"/>
      <c r="SI232" s="20"/>
      <c r="SJ232" s="20"/>
      <c r="SK232" s="20"/>
      <c r="SL232" s="20"/>
      <c r="SM232" s="20"/>
      <c r="SN232" s="20"/>
      <c r="SO232" s="20"/>
      <c r="SP232" s="20"/>
      <c r="SQ232" s="20"/>
      <c r="SR232" s="20"/>
      <c r="SS232" s="20"/>
      <c r="ST232" s="20"/>
      <c r="SU232" s="20"/>
      <c r="SV232" s="20"/>
      <c r="SW232" s="20"/>
      <c r="SX232" s="20"/>
      <c r="SY232" s="20"/>
      <c r="SZ232" s="20"/>
      <c r="TA232" s="20"/>
      <c r="TB232" s="20"/>
      <c r="TC232" s="20"/>
      <c r="TD232" s="20"/>
      <c r="TE232" s="20"/>
      <c r="TF232" s="20"/>
      <c r="TG232" s="20"/>
      <c r="TH232" s="20"/>
      <c r="TI232" s="20"/>
      <c r="TJ232" s="20"/>
      <c r="TK232" s="20"/>
      <c r="TL232" s="20"/>
      <c r="TM232" s="20"/>
      <c r="TN232" s="20"/>
      <c r="TO232" s="20"/>
      <c r="TP232" s="20"/>
      <c r="TQ232" s="20"/>
      <c r="TR232" s="20"/>
      <c r="TS232" s="20"/>
      <c r="TT232" s="20"/>
      <c r="TU232" s="20"/>
      <c r="TV232" s="20"/>
      <c r="TW232" s="20"/>
      <c r="TX232" s="20"/>
      <c r="TY232" s="20"/>
      <c r="TZ232" s="20"/>
      <c r="UA232" s="20"/>
      <c r="UB232" s="20"/>
      <c r="UC232" s="20"/>
      <c r="UD232" s="20"/>
      <c r="UE232" s="20"/>
      <c r="UF232" s="20"/>
      <c r="UG232" s="20"/>
      <c r="UH232" s="20"/>
      <c r="UI232" s="20"/>
      <c r="UJ232" s="20"/>
      <c r="UK232" s="20"/>
      <c r="UL232" s="20"/>
      <c r="UM232" s="20"/>
      <c r="UN232" s="20"/>
      <c r="UO232" s="20"/>
      <c r="UP232" s="20"/>
      <c r="UQ232" s="20"/>
      <c r="UR232" s="20"/>
      <c r="US232" s="20"/>
      <c r="UT232" s="20"/>
      <c r="UU232" s="20"/>
      <c r="UV232" s="20"/>
      <c r="UW232" s="20"/>
      <c r="UX232" s="20"/>
      <c r="UY232" s="20"/>
      <c r="UZ232" s="20"/>
      <c r="VA232" s="20"/>
      <c r="VB232" s="20"/>
      <c r="VC232" s="20"/>
      <c r="VD232" s="20"/>
      <c r="VE232" s="20"/>
      <c r="VF232" s="20"/>
      <c r="VG232" s="20"/>
      <c r="VH232" s="20"/>
      <c r="VI232" s="20"/>
      <c r="VJ232" s="20"/>
      <c r="VK232" s="20"/>
      <c r="VL232" s="20"/>
      <c r="VM232" s="20"/>
      <c r="VN232" s="20"/>
      <c r="VO232" s="20"/>
      <c r="VP232" s="20"/>
      <c r="VQ232" s="20"/>
      <c r="VR232" s="20"/>
      <c r="VS232" s="20"/>
      <c r="VT232" s="20"/>
      <c r="VU232" s="20"/>
      <c r="VV232" s="20"/>
      <c r="VW232" s="20"/>
      <c r="VX232" s="20"/>
      <c r="VY232" s="20"/>
      <c r="VZ232" s="20"/>
      <c r="WA232" s="20"/>
      <c r="WB232" s="20"/>
      <c r="WC232" s="20"/>
      <c r="WD232" s="20"/>
      <c r="WE232" s="20"/>
      <c r="WF232" s="20"/>
      <c r="WG232" s="20"/>
      <c r="WH232" s="20"/>
      <c r="WI232" s="20"/>
      <c r="WJ232" s="20"/>
      <c r="WK232" s="20"/>
      <c r="WL232" s="20"/>
      <c r="WM232" s="20"/>
      <c r="WN232" s="20"/>
      <c r="WO232" s="20"/>
      <c r="WP232" s="20"/>
      <c r="WQ232" s="20"/>
      <c r="WR232" s="20"/>
      <c r="WS232" s="20"/>
      <c r="WT232" s="20"/>
      <c r="WU232" s="20"/>
      <c r="WV232" s="20"/>
      <c r="WW232" s="20"/>
      <c r="WX232" s="20"/>
      <c r="WY232" s="20"/>
      <c r="WZ232" s="20"/>
      <c r="XA232" s="20"/>
      <c r="XB232" s="20"/>
      <c r="XC232" s="20"/>
      <c r="XD232" s="20"/>
      <c r="XE232" s="20"/>
      <c r="XF232" s="20"/>
      <c r="XG232" s="20"/>
      <c r="XH232" s="20"/>
      <c r="XI232" s="20"/>
      <c r="XJ232" s="20"/>
      <c r="XK232" s="20"/>
      <c r="XL232" s="20"/>
      <c r="XM232" s="20"/>
      <c r="XN232" s="20"/>
      <c r="XO232" s="20"/>
      <c r="XP232" s="20"/>
      <c r="XQ232" s="20"/>
      <c r="XR232" s="20"/>
      <c r="XS232" s="20"/>
      <c r="XT232" s="20"/>
      <c r="XU232" s="20"/>
      <c r="XV232" s="20"/>
      <c r="XW232" s="20"/>
      <c r="XX232" s="20"/>
      <c r="XY232" s="20"/>
      <c r="XZ232" s="20"/>
      <c r="YA232" s="20"/>
      <c r="YB232" s="20"/>
      <c r="YC232" s="20"/>
      <c r="YD232" s="20"/>
      <c r="YE232" s="20"/>
      <c r="YF232" s="20"/>
      <c r="YG232" s="20"/>
      <c r="YH232" s="20"/>
      <c r="YI232" s="20"/>
      <c r="YJ232" s="20"/>
      <c r="YK232" s="20"/>
      <c r="YL232" s="20"/>
      <c r="YM232" s="20"/>
      <c r="YN232" s="20"/>
      <c r="YO232" s="20"/>
      <c r="YP232" s="20"/>
      <c r="YQ232" s="20"/>
      <c r="YR232" s="20"/>
      <c r="YS232" s="20"/>
      <c r="YT232" s="20"/>
      <c r="YU232" s="20"/>
      <c r="YV232" s="20"/>
      <c r="YW232" s="20"/>
      <c r="YX232" s="20"/>
      <c r="YY232" s="20"/>
      <c r="YZ232" s="20"/>
      <c r="ZA232" s="20"/>
      <c r="ZB232" s="20"/>
      <c r="ZC232" s="20"/>
      <c r="ZD232" s="20"/>
      <c r="ZE232" s="20"/>
      <c r="ZF232" s="20"/>
      <c r="ZG232" s="20"/>
      <c r="ZH232" s="20"/>
      <c r="ZI232" s="20"/>
      <c r="ZJ232" s="20"/>
      <c r="ZK232" s="20"/>
      <c r="ZL232" s="20"/>
      <c r="ZM232" s="20"/>
      <c r="ZN232" s="20"/>
      <c r="ZO232" s="20"/>
      <c r="ZP232" s="20"/>
      <c r="ZQ232" s="20"/>
      <c r="ZR232" s="20"/>
      <c r="ZS232" s="20"/>
      <c r="ZT232" s="20"/>
      <c r="ZU232" s="20"/>
      <c r="ZV232" s="20"/>
      <c r="ZW232" s="20"/>
      <c r="ZX232" s="20"/>
      <c r="ZY232" s="20"/>
      <c r="ZZ232" s="20"/>
      <c r="AAA232" s="20"/>
      <c r="AAB232" s="20"/>
      <c r="AAC232" s="20"/>
      <c r="AAD232" s="20"/>
      <c r="AAE232" s="20"/>
      <c r="AAF232" s="20"/>
      <c r="AAG232" s="20"/>
      <c r="AAH232" s="20"/>
      <c r="AAI232" s="20"/>
      <c r="AAJ232" s="20"/>
      <c r="AAK232" s="20"/>
      <c r="AAL232" s="20"/>
      <c r="AAM232" s="20"/>
      <c r="AAN232" s="20"/>
      <c r="AAO232" s="20"/>
      <c r="AAP232" s="20"/>
      <c r="AAQ232" s="20"/>
      <c r="AAR232" s="20"/>
      <c r="AAS232" s="20"/>
      <c r="AAT232" s="20"/>
      <c r="AAU232" s="20"/>
      <c r="AAV232" s="20"/>
      <c r="AAW232" s="20"/>
      <c r="AAX232" s="20"/>
      <c r="AAY232" s="20"/>
      <c r="AAZ232" s="20"/>
      <c r="ABA232" s="20"/>
      <c r="ABB232" s="20"/>
      <c r="ABC232" s="20"/>
      <c r="ABD232" s="20"/>
      <c r="ABE232" s="20"/>
      <c r="ABF232" s="20"/>
      <c r="ABG232" s="20"/>
      <c r="ABH232" s="20"/>
      <c r="ABI232" s="20"/>
      <c r="ABJ232" s="20"/>
      <c r="ABK232" s="20"/>
      <c r="ABL232" s="20"/>
      <c r="ABM232" s="20"/>
      <c r="ABN232" s="20"/>
      <c r="ABO232" s="20"/>
      <c r="ABP232" s="20"/>
      <c r="ABQ232" s="20"/>
      <c r="ABR232" s="20"/>
      <c r="ABS232" s="20"/>
      <c r="ABT232" s="20"/>
      <c r="ABU232" s="20"/>
      <c r="ABV232" s="20"/>
      <c r="ABW232" s="20"/>
      <c r="ABX232" s="20"/>
      <c r="ABY232" s="20"/>
      <c r="ABZ232" s="20"/>
      <c r="ACA232" s="20"/>
      <c r="ACB232" s="20"/>
      <c r="ACC232" s="20"/>
      <c r="ACD232" s="20"/>
      <c r="ACE232" s="20"/>
      <c r="ACF232" s="20"/>
      <c r="ACG232" s="20"/>
      <c r="ACH232" s="20"/>
      <c r="ACI232" s="20"/>
      <c r="ACJ232" s="20"/>
      <c r="ACK232" s="20"/>
      <c r="ACL232" s="20"/>
      <c r="ACM232" s="20"/>
      <c r="ACN232" s="20"/>
      <c r="ACO232" s="20"/>
      <c r="ACP232" s="20"/>
      <c r="ACQ232" s="20"/>
      <c r="ACR232" s="20"/>
      <c r="ACS232" s="20"/>
      <c r="ACT232" s="20"/>
      <c r="ACU232" s="20"/>
      <c r="ACV232" s="20"/>
      <c r="ACW232" s="20"/>
      <c r="ACX232" s="20"/>
      <c r="ACY232" s="20"/>
      <c r="ACZ232" s="20"/>
      <c r="ADA232" s="20"/>
      <c r="ADB232" s="20"/>
      <c r="ADC232" s="20"/>
      <c r="ADD232" s="20"/>
      <c r="ADE232" s="20"/>
      <c r="ADF232" s="20"/>
      <c r="ADG232" s="20"/>
      <c r="ADH232" s="20"/>
      <c r="ADI232" s="20"/>
      <c r="ADJ232" s="20"/>
      <c r="ADK232" s="20"/>
      <c r="ADL232" s="20"/>
      <c r="ADM232" s="20"/>
      <c r="ADN232" s="20"/>
      <c r="ADO232" s="20"/>
      <c r="ADP232" s="20"/>
      <c r="ADQ232" s="20"/>
      <c r="ADR232" s="20"/>
      <c r="ADS232" s="20"/>
      <c r="ADT232" s="20"/>
      <c r="ADU232" s="20"/>
      <c r="ADV232" s="20"/>
      <c r="ADW232" s="20"/>
      <c r="ADX232" s="20"/>
      <c r="ADY232" s="20"/>
      <c r="ADZ232" s="20"/>
      <c r="AEA232" s="20"/>
      <c r="AEB232" s="20"/>
      <c r="AEC232" s="20"/>
      <c r="AED232" s="20"/>
      <c r="AEE232" s="20"/>
      <c r="AEF232" s="20"/>
      <c r="AEG232" s="20"/>
      <c r="AEH232" s="20"/>
      <c r="AEI232" s="20"/>
      <c r="AEJ232" s="20"/>
      <c r="AEK232" s="20"/>
      <c r="AEL232" s="20"/>
      <c r="AEM232" s="20"/>
      <c r="AEN232" s="20"/>
      <c r="AEO232" s="20"/>
      <c r="AEP232" s="20"/>
      <c r="AEQ232" s="20"/>
      <c r="AER232" s="20"/>
      <c r="AES232" s="20"/>
      <c r="AET232" s="20"/>
      <c r="AEU232" s="20"/>
      <c r="AEV232" s="20"/>
      <c r="AEW232" s="20"/>
      <c r="AEX232" s="20"/>
      <c r="AEY232" s="20"/>
      <c r="AEZ232" s="20"/>
      <c r="AFA232" s="20"/>
      <c r="AFB232" s="20"/>
      <c r="AFC232" s="20"/>
      <c r="AFD232" s="20"/>
      <c r="AFE232" s="20"/>
      <c r="AFF232" s="20"/>
      <c r="AFG232" s="20"/>
      <c r="AFH232" s="20"/>
      <c r="AFI232" s="20"/>
      <c r="AFJ232" s="20"/>
      <c r="AFK232" s="20"/>
      <c r="AFL232" s="20"/>
      <c r="AFM232" s="20"/>
      <c r="AFN232" s="20"/>
      <c r="AFO232" s="20"/>
      <c r="AFP232" s="20"/>
      <c r="AFQ232" s="20"/>
      <c r="AFR232" s="20"/>
      <c r="AFS232" s="20"/>
      <c r="AFT232" s="20"/>
      <c r="AFU232" s="20"/>
      <c r="AFV232" s="20"/>
      <c r="AFW232" s="20"/>
      <c r="AFX232" s="20"/>
      <c r="AFY232" s="20"/>
      <c r="AFZ232" s="20"/>
      <c r="AGA232" s="20"/>
      <c r="AGB232" s="20"/>
      <c r="AGC232" s="20"/>
      <c r="AGD232" s="20"/>
      <c r="AGE232" s="20"/>
      <c r="AGF232" s="20"/>
      <c r="AGG232" s="20"/>
      <c r="AGH232" s="20"/>
      <c r="AGI232" s="20"/>
      <c r="AGJ232" s="20"/>
      <c r="AGK232" s="20"/>
      <c r="AGL232" s="20"/>
      <c r="AGM232" s="20"/>
      <c r="AGN232" s="20"/>
      <c r="AGO232" s="20"/>
      <c r="AGP232" s="20"/>
      <c r="AGQ232" s="20"/>
      <c r="AGR232" s="20"/>
      <c r="AGS232" s="20"/>
      <c r="AGT232" s="20"/>
      <c r="AGU232" s="20"/>
      <c r="AGV232" s="20"/>
      <c r="AGW232" s="20"/>
      <c r="AGX232" s="20"/>
      <c r="AGY232" s="20"/>
      <c r="AGZ232" s="20"/>
      <c r="AHA232" s="20"/>
      <c r="AHB232" s="20"/>
      <c r="AHC232" s="20"/>
      <c r="AHD232" s="20"/>
      <c r="AHE232" s="20"/>
      <c r="AHF232" s="20"/>
      <c r="AHG232" s="20"/>
      <c r="AHH232" s="20"/>
      <c r="AHI232" s="20"/>
      <c r="AHJ232" s="20"/>
      <c r="AHK232" s="20"/>
      <c r="AHL232" s="20"/>
      <c r="AHM232" s="20"/>
      <c r="AHN232" s="20"/>
      <c r="AHO232" s="20"/>
      <c r="AHP232" s="20"/>
      <c r="AHQ232" s="20"/>
      <c r="AHR232" s="20"/>
      <c r="AHS232" s="20"/>
      <c r="AHT232" s="20"/>
      <c r="AHU232" s="20"/>
      <c r="AHV232" s="20"/>
      <c r="AHW232" s="20"/>
      <c r="AHX232" s="20"/>
      <c r="AHY232" s="20"/>
      <c r="AHZ232" s="20"/>
      <c r="AIA232" s="20"/>
      <c r="AIB232" s="20"/>
      <c r="AIC232" s="20"/>
      <c r="AID232" s="20"/>
      <c r="AIE232" s="20"/>
      <c r="AIF232" s="20"/>
      <c r="AIG232" s="20"/>
      <c r="AIH232" s="20"/>
      <c r="AII232" s="20"/>
      <c r="AIJ232" s="20"/>
      <c r="AIK232" s="20"/>
      <c r="AIL232" s="20"/>
      <c r="AIM232" s="20"/>
      <c r="AIN232" s="20"/>
      <c r="AIO232" s="20"/>
      <c r="AIP232" s="20"/>
      <c r="AIQ232" s="20"/>
      <c r="AIR232" s="20"/>
      <c r="AIS232" s="20"/>
      <c r="AIT232" s="20"/>
      <c r="AIU232" s="20"/>
      <c r="AIV232" s="20"/>
      <c r="AIW232" s="20"/>
      <c r="AIX232" s="20"/>
      <c r="AIY232" s="20"/>
      <c r="AIZ232" s="20"/>
      <c r="AJA232" s="20"/>
      <c r="AJB232" s="20"/>
      <c r="AJC232" s="20"/>
      <c r="AJD232" s="20"/>
      <c r="AJE232" s="20"/>
      <c r="AJF232" s="20"/>
      <c r="AJG232" s="20"/>
      <c r="AJH232" s="20"/>
      <c r="AJI232" s="20"/>
      <c r="AJJ232" s="20"/>
      <c r="AJK232" s="20"/>
      <c r="AJL232" s="20"/>
      <c r="AJM232" s="20"/>
      <c r="AJN232" s="20"/>
      <c r="AJO232" s="20"/>
      <c r="AJP232" s="20"/>
      <c r="AJQ232" s="20"/>
      <c r="AJR232" s="20"/>
      <c r="AJS232" s="20"/>
      <c r="AJT232" s="20"/>
      <c r="AJU232" s="20"/>
      <c r="AJV232" s="20"/>
      <c r="AJW232" s="20"/>
      <c r="AJX232" s="20"/>
      <c r="AJY232" s="20"/>
      <c r="AJZ232" s="20"/>
      <c r="AKA232" s="20"/>
      <c r="AKB232" s="20"/>
      <c r="AKC232" s="20"/>
      <c r="AKD232" s="20"/>
      <c r="AKE232" s="20"/>
      <c r="AKF232" s="20"/>
      <c r="AKG232" s="20"/>
      <c r="AKH232" s="20"/>
      <c r="AKI232" s="20"/>
      <c r="AKJ232" s="20"/>
      <c r="AKK232" s="20"/>
      <c r="AKL232" s="20"/>
      <c r="AKM232" s="20"/>
      <c r="AKN232" s="20"/>
      <c r="AKO232" s="20"/>
      <c r="AKP232" s="20"/>
      <c r="AKQ232" s="20"/>
      <c r="AKR232" s="20"/>
      <c r="AKS232" s="20"/>
      <c r="AKT232" s="20"/>
      <c r="AKU232" s="20"/>
      <c r="AKV232" s="20"/>
      <c r="AKW232" s="20"/>
      <c r="AKX232" s="20"/>
      <c r="AKY232" s="20"/>
      <c r="AKZ232" s="20"/>
      <c r="ALA232" s="20"/>
      <c r="ALB232" s="20"/>
      <c r="ALC232" s="20"/>
      <c r="ALD232" s="20"/>
      <c r="ALE232" s="20"/>
      <c r="ALF232" s="20"/>
      <c r="ALG232" s="20"/>
      <c r="ALH232" s="20"/>
      <c r="ALI232" s="20"/>
      <c r="ALJ232" s="20"/>
      <c r="ALK232" s="20"/>
      <c r="ALL232" s="20"/>
      <c r="ALM232" s="20"/>
      <c r="ALN232" s="20"/>
      <c r="ALO232" s="20"/>
      <c r="ALP232" s="20"/>
      <c r="ALQ232" s="20"/>
      <c r="ALR232" s="20"/>
      <c r="ALS232" s="20"/>
      <c r="ALT232" s="20"/>
      <c r="ALU232" s="20"/>
      <c r="ALV232" s="20"/>
      <c r="ALW232" s="20"/>
      <c r="ALX232" s="20"/>
      <c r="ALY232" s="20"/>
      <c r="ALZ232" s="20"/>
      <c r="AMA232" s="20"/>
      <c r="AMB232" s="20"/>
      <c r="AMC232" s="20"/>
      <c r="AMD232" s="20"/>
      <c r="AME232" s="20"/>
      <c r="AMF232" s="20"/>
      <c r="AMG232" s="20"/>
      <c r="AMH232" s="20"/>
      <c r="AMI232" s="20"/>
      <c r="AMJ232" s="20"/>
      <c r="AMK232" s="20"/>
      <c r="AML232" s="20"/>
      <c r="AMM232" s="20"/>
      <c r="AMN232" s="20"/>
      <c r="AMO232" s="20"/>
      <c r="AMP232" s="20"/>
      <c r="AMQ232" s="20"/>
      <c r="AMR232" s="20"/>
      <c r="AMS232" s="20"/>
      <c r="AMT232" s="20"/>
      <c r="AMU232" s="20"/>
      <c r="AMV232" s="20"/>
      <c r="AMW232" s="20"/>
      <c r="AMX232" s="20"/>
      <c r="AMY232" s="20"/>
      <c r="AMZ232" s="20"/>
      <c r="ANA232" s="20"/>
      <c r="ANB232" s="20"/>
      <c r="ANC232" s="20"/>
      <c r="AND232" s="20"/>
      <c r="ANE232" s="20"/>
      <c r="ANF232" s="20"/>
      <c r="ANG232" s="20"/>
      <c r="ANH232" s="20"/>
      <c r="ANI232" s="20"/>
      <c r="ANJ232" s="20"/>
      <c r="ANK232" s="20"/>
      <c r="ANL232" s="20"/>
      <c r="ANM232" s="20"/>
      <c r="ANN232" s="20"/>
      <c r="ANO232" s="20"/>
      <c r="ANP232" s="20"/>
      <c r="ANQ232" s="20"/>
      <c r="ANR232" s="20"/>
      <c r="ANS232" s="20"/>
      <c r="ANT232" s="20"/>
      <c r="ANU232" s="20"/>
      <c r="ANV232" s="20"/>
      <c r="ANW232" s="20"/>
      <c r="ANX232" s="20"/>
      <c r="ANY232" s="20"/>
      <c r="ANZ232" s="20"/>
      <c r="AOA232" s="20"/>
      <c r="AOB232" s="20"/>
      <c r="AOC232" s="20"/>
      <c r="AOD232" s="20"/>
      <c r="AOE232" s="20"/>
      <c r="AOF232" s="20"/>
      <c r="AOG232" s="20"/>
      <c r="AOH232" s="20"/>
      <c r="AOI232" s="20"/>
      <c r="AOJ232" s="20"/>
      <c r="AOK232" s="20"/>
      <c r="AOL232" s="20"/>
      <c r="AOM232" s="20"/>
      <c r="AON232" s="20"/>
      <c r="AOO232" s="20"/>
      <c r="AOP232" s="20"/>
      <c r="AOQ232" s="20"/>
      <c r="AOR232" s="20"/>
      <c r="AOS232" s="20"/>
      <c r="AOT232" s="20"/>
      <c r="AOU232" s="20"/>
      <c r="AOV232" s="20"/>
      <c r="AOW232" s="20"/>
      <c r="AOX232" s="20"/>
      <c r="AOY232" s="20"/>
      <c r="AOZ232" s="20"/>
      <c r="APA232" s="20"/>
      <c r="APB232" s="20"/>
      <c r="APC232" s="20"/>
      <c r="APD232" s="20"/>
      <c r="APE232" s="20"/>
      <c r="APF232" s="20"/>
      <c r="APG232" s="20"/>
      <c r="APH232" s="20"/>
      <c r="API232" s="20"/>
      <c r="APJ232" s="20"/>
      <c r="APK232" s="20"/>
      <c r="APL232" s="20"/>
      <c r="APM232" s="20"/>
      <c r="APN232" s="20"/>
      <c r="APO232" s="20"/>
      <c r="APP232" s="20"/>
      <c r="APQ232" s="20"/>
      <c r="APR232" s="20"/>
      <c r="APS232" s="20"/>
      <c r="APT232" s="20"/>
      <c r="APU232" s="20"/>
      <c r="APV232" s="20"/>
      <c r="APW232" s="20"/>
      <c r="APX232" s="20"/>
      <c r="APY232" s="20"/>
      <c r="APZ232" s="20"/>
      <c r="AQA232" s="20"/>
      <c r="AQB232" s="20"/>
      <c r="AQC232" s="20"/>
      <c r="AQD232" s="20"/>
      <c r="AQE232" s="20"/>
      <c r="AQF232" s="20"/>
      <c r="AQG232" s="20"/>
      <c r="AQH232" s="20"/>
      <c r="AQI232" s="20"/>
      <c r="AQJ232" s="20"/>
      <c r="AQK232" s="20"/>
      <c r="AQL232" s="20"/>
      <c r="AQM232" s="20"/>
      <c r="AQN232" s="20"/>
      <c r="AQO232" s="20"/>
      <c r="AQP232" s="20"/>
      <c r="AQQ232" s="20"/>
      <c r="AQR232" s="20"/>
      <c r="AQS232" s="20"/>
      <c r="AQT232" s="20"/>
      <c r="AQU232" s="20"/>
      <c r="AQV232" s="20"/>
      <c r="AQW232" s="20"/>
      <c r="AQX232" s="20"/>
      <c r="AQY232" s="20"/>
      <c r="AQZ232" s="20"/>
    </row>
    <row r="233" spans="1:1144" s="8" customFormat="1" ht="15" customHeight="1">
      <c r="A233" s="168" t="s">
        <v>87</v>
      </c>
      <c r="B233" s="168" t="s">
        <v>15</v>
      </c>
      <c r="C233" s="168" t="s">
        <v>17</v>
      </c>
      <c r="D233" s="168" t="s">
        <v>19</v>
      </c>
      <c r="E233" s="168" t="s">
        <v>21</v>
      </c>
      <c r="F233" s="168"/>
      <c r="G233" s="168"/>
      <c r="H233" s="168"/>
      <c r="I233" s="168"/>
      <c r="J233" s="175" t="s">
        <v>182</v>
      </c>
      <c r="K233" s="175"/>
      <c r="L233" s="175"/>
      <c r="M233" s="175"/>
      <c r="N233" s="175"/>
      <c r="O233" s="175"/>
      <c r="P233" s="175"/>
      <c r="Q233" s="175"/>
      <c r="R233" s="176"/>
      <c r="S233" s="175"/>
      <c r="T233" s="175"/>
      <c r="U233" s="175" t="s">
        <v>174</v>
      </c>
      <c r="V233" s="175"/>
      <c r="W233" s="171">
        <f t="shared" ref="W233:W242" si="15">+X233</f>
        <v>0</v>
      </c>
      <c r="X233" s="171">
        <f t="shared" ref="X233:X242" si="16">SUM(Y233:BT233)</f>
        <v>0</v>
      </c>
      <c r="Y233" s="171"/>
      <c r="Z233" s="171"/>
      <c r="AA233" s="171"/>
      <c r="AB233" s="171"/>
      <c r="AC233" s="171"/>
      <c r="AD233" s="171"/>
      <c r="AE233" s="171"/>
      <c r="AF233" s="171"/>
      <c r="AG233" s="171"/>
      <c r="AH233" s="171"/>
      <c r="AI233" s="171"/>
      <c r="AJ233" s="171"/>
      <c r="AK233" s="171"/>
      <c r="AL233" s="171"/>
      <c r="AM233" s="171"/>
      <c r="AN233" s="171"/>
      <c r="AO233" s="171"/>
      <c r="AP233" s="171"/>
      <c r="AQ233" s="171"/>
      <c r="AR233" s="171"/>
      <c r="AS233" s="171"/>
      <c r="AT233" s="171"/>
      <c r="AU233" s="171"/>
      <c r="AV233" s="171"/>
      <c r="AW233" s="171"/>
      <c r="AX233" s="171"/>
      <c r="AY233" s="171"/>
      <c r="AZ233" s="171"/>
      <c r="BA233" s="174"/>
      <c r="BB233" s="171"/>
      <c r="BC233" s="171"/>
      <c r="BD233" s="171"/>
      <c r="BE233" s="171"/>
      <c r="BF233" s="171"/>
      <c r="BG233" s="171"/>
      <c r="BH233" s="174"/>
      <c r="BI233" s="174"/>
      <c r="BJ233" s="174"/>
      <c r="BK233" s="174"/>
      <c r="BL233" s="174"/>
      <c r="BM233" s="174"/>
      <c r="BN233" s="174"/>
      <c r="BO233" s="174"/>
      <c r="BP233" s="174"/>
      <c r="BQ233" s="174"/>
      <c r="BR233" s="174"/>
      <c r="BS233" s="174"/>
      <c r="BT233" s="174"/>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c r="EY233" s="20"/>
      <c r="EZ233" s="20"/>
      <c r="FA233" s="20"/>
      <c r="FB233" s="20"/>
      <c r="FC233" s="20"/>
      <c r="FD233" s="20"/>
      <c r="FE233" s="20"/>
      <c r="FF233" s="20"/>
      <c r="FG233" s="20"/>
      <c r="FH233" s="20"/>
      <c r="FI233" s="20"/>
      <c r="FJ233" s="20"/>
      <c r="FK233" s="20"/>
      <c r="FL233" s="20"/>
      <c r="FM233" s="20"/>
      <c r="FN233" s="20"/>
      <c r="FO233" s="20"/>
      <c r="FP233" s="20"/>
      <c r="FQ233" s="20"/>
      <c r="FR233" s="20"/>
      <c r="FS233" s="20"/>
      <c r="FT233" s="20"/>
      <c r="FU233" s="20"/>
      <c r="FV233" s="20"/>
      <c r="FW233" s="20"/>
      <c r="FX233" s="20"/>
      <c r="FY233" s="20"/>
      <c r="FZ233" s="20"/>
      <c r="GA233" s="20"/>
      <c r="GB233" s="20"/>
      <c r="GC233" s="20"/>
      <c r="GD233" s="20"/>
      <c r="GE233" s="20"/>
      <c r="GF233" s="20"/>
      <c r="GG233" s="20"/>
      <c r="GH233" s="20"/>
      <c r="GI233" s="20"/>
      <c r="GJ233" s="20"/>
      <c r="GK233" s="20"/>
      <c r="GL233" s="20"/>
      <c r="GM233" s="20"/>
      <c r="GN233" s="20"/>
      <c r="GO233" s="20"/>
      <c r="GP233" s="20"/>
      <c r="GQ233" s="20"/>
      <c r="GR233" s="20"/>
      <c r="GS233" s="20"/>
      <c r="GT233" s="20"/>
      <c r="GU233" s="20"/>
      <c r="GV233" s="20"/>
      <c r="GW233" s="20"/>
      <c r="GX233" s="20"/>
      <c r="GY233" s="20"/>
      <c r="GZ233" s="20"/>
      <c r="HA233" s="20"/>
      <c r="HB233" s="20"/>
      <c r="HC233" s="20"/>
      <c r="HD233" s="20"/>
      <c r="HE233" s="20"/>
      <c r="HF233" s="20"/>
      <c r="HG233" s="20"/>
      <c r="HH233" s="20"/>
      <c r="HI233" s="20"/>
      <c r="HJ233" s="20"/>
      <c r="HK233" s="20"/>
      <c r="HL233" s="20"/>
      <c r="HM233" s="20"/>
      <c r="HN233" s="20"/>
      <c r="HO233" s="20"/>
      <c r="HP233" s="20"/>
      <c r="HQ233" s="20"/>
      <c r="HR233" s="20"/>
      <c r="HS233" s="20"/>
      <c r="HT233" s="20"/>
      <c r="HU233" s="20"/>
      <c r="HV233" s="20"/>
      <c r="HW233" s="20"/>
      <c r="HX233" s="20"/>
      <c r="HY233" s="20"/>
      <c r="HZ233" s="20"/>
      <c r="IA233" s="20"/>
      <c r="IB233" s="20"/>
      <c r="IC233" s="20"/>
      <c r="ID233" s="20"/>
      <c r="IE233" s="20"/>
      <c r="IF233" s="20"/>
      <c r="IG233" s="20"/>
      <c r="IH233" s="20"/>
      <c r="II233" s="20"/>
      <c r="IJ233" s="20"/>
      <c r="IK233" s="20"/>
      <c r="IL233" s="20"/>
      <c r="IM233" s="20"/>
      <c r="IN233" s="20"/>
      <c r="IO233" s="20"/>
      <c r="IP233" s="20"/>
      <c r="IQ233" s="20"/>
      <c r="IR233" s="20"/>
      <c r="IS233" s="20"/>
      <c r="IT233" s="20"/>
      <c r="IU233" s="20"/>
      <c r="IV233" s="20"/>
      <c r="IW233" s="20"/>
      <c r="IX233" s="20"/>
      <c r="IY233" s="20"/>
      <c r="IZ233" s="20"/>
      <c r="JA233" s="20"/>
      <c r="JB233" s="20"/>
      <c r="JC233" s="20"/>
      <c r="JD233" s="20"/>
      <c r="JE233" s="20"/>
      <c r="JF233" s="20"/>
      <c r="JG233" s="20"/>
      <c r="JH233" s="20"/>
      <c r="JI233" s="20"/>
      <c r="JJ233" s="20"/>
      <c r="JK233" s="20"/>
      <c r="JL233" s="20"/>
      <c r="JM233" s="20"/>
      <c r="JN233" s="20"/>
      <c r="JO233" s="20"/>
      <c r="JP233" s="20"/>
      <c r="JQ233" s="20"/>
      <c r="JR233" s="20"/>
      <c r="JS233" s="20"/>
      <c r="JT233" s="20"/>
      <c r="JU233" s="20"/>
      <c r="JV233" s="20"/>
      <c r="JW233" s="20"/>
      <c r="JX233" s="20"/>
      <c r="JY233" s="20"/>
      <c r="JZ233" s="20"/>
      <c r="KA233" s="20"/>
      <c r="KB233" s="20"/>
      <c r="KC233" s="20"/>
      <c r="KD233" s="20"/>
      <c r="KE233" s="20"/>
      <c r="KF233" s="20"/>
      <c r="KG233" s="20"/>
      <c r="KH233" s="20"/>
      <c r="KI233" s="20"/>
      <c r="KJ233" s="20"/>
      <c r="KK233" s="20"/>
      <c r="KL233" s="20"/>
      <c r="KM233" s="20"/>
      <c r="KN233" s="20"/>
      <c r="KO233" s="20"/>
      <c r="KP233" s="20"/>
      <c r="KQ233" s="20"/>
      <c r="KR233" s="20"/>
      <c r="KS233" s="20"/>
      <c r="KT233" s="20"/>
      <c r="KU233" s="20"/>
      <c r="KV233" s="20"/>
      <c r="KW233" s="20"/>
      <c r="KX233" s="20"/>
      <c r="KY233" s="20"/>
      <c r="KZ233" s="20"/>
      <c r="LA233" s="20"/>
      <c r="LB233" s="20"/>
      <c r="LC233" s="20"/>
      <c r="LD233" s="20"/>
      <c r="LE233" s="20"/>
      <c r="LF233" s="20"/>
      <c r="LG233" s="20"/>
      <c r="LH233" s="20"/>
      <c r="LI233" s="20"/>
      <c r="LJ233" s="20"/>
      <c r="LK233" s="20"/>
      <c r="LL233" s="20"/>
      <c r="LM233" s="20"/>
      <c r="LN233" s="20"/>
      <c r="LO233" s="20"/>
      <c r="LP233" s="20"/>
      <c r="LQ233" s="20"/>
      <c r="LR233" s="20"/>
      <c r="LS233" s="20"/>
      <c r="LT233" s="20"/>
      <c r="LU233" s="20"/>
      <c r="LV233" s="20"/>
      <c r="LW233" s="20"/>
      <c r="LX233" s="20"/>
      <c r="LY233" s="20"/>
      <c r="LZ233" s="20"/>
      <c r="MA233" s="20"/>
      <c r="MB233" s="20"/>
      <c r="MC233" s="20"/>
      <c r="MD233" s="20"/>
      <c r="ME233" s="20"/>
      <c r="MF233" s="20"/>
      <c r="MG233" s="20"/>
      <c r="MH233" s="20"/>
      <c r="MI233" s="20"/>
      <c r="MJ233" s="20"/>
      <c r="MK233" s="20"/>
      <c r="ML233" s="20"/>
      <c r="MM233" s="20"/>
      <c r="MN233" s="20"/>
      <c r="MO233" s="20"/>
      <c r="MP233" s="20"/>
      <c r="MQ233" s="20"/>
      <c r="MR233" s="20"/>
      <c r="MS233" s="20"/>
      <c r="MT233" s="20"/>
      <c r="MU233" s="20"/>
      <c r="MV233" s="20"/>
      <c r="MW233" s="20"/>
      <c r="MX233" s="20"/>
      <c r="MY233" s="20"/>
      <c r="MZ233" s="20"/>
      <c r="NA233" s="20"/>
      <c r="NB233" s="20"/>
      <c r="NC233" s="20"/>
      <c r="ND233" s="20"/>
      <c r="NE233" s="20"/>
      <c r="NF233" s="20"/>
      <c r="NG233" s="20"/>
      <c r="NH233" s="20"/>
      <c r="NI233" s="20"/>
      <c r="NJ233" s="20"/>
      <c r="NK233" s="20"/>
      <c r="NL233" s="20"/>
      <c r="NM233" s="20"/>
      <c r="NN233" s="20"/>
      <c r="NO233" s="20"/>
      <c r="NP233" s="20"/>
      <c r="NQ233" s="20"/>
      <c r="NR233" s="20"/>
      <c r="NS233" s="20"/>
      <c r="NT233" s="20"/>
      <c r="NU233" s="20"/>
      <c r="NV233" s="20"/>
      <c r="NW233" s="20"/>
      <c r="NX233" s="20"/>
      <c r="NY233" s="20"/>
      <c r="NZ233" s="20"/>
      <c r="OA233" s="20"/>
      <c r="OB233" s="20"/>
      <c r="OC233" s="20"/>
      <c r="OD233" s="20"/>
      <c r="OE233" s="20"/>
      <c r="OF233" s="20"/>
      <c r="OG233" s="20"/>
      <c r="OH233" s="20"/>
      <c r="OI233" s="20"/>
      <c r="OJ233" s="20"/>
      <c r="OK233" s="20"/>
      <c r="OL233" s="20"/>
      <c r="OM233" s="20"/>
      <c r="ON233" s="20"/>
      <c r="OO233" s="20"/>
      <c r="OP233" s="20"/>
      <c r="OQ233" s="20"/>
      <c r="OR233" s="20"/>
      <c r="OS233" s="20"/>
      <c r="OT233" s="20"/>
      <c r="OU233" s="20"/>
      <c r="OV233" s="20"/>
      <c r="OW233" s="20"/>
      <c r="OX233" s="20"/>
      <c r="OY233" s="20"/>
      <c r="OZ233" s="20"/>
      <c r="PA233" s="20"/>
      <c r="PB233" s="20"/>
      <c r="PC233" s="20"/>
      <c r="PD233" s="20"/>
      <c r="PE233" s="20"/>
      <c r="PF233" s="20"/>
      <c r="PG233" s="20"/>
      <c r="PH233" s="20"/>
      <c r="PI233" s="20"/>
      <c r="PJ233" s="20"/>
      <c r="PK233" s="20"/>
      <c r="PL233" s="20"/>
      <c r="PM233" s="20"/>
      <c r="PN233" s="20"/>
      <c r="PO233" s="20"/>
      <c r="PP233" s="20"/>
      <c r="PQ233" s="20"/>
      <c r="PR233" s="20"/>
      <c r="PS233" s="20"/>
      <c r="PT233" s="20"/>
      <c r="PU233" s="20"/>
      <c r="PV233" s="20"/>
      <c r="PW233" s="20"/>
      <c r="PX233" s="20"/>
      <c r="PY233" s="20"/>
      <c r="PZ233" s="20"/>
      <c r="QA233" s="20"/>
      <c r="QB233" s="20"/>
      <c r="QC233" s="20"/>
      <c r="QD233" s="20"/>
      <c r="QE233" s="20"/>
      <c r="QF233" s="20"/>
      <c r="QG233" s="20"/>
      <c r="QH233" s="20"/>
      <c r="QI233" s="20"/>
      <c r="QJ233" s="20"/>
      <c r="QK233" s="20"/>
      <c r="QL233" s="20"/>
      <c r="QM233" s="20"/>
      <c r="QN233" s="20"/>
      <c r="QO233" s="20"/>
      <c r="QP233" s="20"/>
      <c r="QQ233" s="20"/>
      <c r="QR233" s="20"/>
      <c r="QS233" s="20"/>
      <c r="QT233" s="20"/>
      <c r="QU233" s="20"/>
      <c r="QV233" s="20"/>
      <c r="QW233" s="20"/>
      <c r="QX233" s="20"/>
      <c r="QY233" s="20"/>
      <c r="QZ233" s="20"/>
      <c r="RA233" s="20"/>
      <c r="RB233" s="20"/>
      <c r="RC233" s="20"/>
      <c r="RD233" s="20"/>
      <c r="RE233" s="20"/>
      <c r="RF233" s="20"/>
      <c r="RG233" s="20"/>
      <c r="RH233" s="20"/>
      <c r="RI233" s="20"/>
      <c r="RJ233" s="20"/>
      <c r="RK233" s="20"/>
      <c r="RL233" s="20"/>
      <c r="RM233" s="20"/>
      <c r="RN233" s="20"/>
      <c r="RO233" s="20"/>
      <c r="RP233" s="20"/>
      <c r="RQ233" s="20"/>
      <c r="RR233" s="20"/>
      <c r="RS233" s="20"/>
      <c r="RT233" s="20"/>
      <c r="RU233" s="20"/>
      <c r="RV233" s="20"/>
      <c r="RW233" s="20"/>
      <c r="RX233" s="20"/>
      <c r="RY233" s="20"/>
      <c r="RZ233" s="20"/>
      <c r="SA233" s="20"/>
      <c r="SB233" s="20"/>
      <c r="SC233" s="20"/>
      <c r="SD233" s="20"/>
      <c r="SE233" s="20"/>
      <c r="SF233" s="20"/>
      <c r="SG233" s="20"/>
      <c r="SH233" s="20"/>
      <c r="SI233" s="20"/>
      <c r="SJ233" s="20"/>
      <c r="SK233" s="20"/>
      <c r="SL233" s="20"/>
      <c r="SM233" s="20"/>
      <c r="SN233" s="20"/>
      <c r="SO233" s="20"/>
      <c r="SP233" s="20"/>
      <c r="SQ233" s="20"/>
      <c r="SR233" s="20"/>
      <c r="SS233" s="20"/>
      <c r="ST233" s="20"/>
      <c r="SU233" s="20"/>
      <c r="SV233" s="20"/>
      <c r="SW233" s="20"/>
      <c r="SX233" s="20"/>
      <c r="SY233" s="20"/>
      <c r="SZ233" s="20"/>
      <c r="TA233" s="20"/>
      <c r="TB233" s="20"/>
      <c r="TC233" s="20"/>
      <c r="TD233" s="20"/>
      <c r="TE233" s="20"/>
      <c r="TF233" s="20"/>
      <c r="TG233" s="20"/>
      <c r="TH233" s="20"/>
      <c r="TI233" s="20"/>
      <c r="TJ233" s="20"/>
      <c r="TK233" s="20"/>
      <c r="TL233" s="20"/>
      <c r="TM233" s="20"/>
      <c r="TN233" s="20"/>
      <c r="TO233" s="20"/>
      <c r="TP233" s="20"/>
      <c r="TQ233" s="20"/>
      <c r="TR233" s="20"/>
      <c r="TS233" s="20"/>
      <c r="TT233" s="20"/>
      <c r="TU233" s="20"/>
      <c r="TV233" s="20"/>
      <c r="TW233" s="20"/>
      <c r="TX233" s="20"/>
      <c r="TY233" s="20"/>
      <c r="TZ233" s="20"/>
      <c r="UA233" s="20"/>
      <c r="UB233" s="20"/>
      <c r="UC233" s="20"/>
      <c r="UD233" s="20"/>
      <c r="UE233" s="20"/>
      <c r="UF233" s="20"/>
      <c r="UG233" s="20"/>
      <c r="UH233" s="20"/>
      <c r="UI233" s="20"/>
      <c r="UJ233" s="20"/>
      <c r="UK233" s="20"/>
      <c r="UL233" s="20"/>
      <c r="UM233" s="20"/>
      <c r="UN233" s="20"/>
      <c r="UO233" s="20"/>
      <c r="UP233" s="20"/>
      <c r="UQ233" s="20"/>
      <c r="UR233" s="20"/>
      <c r="US233" s="20"/>
      <c r="UT233" s="20"/>
      <c r="UU233" s="20"/>
      <c r="UV233" s="20"/>
      <c r="UW233" s="20"/>
      <c r="UX233" s="20"/>
      <c r="UY233" s="20"/>
      <c r="UZ233" s="20"/>
      <c r="VA233" s="20"/>
      <c r="VB233" s="20"/>
      <c r="VC233" s="20"/>
      <c r="VD233" s="20"/>
      <c r="VE233" s="20"/>
      <c r="VF233" s="20"/>
      <c r="VG233" s="20"/>
      <c r="VH233" s="20"/>
      <c r="VI233" s="20"/>
      <c r="VJ233" s="20"/>
      <c r="VK233" s="20"/>
      <c r="VL233" s="20"/>
      <c r="VM233" s="20"/>
      <c r="VN233" s="20"/>
      <c r="VO233" s="20"/>
      <c r="VP233" s="20"/>
      <c r="VQ233" s="20"/>
      <c r="VR233" s="20"/>
      <c r="VS233" s="20"/>
      <c r="VT233" s="20"/>
      <c r="VU233" s="20"/>
      <c r="VV233" s="20"/>
      <c r="VW233" s="20"/>
      <c r="VX233" s="20"/>
      <c r="VY233" s="20"/>
      <c r="VZ233" s="20"/>
      <c r="WA233" s="20"/>
      <c r="WB233" s="20"/>
      <c r="WC233" s="20"/>
      <c r="WD233" s="20"/>
      <c r="WE233" s="20"/>
      <c r="WF233" s="20"/>
      <c r="WG233" s="20"/>
      <c r="WH233" s="20"/>
      <c r="WI233" s="20"/>
      <c r="WJ233" s="20"/>
      <c r="WK233" s="20"/>
      <c r="WL233" s="20"/>
      <c r="WM233" s="20"/>
      <c r="WN233" s="20"/>
      <c r="WO233" s="20"/>
      <c r="WP233" s="20"/>
      <c r="WQ233" s="20"/>
      <c r="WR233" s="20"/>
      <c r="WS233" s="20"/>
      <c r="WT233" s="20"/>
      <c r="WU233" s="20"/>
      <c r="WV233" s="20"/>
      <c r="WW233" s="20"/>
      <c r="WX233" s="20"/>
      <c r="WY233" s="20"/>
      <c r="WZ233" s="20"/>
      <c r="XA233" s="20"/>
      <c r="XB233" s="20"/>
      <c r="XC233" s="20"/>
      <c r="XD233" s="20"/>
      <c r="XE233" s="20"/>
      <c r="XF233" s="20"/>
      <c r="XG233" s="20"/>
      <c r="XH233" s="20"/>
      <c r="XI233" s="20"/>
      <c r="XJ233" s="20"/>
      <c r="XK233" s="20"/>
      <c r="XL233" s="20"/>
      <c r="XM233" s="20"/>
      <c r="XN233" s="20"/>
      <c r="XO233" s="20"/>
      <c r="XP233" s="20"/>
      <c r="XQ233" s="20"/>
      <c r="XR233" s="20"/>
      <c r="XS233" s="20"/>
      <c r="XT233" s="20"/>
      <c r="XU233" s="20"/>
      <c r="XV233" s="20"/>
      <c r="XW233" s="20"/>
      <c r="XX233" s="20"/>
      <c r="XY233" s="20"/>
      <c r="XZ233" s="20"/>
      <c r="YA233" s="20"/>
      <c r="YB233" s="20"/>
      <c r="YC233" s="20"/>
      <c r="YD233" s="20"/>
      <c r="YE233" s="20"/>
      <c r="YF233" s="20"/>
      <c r="YG233" s="20"/>
      <c r="YH233" s="20"/>
      <c r="YI233" s="20"/>
      <c r="YJ233" s="20"/>
      <c r="YK233" s="20"/>
      <c r="YL233" s="20"/>
      <c r="YM233" s="20"/>
      <c r="YN233" s="20"/>
      <c r="YO233" s="20"/>
      <c r="YP233" s="20"/>
      <c r="YQ233" s="20"/>
      <c r="YR233" s="20"/>
      <c r="YS233" s="20"/>
      <c r="YT233" s="20"/>
      <c r="YU233" s="20"/>
      <c r="YV233" s="20"/>
      <c r="YW233" s="20"/>
      <c r="YX233" s="20"/>
      <c r="YY233" s="20"/>
      <c r="YZ233" s="20"/>
      <c r="ZA233" s="20"/>
      <c r="ZB233" s="20"/>
      <c r="ZC233" s="20"/>
      <c r="ZD233" s="20"/>
      <c r="ZE233" s="20"/>
      <c r="ZF233" s="20"/>
      <c r="ZG233" s="20"/>
      <c r="ZH233" s="20"/>
      <c r="ZI233" s="20"/>
      <c r="ZJ233" s="20"/>
      <c r="ZK233" s="20"/>
      <c r="ZL233" s="20"/>
      <c r="ZM233" s="20"/>
      <c r="ZN233" s="20"/>
      <c r="ZO233" s="20"/>
      <c r="ZP233" s="20"/>
      <c r="ZQ233" s="20"/>
      <c r="ZR233" s="20"/>
      <c r="ZS233" s="20"/>
      <c r="ZT233" s="20"/>
      <c r="ZU233" s="20"/>
      <c r="ZV233" s="20"/>
      <c r="ZW233" s="20"/>
      <c r="ZX233" s="20"/>
      <c r="ZY233" s="20"/>
      <c r="ZZ233" s="20"/>
      <c r="AAA233" s="20"/>
      <c r="AAB233" s="20"/>
      <c r="AAC233" s="20"/>
      <c r="AAD233" s="20"/>
      <c r="AAE233" s="20"/>
      <c r="AAF233" s="20"/>
      <c r="AAG233" s="20"/>
      <c r="AAH233" s="20"/>
      <c r="AAI233" s="20"/>
      <c r="AAJ233" s="20"/>
      <c r="AAK233" s="20"/>
      <c r="AAL233" s="20"/>
      <c r="AAM233" s="20"/>
      <c r="AAN233" s="20"/>
      <c r="AAO233" s="20"/>
      <c r="AAP233" s="20"/>
      <c r="AAQ233" s="20"/>
      <c r="AAR233" s="20"/>
      <c r="AAS233" s="20"/>
      <c r="AAT233" s="20"/>
      <c r="AAU233" s="20"/>
      <c r="AAV233" s="20"/>
      <c r="AAW233" s="20"/>
      <c r="AAX233" s="20"/>
      <c r="AAY233" s="20"/>
      <c r="AAZ233" s="20"/>
      <c r="ABA233" s="20"/>
      <c r="ABB233" s="20"/>
      <c r="ABC233" s="20"/>
      <c r="ABD233" s="20"/>
      <c r="ABE233" s="20"/>
      <c r="ABF233" s="20"/>
      <c r="ABG233" s="20"/>
      <c r="ABH233" s="20"/>
      <c r="ABI233" s="20"/>
      <c r="ABJ233" s="20"/>
      <c r="ABK233" s="20"/>
      <c r="ABL233" s="20"/>
      <c r="ABM233" s="20"/>
      <c r="ABN233" s="20"/>
      <c r="ABO233" s="20"/>
      <c r="ABP233" s="20"/>
      <c r="ABQ233" s="20"/>
      <c r="ABR233" s="20"/>
      <c r="ABS233" s="20"/>
      <c r="ABT233" s="20"/>
      <c r="ABU233" s="20"/>
      <c r="ABV233" s="20"/>
      <c r="ABW233" s="20"/>
      <c r="ABX233" s="20"/>
      <c r="ABY233" s="20"/>
      <c r="ABZ233" s="20"/>
      <c r="ACA233" s="20"/>
      <c r="ACB233" s="20"/>
      <c r="ACC233" s="20"/>
      <c r="ACD233" s="20"/>
      <c r="ACE233" s="20"/>
      <c r="ACF233" s="20"/>
      <c r="ACG233" s="20"/>
      <c r="ACH233" s="20"/>
      <c r="ACI233" s="20"/>
      <c r="ACJ233" s="20"/>
      <c r="ACK233" s="20"/>
      <c r="ACL233" s="20"/>
      <c r="ACM233" s="20"/>
      <c r="ACN233" s="20"/>
      <c r="ACO233" s="20"/>
      <c r="ACP233" s="20"/>
      <c r="ACQ233" s="20"/>
      <c r="ACR233" s="20"/>
      <c r="ACS233" s="20"/>
      <c r="ACT233" s="20"/>
      <c r="ACU233" s="20"/>
      <c r="ACV233" s="20"/>
      <c r="ACW233" s="20"/>
      <c r="ACX233" s="20"/>
      <c r="ACY233" s="20"/>
      <c r="ACZ233" s="20"/>
      <c r="ADA233" s="20"/>
      <c r="ADB233" s="20"/>
      <c r="ADC233" s="20"/>
      <c r="ADD233" s="20"/>
      <c r="ADE233" s="20"/>
      <c r="ADF233" s="20"/>
      <c r="ADG233" s="20"/>
      <c r="ADH233" s="20"/>
      <c r="ADI233" s="20"/>
      <c r="ADJ233" s="20"/>
      <c r="ADK233" s="20"/>
      <c r="ADL233" s="20"/>
      <c r="ADM233" s="20"/>
      <c r="ADN233" s="20"/>
      <c r="ADO233" s="20"/>
      <c r="ADP233" s="20"/>
      <c r="ADQ233" s="20"/>
      <c r="ADR233" s="20"/>
      <c r="ADS233" s="20"/>
      <c r="ADT233" s="20"/>
      <c r="ADU233" s="20"/>
      <c r="ADV233" s="20"/>
      <c r="ADW233" s="20"/>
      <c r="ADX233" s="20"/>
      <c r="ADY233" s="20"/>
      <c r="ADZ233" s="20"/>
      <c r="AEA233" s="20"/>
      <c r="AEB233" s="20"/>
      <c r="AEC233" s="20"/>
      <c r="AED233" s="20"/>
      <c r="AEE233" s="20"/>
      <c r="AEF233" s="20"/>
      <c r="AEG233" s="20"/>
      <c r="AEH233" s="20"/>
      <c r="AEI233" s="20"/>
      <c r="AEJ233" s="20"/>
      <c r="AEK233" s="20"/>
      <c r="AEL233" s="20"/>
      <c r="AEM233" s="20"/>
      <c r="AEN233" s="20"/>
      <c r="AEO233" s="20"/>
      <c r="AEP233" s="20"/>
      <c r="AEQ233" s="20"/>
      <c r="AER233" s="20"/>
      <c r="AES233" s="20"/>
      <c r="AET233" s="20"/>
      <c r="AEU233" s="20"/>
      <c r="AEV233" s="20"/>
      <c r="AEW233" s="20"/>
      <c r="AEX233" s="20"/>
      <c r="AEY233" s="20"/>
      <c r="AEZ233" s="20"/>
      <c r="AFA233" s="20"/>
      <c r="AFB233" s="20"/>
      <c r="AFC233" s="20"/>
      <c r="AFD233" s="20"/>
      <c r="AFE233" s="20"/>
      <c r="AFF233" s="20"/>
      <c r="AFG233" s="20"/>
      <c r="AFH233" s="20"/>
      <c r="AFI233" s="20"/>
      <c r="AFJ233" s="20"/>
      <c r="AFK233" s="20"/>
      <c r="AFL233" s="20"/>
      <c r="AFM233" s="20"/>
      <c r="AFN233" s="20"/>
      <c r="AFO233" s="20"/>
      <c r="AFP233" s="20"/>
      <c r="AFQ233" s="20"/>
      <c r="AFR233" s="20"/>
      <c r="AFS233" s="20"/>
      <c r="AFT233" s="20"/>
      <c r="AFU233" s="20"/>
      <c r="AFV233" s="20"/>
      <c r="AFW233" s="20"/>
      <c r="AFX233" s="20"/>
      <c r="AFY233" s="20"/>
      <c r="AFZ233" s="20"/>
      <c r="AGA233" s="20"/>
      <c r="AGB233" s="20"/>
      <c r="AGC233" s="20"/>
      <c r="AGD233" s="20"/>
      <c r="AGE233" s="20"/>
      <c r="AGF233" s="20"/>
      <c r="AGG233" s="20"/>
      <c r="AGH233" s="20"/>
      <c r="AGI233" s="20"/>
      <c r="AGJ233" s="20"/>
      <c r="AGK233" s="20"/>
      <c r="AGL233" s="20"/>
      <c r="AGM233" s="20"/>
      <c r="AGN233" s="20"/>
      <c r="AGO233" s="20"/>
      <c r="AGP233" s="20"/>
      <c r="AGQ233" s="20"/>
      <c r="AGR233" s="20"/>
      <c r="AGS233" s="20"/>
      <c r="AGT233" s="20"/>
      <c r="AGU233" s="20"/>
      <c r="AGV233" s="20"/>
      <c r="AGW233" s="20"/>
      <c r="AGX233" s="20"/>
      <c r="AGY233" s="20"/>
      <c r="AGZ233" s="20"/>
      <c r="AHA233" s="20"/>
      <c r="AHB233" s="20"/>
      <c r="AHC233" s="20"/>
      <c r="AHD233" s="20"/>
      <c r="AHE233" s="20"/>
      <c r="AHF233" s="20"/>
      <c r="AHG233" s="20"/>
      <c r="AHH233" s="20"/>
      <c r="AHI233" s="20"/>
      <c r="AHJ233" s="20"/>
      <c r="AHK233" s="20"/>
      <c r="AHL233" s="20"/>
      <c r="AHM233" s="20"/>
      <c r="AHN233" s="20"/>
      <c r="AHO233" s="20"/>
      <c r="AHP233" s="20"/>
      <c r="AHQ233" s="20"/>
      <c r="AHR233" s="20"/>
      <c r="AHS233" s="20"/>
      <c r="AHT233" s="20"/>
      <c r="AHU233" s="20"/>
      <c r="AHV233" s="20"/>
      <c r="AHW233" s="20"/>
      <c r="AHX233" s="20"/>
      <c r="AHY233" s="20"/>
      <c r="AHZ233" s="20"/>
      <c r="AIA233" s="20"/>
      <c r="AIB233" s="20"/>
      <c r="AIC233" s="20"/>
      <c r="AID233" s="20"/>
      <c r="AIE233" s="20"/>
      <c r="AIF233" s="20"/>
      <c r="AIG233" s="20"/>
      <c r="AIH233" s="20"/>
      <c r="AII233" s="20"/>
      <c r="AIJ233" s="20"/>
      <c r="AIK233" s="20"/>
      <c r="AIL233" s="20"/>
      <c r="AIM233" s="20"/>
      <c r="AIN233" s="20"/>
      <c r="AIO233" s="20"/>
      <c r="AIP233" s="20"/>
      <c r="AIQ233" s="20"/>
      <c r="AIR233" s="20"/>
      <c r="AIS233" s="20"/>
      <c r="AIT233" s="20"/>
      <c r="AIU233" s="20"/>
      <c r="AIV233" s="20"/>
      <c r="AIW233" s="20"/>
      <c r="AIX233" s="20"/>
      <c r="AIY233" s="20"/>
      <c r="AIZ233" s="20"/>
      <c r="AJA233" s="20"/>
      <c r="AJB233" s="20"/>
      <c r="AJC233" s="20"/>
      <c r="AJD233" s="20"/>
      <c r="AJE233" s="20"/>
      <c r="AJF233" s="20"/>
      <c r="AJG233" s="20"/>
      <c r="AJH233" s="20"/>
      <c r="AJI233" s="20"/>
      <c r="AJJ233" s="20"/>
      <c r="AJK233" s="20"/>
      <c r="AJL233" s="20"/>
      <c r="AJM233" s="20"/>
      <c r="AJN233" s="20"/>
      <c r="AJO233" s="20"/>
      <c r="AJP233" s="20"/>
      <c r="AJQ233" s="20"/>
      <c r="AJR233" s="20"/>
      <c r="AJS233" s="20"/>
      <c r="AJT233" s="20"/>
      <c r="AJU233" s="20"/>
      <c r="AJV233" s="20"/>
      <c r="AJW233" s="20"/>
      <c r="AJX233" s="20"/>
      <c r="AJY233" s="20"/>
      <c r="AJZ233" s="20"/>
      <c r="AKA233" s="20"/>
      <c r="AKB233" s="20"/>
      <c r="AKC233" s="20"/>
      <c r="AKD233" s="20"/>
      <c r="AKE233" s="20"/>
      <c r="AKF233" s="20"/>
      <c r="AKG233" s="20"/>
      <c r="AKH233" s="20"/>
      <c r="AKI233" s="20"/>
      <c r="AKJ233" s="20"/>
      <c r="AKK233" s="20"/>
      <c r="AKL233" s="20"/>
      <c r="AKM233" s="20"/>
      <c r="AKN233" s="20"/>
      <c r="AKO233" s="20"/>
      <c r="AKP233" s="20"/>
      <c r="AKQ233" s="20"/>
      <c r="AKR233" s="20"/>
      <c r="AKS233" s="20"/>
      <c r="AKT233" s="20"/>
      <c r="AKU233" s="20"/>
      <c r="AKV233" s="20"/>
      <c r="AKW233" s="20"/>
      <c r="AKX233" s="20"/>
      <c r="AKY233" s="20"/>
      <c r="AKZ233" s="20"/>
      <c r="ALA233" s="20"/>
      <c r="ALB233" s="20"/>
      <c r="ALC233" s="20"/>
      <c r="ALD233" s="20"/>
      <c r="ALE233" s="20"/>
      <c r="ALF233" s="20"/>
      <c r="ALG233" s="20"/>
      <c r="ALH233" s="20"/>
      <c r="ALI233" s="20"/>
      <c r="ALJ233" s="20"/>
      <c r="ALK233" s="20"/>
      <c r="ALL233" s="20"/>
      <c r="ALM233" s="20"/>
      <c r="ALN233" s="20"/>
      <c r="ALO233" s="20"/>
      <c r="ALP233" s="20"/>
      <c r="ALQ233" s="20"/>
      <c r="ALR233" s="20"/>
      <c r="ALS233" s="20"/>
      <c r="ALT233" s="20"/>
      <c r="ALU233" s="20"/>
      <c r="ALV233" s="20"/>
      <c r="ALW233" s="20"/>
      <c r="ALX233" s="20"/>
      <c r="ALY233" s="20"/>
      <c r="ALZ233" s="20"/>
      <c r="AMA233" s="20"/>
      <c r="AMB233" s="20"/>
      <c r="AMC233" s="20"/>
      <c r="AMD233" s="20"/>
      <c r="AME233" s="20"/>
      <c r="AMF233" s="20"/>
      <c r="AMG233" s="20"/>
      <c r="AMH233" s="20"/>
      <c r="AMI233" s="20"/>
      <c r="AMJ233" s="20"/>
      <c r="AMK233" s="20"/>
      <c r="AML233" s="20"/>
      <c r="AMM233" s="20"/>
      <c r="AMN233" s="20"/>
      <c r="AMO233" s="20"/>
      <c r="AMP233" s="20"/>
      <c r="AMQ233" s="20"/>
      <c r="AMR233" s="20"/>
      <c r="AMS233" s="20"/>
      <c r="AMT233" s="20"/>
      <c r="AMU233" s="20"/>
      <c r="AMV233" s="20"/>
      <c r="AMW233" s="20"/>
      <c r="AMX233" s="20"/>
      <c r="AMY233" s="20"/>
      <c r="AMZ233" s="20"/>
      <c r="ANA233" s="20"/>
      <c r="ANB233" s="20"/>
      <c r="ANC233" s="20"/>
      <c r="AND233" s="20"/>
      <c r="ANE233" s="20"/>
      <c r="ANF233" s="20"/>
      <c r="ANG233" s="20"/>
      <c r="ANH233" s="20"/>
      <c r="ANI233" s="20"/>
      <c r="ANJ233" s="20"/>
      <c r="ANK233" s="20"/>
      <c r="ANL233" s="20"/>
      <c r="ANM233" s="20"/>
      <c r="ANN233" s="20"/>
      <c r="ANO233" s="20"/>
      <c r="ANP233" s="20"/>
      <c r="ANQ233" s="20"/>
      <c r="ANR233" s="20"/>
      <c r="ANS233" s="20"/>
      <c r="ANT233" s="20"/>
      <c r="ANU233" s="20"/>
      <c r="ANV233" s="20"/>
      <c r="ANW233" s="20"/>
      <c r="ANX233" s="20"/>
      <c r="ANY233" s="20"/>
      <c r="ANZ233" s="20"/>
      <c r="AOA233" s="20"/>
      <c r="AOB233" s="20"/>
      <c r="AOC233" s="20"/>
      <c r="AOD233" s="20"/>
      <c r="AOE233" s="20"/>
      <c r="AOF233" s="20"/>
      <c r="AOG233" s="20"/>
      <c r="AOH233" s="20"/>
      <c r="AOI233" s="20"/>
      <c r="AOJ233" s="20"/>
      <c r="AOK233" s="20"/>
      <c r="AOL233" s="20"/>
      <c r="AOM233" s="20"/>
      <c r="AON233" s="20"/>
      <c r="AOO233" s="20"/>
      <c r="AOP233" s="20"/>
      <c r="AOQ233" s="20"/>
      <c r="AOR233" s="20"/>
      <c r="AOS233" s="20"/>
      <c r="AOT233" s="20"/>
      <c r="AOU233" s="20"/>
      <c r="AOV233" s="20"/>
      <c r="AOW233" s="20"/>
      <c r="AOX233" s="20"/>
      <c r="AOY233" s="20"/>
      <c r="AOZ233" s="20"/>
      <c r="APA233" s="20"/>
      <c r="APB233" s="20"/>
      <c r="APC233" s="20"/>
      <c r="APD233" s="20"/>
      <c r="APE233" s="20"/>
      <c r="APF233" s="20"/>
      <c r="APG233" s="20"/>
      <c r="APH233" s="20"/>
      <c r="API233" s="20"/>
      <c r="APJ233" s="20"/>
      <c r="APK233" s="20"/>
      <c r="APL233" s="20"/>
      <c r="APM233" s="20"/>
      <c r="APN233" s="20"/>
      <c r="APO233" s="20"/>
      <c r="APP233" s="20"/>
      <c r="APQ233" s="20"/>
      <c r="APR233" s="20"/>
      <c r="APS233" s="20"/>
      <c r="APT233" s="20"/>
      <c r="APU233" s="20"/>
      <c r="APV233" s="20"/>
      <c r="APW233" s="20"/>
      <c r="APX233" s="20"/>
      <c r="APY233" s="20"/>
      <c r="APZ233" s="20"/>
      <c r="AQA233" s="20"/>
      <c r="AQB233" s="20"/>
      <c r="AQC233" s="20"/>
      <c r="AQD233" s="20"/>
      <c r="AQE233" s="20"/>
      <c r="AQF233" s="20"/>
      <c r="AQG233" s="20"/>
      <c r="AQH233" s="20"/>
      <c r="AQI233" s="20"/>
      <c r="AQJ233" s="20"/>
      <c r="AQK233" s="20"/>
      <c r="AQL233" s="20"/>
      <c r="AQM233" s="20"/>
      <c r="AQN233" s="20"/>
      <c r="AQO233" s="20"/>
      <c r="AQP233" s="20"/>
      <c r="AQQ233" s="20"/>
      <c r="AQR233" s="20"/>
      <c r="AQS233" s="20"/>
      <c r="AQT233" s="20"/>
      <c r="AQU233" s="20"/>
      <c r="AQV233" s="20"/>
      <c r="AQW233" s="20"/>
      <c r="AQX233" s="20"/>
      <c r="AQY233" s="20"/>
      <c r="AQZ233" s="20"/>
    </row>
    <row r="234" spans="1:1144" s="4" customFormat="1" ht="36" customHeight="1">
      <c r="A234" s="95" t="s">
        <v>87</v>
      </c>
      <c r="B234" s="95" t="s">
        <v>15</v>
      </c>
      <c r="C234" s="95" t="s">
        <v>17</v>
      </c>
      <c r="D234" s="95" t="s">
        <v>19</v>
      </c>
      <c r="E234" s="95" t="s">
        <v>21</v>
      </c>
      <c r="F234" s="95" t="s">
        <v>1542</v>
      </c>
      <c r="G234" s="95" t="s">
        <v>1469</v>
      </c>
      <c r="H234" s="95" t="s">
        <v>747</v>
      </c>
      <c r="I234" s="95" t="s">
        <v>743</v>
      </c>
      <c r="J234" s="97" t="s">
        <v>313</v>
      </c>
      <c r="K234" s="93" t="s">
        <v>1508</v>
      </c>
      <c r="L234" s="93" t="s">
        <v>1509</v>
      </c>
      <c r="M234" s="93" t="s">
        <v>1510</v>
      </c>
      <c r="N234" s="93" t="s">
        <v>1528</v>
      </c>
      <c r="O234" s="93">
        <v>150</v>
      </c>
      <c r="P234" s="93" t="s">
        <v>1511</v>
      </c>
      <c r="Q234" s="93" t="s">
        <v>1510</v>
      </c>
      <c r="R234" s="94" t="s">
        <v>1512</v>
      </c>
      <c r="S234" s="93" t="s">
        <v>1543</v>
      </c>
      <c r="T234" s="93" t="s">
        <v>1544</v>
      </c>
      <c r="U234" s="93" t="s">
        <v>174</v>
      </c>
      <c r="V234" s="93" t="s">
        <v>1535</v>
      </c>
      <c r="W234" s="96">
        <f t="shared" si="15"/>
        <v>800000000</v>
      </c>
      <c r="X234" s="96">
        <f t="shared" si="16"/>
        <v>800000000</v>
      </c>
      <c r="Y234" s="96">
        <v>800000000</v>
      </c>
      <c r="Z234" s="96"/>
      <c r="AA234" s="96"/>
      <c r="AB234" s="96"/>
      <c r="AC234" s="96"/>
      <c r="AD234" s="96"/>
      <c r="AE234" s="96"/>
      <c r="AF234" s="96"/>
      <c r="AG234" s="96"/>
      <c r="AH234" s="96"/>
      <c r="AI234" s="96"/>
      <c r="AJ234" s="96"/>
      <c r="AK234" s="96"/>
      <c r="AL234" s="96"/>
      <c r="AM234" s="96"/>
      <c r="AN234" s="96"/>
      <c r="AO234" s="96"/>
      <c r="AP234" s="96"/>
      <c r="AQ234" s="96"/>
      <c r="AR234" s="96"/>
      <c r="AS234" s="96"/>
      <c r="AT234" s="96"/>
      <c r="AU234" s="96"/>
      <c r="AV234" s="96"/>
      <c r="AW234" s="96"/>
      <c r="AX234" s="96"/>
      <c r="AY234" s="96"/>
      <c r="AZ234" s="96"/>
      <c r="BA234" s="97"/>
      <c r="BB234" s="96"/>
      <c r="BC234" s="96"/>
      <c r="BD234" s="96"/>
      <c r="BE234" s="96"/>
      <c r="BF234" s="96"/>
      <c r="BG234" s="96"/>
      <c r="BH234" s="97"/>
      <c r="BI234" s="97"/>
      <c r="BJ234" s="97"/>
      <c r="BK234" s="97"/>
      <c r="BL234" s="97"/>
      <c r="BM234" s="97"/>
      <c r="BN234" s="97"/>
      <c r="BO234" s="97"/>
      <c r="BP234" s="97"/>
      <c r="BQ234" s="97"/>
      <c r="BR234" s="97"/>
      <c r="BS234" s="97"/>
      <c r="BT234" s="97"/>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row>
    <row r="235" spans="1:1144" s="4" customFormat="1" ht="36" customHeight="1">
      <c r="A235" s="95" t="s">
        <v>87</v>
      </c>
      <c r="B235" s="95" t="s">
        <v>15</v>
      </c>
      <c r="C235" s="95" t="s">
        <v>17</v>
      </c>
      <c r="D235" s="95" t="s">
        <v>19</v>
      </c>
      <c r="E235" s="95" t="s">
        <v>21</v>
      </c>
      <c r="F235" s="95" t="s">
        <v>1542</v>
      </c>
      <c r="G235" s="95" t="s">
        <v>1469</v>
      </c>
      <c r="H235" s="95" t="s">
        <v>748</v>
      </c>
      <c r="I235" s="95" t="s">
        <v>744</v>
      </c>
      <c r="J235" s="97" t="s">
        <v>481</v>
      </c>
      <c r="K235" s="100" t="s">
        <v>1513</v>
      </c>
      <c r="L235" s="100" t="s">
        <v>1514</v>
      </c>
      <c r="M235" s="100" t="s">
        <v>1515</v>
      </c>
      <c r="N235" s="100" t="s">
        <v>1529</v>
      </c>
      <c r="O235" s="100">
        <v>240</v>
      </c>
      <c r="P235" s="100" t="s">
        <v>1516</v>
      </c>
      <c r="Q235" s="100" t="s">
        <v>1515</v>
      </c>
      <c r="R235" s="101" t="s">
        <v>1484</v>
      </c>
      <c r="S235" s="93" t="s">
        <v>1543</v>
      </c>
      <c r="T235" s="93" t="s">
        <v>1544</v>
      </c>
      <c r="U235" s="93" t="s">
        <v>174</v>
      </c>
      <c r="V235" s="93" t="s">
        <v>1535</v>
      </c>
      <c r="W235" s="96">
        <f t="shared" si="15"/>
        <v>323130000</v>
      </c>
      <c r="X235" s="96">
        <f t="shared" si="16"/>
        <v>323130000</v>
      </c>
      <c r="Y235" s="96"/>
      <c r="Z235" s="96"/>
      <c r="AA235" s="96"/>
      <c r="AB235" s="96"/>
      <c r="AC235" s="96">
        <v>14000000</v>
      </c>
      <c r="AD235" s="96">
        <v>4410000</v>
      </c>
      <c r="AE235" s="96">
        <v>490000</v>
      </c>
      <c r="AF235" s="96">
        <v>125000000</v>
      </c>
      <c r="AG235" s="96">
        <v>350000</v>
      </c>
      <c r="AH235" s="96">
        <v>400000</v>
      </c>
      <c r="AI235" s="96"/>
      <c r="AJ235" s="96">
        <v>9000000</v>
      </c>
      <c r="AK235" s="96">
        <v>700000</v>
      </c>
      <c r="AL235" s="96">
        <v>300000</v>
      </c>
      <c r="AM235" s="96">
        <v>1500000</v>
      </c>
      <c r="AN235" s="96">
        <v>300000</v>
      </c>
      <c r="AO235" s="96">
        <v>80000</v>
      </c>
      <c r="AP235" s="96">
        <v>1300000</v>
      </c>
      <c r="AQ235" s="96">
        <v>165000000</v>
      </c>
      <c r="AR235" s="96">
        <v>300000</v>
      </c>
      <c r="AS235" s="96"/>
      <c r="AT235" s="96"/>
      <c r="AU235" s="96"/>
      <c r="AV235" s="96"/>
      <c r="AW235" s="96"/>
      <c r="AX235" s="96"/>
      <c r="AY235" s="96"/>
      <c r="AZ235" s="96"/>
      <c r="BA235" s="97"/>
      <c r="BB235" s="96"/>
      <c r="BC235" s="96"/>
      <c r="BD235" s="96"/>
      <c r="BE235" s="96"/>
      <c r="BF235" s="96"/>
      <c r="BG235" s="96"/>
      <c r="BH235" s="97"/>
      <c r="BI235" s="97"/>
      <c r="BJ235" s="97"/>
      <c r="BK235" s="97"/>
      <c r="BL235" s="97"/>
      <c r="BM235" s="97"/>
      <c r="BN235" s="97"/>
      <c r="BO235" s="97"/>
      <c r="BP235" s="97"/>
      <c r="BQ235" s="97"/>
      <c r="BR235" s="97"/>
      <c r="BS235" s="97"/>
      <c r="BT235" s="97"/>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row>
    <row r="236" spans="1:1144" s="4" customFormat="1" ht="36" customHeight="1">
      <c r="A236" s="95" t="s">
        <v>87</v>
      </c>
      <c r="B236" s="95" t="s">
        <v>15</v>
      </c>
      <c r="C236" s="95" t="s">
        <v>17</v>
      </c>
      <c r="D236" s="95" t="s">
        <v>19</v>
      </c>
      <c r="E236" s="95" t="s">
        <v>21</v>
      </c>
      <c r="F236" s="95" t="s">
        <v>1542</v>
      </c>
      <c r="G236" s="95" t="s">
        <v>1469</v>
      </c>
      <c r="H236" s="95" t="s">
        <v>749</v>
      </c>
      <c r="I236" s="95" t="s">
        <v>745</v>
      </c>
      <c r="J236" s="148" t="s">
        <v>503</v>
      </c>
      <c r="K236" s="148" t="s">
        <v>1517</v>
      </c>
      <c r="L236" s="148" t="s">
        <v>1518</v>
      </c>
      <c r="M236" s="148" t="s">
        <v>1519</v>
      </c>
      <c r="N236" s="148" t="s">
        <v>1530</v>
      </c>
      <c r="O236" s="148">
        <v>2</v>
      </c>
      <c r="P236" s="148" t="s">
        <v>1520</v>
      </c>
      <c r="Q236" s="148" t="s">
        <v>1519</v>
      </c>
      <c r="R236" s="149" t="s">
        <v>1521</v>
      </c>
      <c r="S236" s="93" t="s">
        <v>1543</v>
      </c>
      <c r="T236" s="93" t="s">
        <v>1544</v>
      </c>
      <c r="U236" s="93" t="s">
        <v>174</v>
      </c>
      <c r="V236" s="93" t="s">
        <v>1535</v>
      </c>
      <c r="W236" s="96">
        <f t="shared" si="15"/>
        <v>800000000</v>
      </c>
      <c r="X236" s="96">
        <f t="shared" si="16"/>
        <v>800000000</v>
      </c>
      <c r="Y236" s="96">
        <v>800000000</v>
      </c>
      <c r="Z236" s="96"/>
      <c r="AA236" s="96"/>
      <c r="AB236" s="96"/>
      <c r="AC236" s="96"/>
      <c r="AD236" s="96"/>
      <c r="AE236" s="96"/>
      <c r="AF236" s="96"/>
      <c r="AG236" s="96"/>
      <c r="AH236" s="96"/>
      <c r="AI236" s="96"/>
      <c r="AJ236" s="96"/>
      <c r="AK236" s="96"/>
      <c r="AL236" s="96"/>
      <c r="AM236" s="96"/>
      <c r="AN236" s="96"/>
      <c r="AO236" s="96"/>
      <c r="AP236" s="96"/>
      <c r="AQ236" s="96"/>
      <c r="AR236" s="97"/>
      <c r="AS236" s="97"/>
      <c r="AT236" s="97"/>
      <c r="AU236" s="97"/>
      <c r="AV236" s="97"/>
      <c r="AW236" s="97"/>
      <c r="AX236" s="97"/>
      <c r="AY236" s="97"/>
      <c r="AZ236" s="97"/>
      <c r="BA236" s="97"/>
      <c r="BB236" s="97"/>
      <c r="BC236" s="97"/>
      <c r="BD236" s="97"/>
      <c r="BE236" s="97"/>
      <c r="BF236" s="97"/>
      <c r="BG236" s="97"/>
      <c r="BH236" s="97"/>
      <c r="BI236" s="97"/>
      <c r="BJ236" s="97"/>
      <c r="BK236" s="97"/>
      <c r="BL236" s="97"/>
      <c r="BM236" s="97"/>
      <c r="BN236" s="97"/>
      <c r="BO236" s="97"/>
      <c r="BP236" s="97"/>
      <c r="BQ236" s="97"/>
      <c r="BR236" s="97"/>
      <c r="BS236" s="97"/>
      <c r="BT236" s="97"/>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row>
    <row r="237" spans="1:1144" s="4" customFormat="1" ht="36" customHeight="1">
      <c r="A237" s="95" t="s">
        <v>87</v>
      </c>
      <c r="B237" s="95" t="s">
        <v>15</v>
      </c>
      <c r="C237" s="95" t="s">
        <v>17</v>
      </c>
      <c r="D237" s="95" t="s">
        <v>19</v>
      </c>
      <c r="E237" s="95" t="s">
        <v>21</v>
      </c>
      <c r="F237" s="95" t="s">
        <v>1542</v>
      </c>
      <c r="G237" s="95" t="s">
        <v>1469</v>
      </c>
      <c r="H237" s="95" t="s">
        <v>750</v>
      </c>
      <c r="I237" s="95" t="s">
        <v>746</v>
      </c>
      <c r="J237" s="93" t="s">
        <v>340</v>
      </c>
      <c r="K237" s="93" t="s">
        <v>1522</v>
      </c>
      <c r="L237" s="93" t="s">
        <v>1518</v>
      </c>
      <c r="M237" s="93" t="s">
        <v>1523</v>
      </c>
      <c r="N237" s="93" t="s">
        <v>1530</v>
      </c>
      <c r="O237" s="148">
        <v>2</v>
      </c>
      <c r="P237" s="93" t="s">
        <v>1524</v>
      </c>
      <c r="Q237" s="93" t="s">
        <v>1519</v>
      </c>
      <c r="R237" s="94" t="s">
        <v>1521</v>
      </c>
      <c r="S237" s="93" t="s">
        <v>1543</v>
      </c>
      <c r="T237" s="93" t="s">
        <v>1544</v>
      </c>
      <c r="U237" s="93" t="s">
        <v>174</v>
      </c>
      <c r="V237" s="93" t="s">
        <v>1535</v>
      </c>
      <c r="W237" s="96">
        <f t="shared" si="15"/>
        <v>197000000</v>
      </c>
      <c r="X237" s="96">
        <f t="shared" si="16"/>
        <v>197000000</v>
      </c>
      <c r="Y237" s="96"/>
      <c r="Z237" s="96"/>
      <c r="AA237" s="96"/>
      <c r="AB237" s="96"/>
      <c r="AC237" s="96"/>
      <c r="AD237" s="96"/>
      <c r="AE237" s="96"/>
      <c r="AF237" s="96"/>
      <c r="AG237" s="96"/>
      <c r="AH237" s="96"/>
      <c r="AI237" s="96"/>
      <c r="AJ237" s="96"/>
      <c r="AK237" s="96"/>
      <c r="AL237" s="96"/>
      <c r="AM237" s="96"/>
      <c r="AN237" s="96"/>
      <c r="AO237" s="96"/>
      <c r="AP237" s="96"/>
      <c r="AQ237" s="96"/>
      <c r="AR237" s="97"/>
      <c r="AS237" s="97"/>
      <c r="AT237" s="97"/>
      <c r="AU237" s="97"/>
      <c r="AV237" s="97"/>
      <c r="AW237" s="96">
        <v>192000000</v>
      </c>
      <c r="AX237" s="96">
        <v>5000000</v>
      </c>
      <c r="AY237" s="97"/>
      <c r="AZ237" s="97"/>
      <c r="BA237" s="97"/>
      <c r="BB237" s="97"/>
      <c r="BC237" s="97"/>
      <c r="BD237" s="97"/>
      <c r="BE237" s="97"/>
      <c r="BF237" s="97"/>
      <c r="BG237" s="97"/>
      <c r="BH237" s="97"/>
      <c r="BI237" s="97"/>
      <c r="BJ237" s="97"/>
      <c r="BK237" s="97"/>
      <c r="BL237" s="97"/>
      <c r="BM237" s="97"/>
      <c r="BN237" s="97"/>
      <c r="BO237" s="97"/>
      <c r="BP237" s="97"/>
      <c r="BQ237" s="97"/>
      <c r="BR237" s="97"/>
      <c r="BS237" s="97"/>
      <c r="BT237" s="97"/>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row>
    <row r="238" spans="1:1144" s="8" customFormat="1" ht="15" customHeight="1">
      <c r="A238" s="177" t="s">
        <v>81</v>
      </c>
      <c r="B238" s="168"/>
      <c r="C238" s="168"/>
      <c r="D238" s="168"/>
      <c r="E238" s="168"/>
      <c r="F238" s="168"/>
      <c r="G238" s="168"/>
      <c r="H238" s="168"/>
      <c r="I238" s="168"/>
      <c r="J238" s="169" t="s">
        <v>183</v>
      </c>
      <c r="K238" s="169"/>
      <c r="L238" s="169"/>
      <c r="M238" s="169"/>
      <c r="N238" s="169"/>
      <c r="O238" s="169"/>
      <c r="P238" s="169"/>
      <c r="Q238" s="169"/>
      <c r="R238" s="170"/>
      <c r="S238" s="169"/>
      <c r="T238" s="169"/>
      <c r="U238" s="169"/>
      <c r="V238" s="169"/>
      <c r="W238" s="171">
        <f t="shared" si="15"/>
        <v>0</v>
      </c>
      <c r="X238" s="171">
        <f t="shared" si="16"/>
        <v>0</v>
      </c>
      <c r="Y238" s="171"/>
      <c r="Z238" s="171"/>
      <c r="AA238" s="171"/>
      <c r="AB238" s="171"/>
      <c r="AC238" s="171"/>
      <c r="AD238" s="171"/>
      <c r="AE238" s="171"/>
      <c r="AF238" s="171"/>
      <c r="AG238" s="171"/>
      <c r="AH238" s="171"/>
      <c r="AI238" s="171"/>
      <c r="AJ238" s="171"/>
      <c r="AK238" s="171"/>
      <c r="AL238" s="171"/>
      <c r="AM238" s="171"/>
      <c r="AN238" s="171"/>
      <c r="AO238" s="171"/>
      <c r="AP238" s="171"/>
      <c r="AQ238" s="171"/>
      <c r="AR238" s="171"/>
      <c r="AS238" s="171"/>
      <c r="AT238" s="171"/>
      <c r="AU238" s="171"/>
      <c r="AV238" s="171"/>
      <c r="AW238" s="171"/>
      <c r="AX238" s="171"/>
      <c r="AY238" s="171"/>
      <c r="AZ238" s="171"/>
      <c r="BA238" s="174"/>
      <c r="BB238" s="171"/>
      <c r="BC238" s="171"/>
      <c r="BD238" s="171"/>
      <c r="BE238" s="171"/>
      <c r="BF238" s="171"/>
      <c r="BG238" s="171"/>
      <c r="BH238" s="174"/>
      <c r="BI238" s="174"/>
      <c r="BJ238" s="174"/>
      <c r="BK238" s="174"/>
      <c r="BL238" s="174"/>
      <c r="BM238" s="174"/>
      <c r="BN238" s="174"/>
      <c r="BO238" s="174"/>
      <c r="BP238" s="174"/>
      <c r="BQ238" s="174"/>
      <c r="BR238" s="174"/>
      <c r="BS238" s="174"/>
      <c r="BT238" s="174"/>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c r="EU238" s="20"/>
      <c r="EV238" s="20"/>
      <c r="EW238" s="20"/>
      <c r="EX238" s="20"/>
      <c r="EY238" s="20"/>
      <c r="EZ238" s="20"/>
      <c r="FA238" s="20"/>
      <c r="FB238" s="20"/>
      <c r="FC238" s="20"/>
      <c r="FD238" s="20"/>
      <c r="FE238" s="20"/>
      <c r="FF238" s="20"/>
      <c r="FG238" s="20"/>
      <c r="FH238" s="20"/>
      <c r="FI238" s="20"/>
      <c r="FJ238" s="20"/>
      <c r="FK238" s="20"/>
      <c r="FL238" s="20"/>
      <c r="FM238" s="20"/>
      <c r="FN238" s="20"/>
      <c r="FO238" s="20"/>
      <c r="FP238" s="20"/>
      <c r="FQ238" s="20"/>
      <c r="FR238" s="20"/>
      <c r="FS238" s="20"/>
      <c r="FT238" s="20"/>
      <c r="FU238" s="20"/>
      <c r="FV238" s="20"/>
      <c r="FW238" s="20"/>
      <c r="FX238" s="20"/>
      <c r="FY238" s="20"/>
      <c r="FZ238" s="20"/>
      <c r="GA238" s="20"/>
      <c r="GB238" s="20"/>
      <c r="GC238" s="20"/>
      <c r="GD238" s="20"/>
      <c r="GE238" s="20"/>
      <c r="GF238" s="20"/>
      <c r="GG238" s="20"/>
      <c r="GH238" s="20"/>
      <c r="GI238" s="20"/>
      <c r="GJ238" s="20"/>
      <c r="GK238" s="20"/>
      <c r="GL238" s="20"/>
      <c r="GM238" s="20"/>
      <c r="GN238" s="20"/>
      <c r="GO238" s="20"/>
      <c r="GP238" s="20"/>
      <c r="GQ238" s="20"/>
      <c r="GR238" s="20"/>
      <c r="GS238" s="20"/>
      <c r="GT238" s="20"/>
      <c r="GU238" s="20"/>
      <c r="GV238" s="20"/>
      <c r="GW238" s="20"/>
      <c r="GX238" s="20"/>
      <c r="GY238" s="20"/>
      <c r="GZ238" s="20"/>
      <c r="HA238" s="20"/>
      <c r="HB238" s="20"/>
      <c r="HC238" s="20"/>
      <c r="HD238" s="20"/>
      <c r="HE238" s="20"/>
      <c r="HF238" s="20"/>
      <c r="HG238" s="20"/>
      <c r="HH238" s="20"/>
      <c r="HI238" s="20"/>
      <c r="HJ238" s="20"/>
      <c r="HK238" s="20"/>
      <c r="HL238" s="20"/>
      <c r="HM238" s="20"/>
      <c r="HN238" s="20"/>
      <c r="HO238" s="20"/>
      <c r="HP238" s="20"/>
      <c r="HQ238" s="20"/>
      <c r="HR238" s="20"/>
      <c r="HS238" s="20"/>
      <c r="HT238" s="20"/>
      <c r="HU238" s="20"/>
      <c r="HV238" s="20"/>
      <c r="HW238" s="20"/>
      <c r="HX238" s="20"/>
      <c r="HY238" s="20"/>
      <c r="HZ238" s="20"/>
      <c r="IA238" s="20"/>
      <c r="IB238" s="20"/>
      <c r="IC238" s="20"/>
      <c r="ID238" s="20"/>
      <c r="IE238" s="20"/>
      <c r="IF238" s="20"/>
      <c r="IG238" s="20"/>
      <c r="IH238" s="20"/>
      <c r="II238" s="20"/>
      <c r="IJ238" s="20"/>
      <c r="IK238" s="20"/>
      <c r="IL238" s="20"/>
      <c r="IM238" s="20"/>
      <c r="IN238" s="20"/>
      <c r="IO238" s="20"/>
      <c r="IP238" s="20"/>
      <c r="IQ238" s="20"/>
      <c r="IR238" s="20"/>
      <c r="IS238" s="20"/>
      <c r="IT238" s="20"/>
      <c r="IU238" s="20"/>
      <c r="IV238" s="20"/>
      <c r="IW238" s="20"/>
      <c r="IX238" s="20"/>
      <c r="IY238" s="20"/>
      <c r="IZ238" s="20"/>
      <c r="JA238" s="20"/>
      <c r="JB238" s="20"/>
      <c r="JC238" s="20"/>
      <c r="JD238" s="20"/>
      <c r="JE238" s="20"/>
      <c r="JF238" s="20"/>
      <c r="JG238" s="20"/>
      <c r="JH238" s="20"/>
      <c r="JI238" s="20"/>
      <c r="JJ238" s="20"/>
      <c r="JK238" s="20"/>
      <c r="JL238" s="20"/>
      <c r="JM238" s="20"/>
      <c r="JN238" s="20"/>
      <c r="JO238" s="20"/>
      <c r="JP238" s="20"/>
      <c r="JQ238" s="20"/>
      <c r="JR238" s="20"/>
      <c r="JS238" s="20"/>
      <c r="JT238" s="20"/>
      <c r="JU238" s="20"/>
      <c r="JV238" s="20"/>
      <c r="JW238" s="20"/>
      <c r="JX238" s="20"/>
      <c r="JY238" s="20"/>
      <c r="JZ238" s="20"/>
      <c r="KA238" s="20"/>
      <c r="KB238" s="20"/>
      <c r="KC238" s="20"/>
      <c r="KD238" s="20"/>
      <c r="KE238" s="20"/>
      <c r="KF238" s="20"/>
      <c r="KG238" s="20"/>
      <c r="KH238" s="20"/>
      <c r="KI238" s="20"/>
      <c r="KJ238" s="20"/>
      <c r="KK238" s="20"/>
      <c r="KL238" s="20"/>
      <c r="KM238" s="20"/>
      <c r="KN238" s="20"/>
      <c r="KO238" s="20"/>
      <c r="KP238" s="20"/>
      <c r="KQ238" s="20"/>
      <c r="KR238" s="20"/>
      <c r="KS238" s="20"/>
      <c r="KT238" s="20"/>
      <c r="KU238" s="20"/>
      <c r="KV238" s="20"/>
      <c r="KW238" s="20"/>
      <c r="KX238" s="20"/>
      <c r="KY238" s="20"/>
      <c r="KZ238" s="20"/>
      <c r="LA238" s="20"/>
      <c r="LB238" s="20"/>
      <c r="LC238" s="20"/>
      <c r="LD238" s="20"/>
      <c r="LE238" s="20"/>
      <c r="LF238" s="20"/>
      <c r="LG238" s="20"/>
      <c r="LH238" s="20"/>
      <c r="LI238" s="20"/>
      <c r="LJ238" s="20"/>
      <c r="LK238" s="20"/>
      <c r="LL238" s="20"/>
      <c r="LM238" s="20"/>
      <c r="LN238" s="20"/>
      <c r="LO238" s="20"/>
      <c r="LP238" s="20"/>
      <c r="LQ238" s="20"/>
      <c r="LR238" s="20"/>
      <c r="LS238" s="20"/>
      <c r="LT238" s="20"/>
      <c r="LU238" s="20"/>
      <c r="LV238" s="20"/>
      <c r="LW238" s="20"/>
      <c r="LX238" s="20"/>
      <c r="LY238" s="20"/>
      <c r="LZ238" s="20"/>
      <c r="MA238" s="20"/>
      <c r="MB238" s="20"/>
      <c r="MC238" s="20"/>
      <c r="MD238" s="20"/>
      <c r="ME238" s="20"/>
      <c r="MF238" s="20"/>
      <c r="MG238" s="20"/>
      <c r="MH238" s="20"/>
      <c r="MI238" s="20"/>
      <c r="MJ238" s="20"/>
      <c r="MK238" s="20"/>
      <c r="ML238" s="20"/>
      <c r="MM238" s="20"/>
      <c r="MN238" s="20"/>
      <c r="MO238" s="20"/>
      <c r="MP238" s="20"/>
      <c r="MQ238" s="20"/>
      <c r="MR238" s="20"/>
      <c r="MS238" s="20"/>
      <c r="MT238" s="20"/>
      <c r="MU238" s="20"/>
      <c r="MV238" s="20"/>
      <c r="MW238" s="20"/>
      <c r="MX238" s="20"/>
      <c r="MY238" s="20"/>
      <c r="MZ238" s="20"/>
      <c r="NA238" s="20"/>
      <c r="NB238" s="20"/>
      <c r="NC238" s="20"/>
      <c r="ND238" s="20"/>
      <c r="NE238" s="20"/>
      <c r="NF238" s="20"/>
      <c r="NG238" s="20"/>
      <c r="NH238" s="20"/>
      <c r="NI238" s="20"/>
      <c r="NJ238" s="20"/>
      <c r="NK238" s="20"/>
      <c r="NL238" s="20"/>
      <c r="NM238" s="20"/>
      <c r="NN238" s="20"/>
      <c r="NO238" s="20"/>
      <c r="NP238" s="20"/>
      <c r="NQ238" s="20"/>
      <c r="NR238" s="20"/>
      <c r="NS238" s="20"/>
      <c r="NT238" s="20"/>
      <c r="NU238" s="20"/>
      <c r="NV238" s="20"/>
      <c r="NW238" s="20"/>
      <c r="NX238" s="20"/>
      <c r="NY238" s="20"/>
      <c r="NZ238" s="20"/>
      <c r="OA238" s="20"/>
      <c r="OB238" s="20"/>
      <c r="OC238" s="20"/>
      <c r="OD238" s="20"/>
      <c r="OE238" s="20"/>
      <c r="OF238" s="20"/>
      <c r="OG238" s="20"/>
      <c r="OH238" s="20"/>
      <c r="OI238" s="20"/>
      <c r="OJ238" s="20"/>
      <c r="OK238" s="20"/>
      <c r="OL238" s="20"/>
      <c r="OM238" s="20"/>
      <c r="ON238" s="20"/>
      <c r="OO238" s="20"/>
      <c r="OP238" s="20"/>
      <c r="OQ238" s="20"/>
      <c r="OR238" s="20"/>
      <c r="OS238" s="20"/>
      <c r="OT238" s="20"/>
      <c r="OU238" s="20"/>
      <c r="OV238" s="20"/>
      <c r="OW238" s="20"/>
      <c r="OX238" s="20"/>
      <c r="OY238" s="20"/>
      <c r="OZ238" s="20"/>
      <c r="PA238" s="20"/>
      <c r="PB238" s="20"/>
      <c r="PC238" s="20"/>
      <c r="PD238" s="20"/>
      <c r="PE238" s="20"/>
      <c r="PF238" s="20"/>
      <c r="PG238" s="20"/>
      <c r="PH238" s="20"/>
      <c r="PI238" s="20"/>
      <c r="PJ238" s="20"/>
      <c r="PK238" s="20"/>
      <c r="PL238" s="20"/>
      <c r="PM238" s="20"/>
      <c r="PN238" s="20"/>
      <c r="PO238" s="20"/>
      <c r="PP238" s="20"/>
      <c r="PQ238" s="20"/>
      <c r="PR238" s="20"/>
      <c r="PS238" s="20"/>
      <c r="PT238" s="20"/>
      <c r="PU238" s="20"/>
      <c r="PV238" s="20"/>
      <c r="PW238" s="20"/>
      <c r="PX238" s="20"/>
      <c r="PY238" s="20"/>
      <c r="PZ238" s="20"/>
      <c r="QA238" s="20"/>
      <c r="QB238" s="20"/>
      <c r="QC238" s="20"/>
      <c r="QD238" s="20"/>
      <c r="QE238" s="20"/>
      <c r="QF238" s="20"/>
      <c r="QG238" s="20"/>
      <c r="QH238" s="20"/>
      <c r="QI238" s="20"/>
      <c r="QJ238" s="20"/>
      <c r="QK238" s="20"/>
      <c r="QL238" s="20"/>
      <c r="QM238" s="20"/>
      <c r="QN238" s="20"/>
      <c r="QO238" s="20"/>
      <c r="QP238" s="20"/>
      <c r="QQ238" s="20"/>
      <c r="QR238" s="20"/>
      <c r="QS238" s="20"/>
      <c r="QT238" s="20"/>
      <c r="QU238" s="20"/>
      <c r="QV238" s="20"/>
      <c r="QW238" s="20"/>
      <c r="QX238" s="20"/>
      <c r="QY238" s="20"/>
      <c r="QZ238" s="20"/>
      <c r="RA238" s="20"/>
      <c r="RB238" s="20"/>
      <c r="RC238" s="20"/>
      <c r="RD238" s="20"/>
      <c r="RE238" s="20"/>
      <c r="RF238" s="20"/>
      <c r="RG238" s="20"/>
      <c r="RH238" s="20"/>
      <c r="RI238" s="20"/>
      <c r="RJ238" s="20"/>
      <c r="RK238" s="20"/>
      <c r="RL238" s="20"/>
      <c r="RM238" s="20"/>
      <c r="RN238" s="20"/>
      <c r="RO238" s="20"/>
      <c r="RP238" s="20"/>
      <c r="RQ238" s="20"/>
      <c r="RR238" s="20"/>
      <c r="RS238" s="20"/>
      <c r="RT238" s="20"/>
      <c r="RU238" s="20"/>
      <c r="RV238" s="20"/>
      <c r="RW238" s="20"/>
      <c r="RX238" s="20"/>
      <c r="RY238" s="20"/>
      <c r="RZ238" s="20"/>
      <c r="SA238" s="20"/>
      <c r="SB238" s="20"/>
      <c r="SC238" s="20"/>
      <c r="SD238" s="20"/>
      <c r="SE238" s="20"/>
      <c r="SF238" s="20"/>
      <c r="SG238" s="20"/>
      <c r="SH238" s="20"/>
      <c r="SI238" s="20"/>
      <c r="SJ238" s="20"/>
      <c r="SK238" s="20"/>
      <c r="SL238" s="20"/>
      <c r="SM238" s="20"/>
      <c r="SN238" s="20"/>
      <c r="SO238" s="20"/>
      <c r="SP238" s="20"/>
      <c r="SQ238" s="20"/>
      <c r="SR238" s="20"/>
      <c r="SS238" s="20"/>
      <c r="ST238" s="20"/>
      <c r="SU238" s="20"/>
      <c r="SV238" s="20"/>
      <c r="SW238" s="20"/>
      <c r="SX238" s="20"/>
      <c r="SY238" s="20"/>
      <c r="SZ238" s="20"/>
      <c r="TA238" s="20"/>
      <c r="TB238" s="20"/>
      <c r="TC238" s="20"/>
      <c r="TD238" s="20"/>
      <c r="TE238" s="20"/>
      <c r="TF238" s="20"/>
      <c r="TG238" s="20"/>
      <c r="TH238" s="20"/>
      <c r="TI238" s="20"/>
      <c r="TJ238" s="20"/>
      <c r="TK238" s="20"/>
      <c r="TL238" s="20"/>
      <c r="TM238" s="20"/>
      <c r="TN238" s="20"/>
      <c r="TO238" s="20"/>
      <c r="TP238" s="20"/>
      <c r="TQ238" s="20"/>
      <c r="TR238" s="20"/>
      <c r="TS238" s="20"/>
      <c r="TT238" s="20"/>
      <c r="TU238" s="20"/>
      <c r="TV238" s="20"/>
      <c r="TW238" s="20"/>
      <c r="TX238" s="20"/>
      <c r="TY238" s="20"/>
      <c r="TZ238" s="20"/>
      <c r="UA238" s="20"/>
      <c r="UB238" s="20"/>
      <c r="UC238" s="20"/>
      <c r="UD238" s="20"/>
      <c r="UE238" s="20"/>
      <c r="UF238" s="20"/>
      <c r="UG238" s="20"/>
      <c r="UH238" s="20"/>
      <c r="UI238" s="20"/>
      <c r="UJ238" s="20"/>
      <c r="UK238" s="20"/>
      <c r="UL238" s="20"/>
      <c r="UM238" s="20"/>
      <c r="UN238" s="20"/>
      <c r="UO238" s="20"/>
      <c r="UP238" s="20"/>
      <c r="UQ238" s="20"/>
      <c r="UR238" s="20"/>
      <c r="US238" s="20"/>
      <c r="UT238" s="20"/>
      <c r="UU238" s="20"/>
      <c r="UV238" s="20"/>
      <c r="UW238" s="20"/>
      <c r="UX238" s="20"/>
      <c r="UY238" s="20"/>
      <c r="UZ238" s="20"/>
      <c r="VA238" s="20"/>
      <c r="VB238" s="20"/>
      <c r="VC238" s="20"/>
      <c r="VD238" s="20"/>
      <c r="VE238" s="20"/>
      <c r="VF238" s="20"/>
      <c r="VG238" s="20"/>
      <c r="VH238" s="20"/>
      <c r="VI238" s="20"/>
      <c r="VJ238" s="20"/>
      <c r="VK238" s="20"/>
      <c r="VL238" s="20"/>
      <c r="VM238" s="20"/>
      <c r="VN238" s="20"/>
      <c r="VO238" s="20"/>
      <c r="VP238" s="20"/>
      <c r="VQ238" s="20"/>
      <c r="VR238" s="20"/>
      <c r="VS238" s="20"/>
      <c r="VT238" s="20"/>
      <c r="VU238" s="20"/>
      <c r="VV238" s="20"/>
      <c r="VW238" s="20"/>
      <c r="VX238" s="20"/>
      <c r="VY238" s="20"/>
      <c r="VZ238" s="20"/>
      <c r="WA238" s="20"/>
      <c r="WB238" s="20"/>
      <c r="WC238" s="20"/>
      <c r="WD238" s="20"/>
      <c r="WE238" s="20"/>
      <c r="WF238" s="20"/>
      <c r="WG238" s="20"/>
      <c r="WH238" s="20"/>
      <c r="WI238" s="20"/>
      <c r="WJ238" s="20"/>
      <c r="WK238" s="20"/>
      <c r="WL238" s="20"/>
      <c r="WM238" s="20"/>
      <c r="WN238" s="20"/>
      <c r="WO238" s="20"/>
      <c r="WP238" s="20"/>
      <c r="WQ238" s="20"/>
      <c r="WR238" s="20"/>
      <c r="WS238" s="20"/>
      <c r="WT238" s="20"/>
      <c r="WU238" s="20"/>
      <c r="WV238" s="20"/>
      <c r="WW238" s="20"/>
      <c r="WX238" s="20"/>
      <c r="WY238" s="20"/>
      <c r="WZ238" s="20"/>
      <c r="XA238" s="20"/>
      <c r="XB238" s="20"/>
      <c r="XC238" s="20"/>
      <c r="XD238" s="20"/>
      <c r="XE238" s="20"/>
      <c r="XF238" s="20"/>
      <c r="XG238" s="20"/>
      <c r="XH238" s="20"/>
      <c r="XI238" s="20"/>
      <c r="XJ238" s="20"/>
      <c r="XK238" s="20"/>
      <c r="XL238" s="20"/>
      <c r="XM238" s="20"/>
      <c r="XN238" s="20"/>
      <c r="XO238" s="20"/>
      <c r="XP238" s="20"/>
      <c r="XQ238" s="20"/>
      <c r="XR238" s="20"/>
      <c r="XS238" s="20"/>
      <c r="XT238" s="20"/>
      <c r="XU238" s="20"/>
      <c r="XV238" s="20"/>
      <c r="XW238" s="20"/>
      <c r="XX238" s="20"/>
      <c r="XY238" s="20"/>
      <c r="XZ238" s="20"/>
      <c r="YA238" s="20"/>
      <c r="YB238" s="20"/>
      <c r="YC238" s="20"/>
      <c r="YD238" s="20"/>
      <c r="YE238" s="20"/>
      <c r="YF238" s="20"/>
      <c r="YG238" s="20"/>
      <c r="YH238" s="20"/>
      <c r="YI238" s="20"/>
      <c r="YJ238" s="20"/>
      <c r="YK238" s="20"/>
      <c r="YL238" s="20"/>
      <c r="YM238" s="20"/>
      <c r="YN238" s="20"/>
      <c r="YO238" s="20"/>
      <c r="YP238" s="20"/>
      <c r="YQ238" s="20"/>
      <c r="YR238" s="20"/>
      <c r="YS238" s="20"/>
      <c r="YT238" s="20"/>
      <c r="YU238" s="20"/>
      <c r="YV238" s="20"/>
      <c r="YW238" s="20"/>
      <c r="YX238" s="20"/>
      <c r="YY238" s="20"/>
      <c r="YZ238" s="20"/>
      <c r="ZA238" s="20"/>
      <c r="ZB238" s="20"/>
      <c r="ZC238" s="20"/>
      <c r="ZD238" s="20"/>
      <c r="ZE238" s="20"/>
      <c r="ZF238" s="20"/>
      <c r="ZG238" s="20"/>
      <c r="ZH238" s="20"/>
      <c r="ZI238" s="20"/>
      <c r="ZJ238" s="20"/>
      <c r="ZK238" s="20"/>
      <c r="ZL238" s="20"/>
      <c r="ZM238" s="20"/>
      <c r="ZN238" s="20"/>
      <c r="ZO238" s="20"/>
      <c r="ZP238" s="20"/>
      <c r="ZQ238" s="20"/>
      <c r="ZR238" s="20"/>
      <c r="ZS238" s="20"/>
      <c r="ZT238" s="20"/>
      <c r="ZU238" s="20"/>
      <c r="ZV238" s="20"/>
      <c r="ZW238" s="20"/>
      <c r="ZX238" s="20"/>
      <c r="ZY238" s="20"/>
      <c r="ZZ238" s="20"/>
      <c r="AAA238" s="20"/>
      <c r="AAB238" s="20"/>
      <c r="AAC238" s="20"/>
      <c r="AAD238" s="20"/>
      <c r="AAE238" s="20"/>
      <c r="AAF238" s="20"/>
      <c r="AAG238" s="20"/>
      <c r="AAH238" s="20"/>
      <c r="AAI238" s="20"/>
      <c r="AAJ238" s="20"/>
      <c r="AAK238" s="20"/>
      <c r="AAL238" s="20"/>
      <c r="AAM238" s="20"/>
      <c r="AAN238" s="20"/>
      <c r="AAO238" s="20"/>
      <c r="AAP238" s="20"/>
      <c r="AAQ238" s="20"/>
      <c r="AAR238" s="20"/>
      <c r="AAS238" s="20"/>
      <c r="AAT238" s="20"/>
      <c r="AAU238" s="20"/>
      <c r="AAV238" s="20"/>
      <c r="AAW238" s="20"/>
      <c r="AAX238" s="20"/>
      <c r="AAY238" s="20"/>
      <c r="AAZ238" s="20"/>
      <c r="ABA238" s="20"/>
      <c r="ABB238" s="20"/>
      <c r="ABC238" s="20"/>
      <c r="ABD238" s="20"/>
      <c r="ABE238" s="20"/>
      <c r="ABF238" s="20"/>
      <c r="ABG238" s="20"/>
      <c r="ABH238" s="20"/>
      <c r="ABI238" s="20"/>
      <c r="ABJ238" s="20"/>
      <c r="ABK238" s="20"/>
      <c r="ABL238" s="20"/>
      <c r="ABM238" s="20"/>
      <c r="ABN238" s="20"/>
      <c r="ABO238" s="20"/>
      <c r="ABP238" s="20"/>
      <c r="ABQ238" s="20"/>
      <c r="ABR238" s="20"/>
      <c r="ABS238" s="20"/>
      <c r="ABT238" s="20"/>
      <c r="ABU238" s="20"/>
      <c r="ABV238" s="20"/>
      <c r="ABW238" s="20"/>
      <c r="ABX238" s="20"/>
      <c r="ABY238" s="20"/>
      <c r="ABZ238" s="20"/>
      <c r="ACA238" s="20"/>
      <c r="ACB238" s="20"/>
      <c r="ACC238" s="20"/>
      <c r="ACD238" s="20"/>
      <c r="ACE238" s="20"/>
      <c r="ACF238" s="20"/>
      <c r="ACG238" s="20"/>
      <c r="ACH238" s="20"/>
      <c r="ACI238" s="20"/>
      <c r="ACJ238" s="20"/>
      <c r="ACK238" s="20"/>
      <c r="ACL238" s="20"/>
      <c r="ACM238" s="20"/>
      <c r="ACN238" s="20"/>
      <c r="ACO238" s="20"/>
      <c r="ACP238" s="20"/>
      <c r="ACQ238" s="20"/>
      <c r="ACR238" s="20"/>
      <c r="ACS238" s="20"/>
      <c r="ACT238" s="20"/>
      <c r="ACU238" s="20"/>
      <c r="ACV238" s="20"/>
      <c r="ACW238" s="20"/>
      <c r="ACX238" s="20"/>
      <c r="ACY238" s="20"/>
      <c r="ACZ238" s="20"/>
      <c r="ADA238" s="20"/>
      <c r="ADB238" s="20"/>
      <c r="ADC238" s="20"/>
      <c r="ADD238" s="20"/>
      <c r="ADE238" s="20"/>
      <c r="ADF238" s="20"/>
      <c r="ADG238" s="20"/>
      <c r="ADH238" s="20"/>
      <c r="ADI238" s="20"/>
      <c r="ADJ238" s="20"/>
      <c r="ADK238" s="20"/>
      <c r="ADL238" s="20"/>
      <c r="ADM238" s="20"/>
      <c r="ADN238" s="20"/>
      <c r="ADO238" s="20"/>
      <c r="ADP238" s="20"/>
      <c r="ADQ238" s="20"/>
      <c r="ADR238" s="20"/>
      <c r="ADS238" s="20"/>
      <c r="ADT238" s="20"/>
      <c r="ADU238" s="20"/>
      <c r="ADV238" s="20"/>
      <c r="ADW238" s="20"/>
      <c r="ADX238" s="20"/>
      <c r="ADY238" s="20"/>
      <c r="ADZ238" s="20"/>
      <c r="AEA238" s="20"/>
      <c r="AEB238" s="20"/>
      <c r="AEC238" s="20"/>
      <c r="AED238" s="20"/>
      <c r="AEE238" s="20"/>
      <c r="AEF238" s="20"/>
      <c r="AEG238" s="20"/>
      <c r="AEH238" s="20"/>
      <c r="AEI238" s="20"/>
      <c r="AEJ238" s="20"/>
      <c r="AEK238" s="20"/>
      <c r="AEL238" s="20"/>
      <c r="AEM238" s="20"/>
      <c r="AEN238" s="20"/>
      <c r="AEO238" s="20"/>
      <c r="AEP238" s="20"/>
      <c r="AEQ238" s="20"/>
      <c r="AER238" s="20"/>
      <c r="AES238" s="20"/>
      <c r="AET238" s="20"/>
      <c r="AEU238" s="20"/>
      <c r="AEV238" s="20"/>
      <c r="AEW238" s="20"/>
      <c r="AEX238" s="20"/>
      <c r="AEY238" s="20"/>
      <c r="AEZ238" s="20"/>
      <c r="AFA238" s="20"/>
      <c r="AFB238" s="20"/>
      <c r="AFC238" s="20"/>
      <c r="AFD238" s="20"/>
      <c r="AFE238" s="20"/>
      <c r="AFF238" s="20"/>
      <c r="AFG238" s="20"/>
      <c r="AFH238" s="20"/>
      <c r="AFI238" s="20"/>
      <c r="AFJ238" s="20"/>
      <c r="AFK238" s="20"/>
      <c r="AFL238" s="20"/>
      <c r="AFM238" s="20"/>
      <c r="AFN238" s="20"/>
      <c r="AFO238" s="20"/>
      <c r="AFP238" s="20"/>
      <c r="AFQ238" s="20"/>
      <c r="AFR238" s="20"/>
      <c r="AFS238" s="20"/>
      <c r="AFT238" s="20"/>
      <c r="AFU238" s="20"/>
      <c r="AFV238" s="20"/>
      <c r="AFW238" s="20"/>
      <c r="AFX238" s="20"/>
      <c r="AFY238" s="20"/>
      <c r="AFZ238" s="20"/>
      <c r="AGA238" s="20"/>
      <c r="AGB238" s="20"/>
      <c r="AGC238" s="20"/>
      <c r="AGD238" s="20"/>
      <c r="AGE238" s="20"/>
      <c r="AGF238" s="20"/>
      <c r="AGG238" s="20"/>
      <c r="AGH238" s="20"/>
      <c r="AGI238" s="20"/>
      <c r="AGJ238" s="20"/>
      <c r="AGK238" s="20"/>
      <c r="AGL238" s="20"/>
      <c r="AGM238" s="20"/>
      <c r="AGN238" s="20"/>
      <c r="AGO238" s="20"/>
      <c r="AGP238" s="20"/>
      <c r="AGQ238" s="20"/>
      <c r="AGR238" s="20"/>
      <c r="AGS238" s="20"/>
      <c r="AGT238" s="20"/>
      <c r="AGU238" s="20"/>
      <c r="AGV238" s="20"/>
      <c r="AGW238" s="20"/>
      <c r="AGX238" s="20"/>
      <c r="AGY238" s="20"/>
      <c r="AGZ238" s="20"/>
      <c r="AHA238" s="20"/>
      <c r="AHB238" s="20"/>
      <c r="AHC238" s="20"/>
      <c r="AHD238" s="20"/>
      <c r="AHE238" s="20"/>
      <c r="AHF238" s="20"/>
      <c r="AHG238" s="20"/>
      <c r="AHH238" s="20"/>
      <c r="AHI238" s="20"/>
      <c r="AHJ238" s="20"/>
      <c r="AHK238" s="20"/>
      <c r="AHL238" s="20"/>
      <c r="AHM238" s="20"/>
      <c r="AHN238" s="20"/>
      <c r="AHO238" s="20"/>
      <c r="AHP238" s="20"/>
      <c r="AHQ238" s="20"/>
      <c r="AHR238" s="20"/>
      <c r="AHS238" s="20"/>
      <c r="AHT238" s="20"/>
      <c r="AHU238" s="20"/>
      <c r="AHV238" s="20"/>
      <c r="AHW238" s="20"/>
      <c r="AHX238" s="20"/>
      <c r="AHY238" s="20"/>
      <c r="AHZ238" s="20"/>
      <c r="AIA238" s="20"/>
      <c r="AIB238" s="20"/>
      <c r="AIC238" s="20"/>
      <c r="AID238" s="20"/>
      <c r="AIE238" s="20"/>
      <c r="AIF238" s="20"/>
      <c r="AIG238" s="20"/>
      <c r="AIH238" s="20"/>
      <c r="AII238" s="20"/>
      <c r="AIJ238" s="20"/>
      <c r="AIK238" s="20"/>
      <c r="AIL238" s="20"/>
      <c r="AIM238" s="20"/>
      <c r="AIN238" s="20"/>
      <c r="AIO238" s="20"/>
      <c r="AIP238" s="20"/>
      <c r="AIQ238" s="20"/>
      <c r="AIR238" s="20"/>
      <c r="AIS238" s="20"/>
      <c r="AIT238" s="20"/>
      <c r="AIU238" s="20"/>
      <c r="AIV238" s="20"/>
      <c r="AIW238" s="20"/>
      <c r="AIX238" s="20"/>
      <c r="AIY238" s="20"/>
      <c r="AIZ238" s="20"/>
      <c r="AJA238" s="20"/>
      <c r="AJB238" s="20"/>
      <c r="AJC238" s="20"/>
      <c r="AJD238" s="20"/>
      <c r="AJE238" s="20"/>
      <c r="AJF238" s="20"/>
      <c r="AJG238" s="20"/>
      <c r="AJH238" s="20"/>
      <c r="AJI238" s="20"/>
      <c r="AJJ238" s="20"/>
      <c r="AJK238" s="20"/>
      <c r="AJL238" s="20"/>
      <c r="AJM238" s="20"/>
      <c r="AJN238" s="20"/>
      <c r="AJO238" s="20"/>
      <c r="AJP238" s="20"/>
      <c r="AJQ238" s="20"/>
      <c r="AJR238" s="20"/>
      <c r="AJS238" s="20"/>
      <c r="AJT238" s="20"/>
      <c r="AJU238" s="20"/>
      <c r="AJV238" s="20"/>
      <c r="AJW238" s="20"/>
      <c r="AJX238" s="20"/>
      <c r="AJY238" s="20"/>
      <c r="AJZ238" s="20"/>
      <c r="AKA238" s="20"/>
      <c r="AKB238" s="20"/>
      <c r="AKC238" s="20"/>
      <c r="AKD238" s="20"/>
      <c r="AKE238" s="20"/>
      <c r="AKF238" s="20"/>
      <c r="AKG238" s="20"/>
      <c r="AKH238" s="20"/>
      <c r="AKI238" s="20"/>
      <c r="AKJ238" s="20"/>
      <c r="AKK238" s="20"/>
      <c r="AKL238" s="20"/>
      <c r="AKM238" s="20"/>
      <c r="AKN238" s="20"/>
      <c r="AKO238" s="20"/>
      <c r="AKP238" s="20"/>
      <c r="AKQ238" s="20"/>
      <c r="AKR238" s="20"/>
      <c r="AKS238" s="20"/>
      <c r="AKT238" s="20"/>
      <c r="AKU238" s="20"/>
      <c r="AKV238" s="20"/>
      <c r="AKW238" s="20"/>
      <c r="AKX238" s="20"/>
      <c r="AKY238" s="20"/>
      <c r="AKZ238" s="20"/>
      <c r="ALA238" s="20"/>
      <c r="ALB238" s="20"/>
      <c r="ALC238" s="20"/>
      <c r="ALD238" s="20"/>
      <c r="ALE238" s="20"/>
      <c r="ALF238" s="20"/>
      <c r="ALG238" s="20"/>
      <c r="ALH238" s="20"/>
      <c r="ALI238" s="20"/>
      <c r="ALJ238" s="20"/>
      <c r="ALK238" s="20"/>
      <c r="ALL238" s="20"/>
      <c r="ALM238" s="20"/>
      <c r="ALN238" s="20"/>
      <c r="ALO238" s="20"/>
      <c r="ALP238" s="20"/>
      <c r="ALQ238" s="20"/>
      <c r="ALR238" s="20"/>
      <c r="ALS238" s="20"/>
      <c r="ALT238" s="20"/>
      <c r="ALU238" s="20"/>
      <c r="ALV238" s="20"/>
      <c r="ALW238" s="20"/>
      <c r="ALX238" s="20"/>
      <c r="ALY238" s="20"/>
      <c r="ALZ238" s="20"/>
      <c r="AMA238" s="20"/>
      <c r="AMB238" s="20"/>
      <c r="AMC238" s="20"/>
      <c r="AMD238" s="20"/>
      <c r="AME238" s="20"/>
      <c r="AMF238" s="20"/>
      <c r="AMG238" s="20"/>
      <c r="AMH238" s="20"/>
      <c r="AMI238" s="20"/>
      <c r="AMJ238" s="20"/>
      <c r="AMK238" s="20"/>
      <c r="AML238" s="20"/>
      <c r="AMM238" s="20"/>
      <c r="AMN238" s="20"/>
      <c r="AMO238" s="20"/>
      <c r="AMP238" s="20"/>
      <c r="AMQ238" s="20"/>
      <c r="AMR238" s="20"/>
      <c r="AMS238" s="20"/>
      <c r="AMT238" s="20"/>
      <c r="AMU238" s="20"/>
      <c r="AMV238" s="20"/>
      <c r="AMW238" s="20"/>
      <c r="AMX238" s="20"/>
      <c r="AMY238" s="20"/>
      <c r="AMZ238" s="20"/>
      <c r="ANA238" s="20"/>
      <c r="ANB238" s="20"/>
      <c r="ANC238" s="20"/>
      <c r="AND238" s="20"/>
      <c r="ANE238" s="20"/>
      <c r="ANF238" s="20"/>
      <c r="ANG238" s="20"/>
      <c r="ANH238" s="20"/>
      <c r="ANI238" s="20"/>
      <c r="ANJ238" s="20"/>
      <c r="ANK238" s="20"/>
      <c r="ANL238" s="20"/>
      <c r="ANM238" s="20"/>
      <c r="ANN238" s="20"/>
      <c r="ANO238" s="20"/>
      <c r="ANP238" s="20"/>
      <c r="ANQ238" s="20"/>
      <c r="ANR238" s="20"/>
      <c r="ANS238" s="20"/>
      <c r="ANT238" s="20"/>
      <c r="ANU238" s="20"/>
      <c r="ANV238" s="20"/>
      <c r="ANW238" s="20"/>
      <c r="ANX238" s="20"/>
      <c r="ANY238" s="20"/>
      <c r="ANZ238" s="20"/>
      <c r="AOA238" s="20"/>
      <c r="AOB238" s="20"/>
      <c r="AOC238" s="20"/>
      <c r="AOD238" s="20"/>
      <c r="AOE238" s="20"/>
      <c r="AOF238" s="20"/>
      <c r="AOG238" s="20"/>
      <c r="AOH238" s="20"/>
      <c r="AOI238" s="20"/>
      <c r="AOJ238" s="20"/>
      <c r="AOK238" s="20"/>
      <c r="AOL238" s="20"/>
      <c r="AOM238" s="20"/>
      <c r="AON238" s="20"/>
      <c r="AOO238" s="20"/>
      <c r="AOP238" s="20"/>
      <c r="AOQ238" s="20"/>
      <c r="AOR238" s="20"/>
      <c r="AOS238" s="20"/>
      <c r="AOT238" s="20"/>
      <c r="AOU238" s="20"/>
      <c r="AOV238" s="20"/>
      <c r="AOW238" s="20"/>
      <c r="AOX238" s="20"/>
      <c r="AOY238" s="20"/>
      <c r="AOZ238" s="20"/>
      <c r="APA238" s="20"/>
      <c r="APB238" s="20"/>
      <c r="APC238" s="20"/>
      <c r="APD238" s="20"/>
      <c r="APE238" s="20"/>
      <c r="APF238" s="20"/>
      <c r="APG238" s="20"/>
      <c r="APH238" s="20"/>
      <c r="API238" s="20"/>
      <c r="APJ238" s="20"/>
      <c r="APK238" s="20"/>
      <c r="APL238" s="20"/>
      <c r="APM238" s="20"/>
      <c r="APN238" s="20"/>
      <c r="APO238" s="20"/>
      <c r="APP238" s="20"/>
      <c r="APQ238" s="20"/>
      <c r="APR238" s="20"/>
      <c r="APS238" s="20"/>
      <c r="APT238" s="20"/>
      <c r="APU238" s="20"/>
      <c r="APV238" s="20"/>
      <c r="APW238" s="20"/>
      <c r="APX238" s="20"/>
      <c r="APY238" s="20"/>
      <c r="APZ238" s="20"/>
      <c r="AQA238" s="20"/>
      <c r="AQB238" s="20"/>
      <c r="AQC238" s="20"/>
      <c r="AQD238" s="20"/>
      <c r="AQE238" s="20"/>
      <c r="AQF238" s="20"/>
      <c r="AQG238" s="20"/>
      <c r="AQH238" s="20"/>
      <c r="AQI238" s="20"/>
      <c r="AQJ238" s="20"/>
      <c r="AQK238" s="20"/>
      <c r="AQL238" s="20"/>
      <c r="AQM238" s="20"/>
      <c r="AQN238" s="20"/>
      <c r="AQO238" s="20"/>
      <c r="AQP238" s="20"/>
      <c r="AQQ238" s="20"/>
      <c r="AQR238" s="20"/>
      <c r="AQS238" s="20"/>
      <c r="AQT238" s="20"/>
      <c r="AQU238" s="20"/>
      <c r="AQV238" s="20"/>
      <c r="AQW238" s="20"/>
      <c r="AQX238" s="20"/>
      <c r="AQY238" s="20"/>
      <c r="AQZ238" s="20"/>
    </row>
    <row r="239" spans="1:1144" s="8" customFormat="1" ht="15" customHeight="1">
      <c r="A239" s="168" t="s">
        <v>81</v>
      </c>
      <c r="B239" s="168" t="s">
        <v>70</v>
      </c>
      <c r="C239" s="168"/>
      <c r="D239" s="168"/>
      <c r="E239" s="168"/>
      <c r="F239" s="168"/>
      <c r="G239" s="168"/>
      <c r="H239" s="168"/>
      <c r="I239" s="168"/>
      <c r="J239" s="175" t="s">
        <v>71</v>
      </c>
      <c r="K239" s="175"/>
      <c r="L239" s="175"/>
      <c r="M239" s="175"/>
      <c r="N239" s="175"/>
      <c r="O239" s="175"/>
      <c r="P239" s="175"/>
      <c r="Q239" s="175"/>
      <c r="R239" s="176"/>
      <c r="S239" s="175"/>
      <c r="T239" s="175"/>
      <c r="U239" s="175"/>
      <c r="V239" s="175"/>
      <c r="W239" s="171">
        <f t="shared" si="15"/>
        <v>0</v>
      </c>
      <c r="X239" s="171">
        <f t="shared" si="16"/>
        <v>0</v>
      </c>
      <c r="Y239" s="171"/>
      <c r="Z239" s="171"/>
      <c r="AA239" s="171"/>
      <c r="AB239" s="171"/>
      <c r="AC239" s="171"/>
      <c r="AD239" s="171"/>
      <c r="AE239" s="171"/>
      <c r="AF239" s="171"/>
      <c r="AG239" s="171"/>
      <c r="AH239" s="171"/>
      <c r="AI239" s="171"/>
      <c r="AJ239" s="171"/>
      <c r="AK239" s="171"/>
      <c r="AL239" s="171"/>
      <c r="AM239" s="171"/>
      <c r="AN239" s="171"/>
      <c r="AO239" s="171"/>
      <c r="AP239" s="171"/>
      <c r="AQ239" s="171"/>
      <c r="AR239" s="171"/>
      <c r="AS239" s="171"/>
      <c r="AT239" s="171"/>
      <c r="AU239" s="171"/>
      <c r="AV239" s="171"/>
      <c r="AW239" s="171"/>
      <c r="AX239" s="171"/>
      <c r="AY239" s="171"/>
      <c r="AZ239" s="171"/>
      <c r="BA239" s="174"/>
      <c r="BB239" s="171"/>
      <c r="BC239" s="171"/>
      <c r="BD239" s="171"/>
      <c r="BE239" s="171"/>
      <c r="BF239" s="171"/>
      <c r="BG239" s="171"/>
      <c r="BH239" s="174"/>
      <c r="BI239" s="174"/>
      <c r="BJ239" s="174"/>
      <c r="BK239" s="174"/>
      <c r="BL239" s="174"/>
      <c r="BM239" s="174"/>
      <c r="BN239" s="174"/>
      <c r="BO239" s="174"/>
      <c r="BP239" s="174"/>
      <c r="BQ239" s="174"/>
      <c r="BR239" s="174"/>
      <c r="BS239" s="174"/>
      <c r="BT239" s="174"/>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c r="EF239" s="20"/>
      <c r="EG239" s="20"/>
      <c r="EH239" s="20"/>
      <c r="EI239" s="20"/>
      <c r="EJ239" s="20"/>
      <c r="EK239" s="20"/>
      <c r="EL239" s="20"/>
      <c r="EM239" s="20"/>
      <c r="EN239" s="20"/>
      <c r="EO239" s="20"/>
      <c r="EP239" s="20"/>
      <c r="EQ239" s="20"/>
      <c r="ER239" s="20"/>
      <c r="ES239" s="20"/>
      <c r="ET239" s="20"/>
      <c r="EU239" s="20"/>
      <c r="EV239" s="20"/>
      <c r="EW239" s="20"/>
      <c r="EX239" s="20"/>
      <c r="EY239" s="20"/>
      <c r="EZ239" s="20"/>
      <c r="FA239" s="20"/>
      <c r="FB239" s="20"/>
      <c r="FC239" s="20"/>
      <c r="FD239" s="20"/>
      <c r="FE239" s="20"/>
      <c r="FF239" s="20"/>
      <c r="FG239" s="20"/>
      <c r="FH239" s="20"/>
      <c r="FI239" s="20"/>
      <c r="FJ239" s="20"/>
      <c r="FK239" s="20"/>
      <c r="FL239" s="20"/>
      <c r="FM239" s="20"/>
      <c r="FN239" s="20"/>
      <c r="FO239" s="20"/>
      <c r="FP239" s="20"/>
      <c r="FQ239" s="20"/>
      <c r="FR239" s="20"/>
      <c r="FS239" s="20"/>
      <c r="FT239" s="20"/>
      <c r="FU239" s="20"/>
      <c r="FV239" s="20"/>
      <c r="FW239" s="20"/>
      <c r="FX239" s="20"/>
      <c r="FY239" s="20"/>
      <c r="FZ239" s="20"/>
      <c r="GA239" s="20"/>
      <c r="GB239" s="20"/>
      <c r="GC239" s="20"/>
      <c r="GD239" s="20"/>
      <c r="GE239" s="20"/>
      <c r="GF239" s="20"/>
      <c r="GG239" s="20"/>
      <c r="GH239" s="20"/>
      <c r="GI239" s="20"/>
      <c r="GJ239" s="20"/>
      <c r="GK239" s="20"/>
      <c r="GL239" s="20"/>
      <c r="GM239" s="20"/>
      <c r="GN239" s="20"/>
      <c r="GO239" s="20"/>
      <c r="GP239" s="20"/>
      <c r="GQ239" s="20"/>
      <c r="GR239" s="20"/>
      <c r="GS239" s="20"/>
      <c r="GT239" s="20"/>
      <c r="GU239" s="20"/>
      <c r="GV239" s="20"/>
      <c r="GW239" s="20"/>
      <c r="GX239" s="20"/>
      <c r="GY239" s="20"/>
      <c r="GZ239" s="20"/>
      <c r="HA239" s="20"/>
      <c r="HB239" s="20"/>
      <c r="HC239" s="20"/>
      <c r="HD239" s="20"/>
      <c r="HE239" s="20"/>
      <c r="HF239" s="20"/>
      <c r="HG239" s="20"/>
      <c r="HH239" s="20"/>
      <c r="HI239" s="20"/>
      <c r="HJ239" s="20"/>
      <c r="HK239" s="20"/>
      <c r="HL239" s="20"/>
      <c r="HM239" s="20"/>
      <c r="HN239" s="20"/>
      <c r="HO239" s="20"/>
      <c r="HP239" s="20"/>
      <c r="HQ239" s="20"/>
      <c r="HR239" s="20"/>
      <c r="HS239" s="20"/>
      <c r="HT239" s="20"/>
      <c r="HU239" s="20"/>
      <c r="HV239" s="20"/>
      <c r="HW239" s="20"/>
      <c r="HX239" s="20"/>
      <c r="HY239" s="20"/>
      <c r="HZ239" s="20"/>
      <c r="IA239" s="20"/>
      <c r="IB239" s="20"/>
      <c r="IC239" s="20"/>
      <c r="ID239" s="20"/>
      <c r="IE239" s="20"/>
      <c r="IF239" s="20"/>
      <c r="IG239" s="20"/>
      <c r="IH239" s="20"/>
      <c r="II239" s="20"/>
      <c r="IJ239" s="20"/>
      <c r="IK239" s="20"/>
      <c r="IL239" s="20"/>
      <c r="IM239" s="20"/>
      <c r="IN239" s="20"/>
      <c r="IO239" s="20"/>
      <c r="IP239" s="20"/>
      <c r="IQ239" s="20"/>
      <c r="IR239" s="20"/>
      <c r="IS239" s="20"/>
      <c r="IT239" s="20"/>
      <c r="IU239" s="20"/>
      <c r="IV239" s="20"/>
      <c r="IW239" s="20"/>
      <c r="IX239" s="20"/>
      <c r="IY239" s="20"/>
      <c r="IZ239" s="20"/>
      <c r="JA239" s="20"/>
      <c r="JB239" s="20"/>
      <c r="JC239" s="20"/>
      <c r="JD239" s="20"/>
      <c r="JE239" s="20"/>
      <c r="JF239" s="20"/>
      <c r="JG239" s="20"/>
      <c r="JH239" s="20"/>
      <c r="JI239" s="20"/>
      <c r="JJ239" s="20"/>
      <c r="JK239" s="20"/>
      <c r="JL239" s="20"/>
      <c r="JM239" s="20"/>
      <c r="JN239" s="20"/>
      <c r="JO239" s="20"/>
      <c r="JP239" s="20"/>
      <c r="JQ239" s="20"/>
      <c r="JR239" s="20"/>
      <c r="JS239" s="20"/>
      <c r="JT239" s="20"/>
      <c r="JU239" s="20"/>
      <c r="JV239" s="20"/>
      <c r="JW239" s="20"/>
      <c r="JX239" s="20"/>
      <c r="JY239" s="20"/>
      <c r="JZ239" s="20"/>
      <c r="KA239" s="20"/>
      <c r="KB239" s="20"/>
      <c r="KC239" s="20"/>
      <c r="KD239" s="20"/>
      <c r="KE239" s="20"/>
      <c r="KF239" s="20"/>
      <c r="KG239" s="20"/>
      <c r="KH239" s="20"/>
      <c r="KI239" s="20"/>
      <c r="KJ239" s="20"/>
      <c r="KK239" s="20"/>
      <c r="KL239" s="20"/>
      <c r="KM239" s="20"/>
      <c r="KN239" s="20"/>
      <c r="KO239" s="20"/>
      <c r="KP239" s="20"/>
      <c r="KQ239" s="20"/>
      <c r="KR239" s="20"/>
      <c r="KS239" s="20"/>
      <c r="KT239" s="20"/>
      <c r="KU239" s="20"/>
      <c r="KV239" s="20"/>
      <c r="KW239" s="20"/>
      <c r="KX239" s="20"/>
      <c r="KY239" s="20"/>
      <c r="KZ239" s="20"/>
      <c r="LA239" s="20"/>
      <c r="LB239" s="20"/>
      <c r="LC239" s="20"/>
      <c r="LD239" s="20"/>
      <c r="LE239" s="20"/>
      <c r="LF239" s="20"/>
      <c r="LG239" s="20"/>
      <c r="LH239" s="20"/>
      <c r="LI239" s="20"/>
      <c r="LJ239" s="20"/>
      <c r="LK239" s="20"/>
      <c r="LL239" s="20"/>
      <c r="LM239" s="20"/>
      <c r="LN239" s="20"/>
      <c r="LO239" s="20"/>
      <c r="LP239" s="20"/>
      <c r="LQ239" s="20"/>
      <c r="LR239" s="20"/>
      <c r="LS239" s="20"/>
      <c r="LT239" s="20"/>
      <c r="LU239" s="20"/>
      <c r="LV239" s="20"/>
      <c r="LW239" s="20"/>
      <c r="LX239" s="20"/>
      <c r="LY239" s="20"/>
      <c r="LZ239" s="20"/>
      <c r="MA239" s="20"/>
      <c r="MB239" s="20"/>
      <c r="MC239" s="20"/>
      <c r="MD239" s="20"/>
      <c r="ME239" s="20"/>
      <c r="MF239" s="20"/>
      <c r="MG239" s="20"/>
      <c r="MH239" s="20"/>
      <c r="MI239" s="20"/>
      <c r="MJ239" s="20"/>
      <c r="MK239" s="20"/>
      <c r="ML239" s="20"/>
      <c r="MM239" s="20"/>
      <c r="MN239" s="20"/>
      <c r="MO239" s="20"/>
      <c r="MP239" s="20"/>
      <c r="MQ239" s="20"/>
      <c r="MR239" s="20"/>
      <c r="MS239" s="20"/>
      <c r="MT239" s="20"/>
      <c r="MU239" s="20"/>
      <c r="MV239" s="20"/>
      <c r="MW239" s="20"/>
      <c r="MX239" s="20"/>
      <c r="MY239" s="20"/>
      <c r="MZ239" s="20"/>
      <c r="NA239" s="20"/>
      <c r="NB239" s="20"/>
      <c r="NC239" s="20"/>
      <c r="ND239" s="20"/>
      <c r="NE239" s="20"/>
      <c r="NF239" s="20"/>
      <c r="NG239" s="20"/>
      <c r="NH239" s="20"/>
      <c r="NI239" s="20"/>
      <c r="NJ239" s="20"/>
      <c r="NK239" s="20"/>
      <c r="NL239" s="20"/>
      <c r="NM239" s="20"/>
      <c r="NN239" s="20"/>
      <c r="NO239" s="20"/>
      <c r="NP239" s="20"/>
      <c r="NQ239" s="20"/>
      <c r="NR239" s="20"/>
      <c r="NS239" s="20"/>
      <c r="NT239" s="20"/>
      <c r="NU239" s="20"/>
      <c r="NV239" s="20"/>
      <c r="NW239" s="20"/>
      <c r="NX239" s="20"/>
      <c r="NY239" s="20"/>
      <c r="NZ239" s="20"/>
      <c r="OA239" s="20"/>
      <c r="OB239" s="20"/>
      <c r="OC239" s="20"/>
      <c r="OD239" s="20"/>
      <c r="OE239" s="20"/>
      <c r="OF239" s="20"/>
      <c r="OG239" s="20"/>
      <c r="OH239" s="20"/>
      <c r="OI239" s="20"/>
      <c r="OJ239" s="20"/>
      <c r="OK239" s="20"/>
      <c r="OL239" s="20"/>
      <c r="OM239" s="20"/>
      <c r="ON239" s="20"/>
      <c r="OO239" s="20"/>
      <c r="OP239" s="20"/>
      <c r="OQ239" s="20"/>
      <c r="OR239" s="20"/>
      <c r="OS239" s="20"/>
      <c r="OT239" s="20"/>
      <c r="OU239" s="20"/>
      <c r="OV239" s="20"/>
      <c r="OW239" s="20"/>
      <c r="OX239" s="20"/>
      <c r="OY239" s="20"/>
      <c r="OZ239" s="20"/>
      <c r="PA239" s="20"/>
      <c r="PB239" s="20"/>
      <c r="PC239" s="20"/>
      <c r="PD239" s="20"/>
      <c r="PE239" s="20"/>
      <c r="PF239" s="20"/>
      <c r="PG239" s="20"/>
      <c r="PH239" s="20"/>
      <c r="PI239" s="20"/>
      <c r="PJ239" s="20"/>
      <c r="PK239" s="20"/>
      <c r="PL239" s="20"/>
      <c r="PM239" s="20"/>
      <c r="PN239" s="20"/>
      <c r="PO239" s="20"/>
      <c r="PP239" s="20"/>
      <c r="PQ239" s="20"/>
      <c r="PR239" s="20"/>
      <c r="PS239" s="20"/>
      <c r="PT239" s="20"/>
      <c r="PU239" s="20"/>
      <c r="PV239" s="20"/>
      <c r="PW239" s="20"/>
      <c r="PX239" s="20"/>
      <c r="PY239" s="20"/>
      <c r="PZ239" s="20"/>
      <c r="QA239" s="20"/>
      <c r="QB239" s="20"/>
      <c r="QC239" s="20"/>
      <c r="QD239" s="20"/>
      <c r="QE239" s="20"/>
      <c r="QF239" s="20"/>
      <c r="QG239" s="20"/>
      <c r="QH239" s="20"/>
      <c r="QI239" s="20"/>
      <c r="QJ239" s="20"/>
      <c r="QK239" s="20"/>
      <c r="QL239" s="20"/>
      <c r="QM239" s="20"/>
      <c r="QN239" s="20"/>
      <c r="QO239" s="20"/>
      <c r="QP239" s="20"/>
      <c r="QQ239" s="20"/>
      <c r="QR239" s="20"/>
      <c r="QS239" s="20"/>
      <c r="QT239" s="20"/>
      <c r="QU239" s="20"/>
      <c r="QV239" s="20"/>
      <c r="QW239" s="20"/>
      <c r="QX239" s="20"/>
      <c r="QY239" s="20"/>
      <c r="QZ239" s="20"/>
      <c r="RA239" s="20"/>
      <c r="RB239" s="20"/>
      <c r="RC239" s="20"/>
      <c r="RD239" s="20"/>
      <c r="RE239" s="20"/>
      <c r="RF239" s="20"/>
      <c r="RG239" s="20"/>
      <c r="RH239" s="20"/>
      <c r="RI239" s="20"/>
      <c r="RJ239" s="20"/>
      <c r="RK239" s="20"/>
      <c r="RL239" s="20"/>
      <c r="RM239" s="20"/>
      <c r="RN239" s="20"/>
      <c r="RO239" s="20"/>
      <c r="RP239" s="20"/>
      <c r="RQ239" s="20"/>
      <c r="RR239" s="20"/>
      <c r="RS239" s="20"/>
      <c r="RT239" s="20"/>
      <c r="RU239" s="20"/>
      <c r="RV239" s="20"/>
      <c r="RW239" s="20"/>
      <c r="RX239" s="20"/>
      <c r="RY239" s="20"/>
      <c r="RZ239" s="20"/>
      <c r="SA239" s="20"/>
      <c r="SB239" s="20"/>
      <c r="SC239" s="20"/>
      <c r="SD239" s="20"/>
      <c r="SE239" s="20"/>
      <c r="SF239" s="20"/>
      <c r="SG239" s="20"/>
      <c r="SH239" s="20"/>
      <c r="SI239" s="20"/>
      <c r="SJ239" s="20"/>
      <c r="SK239" s="20"/>
      <c r="SL239" s="20"/>
      <c r="SM239" s="20"/>
      <c r="SN239" s="20"/>
      <c r="SO239" s="20"/>
      <c r="SP239" s="20"/>
      <c r="SQ239" s="20"/>
      <c r="SR239" s="20"/>
      <c r="SS239" s="20"/>
      <c r="ST239" s="20"/>
      <c r="SU239" s="20"/>
      <c r="SV239" s="20"/>
      <c r="SW239" s="20"/>
      <c r="SX239" s="20"/>
      <c r="SY239" s="20"/>
      <c r="SZ239" s="20"/>
      <c r="TA239" s="20"/>
      <c r="TB239" s="20"/>
      <c r="TC239" s="20"/>
      <c r="TD239" s="20"/>
      <c r="TE239" s="20"/>
      <c r="TF239" s="20"/>
      <c r="TG239" s="20"/>
      <c r="TH239" s="20"/>
      <c r="TI239" s="20"/>
      <c r="TJ239" s="20"/>
      <c r="TK239" s="20"/>
      <c r="TL239" s="20"/>
      <c r="TM239" s="20"/>
      <c r="TN239" s="20"/>
      <c r="TO239" s="20"/>
      <c r="TP239" s="20"/>
      <c r="TQ239" s="20"/>
      <c r="TR239" s="20"/>
      <c r="TS239" s="20"/>
      <c r="TT239" s="20"/>
      <c r="TU239" s="20"/>
      <c r="TV239" s="20"/>
      <c r="TW239" s="20"/>
      <c r="TX239" s="20"/>
      <c r="TY239" s="20"/>
      <c r="TZ239" s="20"/>
      <c r="UA239" s="20"/>
      <c r="UB239" s="20"/>
      <c r="UC239" s="20"/>
      <c r="UD239" s="20"/>
      <c r="UE239" s="20"/>
      <c r="UF239" s="20"/>
      <c r="UG239" s="20"/>
      <c r="UH239" s="20"/>
      <c r="UI239" s="20"/>
      <c r="UJ239" s="20"/>
      <c r="UK239" s="20"/>
      <c r="UL239" s="20"/>
      <c r="UM239" s="20"/>
      <c r="UN239" s="20"/>
      <c r="UO239" s="20"/>
      <c r="UP239" s="20"/>
      <c r="UQ239" s="20"/>
      <c r="UR239" s="20"/>
      <c r="US239" s="20"/>
      <c r="UT239" s="20"/>
      <c r="UU239" s="20"/>
      <c r="UV239" s="20"/>
      <c r="UW239" s="20"/>
      <c r="UX239" s="20"/>
      <c r="UY239" s="20"/>
      <c r="UZ239" s="20"/>
      <c r="VA239" s="20"/>
      <c r="VB239" s="20"/>
      <c r="VC239" s="20"/>
      <c r="VD239" s="20"/>
      <c r="VE239" s="20"/>
      <c r="VF239" s="20"/>
      <c r="VG239" s="20"/>
      <c r="VH239" s="20"/>
      <c r="VI239" s="20"/>
      <c r="VJ239" s="20"/>
      <c r="VK239" s="20"/>
      <c r="VL239" s="20"/>
      <c r="VM239" s="20"/>
      <c r="VN239" s="20"/>
      <c r="VO239" s="20"/>
      <c r="VP239" s="20"/>
      <c r="VQ239" s="20"/>
      <c r="VR239" s="20"/>
      <c r="VS239" s="20"/>
      <c r="VT239" s="20"/>
      <c r="VU239" s="20"/>
      <c r="VV239" s="20"/>
      <c r="VW239" s="20"/>
      <c r="VX239" s="20"/>
      <c r="VY239" s="20"/>
      <c r="VZ239" s="20"/>
      <c r="WA239" s="20"/>
      <c r="WB239" s="20"/>
      <c r="WC239" s="20"/>
      <c r="WD239" s="20"/>
      <c r="WE239" s="20"/>
      <c r="WF239" s="20"/>
      <c r="WG239" s="20"/>
      <c r="WH239" s="20"/>
      <c r="WI239" s="20"/>
      <c r="WJ239" s="20"/>
      <c r="WK239" s="20"/>
      <c r="WL239" s="20"/>
      <c r="WM239" s="20"/>
      <c r="WN239" s="20"/>
      <c r="WO239" s="20"/>
      <c r="WP239" s="20"/>
      <c r="WQ239" s="20"/>
      <c r="WR239" s="20"/>
      <c r="WS239" s="20"/>
      <c r="WT239" s="20"/>
      <c r="WU239" s="20"/>
      <c r="WV239" s="20"/>
      <c r="WW239" s="20"/>
      <c r="WX239" s="20"/>
      <c r="WY239" s="20"/>
      <c r="WZ239" s="20"/>
      <c r="XA239" s="20"/>
      <c r="XB239" s="20"/>
      <c r="XC239" s="20"/>
      <c r="XD239" s="20"/>
      <c r="XE239" s="20"/>
      <c r="XF239" s="20"/>
      <c r="XG239" s="20"/>
      <c r="XH239" s="20"/>
      <c r="XI239" s="20"/>
      <c r="XJ239" s="20"/>
      <c r="XK239" s="20"/>
      <c r="XL239" s="20"/>
      <c r="XM239" s="20"/>
      <c r="XN239" s="20"/>
      <c r="XO239" s="20"/>
      <c r="XP239" s="20"/>
      <c r="XQ239" s="20"/>
      <c r="XR239" s="20"/>
      <c r="XS239" s="20"/>
      <c r="XT239" s="20"/>
      <c r="XU239" s="20"/>
      <c r="XV239" s="20"/>
      <c r="XW239" s="20"/>
      <c r="XX239" s="20"/>
      <c r="XY239" s="20"/>
      <c r="XZ239" s="20"/>
      <c r="YA239" s="20"/>
      <c r="YB239" s="20"/>
      <c r="YC239" s="20"/>
      <c r="YD239" s="20"/>
      <c r="YE239" s="20"/>
      <c r="YF239" s="20"/>
      <c r="YG239" s="20"/>
      <c r="YH239" s="20"/>
      <c r="YI239" s="20"/>
      <c r="YJ239" s="20"/>
      <c r="YK239" s="20"/>
      <c r="YL239" s="20"/>
      <c r="YM239" s="20"/>
      <c r="YN239" s="20"/>
      <c r="YO239" s="20"/>
      <c r="YP239" s="20"/>
      <c r="YQ239" s="20"/>
      <c r="YR239" s="20"/>
      <c r="YS239" s="20"/>
      <c r="YT239" s="20"/>
      <c r="YU239" s="20"/>
      <c r="YV239" s="20"/>
      <c r="YW239" s="20"/>
      <c r="YX239" s="20"/>
      <c r="YY239" s="20"/>
      <c r="YZ239" s="20"/>
      <c r="ZA239" s="20"/>
      <c r="ZB239" s="20"/>
      <c r="ZC239" s="20"/>
      <c r="ZD239" s="20"/>
      <c r="ZE239" s="20"/>
      <c r="ZF239" s="20"/>
      <c r="ZG239" s="20"/>
      <c r="ZH239" s="20"/>
      <c r="ZI239" s="20"/>
      <c r="ZJ239" s="20"/>
      <c r="ZK239" s="20"/>
      <c r="ZL239" s="20"/>
      <c r="ZM239" s="20"/>
      <c r="ZN239" s="20"/>
      <c r="ZO239" s="20"/>
      <c r="ZP239" s="20"/>
      <c r="ZQ239" s="20"/>
      <c r="ZR239" s="20"/>
      <c r="ZS239" s="20"/>
      <c r="ZT239" s="20"/>
      <c r="ZU239" s="20"/>
      <c r="ZV239" s="20"/>
      <c r="ZW239" s="20"/>
      <c r="ZX239" s="20"/>
      <c r="ZY239" s="20"/>
      <c r="ZZ239" s="20"/>
      <c r="AAA239" s="20"/>
      <c r="AAB239" s="20"/>
      <c r="AAC239" s="20"/>
      <c r="AAD239" s="20"/>
      <c r="AAE239" s="20"/>
      <c r="AAF239" s="20"/>
      <c r="AAG239" s="20"/>
      <c r="AAH239" s="20"/>
      <c r="AAI239" s="20"/>
      <c r="AAJ239" s="20"/>
      <c r="AAK239" s="20"/>
      <c r="AAL239" s="20"/>
      <c r="AAM239" s="20"/>
      <c r="AAN239" s="20"/>
      <c r="AAO239" s="20"/>
      <c r="AAP239" s="20"/>
      <c r="AAQ239" s="20"/>
      <c r="AAR239" s="20"/>
      <c r="AAS239" s="20"/>
      <c r="AAT239" s="20"/>
      <c r="AAU239" s="20"/>
      <c r="AAV239" s="20"/>
      <c r="AAW239" s="20"/>
      <c r="AAX239" s="20"/>
      <c r="AAY239" s="20"/>
      <c r="AAZ239" s="20"/>
      <c r="ABA239" s="20"/>
      <c r="ABB239" s="20"/>
      <c r="ABC239" s="20"/>
      <c r="ABD239" s="20"/>
      <c r="ABE239" s="20"/>
      <c r="ABF239" s="20"/>
      <c r="ABG239" s="20"/>
      <c r="ABH239" s="20"/>
      <c r="ABI239" s="20"/>
      <c r="ABJ239" s="20"/>
      <c r="ABK239" s="20"/>
      <c r="ABL239" s="20"/>
      <c r="ABM239" s="20"/>
      <c r="ABN239" s="20"/>
      <c r="ABO239" s="20"/>
      <c r="ABP239" s="20"/>
      <c r="ABQ239" s="20"/>
      <c r="ABR239" s="20"/>
      <c r="ABS239" s="20"/>
      <c r="ABT239" s="20"/>
      <c r="ABU239" s="20"/>
      <c r="ABV239" s="20"/>
      <c r="ABW239" s="20"/>
      <c r="ABX239" s="20"/>
      <c r="ABY239" s="20"/>
      <c r="ABZ239" s="20"/>
      <c r="ACA239" s="20"/>
      <c r="ACB239" s="20"/>
      <c r="ACC239" s="20"/>
      <c r="ACD239" s="20"/>
      <c r="ACE239" s="20"/>
      <c r="ACF239" s="20"/>
      <c r="ACG239" s="20"/>
      <c r="ACH239" s="20"/>
      <c r="ACI239" s="20"/>
      <c r="ACJ239" s="20"/>
      <c r="ACK239" s="20"/>
      <c r="ACL239" s="20"/>
      <c r="ACM239" s="20"/>
      <c r="ACN239" s="20"/>
      <c r="ACO239" s="20"/>
      <c r="ACP239" s="20"/>
      <c r="ACQ239" s="20"/>
      <c r="ACR239" s="20"/>
      <c r="ACS239" s="20"/>
      <c r="ACT239" s="20"/>
      <c r="ACU239" s="20"/>
      <c r="ACV239" s="20"/>
      <c r="ACW239" s="20"/>
      <c r="ACX239" s="20"/>
      <c r="ACY239" s="20"/>
      <c r="ACZ239" s="20"/>
      <c r="ADA239" s="20"/>
      <c r="ADB239" s="20"/>
      <c r="ADC239" s="20"/>
      <c r="ADD239" s="20"/>
      <c r="ADE239" s="20"/>
      <c r="ADF239" s="20"/>
      <c r="ADG239" s="20"/>
      <c r="ADH239" s="20"/>
      <c r="ADI239" s="20"/>
      <c r="ADJ239" s="20"/>
      <c r="ADK239" s="20"/>
      <c r="ADL239" s="20"/>
      <c r="ADM239" s="20"/>
      <c r="ADN239" s="20"/>
      <c r="ADO239" s="20"/>
      <c r="ADP239" s="20"/>
      <c r="ADQ239" s="20"/>
      <c r="ADR239" s="20"/>
      <c r="ADS239" s="20"/>
      <c r="ADT239" s="20"/>
      <c r="ADU239" s="20"/>
      <c r="ADV239" s="20"/>
      <c r="ADW239" s="20"/>
      <c r="ADX239" s="20"/>
      <c r="ADY239" s="20"/>
      <c r="ADZ239" s="20"/>
      <c r="AEA239" s="20"/>
      <c r="AEB239" s="20"/>
      <c r="AEC239" s="20"/>
      <c r="AED239" s="20"/>
      <c r="AEE239" s="20"/>
      <c r="AEF239" s="20"/>
      <c r="AEG239" s="20"/>
      <c r="AEH239" s="20"/>
      <c r="AEI239" s="20"/>
      <c r="AEJ239" s="20"/>
      <c r="AEK239" s="20"/>
      <c r="AEL239" s="20"/>
      <c r="AEM239" s="20"/>
      <c r="AEN239" s="20"/>
      <c r="AEO239" s="20"/>
      <c r="AEP239" s="20"/>
      <c r="AEQ239" s="20"/>
      <c r="AER239" s="20"/>
      <c r="AES239" s="20"/>
      <c r="AET239" s="20"/>
      <c r="AEU239" s="20"/>
      <c r="AEV239" s="20"/>
      <c r="AEW239" s="20"/>
      <c r="AEX239" s="20"/>
      <c r="AEY239" s="20"/>
      <c r="AEZ239" s="20"/>
      <c r="AFA239" s="20"/>
      <c r="AFB239" s="20"/>
      <c r="AFC239" s="20"/>
      <c r="AFD239" s="20"/>
      <c r="AFE239" s="20"/>
      <c r="AFF239" s="20"/>
      <c r="AFG239" s="20"/>
      <c r="AFH239" s="20"/>
      <c r="AFI239" s="20"/>
      <c r="AFJ239" s="20"/>
      <c r="AFK239" s="20"/>
      <c r="AFL239" s="20"/>
      <c r="AFM239" s="20"/>
      <c r="AFN239" s="20"/>
      <c r="AFO239" s="20"/>
      <c r="AFP239" s="20"/>
      <c r="AFQ239" s="20"/>
      <c r="AFR239" s="20"/>
      <c r="AFS239" s="20"/>
      <c r="AFT239" s="20"/>
      <c r="AFU239" s="20"/>
      <c r="AFV239" s="20"/>
      <c r="AFW239" s="20"/>
      <c r="AFX239" s="20"/>
      <c r="AFY239" s="20"/>
      <c r="AFZ239" s="20"/>
      <c r="AGA239" s="20"/>
      <c r="AGB239" s="20"/>
      <c r="AGC239" s="20"/>
      <c r="AGD239" s="20"/>
      <c r="AGE239" s="20"/>
      <c r="AGF239" s="20"/>
      <c r="AGG239" s="20"/>
      <c r="AGH239" s="20"/>
      <c r="AGI239" s="20"/>
      <c r="AGJ239" s="20"/>
      <c r="AGK239" s="20"/>
      <c r="AGL239" s="20"/>
      <c r="AGM239" s="20"/>
      <c r="AGN239" s="20"/>
      <c r="AGO239" s="20"/>
      <c r="AGP239" s="20"/>
      <c r="AGQ239" s="20"/>
      <c r="AGR239" s="20"/>
      <c r="AGS239" s="20"/>
      <c r="AGT239" s="20"/>
      <c r="AGU239" s="20"/>
      <c r="AGV239" s="20"/>
      <c r="AGW239" s="20"/>
      <c r="AGX239" s="20"/>
      <c r="AGY239" s="20"/>
      <c r="AGZ239" s="20"/>
      <c r="AHA239" s="20"/>
      <c r="AHB239" s="20"/>
      <c r="AHC239" s="20"/>
      <c r="AHD239" s="20"/>
      <c r="AHE239" s="20"/>
      <c r="AHF239" s="20"/>
      <c r="AHG239" s="20"/>
      <c r="AHH239" s="20"/>
      <c r="AHI239" s="20"/>
      <c r="AHJ239" s="20"/>
      <c r="AHK239" s="20"/>
      <c r="AHL239" s="20"/>
      <c r="AHM239" s="20"/>
      <c r="AHN239" s="20"/>
      <c r="AHO239" s="20"/>
      <c r="AHP239" s="20"/>
      <c r="AHQ239" s="20"/>
      <c r="AHR239" s="20"/>
      <c r="AHS239" s="20"/>
      <c r="AHT239" s="20"/>
      <c r="AHU239" s="20"/>
      <c r="AHV239" s="20"/>
      <c r="AHW239" s="20"/>
      <c r="AHX239" s="20"/>
      <c r="AHY239" s="20"/>
      <c r="AHZ239" s="20"/>
      <c r="AIA239" s="20"/>
      <c r="AIB239" s="20"/>
      <c r="AIC239" s="20"/>
      <c r="AID239" s="20"/>
      <c r="AIE239" s="20"/>
      <c r="AIF239" s="20"/>
      <c r="AIG239" s="20"/>
      <c r="AIH239" s="20"/>
      <c r="AII239" s="20"/>
      <c r="AIJ239" s="20"/>
      <c r="AIK239" s="20"/>
      <c r="AIL239" s="20"/>
      <c r="AIM239" s="20"/>
      <c r="AIN239" s="20"/>
      <c r="AIO239" s="20"/>
      <c r="AIP239" s="20"/>
      <c r="AIQ239" s="20"/>
      <c r="AIR239" s="20"/>
      <c r="AIS239" s="20"/>
      <c r="AIT239" s="20"/>
      <c r="AIU239" s="20"/>
      <c r="AIV239" s="20"/>
      <c r="AIW239" s="20"/>
      <c r="AIX239" s="20"/>
      <c r="AIY239" s="20"/>
      <c r="AIZ239" s="20"/>
      <c r="AJA239" s="20"/>
      <c r="AJB239" s="20"/>
      <c r="AJC239" s="20"/>
      <c r="AJD239" s="20"/>
      <c r="AJE239" s="20"/>
      <c r="AJF239" s="20"/>
      <c r="AJG239" s="20"/>
      <c r="AJH239" s="20"/>
      <c r="AJI239" s="20"/>
      <c r="AJJ239" s="20"/>
      <c r="AJK239" s="20"/>
      <c r="AJL239" s="20"/>
      <c r="AJM239" s="20"/>
      <c r="AJN239" s="20"/>
      <c r="AJO239" s="20"/>
      <c r="AJP239" s="20"/>
      <c r="AJQ239" s="20"/>
      <c r="AJR239" s="20"/>
      <c r="AJS239" s="20"/>
      <c r="AJT239" s="20"/>
      <c r="AJU239" s="20"/>
      <c r="AJV239" s="20"/>
      <c r="AJW239" s="20"/>
      <c r="AJX239" s="20"/>
      <c r="AJY239" s="20"/>
      <c r="AJZ239" s="20"/>
      <c r="AKA239" s="20"/>
      <c r="AKB239" s="20"/>
      <c r="AKC239" s="20"/>
      <c r="AKD239" s="20"/>
      <c r="AKE239" s="20"/>
      <c r="AKF239" s="20"/>
      <c r="AKG239" s="20"/>
      <c r="AKH239" s="20"/>
      <c r="AKI239" s="20"/>
      <c r="AKJ239" s="20"/>
      <c r="AKK239" s="20"/>
      <c r="AKL239" s="20"/>
      <c r="AKM239" s="20"/>
      <c r="AKN239" s="20"/>
      <c r="AKO239" s="20"/>
      <c r="AKP239" s="20"/>
      <c r="AKQ239" s="20"/>
      <c r="AKR239" s="20"/>
      <c r="AKS239" s="20"/>
      <c r="AKT239" s="20"/>
      <c r="AKU239" s="20"/>
      <c r="AKV239" s="20"/>
      <c r="AKW239" s="20"/>
      <c r="AKX239" s="20"/>
      <c r="AKY239" s="20"/>
      <c r="AKZ239" s="20"/>
      <c r="ALA239" s="20"/>
      <c r="ALB239" s="20"/>
      <c r="ALC239" s="20"/>
      <c r="ALD239" s="20"/>
      <c r="ALE239" s="20"/>
      <c r="ALF239" s="20"/>
      <c r="ALG239" s="20"/>
      <c r="ALH239" s="20"/>
      <c r="ALI239" s="20"/>
      <c r="ALJ239" s="20"/>
      <c r="ALK239" s="20"/>
      <c r="ALL239" s="20"/>
      <c r="ALM239" s="20"/>
      <c r="ALN239" s="20"/>
      <c r="ALO239" s="20"/>
      <c r="ALP239" s="20"/>
      <c r="ALQ239" s="20"/>
      <c r="ALR239" s="20"/>
      <c r="ALS239" s="20"/>
      <c r="ALT239" s="20"/>
      <c r="ALU239" s="20"/>
      <c r="ALV239" s="20"/>
      <c r="ALW239" s="20"/>
      <c r="ALX239" s="20"/>
      <c r="ALY239" s="20"/>
      <c r="ALZ239" s="20"/>
      <c r="AMA239" s="20"/>
      <c r="AMB239" s="20"/>
      <c r="AMC239" s="20"/>
      <c r="AMD239" s="20"/>
      <c r="AME239" s="20"/>
      <c r="AMF239" s="20"/>
      <c r="AMG239" s="20"/>
      <c r="AMH239" s="20"/>
      <c r="AMI239" s="20"/>
      <c r="AMJ239" s="20"/>
      <c r="AMK239" s="20"/>
      <c r="AML239" s="20"/>
      <c r="AMM239" s="20"/>
      <c r="AMN239" s="20"/>
      <c r="AMO239" s="20"/>
      <c r="AMP239" s="20"/>
      <c r="AMQ239" s="20"/>
      <c r="AMR239" s="20"/>
      <c r="AMS239" s="20"/>
      <c r="AMT239" s="20"/>
      <c r="AMU239" s="20"/>
      <c r="AMV239" s="20"/>
      <c r="AMW239" s="20"/>
      <c r="AMX239" s="20"/>
      <c r="AMY239" s="20"/>
      <c r="AMZ239" s="20"/>
      <c r="ANA239" s="20"/>
      <c r="ANB239" s="20"/>
      <c r="ANC239" s="20"/>
      <c r="AND239" s="20"/>
      <c r="ANE239" s="20"/>
      <c r="ANF239" s="20"/>
      <c r="ANG239" s="20"/>
      <c r="ANH239" s="20"/>
      <c r="ANI239" s="20"/>
      <c r="ANJ239" s="20"/>
      <c r="ANK239" s="20"/>
      <c r="ANL239" s="20"/>
      <c r="ANM239" s="20"/>
      <c r="ANN239" s="20"/>
      <c r="ANO239" s="20"/>
      <c r="ANP239" s="20"/>
      <c r="ANQ239" s="20"/>
      <c r="ANR239" s="20"/>
      <c r="ANS239" s="20"/>
      <c r="ANT239" s="20"/>
      <c r="ANU239" s="20"/>
      <c r="ANV239" s="20"/>
      <c r="ANW239" s="20"/>
      <c r="ANX239" s="20"/>
      <c r="ANY239" s="20"/>
      <c r="ANZ239" s="20"/>
      <c r="AOA239" s="20"/>
      <c r="AOB239" s="20"/>
      <c r="AOC239" s="20"/>
      <c r="AOD239" s="20"/>
      <c r="AOE239" s="20"/>
      <c r="AOF239" s="20"/>
      <c r="AOG239" s="20"/>
      <c r="AOH239" s="20"/>
      <c r="AOI239" s="20"/>
      <c r="AOJ239" s="20"/>
      <c r="AOK239" s="20"/>
      <c r="AOL239" s="20"/>
      <c r="AOM239" s="20"/>
      <c r="AON239" s="20"/>
      <c r="AOO239" s="20"/>
      <c r="AOP239" s="20"/>
      <c r="AOQ239" s="20"/>
      <c r="AOR239" s="20"/>
      <c r="AOS239" s="20"/>
      <c r="AOT239" s="20"/>
      <c r="AOU239" s="20"/>
      <c r="AOV239" s="20"/>
      <c r="AOW239" s="20"/>
      <c r="AOX239" s="20"/>
      <c r="AOY239" s="20"/>
      <c r="AOZ239" s="20"/>
      <c r="APA239" s="20"/>
      <c r="APB239" s="20"/>
      <c r="APC239" s="20"/>
      <c r="APD239" s="20"/>
      <c r="APE239" s="20"/>
      <c r="APF239" s="20"/>
      <c r="APG239" s="20"/>
      <c r="APH239" s="20"/>
      <c r="API239" s="20"/>
      <c r="APJ239" s="20"/>
      <c r="APK239" s="20"/>
      <c r="APL239" s="20"/>
      <c r="APM239" s="20"/>
      <c r="APN239" s="20"/>
      <c r="APO239" s="20"/>
      <c r="APP239" s="20"/>
      <c r="APQ239" s="20"/>
      <c r="APR239" s="20"/>
      <c r="APS239" s="20"/>
      <c r="APT239" s="20"/>
      <c r="APU239" s="20"/>
      <c r="APV239" s="20"/>
      <c r="APW239" s="20"/>
      <c r="APX239" s="20"/>
      <c r="APY239" s="20"/>
      <c r="APZ239" s="20"/>
      <c r="AQA239" s="20"/>
      <c r="AQB239" s="20"/>
      <c r="AQC239" s="20"/>
      <c r="AQD239" s="20"/>
      <c r="AQE239" s="20"/>
      <c r="AQF239" s="20"/>
      <c r="AQG239" s="20"/>
      <c r="AQH239" s="20"/>
      <c r="AQI239" s="20"/>
      <c r="AQJ239" s="20"/>
      <c r="AQK239" s="20"/>
      <c r="AQL239" s="20"/>
      <c r="AQM239" s="20"/>
      <c r="AQN239" s="20"/>
      <c r="AQO239" s="20"/>
      <c r="AQP239" s="20"/>
      <c r="AQQ239" s="20"/>
      <c r="AQR239" s="20"/>
      <c r="AQS239" s="20"/>
      <c r="AQT239" s="20"/>
      <c r="AQU239" s="20"/>
      <c r="AQV239" s="20"/>
      <c r="AQW239" s="20"/>
      <c r="AQX239" s="20"/>
      <c r="AQY239" s="20"/>
      <c r="AQZ239" s="20"/>
    </row>
    <row r="240" spans="1:1144" s="8" customFormat="1" ht="15" customHeight="1">
      <c r="A240" s="168" t="s">
        <v>81</v>
      </c>
      <c r="B240" s="168" t="s">
        <v>70</v>
      </c>
      <c r="C240" s="168" t="s">
        <v>70</v>
      </c>
      <c r="D240" s="168"/>
      <c r="E240" s="168"/>
      <c r="F240" s="168"/>
      <c r="G240" s="168"/>
      <c r="H240" s="168"/>
      <c r="I240" s="168"/>
      <c r="J240" s="175" t="s">
        <v>95</v>
      </c>
      <c r="K240" s="175"/>
      <c r="L240" s="175"/>
      <c r="M240" s="175"/>
      <c r="N240" s="175"/>
      <c r="O240" s="175"/>
      <c r="P240" s="175"/>
      <c r="Q240" s="175"/>
      <c r="R240" s="176"/>
      <c r="S240" s="175"/>
      <c r="T240" s="175"/>
      <c r="U240" s="175"/>
      <c r="V240" s="175"/>
      <c r="W240" s="171">
        <f t="shared" si="15"/>
        <v>0</v>
      </c>
      <c r="X240" s="171">
        <f t="shared" si="16"/>
        <v>0</v>
      </c>
      <c r="Y240" s="171"/>
      <c r="Z240" s="171"/>
      <c r="AA240" s="171"/>
      <c r="AB240" s="171"/>
      <c r="AC240" s="171"/>
      <c r="AD240" s="171"/>
      <c r="AE240" s="171"/>
      <c r="AF240" s="171"/>
      <c r="AG240" s="171"/>
      <c r="AH240" s="171"/>
      <c r="AI240" s="171"/>
      <c r="AJ240" s="171"/>
      <c r="AK240" s="171"/>
      <c r="AL240" s="171"/>
      <c r="AM240" s="171"/>
      <c r="AN240" s="171"/>
      <c r="AO240" s="171"/>
      <c r="AP240" s="171"/>
      <c r="AQ240" s="171"/>
      <c r="AR240" s="171"/>
      <c r="AS240" s="171"/>
      <c r="AT240" s="171"/>
      <c r="AU240" s="171"/>
      <c r="AV240" s="171"/>
      <c r="AW240" s="171"/>
      <c r="AX240" s="171"/>
      <c r="AY240" s="171"/>
      <c r="AZ240" s="171"/>
      <c r="BA240" s="174"/>
      <c r="BB240" s="171"/>
      <c r="BC240" s="171"/>
      <c r="BD240" s="171"/>
      <c r="BE240" s="171"/>
      <c r="BF240" s="171"/>
      <c r="BG240" s="171"/>
      <c r="BH240" s="174"/>
      <c r="BI240" s="174"/>
      <c r="BJ240" s="174"/>
      <c r="BK240" s="174"/>
      <c r="BL240" s="174"/>
      <c r="BM240" s="174"/>
      <c r="BN240" s="174"/>
      <c r="BO240" s="174"/>
      <c r="BP240" s="174"/>
      <c r="BQ240" s="174"/>
      <c r="BR240" s="174"/>
      <c r="BS240" s="174"/>
      <c r="BT240" s="174"/>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c r="EF240" s="20"/>
      <c r="EG240" s="20"/>
      <c r="EH240" s="20"/>
      <c r="EI240" s="20"/>
      <c r="EJ240" s="20"/>
      <c r="EK240" s="20"/>
      <c r="EL240" s="20"/>
      <c r="EM240" s="20"/>
      <c r="EN240" s="20"/>
      <c r="EO240" s="20"/>
      <c r="EP240" s="20"/>
      <c r="EQ240" s="20"/>
      <c r="ER240" s="20"/>
      <c r="ES240" s="20"/>
      <c r="ET240" s="20"/>
      <c r="EU240" s="20"/>
      <c r="EV240" s="20"/>
      <c r="EW240" s="20"/>
      <c r="EX240" s="20"/>
      <c r="EY240" s="20"/>
      <c r="EZ240" s="20"/>
      <c r="FA240" s="20"/>
      <c r="FB240" s="20"/>
      <c r="FC240" s="20"/>
      <c r="FD240" s="20"/>
      <c r="FE240" s="20"/>
      <c r="FF240" s="20"/>
      <c r="FG240" s="20"/>
      <c r="FH240" s="20"/>
      <c r="FI240" s="20"/>
      <c r="FJ240" s="20"/>
      <c r="FK240" s="20"/>
      <c r="FL240" s="20"/>
      <c r="FM240" s="20"/>
      <c r="FN240" s="20"/>
      <c r="FO240" s="20"/>
      <c r="FP240" s="20"/>
      <c r="FQ240" s="20"/>
      <c r="FR240" s="20"/>
      <c r="FS240" s="20"/>
      <c r="FT240" s="20"/>
      <c r="FU240" s="20"/>
      <c r="FV240" s="20"/>
      <c r="FW240" s="20"/>
      <c r="FX240" s="20"/>
      <c r="FY240" s="20"/>
      <c r="FZ240" s="20"/>
      <c r="GA240" s="20"/>
      <c r="GB240" s="20"/>
      <c r="GC240" s="20"/>
      <c r="GD240" s="20"/>
      <c r="GE240" s="20"/>
      <c r="GF240" s="20"/>
      <c r="GG240" s="20"/>
      <c r="GH240" s="20"/>
      <c r="GI240" s="20"/>
      <c r="GJ240" s="20"/>
      <c r="GK240" s="20"/>
      <c r="GL240" s="20"/>
      <c r="GM240" s="20"/>
      <c r="GN240" s="20"/>
      <c r="GO240" s="20"/>
      <c r="GP240" s="20"/>
      <c r="GQ240" s="20"/>
      <c r="GR240" s="20"/>
      <c r="GS240" s="20"/>
      <c r="GT240" s="20"/>
      <c r="GU240" s="20"/>
      <c r="GV240" s="20"/>
      <c r="GW240" s="20"/>
      <c r="GX240" s="20"/>
      <c r="GY240" s="20"/>
      <c r="GZ240" s="20"/>
      <c r="HA240" s="20"/>
      <c r="HB240" s="20"/>
      <c r="HC240" s="20"/>
      <c r="HD240" s="20"/>
      <c r="HE240" s="20"/>
      <c r="HF240" s="20"/>
      <c r="HG240" s="20"/>
      <c r="HH240" s="20"/>
      <c r="HI240" s="20"/>
      <c r="HJ240" s="20"/>
      <c r="HK240" s="20"/>
      <c r="HL240" s="20"/>
      <c r="HM240" s="20"/>
      <c r="HN240" s="20"/>
      <c r="HO240" s="20"/>
      <c r="HP240" s="20"/>
      <c r="HQ240" s="20"/>
      <c r="HR240" s="20"/>
      <c r="HS240" s="20"/>
      <c r="HT240" s="20"/>
      <c r="HU240" s="20"/>
      <c r="HV240" s="20"/>
      <c r="HW240" s="20"/>
      <c r="HX240" s="20"/>
      <c r="HY240" s="20"/>
      <c r="HZ240" s="20"/>
      <c r="IA240" s="20"/>
      <c r="IB240" s="20"/>
      <c r="IC240" s="20"/>
      <c r="ID240" s="20"/>
      <c r="IE240" s="20"/>
      <c r="IF240" s="20"/>
      <c r="IG240" s="20"/>
      <c r="IH240" s="20"/>
      <c r="II240" s="20"/>
      <c r="IJ240" s="20"/>
      <c r="IK240" s="20"/>
      <c r="IL240" s="20"/>
      <c r="IM240" s="20"/>
      <c r="IN240" s="20"/>
      <c r="IO240" s="20"/>
      <c r="IP240" s="20"/>
      <c r="IQ240" s="20"/>
      <c r="IR240" s="20"/>
      <c r="IS240" s="20"/>
      <c r="IT240" s="20"/>
      <c r="IU240" s="20"/>
      <c r="IV240" s="20"/>
      <c r="IW240" s="20"/>
      <c r="IX240" s="20"/>
      <c r="IY240" s="20"/>
      <c r="IZ240" s="20"/>
      <c r="JA240" s="20"/>
      <c r="JB240" s="20"/>
      <c r="JC240" s="20"/>
      <c r="JD240" s="20"/>
      <c r="JE240" s="20"/>
      <c r="JF240" s="20"/>
      <c r="JG240" s="20"/>
      <c r="JH240" s="20"/>
      <c r="JI240" s="20"/>
      <c r="JJ240" s="20"/>
      <c r="JK240" s="20"/>
      <c r="JL240" s="20"/>
      <c r="JM240" s="20"/>
      <c r="JN240" s="20"/>
      <c r="JO240" s="20"/>
      <c r="JP240" s="20"/>
      <c r="JQ240" s="20"/>
      <c r="JR240" s="20"/>
      <c r="JS240" s="20"/>
      <c r="JT240" s="20"/>
      <c r="JU240" s="20"/>
      <c r="JV240" s="20"/>
      <c r="JW240" s="20"/>
      <c r="JX240" s="20"/>
      <c r="JY240" s="20"/>
      <c r="JZ240" s="20"/>
      <c r="KA240" s="20"/>
      <c r="KB240" s="20"/>
      <c r="KC240" s="20"/>
      <c r="KD240" s="20"/>
      <c r="KE240" s="20"/>
      <c r="KF240" s="20"/>
      <c r="KG240" s="20"/>
      <c r="KH240" s="20"/>
      <c r="KI240" s="20"/>
      <c r="KJ240" s="20"/>
      <c r="KK240" s="20"/>
      <c r="KL240" s="20"/>
      <c r="KM240" s="20"/>
      <c r="KN240" s="20"/>
      <c r="KO240" s="20"/>
      <c r="KP240" s="20"/>
      <c r="KQ240" s="20"/>
      <c r="KR240" s="20"/>
      <c r="KS240" s="20"/>
      <c r="KT240" s="20"/>
      <c r="KU240" s="20"/>
      <c r="KV240" s="20"/>
      <c r="KW240" s="20"/>
      <c r="KX240" s="20"/>
      <c r="KY240" s="20"/>
      <c r="KZ240" s="20"/>
      <c r="LA240" s="20"/>
      <c r="LB240" s="20"/>
      <c r="LC240" s="20"/>
      <c r="LD240" s="20"/>
      <c r="LE240" s="20"/>
      <c r="LF240" s="20"/>
      <c r="LG240" s="20"/>
      <c r="LH240" s="20"/>
      <c r="LI240" s="20"/>
      <c r="LJ240" s="20"/>
      <c r="LK240" s="20"/>
      <c r="LL240" s="20"/>
      <c r="LM240" s="20"/>
      <c r="LN240" s="20"/>
      <c r="LO240" s="20"/>
      <c r="LP240" s="20"/>
      <c r="LQ240" s="20"/>
      <c r="LR240" s="20"/>
      <c r="LS240" s="20"/>
      <c r="LT240" s="20"/>
      <c r="LU240" s="20"/>
      <c r="LV240" s="20"/>
      <c r="LW240" s="20"/>
      <c r="LX240" s="20"/>
      <c r="LY240" s="20"/>
      <c r="LZ240" s="20"/>
      <c r="MA240" s="20"/>
      <c r="MB240" s="20"/>
      <c r="MC240" s="20"/>
      <c r="MD240" s="20"/>
      <c r="ME240" s="20"/>
      <c r="MF240" s="20"/>
      <c r="MG240" s="20"/>
      <c r="MH240" s="20"/>
      <c r="MI240" s="20"/>
      <c r="MJ240" s="20"/>
      <c r="MK240" s="20"/>
      <c r="ML240" s="20"/>
      <c r="MM240" s="20"/>
      <c r="MN240" s="20"/>
      <c r="MO240" s="20"/>
      <c r="MP240" s="20"/>
      <c r="MQ240" s="20"/>
      <c r="MR240" s="20"/>
      <c r="MS240" s="20"/>
      <c r="MT240" s="20"/>
      <c r="MU240" s="20"/>
      <c r="MV240" s="20"/>
      <c r="MW240" s="20"/>
      <c r="MX240" s="20"/>
      <c r="MY240" s="20"/>
      <c r="MZ240" s="20"/>
      <c r="NA240" s="20"/>
      <c r="NB240" s="20"/>
      <c r="NC240" s="20"/>
      <c r="ND240" s="20"/>
      <c r="NE240" s="20"/>
      <c r="NF240" s="20"/>
      <c r="NG240" s="20"/>
      <c r="NH240" s="20"/>
      <c r="NI240" s="20"/>
      <c r="NJ240" s="20"/>
      <c r="NK240" s="20"/>
      <c r="NL240" s="20"/>
      <c r="NM240" s="20"/>
      <c r="NN240" s="20"/>
      <c r="NO240" s="20"/>
      <c r="NP240" s="20"/>
      <c r="NQ240" s="20"/>
      <c r="NR240" s="20"/>
      <c r="NS240" s="20"/>
      <c r="NT240" s="20"/>
      <c r="NU240" s="20"/>
      <c r="NV240" s="20"/>
      <c r="NW240" s="20"/>
      <c r="NX240" s="20"/>
      <c r="NY240" s="20"/>
      <c r="NZ240" s="20"/>
      <c r="OA240" s="20"/>
      <c r="OB240" s="20"/>
      <c r="OC240" s="20"/>
      <c r="OD240" s="20"/>
      <c r="OE240" s="20"/>
      <c r="OF240" s="20"/>
      <c r="OG240" s="20"/>
      <c r="OH240" s="20"/>
      <c r="OI240" s="20"/>
      <c r="OJ240" s="20"/>
      <c r="OK240" s="20"/>
      <c r="OL240" s="20"/>
      <c r="OM240" s="20"/>
      <c r="ON240" s="20"/>
      <c r="OO240" s="20"/>
      <c r="OP240" s="20"/>
      <c r="OQ240" s="20"/>
      <c r="OR240" s="20"/>
      <c r="OS240" s="20"/>
      <c r="OT240" s="20"/>
      <c r="OU240" s="20"/>
      <c r="OV240" s="20"/>
      <c r="OW240" s="20"/>
      <c r="OX240" s="20"/>
      <c r="OY240" s="20"/>
      <c r="OZ240" s="20"/>
      <c r="PA240" s="20"/>
      <c r="PB240" s="20"/>
      <c r="PC240" s="20"/>
      <c r="PD240" s="20"/>
      <c r="PE240" s="20"/>
      <c r="PF240" s="20"/>
      <c r="PG240" s="20"/>
      <c r="PH240" s="20"/>
      <c r="PI240" s="20"/>
      <c r="PJ240" s="20"/>
      <c r="PK240" s="20"/>
      <c r="PL240" s="20"/>
      <c r="PM240" s="20"/>
      <c r="PN240" s="20"/>
      <c r="PO240" s="20"/>
      <c r="PP240" s="20"/>
      <c r="PQ240" s="20"/>
      <c r="PR240" s="20"/>
      <c r="PS240" s="20"/>
      <c r="PT240" s="20"/>
      <c r="PU240" s="20"/>
      <c r="PV240" s="20"/>
      <c r="PW240" s="20"/>
      <c r="PX240" s="20"/>
      <c r="PY240" s="20"/>
      <c r="PZ240" s="20"/>
      <c r="QA240" s="20"/>
      <c r="QB240" s="20"/>
      <c r="QC240" s="20"/>
      <c r="QD240" s="20"/>
      <c r="QE240" s="20"/>
      <c r="QF240" s="20"/>
      <c r="QG240" s="20"/>
      <c r="QH240" s="20"/>
      <c r="QI240" s="20"/>
      <c r="QJ240" s="20"/>
      <c r="QK240" s="20"/>
      <c r="QL240" s="20"/>
      <c r="QM240" s="20"/>
      <c r="QN240" s="20"/>
      <c r="QO240" s="20"/>
      <c r="QP240" s="20"/>
      <c r="QQ240" s="20"/>
      <c r="QR240" s="20"/>
      <c r="QS240" s="20"/>
      <c r="QT240" s="20"/>
      <c r="QU240" s="20"/>
      <c r="QV240" s="20"/>
      <c r="QW240" s="20"/>
      <c r="QX240" s="20"/>
      <c r="QY240" s="20"/>
      <c r="QZ240" s="20"/>
      <c r="RA240" s="20"/>
      <c r="RB240" s="20"/>
      <c r="RC240" s="20"/>
      <c r="RD240" s="20"/>
      <c r="RE240" s="20"/>
      <c r="RF240" s="20"/>
      <c r="RG240" s="20"/>
      <c r="RH240" s="20"/>
      <c r="RI240" s="20"/>
      <c r="RJ240" s="20"/>
      <c r="RK240" s="20"/>
      <c r="RL240" s="20"/>
      <c r="RM240" s="20"/>
      <c r="RN240" s="20"/>
      <c r="RO240" s="20"/>
      <c r="RP240" s="20"/>
      <c r="RQ240" s="20"/>
      <c r="RR240" s="20"/>
      <c r="RS240" s="20"/>
      <c r="RT240" s="20"/>
      <c r="RU240" s="20"/>
      <c r="RV240" s="20"/>
      <c r="RW240" s="20"/>
      <c r="RX240" s="20"/>
      <c r="RY240" s="20"/>
      <c r="RZ240" s="20"/>
      <c r="SA240" s="20"/>
      <c r="SB240" s="20"/>
      <c r="SC240" s="20"/>
      <c r="SD240" s="20"/>
      <c r="SE240" s="20"/>
      <c r="SF240" s="20"/>
      <c r="SG240" s="20"/>
      <c r="SH240" s="20"/>
      <c r="SI240" s="20"/>
      <c r="SJ240" s="20"/>
      <c r="SK240" s="20"/>
      <c r="SL240" s="20"/>
      <c r="SM240" s="20"/>
      <c r="SN240" s="20"/>
      <c r="SO240" s="20"/>
      <c r="SP240" s="20"/>
      <c r="SQ240" s="20"/>
      <c r="SR240" s="20"/>
      <c r="SS240" s="20"/>
      <c r="ST240" s="20"/>
      <c r="SU240" s="20"/>
      <c r="SV240" s="20"/>
      <c r="SW240" s="20"/>
      <c r="SX240" s="20"/>
      <c r="SY240" s="20"/>
      <c r="SZ240" s="20"/>
      <c r="TA240" s="20"/>
      <c r="TB240" s="20"/>
      <c r="TC240" s="20"/>
      <c r="TD240" s="20"/>
      <c r="TE240" s="20"/>
      <c r="TF240" s="20"/>
      <c r="TG240" s="20"/>
      <c r="TH240" s="20"/>
      <c r="TI240" s="20"/>
      <c r="TJ240" s="20"/>
      <c r="TK240" s="20"/>
      <c r="TL240" s="20"/>
      <c r="TM240" s="20"/>
      <c r="TN240" s="20"/>
      <c r="TO240" s="20"/>
      <c r="TP240" s="20"/>
      <c r="TQ240" s="20"/>
      <c r="TR240" s="20"/>
      <c r="TS240" s="20"/>
      <c r="TT240" s="20"/>
      <c r="TU240" s="20"/>
      <c r="TV240" s="20"/>
      <c r="TW240" s="20"/>
      <c r="TX240" s="20"/>
      <c r="TY240" s="20"/>
      <c r="TZ240" s="20"/>
      <c r="UA240" s="20"/>
      <c r="UB240" s="20"/>
      <c r="UC240" s="20"/>
      <c r="UD240" s="20"/>
      <c r="UE240" s="20"/>
      <c r="UF240" s="20"/>
      <c r="UG240" s="20"/>
      <c r="UH240" s="20"/>
      <c r="UI240" s="20"/>
      <c r="UJ240" s="20"/>
      <c r="UK240" s="20"/>
      <c r="UL240" s="20"/>
      <c r="UM240" s="20"/>
      <c r="UN240" s="20"/>
      <c r="UO240" s="20"/>
      <c r="UP240" s="20"/>
      <c r="UQ240" s="20"/>
      <c r="UR240" s="20"/>
      <c r="US240" s="20"/>
      <c r="UT240" s="20"/>
      <c r="UU240" s="20"/>
      <c r="UV240" s="20"/>
      <c r="UW240" s="20"/>
      <c r="UX240" s="20"/>
      <c r="UY240" s="20"/>
      <c r="UZ240" s="20"/>
      <c r="VA240" s="20"/>
      <c r="VB240" s="20"/>
      <c r="VC240" s="20"/>
      <c r="VD240" s="20"/>
      <c r="VE240" s="20"/>
      <c r="VF240" s="20"/>
      <c r="VG240" s="20"/>
      <c r="VH240" s="20"/>
      <c r="VI240" s="20"/>
      <c r="VJ240" s="20"/>
      <c r="VK240" s="20"/>
      <c r="VL240" s="20"/>
      <c r="VM240" s="20"/>
      <c r="VN240" s="20"/>
      <c r="VO240" s="20"/>
      <c r="VP240" s="20"/>
      <c r="VQ240" s="20"/>
      <c r="VR240" s="20"/>
      <c r="VS240" s="20"/>
      <c r="VT240" s="20"/>
      <c r="VU240" s="20"/>
      <c r="VV240" s="20"/>
      <c r="VW240" s="20"/>
      <c r="VX240" s="20"/>
      <c r="VY240" s="20"/>
      <c r="VZ240" s="20"/>
      <c r="WA240" s="20"/>
      <c r="WB240" s="20"/>
      <c r="WC240" s="20"/>
      <c r="WD240" s="20"/>
      <c r="WE240" s="20"/>
      <c r="WF240" s="20"/>
      <c r="WG240" s="20"/>
      <c r="WH240" s="20"/>
      <c r="WI240" s="20"/>
      <c r="WJ240" s="20"/>
      <c r="WK240" s="20"/>
      <c r="WL240" s="20"/>
      <c r="WM240" s="20"/>
      <c r="WN240" s="20"/>
      <c r="WO240" s="20"/>
      <c r="WP240" s="20"/>
      <c r="WQ240" s="20"/>
      <c r="WR240" s="20"/>
      <c r="WS240" s="20"/>
      <c r="WT240" s="20"/>
      <c r="WU240" s="20"/>
      <c r="WV240" s="20"/>
      <c r="WW240" s="20"/>
      <c r="WX240" s="20"/>
      <c r="WY240" s="20"/>
      <c r="WZ240" s="20"/>
      <c r="XA240" s="20"/>
      <c r="XB240" s="20"/>
      <c r="XC240" s="20"/>
      <c r="XD240" s="20"/>
      <c r="XE240" s="20"/>
      <c r="XF240" s="20"/>
      <c r="XG240" s="20"/>
      <c r="XH240" s="20"/>
      <c r="XI240" s="20"/>
      <c r="XJ240" s="20"/>
      <c r="XK240" s="20"/>
      <c r="XL240" s="20"/>
      <c r="XM240" s="20"/>
      <c r="XN240" s="20"/>
      <c r="XO240" s="20"/>
      <c r="XP240" s="20"/>
      <c r="XQ240" s="20"/>
      <c r="XR240" s="20"/>
      <c r="XS240" s="20"/>
      <c r="XT240" s="20"/>
      <c r="XU240" s="20"/>
      <c r="XV240" s="20"/>
      <c r="XW240" s="20"/>
      <c r="XX240" s="20"/>
      <c r="XY240" s="20"/>
      <c r="XZ240" s="20"/>
      <c r="YA240" s="20"/>
      <c r="YB240" s="20"/>
      <c r="YC240" s="20"/>
      <c r="YD240" s="20"/>
      <c r="YE240" s="20"/>
      <c r="YF240" s="20"/>
      <c r="YG240" s="20"/>
      <c r="YH240" s="20"/>
      <c r="YI240" s="20"/>
      <c r="YJ240" s="20"/>
      <c r="YK240" s="20"/>
      <c r="YL240" s="20"/>
      <c r="YM240" s="20"/>
      <c r="YN240" s="20"/>
      <c r="YO240" s="20"/>
      <c r="YP240" s="20"/>
      <c r="YQ240" s="20"/>
      <c r="YR240" s="20"/>
      <c r="YS240" s="20"/>
      <c r="YT240" s="20"/>
      <c r="YU240" s="20"/>
      <c r="YV240" s="20"/>
      <c r="YW240" s="20"/>
      <c r="YX240" s="20"/>
      <c r="YY240" s="20"/>
      <c r="YZ240" s="20"/>
      <c r="ZA240" s="20"/>
      <c r="ZB240" s="20"/>
      <c r="ZC240" s="20"/>
      <c r="ZD240" s="20"/>
      <c r="ZE240" s="20"/>
      <c r="ZF240" s="20"/>
      <c r="ZG240" s="20"/>
      <c r="ZH240" s="20"/>
      <c r="ZI240" s="20"/>
      <c r="ZJ240" s="20"/>
      <c r="ZK240" s="20"/>
      <c r="ZL240" s="20"/>
      <c r="ZM240" s="20"/>
      <c r="ZN240" s="20"/>
      <c r="ZO240" s="20"/>
      <c r="ZP240" s="20"/>
      <c r="ZQ240" s="20"/>
      <c r="ZR240" s="20"/>
      <c r="ZS240" s="20"/>
      <c r="ZT240" s="20"/>
      <c r="ZU240" s="20"/>
      <c r="ZV240" s="20"/>
      <c r="ZW240" s="20"/>
      <c r="ZX240" s="20"/>
      <c r="ZY240" s="20"/>
      <c r="ZZ240" s="20"/>
      <c r="AAA240" s="20"/>
      <c r="AAB240" s="20"/>
      <c r="AAC240" s="20"/>
      <c r="AAD240" s="20"/>
      <c r="AAE240" s="20"/>
      <c r="AAF240" s="20"/>
      <c r="AAG240" s="20"/>
      <c r="AAH240" s="20"/>
      <c r="AAI240" s="20"/>
      <c r="AAJ240" s="20"/>
      <c r="AAK240" s="20"/>
      <c r="AAL240" s="20"/>
      <c r="AAM240" s="20"/>
      <c r="AAN240" s="20"/>
      <c r="AAO240" s="20"/>
      <c r="AAP240" s="20"/>
      <c r="AAQ240" s="20"/>
      <c r="AAR240" s="20"/>
      <c r="AAS240" s="20"/>
      <c r="AAT240" s="20"/>
      <c r="AAU240" s="20"/>
      <c r="AAV240" s="20"/>
      <c r="AAW240" s="20"/>
      <c r="AAX240" s="20"/>
      <c r="AAY240" s="20"/>
      <c r="AAZ240" s="20"/>
      <c r="ABA240" s="20"/>
      <c r="ABB240" s="20"/>
      <c r="ABC240" s="20"/>
      <c r="ABD240" s="20"/>
      <c r="ABE240" s="20"/>
      <c r="ABF240" s="20"/>
      <c r="ABG240" s="20"/>
      <c r="ABH240" s="20"/>
      <c r="ABI240" s="20"/>
      <c r="ABJ240" s="20"/>
      <c r="ABK240" s="20"/>
      <c r="ABL240" s="20"/>
      <c r="ABM240" s="20"/>
      <c r="ABN240" s="20"/>
      <c r="ABO240" s="20"/>
      <c r="ABP240" s="20"/>
      <c r="ABQ240" s="20"/>
      <c r="ABR240" s="20"/>
      <c r="ABS240" s="20"/>
      <c r="ABT240" s="20"/>
      <c r="ABU240" s="20"/>
      <c r="ABV240" s="20"/>
      <c r="ABW240" s="20"/>
      <c r="ABX240" s="20"/>
      <c r="ABY240" s="20"/>
      <c r="ABZ240" s="20"/>
      <c r="ACA240" s="20"/>
      <c r="ACB240" s="20"/>
      <c r="ACC240" s="20"/>
      <c r="ACD240" s="20"/>
      <c r="ACE240" s="20"/>
      <c r="ACF240" s="20"/>
      <c r="ACG240" s="20"/>
      <c r="ACH240" s="20"/>
      <c r="ACI240" s="20"/>
      <c r="ACJ240" s="20"/>
      <c r="ACK240" s="20"/>
      <c r="ACL240" s="20"/>
      <c r="ACM240" s="20"/>
      <c r="ACN240" s="20"/>
      <c r="ACO240" s="20"/>
      <c r="ACP240" s="20"/>
      <c r="ACQ240" s="20"/>
      <c r="ACR240" s="20"/>
      <c r="ACS240" s="20"/>
      <c r="ACT240" s="20"/>
      <c r="ACU240" s="20"/>
      <c r="ACV240" s="20"/>
      <c r="ACW240" s="20"/>
      <c r="ACX240" s="20"/>
      <c r="ACY240" s="20"/>
      <c r="ACZ240" s="20"/>
      <c r="ADA240" s="20"/>
      <c r="ADB240" s="20"/>
      <c r="ADC240" s="20"/>
      <c r="ADD240" s="20"/>
      <c r="ADE240" s="20"/>
      <c r="ADF240" s="20"/>
      <c r="ADG240" s="20"/>
      <c r="ADH240" s="20"/>
      <c r="ADI240" s="20"/>
      <c r="ADJ240" s="20"/>
      <c r="ADK240" s="20"/>
      <c r="ADL240" s="20"/>
      <c r="ADM240" s="20"/>
      <c r="ADN240" s="20"/>
      <c r="ADO240" s="20"/>
      <c r="ADP240" s="20"/>
      <c r="ADQ240" s="20"/>
      <c r="ADR240" s="20"/>
      <c r="ADS240" s="20"/>
      <c r="ADT240" s="20"/>
      <c r="ADU240" s="20"/>
      <c r="ADV240" s="20"/>
      <c r="ADW240" s="20"/>
      <c r="ADX240" s="20"/>
      <c r="ADY240" s="20"/>
      <c r="ADZ240" s="20"/>
      <c r="AEA240" s="20"/>
      <c r="AEB240" s="20"/>
      <c r="AEC240" s="20"/>
      <c r="AED240" s="20"/>
      <c r="AEE240" s="20"/>
      <c r="AEF240" s="20"/>
      <c r="AEG240" s="20"/>
      <c r="AEH240" s="20"/>
      <c r="AEI240" s="20"/>
      <c r="AEJ240" s="20"/>
      <c r="AEK240" s="20"/>
      <c r="AEL240" s="20"/>
      <c r="AEM240" s="20"/>
      <c r="AEN240" s="20"/>
      <c r="AEO240" s="20"/>
      <c r="AEP240" s="20"/>
      <c r="AEQ240" s="20"/>
      <c r="AER240" s="20"/>
      <c r="AES240" s="20"/>
      <c r="AET240" s="20"/>
      <c r="AEU240" s="20"/>
      <c r="AEV240" s="20"/>
      <c r="AEW240" s="20"/>
      <c r="AEX240" s="20"/>
      <c r="AEY240" s="20"/>
      <c r="AEZ240" s="20"/>
      <c r="AFA240" s="20"/>
      <c r="AFB240" s="20"/>
      <c r="AFC240" s="20"/>
      <c r="AFD240" s="20"/>
      <c r="AFE240" s="20"/>
      <c r="AFF240" s="20"/>
      <c r="AFG240" s="20"/>
      <c r="AFH240" s="20"/>
      <c r="AFI240" s="20"/>
      <c r="AFJ240" s="20"/>
      <c r="AFK240" s="20"/>
      <c r="AFL240" s="20"/>
      <c r="AFM240" s="20"/>
      <c r="AFN240" s="20"/>
      <c r="AFO240" s="20"/>
      <c r="AFP240" s="20"/>
      <c r="AFQ240" s="20"/>
      <c r="AFR240" s="20"/>
      <c r="AFS240" s="20"/>
      <c r="AFT240" s="20"/>
      <c r="AFU240" s="20"/>
      <c r="AFV240" s="20"/>
      <c r="AFW240" s="20"/>
      <c r="AFX240" s="20"/>
      <c r="AFY240" s="20"/>
      <c r="AFZ240" s="20"/>
      <c r="AGA240" s="20"/>
      <c r="AGB240" s="20"/>
      <c r="AGC240" s="20"/>
      <c r="AGD240" s="20"/>
      <c r="AGE240" s="20"/>
      <c r="AGF240" s="20"/>
      <c r="AGG240" s="20"/>
      <c r="AGH240" s="20"/>
      <c r="AGI240" s="20"/>
      <c r="AGJ240" s="20"/>
      <c r="AGK240" s="20"/>
      <c r="AGL240" s="20"/>
      <c r="AGM240" s="20"/>
      <c r="AGN240" s="20"/>
      <c r="AGO240" s="20"/>
      <c r="AGP240" s="20"/>
      <c r="AGQ240" s="20"/>
      <c r="AGR240" s="20"/>
      <c r="AGS240" s="20"/>
      <c r="AGT240" s="20"/>
      <c r="AGU240" s="20"/>
      <c r="AGV240" s="20"/>
      <c r="AGW240" s="20"/>
      <c r="AGX240" s="20"/>
      <c r="AGY240" s="20"/>
      <c r="AGZ240" s="20"/>
      <c r="AHA240" s="20"/>
      <c r="AHB240" s="20"/>
      <c r="AHC240" s="20"/>
      <c r="AHD240" s="20"/>
      <c r="AHE240" s="20"/>
      <c r="AHF240" s="20"/>
      <c r="AHG240" s="20"/>
      <c r="AHH240" s="20"/>
      <c r="AHI240" s="20"/>
      <c r="AHJ240" s="20"/>
      <c r="AHK240" s="20"/>
      <c r="AHL240" s="20"/>
      <c r="AHM240" s="20"/>
      <c r="AHN240" s="20"/>
      <c r="AHO240" s="20"/>
      <c r="AHP240" s="20"/>
      <c r="AHQ240" s="20"/>
      <c r="AHR240" s="20"/>
      <c r="AHS240" s="20"/>
      <c r="AHT240" s="20"/>
      <c r="AHU240" s="20"/>
      <c r="AHV240" s="20"/>
      <c r="AHW240" s="20"/>
      <c r="AHX240" s="20"/>
      <c r="AHY240" s="20"/>
      <c r="AHZ240" s="20"/>
      <c r="AIA240" s="20"/>
      <c r="AIB240" s="20"/>
      <c r="AIC240" s="20"/>
      <c r="AID240" s="20"/>
      <c r="AIE240" s="20"/>
      <c r="AIF240" s="20"/>
      <c r="AIG240" s="20"/>
      <c r="AIH240" s="20"/>
      <c r="AII240" s="20"/>
      <c r="AIJ240" s="20"/>
      <c r="AIK240" s="20"/>
      <c r="AIL240" s="20"/>
      <c r="AIM240" s="20"/>
      <c r="AIN240" s="20"/>
      <c r="AIO240" s="20"/>
      <c r="AIP240" s="20"/>
      <c r="AIQ240" s="20"/>
      <c r="AIR240" s="20"/>
      <c r="AIS240" s="20"/>
      <c r="AIT240" s="20"/>
      <c r="AIU240" s="20"/>
      <c r="AIV240" s="20"/>
      <c r="AIW240" s="20"/>
      <c r="AIX240" s="20"/>
      <c r="AIY240" s="20"/>
      <c r="AIZ240" s="20"/>
      <c r="AJA240" s="20"/>
      <c r="AJB240" s="20"/>
      <c r="AJC240" s="20"/>
      <c r="AJD240" s="20"/>
      <c r="AJE240" s="20"/>
      <c r="AJF240" s="20"/>
      <c r="AJG240" s="20"/>
      <c r="AJH240" s="20"/>
      <c r="AJI240" s="20"/>
      <c r="AJJ240" s="20"/>
      <c r="AJK240" s="20"/>
      <c r="AJL240" s="20"/>
      <c r="AJM240" s="20"/>
      <c r="AJN240" s="20"/>
      <c r="AJO240" s="20"/>
      <c r="AJP240" s="20"/>
      <c r="AJQ240" s="20"/>
      <c r="AJR240" s="20"/>
      <c r="AJS240" s="20"/>
      <c r="AJT240" s="20"/>
      <c r="AJU240" s="20"/>
      <c r="AJV240" s="20"/>
      <c r="AJW240" s="20"/>
      <c r="AJX240" s="20"/>
      <c r="AJY240" s="20"/>
      <c r="AJZ240" s="20"/>
      <c r="AKA240" s="20"/>
      <c r="AKB240" s="20"/>
      <c r="AKC240" s="20"/>
      <c r="AKD240" s="20"/>
      <c r="AKE240" s="20"/>
      <c r="AKF240" s="20"/>
      <c r="AKG240" s="20"/>
      <c r="AKH240" s="20"/>
      <c r="AKI240" s="20"/>
      <c r="AKJ240" s="20"/>
      <c r="AKK240" s="20"/>
      <c r="AKL240" s="20"/>
      <c r="AKM240" s="20"/>
      <c r="AKN240" s="20"/>
      <c r="AKO240" s="20"/>
      <c r="AKP240" s="20"/>
      <c r="AKQ240" s="20"/>
      <c r="AKR240" s="20"/>
      <c r="AKS240" s="20"/>
      <c r="AKT240" s="20"/>
      <c r="AKU240" s="20"/>
      <c r="AKV240" s="20"/>
      <c r="AKW240" s="20"/>
      <c r="AKX240" s="20"/>
      <c r="AKY240" s="20"/>
      <c r="AKZ240" s="20"/>
      <c r="ALA240" s="20"/>
      <c r="ALB240" s="20"/>
      <c r="ALC240" s="20"/>
      <c r="ALD240" s="20"/>
      <c r="ALE240" s="20"/>
      <c r="ALF240" s="20"/>
      <c r="ALG240" s="20"/>
      <c r="ALH240" s="20"/>
      <c r="ALI240" s="20"/>
      <c r="ALJ240" s="20"/>
      <c r="ALK240" s="20"/>
      <c r="ALL240" s="20"/>
      <c r="ALM240" s="20"/>
      <c r="ALN240" s="20"/>
      <c r="ALO240" s="20"/>
      <c r="ALP240" s="20"/>
      <c r="ALQ240" s="20"/>
      <c r="ALR240" s="20"/>
      <c r="ALS240" s="20"/>
      <c r="ALT240" s="20"/>
      <c r="ALU240" s="20"/>
      <c r="ALV240" s="20"/>
      <c r="ALW240" s="20"/>
      <c r="ALX240" s="20"/>
      <c r="ALY240" s="20"/>
      <c r="ALZ240" s="20"/>
      <c r="AMA240" s="20"/>
      <c r="AMB240" s="20"/>
      <c r="AMC240" s="20"/>
      <c r="AMD240" s="20"/>
      <c r="AME240" s="20"/>
      <c r="AMF240" s="20"/>
      <c r="AMG240" s="20"/>
      <c r="AMH240" s="20"/>
      <c r="AMI240" s="20"/>
      <c r="AMJ240" s="20"/>
      <c r="AMK240" s="20"/>
      <c r="AML240" s="20"/>
      <c r="AMM240" s="20"/>
      <c r="AMN240" s="20"/>
      <c r="AMO240" s="20"/>
      <c r="AMP240" s="20"/>
      <c r="AMQ240" s="20"/>
      <c r="AMR240" s="20"/>
      <c r="AMS240" s="20"/>
      <c r="AMT240" s="20"/>
      <c r="AMU240" s="20"/>
      <c r="AMV240" s="20"/>
      <c r="AMW240" s="20"/>
      <c r="AMX240" s="20"/>
      <c r="AMY240" s="20"/>
      <c r="AMZ240" s="20"/>
      <c r="ANA240" s="20"/>
      <c r="ANB240" s="20"/>
      <c r="ANC240" s="20"/>
      <c r="AND240" s="20"/>
      <c r="ANE240" s="20"/>
      <c r="ANF240" s="20"/>
      <c r="ANG240" s="20"/>
      <c r="ANH240" s="20"/>
      <c r="ANI240" s="20"/>
      <c r="ANJ240" s="20"/>
      <c r="ANK240" s="20"/>
      <c r="ANL240" s="20"/>
      <c r="ANM240" s="20"/>
      <c r="ANN240" s="20"/>
      <c r="ANO240" s="20"/>
      <c r="ANP240" s="20"/>
      <c r="ANQ240" s="20"/>
      <c r="ANR240" s="20"/>
      <c r="ANS240" s="20"/>
      <c r="ANT240" s="20"/>
      <c r="ANU240" s="20"/>
      <c r="ANV240" s="20"/>
      <c r="ANW240" s="20"/>
      <c r="ANX240" s="20"/>
      <c r="ANY240" s="20"/>
      <c r="ANZ240" s="20"/>
      <c r="AOA240" s="20"/>
      <c r="AOB240" s="20"/>
      <c r="AOC240" s="20"/>
      <c r="AOD240" s="20"/>
      <c r="AOE240" s="20"/>
      <c r="AOF240" s="20"/>
      <c r="AOG240" s="20"/>
      <c r="AOH240" s="20"/>
      <c r="AOI240" s="20"/>
      <c r="AOJ240" s="20"/>
      <c r="AOK240" s="20"/>
      <c r="AOL240" s="20"/>
      <c r="AOM240" s="20"/>
      <c r="AON240" s="20"/>
      <c r="AOO240" s="20"/>
      <c r="AOP240" s="20"/>
      <c r="AOQ240" s="20"/>
      <c r="AOR240" s="20"/>
      <c r="AOS240" s="20"/>
      <c r="AOT240" s="20"/>
      <c r="AOU240" s="20"/>
      <c r="AOV240" s="20"/>
      <c r="AOW240" s="20"/>
      <c r="AOX240" s="20"/>
      <c r="AOY240" s="20"/>
      <c r="AOZ240" s="20"/>
      <c r="APA240" s="20"/>
      <c r="APB240" s="20"/>
      <c r="APC240" s="20"/>
      <c r="APD240" s="20"/>
      <c r="APE240" s="20"/>
      <c r="APF240" s="20"/>
      <c r="APG240" s="20"/>
      <c r="APH240" s="20"/>
      <c r="API240" s="20"/>
      <c r="APJ240" s="20"/>
      <c r="APK240" s="20"/>
      <c r="APL240" s="20"/>
      <c r="APM240" s="20"/>
      <c r="APN240" s="20"/>
      <c r="APO240" s="20"/>
      <c r="APP240" s="20"/>
      <c r="APQ240" s="20"/>
      <c r="APR240" s="20"/>
      <c r="APS240" s="20"/>
      <c r="APT240" s="20"/>
      <c r="APU240" s="20"/>
      <c r="APV240" s="20"/>
      <c r="APW240" s="20"/>
      <c r="APX240" s="20"/>
      <c r="APY240" s="20"/>
      <c r="APZ240" s="20"/>
      <c r="AQA240" s="20"/>
      <c r="AQB240" s="20"/>
      <c r="AQC240" s="20"/>
      <c r="AQD240" s="20"/>
      <c r="AQE240" s="20"/>
      <c r="AQF240" s="20"/>
      <c r="AQG240" s="20"/>
      <c r="AQH240" s="20"/>
      <c r="AQI240" s="20"/>
      <c r="AQJ240" s="20"/>
      <c r="AQK240" s="20"/>
      <c r="AQL240" s="20"/>
      <c r="AQM240" s="20"/>
      <c r="AQN240" s="20"/>
      <c r="AQO240" s="20"/>
      <c r="AQP240" s="20"/>
      <c r="AQQ240" s="20"/>
      <c r="AQR240" s="20"/>
      <c r="AQS240" s="20"/>
      <c r="AQT240" s="20"/>
      <c r="AQU240" s="20"/>
      <c r="AQV240" s="20"/>
      <c r="AQW240" s="20"/>
      <c r="AQX240" s="20"/>
      <c r="AQY240" s="20"/>
      <c r="AQZ240" s="20"/>
    </row>
    <row r="241" spans="1:1144" s="8" customFormat="1" ht="15" customHeight="1">
      <c r="A241" s="168" t="s">
        <v>81</v>
      </c>
      <c r="B241" s="168" t="s">
        <v>70</v>
      </c>
      <c r="C241" s="168" t="s">
        <v>70</v>
      </c>
      <c r="D241" s="168" t="s">
        <v>15</v>
      </c>
      <c r="E241" s="168"/>
      <c r="F241" s="168"/>
      <c r="G241" s="168"/>
      <c r="H241" s="168"/>
      <c r="I241" s="168"/>
      <c r="J241" s="175" t="s">
        <v>184</v>
      </c>
      <c r="K241" s="175"/>
      <c r="L241" s="175"/>
      <c r="M241" s="175"/>
      <c r="N241" s="175"/>
      <c r="O241" s="175"/>
      <c r="P241" s="175"/>
      <c r="Q241" s="175"/>
      <c r="R241" s="176"/>
      <c r="S241" s="175"/>
      <c r="T241" s="175"/>
      <c r="U241" s="175"/>
      <c r="V241" s="175"/>
      <c r="W241" s="171">
        <f t="shared" si="15"/>
        <v>0</v>
      </c>
      <c r="X241" s="171">
        <f t="shared" si="16"/>
        <v>0</v>
      </c>
      <c r="Y241" s="171"/>
      <c r="Z241" s="171"/>
      <c r="AA241" s="171"/>
      <c r="AB241" s="171"/>
      <c r="AC241" s="171"/>
      <c r="AD241" s="171"/>
      <c r="AE241" s="171"/>
      <c r="AF241" s="171"/>
      <c r="AG241" s="171"/>
      <c r="AH241" s="171"/>
      <c r="AI241" s="171"/>
      <c r="AJ241" s="171"/>
      <c r="AK241" s="171"/>
      <c r="AL241" s="171"/>
      <c r="AM241" s="171"/>
      <c r="AN241" s="171"/>
      <c r="AO241" s="171"/>
      <c r="AP241" s="171"/>
      <c r="AQ241" s="171"/>
      <c r="AR241" s="171"/>
      <c r="AS241" s="171"/>
      <c r="AT241" s="171"/>
      <c r="AU241" s="171"/>
      <c r="AV241" s="171"/>
      <c r="AW241" s="171"/>
      <c r="AX241" s="171"/>
      <c r="AY241" s="171"/>
      <c r="AZ241" s="171"/>
      <c r="BA241" s="174"/>
      <c r="BB241" s="171"/>
      <c r="BC241" s="171"/>
      <c r="BD241" s="171"/>
      <c r="BE241" s="171"/>
      <c r="BF241" s="171"/>
      <c r="BG241" s="171"/>
      <c r="BH241" s="174"/>
      <c r="BI241" s="174"/>
      <c r="BJ241" s="174"/>
      <c r="BK241" s="174"/>
      <c r="BL241" s="174"/>
      <c r="BM241" s="174"/>
      <c r="BN241" s="174"/>
      <c r="BO241" s="174"/>
      <c r="BP241" s="174"/>
      <c r="BQ241" s="174"/>
      <c r="BR241" s="174"/>
      <c r="BS241" s="174"/>
      <c r="BT241" s="174"/>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20"/>
      <c r="EY241" s="20"/>
      <c r="EZ241" s="20"/>
      <c r="FA241" s="20"/>
      <c r="FB241" s="20"/>
      <c r="FC241" s="20"/>
      <c r="FD241" s="20"/>
      <c r="FE241" s="20"/>
      <c r="FF241" s="20"/>
      <c r="FG241" s="20"/>
      <c r="FH241" s="20"/>
      <c r="FI241" s="20"/>
      <c r="FJ241" s="20"/>
      <c r="FK241" s="20"/>
      <c r="FL241" s="20"/>
      <c r="FM241" s="20"/>
      <c r="FN241" s="20"/>
      <c r="FO241" s="20"/>
      <c r="FP241" s="20"/>
      <c r="FQ241" s="20"/>
      <c r="FR241" s="20"/>
      <c r="FS241" s="20"/>
      <c r="FT241" s="20"/>
      <c r="FU241" s="20"/>
      <c r="FV241" s="20"/>
      <c r="FW241" s="20"/>
      <c r="FX241" s="20"/>
      <c r="FY241" s="20"/>
      <c r="FZ241" s="20"/>
      <c r="GA241" s="20"/>
      <c r="GB241" s="20"/>
      <c r="GC241" s="20"/>
      <c r="GD241" s="20"/>
      <c r="GE241" s="20"/>
      <c r="GF241" s="20"/>
      <c r="GG241" s="20"/>
      <c r="GH241" s="20"/>
      <c r="GI241" s="20"/>
      <c r="GJ241" s="20"/>
      <c r="GK241" s="20"/>
      <c r="GL241" s="20"/>
      <c r="GM241" s="20"/>
      <c r="GN241" s="20"/>
      <c r="GO241" s="20"/>
      <c r="GP241" s="20"/>
      <c r="GQ241" s="20"/>
      <c r="GR241" s="20"/>
      <c r="GS241" s="20"/>
      <c r="GT241" s="20"/>
      <c r="GU241" s="20"/>
      <c r="GV241" s="20"/>
      <c r="GW241" s="20"/>
      <c r="GX241" s="20"/>
      <c r="GY241" s="20"/>
      <c r="GZ241" s="20"/>
      <c r="HA241" s="20"/>
      <c r="HB241" s="20"/>
      <c r="HC241" s="20"/>
      <c r="HD241" s="20"/>
      <c r="HE241" s="20"/>
      <c r="HF241" s="20"/>
      <c r="HG241" s="20"/>
      <c r="HH241" s="20"/>
      <c r="HI241" s="20"/>
      <c r="HJ241" s="20"/>
      <c r="HK241" s="20"/>
      <c r="HL241" s="20"/>
      <c r="HM241" s="20"/>
      <c r="HN241" s="20"/>
      <c r="HO241" s="20"/>
      <c r="HP241" s="20"/>
      <c r="HQ241" s="20"/>
      <c r="HR241" s="20"/>
      <c r="HS241" s="20"/>
      <c r="HT241" s="20"/>
      <c r="HU241" s="20"/>
      <c r="HV241" s="20"/>
      <c r="HW241" s="20"/>
      <c r="HX241" s="20"/>
      <c r="HY241" s="20"/>
      <c r="HZ241" s="20"/>
      <c r="IA241" s="20"/>
      <c r="IB241" s="20"/>
      <c r="IC241" s="20"/>
      <c r="ID241" s="20"/>
      <c r="IE241" s="20"/>
      <c r="IF241" s="20"/>
      <c r="IG241" s="20"/>
      <c r="IH241" s="20"/>
      <c r="II241" s="20"/>
      <c r="IJ241" s="20"/>
      <c r="IK241" s="20"/>
      <c r="IL241" s="20"/>
      <c r="IM241" s="20"/>
      <c r="IN241" s="20"/>
      <c r="IO241" s="20"/>
      <c r="IP241" s="20"/>
      <c r="IQ241" s="20"/>
      <c r="IR241" s="20"/>
      <c r="IS241" s="20"/>
      <c r="IT241" s="20"/>
      <c r="IU241" s="20"/>
      <c r="IV241" s="20"/>
      <c r="IW241" s="20"/>
      <c r="IX241" s="20"/>
      <c r="IY241" s="20"/>
      <c r="IZ241" s="20"/>
      <c r="JA241" s="20"/>
      <c r="JB241" s="20"/>
      <c r="JC241" s="20"/>
      <c r="JD241" s="20"/>
      <c r="JE241" s="20"/>
      <c r="JF241" s="20"/>
      <c r="JG241" s="20"/>
      <c r="JH241" s="20"/>
      <c r="JI241" s="20"/>
      <c r="JJ241" s="20"/>
      <c r="JK241" s="20"/>
      <c r="JL241" s="20"/>
      <c r="JM241" s="20"/>
      <c r="JN241" s="20"/>
      <c r="JO241" s="20"/>
      <c r="JP241" s="20"/>
      <c r="JQ241" s="20"/>
      <c r="JR241" s="20"/>
      <c r="JS241" s="20"/>
      <c r="JT241" s="20"/>
      <c r="JU241" s="20"/>
      <c r="JV241" s="20"/>
      <c r="JW241" s="20"/>
      <c r="JX241" s="20"/>
      <c r="JY241" s="20"/>
      <c r="JZ241" s="20"/>
      <c r="KA241" s="20"/>
      <c r="KB241" s="20"/>
      <c r="KC241" s="20"/>
      <c r="KD241" s="20"/>
      <c r="KE241" s="20"/>
      <c r="KF241" s="20"/>
      <c r="KG241" s="20"/>
      <c r="KH241" s="20"/>
      <c r="KI241" s="20"/>
      <c r="KJ241" s="20"/>
      <c r="KK241" s="20"/>
      <c r="KL241" s="20"/>
      <c r="KM241" s="20"/>
      <c r="KN241" s="20"/>
      <c r="KO241" s="20"/>
      <c r="KP241" s="20"/>
      <c r="KQ241" s="20"/>
      <c r="KR241" s="20"/>
      <c r="KS241" s="20"/>
      <c r="KT241" s="20"/>
      <c r="KU241" s="20"/>
      <c r="KV241" s="20"/>
      <c r="KW241" s="20"/>
      <c r="KX241" s="20"/>
      <c r="KY241" s="20"/>
      <c r="KZ241" s="20"/>
      <c r="LA241" s="20"/>
      <c r="LB241" s="20"/>
      <c r="LC241" s="20"/>
      <c r="LD241" s="20"/>
      <c r="LE241" s="20"/>
      <c r="LF241" s="20"/>
      <c r="LG241" s="20"/>
      <c r="LH241" s="20"/>
      <c r="LI241" s="20"/>
      <c r="LJ241" s="20"/>
      <c r="LK241" s="20"/>
      <c r="LL241" s="20"/>
      <c r="LM241" s="20"/>
      <c r="LN241" s="20"/>
      <c r="LO241" s="20"/>
      <c r="LP241" s="20"/>
      <c r="LQ241" s="20"/>
      <c r="LR241" s="20"/>
      <c r="LS241" s="20"/>
      <c r="LT241" s="20"/>
      <c r="LU241" s="20"/>
      <c r="LV241" s="20"/>
      <c r="LW241" s="20"/>
      <c r="LX241" s="20"/>
      <c r="LY241" s="20"/>
      <c r="LZ241" s="20"/>
      <c r="MA241" s="20"/>
      <c r="MB241" s="20"/>
      <c r="MC241" s="20"/>
      <c r="MD241" s="20"/>
      <c r="ME241" s="20"/>
      <c r="MF241" s="20"/>
      <c r="MG241" s="20"/>
      <c r="MH241" s="20"/>
      <c r="MI241" s="20"/>
      <c r="MJ241" s="20"/>
      <c r="MK241" s="20"/>
      <c r="ML241" s="20"/>
      <c r="MM241" s="20"/>
      <c r="MN241" s="20"/>
      <c r="MO241" s="20"/>
      <c r="MP241" s="20"/>
      <c r="MQ241" s="20"/>
      <c r="MR241" s="20"/>
      <c r="MS241" s="20"/>
      <c r="MT241" s="20"/>
      <c r="MU241" s="20"/>
      <c r="MV241" s="20"/>
      <c r="MW241" s="20"/>
      <c r="MX241" s="20"/>
      <c r="MY241" s="20"/>
      <c r="MZ241" s="20"/>
      <c r="NA241" s="20"/>
      <c r="NB241" s="20"/>
      <c r="NC241" s="20"/>
      <c r="ND241" s="20"/>
      <c r="NE241" s="20"/>
      <c r="NF241" s="20"/>
      <c r="NG241" s="20"/>
      <c r="NH241" s="20"/>
      <c r="NI241" s="20"/>
      <c r="NJ241" s="20"/>
      <c r="NK241" s="20"/>
      <c r="NL241" s="20"/>
      <c r="NM241" s="20"/>
      <c r="NN241" s="20"/>
      <c r="NO241" s="20"/>
      <c r="NP241" s="20"/>
      <c r="NQ241" s="20"/>
      <c r="NR241" s="20"/>
      <c r="NS241" s="20"/>
      <c r="NT241" s="20"/>
      <c r="NU241" s="20"/>
      <c r="NV241" s="20"/>
      <c r="NW241" s="20"/>
      <c r="NX241" s="20"/>
      <c r="NY241" s="20"/>
      <c r="NZ241" s="20"/>
      <c r="OA241" s="20"/>
      <c r="OB241" s="20"/>
      <c r="OC241" s="20"/>
      <c r="OD241" s="20"/>
      <c r="OE241" s="20"/>
      <c r="OF241" s="20"/>
      <c r="OG241" s="20"/>
      <c r="OH241" s="20"/>
      <c r="OI241" s="20"/>
      <c r="OJ241" s="20"/>
      <c r="OK241" s="20"/>
      <c r="OL241" s="20"/>
      <c r="OM241" s="20"/>
      <c r="ON241" s="20"/>
      <c r="OO241" s="20"/>
      <c r="OP241" s="20"/>
      <c r="OQ241" s="20"/>
      <c r="OR241" s="20"/>
      <c r="OS241" s="20"/>
      <c r="OT241" s="20"/>
      <c r="OU241" s="20"/>
      <c r="OV241" s="20"/>
      <c r="OW241" s="20"/>
      <c r="OX241" s="20"/>
      <c r="OY241" s="20"/>
      <c r="OZ241" s="20"/>
      <c r="PA241" s="20"/>
      <c r="PB241" s="20"/>
      <c r="PC241" s="20"/>
      <c r="PD241" s="20"/>
      <c r="PE241" s="20"/>
      <c r="PF241" s="20"/>
      <c r="PG241" s="20"/>
      <c r="PH241" s="20"/>
      <c r="PI241" s="20"/>
      <c r="PJ241" s="20"/>
      <c r="PK241" s="20"/>
      <c r="PL241" s="20"/>
      <c r="PM241" s="20"/>
      <c r="PN241" s="20"/>
      <c r="PO241" s="20"/>
      <c r="PP241" s="20"/>
      <c r="PQ241" s="20"/>
      <c r="PR241" s="20"/>
      <c r="PS241" s="20"/>
      <c r="PT241" s="20"/>
      <c r="PU241" s="20"/>
      <c r="PV241" s="20"/>
      <c r="PW241" s="20"/>
      <c r="PX241" s="20"/>
      <c r="PY241" s="20"/>
      <c r="PZ241" s="20"/>
      <c r="QA241" s="20"/>
      <c r="QB241" s="20"/>
      <c r="QC241" s="20"/>
      <c r="QD241" s="20"/>
      <c r="QE241" s="20"/>
      <c r="QF241" s="20"/>
      <c r="QG241" s="20"/>
      <c r="QH241" s="20"/>
      <c r="QI241" s="20"/>
      <c r="QJ241" s="20"/>
      <c r="QK241" s="20"/>
      <c r="QL241" s="20"/>
      <c r="QM241" s="20"/>
      <c r="QN241" s="20"/>
      <c r="QO241" s="20"/>
      <c r="QP241" s="20"/>
      <c r="QQ241" s="20"/>
      <c r="QR241" s="20"/>
      <c r="QS241" s="20"/>
      <c r="QT241" s="20"/>
      <c r="QU241" s="20"/>
      <c r="QV241" s="20"/>
      <c r="QW241" s="20"/>
      <c r="QX241" s="20"/>
      <c r="QY241" s="20"/>
      <c r="QZ241" s="20"/>
      <c r="RA241" s="20"/>
      <c r="RB241" s="20"/>
      <c r="RC241" s="20"/>
      <c r="RD241" s="20"/>
      <c r="RE241" s="20"/>
      <c r="RF241" s="20"/>
      <c r="RG241" s="20"/>
      <c r="RH241" s="20"/>
      <c r="RI241" s="20"/>
      <c r="RJ241" s="20"/>
      <c r="RK241" s="20"/>
      <c r="RL241" s="20"/>
      <c r="RM241" s="20"/>
      <c r="RN241" s="20"/>
      <c r="RO241" s="20"/>
      <c r="RP241" s="20"/>
      <c r="RQ241" s="20"/>
      <c r="RR241" s="20"/>
      <c r="RS241" s="20"/>
      <c r="RT241" s="20"/>
      <c r="RU241" s="20"/>
      <c r="RV241" s="20"/>
      <c r="RW241" s="20"/>
      <c r="RX241" s="20"/>
      <c r="RY241" s="20"/>
      <c r="RZ241" s="20"/>
      <c r="SA241" s="20"/>
      <c r="SB241" s="20"/>
      <c r="SC241" s="20"/>
      <c r="SD241" s="20"/>
      <c r="SE241" s="20"/>
      <c r="SF241" s="20"/>
      <c r="SG241" s="20"/>
      <c r="SH241" s="20"/>
      <c r="SI241" s="20"/>
      <c r="SJ241" s="20"/>
      <c r="SK241" s="20"/>
      <c r="SL241" s="20"/>
      <c r="SM241" s="20"/>
      <c r="SN241" s="20"/>
      <c r="SO241" s="20"/>
      <c r="SP241" s="20"/>
      <c r="SQ241" s="20"/>
      <c r="SR241" s="20"/>
      <c r="SS241" s="20"/>
      <c r="ST241" s="20"/>
      <c r="SU241" s="20"/>
      <c r="SV241" s="20"/>
      <c r="SW241" s="20"/>
      <c r="SX241" s="20"/>
      <c r="SY241" s="20"/>
      <c r="SZ241" s="20"/>
      <c r="TA241" s="20"/>
      <c r="TB241" s="20"/>
      <c r="TC241" s="20"/>
      <c r="TD241" s="20"/>
      <c r="TE241" s="20"/>
      <c r="TF241" s="20"/>
      <c r="TG241" s="20"/>
      <c r="TH241" s="20"/>
      <c r="TI241" s="20"/>
      <c r="TJ241" s="20"/>
      <c r="TK241" s="20"/>
      <c r="TL241" s="20"/>
      <c r="TM241" s="20"/>
      <c r="TN241" s="20"/>
      <c r="TO241" s="20"/>
      <c r="TP241" s="20"/>
      <c r="TQ241" s="20"/>
      <c r="TR241" s="20"/>
      <c r="TS241" s="20"/>
      <c r="TT241" s="20"/>
      <c r="TU241" s="20"/>
      <c r="TV241" s="20"/>
      <c r="TW241" s="20"/>
      <c r="TX241" s="20"/>
      <c r="TY241" s="20"/>
      <c r="TZ241" s="20"/>
      <c r="UA241" s="20"/>
      <c r="UB241" s="20"/>
      <c r="UC241" s="20"/>
      <c r="UD241" s="20"/>
      <c r="UE241" s="20"/>
      <c r="UF241" s="20"/>
      <c r="UG241" s="20"/>
      <c r="UH241" s="20"/>
      <c r="UI241" s="20"/>
      <c r="UJ241" s="20"/>
      <c r="UK241" s="20"/>
      <c r="UL241" s="20"/>
      <c r="UM241" s="20"/>
      <c r="UN241" s="20"/>
      <c r="UO241" s="20"/>
      <c r="UP241" s="20"/>
      <c r="UQ241" s="20"/>
      <c r="UR241" s="20"/>
      <c r="US241" s="20"/>
      <c r="UT241" s="20"/>
      <c r="UU241" s="20"/>
      <c r="UV241" s="20"/>
      <c r="UW241" s="20"/>
      <c r="UX241" s="20"/>
      <c r="UY241" s="20"/>
      <c r="UZ241" s="20"/>
      <c r="VA241" s="20"/>
      <c r="VB241" s="20"/>
      <c r="VC241" s="20"/>
      <c r="VD241" s="20"/>
      <c r="VE241" s="20"/>
      <c r="VF241" s="20"/>
      <c r="VG241" s="20"/>
      <c r="VH241" s="20"/>
      <c r="VI241" s="20"/>
      <c r="VJ241" s="20"/>
      <c r="VK241" s="20"/>
      <c r="VL241" s="20"/>
      <c r="VM241" s="20"/>
      <c r="VN241" s="20"/>
      <c r="VO241" s="20"/>
      <c r="VP241" s="20"/>
      <c r="VQ241" s="20"/>
      <c r="VR241" s="20"/>
      <c r="VS241" s="20"/>
      <c r="VT241" s="20"/>
      <c r="VU241" s="20"/>
      <c r="VV241" s="20"/>
      <c r="VW241" s="20"/>
      <c r="VX241" s="20"/>
      <c r="VY241" s="20"/>
      <c r="VZ241" s="20"/>
      <c r="WA241" s="20"/>
      <c r="WB241" s="20"/>
      <c r="WC241" s="20"/>
      <c r="WD241" s="20"/>
      <c r="WE241" s="20"/>
      <c r="WF241" s="20"/>
      <c r="WG241" s="20"/>
      <c r="WH241" s="20"/>
      <c r="WI241" s="20"/>
      <c r="WJ241" s="20"/>
      <c r="WK241" s="20"/>
      <c r="WL241" s="20"/>
      <c r="WM241" s="20"/>
      <c r="WN241" s="20"/>
      <c r="WO241" s="20"/>
      <c r="WP241" s="20"/>
      <c r="WQ241" s="20"/>
      <c r="WR241" s="20"/>
      <c r="WS241" s="20"/>
      <c r="WT241" s="20"/>
      <c r="WU241" s="20"/>
      <c r="WV241" s="20"/>
      <c r="WW241" s="20"/>
      <c r="WX241" s="20"/>
      <c r="WY241" s="20"/>
      <c r="WZ241" s="20"/>
      <c r="XA241" s="20"/>
      <c r="XB241" s="20"/>
      <c r="XC241" s="20"/>
      <c r="XD241" s="20"/>
      <c r="XE241" s="20"/>
      <c r="XF241" s="20"/>
      <c r="XG241" s="20"/>
      <c r="XH241" s="20"/>
      <c r="XI241" s="20"/>
      <c r="XJ241" s="20"/>
      <c r="XK241" s="20"/>
      <c r="XL241" s="20"/>
      <c r="XM241" s="20"/>
      <c r="XN241" s="20"/>
      <c r="XO241" s="20"/>
      <c r="XP241" s="20"/>
      <c r="XQ241" s="20"/>
      <c r="XR241" s="20"/>
      <c r="XS241" s="20"/>
      <c r="XT241" s="20"/>
      <c r="XU241" s="20"/>
      <c r="XV241" s="20"/>
      <c r="XW241" s="20"/>
      <c r="XX241" s="20"/>
      <c r="XY241" s="20"/>
      <c r="XZ241" s="20"/>
      <c r="YA241" s="20"/>
      <c r="YB241" s="20"/>
      <c r="YC241" s="20"/>
      <c r="YD241" s="20"/>
      <c r="YE241" s="20"/>
      <c r="YF241" s="20"/>
      <c r="YG241" s="20"/>
      <c r="YH241" s="20"/>
      <c r="YI241" s="20"/>
      <c r="YJ241" s="20"/>
      <c r="YK241" s="20"/>
      <c r="YL241" s="20"/>
      <c r="YM241" s="20"/>
      <c r="YN241" s="20"/>
      <c r="YO241" s="20"/>
      <c r="YP241" s="20"/>
      <c r="YQ241" s="20"/>
      <c r="YR241" s="20"/>
      <c r="YS241" s="20"/>
      <c r="YT241" s="20"/>
      <c r="YU241" s="20"/>
      <c r="YV241" s="20"/>
      <c r="YW241" s="20"/>
      <c r="YX241" s="20"/>
      <c r="YY241" s="20"/>
      <c r="YZ241" s="20"/>
      <c r="ZA241" s="20"/>
      <c r="ZB241" s="20"/>
      <c r="ZC241" s="20"/>
      <c r="ZD241" s="20"/>
      <c r="ZE241" s="20"/>
      <c r="ZF241" s="20"/>
      <c r="ZG241" s="20"/>
      <c r="ZH241" s="20"/>
      <c r="ZI241" s="20"/>
      <c r="ZJ241" s="20"/>
      <c r="ZK241" s="20"/>
      <c r="ZL241" s="20"/>
      <c r="ZM241" s="20"/>
      <c r="ZN241" s="20"/>
      <c r="ZO241" s="20"/>
      <c r="ZP241" s="20"/>
      <c r="ZQ241" s="20"/>
      <c r="ZR241" s="20"/>
      <c r="ZS241" s="20"/>
      <c r="ZT241" s="20"/>
      <c r="ZU241" s="20"/>
      <c r="ZV241" s="20"/>
      <c r="ZW241" s="20"/>
      <c r="ZX241" s="20"/>
      <c r="ZY241" s="20"/>
      <c r="ZZ241" s="20"/>
      <c r="AAA241" s="20"/>
      <c r="AAB241" s="20"/>
      <c r="AAC241" s="20"/>
      <c r="AAD241" s="20"/>
      <c r="AAE241" s="20"/>
      <c r="AAF241" s="20"/>
      <c r="AAG241" s="20"/>
      <c r="AAH241" s="20"/>
      <c r="AAI241" s="20"/>
      <c r="AAJ241" s="20"/>
      <c r="AAK241" s="20"/>
      <c r="AAL241" s="20"/>
      <c r="AAM241" s="20"/>
      <c r="AAN241" s="20"/>
      <c r="AAO241" s="20"/>
      <c r="AAP241" s="20"/>
      <c r="AAQ241" s="20"/>
      <c r="AAR241" s="20"/>
      <c r="AAS241" s="20"/>
      <c r="AAT241" s="20"/>
      <c r="AAU241" s="20"/>
      <c r="AAV241" s="20"/>
      <c r="AAW241" s="20"/>
      <c r="AAX241" s="20"/>
      <c r="AAY241" s="20"/>
      <c r="AAZ241" s="20"/>
      <c r="ABA241" s="20"/>
      <c r="ABB241" s="20"/>
      <c r="ABC241" s="20"/>
      <c r="ABD241" s="20"/>
      <c r="ABE241" s="20"/>
      <c r="ABF241" s="20"/>
      <c r="ABG241" s="20"/>
      <c r="ABH241" s="20"/>
      <c r="ABI241" s="20"/>
      <c r="ABJ241" s="20"/>
      <c r="ABK241" s="20"/>
      <c r="ABL241" s="20"/>
      <c r="ABM241" s="20"/>
      <c r="ABN241" s="20"/>
      <c r="ABO241" s="20"/>
      <c r="ABP241" s="20"/>
      <c r="ABQ241" s="20"/>
      <c r="ABR241" s="20"/>
      <c r="ABS241" s="20"/>
      <c r="ABT241" s="20"/>
      <c r="ABU241" s="20"/>
      <c r="ABV241" s="20"/>
      <c r="ABW241" s="20"/>
      <c r="ABX241" s="20"/>
      <c r="ABY241" s="20"/>
      <c r="ABZ241" s="20"/>
      <c r="ACA241" s="20"/>
      <c r="ACB241" s="20"/>
      <c r="ACC241" s="20"/>
      <c r="ACD241" s="20"/>
      <c r="ACE241" s="20"/>
      <c r="ACF241" s="20"/>
      <c r="ACG241" s="20"/>
      <c r="ACH241" s="20"/>
      <c r="ACI241" s="20"/>
      <c r="ACJ241" s="20"/>
      <c r="ACK241" s="20"/>
      <c r="ACL241" s="20"/>
      <c r="ACM241" s="20"/>
      <c r="ACN241" s="20"/>
      <c r="ACO241" s="20"/>
      <c r="ACP241" s="20"/>
      <c r="ACQ241" s="20"/>
      <c r="ACR241" s="20"/>
      <c r="ACS241" s="20"/>
      <c r="ACT241" s="20"/>
      <c r="ACU241" s="20"/>
      <c r="ACV241" s="20"/>
      <c r="ACW241" s="20"/>
      <c r="ACX241" s="20"/>
      <c r="ACY241" s="20"/>
      <c r="ACZ241" s="20"/>
      <c r="ADA241" s="20"/>
      <c r="ADB241" s="20"/>
      <c r="ADC241" s="20"/>
      <c r="ADD241" s="20"/>
      <c r="ADE241" s="20"/>
      <c r="ADF241" s="20"/>
      <c r="ADG241" s="20"/>
      <c r="ADH241" s="20"/>
      <c r="ADI241" s="20"/>
      <c r="ADJ241" s="20"/>
      <c r="ADK241" s="20"/>
      <c r="ADL241" s="20"/>
      <c r="ADM241" s="20"/>
      <c r="ADN241" s="20"/>
      <c r="ADO241" s="20"/>
      <c r="ADP241" s="20"/>
      <c r="ADQ241" s="20"/>
      <c r="ADR241" s="20"/>
      <c r="ADS241" s="20"/>
      <c r="ADT241" s="20"/>
      <c r="ADU241" s="20"/>
      <c r="ADV241" s="20"/>
      <c r="ADW241" s="20"/>
      <c r="ADX241" s="20"/>
      <c r="ADY241" s="20"/>
      <c r="ADZ241" s="20"/>
      <c r="AEA241" s="20"/>
      <c r="AEB241" s="20"/>
      <c r="AEC241" s="20"/>
      <c r="AED241" s="20"/>
      <c r="AEE241" s="20"/>
      <c r="AEF241" s="20"/>
      <c r="AEG241" s="20"/>
      <c r="AEH241" s="20"/>
      <c r="AEI241" s="20"/>
      <c r="AEJ241" s="20"/>
      <c r="AEK241" s="20"/>
      <c r="AEL241" s="20"/>
      <c r="AEM241" s="20"/>
      <c r="AEN241" s="20"/>
      <c r="AEO241" s="20"/>
      <c r="AEP241" s="20"/>
      <c r="AEQ241" s="20"/>
      <c r="AER241" s="20"/>
      <c r="AES241" s="20"/>
      <c r="AET241" s="20"/>
      <c r="AEU241" s="20"/>
      <c r="AEV241" s="20"/>
      <c r="AEW241" s="20"/>
      <c r="AEX241" s="20"/>
      <c r="AEY241" s="20"/>
      <c r="AEZ241" s="20"/>
      <c r="AFA241" s="20"/>
      <c r="AFB241" s="20"/>
      <c r="AFC241" s="20"/>
      <c r="AFD241" s="20"/>
      <c r="AFE241" s="20"/>
      <c r="AFF241" s="20"/>
      <c r="AFG241" s="20"/>
      <c r="AFH241" s="20"/>
      <c r="AFI241" s="20"/>
      <c r="AFJ241" s="20"/>
      <c r="AFK241" s="20"/>
      <c r="AFL241" s="20"/>
      <c r="AFM241" s="20"/>
      <c r="AFN241" s="20"/>
      <c r="AFO241" s="20"/>
      <c r="AFP241" s="20"/>
      <c r="AFQ241" s="20"/>
      <c r="AFR241" s="20"/>
      <c r="AFS241" s="20"/>
      <c r="AFT241" s="20"/>
      <c r="AFU241" s="20"/>
      <c r="AFV241" s="20"/>
      <c r="AFW241" s="20"/>
      <c r="AFX241" s="20"/>
      <c r="AFY241" s="20"/>
      <c r="AFZ241" s="20"/>
      <c r="AGA241" s="20"/>
      <c r="AGB241" s="20"/>
      <c r="AGC241" s="20"/>
      <c r="AGD241" s="20"/>
      <c r="AGE241" s="20"/>
      <c r="AGF241" s="20"/>
      <c r="AGG241" s="20"/>
      <c r="AGH241" s="20"/>
      <c r="AGI241" s="20"/>
      <c r="AGJ241" s="20"/>
      <c r="AGK241" s="20"/>
      <c r="AGL241" s="20"/>
      <c r="AGM241" s="20"/>
      <c r="AGN241" s="20"/>
      <c r="AGO241" s="20"/>
      <c r="AGP241" s="20"/>
      <c r="AGQ241" s="20"/>
      <c r="AGR241" s="20"/>
      <c r="AGS241" s="20"/>
      <c r="AGT241" s="20"/>
      <c r="AGU241" s="20"/>
      <c r="AGV241" s="20"/>
      <c r="AGW241" s="20"/>
      <c r="AGX241" s="20"/>
      <c r="AGY241" s="20"/>
      <c r="AGZ241" s="20"/>
      <c r="AHA241" s="20"/>
      <c r="AHB241" s="20"/>
      <c r="AHC241" s="20"/>
      <c r="AHD241" s="20"/>
      <c r="AHE241" s="20"/>
      <c r="AHF241" s="20"/>
      <c r="AHG241" s="20"/>
      <c r="AHH241" s="20"/>
      <c r="AHI241" s="20"/>
      <c r="AHJ241" s="20"/>
      <c r="AHK241" s="20"/>
      <c r="AHL241" s="20"/>
      <c r="AHM241" s="20"/>
      <c r="AHN241" s="20"/>
      <c r="AHO241" s="20"/>
      <c r="AHP241" s="20"/>
      <c r="AHQ241" s="20"/>
      <c r="AHR241" s="20"/>
      <c r="AHS241" s="20"/>
      <c r="AHT241" s="20"/>
      <c r="AHU241" s="20"/>
      <c r="AHV241" s="20"/>
      <c r="AHW241" s="20"/>
      <c r="AHX241" s="20"/>
      <c r="AHY241" s="20"/>
      <c r="AHZ241" s="20"/>
      <c r="AIA241" s="20"/>
      <c r="AIB241" s="20"/>
      <c r="AIC241" s="20"/>
      <c r="AID241" s="20"/>
      <c r="AIE241" s="20"/>
      <c r="AIF241" s="20"/>
      <c r="AIG241" s="20"/>
      <c r="AIH241" s="20"/>
      <c r="AII241" s="20"/>
      <c r="AIJ241" s="20"/>
      <c r="AIK241" s="20"/>
      <c r="AIL241" s="20"/>
      <c r="AIM241" s="20"/>
      <c r="AIN241" s="20"/>
      <c r="AIO241" s="20"/>
      <c r="AIP241" s="20"/>
      <c r="AIQ241" s="20"/>
      <c r="AIR241" s="20"/>
      <c r="AIS241" s="20"/>
      <c r="AIT241" s="20"/>
      <c r="AIU241" s="20"/>
      <c r="AIV241" s="20"/>
      <c r="AIW241" s="20"/>
      <c r="AIX241" s="20"/>
      <c r="AIY241" s="20"/>
      <c r="AIZ241" s="20"/>
      <c r="AJA241" s="20"/>
      <c r="AJB241" s="20"/>
      <c r="AJC241" s="20"/>
      <c r="AJD241" s="20"/>
      <c r="AJE241" s="20"/>
      <c r="AJF241" s="20"/>
      <c r="AJG241" s="20"/>
      <c r="AJH241" s="20"/>
      <c r="AJI241" s="20"/>
      <c r="AJJ241" s="20"/>
      <c r="AJK241" s="20"/>
      <c r="AJL241" s="20"/>
      <c r="AJM241" s="20"/>
      <c r="AJN241" s="20"/>
      <c r="AJO241" s="20"/>
      <c r="AJP241" s="20"/>
      <c r="AJQ241" s="20"/>
      <c r="AJR241" s="20"/>
      <c r="AJS241" s="20"/>
      <c r="AJT241" s="20"/>
      <c r="AJU241" s="20"/>
      <c r="AJV241" s="20"/>
      <c r="AJW241" s="20"/>
      <c r="AJX241" s="20"/>
      <c r="AJY241" s="20"/>
      <c r="AJZ241" s="20"/>
      <c r="AKA241" s="20"/>
      <c r="AKB241" s="20"/>
      <c r="AKC241" s="20"/>
      <c r="AKD241" s="20"/>
      <c r="AKE241" s="20"/>
      <c r="AKF241" s="20"/>
      <c r="AKG241" s="20"/>
      <c r="AKH241" s="20"/>
      <c r="AKI241" s="20"/>
      <c r="AKJ241" s="20"/>
      <c r="AKK241" s="20"/>
      <c r="AKL241" s="20"/>
      <c r="AKM241" s="20"/>
      <c r="AKN241" s="20"/>
      <c r="AKO241" s="20"/>
      <c r="AKP241" s="20"/>
      <c r="AKQ241" s="20"/>
      <c r="AKR241" s="20"/>
      <c r="AKS241" s="20"/>
      <c r="AKT241" s="20"/>
      <c r="AKU241" s="20"/>
      <c r="AKV241" s="20"/>
      <c r="AKW241" s="20"/>
      <c r="AKX241" s="20"/>
      <c r="AKY241" s="20"/>
      <c r="AKZ241" s="20"/>
      <c r="ALA241" s="20"/>
      <c r="ALB241" s="20"/>
      <c r="ALC241" s="20"/>
      <c r="ALD241" s="20"/>
      <c r="ALE241" s="20"/>
      <c r="ALF241" s="20"/>
      <c r="ALG241" s="20"/>
      <c r="ALH241" s="20"/>
      <c r="ALI241" s="20"/>
      <c r="ALJ241" s="20"/>
      <c r="ALK241" s="20"/>
      <c r="ALL241" s="20"/>
      <c r="ALM241" s="20"/>
      <c r="ALN241" s="20"/>
      <c r="ALO241" s="20"/>
      <c r="ALP241" s="20"/>
      <c r="ALQ241" s="20"/>
      <c r="ALR241" s="20"/>
      <c r="ALS241" s="20"/>
      <c r="ALT241" s="20"/>
      <c r="ALU241" s="20"/>
      <c r="ALV241" s="20"/>
      <c r="ALW241" s="20"/>
      <c r="ALX241" s="20"/>
      <c r="ALY241" s="20"/>
      <c r="ALZ241" s="20"/>
      <c r="AMA241" s="20"/>
      <c r="AMB241" s="20"/>
      <c r="AMC241" s="20"/>
      <c r="AMD241" s="20"/>
      <c r="AME241" s="20"/>
      <c r="AMF241" s="20"/>
      <c r="AMG241" s="20"/>
      <c r="AMH241" s="20"/>
      <c r="AMI241" s="20"/>
      <c r="AMJ241" s="20"/>
      <c r="AMK241" s="20"/>
      <c r="AML241" s="20"/>
      <c r="AMM241" s="20"/>
      <c r="AMN241" s="20"/>
      <c r="AMO241" s="20"/>
      <c r="AMP241" s="20"/>
      <c r="AMQ241" s="20"/>
      <c r="AMR241" s="20"/>
      <c r="AMS241" s="20"/>
      <c r="AMT241" s="20"/>
      <c r="AMU241" s="20"/>
      <c r="AMV241" s="20"/>
      <c r="AMW241" s="20"/>
      <c r="AMX241" s="20"/>
      <c r="AMY241" s="20"/>
      <c r="AMZ241" s="20"/>
      <c r="ANA241" s="20"/>
      <c r="ANB241" s="20"/>
      <c r="ANC241" s="20"/>
      <c r="AND241" s="20"/>
      <c r="ANE241" s="20"/>
      <c r="ANF241" s="20"/>
      <c r="ANG241" s="20"/>
      <c r="ANH241" s="20"/>
      <c r="ANI241" s="20"/>
      <c r="ANJ241" s="20"/>
      <c r="ANK241" s="20"/>
      <c r="ANL241" s="20"/>
      <c r="ANM241" s="20"/>
      <c r="ANN241" s="20"/>
      <c r="ANO241" s="20"/>
      <c r="ANP241" s="20"/>
      <c r="ANQ241" s="20"/>
      <c r="ANR241" s="20"/>
      <c r="ANS241" s="20"/>
      <c r="ANT241" s="20"/>
      <c r="ANU241" s="20"/>
      <c r="ANV241" s="20"/>
      <c r="ANW241" s="20"/>
      <c r="ANX241" s="20"/>
      <c r="ANY241" s="20"/>
      <c r="ANZ241" s="20"/>
      <c r="AOA241" s="20"/>
      <c r="AOB241" s="20"/>
      <c r="AOC241" s="20"/>
      <c r="AOD241" s="20"/>
      <c r="AOE241" s="20"/>
      <c r="AOF241" s="20"/>
      <c r="AOG241" s="20"/>
      <c r="AOH241" s="20"/>
      <c r="AOI241" s="20"/>
      <c r="AOJ241" s="20"/>
      <c r="AOK241" s="20"/>
      <c r="AOL241" s="20"/>
      <c r="AOM241" s="20"/>
      <c r="AON241" s="20"/>
      <c r="AOO241" s="20"/>
      <c r="AOP241" s="20"/>
      <c r="AOQ241" s="20"/>
      <c r="AOR241" s="20"/>
      <c r="AOS241" s="20"/>
      <c r="AOT241" s="20"/>
      <c r="AOU241" s="20"/>
      <c r="AOV241" s="20"/>
      <c r="AOW241" s="20"/>
      <c r="AOX241" s="20"/>
      <c r="AOY241" s="20"/>
      <c r="AOZ241" s="20"/>
      <c r="APA241" s="20"/>
      <c r="APB241" s="20"/>
      <c r="APC241" s="20"/>
      <c r="APD241" s="20"/>
      <c r="APE241" s="20"/>
      <c r="APF241" s="20"/>
      <c r="APG241" s="20"/>
      <c r="APH241" s="20"/>
      <c r="API241" s="20"/>
      <c r="APJ241" s="20"/>
      <c r="APK241" s="20"/>
      <c r="APL241" s="20"/>
      <c r="APM241" s="20"/>
      <c r="APN241" s="20"/>
      <c r="APO241" s="20"/>
      <c r="APP241" s="20"/>
      <c r="APQ241" s="20"/>
      <c r="APR241" s="20"/>
      <c r="APS241" s="20"/>
      <c r="APT241" s="20"/>
      <c r="APU241" s="20"/>
      <c r="APV241" s="20"/>
      <c r="APW241" s="20"/>
      <c r="APX241" s="20"/>
      <c r="APY241" s="20"/>
      <c r="APZ241" s="20"/>
      <c r="AQA241" s="20"/>
      <c r="AQB241" s="20"/>
      <c r="AQC241" s="20"/>
      <c r="AQD241" s="20"/>
      <c r="AQE241" s="20"/>
      <c r="AQF241" s="20"/>
      <c r="AQG241" s="20"/>
      <c r="AQH241" s="20"/>
      <c r="AQI241" s="20"/>
      <c r="AQJ241" s="20"/>
      <c r="AQK241" s="20"/>
      <c r="AQL241" s="20"/>
      <c r="AQM241" s="20"/>
      <c r="AQN241" s="20"/>
      <c r="AQO241" s="20"/>
      <c r="AQP241" s="20"/>
      <c r="AQQ241" s="20"/>
      <c r="AQR241" s="20"/>
      <c r="AQS241" s="20"/>
      <c r="AQT241" s="20"/>
      <c r="AQU241" s="20"/>
      <c r="AQV241" s="20"/>
      <c r="AQW241" s="20"/>
      <c r="AQX241" s="20"/>
      <c r="AQY241" s="20"/>
      <c r="AQZ241" s="20"/>
    </row>
    <row r="242" spans="1:1144" s="8" customFormat="1" ht="15" customHeight="1">
      <c r="A242" s="168" t="s">
        <v>81</v>
      </c>
      <c r="B242" s="168" t="s">
        <v>70</v>
      </c>
      <c r="C242" s="168" t="s">
        <v>70</v>
      </c>
      <c r="D242" s="168" t="s">
        <v>15</v>
      </c>
      <c r="E242" s="168" t="s">
        <v>185</v>
      </c>
      <c r="F242" s="168"/>
      <c r="G242" s="168"/>
      <c r="H242" s="168"/>
      <c r="I242" s="168"/>
      <c r="J242" s="175" t="s">
        <v>186</v>
      </c>
      <c r="K242" s="175"/>
      <c r="L242" s="175"/>
      <c r="M242" s="175"/>
      <c r="N242" s="175"/>
      <c r="O242" s="175"/>
      <c r="P242" s="175"/>
      <c r="Q242" s="175"/>
      <c r="R242" s="176"/>
      <c r="S242" s="175"/>
      <c r="T242" s="175"/>
      <c r="U242" s="175"/>
      <c r="V242" s="175"/>
      <c r="W242" s="171">
        <f t="shared" si="15"/>
        <v>0</v>
      </c>
      <c r="X242" s="171">
        <f t="shared" si="16"/>
        <v>0</v>
      </c>
      <c r="Y242" s="171"/>
      <c r="Z242" s="171"/>
      <c r="AA242" s="171"/>
      <c r="AB242" s="171"/>
      <c r="AC242" s="171"/>
      <c r="AD242" s="171"/>
      <c r="AE242" s="171"/>
      <c r="AF242" s="171"/>
      <c r="AG242" s="171"/>
      <c r="AH242" s="171"/>
      <c r="AI242" s="171"/>
      <c r="AJ242" s="171"/>
      <c r="AK242" s="171"/>
      <c r="AL242" s="171"/>
      <c r="AM242" s="171"/>
      <c r="AN242" s="171"/>
      <c r="AO242" s="171"/>
      <c r="AP242" s="171"/>
      <c r="AQ242" s="171"/>
      <c r="AR242" s="171"/>
      <c r="AS242" s="171"/>
      <c r="AT242" s="171"/>
      <c r="AU242" s="171"/>
      <c r="AV242" s="171"/>
      <c r="AW242" s="171"/>
      <c r="AX242" s="171"/>
      <c r="AY242" s="171"/>
      <c r="AZ242" s="171"/>
      <c r="BA242" s="174"/>
      <c r="BB242" s="171"/>
      <c r="BC242" s="171"/>
      <c r="BD242" s="171"/>
      <c r="BE242" s="171"/>
      <c r="BF242" s="171"/>
      <c r="BG242" s="171"/>
      <c r="BH242" s="174"/>
      <c r="BI242" s="174"/>
      <c r="BJ242" s="174"/>
      <c r="BK242" s="174"/>
      <c r="BL242" s="174"/>
      <c r="BM242" s="174"/>
      <c r="BN242" s="174"/>
      <c r="BO242" s="174"/>
      <c r="BP242" s="174"/>
      <c r="BQ242" s="174"/>
      <c r="BR242" s="174"/>
      <c r="BS242" s="174"/>
      <c r="BT242" s="174"/>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20"/>
      <c r="EY242" s="20"/>
      <c r="EZ242" s="20"/>
      <c r="FA242" s="20"/>
      <c r="FB242" s="20"/>
      <c r="FC242" s="20"/>
      <c r="FD242" s="20"/>
      <c r="FE242" s="20"/>
      <c r="FF242" s="20"/>
      <c r="FG242" s="20"/>
      <c r="FH242" s="20"/>
      <c r="FI242" s="20"/>
      <c r="FJ242" s="20"/>
      <c r="FK242" s="20"/>
      <c r="FL242" s="20"/>
      <c r="FM242" s="20"/>
      <c r="FN242" s="20"/>
      <c r="FO242" s="20"/>
      <c r="FP242" s="20"/>
      <c r="FQ242" s="20"/>
      <c r="FR242" s="20"/>
      <c r="FS242" s="20"/>
      <c r="FT242" s="20"/>
      <c r="FU242" s="20"/>
      <c r="FV242" s="20"/>
      <c r="FW242" s="20"/>
      <c r="FX242" s="20"/>
      <c r="FY242" s="20"/>
      <c r="FZ242" s="20"/>
      <c r="GA242" s="20"/>
      <c r="GB242" s="20"/>
      <c r="GC242" s="20"/>
      <c r="GD242" s="20"/>
      <c r="GE242" s="20"/>
      <c r="GF242" s="20"/>
      <c r="GG242" s="20"/>
      <c r="GH242" s="20"/>
      <c r="GI242" s="20"/>
      <c r="GJ242" s="20"/>
      <c r="GK242" s="20"/>
      <c r="GL242" s="20"/>
      <c r="GM242" s="20"/>
      <c r="GN242" s="20"/>
      <c r="GO242" s="20"/>
      <c r="GP242" s="20"/>
      <c r="GQ242" s="20"/>
      <c r="GR242" s="20"/>
      <c r="GS242" s="20"/>
      <c r="GT242" s="20"/>
      <c r="GU242" s="20"/>
      <c r="GV242" s="20"/>
      <c r="GW242" s="20"/>
      <c r="GX242" s="20"/>
      <c r="GY242" s="20"/>
      <c r="GZ242" s="20"/>
      <c r="HA242" s="20"/>
      <c r="HB242" s="20"/>
      <c r="HC242" s="20"/>
      <c r="HD242" s="20"/>
      <c r="HE242" s="20"/>
      <c r="HF242" s="20"/>
      <c r="HG242" s="20"/>
      <c r="HH242" s="20"/>
      <c r="HI242" s="20"/>
      <c r="HJ242" s="20"/>
      <c r="HK242" s="20"/>
      <c r="HL242" s="20"/>
      <c r="HM242" s="20"/>
      <c r="HN242" s="20"/>
      <c r="HO242" s="20"/>
      <c r="HP242" s="20"/>
      <c r="HQ242" s="20"/>
      <c r="HR242" s="20"/>
      <c r="HS242" s="20"/>
      <c r="HT242" s="20"/>
      <c r="HU242" s="20"/>
      <c r="HV242" s="20"/>
      <c r="HW242" s="20"/>
      <c r="HX242" s="20"/>
      <c r="HY242" s="20"/>
      <c r="HZ242" s="20"/>
      <c r="IA242" s="20"/>
      <c r="IB242" s="20"/>
      <c r="IC242" s="20"/>
      <c r="ID242" s="20"/>
      <c r="IE242" s="20"/>
      <c r="IF242" s="20"/>
      <c r="IG242" s="20"/>
      <c r="IH242" s="20"/>
      <c r="II242" s="20"/>
      <c r="IJ242" s="20"/>
      <c r="IK242" s="20"/>
      <c r="IL242" s="20"/>
      <c r="IM242" s="20"/>
      <c r="IN242" s="20"/>
      <c r="IO242" s="20"/>
      <c r="IP242" s="20"/>
      <c r="IQ242" s="20"/>
      <c r="IR242" s="20"/>
      <c r="IS242" s="20"/>
      <c r="IT242" s="20"/>
      <c r="IU242" s="20"/>
      <c r="IV242" s="20"/>
      <c r="IW242" s="20"/>
      <c r="IX242" s="20"/>
      <c r="IY242" s="20"/>
      <c r="IZ242" s="20"/>
      <c r="JA242" s="20"/>
      <c r="JB242" s="20"/>
      <c r="JC242" s="20"/>
      <c r="JD242" s="20"/>
      <c r="JE242" s="20"/>
      <c r="JF242" s="20"/>
      <c r="JG242" s="20"/>
      <c r="JH242" s="20"/>
      <c r="JI242" s="20"/>
      <c r="JJ242" s="20"/>
      <c r="JK242" s="20"/>
      <c r="JL242" s="20"/>
      <c r="JM242" s="20"/>
      <c r="JN242" s="20"/>
      <c r="JO242" s="20"/>
      <c r="JP242" s="20"/>
      <c r="JQ242" s="20"/>
      <c r="JR242" s="20"/>
      <c r="JS242" s="20"/>
      <c r="JT242" s="20"/>
      <c r="JU242" s="20"/>
      <c r="JV242" s="20"/>
      <c r="JW242" s="20"/>
      <c r="JX242" s="20"/>
      <c r="JY242" s="20"/>
      <c r="JZ242" s="20"/>
      <c r="KA242" s="20"/>
      <c r="KB242" s="20"/>
      <c r="KC242" s="20"/>
      <c r="KD242" s="20"/>
      <c r="KE242" s="20"/>
      <c r="KF242" s="20"/>
      <c r="KG242" s="20"/>
      <c r="KH242" s="20"/>
      <c r="KI242" s="20"/>
      <c r="KJ242" s="20"/>
      <c r="KK242" s="20"/>
      <c r="KL242" s="20"/>
      <c r="KM242" s="20"/>
      <c r="KN242" s="20"/>
      <c r="KO242" s="20"/>
      <c r="KP242" s="20"/>
      <c r="KQ242" s="20"/>
      <c r="KR242" s="20"/>
      <c r="KS242" s="20"/>
      <c r="KT242" s="20"/>
      <c r="KU242" s="20"/>
      <c r="KV242" s="20"/>
      <c r="KW242" s="20"/>
      <c r="KX242" s="20"/>
      <c r="KY242" s="20"/>
      <c r="KZ242" s="20"/>
      <c r="LA242" s="20"/>
      <c r="LB242" s="20"/>
      <c r="LC242" s="20"/>
      <c r="LD242" s="20"/>
      <c r="LE242" s="20"/>
      <c r="LF242" s="20"/>
      <c r="LG242" s="20"/>
      <c r="LH242" s="20"/>
      <c r="LI242" s="20"/>
      <c r="LJ242" s="20"/>
      <c r="LK242" s="20"/>
      <c r="LL242" s="20"/>
      <c r="LM242" s="20"/>
      <c r="LN242" s="20"/>
      <c r="LO242" s="20"/>
      <c r="LP242" s="20"/>
      <c r="LQ242" s="20"/>
      <c r="LR242" s="20"/>
      <c r="LS242" s="20"/>
      <c r="LT242" s="20"/>
      <c r="LU242" s="20"/>
      <c r="LV242" s="20"/>
      <c r="LW242" s="20"/>
      <c r="LX242" s="20"/>
      <c r="LY242" s="20"/>
      <c r="LZ242" s="20"/>
      <c r="MA242" s="20"/>
      <c r="MB242" s="20"/>
      <c r="MC242" s="20"/>
      <c r="MD242" s="20"/>
      <c r="ME242" s="20"/>
      <c r="MF242" s="20"/>
      <c r="MG242" s="20"/>
      <c r="MH242" s="20"/>
      <c r="MI242" s="20"/>
      <c r="MJ242" s="20"/>
      <c r="MK242" s="20"/>
      <c r="ML242" s="20"/>
      <c r="MM242" s="20"/>
      <c r="MN242" s="20"/>
      <c r="MO242" s="20"/>
      <c r="MP242" s="20"/>
      <c r="MQ242" s="20"/>
      <c r="MR242" s="20"/>
      <c r="MS242" s="20"/>
      <c r="MT242" s="20"/>
      <c r="MU242" s="20"/>
      <c r="MV242" s="20"/>
      <c r="MW242" s="20"/>
      <c r="MX242" s="20"/>
      <c r="MY242" s="20"/>
      <c r="MZ242" s="20"/>
      <c r="NA242" s="20"/>
      <c r="NB242" s="20"/>
      <c r="NC242" s="20"/>
      <c r="ND242" s="20"/>
      <c r="NE242" s="20"/>
      <c r="NF242" s="20"/>
      <c r="NG242" s="20"/>
      <c r="NH242" s="20"/>
      <c r="NI242" s="20"/>
      <c r="NJ242" s="20"/>
      <c r="NK242" s="20"/>
      <c r="NL242" s="20"/>
      <c r="NM242" s="20"/>
      <c r="NN242" s="20"/>
      <c r="NO242" s="20"/>
      <c r="NP242" s="20"/>
      <c r="NQ242" s="20"/>
      <c r="NR242" s="20"/>
      <c r="NS242" s="20"/>
      <c r="NT242" s="20"/>
      <c r="NU242" s="20"/>
      <c r="NV242" s="20"/>
      <c r="NW242" s="20"/>
      <c r="NX242" s="20"/>
      <c r="NY242" s="20"/>
      <c r="NZ242" s="20"/>
      <c r="OA242" s="20"/>
      <c r="OB242" s="20"/>
      <c r="OC242" s="20"/>
      <c r="OD242" s="20"/>
      <c r="OE242" s="20"/>
      <c r="OF242" s="20"/>
      <c r="OG242" s="20"/>
      <c r="OH242" s="20"/>
      <c r="OI242" s="20"/>
      <c r="OJ242" s="20"/>
      <c r="OK242" s="20"/>
      <c r="OL242" s="20"/>
      <c r="OM242" s="20"/>
      <c r="ON242" s="20"/>
      <c r="OO242" s="20"/>
      <c r="OP242" s="20"/>
      <c r="OQ242" s="20"/>
      <c r="OR242" s="20"/>
      <c r="OS242" s="20"/>
      <c r="OT242" s="20"/>
      <c r="OU242" s="20"/>
      <c r="OV242" s="20"/>
      <c r="OW242" s="20"/>
      <c r="OX242" s="20"/>
      <c r="OY242" s="20"/>
      <c r="OZ242" s="20"/>
      <c r="PA242" s="20"/>
      <c r="PB242" s="20"/>
      <c r="PC242" s="20"/>
      <c r="PD242" s="20"/>
      <c r="PE242" s="20"/>
      <c r="PF242" s="20"/>
      <c r="PG242" s="20"/>
      <c r="PH242" s="20"/>
      <c r="PI242" s="20"/>
      <c r="PJ242" s="20"/>
      <c r="PK242" s="20"/>
      <c r="PL242" s="20"/>
      <c r="PM242" s="20"/>
      <c r="PN242" s="20"/>
      <c r="PO242" s="20"/>
      <c r="PP242" s="20"/>
      <c r="PQ242" s="20"/>
      <c r="PR242" s="20"/>
      <c r="PS242" s="20"/>
      <c r="PT242" s="20"/>
      <c r="PU242" s="20"/>
      <c r="PV242" s="20"/>
      <c r="PW242" s="20"/>
      <c r="PX242" s="20"/>
      <c r="PY242" s="20"/>
      <c r="PZ242" s="20"/>
      <c r="QA242" s="20"/>
      <c r="QB242" s="20"/>
      <c r="QC242" s="20"/>
      <c r="QD242" s="20"/>
      <c r="QE242" s="20"/>
      <c r="QF242" s="20"/>
      <c r="QG242" s="20"/>
      <c r="QH242" s="20"/>
      <c r="QI242" s="20"/>
      <c r="QJ242" s="20"/>
      <c r="QK242" s="20"/>
      <c r="QL242" s="20"/>
      <c r="QM242" s="20"/>
      <c r="QN242" s="20"/>
      <c r="QO242" s="20"/>
      <c r="QP242" s="20"/>
      <c r="QQ242" s="20"/>
      <c r="QR242" s="20"/>
      <c r="QS242" s="20"/>
      <c r="QT242" s="20"/>
      <c r="QU242" s="20"/>
      <c r="QV242" s="20"/>
      <c r="QW242" s="20"/>
      <c r="QX242" s="20"/>
      <c r="QY242" s="20"/>
      <c r="QZ242" s="20"/>
      <c r="RA242" s="20"/>
      <c r="RB242" s="20"/>
      <c r="RC242" s="20"/>
      <c r="RD242" s="20"/>
      <c r="RE242" s="20"/>
      <c r="RF242" s="20"/>
      <c r="RG242" s="20"/>
      <c r="RH242" s="20"/>
      <c r="RI242" s="20"/>
      <c r="RJ242" s="20"/>
      <c r="RK242" s="20"/>
      <c r="RL242" s="20"/>
      <c r="RM242" s="20"/>
      <c r="RN242" s="20"/>
      <c r="RO242" s="20"/>
      <c r="RP242" s="20"/>
      <c r="RQ242" s="20"/>
      <c r="RR242" s="20"/>
      <c r="RS242" s="20"/>
      <c r="RT242" s="20"/>
      <c r="RU242" s="20"/>
      <c r="RV242" s="20"/>
      <c r="RW242" s="20"/>
      <c r="RX242" s="20"/>
      <c r="RY242" s="20"/>
      <c r="RZ242" s="20"/>
      <c r="SA242" s="20"/>
      <c r="SB242" s="20"/>
      <c r="SC242" s="20"/>
      <c r="SD242" s="20"/>
      <c r="SE242" s="20"/>
      <c r="SF242" s="20"/>
      <c r="SG242" s="20"/>
      <c r="SH242" s="20"/>
      <c r="SI242" s="20"/>
      <c r="SJ242" s="20"/>
      <c r="SK242" s="20"/>
      <c r="SL242" s="20"/>
      <c r="SM242" s="20"/>
      <c r="SN242" s="20"/>
      <c r="SO242" s="20"/>
      <c r="SP242" s="20"/>
      <c r="SQ242" s="20"/>
      <c r="SR242" s="20"/>
      <c r="SS242" s="20"/>
      <c r="ST242" s="20"/>
      <c r="SU242" s="20"/>
      <c r="SV242" s="20"/>
      <c r="SW242" s="20"/>
      <c r="SX242" s="20"/>
      <c r="SY242" s="20"/>
      <c r="SZ242" s="20"/>
      <c r="TA242" s="20"/>
      <c r="TB242" s="20"/>
      <c r="TC242" s="20"/>
      <c r="TD242" s="20"/>
      <c r="TE242" s="20"/>
      <c r="TF242" s="20"/>
      <c r="TG242" s="20"/>
      <c r="TH242" s="20"/>
      <c r="TI242" s="20"/>
      <c r="TJ242" s="20"/>
      <c r="TK242" s="20"/>
      <c r="TL242" s="20"/>
      <c r="TM242" s="20"/>
      <c r="TN242" s="20"/>
      <c r="TO242" s="20"/>
      <c r="TP242" s="20"/>
      <c r="TQ242" s="20"/>
      <c r="TR242" s="20"/>
      <c r="TS242" s="20"/>
      <c r="TT242" s="20"/>
      <c r="TU242" s="20"/>
      <c r="TV242" s="20"/>
      <c r="TW242" s="20"/>
      <c r="TX242" s="20"/>
      <c r="TY242" s="20"/>
      <c r="TZ242" s="20"/>
      <c r="UA242" s="20"/>
      <c r="UB242" s="20"/>
      <c r="UC242" s="20"/>
      <c r="UD242" s="20"/>
      <c r="UE242" s="20"/>
      <c r="UF242" s="20"/>
      <c r="UG242" s="20"/>
      <c r="UH242" s="20"/>
      <c r="UI242" s="20"/>
      <c r="UJ242" s="20"/>
      <c r="UK242" s="20"/>
      <c r="UL242" s="20"/>
      <c r="UM242" s="20"/>
      <c r="UN242" s="20"/>
      <c r="UO242" s="20"/>
      <c r="UP242" s="20"/>
      <c r="UQ242" s="20"/>
      <c r="UR242" s="20"/>
      <c r="US242" s="20"/>
      <c r="UT242" s="20"/>
      <c r="UU242" s="20"/>
      <c r="UV242" s="20"/>
      <c r="UW242" s="20"/>
      <c r="UX242" s="20"/>
      <c r="UY242" s="20"/>
      <c r="UZ242" s="20"/>
      <c r="VA242" s="20"/>
      <c r="VB242" s="20"/>
      <c r="VC242" s="20"/>
      <c r="VD242" s="20"/>
      <c r="VE242" s="20"/>
      <c r="VF242" s="20"/>
      <c r="VG242" s="20"/>
      <c r="VH242" s="20"/>
      <c r="VI242" s="20"/>
      <c r="VJ242" s="20"/>
      <c r="VK242" s="20"/>
      <c r="VL242" s="20"/>
      <c r="VM242" s="20"/>
      <c r="VN242" s="20"/>
      <c r="VO242" s="20"/>
      <c r="VP242" s="20"/>
      <c r="VQ242" s="20"/>
      <c r="VR242" s="20"/>
      <c r="VS242" s="20"/>
      <c r="VT242" s="20"/>
      <c r="VU242" s="20"/>
      <c r="VV242" s="20"/>
      <c r="VW242" s="20"/>
      <c r="VX242" s="20"/>
      <c r="VY242" s="20"/>
      <c r="VZ242" s="20"/>
      <c r="WA242" s="20"/>
      <c r="WB242" s="20"/>
      <c r="WC242" s="20"/>
      <c r="WD242" s="20"/>
      <c r="WE242" s="20"/>
      <c r="WF242" s="20"/>
      <c r="WG242" s="20"/>
      <c r="WH242" s="20"/>
      <c r="WI242" s="20"/>
      <c r="WJ242" s="20"/>
      <c r="WK242" s="20"/>
      <c r="WL242" s="20"/>
      <c r="WM242" s="20"/>
      <c r="WN242" s="20"/>
      <c r="WO242" s="20"/>
      <c r="WP242" s="20"/>
      <c r="WQ242" s="20"/>
      <c r="WR242" s="20"/>
      <c r="WS242" s="20"/>
      <c r="WT242" s="20"/>
      <c r="WU242" s="20"/>
      <c r="WV242" s="20"/>
      <c r="WW242" s="20"/>
      <c r="WX242" s="20"/>
      <c r="WY242" s="20"/>
      <c r="WZ242" s="20"/>
      <c r="XA242" s="20"/>
      <c r="XB242" s="20"/>
      <c r="XC242" s="20"/>
      <c r="XD242" s="20"/>
      <c r="XE242" s="20"/>
      <c r="XF242" s="20"/>
      <c r="XG242" s="20"/>
      <c r="XH242" s="20"/>
      <c r="XI242" s="20"/>
      <c r="XJ242" s="20"/>
      <c r="XK242" s="20"/>
      <c r="XL242" s="20"/>
      <c r="XM242" s="20"/>
      <c r="XN242" s="20"/>
      <c r="XO242" s="20"/>
      <c r="XP242" s="20"/>
      <c r="XQ242" s="20"/>
      <c r="XR242" s="20"/>
      <c r="XS242" s="20"/>
      <c r="XT242" s="20"/>
      <c r="XU242" s="20"/>
      <c r="XV242" s="20"/>
      <c r="XW242" s="20"/>
      <c r="XX242" s="20"/>
      <c r="XY242" s="20"/>
      <c r="XZ242" s="20"/>
      <c r="YA242" s="20"/>
      <c r="YB242" s="20"/>
      <c r="YC242" s="20"/>
      <c r="YD242" s="20"/>
      <c r="YE242" s="20"/>
      <c r="YF242" s="20"/>
      <c r="YG242" s="20"/>
      <c r="YH242" s="20"/>
      <c r="YI242" s="20"/>
      <c r="YJ242" s="20"/>
      <c r="YK242" s="20"/>
      <c r="YL242" s="20"/>
      <c r="YM242" s="20"/>
      <c r="YN242" s="20"/>
      <c r="YO242" s="20"/>
      <c r="YP242" s="20"/>
      <c r="YQ242" s="20"/>
      <c r="YR242" s="20"/>
      <c r="YS242" s="20"/>
      <c r="YT242" s="20"/>
      <c r="YU242" s="20"/>
      <c r="YV242" s="20"/>
      <c r="YW242" s="20"/>
      <c r="YX242" s="20"/>
      <c r="YY242" s="20"/>
      <c r="YZ242" s="20"/>
      <c r="ZA242" s="20"/>
      <c r="ZB242" s="20"/>
      <c r="ZC242" s="20"/>
      <c r="ZD242" s="20"/>
      <c r="ZE242" s="20"/>
      <c r="ZF242" s="20"/>
      <c r="ZG242" s="20"/>
      <c r="ZH242" s="20"/>
      <c r="ZI242" s="20"/>
      <c r="ZJ242" s="20"/>
      <c r="ZK242" s="20"/>
      <c r="ZL242" s="20"/>
      <c r="ZM242" s="20"/>
      <c r="ZN242" s="20"/>
      <c r="ZO242" s="20"/>
      <c r="ZP242" s="20"/>
      <c r="ZQ242" s="20"/>
      <c r="ZR242" s="20"/>
      <c r="ZS242" s="20"/>
      <c r="ZT242" s="20"/>
      <c r="ZU242" s="20"/>
      <c r="ZV242" s="20"/>
      <c r="ZW242" s="20"/>
      <c r="ZX242" s="20"/>
      <c r="ZY242" s="20"/>
      <c r="ZZ242" s="20"/>
      <c r="AAA242" s="20"/>
      <c r="AAB242" s="20"/>
      <c r="AAC242" s="20"/>
      <c r="AAD242" s="20"/>
      <c r="AAE242" s="20"/>
      <c r="AAF242" s="20"/>
      <c r="AAG242" s="20"/>
      <c r="AAH242" s="20"/>
      <c r="AAI242" s="20"/>
      <c r="AAJ242" s="20"/>
      <c r="AAK242" s="20"/>
      <c r="AAL242" s="20"/>
      <c r="AAM242" s="20"/>
      <c r="AAN242" s="20"/>
      <c r="AAO242" s="20"/>
      <c r="AAP242" s="20"/>
      <c r="AAQ242" s="20"/>
      <c r="AAR242" s="20"/>
      <c r="AAS242" s="20"/>
      <c r="AAT242" s="20"/>
      <c r="AAU242" s="20"/>
      <c r="AAV242" s="20"/>
      <c r="AAW242" s="20"/>
      <c r="AAX242" s="20"/>
      <c r="AAY242" s="20"/>
      <c r="AAZ242" s="20"/>
      <c r="ABA242" s="20"/>
      <c r="ABB242" s="20"/>
      <c r="ABC242" s="20"/>
      <c r="ABD242" s="20"/>
      <c r="ABE242" s="20"/>
      <c r="ABF242" s="20"/>
      <c r="ABG242" s="20"/>
      <c r="ABH242" s="20"/>
      <c r="ABI242" s="20"/>
      <c r="ABJ242" s="20"/>
      <c r="ABK242" s="20"/>
      <c r="ABL242" s="20"/>
      <c r="ABM242" s="20"/>
      <c r="ABN242" s="20"/>
      <c r="ABO242" s="20"/>
      <c r="ABP242" s="20"/>
      <c r="ABQ242" s="20"/>
      <c r="ABR242" s="20"/>
      <c r="ABS242" s="20"/>
      <c r="ABT242" s="20"/>
      <c r="ABU242" s="20"/>
      <c r="ABV242" s="20"/>
      <c r="ABW242" s="20"/>
      <c r="ABX242" s="20"/>
      <c r="ABY242" s="20"/>
      <c r="ABZ242" s="20"/>
      <c r="ACA242" s="20"/>
      <c r="ACB242" s="20"/>
      <c r="ACC242" s="20"/>
      <c r="ACD242" s="20"/>
      <c r="ACE242" s="20"/>
      <c r="ACF242" s="20"/>
      <c r="ACG242" s="20"/>
      <c r="ACH242" s="20"/>
      <c r="ACI242" s="20"/>
      <c r="ACJ242" s="20"/>
      <c r="ACK242" s="20"/>
      <c r="ACL242" s="20"/>
      <c r="ACM242" s="20"/>
      <c r="ACN242" s="20"/>
      <c r="ACO242" s="20"/>
      <c r="ACP242" s="20"/>
      <c r="ACQ242" s="20"/>
      <c r="ACR242" s="20"/>
      <c r="ACS242" s="20"/>
      <c r="ACT242" s="20"/>
      <c r="ACU242" s="20"/>
      <c r="ACV242" s="20"/>
      <c r="ACW242" s="20"/>
      <c r="ACX242" s="20"/>
      <c r="ACY242" s="20"/>
      <c r="ACZ242" s="20"/>
      <c r="ADA242" s="20"/>
      <c r="ADB242" s="20"/>
      <c r="ADC242" s="20"/>
      <c r="ADD242" s="20"/>
      <c r="ADE242" s="20"/>
      <c r="ADF242" s="20"/>
      <c r="ADG242" s="20"/>
      <c r="ADH242" s="20"/>
      <c r="ADI242" s="20"/>
      <c r="ADJ242" s="20"/>
      <c r="ADK242" s="20"/>
      <c r="ADL242" s="20"/>
      <c r="ADM242" s="20"/>
      <c r="ADN242" s="20"/>
      <c r="ADO242" s="20"/>
      <c r="ADP242" s="20"/>
      <c r="ADQ242" s="20"/>
      <c r="ADR242" s="20"/>
      <c r="ADS242" s="20"/>
      <c r="ADT242" s="20"/>
      <c r="ADU242" s="20"/>
      <c r="ADV242" s="20"/>
      <c r="ADW242" s="20"/>
      <c r="ADX242" s="20"/>
      <c r="ADY242" s="20"/>
      <c r="ADZ242" s="20"/>
      <c r="AEA242" s="20"/>
      <c r="AEB242" s="20"/>
      <c r="AEC242" s="20"/>
      <c r="AED242" s="20"/>
      <c r="AEE242" s="20"/>
      <c r="AEF242" s="20"/>
      <c r="AEG242" s="20"/>
      <c r="AEH242" s="20"/>
      <c r="AEI242" s="20"/>
      <c r="AEJ242" s="20"/>
      <c r="AEK242" s="20"/>
      <c r="AEL242" s="20"/>
      <c r="AEM242" s="20"/>
      <c r="AEN242" s="20"/>
      <c r="AEO242" s="20"/>
      <c r="AEP242" s="20"/>
      <c r="AEQ242" s="20"/>
      <c r="AER242" s="20"/>
      <c r="AES242" s="20"/>
      <c r="AET242" s="20"/>
      <c r="AEU242" s="20"/>
      <c r="AEV242" s="20"/>
      <c r="AEW242" s="20"/>
      <c r="AEX242" s="20"/>
      <c r="AEY242" s="20"/>
      <c r="AEZ242" s="20"/>
      <c r="AFA242" s="20"/>
      <c r="AFB242" s="20"/>
      <c r="AFC242" s="20"/>
      <c r="AFD242" s="20"/>
      <c r="AFE242" s="20"/>
      <c r="AFF242" s="20"/>
      <c r="AFG242" s="20"/>
      <c r="AFH242" s="20"/>
      <c r="AFI242" s="20"/>
      <c r="AFJ242" s="20"/>
      <c r="AFK242" s="20"/>
      <c r="AFL242" s="20"/>
      <c r="AFM242" s="20"/>
      <c r="AFN242" s="20"/>
      <c r="AFO242" s="20"/>
      <c r="AFP242" s="20"/>
      <c r="AFQ242" s="20"/>
      <c r="AFR242" s="20"/>
      <c r="AFS242" s="20"/>
      <c r="AFT242" s="20"/>
      <c r="AFU242" s="20"/>
      <c r="AFV242" s="20"/>
      <c r="AFW242" s="20"/>
      <c r="AFX242" s="20"/>
      <c r="AFY242" s="20"/>
      <c r="AFZ242" s="20"/>
      <c r="AGA242" s="20"/>
      <c r="AGB242" s="20"/>
      <c r="AGC242" s="20"/>
      <c r="AGD242" s="20"/>
      <c r="AGE242" s="20"/>
      <c r="AGF242" s="20"/>
      <c r="AGG242" s="20"/>
      <c r="AGH242" s="20"/>
      <c r="AGI242" s="20"/>
      <c r="AGJ242" s="20"/>
      <c r="AGK242" s="20"/>
      <c r="AGL242" s="20"/>
      <c r="AGM242" s="20"/>
      <c r="AGN242" s="20"/>
      <c r="AGO242" s="20"/>
      <c r="AGP242" s="20"/>
      <c r="AGQ242" s="20"/>
      <c r="AGR242" s="20"/>
      <c r="AGS242" s="20"/>
      <c r="AGT242" s="20"/>
      <c r="AGU242" s="20"/>
      <c r="AGV242" s="20"/>
      <c r="AGW242" s="20"/>
      <c r="AGX242" s="20"/>
      <c r="AGY242" s="20"/>
      <c r="AGZ242" s="20"/>
      <c r="AHA242" s="20"/>
      <c r="AHB242" s="20"/>
      <c r="AHC242" s="20"/>
      <c r="AHD242" s="20"/>
      <c r="AHE242" s="20"/>
      <c r="AHF242" s="20"/>
      <c r="AHG242" s="20"/>
      <c r="AHH242" s="20"/>
      <c r="AHI242" s="20"/>
      <c r="AHJ242" s="20"/>
      <c r="AHK242" s="20"/>
      <c r="AHL242" s="20"/>
      <c r="AHM242" s="20"/>
      <c r="AHN242" s="20"/>
      <c r="AHO242" s="20"/>
      <c r="AHP242" s="20"/>
      <c r="AHQ242" s="20"/>
      <c r="AHR242" s="20"/>
      <c r="AHS242" s="20"/>
      <c r="AHT242" s="20"/>
      <c r="AHU242" s="20"/>
      <c r="AHV242" s="20"/>
      <c r="AHW242" s="20"/>
      <c r="AHX242" s="20"/>
      <c r="AHY242" s="20"/>
      <c r="AHZ242" s="20"/>
      <c r="AIA242" s="20"/>
      <c r="AIB242" s="20"/>
      <c r="AIC242" s="20"/>
      <c r="AID242" s="20"/>
      <c r="AIE242" s="20"/>
      <c r="AIF242" s="20"/>
      <c r="AIG242" s="20"/>
      <c r="AIH242" s="20"/>
      <c r="AII242" s="20"/>
      <c r="AIJ242" s="20"/>
      <c r="AIK242" s="20"/>
      <c r="AIL242" s="20"/>
      <c r="AIM242" s="20"/>
      <c r="AIN242" s="20"/>
      <c r="AIO242" s="20"/>
      <c r="AIP242" s="20"/>
      <c r="AIQ242" s="20"/>
      <c r="AIR242" s="20"/>
      <c r="AIS242" s="20"/>
      <c r="AIT242" s="20"/>
      <c r="AIU242" s="20"/>
      <c r="AIV242" s="20"/>
      <c r="AIW242" s="20"/>
      <c r="AIX242" s="20"/>
      <c r="AIY242" s="20"/>
      <c r="AIZ242" s="20"/>
      <c r="AJA242" s="20"/>
      <c r="AJB242" s="20"/>
      <c r="AJC242" s="20"/>
      <c r="AJD242" s="20"/>
      <c r="AJE242" s="20"/>
      <c r="AJF242" s="20"/>
      <c r="AJG242" s="20"/>
      <c r="AJH242" s="20"/>
      <c r="AJI242" s="20"/>
      <c r="AJJ242" s="20"/>
      <c r="AJK242" s="20"/>
      <c r="AJL242" s="20"/>
      <c r="AJM242" s="20"/>
      <c r="AJN242" s="20"/>
      <c r="AJO242" s="20"/>
      <c r="AJP242" s="20"/>
      <c r="AJQ242" s="20"/>
      <c r="AJR242" s="20"/>
      <c r="AJS242" s="20"/>
      <c r="AJT242" s="20"/>
      <c r="AJU242" s="20"/>
      <c r="AJV242" s="20"/>
      <c r="AJW242" s="20"/>
      <c r="AJX242" s="20"/>
      <c r="AJY242" s="20"/>
      <c r="AJZ242" s="20"/>
      <c r="AKA242" s="20"/>
      <c r="AKB242" s="20"/>
      <c r="AKC242" s="20"/>
      <c r="AKD242" s="20"/>
      <c r="AKE242" s="20"/>
      <c r="AKF242" s="20"/>
      <c r="AKG242" s="20"/>
      <c r="AKH242" s="20"/>
      <c r="AKI242" s="20"/>
      <c r="AKJ242" s="20"/>
      <c r="AKK242" s="20"/>
      <c r="AKL242" s="20"/>
      <c r="AKM242" s="20"/>
      <c r="AKN242" s="20"/>
      <c r="AKO242" s="20"/>
      <c r="AKP242" s="20"/>
      <c r="AKQ242" s="20"/>
      <c r="AKR242" s="20"/>
      <c r="AKS242" s="20"/>
      <c r="AKT242" s="20"/>
      <c r="AKU242" s="20"/>
      <c r="AKV242" s="20"/>
      <c r="AKW242" s="20"/>
      <c r="AKX242" s="20"/>
      <c r="AKY242" s="20"/>
      <c r="AKZ242" s="20"/>
      <c r="ALA242" s="20"/>
      <c r="ALB242" s="20"/>
      <c r="ALC242" s="20"/>
      <c r="ALD242" s="20"/>
      <c r="ALE242" s="20"/>
      <c r="ALF242" s="20"/>
      <c r="ALG242" s="20"/>
      <c r="ALH242" s="20"/>
      <c r="ALI242" s="20"/>
      <c r="ALJ242" s="20"/>
      <c r="ALK242" s="20"/>
      <c r="ALL242" s="20"/>
      <c r="ALM242" s="20"/>
      <c r="ALN242" s="20"/>
      <c r="ALO242" s="20"/>
      <c r="ALP242" s="20"/>
      <c r="ALQ242" s="20"/>
      <c r="ALR242" s="20"/>
      <c r="ALS242" s="20"/>
      <c r="ALT242" s="20"/>
      <c r="ALU242" s="20"/>
      <c r="ALV242" s="20"/>
      <c r="ALW242" s="20"/>
      <c r="ALX242" s="20"/>
      <c r="ALY242" s="20"/>
      <c r="ALZ242" s="20"/>
      <c r="AMA242" s="20"/>
      <c r="AMB242" s="20"/>
      <c r="AMC242" s="20"/>
      <c r="AMD242" s="20"/>
      <c r="AME242" s="20"/>
      <c r="AMF242" s="20"/>
      <c r="AMG242" s="20"/>
      <c r="AMH242" s="20"/>
      <c r="AMI242" s="20"/>
      <c r="AMJ242" s="20"/>
      <c r="AMK242" s="20"/>
      <c r="AML242" s="20"/>
      <c r="AMM242" s="20"/>
      <c r="AMN242" s="20"/>
      <c r="AMO242" s="20"/>
      <c r="AMP242" s="20"/>
      <c r="AMQ242" s="20"/>
      <c r="AMR242" s="20"/>
      <c r="AMS242" s="20"/>
      <c r="AMT242" s="20"/>
      <c r="AMU242" s="20"/>
      <c r="AMV242" s="20"/>
      <c r="AMW242" s="20"/>
      <c r="AMX242" s="20"/>
      <c r="AMY242" s="20"/>
      <c r="AMZ242" s="20"/>
      <c r="ANA242" s="20"/>
      <c r="ANB242" s="20"/>
      <c r="ANC242" s="20"/>
      <c r="AND242" s="20"/>
      <c r="ANE242" s="20"/>
      <c r="ANF242" s="20"/>
      <c r="ANG242" s="20"/>
      <c r="ANH242" s="20"/>
      <c r="ANI242" s="20"/>
      <c r="ANJ242" s="20"/>
      <c r="ANK242" s="20"/>
      <c r="ANL242" s="20"/>
      <c r="ANM242" s="20"/>
      <c r="ANN242" s="20"/>
      <c r="ANO242" s="20"/>
      <c r="ANP242" s="20"/>
      <c r="ANQ242" s="20"/>
      <c r="ANR242" s="20"/>
      <c r="ANS242" s="20"/>
      <c r="ANT242" s="20"/>
      <c r="ANU242" s="20"/>
      <c r="ANV242" s="20"/>
      <c r="ANW242" s="20"/>
      <c r="ANX242" s="20"/>
      <c r="ANY242" s="20"/>
      <c r="ANZ242" s="20"/>
      <c r="AOA242" s="20"/>
      <c r="AOB242" s="20"/>
      <c r="AOC242" s="20"/>
      <c r="AOD242" s="20"/>
      <c r="AOE242" s="20"/>
      <c r="AOF242" s="20"/>
      <c r="AOG242" s="20"/>
      <c r="AOH242" s="20"/>
      <c r="AOI242" s="20"/>
      <c r="AOJ242" s="20"/>
      <c r="AOK242" s="20"/>
      <c r="AOL242" s="20"/>
      <c r="AOM242" s="20"/>
      <c r="AON242" s="20"/>
      <c r="AOO242" s="20"/>
      <c r="AOP242" s="20"/>
      <c r="AOQ242" s="20"/>
      <c r="AOR242" s="20"/>
      <c r="AOS242" s="20"/>
      <c r="AOT242" s="20"/>
      <c r="AOU242" s="20"/>
      <c r="AOV242" s="20"/>
      <c r="AOW242" s="20"/>
      <c r="AOX242" s="20"/>
      <c r="AOY242" s="20"/>
      <c r="AOZ242" s="20"/>
      <c r="APA242" s="20"/>
      <c r="APB242" s="20"/>
      <c r="APC242" s="20"/>
      <c r="APD242" s="20"/>
      <c r="APE242" s="20"/>
      <c r="APF242" s="20"/>
      <c r="APG242" s="20"/>
      <c r="APH242" s="20"/>
      <c r="API242" s="20"/>
      <c r="APJ242" s="20"/>
      <c r="APK242" s="20"/>
      <c r="APL242" s="20"/>
      <c r="APM242" s="20"/>
      <c r="APN242" s="20"/>
      <c r="APO242" s="20"/>
      <c r="APP242" s="20"/>
      <c r="APQ242" s="20"/>
      <c r="APR242" s="20"/>
      <c r="APS242" s="20"/>
      <c r="APT242" s="20"/>
      <c r="APU242" s="20"/>
      <c r="APV242" s="20"/>
      <c r="APW242" s="20"/>
      <c r="APX242" s="20"/>
      <c r="APY242" s="20"/>
      <c r="APZ242" s="20"/>
      <c r="AQA242" s="20"/>
      <c r="AQB242" s="20"/>
      <c r="AQC242" s="20"/>
      <c r="AQD242" s="20"/>
      <c r="AQE242" s="20"/>
      <c r="AQF242" s="20"/>
      <c r="AQG242" s="20"/>
      <c r="AQH242" s="20"/>
      <c r="AQI242" s="20"/>
      <c r="AQJ242" s="20"/>
      <c r="AQK242" s="20"/>
      <c r="AQL242" s="20"/>
      <c r="AQM242" s="20"/>
      <c r="AQN242" s="20"/>
      <c r="AQO242" s="20"/>
      <c r="AQP242" s="20"/>
      <c r="AQQ242" s="20"/>
      <c r="AQR242" s="20"/>
      <c r="AQS242" s="20"/>
      <c r="AQT242" s="20"/>
      <c r="AQU242" s="20"/>
      <c r="AQV242" s="20"/>
      <c r="AQW242" s="20"/>
      <c r="AQX242" s="20"/>
      <c r="AQY242" s="20"/>
      <c r="AQZ242" s="20"/>
    </row>
    <row r="243" spans="1:1144" s="4" customFormat="1" ht="30" customHeight="1">
      <c r="A243" s="95" t="s">
        <v>81</v>
      </c>
      <c r="B243" s="95" t="s">
        <v>70</v>
      </c>
      <c r="C243" s="95" t="s">
        <v>70</v>
      </c>
      <c r="D243" s="95" t="s">
        <v>15</v>
      </c>
      <c r="E243" s="95" t="s">
        <v>185</v>
      </c>
      <c r="F243" s="95" t="s">
        <v>2198</v>
      </c>
      <c r="G243" s="95" t="s">
        <v>2199</v>
      </c>
      <c r="H243" s="95" t="s">
        <v>757</v>
      </c>
      <c r="I243" s="95" t="s">
        <v>751</v>
      </c>
      <c r="J243" s="93" t="s">
        <v>863</v>
      </c>
      <c r="K243" s="89" t="s">
        <v>2164</v>
      </c>
      <c r="L243" s="89" t="s">
        <v>2165</v>
      </c>
      <c r="M243" s="67" t="s">
        <v>2166</v>
      </c>
      <c r="N243" s="89" t="s">
        <v>1215</v>
      </c>
      <c r="O243" s="67">
        <v>3</v>
      </c>
      <c r="P243" s="67"/>
      <c r="Q243" s="67"/>
      <c r="R243" s="68">
        <v>43100</v>
      </c>
      <c r="S243" s="93"/>
      <c r="T243" s="93"/>
      <c r="U243" s="93"/>
      <c r="V243" s="93"/>
      <c r="W243" s="96">
        <v>2255000000</v>
      </c>
      <c r="X243" s="96"/>
      <c r="Y243" s="96"/>
      <c r="Z243" s="96"/>
      <c r="AA243" s="96"/>
      <c r="AB243" s="96"/>
      <c r="AC243" s="96"/>
      <c r="AD243" s="96"/>
      <c r="AE243" s="96"/>
      <c r="AF243" s="96"/>
      <c r="AG243" s="96"/>
      <c r="AH243" s="96"/>
      <c r="AI243" s="96"/>
      <c r="AJ243" s="96"/>
      <c r="AK243" s="96"/>
      <c r="AL243" s="96"/>
      <c r="AM243" s="96"/>
      <c r="AN243" s="96"/>
      <c r="AO243" s="96"/>
      <c r="AP243" s="96"/>
      <c r="AQ243" s="96"/>
      <c r="AR243" s="96"/>
      <c r="AS243" s="96"/>
      <c r="AT243" s="96"/>
      <c r="AU243" s="96"/>
      <c r="AV243" s="96"/>
      <c r="AW243" s="96"/>
      <c r="AX243" s="96"/>
      <c r="AY243" s="96"/>
      <c r="AZ243" s="96"/>
      <c r="BA243" s="97"/>
      <c r="BB243" s="96"/>
      <c r="BC243" s="96"/>
      <c r="BD243" s="96"/>
      <c r="BE243" s="96"/>
      <c r="BF243" s="96"/>
      <c r="BG243" s="96"/>
      <c r="BH243" s="97"/>
      <c r="BI243" s="97"/>
      <c r="BJ243" s="97"/>
      <c r="BK243" s="97"/>
      <c r="BL243" s="97"/>
      <c r="BM243" s="97"/>
      <c r="BN243" s="97"/>
      <c r="BO243" s="97"/>
      <c r="BP243" s="97"/>
      <c r="BQ243" s="97"/>
      <c r="BR243" s="97"/>
      <c r="BS243" s="97"/>
      <c r="BT243" s="97"/>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row>
    <row r="244" spans="1:1144" s="4" customFormat="1" ht="30" customHeight="1">
      <c r="A244" s="95" t="s">
        <v>81</v>
      </c>
      <c r="B244" s="95" t="s">
        <v>70</v>
      </c>
      <c r="C244" s="95" t="s">
        <v>70</v>
      </c>
      <c r="D244" s="95" t="s">
        <v>15</v>
      </c>
      <c r="E244" s="95" t="s">
        <v>185</v>
      </c>
      <c r="F244" s="95" t="s">
        <v>2198</v>
      </c>
      <c r="G244" s="95" t="s">
        <v>2199</v>
      </c>
      <c r="H244" s="95" t="s">
        <v>757</v>
      </c>
      <c r="I244" s="95" t="s">
        <v>751</v>
      </c>
      <c r="J244" s="93" t="s">
        <v>863</v>
      </c>
      <c r="K244" s="90"/>
      <c r="L244" s="90"/>
      <c r="M244" s="67" t="s">
        <v>2167</v>
      </c>
      <c r="N244" s="90"/>
      <c r="O244" s="67">
        <v>2</v>
      </c>
      <c r="P244" s="67"/>
      <c r="Q244" s="67"/>
      <c r="R244" s="68">
        <v>43100</v>
      </c>
      <c r="S244" s="93"/>
      <c r="T244" s="93"/>
      <c r="U244" s="93"/>
      <c r="V244" s="93"/>
      <c r="W244" s="96"/>
      <c r="X244" s="96"/>
      <c r="Y244" s="96"/>
      <c r="Z244" s="96"/>
      <c r="AA244" s="96"/>
      <c r="AB244" s="96"/>
      <c r="AC244" s="96"/>
      <c r="AD244" s="96"/>
      <c r="AE244" s="96"/>
      <c r="AF244" s="96"/>
      <c r="AG244" s="96"/>
      <c r="AH244" s="96"/>
      <c r="AI244" s="96"/>
      <c r="AJ244" s="96"/>
      <c r="AK244" s="96"/>
      <c r="AL244" s="96"/>
      <c r="AM244" s="96"/>
      <c r="AN244" s="96"/>
      <c r="AO244" s="96"/>
      <c r="AP244" s="96"/>
      <c r="AQ244" s="96"/>
      <c r="AR244" s="96"/>
      <c r="AS244" s="96"/>
      <c r="AT244" s="96"/>
      <c r="AU244" s="96"/>
      <c r="AV244" s="96"/>
      <c r="AW244" s="96"/>
      <c r="AX244" s="96"/>
      <c r="AY244" s="96"/>
      <c r="AZ244" s="96"/>
      <c r="BA244" s="97"/>
      <c r="BB244" s="96"/>
      <c r="BC244" s="96"/>
      <c r="BD244" s="96"/>
      <c r="BE244" s="96"/>
      <c r="BF244" s="96"/>
      <c r="BG244" s="96"/>
      <c r="BH244" s="97"/>
      <c r="BI244" s="97"/>
      <c r="BJ244" s="97"/>
      <c r="BK244" s="97"/>
      <c r="BL244" s="97"/>
      <c r="BM244" s="97"/>
      <c r="BN244" s="97"/>
      <c r="BO244" s="97"/>
      <c r="BP244" s="97"/>
      <c r="BQ244" s="97"/>
      <c r="BR244" s="97"/>
      <c r="BS244" s="97"/>
      <c r="BT244" s="97"/>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row>
    <row r="245" spans="1:1144" s="4" customFormat="1" ht="30" customHeight="1">
      <c r="A245" s="95" t="s">
        <v>81</v>
      </c>
      <c r="B245" s="95" t="s">
        <v>70</v>
      </c>
      <c r="C245" s="95" t="s">
        <v>70</v>
      </c>
      <c r="D245" s="95" t="s">
        <v>15</v>
      </c>
      <c r="E245" s="95" t="s">
        <v>185</v>
      </c>
      <c r="F245" s="95" t="s">
        <v>2198</v>
      </c>
      <c r="G245" s="95" t="s">
        <v>2199</v>
      </c>
      <c r="H245" s="95" t="s">
        <v>758</v>
      </c>
      <c r="I245" s="95" t="s">
        <v>752</v>
      </c>
      <c r="J245" s="93" t="s">
        <v>367</v>
      </c>
      <c r="K245" s="69" t="s">
        <v>2168</v>
      </c>
      <c r="L245" s="69" t="s">
        <v>2169</v>
      </c>
      <c r="M245" s="69" t="s">
        <v>2170</v>
      </c>
      <c r="N245" s="69" t="s">
        <v>1209</v>
      </c>
      <c r="O245" s="69">
        <v>3</v>
      </c>
      <c r="P245" s="69" t="s">
        <v>2171</v>
      </c>
      <c r="Q245" s="69">
        <v>1</v>
      </c>
      <c r="R245" s="70">
        <v>43100</v>
      </c>
      <c r="S245" s="93"/>
      <c r="T245" s="93"/>
      <c r="U245" s="93"/>
      <c r="V245" s="93"/>
      <c r="W245" s="96">
        <f t="shared" ref="W245:W251" si="17">+X245</f>
        <v>1400000000</v>
      </c>
      <c r="X245" s="96">
        <f t="shared" ref="X245:X251" si="18">SUM(Y245:BT245)</f>
        <v>1400000000</v>
      </c>
      <c r="Y245" s="96">
        <v>1400000000</v>
      </c>
      <c r="Z245" s="96"/>
      <c r="AA245" s="96"/>
      <c r="AB245" s="96"/>
      <c r="AC245" s="96"/>
      <c r="AD245" s="96"/>
      <c r="AE245" s="96"/>
      <c r="AF245" s="96"/>
      <c r="AG245" s="96"/>
      <c r="AH245" s="96"/>
      <c r="AI245" s="96"/>
      <c r="AJ245" s="96"/>
      <c r="AK245" s="96"/>
      <c r="AL245" s="96"/>
      <c r="AM245" s="96"/>
      <c r="AN245" s="96"/>
      <c r="AO245" s="96"/>
      <c r="AP245" s="96"/>
      <c r="AQ245" s="96"/>
      <c r="AR245" s="97"/>
      <c r="AS245" s="97"/>
      <c r="AT245" s="97"/>
      <c r="AU245" s="97"/>
      <c r="AV245" s="97"/>
      <c r="AW245" s="97"/>
      <c r="AX245" s="97"/>
      <c r="AY245" s="97"/>
      <c r="AZ245" s="97"/>
      <c r="BA245" s="97"/>
      <c r="BB245" s="97"/>
      <c r="BC245" s="97"/>
      <c r="BD245" s="97"/>
      <c r="BE245" s="97"/>
      <c r="BF245" s="97"/>
      <c r="BG245" s="97"/>
      <c r="BH245" s="97"/>
      <c r="BI245" s="97"/>
      <c r="BJ245" s="97"/>
      <c r="BK245" s="97"/>
      <c r="BL245" s="97"/>
      <c r="BM245" s="97"/>
      <c r="BN245" s="97"/>
      <c r="BO245" s="97"/>
      <c r="BP245" s="97"/>
      <c r="BQ245" s="97"/>
      <c r="BR245" s="97"/>
      <c r="BS245" s="97"/>
      <c r="BT245" s="97"/>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row>
    <row r="246" spans="1:1144" s="4" customFormat="1" ht="30" customHeight="1">
      <c r="A246" s="95" t="s">
        <v>81</v>
      </c>
      <c r="B246" s="95" t="s">
        <v>70</v>
      </c>
      <c r="C246" s="95" t="s">
        <v>70</v>
      </c>
      <c r="D246" s="95" t="s">
        <v>15</v>
      </c>
      <c r="E246" s="95" t="s">
        <v>185</v>
      </c>
      <c r="F246" s="95" t="s">
        <v>2198</v>
      </c>
      <c r="G246" s="95" t="s">
        <v>2199</v>
      </c>
      <c r="H246" s="95" t="s">
        <v>759</v>
      </c>
      <c r="I246" s="95" t="s">
        <v>753</v>
      </c>
      <c r="J246" s="93" t="s">
        <v>373</v>
      </c>
      <c r="K246" s="69" t="s">
        <v>2172</v>
      </c>
      <c r="L246" s="69" t="s">
        <v>2173</v>
      </c>
      <c r="M246" s="69" t="s">
        <v>2174</v>
      </c>
      <c r="N246" s="69" t="s">
        <v>1206</v>
      </c>
      <c r="O246" s="69">
        <v>2</v>
      </c>
      <c r="P246" s="69" t="s">
        <v>2171</v>
      </c>
      <c r="Q246" s="69">
        <v>1</v>
      </c>
      <c r="R246" s="70">
        <v>42735</v>
      </c>
      <c r="S246" s="93"/>
      <c r="T246" s="93"/>
      <c r="U246" s="93"/>
      <c r="V246" s="93"/>
      <c r="W246" s="96">
        <f t="shared" si="17"/>
        <v>1000000000</v>
      </c>
      <c r="X246" s="96">
        <f t="shared" si="18"/>
        <v>1000000000</v>
      </c>
      <c r="Y246" s="96">
        <v>1000000000</v>
      </c>
      <c r="Z246" s="96"/>
      <c r="AA246" s="96"/>
      <c r="AB246" s="96"/>
      <c r="AC246" s="96"/>
      <c r="AD246" s="96"/>
      <c r="AE246" s="96"/>
      <c r="AF246" s="96"/>
      <c r="AG246" s="96"/>
      <c r="AH246" s="96"/>
      <c r="AI246" s="96"/>
      <c r="AJ246" s="96"/>
      <c r="AK246" s="96"/>
      <c r="AL246" s="96"/>
      <c r="AM246" s="96"/>
      <c r="AN246" s="96"/>
      <c r="AO246" s="96"/>
      <c r="AP246" s="96"/>
      <c r="AQ246" s="96"/>
      <c r="AR246" s="97"/>
      <c r="AS246" s="97"/>
      <c r="AT246" s="97"/>
      <c r="AU246" s="97"/>
      <c r="AV246" s="97"/>
      <c r="AW246" s="97"/>
      <c r="AX246" s="97"/>
      <c r="AY246" s="97"/>
      <c r="AZ246" s="97"/>
      <c r="BA246" s="97"/>
      <c r="BB246" s="97"/>
      <c r="BC246" s="97"/>
      <c r="BD246" s="97"/>
      <c r="BE246" s="97"/>
      <c r="BF246" s="97"/>
      <c r="BG246" s="97"/>
      <c r="BH246" s="97"/>
      <c r="BI246" s="97"/>
      <c r="BJ246" s="97"/>
      <c r="BK246" s="97"/>
      <c r="BL246" s="97"/>
      <c r="BM246" s="97"/>
      <c r="BN246" s="97"/>
      <c r="BO246" s="97"/>
      <c r="BP246" s="97"/>
      <c r="BQ246" s="97"/>
      <c r="BR246" s="97"/>
      <c r="BS246" s="97"/>
      <c r="BT246" s="97"/>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row>
    <row r="247" spans="1:1144" s="4" customFormat="1" ht="30" customHeight="1">
      <c r="A247" s="95" t="s">
        <v>81</v>
      </c>
      <c r="B247" s="95" t="s">
        <v>70</v>
      </c>
      <c r="C247" s="95" t="s">
        <v>70</v>
      </c>
      <c r="D247" s="95" t="s">
        <v>15</v>
      </c>
      <c r="E247" s="95" t="s">
        <v>185</v>
      </c>
      <c r="F247" s="95" t="s">
        <v>2198</v>
      </c>
      <c r="G247" s="95" t="s">
        <v>2199</v>
      </c>
      <c r="H247" s="95" t="s">
        <v>760</v>
      </c>
      <c r="I247" s="95" t="s">
        <v>754</v>
      </c>
      <c r="J247" s="93" t="s">
        <v>435</v>
      </c>
      <c r="K247" s="69" t="s">
        <v>2168</v>
      </c>
      <c r="L247" s="69" t="s">
        <v>2175</v>
      </c>
      <c r="M247" s="69" t="s">
        <v>2176</v>
      </c>
      <c r="N247" s="69" t="s">
        <v>1209</v>
      </c>
      <c r="O247" s="69">
        <v>1</v>
      </c>
      <c r="P247" s="69" t="s">
        <v>2171</v>
      </c>
      <c r="Q247" s="69">
        <v>1</v>
      </c>
      <c r="R247" s="70">
        <v>43100</v>
      </c>
      <c r="S247" s="93"/>
      <c r="T247" s="93"/>
      <c r="U247" s="93"/>
      <c r="V247" s="93"/>
      <c r="W247" s="96">
        <f t="shared" si="17"/>
        <v>200000000</v>
      </c>
      <c r="X247" s="96">
        <f t="shared" si="18"/>
        <v>200000000</v>
      </c>
      <c r="Y247" s="96">
        <v>200000000</v>
      </c>
      <c r="Z247" s="96"/>
      <c r="AA247" s="96"/>
      <c r="AB247" s="96"/>
      <c r="AC247" s="96"/>
      <c r="AD247" s="96"/>
      <c r="AE247" s="96"/>
      <c r="AF247" s="96"/>
      <c r="AG247" s="96"/>
      <c r="AH247" s="96"/>
      <c r="AI247" s="96"/>
      <c r="AJ247" s="96"/>
      <c r="AK247" s="96"/>
      <c r="AL247" s="96"/>
      <c r="AM247" s="96"/>
      <c r="AN247" s="96"/>
      <c r="AO247" s="96"/>
      <c r="AP247" s="96"/>
      <c r="AQ247" s="96"/>
      <c r="AR247" s="97"/>
      <c r="AS247" s="97"/>
      <c r="AT247" s="97"/>
      <c r="AU247" s="97"/>
      <c r="AV247" s="97"/>
      <c r="AW247" s="97"/>
      <c r="AX247" s="97"/>
      <c r="AY247" s="97"/>
      <c r="AZ247" s="97"/>
      <c r="BA247" s="97"/>
      <c r="BB247" s="97"/>
      <c r="BC247" s="97"/>
      <c r="BD247" s="97"/>
      <c r="BE247" s="97"/>
      <c r="BF247" s="97"/>
      <c r="BG247" s="97"/>
      <c r="BH247" s="97"/>
      <c r="BI247" s="97"/>
      <c r="BJ247" s="97"/>
      <c r="BK247" s="97"/>
      <c r="BL247" s="97"/>
      <c r="BM247" s="97"/>
      <c r="BN247" s="97"/>
      <c r="BO247" s="97"/>
      <c r="BP247" s="97"/>
      <c r="BQ247" s="97"/>
      <c r="BR247" s="97"/>
      <c r="BS247" s="97"/>
      <c r="BT247" s="97"/>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row>
    <row r="248" spans="1:1144" s="4" customFormat="1" ht="36" customHeight="1">
      <c r="A248" s="95" t="s">
        <v>81</v>
      </c>
      <c r="B248" s="95" t="s">
        <v>70</v>
      </c>
      <c r="C248" s="95" t="s">
        <v>70</v>
      </c>
      <c r="D248" s="95" t="s">
        <v>15</v>
      </c>
      <c r="E248" s="95" t="s">
        <v>185</v>
      </c>
      <c r="F248" s="95" t="s">
        <v>2193</v>
      </c>
      <c r="G248" s="95" t="s">
        <v>1738</v>
      </c>
      <c r="H248" s="95" t="s">
        <v>761</v>
      </c>
      <c r="I248" s="95" t="s">
        <v>755</v>
      </c>
      <c r="J248" s="93" t="s">
        <v>495</v>
      </c>
      <c r="K248" s="69" t="s">
        <v>2177</v>
      </c>
      <c r="L248" s="69" t="s">
        <v>2173</v>
      </c>
      <c r="M248" s="69" t="s">
        <v>2174</v>
      </c>
      <c r="N248" s="69" t="s">
        <v>1206</v>
      </c>
      <c r="O248" s="69">
        <v>2</v>
      </c>
      <c r="P248" s="69" t="s">
        <v>2178</v>
      </c>
      <c r="Q248" s="69" t="s">
        <v>2174</v>
      </c>
      <c r="R248" s="70">
        <v>43100</v>
      </c>
      <c r="S248" s="93" t="s">
        <v>2194</v>
      </c>
      <c r="T248" s="93" t="s">
        <v>2195</v>
      </c>
      <c r="U248" s="93" t="s">
        <v>2196</v>
      </c>
      <c r="V248" s="93" t="s">
        <v>2197</v>
      </c>
      <c r="W248" s="96">
        <f t="shared" si="17"/>
        <v>1000000000</v>
      </c>
      <c r="X248" s="96">
        <f t="shared" si="18"/>
        <v>1000000000</v>
      </c>
      <c r="Y248" s="96">
        <v>1000000000</v>
      </c>
      <c r="Z248" s="96"/>
      <c r="AA248" s="96"/>
      <c r="AB248" s="96"/>
      <c r="AC248" s="96"/>
      <c r="AD248" s="96"/>
      <c r="AE248" s="96"/>
      <c r="AF248" s="96"/>
      <c r="AG248" s="96"/>
      <c r="AH248" s="96"/>
      <c r="AI248" s="96"/>
      <c r="AJ248" s="96"/>
      <c r="AK248" s="96"/>
      <c r="AL248" s="96"/>
      <c r="AM248" s="96"/>
      <c r="AN248" s="96"/>
      <c r="AO248" s="96"/>
      <c r="AP248" s="96"/>
      <c r="AQ248" s="96"/>
      <c r="AR248" s="97"/>
      <c r="AS248" s="97"/>
      <c r="AT248" s="97"/>
      <c r="AU248" s="97"/>
      <c r="AV248" s="97"/>
      <c r="AW248" s="97"/>
      <c r="AX248" s="97"/>
      <c r="AY248" s="97"/>
      <c r="AZ248" s="97"/>
      <c r="BA248" s="97"/>
      <c r="BB248" s="97"/>
      <c r="BC248" s="97"/>
      <c r="BD248" s="97"/>
      <c r="BE248" s="97"/>
      <c r="BF248" s="97"/>
      <c r="BG248" s="97"/>
      <c r="BH248" s="97"/>
      <c r="BI248" s="97"/>
      <c r="BJ248" s="97"/>
      <c r="BK248" s="97"/>
      <c r="BL248" s="97"/>
      <c r="BM248" s="97"/>
      <c r="BN248" s="97"/>
      <c r="BO248" s="97"/>
      <c r="BP248" s="97"/>
      <c r="BQ248" s="97"/>
      <c r="BR248" s="97"/>
      <c r="BS248" s="97"/>
      <c r="BT248" s="97"/>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row>
    <row r="249" spans="1:1144" s="4" customFormat="1" ht="36" customHeight="1">
      <c r="A249" s="95" t="s">
        <v>81</v>
      </c>
      <c r="B249" s="95" t="s">
        <v>70</v>
      </c>
      <c r="C249" s="95" t="s">
        <v>70</v>
      </c>
      <c r="D249" s="95" t="s">
        <v>15</v>
      </c>
      <c r="E249" s="95" t="s">
        <v>185</v>
      </c>
      <c r="F249" s="95" t="s">
        <v>2198</v>
      </c>
      <c r="G249" s="95" t="s">
        <v>2199</v>
      </c>
      <c r="H249" s="95" t="s">
        <v>762</v>
      </c>
      <c r="I249" s="95" t="s">
        <v>756</v>
      </c>
      <c r="J249" s="93" t="s">
        <v>494</v>
      </c>
      <c r="K249" s="91" t="s">
        <v>2190</v>
      </c>
      <c r="L249" s="91" t="s">
        <v>2165</v>
      </c>
      <c r="M249" s="69" t="s">
        <v>2166</v>
      </c>
      <c r="N249" s="91" t="s">
        <v>1215</v>
      </c>
      <c r="O249" s="69">
        <v>3</v>
      </c>
      <c r="P249" s="69" t="s">
        <v>2191</v>
      </c>
      <c r="Q249" s="69" t="s">
        <v>2166</v>
      </c>
      <c r="R249" s="70">
        <v>43100</v>
      </c>
      <c r="S249" s="93" t="s">
        <v>2194</v>
      </c>
      <c r="T249" s="93" t="s">
        <v>2195</v>
      </c>
      <c r="U249" s="93" t="s">
        <v>2196</v>
      </c>
      <c r="V249" s="93" t="s">
        <v>2197</v>
      </c>
      <c r="W249" s="96"/>
      <c r="X249" s="96"/>
      <c r="Y249" s="96"/>
      <c r="Z249" s="96"/>
      <c r="AA249" s="96"/>
      <c r="AB249" s="96"/>
      <c r="AC249" s="96"/>
      <c r="AD249" s="96"/>
      <c r="AE249" s="96"/>
      <c r="AF249" s="96"/>
      <c r="AG249" s="96"/>
      <c r="AH249" s="96"/>
      <c r="AI249" s="96"/>
      <c r="AJ249" s="96"/>
      <c r="AK249" s="96"/>
      <c r="AL249" s="96"/>
      <c r="AM249" s="96"/>
      <c r="AN249" s="96"/>
      <c r="AO249" s="96"/>
      <c r="AP249" s="96"/>
      <c r="AQ249" s="96"/>
      <c r="AR249" s="97"/>
      <c r="AS249" s="97"/>
      <c r="AT249" s="97"/>
      <c r="AU249" s="97"/>
      <c r="AV249" s="97"/>
      <c r="AW249" s="97"/>
      <c r="AX249" s="97"/>
      <c r="AY249" s="97"/>
      <c r="AZ249" s="97"/>
      <c r="BA249" s="97"/>
      <c r="BB249" s="97"/>
      <c r="BC249" s="97"/>
      <c r="BD249" s="97"/>
      <c r="BE249" s="97"/>
      <c r="BF249" s="97"/>
      <c r="BG249" s="97"/>
      <c r="BH249" s="97"/>
      <c r="BI249" s="97"/>
      <c r="BJ249" s="97"/>
      <c r="BK249" s="97"/>
      <c r="BL249" s="97"/>
      <c r="BM249" s="97"/>
      <c r="BN249" s="97"/>
      <c r="BO249" s="97"/>
      <c r="BP249" s="97"/>
      <c r="BQ249" s="97"/>
      <c r="BR249" s="97"/>
      <c r="BS249" s="97"/>
      <c r="BT249" s="97"/>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row>
    <row r="250" spans="1:1144" s="4" customFormat="1" ht="36" customHeight="1">
      <c r="A250" s="95" t="s">
        <v>81</v>
      </c>
      <c r="B250" s="95" t="s">
        <v>70</v>
      </c>
      <c r="C250" s="95" t="s">
        <v>70</v>
      </c>
      <c r="D250" s="95" t="s">
        <v>15</v>
      </c>
      <c r="E250" s="95" t="s">
        <v>185</v>
      </c>
      <c r="F250" s="95" t="s">
        <v>2198</v>
      </c>
      <c r="G250" s="95" t="s">
        <v>2199</v>
      </c>
      <c r="H250" s="95" t="s">
        <v>762</v>
      </c>
      <c r="I250" s="95" t="s">
        <v>756</v>
      </c>
      <c r="J250" s="93" t="s">
        <v>494</v>
      </c>
      <c r="K250" s="92"/>
      <c r="L250" s="92"/>
      <c r="M250" s="69" t="s">
        <v>2167</v>
      </c>
      <c r="N250" s="92"/>
      <c r="O250" s="69">
        <v>9</v>
      </c>
      <c r="P250" s="69" t="s">
        <v>2192</v>
      </c>
      <c r="Q250" s="69" t="s">
        <v>2167</v>
      </c>
      <c r="R250" s="70">
        <v>43100</v>
      </c>
      <c r="S250" s="93" t="s">
        <v>2194</v>
      </c>
      <c r="T250" s="93" t="s">
        <v>2195</v>
      </c>
      <c r="U250" s="93" t="s">
        <v>2196</v>
      </c>
      <c r="V250" s="93" t="s">
        <v>2197</v>
      </c>
      <c r="W250" s="96">
        <f t="shared" si="17"/>
        <v>400000000</v>
      </c>
      <c r="X250" s="96">
        <f t="shared" si="18"/>
        <v>400000000</v>
      </c>
      <c r="Y250" s="96">
        <v>400000000</v>
      </c>
      <c r="Z250" s="96"/>
      <c r="AA250" s="96"/>
      <c r="AB250" s="96"/>
      <c r="AC250" s="96"/>
      <c r="AD250" s="96"/>
      <c r="AE250" s="96"/>
      <c r="AF250" s="96"/>
      <c r="AG250" s="96"/>
      <c r="AH250" s="96"/>
      <c r="AI250" s="96"/>
      <c r="AJ250" s="96"/>
      <c r="AK250" s="96"/>
      <c r="AL250" s="96"/>
      <c r="AM250" s="96"/>
      <c r="AN250" s="96"/>
      <c r="AO250" s="96"/>
      <c r="AP250" s="96"/>
      <c r="AQ250" s="96"/>
      <c r="AR250" s="97"/>
      <c r="AS250" s="97"/>
      <c r="AT250" s="97"/>
      <c r="AU250" s="97"/>
      <c r="AV250" s="97"/>
      <c r="AW250" s="97"/>
      <c r="AX250" s="97"/>
      <c r="AY250" s="97"/>
      <c r="AZ250" s="97"/>
      <c r="BA250" s="97"/>
      <c r="BB250" s="97"/>
      <c r="BC250" s="97"/>
      <c r="BD250" s="97"/>
      <c r="BE250" s="97"/>
      <c r="BF250" s="97"/>
      <c r="BG250" s="97"/>
      <c r="BH250" s="97"/>
      <c r="BI250" s="97"/>
      <c r="BJ250" s="97"/>
      <c r="BK250" s="97"/>
      <c r="BL250" s="97"/>
      <c r="BM250" s="97"/>
      <c r="BN250" s="97"/>
      <c r="BO250" s="97"/>
      <c r="BP250" s="97"/>
      <c r="BQ250" s="97"/>
      <c r="BR250" s="97"/>
      <c r="BS250" s="97"/>
      <c r="BT250" s="97"/>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row>
    <row r="251" spans="1:1144" s="8" customFormat="1" ht="15" customHeight="1">
      <c r="A251" s="168" t="s">
        <v>81</v>
      </c>
      <c r="B251" s="168" t="s">
        <v>70</v>
      </c>
      <c r="C251" s="168" t="s">
        <v>70</v>
      </c>
      <c r="D251" s="168" t="s">
        <v>15</v>
      </c>
      <c r="E251" s="168" t="s">
        <v>148</v>
      </c>
      <c r="F251" s="168"/>
      <c r="G251" s="168"/>
      <c r="H251" s="168"/>
      <c r="I251" s="168"/>
      <c r="J251" s="175" t="s">
        <v>187</v>
      </c>
      <c r="K251" s="175"/>
      <c r="L251" s="175"/>
      <c r="M251" s="175"/>
      <c r="N251" s="175"/>
      <c r="O251" s="175"/>
      <c r="P251" s="175"/>
      <c r="Q251" s="175"/>
      <c r="R251" s="176"/>
      <c r="S251" s="175"/>
      <c r="T251" s="175"/>
      <c r="U251" s="175"/>
      <c r="V251" s="175"/>
      <c r="W251" s="171">
        <f t="shared" si="17"/>
        <v>0</v>
      </c>
      <c r="X251" s="171">
        <f t="shared" si="18"/>
        <v>0</v>
      </c>
      <c r="Y251" s="171"/>
      <c r="Z251" s="171"/>
      <c r="AA251" s="171"/>
      <c r="AB251" s="171"/>
      <c r="AC251" s="171"/>
      <c r="AD251" s="171"/>
      <c r="AE251" s="171"/>
      <c r="AF251" s="171"/>
      <c r="AG251" s="171"/>
      <c r="AH251" s="171"/>
      <c r="AI251" s="171"/>
      <c r="AJ251" s="171"/>
      <c r="AK251" s="171"/>
      <c r="AL251" s="171"/>
      <c r="AM251" s="171"/>
      <c r="AN251" s="171"/>
      <c r="AO251" s="171"/>
      <c r="AP251" s="171"/>
      <c r="AQ251" s="171"/>
      <c r="AR251" s="174"/>
      <c r="AS251" s="174"/>
      <c r="AT251" s="174"/>
      <c r="AU251" s="174"/>
      <c r="AV251" s="174"/>
      <c r="AW251" s="174"/>
      <c r="AX251" s="174"/>
      <c r="AY251" s="174"/>
      <c r="AZ251" s="174"/>
      <c r="BA251" s="174"/>
      <c r="BB251" s="174"/>
      <c r="BC251" s="174"/>
      <c r="BD251" s="174"/>
      <c r="BE251" s="174"/>
      <c r="BF251" s="174"/>
      <c r="BG251" s="174"/>
      <c r="BH251" s="174"/>
      <c r="BI251" s="174"/>
      <c r="BJ251" s="174"/>
      <c r="BK251" s="174"/>
      <c r="BL251" s="174"/>
      <c r="BM251" s="174"/>
      <c r="BN251" s="174"/>
      <c r="BO251" s="174"/>
      <c r="BP251" s="174"/>
      <c r="BQ251" s="174"/>
      <c r="BR251" s="174"/>
      <c r="BS251" s="174"/>
      <c r="BT251" s="174"/>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20"/>
      <c r="EZ251" s="20"/>
      <c r="FA251" s="20"/>
      <c r="FB251" s="20"/>
      <c r="FC251" s="20"/>
      <c r="FD251" s="20"/>
      <c r="FE251" s="20"/>
      <c r="FF251" s="20"/>
      <c r="FG251" s="20"/>
      <c r="FH251" s="20"/>
      <c r="FI251" s="20"/>
      <c r="FJ251" s="20"/>
      <c r="FK251" s="20"/>
      <c r="FL251" s="20"/>
      <c r="FM251" s="20"/>
      <c r="FN251" s="20"/>
      <c r="FO251" s="20"/>
      <c r="FP251" s="20"/>
      <c r="FQ251" s="20"/>
      <c r="FR251" s="20"/>
      <c r="FS251" s="20"/>
      <c r="FT251" s="20"/>
      <c r="FU251" s="20"/>
      <c r="FV251" s="20"/>
      <c r="FW251" s="20"/>
      <c r="FX251" s="20"/>
      <c r="FY251" s="20"/>
      <c r="FZ251" s="20"/>
      <c r="GA251" s="20"/>
      <c r="GB251" s="20"/>
      <c r="GC251" s="20"/>
      <c r="GD251" s="20"/>
      <c r="GE251" s="20"/>
      <c r="GF251" s="20"/>
      <c r="GG251" s="20"/>
      <c r="GH251" s="20"/>
      <c r="GI251" s="20"/>
      <c r="GJ251" s="20"/>
      <c r="GK251" s="20"/>
      <c r="GL251" s="20"/>
      <c r="GM251" s="20"/>
      <c r="GN251" s="20"/>
      <c r="GO251" s="20"/>
      <c r="GP251" s="20"/>
      <c r="GQ251" s="20"/>
      <c r="GR251" s="20"/>
      <c r="GS251" s="20"/>
      <c r="GT251" s="20"/>
      <c r="GU251" s="20"/>
      <c r="GV251" s="20"/>
      <c r="GW251" s="20"/>
      <c r="GX251" s="20"/>
      <c r="GY251" s="20"/>
      <c r="GZ251" s="20"/>
      <c r="HA251" s="20"/>
      <c r="HB251" s="20"/>
      <c r="HC251" s="20"/>
      <c r="HD251" s="20"/>
      <c r="HE251" s="20"/>
      <c r="HF251" s="20"/>
      <c r="HG251" s="20"/>
      <c r="HH251" s="20"/>
      <c r="HI251" s="20"/>
      <c r="HJ251" s="20"/>
      <c r="HK251" s="20"/>
      <c r="HL251" s="20"/>
      <c r="HM251" s="20"/>
      <c r="HN251" s="20"/>
      <c r="HO251" s="20"/>
      <c r="HP251" s="20"/>
      <c r="HQ251" s="20"/>
      <c r="HR251" s="20"/>
      <c r="HS251" s="20"/>
      <c r="HT251" s="20"/>
      <c r="HU251" s="20"/>
      <c r="HV251" s="20"/>
      <c r="HW251" s="20"/>
      <c r="HX251" s="20"/>
      <c r="HY251" s="20"/>
      <c r="HZ251" s="20"/>
      <c r="IA251" s="20"/>
      <c r="IB251" s="20"/>
      <c r="IC251" s="20"/>
      <c r="ID251" s="20"/>
      <c r="IE251" s="20"/>
      <c r="IF251" s="20"/>
      <c r="IG251" s="20"/>
      <c r="IH251" s="20"/>
      <c r="II251" s="20"/>
      <c r="IJ251" s="20"/>
      <c r="IK251" s="20"/>
      <c r="IL251" s="20"/>
      <c r="IM251" s="20"/>
      <c r="IN251" s="20"/>
      <c r="IO251" s="20"/>
      <c r="IP251" s="20"/>
      <c r="IQ251" s="20"/>
      <c r="IR251" s="20"/>
      <c r="IS251" s="20"/>
      <c r="IT251" s="20"/>
      <c r="IU251" s="20"/>
      <c r="IV251" s="20"/>
      <c r="IW251" s="20"/>
      <c r="IX251" s="20"/>
      <c r="IY251" s="20"/>
      <c r="IZ251" s="20"/>
      <c r="JA251" s="20"/>
      <c r="JB251" s="20"/>
      <c r="JC251" s="20"/>
      <c r="JD251" s="20"/>
      <c r="JE251" s="20"/>
      <c r="JF251" s="20"/>
      <c r="JG251" s="20"/>
      <c r="JH251" s="20"/>
      <c r="JI251" s="20"/>
      <c r="JJ251" s="20"/>
      <c r="JK251" s="20"/>
      <c r="JL251" s="20"/>
      <c r="JM251" s="20"/>
      <c r="JN251" s="20"/>
      <c r="JO251" s="20"/>
      <c r="JP251" s="20"/>
      <c r="JQ251" s="20"/>
      <c r="JR251" s="20"/>
      <c r="JS251" s="20"/>
      <c r="JT251" s="20"/>
      <c r="JU251" s="20"/>
      <c r="JV251" s="20"/>
      <c r="JW251" s="20"/>
      <c r="JX251" s="20"/>
      <c r="JY251" s="20"/>
      <c r="JZ251" s="20"/>
      <c r="KA251" s="20"/>
      <c r="KB251" s="20"/>
      <c r="KC251" s="20"/>
      <c r="KD251" s="20"/>
      <c r="KE251" s="20"/>
      <c r="KF251" s="20"/>
      <c r="KG251" s="20"/>
      <c r="KH251" s="20"/>
      <c r="KI251" s="20"/>
      <c r="KJ251" s="20"/>
      <c r="KK251" s="20"/>
      <c r="KL251" s="20"/>
      <c r="KM251" s="20"/>
      <c r="KN251" s="20"/>
      <c r="KO251" s="20"/>
      <c r="KP251" s="20"/>
      <c r="KQ251" s="20"/>
      <c r="KR251" s="20"/>
      <c r="KS251" s="20"/>
      <c r="KT251" s="20"/>
      <c r="KU251" s="20"/>
      <c r="KV251" s="20"/>
      <c r="KW251" s="20"/>
      <c r="KX251" s="20"/>
      <c r="KY251" s="20"/>
      <c r="KZ251" s="20"/>
      <c r="LA251" s="20"/>
      <c r="LB251" s="20"/>
      <c r="LC251" s="20"/>
      <c r="LD251" s="20"/>
      <c r="LE251" s="20"/>
      <c r="LF251" s="20"/>
      <c r="LG251" s="20"/>
      <c r="LH251" s="20"/>
      <c r="LI251" s="20"/>
      <c r="LJ251" s="20"/>
      <c r="LK251" s="20"/>
      <c r="LL251" s="20"/>
      <c r="LM251" s="20"/>
      <c r="LN251" s="20"/>
      <c r="LO251" s="20"/>
      <c r="LP251" s="20"/>
      <c r="LQ251" s="20"/>
      <c r="LR251" s="20"/>
      <c r="LS251" s="20"/>
      <c r="LT251" s="20"/>
      <c r="LU251" s="20"/>
      <c r="LV251" s="20"/>
      <c r="LW251" s="20"/>
      <c r="LX251" s="20"/>
      <c r="LY251" s="20"/>
      <c r="LZ251" s="20"/>
      <c r="MA251" s="20"/>
      <c r="MB251" s="20"/>
      <c r="MC251" s="20"/>
      <c r="MD251" s="20"/>
      <c r="ME251" s="20"/>
      <c r="MF251" s="20"/>
      <c r="MG251" s="20"/>
      <c r="MH251" s="20"/>
      <c r="MI251" s="20"/>
      <c r="MJ251" s="20"/>
      <c r="MK251" s="20"/>
      <c r="ML251" s="20"/>
      <c r="MM251" s="20"/>
      <c r="MN251" s="20"/>
      <c r="MO251" s="20"/>
      <c r="MP251" s="20"/>
      <c r="MQ251" s="20"/>
      <c r="MR251" s="20"/>
      <c r="MS251" s="20"/>
      <c r="MT251" s="20"/>
      <c r="MU251" s="20"/>
      <c r="MV251" s="20"/>
      <c r="MW251" s="20"/>
      <c r="MX251" s="20"/>
      <c r="MY251" s="20"/>
      <c r="MZ251" s="20"/>
      <c r="NA251" s="20"/>
      <c r="NB251" s="20"/>
      <c r="NC251" s="20"/>
      <c r="ND251" s="20"/>
      <c r="NE251" s="20"/>
      <c r="NF251" s="20"/>
      <c r="NG251" s="20"/>
      <c r="NH251" s="20"/>
      <c r="NI251" s="20"/>
      <c r="NJ251" s="20"/>
      <c r="NK251" s="20"/>
      <c r="NL251" s="20"/>
      <c r="NM251" s="20"/>
      <c r="NN251" s="20"/>
      <c r="NO251" s="20"/>
      <c r="NP251" s="20"/>
      <c r="NQ251" s="20"/>
      <c r="NR251" s="20"/>
      <c r="NS251" s="20"/>
      <c r="NT251" s="20"/>
      <c r="NU251" s="20"/>
      <c r="NV251" s="20"/>
      <c r="NW251" s="20"/>
      <c r="NX251" s="20"/>
      <c r="NY251" s="20"/>
      <c r="NZ251" s="20"/>
      <c r="OA251" s="20"/>
      <c r="OB251" s="20"/>
      <c r="OC251" s="20"/>
      <c r="OD251" s="20"/>
      <c r="OE251" s="20"/>
      <c r="OF251" s="20"/>
      <c r="OG251" s="20"/>
      <c r="OH251" s="20"/>
      <c r="OI251" s="20"/>
      <c r="OJ251" s="20"/>
      <c r="OK251" s="20"/>
      <c r="OL251" s="20"/>
      <c r="OM251" s="20"/>
      <c r="ON251" s="20"/>
      <c r="OO251" s="20"/>
      <c r="OP251" s="20"/>
      <c r="OQ251" s="20"/>
      <c r="OR251" s="20"/>
      <c r="OS251" s="20"/>
      <c r="OT251" s="20"/>
      <c r="OU251" s="20"/>
      <c r="OV251" s="20"/>
      <c r="OW251" s="20"/>
      <c r="OX251" s="20"/>
      <c r="OY251" s="20"/>
      <c r="OZ251" s="20"/>
      <c r="PA251" s="20"/>
      <c r="PB251" s="20"/>
      <c r="PC251" s="20"/>
      <c r="PD251" s="20"/>
      <c r="PE251" s="20"/>
      <c r="PF251" s="20"/>
      <c r="PG251" s="20"/>
      <c r="PH251" s="20"/>
      <c r="PI251" s="20"/>
      <c r="PJ251" s="20"/>
      <c r="PK251" s="20"/>
      <c r="PL251" s="20"/>
      <c r="PM251" s="20"/>
      <c r="PN251" s="20"/>
      <c r="PO251" s="20"/>
      <c r="PP251" s="20"/>
      <c r="PQ251" s="20"/>
      <c r="PR251" s="20"/>
      <c r="PS251" s="20"/>
      <c r="PT251" s="20"/>
      <c r="PU251" s="20"/>
      <c r="PV251" s="20"/>
      <c r="PW251" s="20"/>
      <c r="PX251" s="20"/>
      <c r="PY251" s="20"/>
      <c r="PZ251" s="20"/>
      <c r="QA251" s="20"/>
      <c r="QB251" s="20"/>
      <c r="QC251" s="20"/>
      <c r="QD251" s="20"/>
      <c r="QE251" s="20"/>
      <c r="QF251" s="20"/>
      <c r="QG251" s="20"/>
      <c r="QH251" s="20"/>
      <c r="QI251" s="20"/>
      <c r="QJ251" s="20"/>
      <c r="QK251" s="20"/>
      <c r="QL251" s="20"/>
      <c r="QM251" s="20"/>
      <c r="QN251" s="20"/>
      <c r="QO251" s="20"/>
      <c r="QP251" s="20"/>
      <c r="QQ251" s="20"/>
      <c r="QR251" s="20"/>
      <c r="QS251" s="20"/>
      <c r="QT251" s="20"/>
      <c r="QU251" s="20"/>
      <c r="QV251" s="20"/>
      <c r="QW251" s="20"/>
      <c r="QX251" s="20"/>
      <c r="QY251" s="20"/>
      <c r="QZ251" s="20"/>
      <c r="RA251" s="20"/>
      <c r="RB251" s="20"/>
      <c r="RC251" s="20"/>
      <c r="RD251" s="20"/>
      <c r="RE251" s="20"/>
      <c r="RF251" s="20"/>
      <c r="RG251" s="20"/>
      <c r="RH251" s="20"/>
      <c r="RI251" s="20"/>
      <c r="RJ251" s="20"/>
      <c r="RK251" s="20"/>
      <c r="RL251" s="20"/>
      <c r="RM251" s="20"/>
      <c r="RN251" s="20"/>
      <c r="RO251" s="20"/>
      <c r="RP251" s="20"/>
      <c r="RQ251" s="20"/>
      <c r="RR251" s="20"/>
      <c r="RS251" s="20"/>
      <c r="RT251" s="20"/>
      <c r="RU251" s="20"/>
      <c r="RV251" s="20"/>
      <c r="RW251" s="20"/>
      <c r="RX251" s="20"/>
      <c r="RY251" s="20"/>
      <c r="RZ251" s="20"/>
      <c r="SA251" s="20"/>
      <c r="SB251" s="20"/>
      <c r="SC251" s="20"/>
      <c r="SD251" s="20"/>
      <c r="SE251" s="20"/>
      <c r="SF251" s="20"/>
      <c r="SG251" s="20"/>
      <c r="SH251" s="20"/>
      <c r="SI251" s="20"/>
      <c r="SJ251" s="20"/>
      <c r="SK251" s="20"/>
      <c r="SL251" s="20"/>
      <c r="SM251" s="20"/>
      <c r="SN251" s="20"/>
      <c r="SO251" s="20"/>
      <c r="SP251" s="20"/>
      <c r="SQ251" s="20"/>
      <c r="SR251" s="20"/>
      <c r="SS251" s="20"/>
      <c r="ST251" s="20"/>
      <c r="SU251" s="20"/>
      <c r="SV251" s="20"/>
      <c r="SW251" s="20"/>
      <c r="SX251" s="20"/>
      <c r="SY251" s="20"/>
      <c r="SZ251" s="20"/>
      <c r="TA251" s="20"/>
      <c r="TB251" s="20"/>
      <c r="TC251" s="20"/>
      <c r="TD251" s="20"/>
      <c r="TE251" s="20"/>
      <c r="TF251" s="20"/>
      <c r="TG251" s="20"/>
      <c r="TH251" s="20"/>
      <c r="TI251" s="20"/>
      <c r="TJ251" s="20"/>
      <c r="TK251" s="20"/>
      <c r="TL251" s="20"/>
      <c r="TM251" s="20"/>
      <c r="TN251" s="20"/>
      <c r="TO251" s="20"/>
      <c r="TP251" s="20"/>
      <c r="TQ251" s="20"/>
      <c r="TR251" s="20"/>
      <c r="TS251" s="20"/>
      <c r="TT251" s="20"/>
      <c r="TU251" s="20"/>
      <c r="TV251" s="20"/>
      <c r="TW251" s="20"/>
      <c r="TX251" s="20"/>
      <c r="TY251" s="20"/>
      <c r="TZ251" s="20"/>
      <c r="UA251" s="20"/>
      <c r="UB251" s="20"/>
      <c r="UC251" s="20"/>
      <c r="UD251" s="20"/>
      <c r="UE251" s="20"/>
      <c r="UF251" s="20"/>
      <c r="UG251" s="20"/>
      <c r="UH251" s="20"/>
      <c r="UI251" s="20"/>
      <c r="UJ251" s="20"/>
      <c r="UK251" s="20"/>
      <c r="UL251" s="20"/>
      <c r="UM251" s="20"/>
      <c r="UN251" s="20"/>
      <c r="UO251" s="20"/>
      <c r="UP251" s="20"/>
      <c r="UQ251" s="20"/>
      <c r="UR251" s="20"/>
      <c r="US251" s="20"/>
      <c r="UT251" s="20"/>
      <c r="UU251" s="20"/>
      <c r="UV251" s="20"/>
      <c r="UW251" s="20"/>
      <c r="UX251" s="20"/>
      <c r="UY251" s="20"/>
      <c r="UZ251" s="20"/>
      <c r="VA251" s="20"/>
      <c r="VB251" s="20"/>
      <c r="VC251" s="20"/>
      <c r="VD251" s="20"/>
      <c r="VE251" s="20"/>
      <c r="VF251" s="20"/>
      <c r="VG251" s="20"/>
      <c r="VH251" s="20"/>
      <c r="VI251" s="20"/>
      <c r="VJ251" s="20"/>
      <c r="VK251" s="20"/>
      <c r="VL251" s="20"/>
      <c r="VM251" s="20"/>
      <c r="VN251" s="20"/>
      <c r="VO251" s="20"/>
      <c r="VP251" s="20"/>
      <c r="VQ251" s="20"/>
      <c r="VR251" s="20"/>
      <c r="VS251" s="20"/>
      <c r="VT251" s="20"/>
      <c r="VU251" s="20"/>
      <c r="VV251" s="20"/>
      <c r="VW251" s="20"/>
      <c r="VX251" s="20"/>
      <c r="VY251" s="20"/>
      <c r="VZ251" s="20"/>
      <c r="WA251" s="20"/>
      <c r="WB251" s="20"/>
      <c r="WC251" s="20"/>
      <c r="WD251" s="20"/>
      <c r="WE251" s="20"/>
      <c r="WF251" s="20"/>
      <c r="WG251" s="20"/>
      <c r="WH251" s="20"/>
      <c r="WI251" s="20"/>
      <c r="WJ251" s="20"/>
      <c r="WK251" s="20"/>
      <c r="WL251" s="20"/>
      <c r="WM251" s="20"/>
      <c r="WN251" s="20"/>
      <c r="WO251" s="20"/>
      <c r="WP251" s="20"/>
      <c r="WQ251" s="20"/>
      <c r="WR251" s="20"/>
      <c r="WS251" s="20"/>
      <c r="WT251" s="20"/>
      <c r="WU251" s="20"/>
      <c r="WV251" s="20"/>
      <c r="WW251" s="20"/>
      <c r="WX251" s="20"/>
      <c r="WY251" s="20"/>
      <c r="WZ251" s="20"/>
      <c r="XA251" s="20"/>
      <c r="XB251" s="20"/>
      <c r="XC251" s="20"/>
      <c r="XD251" s="20"/>
      <c r="XE251" s="20"/>
      <c r="XF251" s="20"/>
      <c r="XG251" s="20"/>
      <c r="XH251" s="20"/>
      <c r="XI251" s="20"/>
      <c r="XJ251" s="20"/>
      <c r="XK251" s="20"/>
      <c r="XL251" s="20"/>
      <c r="XM251" s="20"/>
      <c r="XN251" s="20"/>
      <c r="XO251" s="20"/>
      <c r="XP251" s="20"/>
      <c r="XQ251" s="20"/>
      <c r="XR251" s="20"/>
      <c r="XS251" s="20"/>
      <c r="XT251" s="20"/>
      <c r="XU251" s="20"/>
      <c r="XV251" s="20"/>
      <c r="XW251" s="20"/>
      <c r="XX251" s="20"/>
      <c r="XY251" s="20"/>
      <c r="XZ251" s="20"/>
      <c r="YA251" s="20"/>
      <c r="YB251" s="20"/>
      <c r="YC251" s="20"/>
      <c r="YD251" s="20"/>
      <c r="YE251" s="20"/>
      <c r="YF251" s="20"/>
      <c r="YG251" s="20"/>
      <c r="YH251" s="20"/>
      <c r="YI251" s="20"/>
      <c r="YJ251" s="20"/>
      <c r="YK251" s="20"/>
      <c r="YL251" s="20"/>
      <c r="YM251" s="20"/>
      <c r="YN251" s="20"/>
      <c r="YO251" s="20"/>
      <c r="YP251" s="20"/>
      <c r="YQ251" s="20"/>
      <c r="YR251" s="20"/>
      <c r="YS251" s="20"/>
      <c r="YT251" s="20"/>
      <c r="YU251" s="20"/>
      <c r="YV251" s="20"/>
      <c r="YW251" s="20"/>
      <c r="YX251" s="20"/>
      <c r="YY251" s="20"/>
      <c r="YZ251" s="20"/>
      <c r="ZA251" s="20"/>
      <c r="ZB251" s="20"/>
      <c r="ZC251" s="20"/>
      <c r="ZD251" s="20"/>
      <c r="ZE251" s="20"/>
      <c r="ZF251" s="20"/>
      <c r="ZG251" s="20"/>
      <c r="ZH251" s="20"/>
      <c r="ZI251" s="20"/>
      <c r="ZJ251" s="20"/>
      <c r="ZK251" s="20"/>
      <c r="ZL251" s="20"/>
      <c r="ZM251" s="20"/>
      <c r="ZN251" s="20"/>
      <c r="ZO251" s="20"/>
      <c r="ZP251" s="20"/>
      <c r="ZQ251" s="20"/>
      <c r="ZR251" s="20"/>
      <c r="ZS251" s="20"/>
      <c r="ZT251" s="20"/>
      <c r="ZU251" s="20"/>
      <c r="ZV251" s="20"/>
      <c r="ZW251" s="20"/>
      <c r="ZX251" s="20"/>
      <c r="ZY251" s="20"/>
      <c r="ZZ251" s="20"/>
      <c r="AAA251" s="20"/>
      <c r="AAB251" s="20"/>
      <c r="AAC251" s="20"/>
      <c r="AAD251" s="20"/>
      <c r="AAE251" s="20"/>
      <c r="AAF251" s="20"/>
      <c r="AAG251" s="20"/>
      <c r="AAH251" s="20"/>
      <c r="AAI251" s="20"/>
      <c r="AAJ251" s="20"/>
      <c r="AAK251" s="20"/>
      <c r="AAL251" s="20"/>
      <c r="AAM251" s="20"/>
      <c r="AAN251" s="20"/>
      <c r="AAO251" s="20"/>
      <c r="AAP251" s="20"/>
      <c r="AAQ251" s="20"/>
      <c r="AAR251" s="20"/>
      <c r="AAS251" s="20"/>
      <c r="AAT251" s="20"/>
      <c r="AAU251" s="20"/>
      <c r="AAV251" s="20"/>
      <c r="AAW251" s="20"/>
      <c r="AAX251" s="20"/>
      <c r="AAY251" s="20"/>
      <c r="AAZ251" s="20"/>
      <c r="ABA251" s="20"/>
      <c r="ABB251" s="20"/>
      <c r="ABC251" s="20"/>
      <c r="ABD251" s="20"/>
      <c r="ABE251" s="20"/>
      <c r="ABF251" s="20"/>
      <c r="ABG251" s="20"/>
      <c r="ABH251" s="20"/>
      <c r="ABI251" s="20"/>
      <c r="ABJ251" s="20"/>
      <c r="ABK251" s="20"/>
      <c r="ABL251" s="20"/>
      <c r="ABM251" s="20"/>
      <c r="ABN251" s="20"/>
      <c r="ABO251" s="20"/>
      <c r="ABP251" s="20"/>
      <c r="ABQ251" s="20"/>
      <c r="ABR251" s="20"/>
      <c r="ABS251" s="20"/>
      <c r="ABT251" s="20"/>
      <c r="ABU251" s="20"/>
      <c r="ABV251" s="20"/>
      <c r="ABW251" s="20"/>
      <c r="ABX251" s="20"/>
      <c r="ABY251" s="20"/>
      <c r="ABZ251" s="20"/>
      <c r="ACA251" s="20"/>
      <c r="ACB251" s="20"/>
      <c r="ACC251" s="20"/>
      <c r="ACD251" s="20"/>
      <c r="ACE251" s="20"/>
      <c r="ACF251" s="20"/>
      <c r="ACG251" s="20"/>
      <c r="ACH251" s="20"/>
      <c r="ACI251" s="20"/>
      <c r="ACJ251" s="20"/>
      <c r="ACK251" s="20"/>
      <c r="ACL251" s="20"/>
      <c r="ACM251" s="20"/>
      <c r="ACN251" s="20"/>
      <c r="ACO251" s="20"/>
      <c r="ACP251" s="20"/>
      <c r="ACQ251" s="20"/>
      <c r="ACR251" s="20"/>
      <c r="ACS251" s="20"/>
      <c r="ACT251" s="20"/>
      <c r="ACU251" s="20"/>
      <c r="ACV251" s="20"/>
      <c r="ACW251" s="20"/>
      <c r="ACX251" s="20"/>
      <c r="ACY251" s="20"/>
      <c r="ACZ251" s="20"/>
      <c r="ADA251" s="20"/>
      <c r="ADB251" s="20"/>
      <c r="ADC251" s="20"/>
      <c r="ADD251" s="20"/>
      <c r="ADE251" s="20"/>
      <c r="ADF251" s="20"/>
      <c r="ADG251" s="20"/>
      <c r="ADH251" s="20"/>
      <c r="ADI251" s="20"/>
      <c r="ADJ251" s="20"/>
      <c r="ADK251" s="20"/>
      <c r="ADL251" s="20"/>
      <c r="ADM251" s="20"/>
      <c r="ADN251" s="20"/>
      <c r="ADO251" s="20"/>
      <c r="ADP251" s="20"/>
      <c r="ADQ251" s="20"/>
      <c r="ADR251" s="20"/>
      <c r="ADS251" s="20"/>
      <c r="ADT251" s="20"/>
      <c r="ADU251" s="20"/>
      <c r="ADV251" s="20"/>
      <c r="ADW251" s="20"/>
      <c r="ADX251" s="20"/>
      <c r="ADY251" s="20"/>
      <c r="ADZ251" s="20"/>
      <c r="AEA251" s="20"/>
      <c r="AEB251" s="20"/>
      <c r="AEC251" s="20"/>
      <c r="AED251" s="20"/>
      <c r="AEE251" s="20"/>
      <c r="AEF251" s="20"/>
      <c r="AEG251" s="20"/>
      <c r="AEH251" s="20"/>
      <c r="AEI251" s="20"/>
      <c r="AEJ251" s="20"/>
      <c r="AEK251" s="20"/>
      <c r="AEL251" s="20"/>
      <c r="AEM251" s="20"/>
      <c r="AEN251" s="20"/>
      <c r="AEO251" s="20"/>
      <c r="AEP251" s="20"/>
      <c r="AEQ251" s="20"/>
      <c r="AER251" s="20"/>
      <c r="AES251" s="20"/>
      <c r="AET251" s="20"/>
      <c r="AEU251" s="20"/>
      <c r="AEV251" s="20"/>
      <c r="AEW251" s="20"/>
      <c r="AEX251" s="20"/>
      <c r="AEY251" s="20"/>
      <c r="AEZ251" s="20"/>
      <c r="AFA251" s="20"/>
      <c r="AFB251" s="20"/>
      <c r="AFC251" s="20"/>
      <c r="AFD251" s="20"/>
      <c r="AFE251" s="20"/>
      <c r="AFF251" s="20"/>
      <c r="AFG251" s="20"/>
      <c r="AFH251" s="20"/>
      <c r="AFI251" s="20"/>
      <c r="AFJ251" s="20"/>
      <c r="AFK251" s="20"/>
      <c r="AFL251" s="20"/>
      <c r="AFM251" s="20"/>
      <c r="AFN251" s="20"/>
      <c r="AFO251" s="20"/>
      <c r="AFP251" s="20"/>
      <c r="AFQ251" s="20"/>
      <c r="AFR251" s="20"/>
      <c r="AFS251" s="20"/>
      <c r="AFT251" s="20"/>
      <c r="AFU251" s="20"/>
      <c r="AFV251" s="20"/>
      <c r="AFW251" s="20"/>
      <c r="AFX251" s="20"/>
      <c r="AFY251" s="20"/>
      <c r="AFZ251" s="20"/>
      <c r="AGA251" s="20"/>
      <c r="AGB251" s="20"/>
      <c r="AGC251" s="20"/>
      <c r="AGD251" s="20"/>
      <c r="AGE251" s="20"/>
      <c r="AGF251" s="20"/>
      <c r="AGG251" s="20"/>
      <c r="AGH251" s="20"/>
      <c r="AGI251" s="20"/>
      <c r="AGJ251" s="20"/>
      <c r="AGK251" s="20"/>
      <c r="AGL251" s="20"/>
      <c r="AGM251" s="20"/>
      <c r="AGN251" s="20"/>
      <c r="AGO251" s="20"/>
      <c r="AGP251" s="20"/>
      <c r="AGQ251" s="20"/>
      <c r="AGR251" s="20"/>
      <c r="AGS251" s="20"/>
      <c r="AGT251" s="20"/>
      <c r="AGU251" s="20"/>
      <c r="AGV251" s="20"/>
      <c r="AGW251" s="20"/>
      <c r="AGX251" s="20"/>
      <c r="AGY251" s="20"/>
      <c r="AGZ251" s="20"/>
      <c r="AHA251" s="20"/>
      <c r="AHB251" s="20"/>
      <c r="AHC251" s="20"/>
      <c r="AHD251" s="20"/>
      <c r="AHE251" s="20"/>
      <c r="AHF251" s="20"/>
      <c r="AHG251" s="20"/>
      <c r="AHH251" s="20"/>
      <c r="AHI251" s="20"/>
      <c r="AHJ251" s="20"/>
      <c r="AHK251" s="20"/>
      <c r="AHL251" s="20"/>
      <c r="AHM251" s="20"/>
      <c r="AHN251" s="20"/>
      <c r="AHO251" s="20"/>
      <c r="AHP251" s="20"/>
      <c r="AHQ251" s="20"/>
      <c r="AHR251" s="20"/>
      <c r="AHS251" s="20"/>
      <c r="AHT251" s="20"/>
      <c r="AHU251" s="20"/>
      <c r="AHV251" s="20"/>
      <c r="AHW251" s="20"/>
      <c r="AHX251" s="20"/>
      <c r="AHY251" s="20"/>
      <c r="AHZ251" s="20"/>
      <c r="AIA251" s="20"/>
      <c r="AIB251" s="20"/>
      <c r="AIC251" s="20"/>
      <c r="AID251" s="20"/>
      <c r="AIE251" s="20"/>
      <c r="AIF251" s="20"/>
      <c r="AIG251" s="20"/>
      <c r="AIH251" s="20"/>
      <c r="AII251" s="20"/>
      <c r="AIJ251" s="20"/>
      <c r="AIK251" s="20"/>
      <c r="AIL251" s="20"/>
      <c r="AIM251" s="20"/>
      <c r="AIN251" s="20"/>
      <c r="AIO251" s="20"/>
      <c r="AIP251" s="20"/>
      <c r="AIQ251" s="20"/>
      <c r="AIR251" s="20"/>
      <c r="AIS251" s="20"/>
      <c r="AIT251" s="20"/>
      <c r="AIU251" s="20"/>
      <c r="AIV251" s="20"/>
      <c r="AIW251" s="20"/>
      <c r="AIX251" s="20"/>
      <c r="AIY251" s="20"/>
      <c r="AIZ251" s="20"/>
      <c r="AJA251" s="20"/>
      <c r="AJB251" s="20"/>
      <c r="AJC251" s="20"/>
      <c r="AJD251" s="20"/>
      <c r="AJE251" s="20"/>
      <c r="AJF251" s="20"/>
      <c r="AJG251" s="20"/>
      <c r="AJH251" s="20"/>
      <c r="AJI251" s="20"/>
      <c r="AJJ251" s="20"/>
      <c r="AJK251" s="20"/>
      <c r="AJL251" s="20"/>
      <c r="AJM251" s="20"/>
      <c r="AJN251" s="20"/>
      <c r="AJO251" s="20"/>
      <c r="AJP251" s="20"/>
      <c r="AJQ251" s="20"/>
      <c r="AJR251" s="20"/>
      <c r="AJS251" s="20"/>
      <c r="AJT251" s="20"/>
      <c r="AJU251" s="20"/>
      <c r="AJV251" s="20"/>
      <c r="AJW251" s="20"/>
      <c r="AJX251" s="20"/>
      <c r="AJY251" s="20"/>
      <c r="AJZ251" s="20"/>
      <c r="AKA251" s="20"/>
      <c r="AKB251" s="20"/>
      <c r="AKC251" s="20"/>
      <c r="AKD251" s="20"/>
      <c r="AKE251" s="20"/>
      <c r="AKF251" s="20"/>
      <c r="AKG251" s="20"/>
      <c r="AKH251" s="20"/>
      <c r="AKI251" s="20"/>
      <c r="AKJ251" s="20"/>
      <c r="AKK251" s="20"/>
      <c r="AKL251" s="20"/>
      <c r="AKM251" s="20"/>
      <c r="AKN251" s="20"/>
      <c r="AKO251" s="20"/>
      <c r="AKP251" s="20"/>
      <c r="AKQ251" s="20"/>
      <c r="AKR251" s="20"/>
      <c r="AKS251" s="20"/>
      <c r="AKT251" s="20"/>
      <c r="AKU251" s="20"/>
      <c r="AKV251" s="20"/>
      <c r="AKW251" s="20"/>
      <c r="AKX251" s="20"/>
      <c r="AKY251" s="20"/>
      <c r="AKZ251" s="20"/>
      <c r="ALA251" s="20"/>
      <c r="ALB251" s="20"/>
      <c r="ALC251" s="20"/>
      <c r="ALD251" s="20"/>
      <c r="ALE251" s="20"/>
      <c r="ALF251" s="20"/>
      <c r="ALG251" s="20"/>
      <c r="ALH251" s="20"/>
      <c r="ALI251" s="20"/>
      <c r="ALJ251" s="20"/>
      <c r="ALK251" s="20"/>
      <c r="ALL251" s="20"/>
      <c r="ALM251" s="20"/>
      <c r="ALN251" s="20"/>
      <c r="ALO251" s="20"/>
      <c r="ALP251" s="20"/>
      <c r="ALQ251" s="20"/>
      <c r="ALR251" s="20"/>
      <c r="ALS251" s="20"/>
      <c r="ALT251" s="20"/>
      <c r="ALU251" s="20"/>
      <c r="ALV251" s="20"/>
      <c r="ALW251" s="20"/>
      <c r="ALX251" s="20"/>
      <c r="ALY251" s="20"/>
      <c r="ALZ251" s="20"/>
      <c r="AMA251" s="20"/>
      <c r="AMB251" s="20"/>
      <c r="AMC251" s="20"/>
      <c r="AMD251" s="20"/>
      <c r="AME251" s="20"/>
      <c r="AMF251" s="20"/>
      <c r="AMG251" s="20"/>
      <c r="AMH251" s="20"/>
      <c r="AMI251" s="20"/>
      <c r="AMJ251" s="20"/>
      <c r="AMK251" s="20"/>
      <c r="AML251" s="20"/>
      <c r="AMM251" s="20"/>
      <c r="AMN251" s="20"/>
      <c r="AMO251" s="20"/>
      <c r="AMP251" s="20"/>
      <c r="AMQ251" s="20"/>
      <c r="AMR251" s="20"/>
      <c r="AMS251" s="20"/>
      <c r="AMT251" s="20"/>
      <c r="AMU251" s="20"/>
      <c r="AMV251" s="20"/>
      <c r="AMW251" s="20"/>
      <c r="AMX251" s="20"/>
      <c r="AMY251" s="20"/>
      <c r="AMZ251" s="20"/>
      <c r="ANA251" s="20"/>
      <c r="ANB251" s="20"/>
      <c r="ANC251" s="20"/>
      <c r="AND251" s="20"/>
      <c r="ANE251" s="20"/>
      <c r="ANF251" s="20"/>
      <c r="ANG251" s="20"/>
      <c r="ANH251" s="20"/>
      <c r="ANI251" s="20"/>
      <c r="ANJ251" s="20"/>
      <c r="ANK251" s="20"/>
      <c r="ANL251" s="20"/>
      <c r="ANM251" s="20"/>
      <c r="ANN251" s="20"/>
      <c r="ANO251" s="20"/>
      <c r="ANP251" s="20"/>
      <c r="ANQ251" s="20"/>
      <c r="ANR251" s="20"/>
      <c r="ANS251" s="20"/>
      <c r="ANT251" s="20"/>
      <c r="ANU251" s="20"/>
      <c r="ANV251" s="20"/>
      <c r="ANW251" s="20"/>
      <c r="ANX251" s="20"/>
      <c r="ANY251" s="20"/>
      <c r="ANZ251" s="20"/>
      <c r="AOA251" s="20"/>
      <c r="AOB251" s="20"/>
      <c r="AOC251" s="20"/>
      <c r="AOD251" s="20"/>
      <c r="AOE251" s="20"/>
      <c r="AOF251" s="20"/>
      <c r="AOG251" s="20"/>
      <c r="AOH251" s="20"/>
      <c r="AOI251" s="20"/>
      <c r="AOJ251" s="20"/>
      <c r="AOK251" s="20"/>
      <c r="AOL251" s="20"/>
      <c r="AOM251" s="20"/>
      <c r="AON251" s="20"/>
      <c r="AOO251" s="20"/>
      <c r="AOP251" s="20"/>
      <c r="AOQ251" s="20"/>
      <c r="AOR251" s="20"/>
      <c r="AOS251" s="20"/>
      <c r="AOT251" s="20"/>
      <c r="AOU251" s="20"/>
      <c r="AOV251" s="20"/>
      <c r="AOW251" s="20"/>
      <c r="AOX251" s="20"/>
      <c r="AOY251" s="20"/>
      <c r="AOZ251" s="20"/>
      <c r="APA251" s="20"/>
      <c r="APB251" s="20"/>
      <c r="APC251" s="20"/>
      <c r="APD251" s="20"/>
      <c r="APE251" s="20"/>
      <c r="APF251" s="20"/>
      <c r="APG251" s="20"/>
      <c r="APH251" s="20"/>
      <c r="API251" s="20"/>
      <c r="APJ251" s="20"/>
      <c r="APK251" s="20"/>
      <c r="APL251" s="20"/>
      <c r="APM251" s="20"/>
      <c r="APN251" s="20"/>
      <c r="APO251" s="20"/>
      <c r="APP251" s="20"/>
      <c r="APQ251" s="20"/>
      <c r="APR251" s="20"/>
      <c r="APS251" s="20"/>
      <c r="APT251" s="20"/>
      <c r="APU251" s="20"/>
      <c r="APV251" s="20"/>
      <c r="APW251" s="20"/>
      <c r="APX251" s="20"/>
      <c r="APY251" s="20"/>
      <c r="APZ251" s="20"/>
      <c r="AQA251" s="20"/>
      <c r="AQB251" s="20"/>
      <c r="AQC251" s="20"/>
      <c r="AQD251" s="20"/>
      <c r="AQE251" s="20"/>
      <c r="AQF251" s="20"/>
      <c r="AQG251" s="20"/>
      <c r="AQH251" s="20"/>
      <c r="AQI251" s="20"/>
      <c r="AQJ251" s="20"/>
      <c r="AQK251" s="20"/>
      <c r="AQL251" s="20"/>
      <c r="AQM251" s="20"/>
      <c r="AQN251" s="20"/>
      <c r="AQO251" s="20"/>
      <c r="AQP251" s="20"/>
      <c r="AQQ251" s="20"/>
      <c r="AQR251" s="20"/>
      <c r="AQS251" s="20"/>
      <c r="AQT251" s="20"/>
      <c r="AQU251" s="20"/>
      <c r="AQV251" s="20"/>
      <c r="AQW251" s="20"/>
      <c r="AQX251" s="20"/>
      <c r="AQY251" s="20"/>
      <c r="AQZ251" s="20"/>
    </row>
    <row r="252" spans="1:1144" s="4" customFormat="1" ht="36" customHeight="1">
      <c r="A252" s="95" t="s">
        <v>81</v>
      </c>
      <c r="B252" s="95" t="s">
        <v>70</v>
      </c>
      <c r="C252" s="95" t="s">
        <v>70</v>
      </c>
      <c r="D252" s="95" t="s">
        <v>15</v>
      </c>
      <c r="E252" s="95" t="s">
        <v>148</v>
      </c>
      <c r="F252" s="95" t="s">
        <v>2200</v>
      </c>
      <c r="G252" s="95" t="s">
        <v>1762</v>
      </c>
      <c r="H252" s="95" t="s">
        <v>765</v>
      </c>
      <c r="I252" s="95" t="s">
        <v>763</v>
      </c>
      <c r="J252" s="120" t="s">
        <v>504</v>
      </c>
      <c r="K252" s="97" t="s">
        <v>2179</v>
      </c>
      <c r="L252" s="97" t="s">
        <v>2180</v>
      </c>
      <c r="M252" s="97" t="s">
        <v>2181</v>
      </c>
      <c r="N252" s="97" t="s">
        <v>1135</v>
      </c>
      <c r="O252" s="97">
        <v>3</v>
      </c>
      <c r="P252" s="97" t="s">
        <v>2182</v>
      </c>
      <c r="Q252" s="97" t="s">
        <v>2183</v>
      </c>
      <c r="R252" s="106">
        <v>43100</v>
      </c>
      <c r="S252" s="93" t="s">
        <v>2194</v>
      </c>
      <c r="T252" s="93" t="s">
        <v>2195</v>
      </c>
      <c r="U252" s="93" t="s">
        <v>2196</v>
      </c>
      <c r="V252" s="93" t="s">
        <v>2197</v>
      </c>
      <c r="W252" s="96">
        <f>X252</f>
        <v>700000000</v>
      </c>
      <c r="X252" s="96">
        <v>700000000</v>
      </c>
      <c r="Y252" s="96">
        <v>700000000</v>
      </c>
      <c r="Z252" s="96"/>
      <c r="AA252" s="96"/>
      <c r="AB252" s="96"/>
      <c r="AC252" s="96"/>
      <c r="AD252" s="96"/>
      <c r="AE252" s="96"/>
      <c r="AF252" s="96"/>
      <c r="AG252" s="96"/>
      <c r="AH252" s="96"/>
      <c r="AI252" s="96"/>
      <c r="AJ252" s="96"/>
      <c r="AK252" s="96"/>
      <c r="AL252" s="96"/>
      <c r="AM252" s="96"/>
      <c r="AN252" s="96"/>
      <c r="AO252" s="96"/>
      <c r="AP252" s="96"/>
      <c r="AQ252" s="96"/>
      <c r="AR252" s="97"/>
      <c r="AS252" s="97"/>
      <c r="AT252" s="97"/>
      <c r="AU252" s="97"/>
      <c r="AV252" s="97"/>
      <c r="AW252" s="97"/>
      <c r="AX252" s="97"/>
      <c r="AY252" s="97"/>
      <c r="AZ252" s="97"/>
      <c r="BA252" s="97"/>
      <c r="BB252" s="97"/>
      <c r="BC252" s="97"/>
      <c r="BD252" s="97"/>
      <c r="BE252" s="97"/>
      <c r="BF252" s="97"/>
      <c r="BG252" s="97"/>
      <c r="BH252" s="97"/>
      <c r="BI252" s="97"/>
      <c r="BJ252" s="97"/>
      <c r="BK252" s="97"/>
      <c r="BL252" s="97"/>
      <c r="BM252" s="97"/>
      <c r="BN252" s="97"/>
      <c r="BO252" s="97"/>
      <c r="BP252" s="97"/>
      <c r="BQ252" s="97"/>
      <c r="BR252" s="97"/>
      <c r="BS252" s="97"/>
      <c r="BT252" s="97"/>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row>
    <row r="253" spans="1:1144" s="4" customFormat="1" ht="36" customHeight="1">
      <c r="A253" s="95" t="s">
        <v>81</v>
      </c>
      <c r="B253" s="95" t="s">
        <v>70</v>
      </c>
      <c r="C253" s="95" t="s">
        <v>70</v>
      </c>
      <c r="D253" s="95" t="s">
        <v>15</v>
      </c>
      <c r="E253" s="95" t="s">
        <v>148</v>
      </c>
      <c r="F253" s="95" t="s">
        <v>2201</v>
      </c>
      <c r="G253" s="95" t="s">
        <v>2202</v>
      </c>
      <c r="H253" s="95" t="s">
        <v>766</v>
      </c>
      <c r="I253" s="95" t="s">
        <v>764</v>
      </c>
      <c r="J253" s="120" t="s">
        <v>305</v>
      </c>
      <c r="K253" s="97" t="s">
        <v>2184</v>
      </c>
      <c r="L253" s="97" t="s">
        <v>2185</v>
      </c>
      <c r="M253" s="97" t="s">
        <v>2186</v>
      </c>
      <c r="N253" s="97" t="s">
        <v>2187</v>
      </c>
      <c r="O253" s="97">
        <v>1000</v>
      </c>
      <c r="P253" s="97" t="s">
        <v>2188</v>
      </c>
      <c r="Q253" s="97">
        <v>500</v>
      </c>
      <c r="R253" s="106" t="s">
        <v>1315</v>
      </c>
      <c r="S253" s="93" t="s">
        <v>2194</v>
      </c>
      <c r="T253" s="93" t="s">
        <v>2195</v>
      </c>
      <c r="U253" s="93" t="s">
        <v>2196</v>
      </c>
      <c r="V253" s="93" t="s">
        <v>2197</v>
      </c>
      <c r="W253" s="96">
        <f t="shared" ref="W253:W263" si="19">+X253</f>
        <v>1500000000</v>
      </c>
      <c r="X253" s="96">
        <f t="shared" ref="X253:X268" si="20">SUM(Y253:BT253)</f>
        <v>1500000000</v>
      </c>
      <c r="Y253" s="96">
        <v>1500000000</v>
      </c>
      <c r="Z253" s="96"/>
      <c r="AA253" s="96"/>
      <c r="AB253" s="96"/>
      <c r="AC253" s="96"/>
      <c r="AD253" s="96"/>
      <c r="AE253" s="96"/>
      <c r="AF253" s="96"/>
      <c r="AG253" s="96"/>
      <c r="AH253" s="96"/>
      <c r="AI253" s="96"/>
      <c r="AJ253" s="96"/>
      <c r="AK253" s="96"/>
      <c r="AL253" s="96"/>
      <c r="AM253" s="96"/>
      <c r="AN253" s="96"/>
      <c r="AO253" s="96"/>
      <c r="AP253" s="96"/>
      <c r="AQ253" s="96"/>
      <c r="AR253" s="97"/>
      <c r="AS253" s="97"/>
      <c r="AT253" s="97"/>
      <c r="AU253" s="97"/>
      <c r="AV253" s="97"/>
      <c r="AW253" s="97"/>
      <c r="AX253" s="97"/>
      <c r="AY253" s="97"/>
      <c r="AZ253" s="97"/>
      <c r="BA253" s="97"/>
      <c r="BB253" s="97"/>
      <c r="BC253" s="97"/>
      <c r="BD253" s="97"/>
      <c r="BE253" s="97"/>
      <c r="BF253" s="97"/>
      <c r="BG253" s="97"/>
      <c r="BH253" s="97"/>
      <c r="BI253" s="97"/>
      <c r="BJ253" s="97"/>
      <c r="BK253" s="97"/>
      <c r="BL253" s="97"/>
      <c r="BM253" s="97"/>
      <c r="BN253" s="97"/>
      <c r="BO253" s="97"/>
      <c r="BP253" s="97"/>
      <c r="BQ253" s="97"/>
      <c r="BR253" s="97"/>
      <c r="BS253" s="97"/>
      <c r="BT253" s="97"/>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row>
    <row r="254" spans="1:1144" s="4" customFormat="1" ht="36" customHeight="1">
      <c r="A254" s="95" t="s">
        <v>81</v>
      </c>
      <c r="B254" s="95" t="s">
        <v>70</v>
      </c>
      <c r="C254" s="95" t="s">
        <v>70</v>
      </c>
      <c r="D254" s="95" t="s">
        <v>15</v>
      </c>
      <c r="E254" s="95" t="s">
        <v>148</v>
      </c>
      <c r="F254" s="95" t="s">
        <v>2200</v>
      </c>
      <c r="G254" s="95" t="s">
        <v>1762</v>
      </c>
      <c r="H254" s="95" t="s">
        <v>774</v>
      </c>
      <c r="I254" s="95" t="s">
        <v>767</v>
      </c>
      <c r="J254" s="120" t="s">
        <v>496</v>
      </c>
      <c r="K254" s="97" t="s">
        <v>2189</v>
      </c>
      <c r="L254" s="97" t="s">
        <v>2180</v>
      </c>
      <c r="M254" s="97" t="s">
        <v>2181</v>
      </c>
      <c r="N254" s="97" t="s">
        <v>1135</v>
      </c>
      <c r="O254" s="97">
        <v>3</v>
      </c>
      <c r="P254" s="97" t="s">
        <v>2182</v>
      </c>
      <c r="Q254" s="97">
        <v>1</v>
      </c>
      <c r="R254" s="106">
        <v>43100</v>
      </c>
      <c r="S254" s="93" t="s">
        <v>2194</v>
      </c>
      <c r="T254" s="93" t="s">
        <v>2195</v>
      </c>
      <c r="U254" s="93" t="s">
        <v>2196</v>
      </c>
      <c r="V254" s="93" t="s">
        <v>2197</v>
      </c>
      <c r="W254" s="96">
        <f t="shared" si="19"/>
        <v>1000000000</v>
      </c>
      <c r="X254" s="96">
        <f t="shared" si="20"/>
        <v>1000000000</v>
      </c>
      <c r="Y254" s="96">
        <v>630000000</v>
      </c>
      <c r="Z254" s="96"/>
      <c r="AA254" s="96"/>
      <c r="AB254" s="96"/>
      <c r="AC254" s="96"/>
      <c r="AD254" s="96"/>
      <c r="AE254" s="96"/>
      <c r="AF254" s="96"/>
      <c r="AG254" s="96"/>
      <c r="AH254" s="96"/>
      <c r="AI254" s="96"/>
      <c r="AJ254" s="96"/>
      <c r="AK254" s="96"/>
      <c r="AL254" s="96"/>
      <c r="AM254" s="96"/>
      <c r="AN254" s="96"/>
      <c r="AO254" s="96"/>
      <c r="AP254" s="96"/>
      <c r="AQ254" s="96"/>
      <c r="AR254" s="97"/>
      <c r="AS254" s="96">
        <v>360000000</v>
      </c>
      <c r="AT254" s="96">
        <v>10000000</v>
      </c>
      <c r="AU254" s="97"/>
      <c r="AV254" s="97"/>
      <c r="AW254" s="97"/>
      <c r="AX254" s="97"/>
      <c r="AY254" s="97"/>
      <c r="AZ254" s="97"/>
      <c r="BA254" s="97"/>
      <c r="BB254" s="97"/>
      <c r="BC254" s="97"/>
      <c r="BD254" s="97"/>
      <c r="BE254" s="97"/>
      <c r="BF254" s="97"/>
      <c r="BG254" s="97"/>
      <c r="BH254" s="97"/>
      <c r="BI254" s="97"/>
      <c r="BJ254" s="97"/>
      <c r="BK254" s="97"/>
      <c r="BL254" s="97"/>
      <c r="BM254" s="97"/>
      <c r="BN254" s="97"/>
      <c r="BO254" s="97"/>
      <c r="BP254" s="97"/>
      <c r="BQ254" s="97"/>
      <c r="BR254" s="97"/>
      <c r="BS254" s="97"/>
      <c r="BT254" s="97"/>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row>
    <row r="255" spans="1:1144" s="8" customFormat="1" ht="15" customHeight="1">
      <c r="A255" s="168" t="s">
        <v>81</v>
      </c>
      <c r="B255" s="168" t="s">
        <v>13</v>
      </c>
      <c r="C255" s="168"/>
      <c r="D255" s="168"/>
      <c r="E255" s="168"/>
      <c r="F255" s="168"/>
      <c r="G255" s="168"/>
      <c r="H255" s="168"/>
      <c r="I255" s="168"/>
      <c r="J255" s="169" t="s">
        <v>60</v>
      </c>
      <c r="K255" s="169"/>
      <c r="L255" s="169"/>
      <c r="M255" s="169"/>
      <c r="N255" s="169"/>
      <c r="O255" s="169"/>
      <c r="P255" s="169"/>
      <c r="Q255" s="169"/>
      <c r="R255" s="170"/>
      <c r="S255" s="169"/>
      <c r="T255" s="169"/>
      <c r="U255" s="169"/>
      <c r="V255" s="169"/>
      <c r="W255" s="171">
        <f t="shared" si="19"/>
        <v>0</v>
      </c>
      <c r="X255" s="171">
        <f t="shared" si="20"/>
        <v>0</v>
      </c>
      <c r="Y255" s="171"/>
      <c r="Z255" s="171"/>
      <c r="AA255" s="171"/>
      <c r="AB255" s="171"/>
      <c r="AC255" s="171"/>
      <c r="AD255" s="171"/>
      <c r="AE255" s="171"/>
      <c r="AF255" s="171"/>
      <c r="AG255" s="171"/>
      <c r="AH255" s="171"/>
      <c r="AI255" s="171"/>
      <c r="AJ255" s="171"/>
      <c r="AK255" s="171"/>
      <c r="AL255" s="171"/>
      <c r="AM255" s="171"/>
      <c r="AN255" s="171"/>
      <c r="AO255" s="171"/>
      <c r="AP255" s="171"/>
      <c r="AQ255" s="171"/>
      <c r="AR255" s="174"/>
      <c r="AS255" s="174"/>
      <c r="AT255" s="174"/>
      <c r="AU255" s="174"/>
      <c r="AV255" s="174"/>
      <c r="AW255" s="174"/>
      <c r="AX255" s="174"/>
      <c r="AY255" s="174"/>
      <c r="AZ255" s="174"/>
      <c r="BA255" s="174"/>
      <c r="BB255" s="174"/>
      <c r="BC255" s="174"/>
      <c r="BD255" s="174"/>
      <c r="BE255" s="174"/>
      <c r="BF255" s="174"/>
      <c r="BG255" s="174"/>
      <c r="BH255" s="174"/>
      <c r="BI255" s="174"/>
      <c r="BJ255" s="174"/>
      <c r="BK255" s="174"/>
      <c r="BL255" s="174"/>
      <c r="BM255" s="174"/>
      <c r="BN255" s="174"/>
      <c r="BO255" s="174"/>
      <c r="BP255" s="174"/>
      <c r="BQ255" s="174"/>
      <c r="BR255" s="174"/>
      <c r="BS255" s="174"/>
      <c r="BT255" s="174"/>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c r="EF255" s="20"/>
      <c r="EG255" s="20"/>
      <c r="EH255" s="20"/>
      <c r="EI255" s="20"/>
      <c r="EJ255" s="20"/>
      <c r="EK255" s="20"/>
      <c r="EL255" s="20"/>
      <c r="EM255" s="20"/>
      <c r="EN255" s="20"/>
      <c r="EO255" s="20"/>
      <c r="EP255" s="20"/>
      <c r="EQ255" s="20"/>
      <c r="ER255" s="20"/>
      <c r="ES255" s="20"/>
      <c r="ET255" s="20"/>
      <c r="EU255" s="20"/>
      <c r="EV255" s="20"/>
      <c r="EW255" s="20"/>
      <c r="EX255" s="20"/>
      <c r="EY255" s="20"/>
      <c r="EZ255" s="20"/>
      <c r="FA255" s="20"/>
      <c r="FB255" s="20"/>
      <c r="FC255" s="20"/>
      <c r="FD255" s="20"/>
      <c r="FE255" s="20"/>
      <c r="FF255" s="20"/>
      <c r="FG255" s="20"/>
      <c r="FH255" s="20"/>
      <c r="FI255" s="20"/>
      <c r="FJ255" s="20"/>
      <c r="FK255" s="20"/>
      <c r="FL255" s="20"/>
      <c r="FM255" s="20"/>
      <c r="FN255" s="20"/>
      <c r="FO255" s="20"/>
      <c r="FP255" s="20"/>
      <c r="FQ255" s="20"/>
      <c r="FR255" s="20"/>
      <c r="FS255" s="20"/>
      <c r="FT255" s="20"/>
      <c r="FU255" s="20"/>
      <c r="FV255" s="20"/>
      <c r="FW255" s="20"/>
      <c r="FX255" s="20"/>
      <c r="FY255" s="20"/>
      <c r="FZ255" s="20"/>
      <c r="GA255" s="20"/>
      <c r="GB255" s="20"/>
      <c r="GC255" s="20"/>
      <c r="GD255" s="20"/>
      <c r="GE255" s="20"/>
      <c r="GF255" s="20"/>
      <c r="GG255" s="20"/>
      <c r="GH255" s="20"/>
      <c r="GI255" s="20"/>
      <c r="GJ255" s="20"/>
      <c r="GK255" s="20"/>
      <c r="GL255" s="20"/>
      <c r="GM255" s="20"/>
      <c r="GN255" s="20"/>
      <c r="GO255" s="20"/>
      <c r="GP255" s="20"/>
      <c r="GQ255" s="20"/>
      <c r="GR255" s="20"/>
      <c r="GS255" s="20"/>
      <c r="GT255" s="20"/>
      <c r="GU255" s="20"/>
      <c r="GV255" s="20"/>
      <c r="GW255" s="20"/>
      <c r="GX255" s="20"/>
      <c r="GY255" s="20"/>
      <c r="GZ255" s="20"/>
      <c r="HA255" s="20"/>
      <c r="HB255" s="20"/>
      <c r="HC255" s="20"/>
      <c r="HD255" s="20"/>
      <c r="HE255" s="20"/>
      <c r="HF255" s="20"/>
      <c r="HG255" s="20"/>
      <c r="HH255" s="20"/>
      <c r="HI255" s="20"/>
      <c r="HJ255" s="20"/>
      <c r="HK255" s="20"/>
      <c r="HL255" s="20"/>
      <c r="HM255" s="20"/>
      <c r="HN255" s="20"/>
      <c r="HO255" s="20"/>
      <c r="HP255" s="20"/>
      <c r="HQ255" s="20"/>
      <c r="HR255" s="20"/>
      <c r="HS255" s="20"/>
      <c r="HT255" s="20"/>
      <c r="HU255" s="20"/>
      <c r="HV255" s="20"/>
      <c r="HW255" s="20"/>
      <c r="HX255" s="20"/>
      <c r="HY255" s="20"/>
      <c r="HZ255" s="20"/>
      <c r="IA255" s="20"/>
      <c r="IB255" s="20"/>
      <c r="IC255" s="20"/>
      <c r="ID255" s="20"/>
      <c r="IE255" s="20"/>
      <c r="IF255" s="20"/>
      <c r="IG255" s="20"/>
      <c r="IH255" s="20"/>
      <c r="II255" s="20"/>
      <c r="IJ255" s="20"/>
      <c r="IK255" s="20"/>
      <c r="IL255" s="20"/>
      <c r="IM255" s="20"/>
      <c r="IN255" s="20"/>
      <c r="IO255" s="20"/>
      <c r="IP255" s="20"/>
      <c r="IQ255" s="20"/>
      <c r="IR255" s="20"/>
      <c r="IS255" s="20"/>
      <c r="IT255" s="20"/>
      <c r="IU255" s="20"/>
      <c r="IV255" s="20"/>
      <c r="IW255" s="20"/>
      <c r="IX255" s="20"/>
      <c r="IY255" s="20"/>
      <c r="IZ255" s="20"/>
      <c r="JA255" s="20"/>
      <c r="JB255" s="20"/>
      <c r="JC255" s="20"/>
      <c r="JD255" s="20"/>
      <c r="JE255" s="20"/>
      <c r="JF255" s="20"/>
      <c r="JG255" s="20"/>
      <c r="JH255" s="20"/>
      <c r="JI255" s="20"/>
      <c r="JJ255" s="20"/>
      <c r="JK255" s="20"/>
      <c r="JL255" s="20"/>
      <c r="JM255" s="20"/>
      <c r="JN255" s="20"/>
      <c r="JO255" s="20"/>
      <c r="JP255" s="20"/>
      <c r="JQ255" s="20"/>
      <c r="JR255" s="20"/>
      <c r="JS255" s="20"/>
      <c r="JT255" s="20"/>
      <c r="JU255" s="20"/>
      <c r="JV255" s="20"/>
      <c r="JW255" s="20"/>
      <c r="JX255" s="20"/>
      <c r="JY255" s="20"/>
      <c r="JZ255" s="20"/>
      <c r="KA255" s="20"/>
      <c r="KB255" s="20"/>
      <c r="KC255" s="20"/>
      <c r="KD255" s="20"/>
      <c r="KE255" s="20"/>
      <c r="KF255" s="20"/>
      <c r="KG255" s="20"/>
      <c r="KH255" s="20"/>
      <c r="KI255" s="20"/>
      <c r="KJ255" s="20"/>
      <c r="KK255" s="20"/>
      <c r="KL255" s="20"/>
      <c r="KM255" s="20"/>
      <c r="KN255" s="20"/>
      <c r="KO255" s="20"/>
      <c r="KP255" s="20"/>
      <c r="KQ255" s="20"/>
      <c r="KR255" s="20"/>
      <c r="KS255" s="20"/>
      <c r="KT255" s="20"/>
      <c r="KU255" s="20"/>
      <c r="KV255" s="20"/>
      <c r="KW255" s="20"/>
      <c r="KX255" s="20"/>
      <c r="KY255" s="20"/>
      <c r="KZ255" s="20"/>
      <c r="LA255" s="20"/>
      <c r="LB255" s="20"/>
      <c r="LC255" s="20"/>
      <c r="LD255" s="20"/>
      <c r="LE255" s="20"/>
      <c r="LF255" s="20"/>
      <c r="LG255" s="20"/>
      <c r="LH255" s="20"/>
      <c r="LI255" s="20"/>
      <c r="LJ255" s="20"/>
      <c r="LK255" s="20"/>
      <c r="LL255" s="20"/>
      <c r="LM255" s="20"/>
      <c r="LN255" s="20"/>
      <c r="LO255" s="20"/>
      <c r="LP255" s="20"/>
      <c r="LQ255" s="20"/>
      <c r="LR255" s="20"/>
      <c r="LS255" s="20"/>
      <c r="LT255" s="20"/>
      <c r="LU255" s="20"/>
      <c r="LV255" s="20"/>
      <c r="LW255" s="20"/>
      <c r="LX255" s="20"/>
      <c r="LY255" s="20"/>
      <c r="LZ255" s="20"/>
      <c r="MA255" s="20"/>
      <c r="MB255" s="20"/>
      <c r="MC255" s="20"/>
      <c r="MD255" s="20"/>
      <c r="ME255" s="20"/>
      <c r="MF255" s="20"/>
      <c r="MG255" s="20"/>
      <c r="MH255" s="20"/>
      <c r="MI255" s="20"/>
      <c r="MJ255" s="20"/>
      <c r="MK255" s="20"/>
      <c r="ML255" s="20"/>
      <c r="MM255" s="20"/>
      <c r="MN255" s="20"/>
      <c r="MO255" s="20"/>
      <c r="MP255" s="20"/>
      <c r="MQ255" s="20"/>
      <c r="MR255" s="20"/>
      <c r="MS255" s="20"/>
      <c r="MT255" s="20"/>
      <c r="MU255" s="20"/>
      <c r="MV255" s="20"/>
      <c r="MW255" s="20"/>
      <c r="MX255" s="20"/>
      <c r="MY255" s="20"/>
      <c r="MZ255" s="20"/>
      <c r="NA255" s="20"/>
      <c r="NB255" s="20"/>
      <c r="NC255" s="20"/>
      <c r="ND255" s="20"/>
      <c r="NE255" s="20"/>
      <c r="NF255" s="20"/>
      <c r="NG255" s="20"/>
      <c r="NH255" s="20"/>
      <c r="NI255" s="20"/>
      <c r="NJ255" s="20"/>
      <c r="NK255" s="20"/>
      <c r="NL255" s="20"/>
      <c r="NM255" s="20"/>
      <c r="NN255" s="20"/>
      <c r="NO255" s="20"/>
      <c r="NP255" s="20"/>
      <c r="NQ255" s="20"/>
      <c r="NR255" s="20"/>
      <c r="NS255" s="20"/>
      <c r="NT255" s="20"/>
      <c r="NU255" s="20"/>
      <c r="NV255" s="20"/>
      <c r="NW255" s="20"/>
      <c r="NX255" s="20"/>
      <c r="NY255" s="20"/>
      <c r="NZ255" s="20"/>
      <c r="OA255" s="20"/>
      <c r="OB255" s="20"/>
      <c r="OC255" s="20"/>
      <c r="OD255" s="20"/>
      <c r="OE255" s="20"/>
      <c r="OF255" s="20"/>
      <c r="OG255" s="20"/>
      <c r="OH255" s="20"/>
      <c r="OI255" s="20"/>
      <c r="OJ255" s="20"/>
      <c r="OK255" s="20"/>
      <c r="OL255" s="20"/>
      <c r="OM255" s="20"/>
      <c r="ON255" s="20"/>
      <c r="OO255" s="20"/>
      <c r="OP255" s="20"/>
      <c r="OQ255" s="20"/>
      <c r="OR255" s="20"/>
      <c r="OS255" s="20"/>
      <c r="OT255" s="20"/>
      <c r="OU255" s="20"/>
      <c r="OV255" s="20"/>
      <c r="OW255" s="20"/>
      <c r="OX255" s="20"/>
      <c r="OY255" s="20"/>
      <c r="OZ255" s="20"/>
      <c r="PA255" s="20"/>
      <c r="PB255" s="20"/>
      <c r="PC255" s="20"/>
      <c r="PD255" s="20"/>
      <c r="PE255" s="20"/>
      <c r="PF255" s="20"/>
      <c r="PG255" s="20"/>
      <c r="PH255" s="20"/>
      <c r="PI255" s="20"/>
      <c r="PJ255" s="20"/>
      <c r="PK255" s="20"/>
      <c r="PL255" s="20"/>
      <c r="PM255" s="20"/>
      <c r="PN255" s="20"/>
      <c r="PO255" s="20"/>
      <c r="PP255" s="20"/>
      <c r="PQ255" s="20"/>
      <c r="PR255" s="20"/>
      <c r="PS255" s="20"/>
      <c r="PT255" s="20"/>
      <c r="PU255" s="20"/>
      <c r="PV255" s="20"/>
      <c r="PW255" s="20"/>
      <c r="PX255" s="20"/>
      <c r="PY255" s="20"/>
      <c r="PZ255" s="20"/>
      <c r="QA255" s="20"/>
      <c r="QB255" s="20"/>
      <c r="QC255" s="20"/>
      <c r="QD255" s="20"/>
      <c r="QE255" s="20"/>
      <c r="QF255" s="20"/>
      <c r="QG255" s="20"/>
      <c r="QH255" s="20"/>
      <c r="QI255" s="20"/>
      <c r="QJ255" s="20"/>
      <c r="QK255" s="20"/>
      <c r="QL255" s="20"/>
      <c r="QM255" s="20"/>
      <c r="QN255" s="20"/>
      <c r="QO255" s="20"/>
      <c r="QP255" s="20"/>
      <c r="QQ255" s="20"/>
      <c r="QR255" s="20"/>
      <c r="QS255" s="20"/>
      <c r="QT255" s="20"/>
      <c r="QU255" s="20"/>
      <c r="QV255" s="20"/>
      <c r="QW255" s="20"/>
      <c r="QX255" s="20"/>
      <c r="QY255" s="20"/>
      <c r="QZ255" s="20"/>
      <c r="RA255" s="20"/>
      <c r="RB255" s="20"/>
      <c r="RC255" s="20"/>
      <c r="RD255" s="20"/>
      <c r="RE255" s="20"/>
      <c r="RF255" s="20"/>
      <c r="RG255" s="20"/>
      <c r="RH255" s="20"/>
      <c r="RI255" s="20"/>
      <c r="RJ255" s="20"/>
      <c r="RK255" s="20"/>
      <c r="RL255" s="20"/>
      <c r="RM255" s="20"/>
      <c r="RN255" s="20"/>
      <c r="RO255" s="20"/>
      <c r="RP255" s="20"/>
      <c r="RQ255" s="20"/>
      <c r="RR255" s="20"/>
      <c r="RS255" s="20"/>
      <c r="RT255" s="20"/>
      <c r="RU255" s="20"/>
      <c r="RV255" s="20"/>
      <c r="RW255" s="20"/>
      <c r="RX255" s="20"/>
      <c r="RY255" s="20"/>
      <c r="RZ255" s="20"/>
      <c r="SA255" s="20"/>
      <c r="SB255" s="20"/>
      <c r="SC255" s="20"/>
      <c r="SD255" s="20"/>
      <c r="SE255" s="20"/>
      <c r="SF255" s="20"/>
      <c r="SG255" s="20"/>
      <c r="SH255" s="20"/>
      <c r="SI255" s="20"/>
      <c r="SJ255" s="20"/>
      <c r="SK255" s="20"/>
      <c r="SL255" s="20"/>
      <c r="SM255" s="20"/>
      <c r="SN255" s="20"/>
      <c r="SO255" s="20"/>
      <c r="SP255" s="20"/>
      <c r="SQ255" s="20"/>
      <c r="SR255" s="20"/>
      <c r="SS255" s="20"/>
      <c r="ST255" s="20"/>
      <c r="SU255" s="20"/>
      <c r="SV255" s="20"/>
      <c r="SW255" s="20"/>
      <c r="SX255" s="20"/>
      <c r="SY255" s="20"/>
      <c r="SZ255" s="20"/>
      <c r="TA255" s="20"/>
      <c r="TB255" s="20"/>
      <c r="TC255" s="20"/>
      <c r="TD255" s="20"/>
      <c r="TE255" s="20"/>
      <c r="TF255" s="20"/>
      <c r="TG255" s="20"/>
      <c r="TH255" s="20"/>
      <c r="TI255" s="20"/>
      <c r="TJ255" s="20"/>
      <c r="TK255" s="20"/>
      <c r="TL255" s="20"/>
      <c r="TM255" s="20"/>
      <c r="TN255" s="20"/>
      <c r="TO255" s="20"/>
      <c r="TP255" s="20"/>
      <c r="TQ255" s="20"/>
      <c r="TR255" s="20"/>
      <c r="TS255" s="20"/>
      <c r="TT255" s="20"/>
      <c r="TU255" s="20"/>
      <c r="TV255" s="20"/>
      <c r="TW255" s="20"/>
      <c r="TX255" s="20"/>
      <c r="TY255" s="20"/>
      <c r="TZ255" s="20"/>
      <c r="UA255" s="20"/>
      <c r="UB255" s="20"/>
      <c r="UC255" s="20"/>
      <c r="UD255" s="20"/>
      <c r="UE255" s="20"/>
      <c r="UF255" s="20"/>
      <c r="UG255" s="20"/>
      <c r="UH255" s="20"/>
      <c r="UI255" s="20"/>
      <c r="UJ255" s="20"/>
      <c r="UK255" s="20"/>
      <c r="UL255" s="20"/>
      <c r="UM255" s="20"/>
      <c r="UN255" s="20"/>
      <c r="UO255" s="20"/>
      <c r="UP255" s="20"/>
      <c r="UQ255" s="20"/>
      <c r="UR255" s="20"/>
      <c r="US255" s="20"/>
      <c r="UT255" s="20"/>
      <c r="UU255" s="20"/>
      <c r="UV255" s="20"/>
      <c r="UW255" s="20"/>
      <c r="UX255" s="20"/>
      <c r="UY255" s="20"/>
      <c r="UZ255" s="20"/>
      <c r="VA255" s="20"/>
      <c r="VB255" s="20"/>
      <c r="VC255" s="20"/>
      <c r="VD255" s="20"/>
      <c r="VE255" s="20"/>
      <c r="VF255" s="20"/>
      <c r="VG255" s="20"/>
      <c r="VH255" s="20"/>
      <c r="VI255" s="20"/>
      <c r="VJ255" s="20"/>
      <c r="VK255" s="20"/>
      <c r="VL255" s="20"/>
      <c r="VM255" s="20"/>
      <c r="VN255" s="20"/>
      <c r="VO255" s="20"/>
      <c r="VP255" s="20"/>
      <c r="VQ255" s="20"/>
      <c r="VR255" s="20"/>
      <c r="VS255" s="20"/>
      <c r="VT255" s="20"/>
      <c r="VU255" s="20"/>
      <c r="VV255" s="20"/>
      <c r="VW255" s="20"/>
      <c r="VX255" s="20"/>
      <c r="VY255" s="20"/>
      <c r="VZ255" s="20"/>
      <c r="WA255" s="20"/>
      <c r="WB255" s="20"/>
      <c r="WC255" s="20"/>
      <c r="WD255" s="20"/>
      <c r="WE255" s="20"/>
      <c r="WF255" s="20"/>
      <c r="WG255" s="20"/>
      <c r="WH255" s="20"/>
      <c r="WI255" s="20"/>
      <c r="WJ255" s="20"/>
      <c r="WK255" s="20"/>
      <c r="WL255" s="20"/>
      <c r="WM255" s="20"/>
      <c r="WN255" s="20"/>
      <c r="WO255" s="20"/>
      <c r="WP255" s="20"/>
      <c r="WQ255" s="20"/>
      <c r="WR255" s="20"/>
      <c r="WS255" s="20"/>
      <c r="WT255" s="20"/>
      <c r="WU255" s="20"/>
      <c r="WV255" s="20"/>
      <c r="WW255" s="20"/>
      <c r="WX255" s="20"/>
      <c r="WY255" s="20"/>
      <c r="WZ255" s="20"/>
      <c r="XA255" s="20"/>
      <c r="XB255" s="20"/>
      <c r="XC255" s="20"/>
      <c r="XD255" s="20"/>
      <c r="XE255" s="20"/>
      <c r="XF255" s="20"/>
      <c r="XG255" s="20"/>
      <c r="XH255" s="20"/>
      <c r="XI255" s="20"/>
      <c r="XJ255" s="20"/>
      <c r="XK255" s="20"/>
      <c r="XL255" s="20"/>
      <c r="XM255" s="20"/>
      <c r="XN255" s="20"/>
      <c r="XO255" s="20"/>
      <c r="XP255" s="20"/>
      <c r="XQ255" s="20"/>
      <c r="XR255" s="20"/>
      <c r="XS255" s="20"/>
      <c r="XT255" s="20"/>
      <c r="XU255" s="20"/>
      <c r="XV255" s="20"/>
      <c r="XW255" s="20"/>
      <c r="XX255" s="20"/>
      <c r="XY255" s="20"/>
      <c r="XZ255" s="20"/>
      <c r="YA255" s="20"/>
      <c r="YB255" s="20"/>
      <c r="YC255" s="20"/>
      <c r="YD255" s="20"/>
      <c r="YE255" s="20"/>
      <c r="YF255" s="20"/>
      <c r="YG255" s="20"/>
      <c r="YH255" s="20"/>
      <c r="YI255" s="20"/>
      <c r="YJ255" s="20"/>
      <c r="YK255" s="20"/>
      <c r="YL255" s="20"/>
      <c r="YM255" s="20"/>
      <c r="YN255" s="20"/>
      <c r="YO255" s="20"/>
      <c r="YP255" s="20"/>
      <c r="YQ255" s="20"/>
      <c r="YR255" s="20"/>
      <c r="YS255" s="20"/>
      <c r="YT255" s="20"/>
      <c r="YU255" s="20"/>
      <c r="YV255" s="20"/>
      <c r="YW255" s="20"/>
      <c r="YX255" s="20"/>
      <c r="YY255" s="20"/>
      <c r="YZ255" s="20"/>
      <c r="ZA255" s="20"/>
      <c r="ZB255" s="20"/>
      <c r="ZC255" s="20"/>
      <c r="ZD255" s="20"/>
      <c r="ZE255" s="20"/>
      <c r="ZF255" s="20"/>
      <c r="ZG255" s="20"/>
      <c r="ZH255" s="20"/>
      <c r="ZI255" s="20"/>
      <c r="ZJ255" s="20"/>
      <c r="ZK255" s="20"/>
      <c r="ZL255" s="20"/>
      <c r="ZM255" s="20"/>
      <c r="ZN255" s="20"/>
      <c r="ZO255" s="20"/>
      <c r="ZP255" s="20"/>
      <c r="ZQ255" s="20"/>
      <c r="ZR255" s="20"/>
      <c r="ZS255" s="20"/>
      <c r="ZT255" s="20"/>
      <c r="ZU255" s="20"/>
      <c r="ZV255" s="20"/>
      <c r="ZW255" s="20"/>
      <c r="ZX255" s="20"/>
      <c r="ZY255" s="20"/>
      <c r="ZZ255" s="20"/>
      <c r="AAA255" s="20"/>
      <c r="AAB255" s="20"/>
      <c r="AAC255" s="20"/>
      <c r="AAD255" s="20"/>
      <c r="AAE255" s="20"/>
      <c r="AAF255" s="20"/>
      <c r="AAG255" s="20"/>
      <c r="AAH255" s="20"/>
      <c r="AAI255" s="20"/>
      <c r="AAJ255" s="20"/>
      <c r="AAK255" s="20"/>
      <c r="AAL255" s="20"/>
      <c r="AAM255" s="20"/>
      <c r="AAN255" s="20"/>
      <c r="AAO255" s="20"/>
      <c r="AAP255" s="20"/>
      <c r="AAQ255" s="20"/>
      <c r="AAR255" s="20"/>
      <c r="AAS255" s="20"/>
      <c r="AAT255" s="20"/>
      <c r="AAU255" s="20"/>
      <c r="AAV255" s="20"/>
      <c r="AAW255" s="20"/>
      <c r="AAX255" s="20"/>
      <c r="AAY255" s="20"/>
      <c r="AAZ255" s="20"/>
      <c r="ABA255" s="20"/>
      <c r="ABB255" s="20"/>
      <c r="ABC255" s="20"/>
      <c r="ABD255" s="20"/>
      <c r="ABE255" s="20"/>
      <c r="ABF255" s="20"/>
      <c r="ABG255" s="20"/>
      <c r="ABH255" s="20"/>
      <c r="ABI255" s="20"/>
      <c r="ABJ255" s="20"/>
      <c r="ABK255" s="20"/>
      <c r="ABL255" s="20"/>
      <c r="ABM255" s="20"/>
      <c r="ABN255" s="20"/>
      <c r="ABO255" s="20"/>
      <c r="ABP255" s="20"/>
      <c r="ABQ255" s="20"/>
      <c r="ABR255" s="20"/>
      <c r="ABS255" s="20"/>
      <c r="ABT255" s="20"/>
      <c r="ABU255" s="20"/>
      <c r="ABV255" s="20"/>
      <c r="ABW255" s="20"/>
      <c r="ABX255" s="20"/>
      <c r="ABY255" s="20"/>
      <c r="ABZ255" s="20"/>
      <c r="ACA255" s="20"/>
      <c r="ACB255" s="20"/>
      <c r="ACC255" s="20"/>
      <c r="ACD255" s="20"/>
      <c r="ACE255" s="20"/>
      <c r="ACF255" s="20"/>
      <c r="ACG255" s="20"/>
      <c r="ACH255" s="20"/>
      <c r="ACI255" s="20"/>
      <c r="ACJ255" s="20"/>
      <c r="ACK255" s="20"/>
      <c r="ACL255" s="20"/>
      <c r="ACM255" s="20"/>
      <c r="ACN255" s="20"/>
      <c r="ACO255" s="20"/>
      <c r="ACP255" s="20"/>
      <c r="ACQ255" s="20"/>
      <c r="ACR255" s="20"/>
      <c r="ACS255" s="20"/>
      <c r="ACT255" s="20"/>
      <c r="ACU255" s="20"/>
      <c r="ACV255" s="20"/>
      <c r="ACW255" s="20"/>
      <c r="ACX255" s="20"/>
      <c r="ACY255" s="20"/>
      <c r="ACZ255" s="20"/>
      <c r="ADA255" s="20"/>
      <c r="ADB255" s="20"/>
      <c r="ADC255" s="20"/>
      <c r="ADD255" s="20"/>
      <c r="ADE255" s="20"/>
      <c r="ADF255" s="20"/>
      <c r="ADG255" s="20"/>
      <c r="ADH255" s="20"/>
      <c r="ADI255" s="20"/>
      <c r="ADJ255" s="20"/>
      <c r="ADK255" s="20"/>
      <c r="ADL255" s="20"/>
      <c r="ADM255" s="20"/>
      <c r="ADN255" s="20"/>
      <c r="ADO255" s="20"/>
      <c r="ADP255" s="20"/>
      <c r="ADQ255" s="20"/>
      <c r="ADR255" s="20"/>
      <c r="ADS255" s="20"/>
      <c r="ADT255" s="20"/>
      <c r="ADU255" s="20"/>
      <c r="ADV255" s="20"/>
      <c r="ADW255" s="20"/>
      <c r="ADX255" s="20"/>
      <c r="ADY255" s="20"/>
      <c r="ADZ255" s="20"/>
      <c r="AEA255" s="20"/>
      <c r="AEB255" s="20"/>
      <c r="AEC255" s="20"/>
      <c r="AED255" s="20"/>
      <c r="AEE255" s="20"/>
      <c r="AEF255" s="20"/>
      <c r="AEG255" s="20"/>
      <c r="AEH255" s="20"/>
      <c r="AEI255" s="20"/>
      <c r="AEJ255" s="20"/>
      <c r="AEK255" s="20"/>
      <c r="AEL255" s="20"/>
      <c r="AEM255" s="20"/>
      <c r="AEN255" s="20"/>
      <c r="AEO255" s="20"/>
      <c r="AEP255" s="20"/>
      <c r="AEQ255" s="20"/>
      <c r="AER255" s="20"/>
      <c r="AES255" s="20"/>
      <c r="AET255" s="20"/>
      <c r="AEU255" s="20"/>
      <c r="AEV255" s="20"/>
      <c r="AEW255" s="20"/>
      <c r="AEX255" s="20"/>
      <c r="AEY255" s="20"/>
      <c r="AEZ255" s="20"/>
      <c r="AFA255" s="20"/>
      <c r="AFB255" s="20"/>
      <c r="AFC255" s="20"/>
      <c r="AFD255" s="20"/>
      <c r="AFE255" s="20"/>
      <c r="AFF255" s="20"/>
      <c r="AFG255" s="20"/>
      <c r="AFH255" s="20"/>
      <c r="AFI255" s="20"/>
      <c r="AFJ255" s="20"/>
      <c r="AFK255" s="20"/>
      <c r="AFL255" s="20"/>
      <c r="AFM255" s="20"/>
      <c r="AFN255" s="20"/>
      <c r="AFO255" s="20"/>
      <c r="AFP255" s="20"/>
      <c r="AFQ255" s="20"/>
      <c r="AFR255" s="20"/>
      <c r="AFS255" s="20"/>
      <c r="AFT255" s="20"/>
      <c r="AFU255" s="20"/>
      <c r="AFV255" s="20"/>
      <c r="AFW255" s="20"/>
      <c r="AFX255" s="20"/>
      <c r="AFY255" s="20"/>
      <c r="AFZ255" s="20"/>
      <c r="AGA255" s="20"/>
      <c r="AGB255" s="20"/>
      <c r="AGC255" s="20"/>
      <c r="AGD255" s="20"/>
      <c r="AGE255" s="20"/>
      <c r="AGF255" s="20"/>
      <c r="AGG255" s="20"/>
      <c r="AGH255" s="20"/>
      <c r="AGI255" s="20"/>
      <c r="AGJ255" s="20"/>
      <c r="AGK255" s="20"/>
      <c r="AGL255" s="20"/>
      <c r="AGM255" s="20"/>
      <c r="AGN255" s="20"/>
      <c r="AGO255" s="20"/>
      <c r="AGP255" s="20"/>
      <c r="AGQ255" s="20"/>
      <c r="AGR255" s="20"/>
      <c r="AGS255" s="20"/>
      <c r="AGT255" s="20"/>
      <c r="AGU255" s="20"/>
      <c r="AGV255" s="20"/>
      <c r="AGW255" s="20"/>
      <c r="AGX255" s="20"/>
      <c r="AGY255" s="20"/>
      <c r="AGZ255" s="20"/>
      <c r="AHA255" s="20"/>
      <c r="AHB255" s="20"/>
      <c r="AHC255" s="20"/>
      <c r="AHD255" s="20"/>
      <c r="AHE255" s="20"/>
      <c r="AHF255" s="20"/>
      <c r="AHG255" s="20"/>
      <c r="AHH255" s="20"/>
      <c r="AHI255" s="20"/>
      <c r="AHJ255" s="20"/>
      <c r="AHK255" s="20"/>
      <c r="AHL255" s="20"/>
      <c r="AHM255" s="20"/>
      <c r="AHN255" s="20"/>
      <c r="AHO255" s="20"/>
      <c r="AHP255" s="20"/>
      <c r="AHQ255" s="20"/>
      <c r="AHR255" s="20"/>
      <c r="AHS255" s="20"/>
      <c r="AHT255" s="20"/>
      <c r="AHU255" s="20"/>
      <c r="AHV255" s="20"/>
      <c r="AHW255" s="20"/>
      <c r="AHX255" s="20"/>
      <c r="AHY255" s="20"/>
      <c r="AHZ255" s="20"/>
      <c r="AIA255" s="20"/>
      <c r="AIB255" s="20"/>
      <c r="AIC255" s="20"/>
      <c r="AID255" s="20"/>
      <c r="AIE255" s="20"/>
      <c r="AIF255" s="20"/>
      <c r="AIG255" s="20"/>
      <c r="AIH255" s="20"/>
      <c r="AII255" s="20"/>
      <c r="AIJ255" s="20"/>
      <c r="AIK255" s="20"/>
      <c r="AIL255" s="20"/>
      <c r="AIM255" s="20"/>
      <c r="AIN255" s="20"/>
      <c r="AIO255" s="20"/>
      <c r="AIP255" s="20"/>
      <c r="AIQ255" s="20"/>
      <c r="AIR255" s="20"/>
      <c r="AIS255" s="20"/>
      <c r="AIT255" s="20"/>
      <c r="AIU255" s="20"/>
      <c r="AIV255" s="20"/>
      <c r="AIW255" s="20"/>
      <c r="AIX255" s="20"/>
      <c r="AIY255" s="20"/>
      <c r="AIZ255" s="20"/>
      <c r="AJA255" s="20"/>
      <c r="AJB255" s="20"/>
      <c r="AJC255" s="20"/>
      <c r="AJD255" s="20"/>
      <c r="AJE255" s="20"/>
      <c r="AJF255" s="20"/>
      <c r="AJG255" s="20"/>
      <c r="AJH255" s="20"/>
      <c r="AJI255" s="20"/>
      <c r="AJJ255" s="20"/>
      <c r="AJK255" s="20"/>
      <c r="AJL255" s="20"/>
      <c r="AJM255" s="20"/>
      <c r="AJN255" s="20"/>
      <c r="AJO255" s="20"/>
      <c r="AJP255" s="20"/>
      <c r="AJQ255" s="20"/>
      <c r="AJR255" s="20"/>
      <c r="AJS255" s="20"/>
      <c r="AJT255" s="20"/>
      <c r="AJU255" s="20"/>
      <c r="AJV255" s="20"/>
      <c r="AJW255" s="20"/>
      <c r="AJX255" s="20"/>
      <c r="AJY255" s="20"/>
      <c r="AJZ255" s="20"/>
      <c r="AKA255" s="20"/>
      <c r="AKB255" s="20"/>
      <c r="AKC255" s="20"/>
      <c r="AKD255" s="20"/>
      <c r="AKE255" s="20"/>
      <c r="AKF255" s="20"/>
      <c r="AKG255" s="20"/>
      <c r="AKH255" s="20"/>
      <c r="AKI255" s="20"/>
      <c r="AKJ255" s="20"/>
      <c r="AKK255" s="20"/>
      <c r="AKL255" s="20"/>
      <c r="AKM255" s="20"/>
      <c r="AKN255" s="20"/>
      <c r="AKO255" s="20"/>
      <c r="AKP255" s="20"/>
      <c r="AKQ255" s="20"/>
      <c r="AKR255" s="20"/>
      <c r="AKS255" s="20"/>
      <c r="AKT255" s="20"/>
      <c r="AKU255" s="20"/>
      <c r="AKV255" s="20"/>
      <c r="AKW255" s="20"/>
      <c r="AKX255" s="20"/>
      <c r="AKY255" s="20"/>
      <c r="AKZ255" s="20"/>
      <c r="ALA255" s="20"/>
      <c r="ALB255" s="20"/>
      <c r="ALC255" s="20"/>
      <c r="ALD255" s="20"/>
      <c r="ALE255" s="20"/>
      <c r="ALF255" s="20"/>
      <c r="ALG255" s="20"/>
      <c r="ALH255" s="20"/>
      <c r="ALI255" s="20"/>
      <c r="ALJ255" s="20"/>
      <c r="ALK255" s="20"/>
      <c r="ALL255" s="20"/>
      <c r="ALM255" s="20"/>
      <c r="ALN255" s="20"/>
      <c r="ALO255" s="20"/>
      <c r="ALP255" s="20"/>
      <c r="ALQ255" s="20"/>
      <c r="ALR255" s="20"/>
      <c r="ALS255" s="20"/>
      <c r="ALT255" s="20"/>
      <c r="ALU255" s="20"/>
      <c r="ALV255" s="20"/>
      <c r="ALW255" s="20"/>
      <c r="ALX255" s="20"/>
      <c r="ALY255" s="20"/>
      <c r="ALZ255" s="20"/>
      <c r="AMA255" s="20"/>
      <c r="AMB255" s="20"/>
      <c r="AMC255" s="20"/>
      <c r="AMD255" s="20"/>
      <c r="AME255" s="20"/>
      <c r="AMF255" s="20"/>
      <c r="AMG255" s="20"/>
      <c r="AMH255" s="20"/>
      <c r="AMI255" s="20"/>
      <c r="AMJ255" s="20"/>
      <c r="AMK255" s="20"/>
      <c r="AML255" s="20"/>
      <c r="AMM255" s="20"/>
      <c r="AMN255" s="20"/>
      <c r="AMO255" s="20"/>
      <c r="AMP255" s="20"/>
      <c r="AMQ255" s="20"/>
      <c r="AMR255" s="20"/>
      <c r="AMS255" s="20"/>
      <c r="AMT255" s="20"/>
      <c r="AMU255" s="20"/>
      <c r="AMV255" s="20"/>
      <c r="AMW255" s="20"/>
      <c r="AMX255" s="20"/>
      <c r="AMY255" s="20"/>
      <c r="AMZ255" s="20"/>
      <c r="ANA255" s="20"/>
      <c r="ANB255" s="20"/>
      <c r="ANC255" s="20"/>
      <c r="AND255" s="20"/>
      <c r="ANE255" s="20"/>
      <c r="ANF255" s="20"/>
      <c r="ANG255" s="20"/>
      <c r="ANH255" s="20"/>
      <c r="ANI255" s="20"/>
      <c r="ANJ255" s="20"/>
      <c r="ANK255" s="20"/>
      <c r="ANL255" s="20"/>
      <c r="ANM255" s="20"/>
      <c r="ANN255" s="20"/>
      <c r="ANO255" s="20"/>
      <c r="ANP255" s="20"/>
      <c r="ANQ255" s="20"/>
      <c r="ANR255" s="20"/>
      <c r="ANS255" s="20"/>
      <c r="ANT255" s="20"/>
      <c r="ANU255" s="20"/>
      <c r="ANV255" s="20"/>
      <c r="ANW255" s="20"/>
      <c r="ANX255" s="20"/>
      <c r="ANY255" s="20"/>
      <c r="ANZ255" s="20"/>
      <c r="AOA255" s="20"/>
      <c r="AOB255" s="20"/>
      <c r="AOC255" s="20"/>
      <c r="AOD255" s="20"/>
      <c r="AOE255" s="20"/>
      <c r="AOF255" s="20"/>
      <c r="AOG255" s="20"/>
      <c r="AOH255" s="20"/>
      <c r="AOI255" s="20"/>
      <c r="AOJ255" s="20"/>
      <c r="AOK255" s="20"/>
      <c r="AOL255" s="20"/>
      <c r="AOM255" s="20"/>
      <c r="AON255" s="20"/>
      <c r="AOO255" s="20"/>
      <c r="AOP255" s="20"/>
      <c r="AOQ255" s="20"/>
      <c r="AOR255" s="20"/>
      <c r="AOS255" s="20"/>
      <c r="AOT255" s="20"/>
      <c r="AOU255" s="20"/>
      <c r="AOV255" s="20"/>
      <c r="AOW255" s="20"/>
      <c r="AOX255" s="20"/>
      <c r="AOY255" s="20"/>
      <c r="AOZ255" s="20"/>
      <c r="APA255" s="20"/>
      <c r="APB255" s="20"/>
      <c r="APC255" s="20"/>
      <c r="APD255" s="20"/>
      <c r="APE255" s="20"/>
      <c r="APF255" s="20"/>
      <c r="APG255" s="20"/>
      <c r="APH255" s="20"/>
      <c r="API255" s="20"/>
      <c r="APJ255" s="20"/>
      <c r="APK255" s="20"/>
      <c r="APL255" s="20"/>
      <c r="APM255" s="20"/>
      <c r="APN255" s="20"/>
      <c r="APO255" s="20"/>
      <c r="APP255" s="20"/>
      <c r="APQ255" s="20"/>
      <c r="APR255" s="20"/>
      <c r="APS255" s="20"/>
      <c r="APT255" s="20"/>
      <c r="APU255" s="20"/>
      <c r="APV255" s="20"/>
      <c r="APW255" s="20"/>
      <c r="APX255" s="20"/>
      <c r="APY255" s="20"/>
      <c r="APZ255" s="20"/>
      <c r="AQA255" s="20"/>
      <c r="AQB255" s="20"/>
      <c r="AQC255" s="20"/>
      <c r="AQD255" s="20"/>
      <c r="AQE255" s="20"/>
      <c r="AQF255" s="20"/>
      <c r="AQG255" s="20"/>
      <c r="AQH255" s="20"/>
      <c r="AQI255" s="20"/>
      <c r="AQJ255" s="20"/>
      <c r="AQK255" s="20"/>
      <c r="AQL255" s="20"/>
      <c r="AQM255" s="20"/>
      <c r="AQN255" s="20"/>
      <c r="AQO255" s="20"/>
      <c r="AQP255" s="20"/>
      <c r="AQQ255" s="20"/>
      <c r="AQR255" s="20"/>
      <c r="AQS255" s="20"/>
      <c r="AQT255" s="20"/>
      <c r="AQU255" s="20"/>
      <c r="AQV255" s="20"/>
      <c r="AQW255" s="20"/>
      <c r="AQX255" s="20"/>
      <c r="AQY255" s="20"/>
      <c r="AQZ255" s="20"/>
    </row>
    <row r="256" spans="1:1144" s="8" customFormat="1" ht="15" customHeight="1">
      <c r="A256" s="168" t="s">
        <v>81</v>
      </c>
      <c r="B256" s="168" t="s">
        <v>13</v>
      </c>
      <c r="C256" s="168" t="s">
        <v>15</v>
      </c>
      <c r="D256" s="168"/>
      <c r="E256" s="168"/>
      <c r="F256" s="168"/>
      <c r="G256" s="168"/>
      <c r="H256" s="168"/>
      <c r="I256" s="168"/>
      <c r="J256" s="169" t="s">
        <v>61</v>
      </c>
      <c r="K256" s="169"/>
      <c r="L256" s="169"/>
      <c r="M256" s="169"/>
      <c r="N256" s="169"/>
      <c r="O256" s="169"/>
      <c r="P256" s="169"/>
      <c r="Q256" s="169"/>
      <c r="R256" s="170"/>
      <c r="S256" s="169"/>
      <c r="T256" s="169"/>
      <c r="U256" s="169"/>
      <c r="V256" s="169"/>
      <c r="W256" s="171">
        <f t="shared" si="19"/>
        <v>0</v>
      </c>
      <c r="X256" s="171">
        <f t="shared" si="20"/>
        <v>0</v>
      </c>
      <c r="Y256" s="171"/>
      <c r="Z256" s="171"/>
      <c r="AA256" s="171"/>
      <c r="AB256" s="171"/>
      <c r="AC256" s="171"/>
      <c r="AD256" s="171"/>
      <c r="AE256" s="171"/>
      <c r="AF256" s="171"/>
      <c r="AG256" s="171"/>
      <c r="AH256" s="171"/>
      <c r="AI256" s="171"/>
      <c r="AJ256" s="171"/>
      <c r="AK256" s="171"/>
      <c r="AL256" s="171"/>
      <c r="AM256" s="171"/>
      <c r="AN256" s="171"/>
      <c r="AO256" s="171"/>
      <c r="AP256" s="171"/>
      <c r="AQ256" s="171"/>
      <c r="AR256" s="174"/>
      <c r="AS256" s="174"/>
      <c r="AT256" s="174"/>
      <c r="AU256" s="174"/>
      <c r="AV256" s="174"/>
      <c r="AW256" s="174"/>
      <c r="AX256" s="174"/>
      <c r="AY256" s="174"/>
      <c r="AZ256" s="174"/>
      <c r="BA256" s="174"/>
      <c r="BB256" s="174"/>
      <c r="BC256" s="174"/>
      <c r="BD256" s="174"/>
      <c r="BE256" s="174"/>
      <c r="BF256" s="174"/>
      <c r="BG256" s="174"/>
      <c r="BH256" s="174"/>
      <c r="BI256" s="174"/>
      <c r="BJ256" s="174"/>
      <c r="BK256" s="174"/>
      <c r="BL256" s="174"/>
      <c r="BM256" s="174"/>
      <c r="BN256" s="174"/>
      <c r="BO256" s="174"/>
      <c r="BP256" s="174"/>
      <c r="BQ256" s="174"/>
      <c r="BR256" s="174"/>
      <c r="BS256" s="174"/>
      <c r="BT256" s="174"/>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c r="EF256" s="20"/>
      <c r="EG256" s="20"/>
      <c r="EH256" s="20"/>
      <c r="EI256" s="20"/>
      <c r="EJ256" s="20"/>
      <c r="EK256" s="20"/>
      <c r="EL256" s="20"/>
      <c r="EM256" s="20"/>
      <c r="EN256" s="20"/>
      <c r="EO256" s="20"/>
      <c r="EP256" s="20"/>
      <c r="EQ256" s="20"/>
      <c r="ER256" s="20"/>
      <c r="ES256" s="20"/>
      <c r="ET256" s="20"/>
      <c r="EU256" s="20"/>
      <c r="EV256" s="20"/>
      <c r="EW256" s="20"/>
      <c r="EX256" s="20"/>
      <c r="EY256" s="20"/>
      <c r="EZ256" s="20"/>
      <c r="FA256" s="20"/>
      <c r="FB256" s="20"/>
      <c r="FC256" s="20"/>
      <c r="FD256" s="20"/>
      <c r="FE256" s="20"/>
      <c r="FF256" s="20"/>
      <c r="FG256" s="20"/>
      <c r="FH256" s="20"/>
      <c r="FI256" s="20"/>
      <c r="FJ256" s="20"/>
      <c r="FK256" s="20"/>
      <c r="FL256" s="20"/>
      <c r="FM256" s="20"/>
      <c r="FN256" s="20"/>
      <c r="FO256" s="20"/>
      <c r="FP256" s="20"/>
      <c r="FQ256" s="20"/>
      <c r="FR256" s="20"/>
      <c r="FS256" s="20"/>
      <c r="FT256" s="20"/>
      <c r="FU256" s="20"/>
      <c r="FV256" s="20"/>
      <c r="FW256" s="20"/>
      <c r="FX256" s="20"/>
      <c r="FY256" s="20"/>
      <c r="FZ256" s="20"/>
      <c r="GA256" s="20"/>
      <c r="GB256" s="20"/>
      <c r="GC256" s="20"/>
      <c r="GD256" s="20"/>
      <c r="GE256" s="20"/>
      <c r="GF256" s="20"/>
      <c r="GG256" s="20"/>
      <c r="GH256" s="20"/>
      <c r="GI256" s="20"/>
      <c r="GJ256" s="20"/>
      <c r="GK256" s="20"/>
      <c r="GL256" s="20"/>
      <c r="GM256" s="20"/>
      <c r="GN256" s="20"/>
      <c r="GO256" s="20"/>
      <c r="GP256" s="20"/>
      <c r="GQ256" s="20"/>
      <c r="GR256" s="20"/>
      <c r="GS256" s="20"/>
      <c r="GT256" s="20"/>
      <c r="GU256" s="20"/>
      <c r="GV256" s="20"/>
      <c r="GW256" s="20"/>
      <c r="GX256" s="20"/>
      <c r="GY256" s="20"/>
      <c r="GZ256" s="20"/>
      <c r="HA256" s="20"/>
      <c r="HB256" s="20"/>
      <c r="HC256" s="20"/>
      <c r="HD256" s="20"/>
      <c r="HE256" s="20"/>
      <c r="HF256" s="20"/>
      <c r="HG256" s="20"/>
      <c r="HH256" s="20"/>
      <c r="HI256" s="20"/>
      <c r="HJ256" s="20"/>
      <c r="HK256" s="20"/>
      <c r="HL256" s="20"/>
      <c r="HM256" s="20"/>
      <c r="HN256" s="20"/>
      <c r="HO256" s="20"/>
      <c r="HP256" s="20"/>
      <c r="HQ256" s="20"/>
      <c r="HR256" s="20"/>
      <c r="HS256" s="20"/>
      <c r="HT256" s="20"/>
      <c r="HU256" s="20"/>
      <c r="HV256" s="20"/>
      <c r="HW256" s="20"/>
      <c r="HX256" s="20"/>
      <c r="HY256" s="20"/>
      <c r="HZ256" s="20"/>
      <c r="IA256" s="20"/>
      <c r="IB256" s="20"/>
      <c r="IC256" s="20"/>
      <c r="ID256" s="20"/>
      <c r="IE256" s="20"/>
      <c r="IF256" s="20"/>
      <c r="IG256" s="20"/>
      <c r="IH256" s="20"/>
      <c r="II256" s="20"/>
      <c r="IJ256" s="20"/>
      <c r="IK256" s="20"/>
      <c r="IL256" s="20"/>
      <c r="IM256" s="20"/>
      <c r="IN256" s="20"/>
      <c r="IO256" s="20"/>
      <c r="IP256" s="20"/>
      <c r="IQ256" s="20"/>
      <c r="IR256" s="20"/>
      <c r="IS256" s="20"/>
      <c r="IT256" s="20"/>
      <c r="IU256" s="20"/>
      <c r="IV256" s="20"/>
      <c r="IW256" s="20"/>
      <c r="IX256" s="20"/>
      <c r="IY256" s="20"/>
      <c r="IZ256" s="20"/>
      <c r="JA256" s="20"/>
      <c r="JB256" s="20"/>
      <c r="JC256" s="20"/>
      <c r="JD256" s="20"/>
      <c r="JE256" s="20"/>
      <c r="JF256" s="20"/>
      <c r="JG256" s="20"/>
      <c r="JH256" s="20"/>
      <c r="JI256" s="20"/>
      <c r="JJ256" s="20"/>
      <c r="JK256" s="20"/>
      <c r="JL256" s="20"/>
      <c r="JM256" s="20"/>
      <c r="JN256" s="20"/>
      <c r="JO256" s="20"/>
      <c r="JP256" s="20"/>
      <c r="JQ256" s="20"/>
      <c r="JR256" s="20"/>
      <c r="JS256" s="20"/>
      <c r="JT256" s="20"/>
      <c r="JU256" s="20"/>
      <c r="JV256" s="20"/>
      <c r="JW256" s="20"/>
      <c r="JX256" s="20"/>
      <c r="JY256" s="20"/>
      <c r="JZ256" s="20"/>
      <c r="KA256" s="20"/>
      <c r="KB256" s="20"/>
      <c r="KC256" s="20"/>
      <c r="KD256" s="20"/>
      <c r="KE256" s="20"/>
      <c r="KF256" s="20"/>
      <c r="KG256" s="20"/>
      <c r="KH256" s="20"/>
      <c r="KI256" s="20"/>
      <c r="KJ256" s="20"/>
      <c r="KK256" s="20"/>
      <c r="KL256" s="20"/>
      <c r="KM256" s="20"/>
      <c r="KN256" s="20"/>
      <c r="KO256" s="20"/>
      <c r="KP256" s="20"/>
      <c r="KQ256" s="20"/>
      <c r="KR256" s="20"/>
      <c r="KS256" s="20"/>
      <c r="KT256" s="20"/>
      <c r="KU256" s="20"/>
      <c r="KV256" s="20"/>
      <c r="KW256" s="20"/>
      <c r="KX256" s="20"/>
      <c r="KY256" s="20"/>
      <c r="KZ256" s="20"/>
      <c r="LA256" s="20"/>
      <c r="LB256" s="20"/>
      <c r="LC256" s="20"/>
      <c r="LD256" s="20"/>
      <c r="LE256" s="20"/>
      <c r="LF256" s="20"/>
      <c r="LG256" s="20"/>
      <c r="LH256" s="20"/>
      <c r="LI256" s="20"/>
      <c r="LJ256" s="20"/>
      <c r="LK256" s="20"/>
      <c r="LL256" s="20"/>
      <c r="LM256" s="20"/>
      <c r="LN256" s="20"/>
      <c r="LO256" s="20"/>
      <c r="LP256" s="20"/>
      <c r="LQ256" s="20"/>
      <c r="LR256" s="20"/>
      <c r="LS256" s="20"/>
      <c r="LT256" s="20"/>
      <c r="LU256" s="20"/>
      <c r="LV256" s="20"/>
      <c r="LW256" s="20"/>
      <c r="LX256" s="20"/>
      <c r="LY256" s="20"/>
      <c r="LZ256" s="20"/>
      <c r="MA256" s="20"/>
      <c r="MB256" s="20"/>
      <c r="MC256" s="20"/>
      <c r="MD256" s="20"/>
      <c r="ME256" s="20"/>
      <c r="MF256" s="20"/>
      <c r="MG256" s="20"/>
      <c r="MH256" s="20"/>
      <c r="MI256" s="20"/>
      <c r="MJ256" s="20"/>
      <c r="MK256" s="20"/>
      <c r="ML256" s="20"/>
      <c r="MM256" s="20"/>
      <c r="MN256" s="20"/>
      <c r="MO256" s="20"/>
      <c r="MP256" s="20"/>
      <c r="MQ256" s="20"/>
      <c r="MR256" s="20"/>
      <c r="MS256" s="20"/>
      <c r="MT256" s="20"/>
      <c r="MU256" s="20"/>
      <c r="MV256" s="20"/>
      <c r="MW256" s="20"/>
      <c r="MX256" s="20"/>
      <c r="MY256" s="20"/>
      <c r="MZ256" s="20"/>
      <c r="NA256" s="20"/>
      <c r="NB256" s="20"/>
      <c r="NC256" s="20"/>
      <c r="ND256" s="20"/>
      <c r="NE256" s="20"/>
      <c r="NF256" s="20"/>
      <c r="NG256" s="20"/>
      <c r="NH256" s="20"/>
      <c r="NI256" s="20"/>
      <c r="NJ256" s="20"/>
      <c r="NK256" s="20"/>
      <c r="NL256" s="20"/>
      <c r="NM256" s="20"/>
      <c r="NN256" s="20"/>
      <c r="NO256" s="20"/>
      <c r="NP256" s="20"/>
      <c r="NQ256" s="20"/>
      <c r="NR256" s="20"/>
      <c r="NS256" s="20"/>
      <c r="NT256" s="20"/>
      <c r="NU256" s="20"/>
      <c r="NV256" s="20"/>
      <c r="NW256" s="20"/>
      <c r="NX256" s="20"/>
      <c r="NY256" s="20"/>
      <c r="NZ256" s="20"/>
      <c r="OA256" s="20"/>
      <c r="OB256" s="20"/>
      <c r="OC256" s="20"/>
      <c r="OD256" s="20"/>
      <c r="OE256" s="20"/>
      <c r="OF256" s="20"/>
      <c r="OG256" s="20"/>
      <c r="OH256" s="20"/>
      <c r="OI256" s="20"/>
      <c r="OJ256" s="20"/>
      <c r="OK256" s="20"/>
      <c r="OL256" s="20"/>
      <c r="OM256" s="20"/>
      <c r="ON256" s="20"/>
      <c r="OO256" s="20"/>
      <c r="OP256" s="20"/>
      <c r="OQ256" s="20"/>
      <c r="OR256" s="20"/>
      <c r="OS256" s="20"/>
      <c r="OT256" s="20"/>
      <c r="OU256" s="20"/>
      <c r="OV256" s="20"/>
      <c r="OW256" s="20"/>
      <c r="OX256" s="20"/>
      <c r="OY256" s="20"/>
      <c r="OZ256" s="20"/>
      <c r="PA256" s="20"/>
      <c r="PB256" s="20"/>
      <c r="PC256" s="20"/>
      <c r="PD256" s="20"/>
      <c r="PE256" s="20"/>
      <c r="PF256" s="20"/>
      <c r="PG256" s="20"/>
      <c r="PH256" s="20"/>
      <c r="PI256" s="20"/>
      <c r="PJ256" s="20"/>
      <c r="PK256" s="20"/>
      <c r="PL256" s="20"/>
      <c r="PM256" s="20"/>
      <c r="PN256" s="20"/>
      <c r="PO256" s="20"/>
      <c r="PP256" s="20"/>
      <c r="PQ256" s="20"/>
      <c r="PR256" s="20"/>
      <c r="PS256" s="20"/>
      <c r="PT256" s="20"/>
      <c r="PU256" s="20"/>
      <c r="PV256" s="20"/>
      <c r="PW256" s="20"/>
      <c r="PX256" s="20"/>
      <c r="PY256" s="20"/>
      <c r="PZ256" s="20"/>
      <c r="QA256" s="20"/>
      <c r="QB256" s="20"/>
      <c r="QC256" s="20"/>
      <c r="QD256" s="20"/>
      <c r="QE256" s="20"/>
      <c r="QF256" s="20"/>
      <c r="QG256" s="20"/>
      <c r="QH256" s="20"/>
      <c r="QI256" s="20"/>
      <c r="QJ256" s="20"/>
      <c r="QK256" s="20"/>
      <c r="QL256" s="20"/>
      <c r="QM256" s="20"/>
      <c r="QN256" s="20"/>
      <c r="QO256" s="20"/>
      <c r="QP256" s="20"/>
      <c r="QQ256" s="20"/>
      <c r="QR256" s="20"/>
      <c r="QS256" s="20"/>
      <c r="QT256" s="20"/>
      <c r="QU256" s="20"/>
      <c r="QV256" s="20"/>
      <c r="QW256" s="20"/>
      <c r="QX256" s="20"/>
      <c r="QY256" s="20"/>
      <c r="QZ256" s="20"/>
      <c r="RA256" s="20"/>
      <c r="RB256" s="20"/>
      <c r="RC256" s="20"/>
      <c r="RD256" s="20"/>
      <c r="RE256" s="20"/>
      <c r="RF256" s="20"/>
      <c r="RG256" s="20"/>
      <c r="RH256" s="20"/>
      <c r="RI256" s="20"/>
      <c r="RJ256" s="20"/>
      <c r="RK256" s="20"/>
      <c r="RL256" s="20"/>
      <c r="RM256" s="20"/>
      <c r="RN256" s="20"/>
      <c r="RO256" s="20"/>
      <c r="RP256" s="20"/>
      <c r="RQ256" s="20"/>
      <c r="RR256" s="20"/>
      <c r="RS256" s="20"/>
      <c r="RT256" s="20"/>
      <c r="RU256" s="20"/>
      <c r="RV256" s="20"/>
      <c r="RW256" s="20"/>
      <c r="RX256" s="20"/>
      <c r="RY256" s="20"/>
      <c r="RZ256" s="20"/>
      <c r="SA256" s="20"/>
      <c r="SB256" s="20"/>
      <c r="SC256" s="20"/>
      <c r="SD256" s="20"/>
      <c r="SE256" s="20"/>
      <c r="SF256" s="20"/>
      <c r="SG256" s="20"/>
      <c r="SH256" s="20"/>
      <c r="SI256" s="20"/>
      <c r="SJ256" s="20"/>
      <c r="SK256" s="20"/>
      <c r="SL256" s="20"/>
      <c r="SM256" s="20"/>
      <c r="SN256" s="20"/>
      <c r="SO256" s="20"/>
      <c r="SP256" s="20"/>
      <c r="SQ256" s="20"/>
      <c r="SR256" s="20"/>
      <c r="SS256" s="20"/>
      <c r="ST256" s="20"/>
      <c r="SU256" s="20"/>
      <c r="SV256" s="20"/>
      <c r="SW256" s="20"/>
      <c r="SX256" s="20"/>
      <c r="SY256" s="20"/>
      <c r="SZ256" s="20"/>
      <c r="TA256" s="20"/>
      <c r="TB256" s="20"/>
      <c r="TC256" s="20"/>
      <c r="TD256" s="20"/>
      <c r="TE256" s="20"/>
      <c r="TF256" s="20"/>
      <c r="TG256" s="20"/>
      <c r="TH256" s="20"/>
      <c r="TI256" s="20"/>
      <c r="TJ256" s="20"/>
      <c r="TK256" s="20"/>
      <c r="TL256" s="20"/>
      <c r="TM256" s="20"/>
      <c r="TN256" s="20"/>
      <c r="TO256" s="20"/>
      <c r="TP256" s="20"/>
      <c r="TQ256" s="20"/>
      <c r="TR256" s="20"/>
      <c r="TS256" s="20"/>
      <c r="TT256" s="20"/>
      <c r="TU256" s="20"/>
      <c r="TV256" s="20"/>
      <c r="TW256" s="20"/>
      <c r="TX256" s="20"/>
      <c r="TY256" s="20"/>
      <c r="TZ256" s="20"/>
      <c r="UA256" s="20"/>
      <c r="UB256" s="20"/>
      <c r="UC256" s="20"/>
      <c r="UD256" s="20"/>
      <c r="UE256" s="20"/>
      <c r="UF256" s="20"/>
      <c r="UG256" s="20"/>
      <c r="UH256" s="20"/>
      <c r="UI256" s="20"/>
      <c r="UJ256" s="20"/>
      <c r="UK256" s="20"/>
      <c r="UL256" s="20"/>
      <c r="UM256" s="20"/>
      <c r="UN256" s="20"/>
      <c r="UO256" s="20"/>
      <c r="UP256" s="20"/>
      <c r="UQ256" s="20"/>
      <c r="UR256" s="20"/>
      <c r="US256" s="20"/>
      <c r="UT256" s="20"/>
      <c r="UU256" s="20"/>
      <c r="UV256" s="20"/>
      <c r="UW256" s="20"/>
      <c r="UX256" s="20"/>
      <c r="UY256" s="20"/>
      <c r="UZ256" s="20"/>
      <c r="VA256" s="20"/>
      <c r="VB256" s="20"/>
      <c r="VC256" s="20"/>
      <c r="VD256" s="20"/>
      <c r="VE256" s="20"/>
      <c r="VF256" s="20"/>
      <c r="VG256" s="20"/>
      <c r="VH256" s="20"/>
      <c r="VI256" s="20"/>
      <c r="VJ256" s="20"/>
      <c r="VK256" s="20"/>
      <c r="VL256" s="20"/>
      <c r="VM256" s="20"/>
      <c r="VN256" s="20"/>
      <c r="VO256" s="20"/>
      <c r="VP256" s="20"/>
      <c r="VQ256" s="20"/>
      <c r="VR256" s="20"/>
      <c r="VS256" s="20"/>
      <c r="VT256" s="20"/>
      <c r="VU256" s="20"/>
      <c r="VV256" s="20"/>
      <c r="VW256" s="20"/>
      <c r="VX256" s="20"/>
      <c r="VY256" s="20"/>
      <c r="VZ256" s="20"/>
      <c r="WA256" s="20"/>
      <c r="WB256" s="20"/>
      <c r="WC256" s="20"/>
      <c r="WD256" s="20"/>
      <c r="WE256" s="20"/>
      <c r="WF256" s="20"/>
      <c r="WG256" s="20"/>
      <c r="WH256" s="20"/>
      <c r="WI256" s="20"/>
      <c r="WJ256" s="20"/>
      <c r="WK256" s="20"/>
      <c r="WL256" s="20"/>
      <c r="WM256" s="20"/>
      <c r="WN256" s="20"/>
      <c r="WO256" s="20"/>
      <c r="WP256" s="20"/>
      <c r="WQ256" s="20"/>
      <c r="WR256" s="20"/>
      <c r="WS256" s="20"/>
      <c r="WT256" s="20"/>
      <c r="WU256" s="20"/>
      <c r="WV256" s="20"/>
      <c r="WW256" s="20"/>
      <c r="WX256" s="20"/>
      <c r="WY256" s="20"/>
      <c r="WZ256" s="20"/>
      <c r="XA256" s="20"/>
      <c r="XB256" s="20"/>
      <c r="XC256" s="20"/>
      <c r="XD256" s="20"/>
      <c r="XE256" s="20"/>
      <c r="XF256" s="20"/>
      <c r="XG256" s="20"/>
      <c r="XH256" s="20"/>
      <c r="XI256" s="20"/>
      <c r="XJ256" s="20"/>
      <c r="XK256" s="20"/>
      <c r="XL256" s="20"/>
      <c r="XM256" s="20"/>
      <c r="XN256" s="20"/>
      <c r="XO256" s="20"/>
      <c r="XP256" s="20"/>
      <c r="XQ256" s="20"/>
      <c r="XR256" s="20"/>
      <c r="XS256" s="20"/>
      <c r="XT256" s="20"/>
      <c r="XU256" s="20"/>
      <c r="XV256" s="20"/>
      <c r="XW256" s="20"/>
      <c r="XX256" s="20"/>
      <c r="XY256" s="20"/>
      <c r="XZ256" s="20"/>
      <c r="YA256" s="20"/>
      <c r="YB256" s="20"/>
      <c r="YC256" s="20"/>
      <c r="YD256" s="20"/>
      <c r="YE256" s="20"/>
      <c r="YF256" s="20"/>
      <c r="YG256" s="20"/>
      <c r="YH256" s="20"/>
      <c r="YI256" s="20"/>
      <c r="YJ256" s="20"/>
      <c r="YK256" s="20"/>
      <c r="YL256" s="20"/>
      <c r="YM256" s="20"/>
      <c r="YN256" s="20"/>
      <c r="YO256" s="20"/>
      <c r="YP256" s="20"/>
      <c r="YQ256" s="20"/>
      <c r="YR256" s="20"/>
      <c r="YS256" s="20"/>
      <c r="YT256" s="20"/>
      <c r="YU256" s="20"/>
      <c r="YV256" s="20"/>
      <c r="YW256" s="20"/>
      <c r="YX256" s="20"/>
      <c r="YY256" s="20"/>
      <c r="YZ256" s="20"/>
      <c r="ZA256" s="20"/>
      <c r="ZB256" s="20"/>
      <c r="ZC256" s="20"/>
      <c r="ZD256" s="20"/>
      <c r="ZE256" s="20"/>
      <c r="ZF256" s="20"/>
      <c r="ZG256" s="20"/>
      <c r="ZH256" s="20"/>
      <c r="ZI256" s="20"/>
      <c r="ZJ256" s="20"/>
      <c r="ZK256" s="20"/>
      <c r="ZL256" s="20"/>
      <c r="ZM256" s="20"/>
      <c r="ZN256" s="20"/>
      <c r="ZO256" s="20"/>
      <c r="ZP256" s="20"/>
      <c r="ZQ256" s="20"/>
      <c r="ZR256" s="20"/>
      <c r="ZS256" s="20"/>
      <c r="ZT256" s="20"/>
      <c r="ZU256" s="20"/>
      <c r="ZV256" s="20"/>
      <c r="ZW256" s="20"/>
      <c r="ZX256" s="20"/>
      <c r="ZY256" s="20"/>
      <c r="ZZ256" s="20"/>
      <c r="AAA256" s="20"/>
      <c r="AAB256" s="20"/>
      <c r="AAC256" s="20"/>
      <c r="AAD256" s="20"/>
      <c r="AAE256" s="20"/>
      <c r="AAF256" s="20"/>
      <c r="AAG256" s="20"/>
      <c r="AAH256" s="20"/>
      <c r="AAI256" s="20"/>
      <c r="AAJ256" s="20"/>
      <c r="AAK256" s="20"/>
      <c r="AAL256" s="20"/>
      <c r="AAM256" s="20"/>
      <c r="AAN256" s="20"/>
      <c r="AAO256" s="20"/>
      <c r="AAP256" s="20"/>
      <c r="AAQ256" s="20"/>
      <c r="AAR256" s="20"/>
      <c r="AAS256" s="20"/>
      <c r="AAT256" s="20"/>
      <c r="AAU256" s="20"/>
      <c r="AAV256" s="20"/>
      <c r="AAW256" s="20"/>
      <c r="AAX256" s="20"/>
      <c r="AAY256" s="20"/>
      <c r="AAZ256" s="20"/>
      <c r="ABA256" s="20"/>
      <c r="ABB256" s="20"/>
      <c r="ABC256" s="20"/>
      <c r="ABD256" s="20"/>
      <c r="ABE256" s="20"/>
      <c r="ABF256" s="20"/>
      <c r="ABG256" s="20"/>
      <c r="ABH256" s="20"/>
      <c r="ABI256" s="20"/>
      <c r="ABJ256" s="20"/>
      <c r="ABK256" s="20"/>
      <c r="ABL256" s="20"/>
      <c r="ABM256" s="20"/>
      <c r="ABN256" s="20"/>
      <c r="ABO256" s="20"/>
      <c r="ABP256" s="20"/>
      <c r="ABQ256" s="20"/>
      <c r="ABR256" s="20"/>
      <c r="ABS256" s="20"/>
      <c r="ABT256" s="20"/>
      <c r="ABU256" s="20"/>
      <c r="ABV256" s="20"/>
      <c r="ABW256" s="20"/>
      <c r="ABX256" s="20"/>
      <c r="ABY256" s="20"/>
      <c r="ABZ256" s="20"/>
      <c r="ACA256" s="20"/>
      <c r="ACB256" s="20"/>
      <c r="ACC256" s="20"/>
      <c r="ACD256" s="20"/>
      <c r="ACE256" s="20"/>
      <c r="ACF256" s="20"/>
      <c r="ACG256" s="20"/>
      <c r="ACH256" s="20"/>
      <c r="ACI256" s="20"/>
      <c r="ACJ256" s="20"/>
      <c r="ACK256" s="20"/>
      <c r="ACL256" s="20"/>
      <c r="ACM256" s="20"/>
      <c r="ACN256" s="20"/>
      <c r="ACO256" s="20"/>
      <c r="ACP256" s="20"/>
      <c r="ACQ256" s="20"/>
      <c r="ACR256" s="20"/>
      <c r="ACS256" s="20"/>
      <c r="ACT256" s="20"/>
      <c r="ACU256" s="20"/>
      <c r="ACV256" s="20"/>
      <c r="ACW256" s="20"/>
      <c r="ACX256" s="20"/>
      <c r="ACY256" s="20"/>
      <c r="ACZ256" s="20"/>
      <c r="ADA256" s="20"/>
      <c r="ADB256" s="20"/>
      <c r="ADC256" s="20"/>
      <c r="ADD256" s="20"/>
      <c r="ADE256" s="20"/>
      <c r="ADF256" s="20"/>
      <c r="ADG256" s="20"/>
      <c r="ADH256" s="20"/>
      <c r="ADI256" s="20"/>
      <c r="ADJ256" s="20"/>
      <c r="ADK256" s="20"/>
      <c r="ADL256" s="20"/>
      <c r="ADM256" s="20"/>
      <c r="ADN256" s="20"/>
      <c r="ADO256" s="20"/>
      <c r="ADP256" s="20"/>
      <c r="ADQ256" s="20"/>
      <c r="ADR256" s="20"/>
      <c r="ADS256" s="20"/>
      <c r="ADT256" s="20"/>
      <c r="ADU256" s="20"/>
      <c r="ADV256" s="20"/>
      <c r="ADW256" s="20"/>
      <c r="ADX256" s="20"/>
      <c r="ADY256" s="20"/>
      <c r="ADZ256" s="20"/>
      <c r="AEA256" s="20"/>
      <c r="AEB256" s="20"/>
      <c r="AEC256" s="20"/>
      <c r="AED256" s="20"/>
      <c r="AEE256" s="20"/>
      <c r="AEF256" s="20"/>
      <c r="AEG256" s="20"/>
      <c r="AEH256" s="20"/>
      <c r="AEI256" s="20"/>
      <c r="AEJ256" s="20"/>
      <c r="AEK256" s="20"/>
      <c r="AEL256" s="20"/>
      <c r="AEM256" s="20"/>
      <c r="AEN256" s="20"/>
      <c r="AEO256" s="20"/>
      <c r="AEP256" s="20"/>
      <c r="AEQ256" s="20"/>
      <c r="AER256" s="20"/>
      <c r="AES256" s="20"/>
      <c r="AET256" s="20"/>
      <c r="AEU256" s="20"/>
      <c r="AEV256" s="20"/>
      <c r="AEW256" s="20"/>
      <c r="AEX256" s="20"/>
      <c r="AEY256" s="20"/>
      <c r="AEZ256" s="20"/>
      <c r="AFA256" s="20"/>
      <c r="AFB256" s="20"/>
      <c r="AFC256" s="20"/>
      <c r="AFD256" s="20"/>
      <c r="AFE256" s="20"/>
      <c r="AFF256" s="20"/>
      <c r="AFG256" s="20"/>
      <c r="AFH256" s="20"/>
      <c r="AFI256" s="20"/>
      <c r="AFJ256" s="20"/>
      <c r="AFK256" s="20"/>
      <c r="AFL256" s="20"/>
      <c r="AFM256" s="20"/>
      <c r="AFN256" s="20"/>
      <c r="AFO256" s="20"/>
      <c r="AFP256" s="20"/>
      <c r="AFQ256" s="20"/>
      <c r="AFR256" s="20"/>
      <c r="AFS256" s="20"/>
      <c r="AFT256" s="20"/>
      <c r="AFU256" s="20"/>
      <c r="AFV256" s="20"/>
      <c r="AFW256" s="20"/>
      <c r="AFX256" s="20"/>
      <c r="AFY256" s="20"/>
      <c r="AFZ256" s="20"/>
      <c r="AGA256" s="20"/>
      <c r="AGB256" s="20"/>
      <c r="AGC256" s="20"/>
      <c r="AGD256" s="20"/>
      <c r="AGE256" s="20"/>
      <c r="AGF256" s="20"/>
      <c r="AGG256" s="20"/>
      <c r="AGH256" s="20"/>
      <c r="AGI256" s="20"/>
      <c r="AGJ256" s="20"/>
      <c r="AGK256" s="20"/>
      <c r="AGL256" s="20"/>
      <c r="AGM256" s="20"/>
      <c r="AGN256" s="20"/>
      <c r="AGO256" s="20"/>
      <c r="AGP256" s="20"/>
      <c r="AGQ256" s="20"/>
      <c r="AGR256" s="20"/>
      <c r="AGS256" s="20"/>
      <c r="AGT256" s="20"/>
      <c r="AGU256" s="20"/>
      <c r="AGV256" s="20"/>
      <c r="AGW256" s="20"/>
      <c r="AGX256" s="20"/>
      <c r="AGY256" s="20"/>
      <c r="AGZ256" s="20"/>
      <c r="AHA256" s="20"/>
      <c r="AHB256" s="20"/>
      <c r="AHC256" s="20"/>
      <c r="AHD256" s="20"/>
      <c r="AHE256" s="20"/>
      <c r="AHF256" s="20"/>
      <c r="AHG256" s="20"/>
      <c r="AHH256" s="20"/>
      <c r="AHI256" s="20"/>
      <c r="AHJ256" s="20"/>
      <c r="AHK256" s="20"/>
      <c r="AHL256" s="20"/>
      <c r="AHM256" s="20"/>
      <c r="AHN256" s="20"/>
      <c r="AHO256" s="20"/>
      <c r="AHP256" s="20"/>
      <c r="AHQ256" s="20"/>
      <c r="AHR256" s="20"/>
      <c r="AHS256" s="20"/>
      <c r="AHT256" s="20"/>
      <c r="AHU256" s="20"/>
      <c r="AHV256" s="20"/>
      <c r="AHW256" s="20"/>
      <c r="AHX256" s="20"/>
      <c r="AHY256" s="20"/>
      <c r="AHZ256" s="20"/>
      <c r="AIA256" s="20"/>
      <c r="AIB256" s="20"/>
      <c r="AIC256" s="20"/>
      <c r="AID256" s="20"/>
      <c r="AIE256" s="20"/>
      <c r="AIF256" s="20"/>
      <c r="AIG256" s="20"/>
      <c r="AIH256" s="20"/>
      <c r="AII256" s="20"/>
      <c r="AIJ256" s="20"/>
      <c r="AIK256" s="20"/>
      <c r="AIL256" s="20"/>
      <c r="AIM256" s="20"/>
      <c r="AIN256" s="20"/>
      <c r="AIO256" s="20"/>
      <c r="AIP256" s="20"/>
      <c r="AIQ256" s="20"/>
      <c r="AIR256" s="20"/>
      <c r="AIS256" s="20"/>
      <c r="AIT256" s="20"/>
      <c r="AIU256" s="20"/>
      <c r="AIV256" s="20"/>
      <c r="AIW256" s="20"/>
      <c r="AIX256" s="20"/>
      <c r="AIY256" s="20"/>
      <c r="AIZ256" s="20"/>
      <c r="AJA256" s="20"/>
      <c r="AJB256" s="20"/>
      <c r="AJC256" s="20"/>
      <c r="AJD256" s="20"/>
      <c r="AJE256" s="20"/>
      <c r="AJF256" s="20"/>
      <c r="AJG256" s="20"/>
      <c r="AJH256" s="20"/>
      <c r="AJI256" s="20"/>
      <c r="AJJ256" s="20"/>
      <c r="AJK256" s="20"/>
      <c r="AJL256" s="20"/>
      <c r="AJM256" s="20"/>
      <c r="AJN256" s="20"/>
      <c r="AJO256" s="20"/>
      <c r="AJP256" s="20"/>
      <c r="AJQ256" s="20"/>
      <c r="AJR256" s="20"/>
      <c r="AJS256" s="20"/>
      <c r="AJT256" s="20"/>
      <c r="AJU256" s="20"/>
      <c r="AJV256" s="20"/>
      <c r="AJW256" s="20"/>
      <c r="AJX256" s="20"/>
      <c r="AJY256" s="20"/>
      <c r="AJZ256" s="20"/>
      <c r="AKA256" s="20"/>
      <c r="AKB256" s="20"/>
      <c r="AKC256" s="20"/>
      <c r="AKD256" s="20"/>
      <c r="AKE256" s="20"/>
      <c r="AKF256" s="20"/>
      <c r="AKG256" s="20"/>
      <c r="AKH256" s="20"/>
      <c r="AKI256" s="20"/>
      <c r="AKJ256" s="20"/>
      <c r="AKK256" s="20"/>
      <c r="AKL256" s="20"/>
      <c r="AKM256" s="20"/>
      <c r="AKN256" s="20"/>
      <c r="AKO256" s="20"/>
      <c r="AKP256" s="20"/>
      <c r="AKQ256" s="20"/>
      <c r="AKR256" s="20"/>
      <c r="AKS256" s="20"/>
      <c r="AKT256" s="20"/>
      <c r="AKU256" s="20"/>
      <c r="AKV256" s="20"/>
      <c r="AKW256" s="20"/>
      <c r="AKX256" s="20"/>
      <c r="AKY256" s="20"/>
      <c r="AKZ256" s="20"/>
      <c r="ALA256" s="20"/>
      <c r="ALB256" s="20"/>
      <c r="ALC256" s="20"/>
      <c r="ALD256" s="20"/>
      <c r="ALE256" s="20"/>
      <c r="ALF256" s="20"/>
      <c r="ALG256" s="20"/>
      <c r="ALH256" s="20"/>
      <c r="ALI256" s="20"/>
      <c r="ALJ256" s="20"/>
      <c r="ALK256" s="20"/>
      <c r="ALL256" s="20"/>
      <c r="ALM256" s="20"/>
      <c r="ALN256" s="20"/>
      <c r="ALO256" s="20"/>
      <c r="ALP256" s="20"/>
      <c r="ALQ256" s="20"/>
      <c r="ALR256" s="20"/>
      <c r="ALS256" s="20"/>
      <c r="ALT256" s="20"/>
      <c r="ALU256" s="20"/>
      <c r="ALV256" s="20"/>
      <c r="ALW256" s="20"/>
      <c r="ALX256" s="20"/>
      <c r="ALY256" s="20"/>
      <c r="ALZ256" s="20"/>
      <c r="AMA256" s="20"/>
      <c r="AMB256" s="20"/>
      <c r="AMC256" s="20"/>
      <c r="AMD256" s="20"/>
      <c r="AME256" s="20"/>
      <c r="AMF256" s="20"/>
      <c r="AMG256" s="20"/>
      <c r="AMH256" s="20"/>
      <c r="AMI256" s="20"/>
      <c r="AMJ256" s="20"/>
      <c r="AMK256" s="20"/>
      <c r="AML256" s="20"/>
      <c r="AMM256" s="20"/>
      <c r="AMN256" s="20"/>
      <c r="AMO256" s="20"/>
      <c r="AMP256" s="20"/>
      <c r="AMQ256" s="20"/>
      <c r="AMR256" s="20"/>
      <c r="AMS256" s="20"/>
      <c r="AMT256" s="20"/>
      <c r="AMU256" s="20"/>
      <c r="AMV256" s="20"/>
      <c r="AMW256" s="20"/>
      <c r="AMX256" s="20"/>
      <c r="AMY256" s="20"/>
      <c r="AMZ256" s="20"/>
      <c r="ANA256" s="20"/>
      <c r="ANB256" s="20"/>
      <c r="ANC256" s="20"/>
      <c r="AND256" s="20"/>
      <c r="ANE256" s="20"/>
      <c r="ANF256" s="20"/>
      <c r="ANG256" s="20"/>
      <c r="ANH256" s="20"/>
      <c r="ANI256" s="20"/>
      <c r="ANJ256" s="20"/>
      <c r="ANK256" s="20"/>
      <c r="ANL256" s="20"/>
      <c r="ANM256" s="20"/>
      <c r="ANN256" s="20"/>
      <c r="ANO256" s="20"/>
      <c r="ANP256" s="20"/>
      <c r="ANQ256" s="20"/>
      <c r="ANR256" s="20"/>
      <c r="ANS256" s="20"/>
      <c r="ANT256" s="20"/>
      <c r="ANU256" s="20"/>
      <c r="ANV256" s="20"/>
      <c r="ANW256" s="20"/>
      <c r="ANX256" s="20"/>
      <c r="ANY256" s="20"/>
      <c r="ANZ256" s="20"/>
      <c r="AOA256" s="20"/>
      <c r="AOB256" s="20"/>
      <c r="AOC256" s="20"/>
      <c r="AOD256" s="20"/>
      <c r="AOE256" s="20"/>
      <c r="AOF256" s="20"/>
      <c r="AOG256" s="20"/>
      <c r="AOH256" s="20"/>
      <c r="AOI256" s="20"/>
      <c r="AOJ256" s="20"/>
      <c r="AOK256" s="20"/>
      <c r="AOL256" s="20"/>
      <c r="AOM256" s="20"/>
      <c r="AON256" s="20"/>
      <c r="AOO256" s="20"/>
      <c r="AOP256" s="20"/>
      <c r="AOQ256" s="20"/>
      <c r="AOR256" s="20"/>
      <c r="AOS256" s="20"/>
      <c r="AOT256" s="20"/>
      <c r="AOU256" s="20"/>
      <c r="AOV256" s="20"/>
      <c r="AOW256" s="20"/>
      <c r="AOX256" s="20"/>
      <c r="AOY256" s="20"/>
      <c r="AOZ256" s="20"/>
      <c r="APA256" s="20"/>
      <c r="APB256" s="20"/>
      <c r="APC256" s="20"/>
      <c r="APD256" s="20"/>
      <c r="APE256" s="20"/>
      <c r="APF256" s="20"/>
      <c r="APG256" s="20"/>
      <c r="APH256" s="20"/>
      <c r="API256" s="20"/>
      <c r="APJ256" s="20"/>
      <c r="APK256" s="20"/>
      <c r="APL256" s="20"/>
      <c r="APM256" s="20"/>
      <c r="APN256" s="20"/>
      <c r="APO256" s="20"/>
      <c r="APP256" s="20"/>
      <c r="APQ256" s="20"/>
      <c r="APR256" s="20"/>
      <c r="APS256" s="20"/>
      <c r="APT256" s="20"/>
      <c r="APU256" s="20"/>
      <c r="APV256" s="20"/>
      <c r="APW256" s="20"/>
      <c r="APX256" s="20"/>
      <c r="APY256" s="20"/>
      <c r="APZ256" s="20"/>
      <c r="AQA256" s="20"/>
      <c r="AQB256" s="20"/>
      <c r="AQC256" s="20"/>
      <c r="AQD256" s="20"/>
      <c r="AQE256" s="20"/>
      <c r="AQF256" s="20"/>
      <c r="AQG256" s="20"/>
      <c r="AQH256" s="20"/>
      <c r="AQI256" s="20"/>
      <c r="AQJ256" s="20"/>
      <c r="AQK256" s="20"/>
      <c r="AQL256" s="20"/>
      <c r="AQM256" s="20"/>
      <c r="AQN256" s="20"/>
      <c r="AQO256" s="20"/>
      <c r="AQP256" s="20"/>
      <c r="AQQ256" s="20"/>
      <c r="AQR256" s="20"/>
      <c r="AQS256" s="20"/>
      <c r="AQT256" s="20"/>
      <c r="AQU256" s="20"/>
      <c r="AQV256" s="20"/>
      <c r="AQW256" s="20"/>
      <c r="AQX256" s="20"/>
      <c r="AQY256" s="20"/>
      <c r="AQZ256" s="20"/>
    </row>
    <row r="257" spans="1:1144" s="8" customFormat="1" ht="15" customHeight="1">
      <c r="A257" s="168" t="s">
        <v>81</v>
      </c>
      <c r="B257" s="168" t="s">
        <v>13</v>
      </c>
      <c r="C257" s="168" t="s">
        <v>15</v>
      </c>
      <c r="D257" s="168" t="s">
        <v>100</v>
      </c>
      <c r="E257" s="168"/>
      <c r="F257" s="168"/>
      <c r="G257" s="168"/>
      <c r="H257" s="168"/>
      <c r="I257" s="168"/>
      <c r="J257" s="169" t="s">
        <v>175</v>
      </c>
      <c r="K257" s="169"/>
      <c r="L257" s="169"/>
      <c r="M257" s="169"/>
      <c r="N257" s="169"/>
      <c r="O257" s="169"/>
      <c r="P257" s="169"/>
      <c r="Q257" s="169"/>
      <c r="R257" s="170"/>
      <c r="S257" s="169"/>
      <c r="T257" s="169"/>
      <c r="U257" s="169"/>
      <c r="V257" s="169"/>
      <c r="W257" s="171">
        <f t="shared" si="19"/>
        <v>0</v>
      </c>
      <c r="X257" s="171">
        <f t="shared" si="20"/>
        <v>0</v>
      </c>
      <c r="Y257" s="171"/>
      <c r="Z257" s="171"/>
      <c r="AA257" s="171"/>
      <c r="AB257" s="171"/>
      <c r="AC257" s="171"/>
      <c r="AD257" s="171"/>
      <c r="AE257" s="171"/>
      <c r="AF257" s="171"/>
      <c r="AG257" s="171"/>
      <c r="AH257" s="171"/>
      <c r="AI257" s="171"/>
      <c r="AJ257" s="171"/>
      <c r="AK257" s="171"/>
      <c r="AL257" s="171"/>
      <c r="AM257" s="171"/>
      <c r="AN257" s="171"/>
      <c r="AO257" s="171"/>
      <c r="AP257" s="171"/>
      <c r="AQ257" s="171"/>
      <c r="AR257" s="174"/>
      <c r="AS257" s="174"/>
      <c r="AT257" s="174"/>
      <c r="AU257" s="174"/>
      <c r="AV257" s="174"/>
      <c r="AW257" s="174"/>
      <c r="AX257" s="174"/>
      <c r="AY257" s="174"/>
      <c r="AZ257" s="174"/>
      <c r="BA257" s="174"/>
      <c r="BB257" s="174"/>
      <c r="BC257" s="174"/>
      <c r="BD257" s="174"/>
      <c r="BE257" s="174"/>
      <c r="BF257" s="174"/>
      <c r="BG257" s="174"/>
      <c r="BH257" s="174"/>
      <c r="BI257" s="174"/>
      <c r="BJ257" s="174"/>
      <c r="BK257" s="174"/>
      <c r="BL257" s="174"/>
      <c r="BM257" s="174"/>
      <c r="BN257" s="174"/>
      <c r="BO257" s="174"/>
      <c r="BP257" s="174"/>
      <c r="BQ257" s="174"/>
      <c r="BR257" s="174"/>
      <c r="BS257" s="174"/>
      <c r="BT257" s="174"/>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20"/>
      <c r="DY257" s="20"/>
      <c r="DZ257" s="20"/>
      <c r="EA257" s="20"/>
      <c r="EB257" s="20"/>
      <c r="EC257" s="20"/>
      <c r="ED257" s="20"/>
      <c r="EE257" s="20"/>
      <c r="EF257" s="20"/>
      <c r="EG257" s="20"/>
      <c r="EH257" s="20"/>
      <c r="EI257" s="20"/>
      <c r="EJ257" s="20"/>
      <c r="EK257" s="20"/>
      <c r="EL257" s="20"/>
      <c r="EM257" s="20"/>
      <c r="EN257" s="20"/>
      <c r="EO257" s="20"/>
      <c r="EP257" s="20"/>
      <c r="EQ257" s="20"/>
      <c r="ER257" s="20"/>
      <c r="ES257" s="20"/>
      <c r="ET257" s="20"/>
      <c r="EU257" s="20"/>
      <c r="EV257" s="20"/>
      <c r="EW257" s="20"/>
      <c r="EX257" s="20"/>
      <c r="EY257" s="20"/>
      <c r="EZ257" s="20"/>
      <c r="FA257" s="20"/>
      <c r="FB257" s="20"/>
      <c r="FC257" s="20"/>
      <c r="FD257" s="20"/>
      <c r="FE257" s="20"/>
      <c r="FF257" s="20"/>
      <c r="FG257" s="20"/>
      <c r="FH257" s="20"/>
      <c r="FI257" s="20"/>
      <c r="FJ257" s="20"/>
      <c r="FK257" s="20"/>
      <c r="FL257" s="20"/>
      <c r="FM257" s="20"/>
      <c r="FN257" s="20"/>
      <c r="FO257" s="20"/>
      <c r="FP257" s="20"/>
      <c r="FQ257" s="20"/>
      <c r="FR257" s="20"/>
      <c r="FS257" s="20"/>
      <c r="FT257" s="20"/>
      <c r="FU257" s="20"/>
      <c r="FV257" s="20"/>
      <c r="FW257" s="20"/>
      <c r="FX257" s="20"/>
      <c r="FY257" s="20"/>
      <c r="FZ257" s="20"/>
      <c r="GA257" s="20"/>
      <c r="GB257" s="20"/>
      <c r="GC257" s="20"/>
      <c r="GD257" s="20"/>
      <c r="GE257" s="20"/>
      <c r="GF257" s="20"/>
      <c r="GG257" s="20"/>
      <c r="GH257" s="20"/>
      <c r="GI257" s="20"/>
      <c r="GJ257" s="20"/>
      <c r="GK257" s="20"/>
      <c r="GL257" s="20"/>
      <c r="GM257" s="20"/>
      <c r="GN257" s="20"/>
      <c r="GO257" s="20"/>
      <c r="GP257" s="20"/>
      <c r="GQ257" s="20"/>
      <c r="GR257" s="20"/>
      <c r="GS257" s="20"/>
      <c r="GT257" s="20"/>
      <c r="GU257" s="20"/>
      <c r="GV257" s="20"/>
      <c r="GW257" s="20"/>
      <c r="GX257" s="20"/>
      <c r="GY257" s="20"/>
      <c r="GZ257" s="20"/>
      <c r="HA257" s="20"/>
      <c r="HB257" s="20"/>
      <c r="HC257" s="20"/>
      <c r="HD257" s="20"/>
      <c r="HE257" s="20"/>
      <c r="HF257" s="20"/>
      <c r="HG257" s="20"/>
      <c r="HH257" s="20"/>
      <c r="HI257" s="20"/>
      <c r="HJ257" s="20"/>
      <c r="HK257" s="20"/>
      <c r="HL257" s="20"/>
      <c r="HM257" s="20"/>
      <c r="HN257" s="20"/>
      <c r="HO257" s="20"/>
      <c r="HP257" s="20"/>
      <c r="HQ257" s="20"/>
      <c r="HR257" s="20"/>
      <c r="HS257" s="20"/>
      <c r="HT257" s="20"/>
      <c r="HU257" s="20"/>
      <c r="HV257" s="20"/>
      <c r="HW257" s="20"/>
      <c r="HX257" s="20"/>
      <c r="HY257" s="20"/>
      <c r="HZ257" s="20"/>
      <c r="IA257" s="20"/>
      <c r="IB257" s="20"/>
      <c r="IC257" s="20"/>
      <c r="ID257" s="20"/>
      <c r="IE257" s="20"/>
      <c r="IF257" s="20"/>
      <c r="IG257" s="20"/>
      <c r="IH257" s="20"/>
      <c r="II257" s="20"/>
      <c r="IJ257" s="20"/>
      <c r="IK257" s="20"/>
      <c r="IL257" s="20"/>
      <c r="IM257" s="20"/>
      <c r="IN257" s="20"/>
      <c r="IO257" s="20"/>
      <c r="IP257" s="20"/>
      <c r="IQ257" s="20"/>
      <c r="IR257" s="20"/>
      <c r="IS257" s="20"/>
      <c r="IT257" s="20"/>
      <c r="IU257" s="20"/>
      <c r="IV257" s="20"/>
      <c r="IW257" s="20"/>
      <c r="IX257" s="20"/>
      <c r="IY257" s="20"/>
      <c r="IZ257" s="20"/>
      <c r="JA257" s="20"/>
      <c r="JB257" s="20"/>
      <c r="JC257" s="20"/>
      <c r="JD257" s="20"/>
      <c r="JE257" s="20"/>
      <c r="JF257" s="20"/>
      <c r="JG257" s="20"/>
      <c r="JH257" s="20"/>
      <c r="JI257" s="20"/>
      <c r="JJ257" s="20"/>
      <c r="JK257" s="20"/>
      <c r="JL257" s="20"/>
      <c r="JM257" s="20"/>
      <c r="JN257" s="20"/>
      <c r="JO257" s="20"/>
      <c r="JP257" s="20"/>
      <c r="JQ257" s="20"/>
      <c r="JR257" s="20"/>
      <c r="JS257" s="20"/>
      <c r="JT257" s="20"/>
      <c r="JU257" s="20"/>
      <c r="JV257" s="20"/>
      <c r="JW257" s="20"/>
      <c r="JX257" s="20"/>
      <c r="JY257" s="20"/>
      <c r="JZ257" s="20"/>
      <c r="KA257" s="20"/>
      <c r="KB257" s="20"/>
      <c r="KC257" s="20"/>
      <c r="KD257" s="20"/>
      <c r="KE257" s="20"/>
      <c r="KF257" s="20"/>
      <c r="KG257" s="20"/>
      <c r="KH257" s="20"/>
      <c r="KI257" s="20"/>
      <c r="KJ257" s="20"/>
      <c r="KK257" s="20"/>
      <c r="KL257" s="20"/>
      <c r="KM257" s="20"/>
      <c r="KN257" s="20"/>
      <c r="KO257" s="20"/>
      <c r="KP257" s="20"/>
      <c r="KQ257" s="20"/>
      <c r="KR257" s="20"/>
      <c r="KS257" s="20"/>
      <c r="KT257" s="20"/>
      <c r="KU257" s="20"/>
      <c r="KV257" s="20"/>
      <c r="KW257" s="20"/>
      <c r="KX257" s="20"/>
      <c r="KY257" s="20"/>
      <c r="KZ257" s="20"/>
      <c r="LA257" s="20"/>
      <c r="LB257" s="20"/>
      <c r="LC257" s="20"/>
      <c r="LD257" s="20"/>
      <c r="LE257" s="20"/>
      <c r="LF257" s="20"/>
      <c r="LG257" s="20"/>
      <c r="LH257" s="20"/>
      <c r="LI257" s="20"/>
      <c r="LJ257" s="20"/>
      <c r="LK257" s="20"/>
      <c r="LL257" s="20"/>
      <c r="LM257" s="20"/>
      <c r="LN257" s="20"/>
      <c r="LO257" s="20"/>
      <c r="LP257" s="20"/>
      <c r="LQ257" s="20"/>
      <c r="LR257" s="20"/>
      <c r="LS257" s="20"/>
      <c r="LT257" s="20"/>
      <c r="LU257" s="20"/>
      <c r="LV257" s="20"/>
      <c r="LW257" s="20"/>
      <c r="LX257" s="20"/>
      <c r="LY257" s="20"/>
      <c r="LZ257" s="20"/>
      <c r="MA257" s="20"/>
      <c r="MB257" s="20"/>
      <c r="MC257" s="20"/>
      <c r="MD257" s="20"/>
      <c r="ME257" s="20"/>
      <c r="MF257" s="20"/>
      <c r="MG257" s="20"/>
      <c r="MH257" s="20"/>
      <c r="MI257" s="20"/>
      <c r="MJ257" s="20"/>
      <c r="MK257" s="20"/>
      <c r="ML257" s="20"/>
      <c r="MM257" s="20"/>
      <c r="MN257" s="20"/>
      <c r="MO257" s="20"/>
      <c r="MP257" s="20"/>
      <c r="MQ257" s="20"/>
      <c r="MR257" s="20"/>
      <c r="MS257" s="20"/>
      <c r="MT257" s="20"/>
      <c r="MU257" s="20"/>
      <c r="MV257" s="20"/>
      <c r="MW257" s="20"/>
      <c r="MX257" s="20"/>
      <c r="MY257" s="20"/>
      <c r="MZ257" s="20"/>
      <c r="NA257" s="20"/>
      <c r="NB257" s="20"/>
      <c r="NC257" s="20"/>
      <c r="ND257" s="20"/>
      <c r="NE257" s="20"/>
      <c r="NF257" s="20"/>
      <c r="NG257" s="20"/>
      <c r="NH257" s="20"/>
      <c r="NI257" s="20"/>
      <c r="NJ257" s="20"/>
      <c r="NK257" s="20"/>
      <c r="NL257" s="20"/>
      <c r="NM257" s="20"/>
      <c r="NN257" s="20"/>
      <c r="NO257" s="20"/>
      <c r="NP257" s="20"/>
      <c r="NQ257" s="20"/>
      <c r="NR257" s="20"/>
      <c r="NS257" s="20"/>
      <c r="NT257" s="20"/>
      <c r="NU257" s="20"/>
      <c r="NV257" s="20"/>
      <c r="NW257" s="20"/>
      <c r="NX257" s="20"/>
      <c r="NY257" s="20"/>
      <c r="NZ257" s="20"/>
      <c r="OA257" s="20"/>
      <c r="OB257" s="20"/>
      <c r="OC257" s="20"/>
      <c r="OD257" s="20"/>
      <c r="OE257" s="20"/>
      <c r="OF257" s="20"/>
      <c r="OG257" s="20"/>
      <c r="OH257" s="20"/>
      <c r="OI257" s="20"/>
      <c r="OJ257" s="20"/>
      <c r="OK257" s="20"/>
      <c r="OL257" s="20"/>
      <c r="OM257" s="20"/>
      <c r="ON257" s="20"/>
      <c r="OO257" s="20"/>
      <c r="OP257" s="20"/>
      <c r="OQ257" s="20"/>
      <c r="OR257" s="20"/>
      <c r="OS257" s="20"/>
      <c r="OT257" s="20"/>
      <c r="OU257" s="20"/>
      <c r="OV257" s="20"/>
      <c r="OW257" s="20"/>
      <c r="OX257" s="20"/>
      <c r="OY257" s="20"/>
      <c r="OZ257" s="20"/>
      <c r="PA257" s="20"/>
      <c r="PB257" s="20"/>
      <c r="PC257" s="20"/>
      <c r="PD257" s="20"/>
      <c r="PE257" s="20"/>
      <c r="PF257" s="20"/>
      <c r="PG257" s="20"/>
      <c r="PH257" s="20"/>
      <c r="PI257" s="20"/>
      <c r="PJ257" s="20"/>
      <c r="PK257" s="20"/>
      <c r="PL257" s="20"/>
      <c r="PM257" s="20"/>
      <c r="PN257" s="20"/>
      <c r="PO257" s="20"/>
      <c r="PP257" s="20"/>
      <c r="PQ257" s="20"/>
      <c r="PR257" s="20"/>
      <c r="PS257" s="20"/>
      <c r="PT257" s="20"/>
      <c r="PU257" s="20"/>
      <c r="PV257" s="20"/>
      <c r="PW257" s="20"/>
      <c r="PX257" s="20"/>
      <c r="PY257" s="20"/>
      <c r="PZ257" s="20"/>
      <c r="QA257" s="20"/>
      <c r="QB257" s="20"/>
      <c r="QC257" s="20"/>
      <c r="QD257" s="20"/>
      <c r="QE257" s="20"/>
      <c r="QF257" s="20"/>
      <c r="QG257" s="20"/>
      <c r="QH257" s="20"/>
      <c r="QI257" s="20"/>
      <c r="QJ257" s="20"/>
      <c r="QK257" s="20"/>
      <c r="QL257" s="20"/>
      <c r="QM257" s="20"/>
      <c r="QN257" s="20"/>
      <c r="QO257" s="20"/>
      <c r="QP257" s="20"/>
      <c r="QQ257" s="20"/>
      <c r="QR257" s="20"/>
      <c r="QS257" s="20"/>
      <c r="QT257" s="20"/>
      <c r="QU257" s="20"/>
      <c r="QV257" s="20"/>
      <c r="QW257" s="20"/>
      <c r="QX257" s="20"/>
      <c r="QY257" s="20"/>
      <c r="QZ257" s="20"/>
      <c r="RA257" s="20"/>
      <c r="RB257" s="20"/>
      <c r="RC257" s="20"/>
      <c r="RD257" s="20"/>
      <c r="RE257" s="20"/>
      <c r="RF257" s="20"/>
      <c r="RG257" s="20"/>
      <c r="RH257" s="20"/>
      <c r="RI257" s="20"/>
      <c r="RJ257" s="20"/>
      <c r="RK257" s="20"/>
      <c r="RL257" s="20"/>
      <c r="RM257" s="20"/>
      <c r="RN257" s="20"/>
      <c r="RO257" s="20"/>
      <c r="RP257" s="20"/>
      <c r="RQ257" s="20"/>
      <c r="RR257" s="20"/>
      <c r="RS257" s="20"/>
      <c r="RT257" s="20"/>
      <c r="RU257" s="20"/>
      <c r="RV257" s="20"/>
      <c r="RW257" s="20"/>
      <c r="RX257" s="20"/>
      <c r="RY257" s="20"/>
      <c r="RZ257" s="20"/>
      <c r="SA257" s="20"/>
      <c r="SB257" s="20"/>
      <c r="SC257" s="20"/>
      <c r="SD257" s="20"/>
      <c r="SE257" s="20"/>
      <c r="SF257" s="20"/>
      <c r="SG257" s="20"/>
      <c r="SH257" s="20"/>
      <c r="SI257" s="20"/>
      <c r="SJ257" s="20"/>
      <c r="SK257" s="20"/>
      <c r="SL257" s="20"/>
      <c r="SM257" s="20"/>
      <c r="SN257" s="20"/>
      <c r="SO257" s="20"/>
      <c r="SP257" s="20"/>
      <c r="SQ257" s="20"/>
      <c r="SR257" s="20"/>
      <c r="SS257" s="20"/>
      <c r="ST257" s="20"/>
      <c r="SU257" s="20"/>
      <c r="SV257" s="20"/>
      <c r="SW257" s="20"/>
      <c r="SX257" s="20"/>
      <c r="SY257" s="20"/>
      <c r="SZ257" s="20"/>
      <c r="TA257" s="20"/>
      <c r="TB257" s="20"/>
      <c r="TC257" s="20"/>
      <c r="TD257" s="20"/>
      <c r="TE257" s="20"/>
      <c r="TF257" s="20"/>
      <c r="TG257" s="20"/>
      <c r="TH257" s="20"/>
      <c r="TI257" s="20"/>
      <c r="TJ257" s="20"/>
      <c r="TK257" s="20"/>
      <c r="TL257" s="20"/>
      <c r="TM257" s="20"/>
      <c r="TN257" s="20"/>
      <c r="TO257" s="20"/>
      <c r="TP257" s="20"/>
      <c r="TQ257" s="20"/>
      <c r="TR257" s="20"/>
      <c r="TS257" s="20"/>
      <c r="TT257" s="20"/>
      <c r="TU257" s="20"/>
      <c r="TV257" s="20"/>
      <c r="TW257" s="20"/>
      <c r="TX257" s="20"/>
      <c r="TY257" s="20"/>
      <c r="TZ257" s="20"/>
      <c r="UA257" s="20"/>
      <c r="UB257" s="20"/>
      <c r="UC257" s="20"/>
      <c r="UD257" s="20"/>
      <c r="UE257" s="20"/>
      <c r="UF257" s="20"/>
      <c r="UG257" s="20"/>
      <c r="UH257" s="20"/>
      <c r="UI257" s="20"/>
      <c r="UJ257" s="20"/>
      <c r="UK257" s="20"/>
      <c r="UL257" s="20"/>
      <c r="UM257" s="20"/>
      <c r="UN257" s="20"/>
      <c r="UO257" s="20"/>
      <c r="UP257" s="20"/>
      <c r="UQ257" s="20"/>
      <c r="UR257" s="20"/>
      <c r="US257" s="20"/>
      <c r="UT257" s="20"/>
      <c r="UU257" s="20"/>
      <c r="UV257" s="20"/>
      <c r="UW257" s="20"/>
      <c r="UX257" s="20"/>
      <c r="UY257" s="20"/>
      <c r="UZ257" s="20"/>
      <c r="VA257" s="20"/>
      <c r="VB257" s="20"/>
      <c r="VC257" s="20"/>
      <c r="VD257" s="20"/>
      <c r="VE257" s="20"/>
      <c r="VF257" s="20"/>
      <c r="VG257" s="20"/>
      <c r="VH257" s="20"/>
      <c r="VI257" s="20"/>
      <c r="VJ257" s="20"/>
      <c r="VK257" s="20"/>
      <c r="VL257" s="20"/>
      <c r="VM257" s="20"/>
      <c r="VN257" s="20"/>
      <c r="VO257" s="20"/>
      <c r="VP257" s="20"/>
      <c r="VQ257" s="20"/>
      <c r="VR257" s="20"/>
      <c r="VS257" s="20"/>
      <c r="VT257" s="20"/>
      <c r="VU257" s="20"/>
      <c r="VV257" s="20"/>
      <c r="VW257" s="20"/>
      <c r="VX257" s="20"/>
      <c r="VY257" s="20"/>
      <c r="VZ257" s="20"/>
      <c r="WA257" s="20"/>
      <c r="WB257" s="20"/>
      <c r="WC257" s="20"/>
      <c r="WD257" s="20"/>
      <c r="WE257" s="20"/>
      <c r="WF257" s="20"/>
      <c r="WG257" s="20"/>
      <c r="WH257" s="20"/>
      <c r="WI257" s="20"/>
      <c r="WJ257" s="20"/>
      <c r="WK257" s="20"/>
      <c r="WL257" s="20"/>
      <c r="WM257" s="20"/>
      <c r="WN257" s="20"/>
      <c r="WO257" s="20"/>
      <c r="WP257" s="20"/>
      <c r="WQ257" s="20"/>
      <c r="WR257" s="20"/>
      <c r="WS257" s="20"/>
      <c r="WT257" s="20"/>
      <c r="WU257" s="20"/>
      <c r="WV257" s="20"/>
      <c r="WW257" s="20"/>
      <c r="WX257" s="20"/>
      <c r="WY257" s="20"/>
      <c r="WZ257" s="20"/>
      <c r="XA257" s="20"/>
      <c r="XB257" s="20"/>
      <c r="XC257" s="20"/>
      <c r="XD257" s="20"/>
      <c r="XE257" s="20"/>
      <c r="XF257" s="20"/>
      <c r="XG257" s="20"/>
      <c r="XH257" s="20"/>
      <c r="XI257" s="20"/>
      <c r="XJ257" s="20"/>
      <c r="XK257" s="20"/>
      <c r="XL257" s="20"/>
      <c r="XM257" s="20"/>
      <c r="XN257" s="20"/>
      <c r="XO257" s="20"/>
      <c r="XP257" s="20"/>
      <c r="XQ257" s="20"/>
      <c r="XR257" s="20"/>
      <c r="XS257" s="20"/>
      <c r="XT257" s="20"/>
      <c r="XU257" s="20"/>
      <c r="XV257" s="20"/>
      <c r="XW257" s="20"/>
      <c r="XX257" s="20"/>
      <c r="XY257" s="20"/>
      <c r="XZ257" s="20"/>
      <c r="YA257" s="20"/>
      <c r="YB257" s="20"/>
      <c r="YC257" s="20"/>
      <c r="YD257" s="20"/>
      <c r="YE257" s="20"/>
      <c r="YF257" s="20"/>
      <c r="YG257" s="20"/>
      <c r="YH257" s="20"/>
      <c r="YI257" s="20"/>
      <c r="YJ257" s="20"/>
      <c r="YK257" s="20"/>
      <c r="YL257" s="20"/>
      <c r="YM257" s="20"/>
      <c r="YN257" s="20"/>
      <c r="YO257" s="20"/>
      <c r="YP257" s="20"/>
      <c r="YQ257" s="20"/>
      <c r="YR257" s="20"/>
      <c r="YS257" s="20"/>
      <c r="YT257" s="20"/>
      <c r="YU257" s="20"/>
      <c r="YV257" s="20"/>
      <c r="YW257" s="20"/>
      <c r="YX257" s="20"/>
      <c r="YY257" s="20"/>
      <c r="YZ257" s="20"/>
      <c r="ZA257" s="20"/>
      <c r="ZB257" s="20"/>
      <c r="ZC257" s="20"/>
      <c r="ZD257" s="20"/>
      <c r="ZE257" s="20"/>
      <c r="ZF257" s="20"/>
      <c r="ZG257" s="20"/>
      <c r="ZH257" s="20"/>
      <c r="ZI257" s="20"/>
      <c r="ZJ257" s="20"/>
      <c r="ZK257" s="20"/>
      <c r="ZL257" s="20"/>
      <c r="ZM257" s="20"/>
      <c r="ZN257" s="20"/>
      <c r="ZO257" s="20"/>
      <c r="ZP257" s="20"/>
      <c r="ZQ257" s="20"/>
      <c r="ZR257" s="20"/>
      <c r="ZS257" s="20"/>
      <c r="ZT257" s="20"/>
      <c r="ZU257" s="20"/>
      <c r="ZV257" s="20"/>
      <c r="ZW257" s="20"/>
      <c r="ZX257" s="20"/>
      <c r="ZY257" s="20"/>
      <c r="ZZ257" s="20"/>
      <c r="AAA257" s="20"/>
      <c r="AAB257" s="20"/>
      <c r="AAC257" s="20"/>
      <c r="AAD257" s="20"/>
      <c r="AAE257" s="20"/>
      <c r="AAF257" s="20"/>
      <c r="AAG257" s="20"/>
      <c r="AAH257" s="20"/>
      <c r="AAI257" s="20"/>
      <c r="AAJ257" s="20"/>
      <c r="AAK257" s="20"/>
      <c r="AAL257" s="20"/>
      <c r="AAM257" s="20"/>
      <c r="AAN257" s="20"/>
      <c r="AAO257" s="20"/>
      <c r="AAP257" s="20"/>
      <c r="AAQ257" s="20"/>
      <c r="AAR257" s="20"/>
      <c r="AAS257" s="20"/>
      <c r="AAT257" s="20"/>
      <c r="AAU257" s="20"/>
      <c r="AAV257" s="20"/>
      <c r="AAW257" s="20"/>
      <c r="AAX257" s="20"/>
      <c r="AAY257" s="20"/>
      <c r="AAZ257" s="20"/>
      <c r="ABA257" s="20"/>
      <c r="ABB257" s="20"/>
      <c r="ABC257" s="20"/>
      <c r="ABD257" s="20"/>
      <c r="ABE257" s="20"/>
      <c r="ABF257" s="20"/>
      <c r="ABG257" s="20"/>
      <c r="ABH257" s="20"/>
      <c r="ABI257" s="20"/>
      <c r="ABJ257" s="20"/>
      <c r="ABK257" s="20"/>
      <c r="ABL257" s="20"/>
      <c r="ABM257" s="20"/>
      <c r="ABN257" s="20"/>
      <c r="ABO257" s="20"/>
      <c r="ABP257" s="20"/>
      <c r="ABQ257" s="20"/>
      <c r="ABR257" s="20"/>
      <c r="ABS257" s="20"/>
      <c r="ABT257" s="20"/>
      <c r="ABU257" s="20"/>
      <c r="ABV257" s="20"/>
      <c r="ABW257" s="20"/>
      <c r="ABX257" s="20"/>
      <c r="ABY257" s="20"/>
      <c r="ABZ257" s="20"/>
      <c r="ACA257" s="20"/>
      <c r="ACB257" s="20"/>
      <c r="ACC257" s="20"/>
      <c r="ACD257" s="20"/>
      <c r="ACE257" s="20"/>
      <c r="ACF257" s="20"/>
      <c r="ACG257" s="20"/>
      <c r="ACH257" s="20"/>
      <c r="ACI257" s="20"/>
      <c r="ACJ257" s="20"/>
      <c r="ACK257" s="20"/>
      <c r="ACL257" s="20"/>
      <c r="ACM257" s="20"/>
      <c r="ACN257" s="20"/>
      <c r="ACO257" s="20"/>
      <c r="ACP257" s="20"/>
      <c r="ACQ257" s="20"/>
      <c r="ACR257" s="20"/>
      <c r="ACS257" s="20"/>
      <c r="ACT257" s="20"/>
      <c r="ACU257" s="20"/>
      <c r="ACV257" s="20"/>
      <c r="ACW257" s="20"/>
      <c r="ACX257" s="20"/>
      <c r="ACY257" s="20"/>
      <c r="ACZ257" s="20"/>
      <c r="ADA257" s="20"/>
      <c r="ADB257" s="20"/>
      <c r="ADC257" s="20"/>
      <c r="ADD257" s="20"/>
      <c r="ADE257" s="20"/>
      <c r="ADF257" s="20"/>
      <c r="ADG257" s="20"/>
      <c r="ADH257" s="20"/>
      <c r="ADI257" s="20"/>
      <c r="ADJ257" s="20"/>
      <c r="ADK257" s="20"/>
      <c r="ADL257" s="20"/>
      <c r="ADM257" s="20"/>
      <c r="ADN257" s="20"/>
      <c r="ADO257" s="20"/>
      <c r="ADP257" s="20"/>
      <c r="ADQ257" s="20"/>
      <c r="ADR257" s="20"/>
      <c r="ADS257" s="20"/>
      <c r="ADT257" s="20"/>
      <c r="ADU257" s="20"/>
      <c r="ADV257" s="20"/>
      <c r="ADW257" s="20"/>
      <c r="ADX257" s="20"/>
      <c r="ADY257" s="20"/>
      <c r="ADZ257" s="20"/>
      <c r="AEA257" s="20"/>
      <c r="AEB257" s="20"/>
      <c r="AEC257" s="20"/>
      <c r="AED257" s="20"/>
      <c r="AEE257" s="20"/>
      <c r="AEF257" s="20"/>
      <c r="AEG257" s="20"/>
      <c r="AEH257" s="20"/>
      <c r="AEI257" s="20"/>
      <c r="AEJ257" s="20"/>
      <c r="AEK257" s="20"/>
      <c r="AEL257" s="20"/>
      <c r="AEM257" s="20"/>
      <c r="AEN257" s="20"/>
      <c r="AEO257" s="20"/>
      <c r="AEP257" s="20"/>
      <c r="AEQ257" s="20"/>
      <c r="AER257" s="20"/>
      <c r="AES257" s="20"/>
      <c r="AET257" s="20"/>
      <c r="AEU257" s="20"/>
      <c r="AEV257" s="20"/>
      <c r="AEW257" s="20"/>
      <c r="AEX257" s="20"/>
      <c r="AEY257" s="20"/>
      <c r="AEZ257" s="20"/>
      <c r="AFA257" s="20"/>
      <c r="AFB257" s="20"/>
      <c r="AFC257" s="20"/>
      <c r="AFD257" s="20"/>
      <c r="AFE257" s="20"/>
      <c r="AFF257" s="20"/>
      <c r="AFG257" s="20"/>
      <c r="AFH257" s="20"/>
      <c r="AFI257" s="20"/>
      <c r="AFJ257" s="20"/>
      <c r="AFK257" s="20"/>
      <c r="AFL257" s="20"/>
      <c r="AFM257" s="20"/>
      <c r="AFN257" s="20"/>
      <c r="AFO257" s="20"/>
      <c r="AFP257" s="20"/>
      <c r="AFQ257" s="20"/>
      <c r="AFR257" s="20"/>
      <c r="AFS257" s="20"/>
      <c r="AFT257" s="20"/>
      <c r="AFU257" s="20"/>
      <c r="AFV257" s="20"/>
      <c r="AFW257" s="20"/>
      <c r="AFX257" s="20"/>
      <c r="AFY257" s="20"/>
      <c r="AFZ257" s="20"/>
      <c r="AGA257" s="20"/>
      <c r="AGB257" s="20"/>
      <c r="AGC257" s="20"/>
      <c r="AGD257" s="20"/>
      <c r="AGE257" s="20"/>
      <c r="AGF257" s="20"/>
      <c r="AGG257" s="20"/>
      <c r="AGH257" s="20"/>
      <c r="AGI257" s="20"/>
      <c r="AGJ257" s="20"/>
      <c r="AGK257" s="20"/>
      <c r="AGL257" s="20"/>
      <c r="AGM257" s="20"/>
      <c r="AGN257" s="20"/>
      <c r="AGO257" s="20"/>
      <c r="AGP257" s="20"/>
      <c r="AGQ257" s="20"/>
      <c r="AGR257" s="20"/>
      <c r="AGS257" s="20"/>
      <c r="AGT257" s="20"/>
      <c r="AGU257" s="20"/>
      <c r="AGV257" s="20"/>
      <c r="AGW257" s="20"/>
      <c r="AGX257" s="20"/>
      <c r="AGY257" s="20"/>
      <c r="AGZ257" s="20"/>
      <c r="AHA257" s="20"/>
      <c r="AHB257" s="20"/>
      <c r="AHC257" s="20"/>
      <c r="AHD257" s="20"/>
      <c r="AHE257" s="20"/>
      <c r="AHF257" s="20"/>
      <c r="AHG257" s="20"/>
      <c r="AHH257" s="20"/>
      <c r="AHI257" s="20"/>
      <c r="AHJ257" s="20"/>
      <c r="AHK257" s="20"/>
      <c r="AHL257" s="20"/>
      <c r="AHM257" s="20"/>
      <c r="AHN257" s="20"/>
      <c r="AHO257" s="20"/>
      <c r="AHP257" s="20"/>
      <c r="AHQ257" s="20"/>
      <c r="AHR257" s="20"/>
      <c r="AHS257" s="20"/>
      <c r="AHT257" s="20"/>
      <c r="AHU257" s="20"/>
      <c r="AHV257" s="20"/>
      <c r="AHW257" s="20"/>
      <c r="AHX257" s="20"/>
      <c r="AHY257" s="20"/>
      <c r="AHZ257" s="20"/>
      <c r="AIA257" s="20"/>
      <c r="AIB257" s="20"/>
      <c r="AIC257" s="20"/>
      <c r="AID257" s="20"/>
      <c r="AIE257" s="20"/>
      <c r="AIF257" s="20"/>
      <c r="AIG257" s="20"/>
      <c r="AIH257" s="20"/>
      <c r="AII257" s="20"/>
      <c r="AIJ257" s="20"/>
      <c r="AIK257" s="20"/>
      <c r="AIL257" s="20"/>
      <c r="AIM257" s="20"/>
      <c r="AIN257" s="20"/>
      <c r="AIO257" s="20"/>
      <c r="AIP257" s="20"/>
      <c r="AIQ257" s="20"/>
      <c r="AIR257" s="20"/>
      <c r="AIS257" s="20"/>
      <c r="AIT257" s="20"/>
      <c r="AIU257" s="20"/>
      <c r="AIV257" s="20"/>
      <c r="AIW257" s="20"/>
      <c r="AIX257" s="20"/>
      <c r="AIY257" s="20"/>
      <c r="AIZ257" s="20"/>
      <c r="AJA257" s="20"/>
      <c r="AJB257" s="20"/>
      <c r="AJC257" s="20"/>
      <c r="AJD257" s="20"/>
      <c r="AJE257" s="20"/>
      <c r="AJF257" s="20"/>
      <c r="AJG257" s="20"/>
      <c r="AJH257" s="20"/>
      <c r="AJI257" s="20"/>
      <c r="AJJ257" s="20"/>
      <c r="AJK257" s="20"/>
      <c r="AJL257" s="20"/>
      <c r="AJM257" s="20"/>
      <c r="AJN257" s="20"/>
      <c r="AJO257" s="20"/>
      <c r="AJP257" s="20"/>
      <c r="AJQ257" s="20"/>
      <c r="AJR257" s="20"/>
      <c r="AJS257" s="20"/>
      <c r="AJT257" s="20"/>
      <c r="AJU257" s="20"/>
      <c r="AJV257" s="20"/>
      <c r="AJW257" s="20"/>
      <c r="AJX257" s="20"/>
      <c r="AJY257" s="20"/>
      <c r="AJZ257" s="20"/>
      <c r="AKA257" s="20"/>
      <c r="AKB257" s="20"/>
      <c r="AKC257" s="20"/>
      <c r="AKD257" s="20"/>
      <c r="AKE257" s="20"/>
      <c r="AKF257" s="20"/>
      <c r="AKG257" s="20"/>
      <c r="AKH257" s="20"/>
      <c r="AKI257" s="20"/>
      <c r="AKJ257" s="20"/>
      <c r="AKK257" s="20"/>
      <c r="AKL257" s="20"/>
      <c r="AKM257" s="20"/>
      <c r="AKN257" s="20"/>
      <c r="AKO257" s="20"/>
      <c r="AKP257" s="20"/>
      <c r="AKQ257" s="20"/>
      <c r="AKR257" s="20"/>
      <c r="AKS257" s="20"/>
      <c r="AKT257" s="20"/>
      <c r="AKU257" s="20"/>
      <c r="AKV257" s="20"/>
      <c r="AKW257" s="20"/>
      <c r="AKX257" s="20"/>
      <c r="AKY257" s="20"/>
      <c r="AKZ257" s="20"/>
      <c r="ALA257" s="20"/>
      <c r="ALB257" s="20"/>
      <c r="ALC257" s="20"/>
      <c r="ALD257" s="20"/>
      <c r="ALE257" s="20"/>
      <c r="ALF257" s="20"/>
      <c r="ALG257" s="20"/>
      <c r="ALH257" s="20"/>
      <c r="ALI257" s="20"/>
      <c r="ALJ257" s="20"/>
      <c r="ALK257" s="20"/>
      <c r="ALL257" s="20"/>
      <c r="ALM257" s="20"/>
      <c r="ALN257" s="20"/>
      <c r="ALO257" s="20"/>
      <c r="ALP257" s="20"/>
      <c r="ALQ257" s="20"/>
      <c r="ALR257" s="20"/>
      <c r="ALS257" s="20"/>
      <c r="ALT257" s="20"/>
      <c r="ALU257" s="20"/>
      <c r="ALV257" s="20"/>
      <c r="ALW257" s="20"/>
      <c r="ALX257" s="20"/>
      <c r="ALY257" s="20"/>
      <c r="ALZ257" s="20"/>
      <c r="AMA257" s="20"/>
      <c r="AMB257" s="20"/>
      <c r="AMC257" s="20"/>
      <c r="AMD257" s="20"/>
      <c r="AME257" s="20"/>
      <c r="AMF257" s="20"/>
      <c r="AMG257" s="20"/>
      <c r="AMH257" s="20"/>
      <c r="AMI257" s="20"/>
      <c r="AMJ257" s="20"/>
      <c r="AMK257" s="20"/>
      <c r="AML257" s="20"/>
      <c r="AMM257" s="20"/>
      <c r="AMN257" s="20"/>
      <c r="AMO257" s="20"/>
      <c r="AMP257" s="20"/>
      <c r="AMQ257" s="20"/>
      <c r="AMR257" s="20"/>
      <c r="AMS257" s="20"/>
      <c r="AMT257" s="20"/>
      <c r="AMU257" s="20"/>
      <c r="AMV257" s="20"/>
      <c r="AMW257" s="20"/>
      <c r="AMX257" s="20"/>
      <c r="AMY257" s="20"/>
      <c r="AMZ257" s="20"/>
      <c r="ANA257" s="20"/>
      <c r="ANB257" s="20"/>
      <c r="ANC257" s="20"/>
      <c r="AND257" s="20"/>
      <c r="ANE257" s="20"/>
      <c r="ANF257" s="20"/>
      <c r="ANG257" s="20"/>
      <c r="ANH257" s="20"/>
      <c r="ANI257" s="20"/>
      <c r="ANJ257" s="20"/>
      <c r="ANK257" s="20"/>
      <c r="ANL257" s="20"/>
      <c r="ANM257" s="20"/>
      <c r="ANN257" s="20"/>
      <c r="ANO257" s="20"/>
      <c r="ANP257" s="20"/>
      <c r="ANQ257" s="20"/>
      <c r="ANR257" s="20"/>
      <c r="ANS257" s="20"/>
      <c r="ANT257" s="20"/>
      <c r="ANU257" s="20"/>
      <c r="ANV257" s="20"/>
      <c r="ANW257" s="20"/>
      <c r="ANX257" s="20"/>
      <c r="ANY257" s="20"/>
      <c r="ANZ257" s="20"/>
      <c r="AOA257" s="20"/>
      <c r="AOB257" s="20"/>
      <c r="AOC257" s="20"/>
      <c r="AOD257" s="20"/>
      <c r="AOE257" s="20"/>
      <c r="AOF257" s="20"/>
      <c r="AOG257" s="20"/>
      <c r="AOH257" s="20"/>
      <c r="AOI257" s="20"/>
      <c r="AOJ257" s="20"/>
      <c r="AOK257" s="20"/>
      <c r="AOL257" s="20"/>
      <c r="AOM257" s="20"/>
      <c r="AON257" s="20"/>
      <c r="AOO257" s="20"/>
      <c r="AOP257" s="20"/>
      <c r="AOQ257" s="20"/>
      <c r="AOR257" s="20"/>
      <c r="AOS257" s="20"/>
      <c r="AOT257" s="20"/>
      <c r="AOU257" s="20"/>
      <c r="AOV257" s="20"/>
      <c r="AOW257" s="20"/>
      <c r="AOX257" s="20"/>
      <c r="AOY257" s="20"/>
      <c r="AOZ257" s="20"/>
      <c r="APA257" s="20"/>
      <c r="APB257" s="20"/>
      <c r="APC257" s="20"/>
      <c r="APD257" s="20"/>
      <c r="APE257" s="20"/>
      <c r="APF257" s="20"/>
      <c r="APG257" s="20"/>
      <c r="APH257" s="20"/>
      <c r="API257" s="20"/>
      <c r="APJ257" s="20"/>
      <c r="APK257" s="20"/>
      <c r="APL257" s="20"/>
      <c r="APM257" s="20"/>
      <c r="APN257" s="20"/>
      <c r="APO257" s="20"/>
      <c r="APP257" s="20"/>
      <c r="APQ257" s="20"/>
      <c r="APR257" s="20"/>
      <c r="APS257" s="20"/>
      <c r="APT257" s="20"/>
      <c r="APU257" s="20"/>
      <c r="APV257" s="20"/>
      <c r="APW257" s="20"/>
      <c r="APX257" s="20"/>
      <c r="APY257" s="20"/>
      <c r="APZ257" s="20"/>
      <c r="AQA257" s="20"/>
      <c r="AQB257" s="20"/>
      <c r="AQC257" s="20"/>
      <c r="AQD257" s="20"/>
      <c r="AQE257" s="20"/>
      <c r="AQF257" s="20"/>
      <c r="AQG257" s="20"/>
      <c r="AQH257" s="20"/>
      <c r="AQI257" s="20"/>
      <c r="AQJ257" s="20"/>
      <c r="AQK257" s="20"/>
      <c r="AQL257" s="20"/>
      <c r="AQM257" s="20"/>
      <c r="AQN257" s="20"/>
      <c r="AQO257" s="20"/>
      <c r="AQP257" s="20"/>
      <c r="AQQ257" s="20"/>
      <c r="AQR257" s="20"/>
      <c r="AQS257" s="20"/>
      <c r="AQT257" s="20"/>
      <c r="AQU257" s="20"/>
      <c r="AQV257" s="20"/>
      <c r="AQW257" s="20"/>
      <c r="AQX257" s="20"/>
      <c r="AQY257" s="20"/>
      <c r="AQZ257" s="20"/>
    </row>
    <row r="258" spans="1:1144" s="8" customFormat="1" ht="15" customHeight="1">
      <c r="A258" s="168" t="s">
        <v>81</v>
      </c>
      <c r="B258" s="168" t="s">
        <v>13</v>
      </c>
      <c r="C258" s="168" t="s">
        <v>15</v>
      </c>
      <c r="D258" s="168" t="s">
        <v>100</v>
      </c>
      <c r="E258" s="168" t="s">
        <v>188</v>
      </c>
      <c r="F258" s="168"/>
      <c r="G258" s="168"/>
      <c r="H258" s="168"/>
      <c r="I258" s="168"/>
      <c r="J258" s="175" t="s">
        <v>189</v>
      </c>
      <c r="K258" s="175"/>
      <c r="L258" s="175"/>
      <c r="M258" s="175"/>
      <c r="N258" s="175"/>
      <c r="O258" s="175"/>
      <c r="P258" s="175"/>
      <c r="Q258" s="175"/>
      <c r="R258" s="176"/>
      <c r="S258" s="175"/>
      <c r="T258" s="175"/>
      <c r="U258" s="175"/>
      <c r="V258" s="175"/>
      <c r="W258" s="171">
        <f t="shared" si="19"/>
        <v>0</v>
      </c>
      <c r="X258" s="171">
        <f t="shared" si="20"/>
        <v>0</v>
      </c>
      <c r="Y258" s="171"/>
      <c r="Z258" s="171"/>
      <c r="AA258" s="171"/>
      <c r="AB258" s="171"/>
      <c r="AC258" s="171"/>
      <c r="AD258" s="171"/>
      <c r="AE258" s="171"/>
      <c r="AF258" s="171"/>
      <c r="AG258" s="171"/>
      <c r="AH258" s="171"/>
      <c r="AI258" s="171"/>
      <c r="AJ258" s="171"/>
      <c r="AK258" s="171"/>
      <c r="AL258" s="171"/>
      <c r="AM258" s="171"/>
      <c r="AN258" s="171"/>
      <c r="AO258" s="171"/>
      <c r="AP258" s="171"/>
      <c r="AQ258" s="171"/>
      <c r="AR258" s="174"/>
      <c r="AS258" s="174"/>
      <c r="AT258" s="174"/>
      <c r="AU258" s="174"/>
      <c r="AV258" s="174"/>
      <c r="AW258" s="174"/>
      <c r="AX258" s="174"/>
      <c r="AY258" s="174"/>
      <c r="AZ258" s="174"/>
      <c r="BA258" s="174"/>
      <c r="BB258" s="174"/>
      <c r="BC258" s="174"/>
      <c r="BD258" s="174"/>
      <c r="BE258" s="174"/>
      <c r="BF258" s="174"/>
      <c r="BG258" s="174"/>
      <c r="BH258" s="174"/>
      <c r="BI258" s="174"/>
      <c r="BJ258" s="174"/>
      <c r="BK258" s="174"/>
      <c r="BL258" s="174"/>
      <c r="BM258" s="174"/>
      <c r="BN258" s="174"/>
      <c r="BO258" s="174"/>
      <c r="BP258" s="174"/>
      <c r="BQ258" s="174"/>
      <c r="BR258" s="174"/>
      <c r="BS258" s="174"/>
      <c r="BT258" s="174"/>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20"/>
      <c r="DY258" s="20"/>
      <c r="DZ258" s="20"/>
      <c r="EA258" s="20"/>
      <c r="EB258" s="20"/>
      <c r="EC258" s="20"/>
      <c r="ED258" s="20"/>
      <c r="EE258" s="20"/>
      <c r="EF258" s="20"/>
      <c r="EG258" s="20"/>
      <c r="EH258" s="20"/>
      <c r="EI258" s="20"/>
      <c r="EJ258" s="20"/>
      <c r="EK258" s="20"/>
      <c r="EL258" s="20"/>
      <c r="EM258" s="20"/>
      <c r="EN258" s="20"/>
      <c r="EO258" s="20"/>
      <c r="EP258" s="20"/>
      <c r="EQ258" s="20"/>
      <c r="ER258" s="20"/>
      <c r="ES258" s="20"/>
      <c r="ET258" s="20"/>
      <c r="EU258" s="20"/>
      <c r="EV258" s="20"/>
      <c r="EW258" s="20"/>
      <c r="EX258" s="20"/>
      <c r="EY258" s="20"/>
      <c r="EZ258" s="20"/>
      <c r="FA258" s="20"/>
      <c r="FB258" s="20"/>
      <c r="FC258" s="20"/>
      <c r="FD258" s="20"/>
      <c r="FE258" s="20"/>
      <c r="FF258" s="20"/>
      <c r="FG258" s="20"/>
      <c r="FH258" s="20"/>
      <c r="FI258" s="20"/>
      <c r="FJ258" s="20"/>
      <c r="FK258" s="20"/>
      <c r="FL258" s="20"/>
      <c r="FM258" s="20"/>
      <c r="FN258" s="20"/>
      <c r="FO258" s="20"/>
      <c r="FP258" s="20"/>
      <c r="FQ258" s="20"/>
      <c r="FR258" s="20"/>
      <c r="FS258" s="20"/>
      <c r="FT258" s="20"/>
      <c r="FU258" s="20"/>
      <c r="FV258" s="20"/>
      <c r="FW258" s="20"/>
      <c r="FX258" s="20"/>
      <c r="FY258" s="20"/>
      <c r="FZ258" s="20"/>
      <c r="GA258" s="20"/>
      <c r="GB258" s="20"/>
      <c r="GC258" s="20"/>
      <c r="GD258" s="20"/>
      <c r="GE258" s="20"/>
      <c r="GF258" s="20"/>
      <c r="GG258" s="20"/>
      <c r="GH258" s="20"/>
      <c r="GI258" s="20"/>
      <c r="GJ258" s="20"/>
      <c r="GK258" s="20"/>
      <c r="GL258" s="20"/>
      <c r="GM258" s="20"/>
      <c r="GN258" s="20"/>
      <c r="GO258" s="20"/>
      <c r="GP258" s="20"/>
      <c r="GQ258" s="20"/>
      <c r="GR258" s="20"/>
      <c r="GS258" s="20"/>
      <c r="GT258" s="20"/>
      <c r="GU258" s="20"/>
      <c r="GV258" s="20"/>
      <c r="GW258" s="20"/>
      <c r="GX258" s="20"/>
      <c r="GY258" s="20"/>
      <c r="GZ258" s="20"/>
      <c r="HA258" s="20"/>
      <c r="HB258" s="20"/>
      <c r="HC258" s="20"/>
      <c r="HD258" s="20"/>
      <c r="HE258" s="20"/>
      <c r="HF258" s="20"/>
      <c r="HG258" s="20"/>
      <c r="HH258" s="20"/>
      <c r="HI258" s="20"/>
      <c r="HJ258" s="20"/>
      <c r="HK258" s="20"/>
      <c r="HL258" s="20"/>
      <c r="HM258" s="20"/>
      <c r="HN258" s="20"/>
      <c r="HO258" s="20"/>
      <c r="HP258" s="20"/>
      <c r="HQ258" s="20"/>
      <c r="HR258" s="20"/>
      <c r="HS258" s="20"/>
      <c r="HT258" s="20"/>
      <c r="HU258" s="20"/>
      <c r="HV258" s="20"/>
      <c r="HW258" s="20"/>
      <c r="HX258" s="20"/>
      <c r="HY258" s="20"/>
      <c r="HZ258" s="20"/>
      <c r="IA258" s="20"/>
      <c r="IB258" s="20"/>
      <c r="IC258" s="20"/>
      <c r="ID258" s="20"/>
      <c r="IE258" s="20"/>
      <c r="IF258" s="20"/>
      <c r="IG258" s="20"/>
      <c r="IH258" s="20"/>
      <c r="II258" s="20"/>
      <c r="IJ258" s="20"/>
      <c r="IK258" s="20"/>
      <c r="IL258" s="20"/>
      <c r="IM258" s="20"/>
      <c r="IN258" s="20"/>
      <c r="IO258" s="20"/>
      <c r="IP258" s="20"/>
      <c r="IQ258" s="20"/>
      <c r="IR258" s="20"/>
      <c r="IS258" s="20"/>
      <c r="IT258" s="20"/>
      <c r="IU258" s="20"/>
      <c r="IV258" s="20"/>
      <c r="IW258" s="20"/>
      <c r="IX258" s="20"/>
      <c r="IY258" s="20"/>
      <c r="IZ258" s="20"/>
      <c r="JA258" s="20"/>
      <c r="JB258" s="20"/>
      <c r="JC258" s="20"/>
      <c r="JD258" s="20"/>
      <c r="JE258" s="20"/>
      <c r="JF258" s="20"/>
      <c r="JG258" s="20"/>
      <c r="JH258" s="20"/>
      <c r="JI258" s="20"/>
      <c r="JJ258" s="20"/>
      <c r="JK258" s="20"/>
      <c r="JL258" s="20"/>
      <c r="JM258" s="20"/>
      <c r="JN258" s="20"/>
      <c r="JO258" s="20"/>
      <c r="JP258" s="20"/>
      <c r="JQ258" s="20"/>
      <c r="JR258" s="20"/>
      <c r="JS258" s="20"/>
      <c r="JT258" s="20"/>
      <c r="JU258" s="20"/>
      <c r="JV258" s="20"/>
      <c r="JW258" s="20"/>
      <c r="JX258" s="20"/>
      <c r="JY258" s="20"/>
      <c r="JZ258" s="20"/>
      <c r="KA258" s="20"/>
      <c r="KB258" s="20"/>
      <c r="KC258" s="20"/>
      <c r="KD258" s="20"/>
      <c r="KE258" s="20"/>
      <c r="KF258" s="20"/>
      <c r="KG258" s="20"/>
      <c r="KH258" s="20"/>
      <c r="KI258" s="20"/>
      <c r="KJ258" s="20"/>
      <c r="KK258" s="20"/>
      <c r="KL258" s="20"/>
      <c r="KM258" s="20"/>
      <c r="KN258" s="20"/>
      <c r="KO258" s="20"/>
      <c r="KP258" s="20"/>
      <c r="KQ258" s="20"/>
      <c r="KR258" s="20"/>
      <c r="KS258" s="20"/>
      <c r="KT258" s="20"/>
      <c r="KU258" s="20"/>
      <c r="KV258" s="20"/>
      <c r="KW258" s="20"/>
      <c r="KX258" s="20"/>
      <c r="KY258" s="20"/>
      <c r="KZ258" s="20"/>
      <c r="LA258" s="20"/>
      <c r="LB258" s="20"/>
      <c r="LC258" s="20"/>
      <c r="LD258" s="20"/>
      <c r="LE258" s="20"/>
      <c r="LF258" s="20"/>
      <c r="LG258" s="20"/>
      <c r="LH258" s="20"/>
      <c r="LI258" s="20"/>
      <c r="LJ258" s="20"/>
      <c r="LK258" s="20"/>
      <c r="LL258" s="20"/>
      <c r="LM258" s="20"/>
      <c r="LN258" s="20"/>
      <c r="LO258" s="20"/>
      <c r="LP258" s="20"/>
      <c r="LQ258" s="20"/>
      <c r="LR258" s="20"/>
      <c r="LS258" s="20"/>
      <c r="LT258" s="20"/>
      <c r="LU258" s="20"/>
      <c r="LV258" s="20"/>
      <c r="LW258" s="20"/>
      <c r="LX258" s="20"/>
      <c r="LY258" s="20"/>
      <c r="LZ258" s="20"/>
      <c r="MA258" s="20"/>
      <c r="MB258" s="20"/>
      <c r="MC258" s="20"/>
      <c r="MD258" s="20"/>
      <c r="ME258" s="20"/>
      <c r="MF258" s="20"/>
      <c r="MG258" s="20"/>
      <c r="MH258" s="20"/>
      <c r="MI258" s="20"/>
      <c r="MJ258" s="20"/>
      <c r="MK258" s="20"/>
      <c r="ML258" s="20"/>
      <c r="MM258" s="20"/>
      <c r="MN258" s="20"/>
      <c r="MO258" s="20"/>
      <c r="MP258" s="20"/>
      <c r="MQ258" s="20"/>
      <c r="MR258" s="20"/>
      <c r="MS258" s="20"/>
      <c r="MT258" s="20"/>
      <c r="MU258" s="20"/>
      <c r="MV258" s="20"/>
      <c r="MW258" s="20"/>
      <c r="MX258" s="20"/>
      <c r="MY258" s="20"/>
      <c r="MZ258" s="20"/>
      <c r="NA258" s="20"/>
      <c r="NB258" s="20"/>
      <c r="NC258" s="20"/>
      <c r="ND258" s="20"/>
      <c r="NE258" s="20"/>
      <c r="NF258" s="20"/>
      <c r="NG258" s="20"/>
      <c r="NH258" s="20"/>
      <c r="NI258" s="20"/>
      <c r="NJ258" s="20"/>
      <c r="NK258" s="20"/>
      <c r="NL258" s="20"/>
      <c r="NM258" s="20"/>
      <c r="NN258" s="20"/>
      <c r="NO258" s="20"/>
      <c r="NP258" s="20"/>
      <c r="NQ258" s="20"/>
      <c r="NR258" s="20"/>
      <c r="NS258" s="20"/>
      <c r="NT258" s="20"/>
      <c r="NU258" s="20"/>
      <c r="NV258" s="20"/>
      <c r="NW258" s="20"/>
      <c r="NX258" s="20"/>
      <c r="NY258" s="20"/>
      <c r="NZ258" s="20"/>
      <c r="OA258" s="20"/>
      <c r="OB258" s="20"/>
      <c r="OC258" s="20"/>
      <c r="OD258" s="20"/>
      <c r="OE258" s="20"/>
      <c r="OF258" s="20"/>
      <c r="OG258" s="20"/>
      <c r="OH258" s="20"/>
      <c r="OI258" s="20"/>
      <c r="OJ258" s="20"/>
      <c r="OK258" s="20"/>
      <c r="OL258" s="20"/>
      <c r="OM258" s="20"/>
      <c r="ON258" s="20"/>
      <c r="OO258" s="20"/>
      <c r="OP258" s="20"/>
      <c r="OQ258" s="20"/>
      <c r="OR258" s="20"/>
      <c r="OS258" s="20"/>
      <c r="OT258" s="20"/>
      <c r="OU258" s="20"/>
      <c r="OV258" s="20"/>
      <c r="OW258" s="20"/>
      <c r="OX258" s="20"/>
      <c r="OY258" s="20"/>
      <c r="OZ258" s="20"/>
      <c r="PA258" s="20"/>
      <c r="PB258" s="20"/>
      <c r="PC258" s="20"/>
      <c r="PD258" s="20"/>
      <c r="PE258" s="20"/>
      <c r="PF258" s="20"/>
      <c r="PG258" s="20"/>
      <c r="PH258" s="20"/>
      <c r="PI258" s="20"/>
      <c r="PJ258" s="20"/>
      <c r="PK258" s="20"/>
      <c r="PL258" s="20"/>
      <c r="PM258" s="20"/>
      <c r="PN258" s="20"/>
      <c r="PO258" s="20"/>
      <c r="PP258" s="20"/>
      <c r="PQ258" s="20"/>
      <c r="PR258" s="20"/>
      <c r="PS258" s="20"/>
      <c r="PT258" s="20"/>
      <c r="PU258" s="20"/>
      <c r="PV258" s="20"/>
      <c r="PW258" s="20"/>
      <c r="PX258" s="20"/>
      <c r="PY258" s="20"/>
      <c r="PZ258" s="20"/>
      <c r="QA258" s="20"/>
      <c r="QB258" s="20"/>
      <c r="QC258" s="20"/>
      <c r="QD258" s="20"/>
      <c r="QE258" s="20"/>
      <c r="QF258" s="20"/>
      <c r="QG258" s="20"/>
      <c r="QH258" s="20"/>
      <c r="QI258" s="20"/>
      <c r="QJ258" s="20"/>
      <c r="QK258" s="20"/>
      <c r="QL258" s="20"/>
      <c r="QM258" s="20"/>
      <c r="QN258" s="20"/>
      <c r="QO258" s="20"/>
      <c r="QP258" s="20"/>
      <c r="QQ258" s="20"/>
      <c r="QR258" s="20"/>
      <c r="QS258" s="20"/>
      <c r="QT258" s="20"/>
      <c r="QU258" s="20"/>
      <c r="QV258" s="20"/>
      <c r="QW258" s="20"/>
      <c r="QX258" s="20"/>
      <c r="QY258" s="20"/>
      <c r="QZ258" s="20"/>
      <c r="RA258" s="20"/>
      <c r="RB258" s="20"/>
      <c r="RC258" s="20"/>
      <c r="RD258" s="20"/>
      <c r="RE258" s="20"/>
      <c r="RF258" s="20"/>
      <c r="RG258" s="20"/>
      <c r="RH258" s="20"/>
      <c r="RI258" s="20"/>
      <c r="RJ258" s="20"/>
      <c r="RK258" s="20"/>
      <c r="RL258" s="20"/>
      <c r="RM258" s="20"/>
      <c r="RN258" s="20"/>
      <c r="RO258" s="20"/>
      <c r="RP258" s="20"/>
      <c r="RQ258" s="20"/>
      <c r="RR258" s="20"/>
      <c r="RS258" s="20"/>
      <c r="RT258" s="20"/>
      <c r="RU258" s="20"/>
      <c r="RV258" s="20"/>
      <c r="RW258" s="20"/>
      <c r="RX258" s="20"/>
      <c r="RY258" s="20"/>
      <c r="RZ258" s="20"/>
      <c r="SA258" s="20"/>
      <c r="SB258" s="20"/>
      <c r="SC258" s="20"/>
      <c r="SD258" s="20"/>
      <c r="SE258" s="20"/>
      <c r="SF258" s="20"/>
      <c r="SG258" s="20"/>
      <c r="SH258" s="20"/>
      <c r="SI258" s="20"/>
      <c r="SJ258" s="20"/>
      <c r="SK258" s="20"/>
      <c r="SL258" s="20"/>
      <c r="SM258" s="20"/>
      <c r="SN258" s="20"/>
      <c r="SO258" s="20"/>
      <c r="SP258" s="20"/>
      <c r="SQ258" s="20"/>
      <c r="SR258" s="20"/>
      <c r="SS258" s="20"/>
      <c r="ST258" s="20"/>
      <c r="SU258" s="20"/>
      <c r="SV258" s="20"/>
      <c r="SW258" s="20"/>
      <c r="SX258" s="20"/>
      <c r="SY258" s="20"/>
      <c r="SZ258" s="20"/>
      <c r="TA258" s="20"/>
      <c r="TB258" s="20"/>
      <c r="TC258" s="20"/>
      <c r="TD258" s="20"/>
      <c r="TE258" s="20"/>
      <c r="TF258" s="20"/>
      <c r="TG258" s="20"/>
      <c r="TH258" s="20"/>
      <c r="TI258" s="20"/>
      <c r="TJ258" s="20"/>
      <c r="TK258" s="20"/>
      <c r="TL258" s="20"/>
      <c r="TM258" s="20"/>
      <c r="TN258" s="20"/>
      <c r="TO258" s="20"/>
      <c r="TP258" s="20"/>
      <c r="TQ258" s="20"/>
      <c r="TR258" s="20"/>
      <c r="TS258" s="20"/>
      <c r="TT258" s="20"/>
      <c r="TU258" s="20"/>
      <c r="TV258" s="20"/>
      <c r="TW258" s="20"/>
      <c r="TX258" s="20"/>
      <c r="TY258" s="20"/>
      <c r="TZ258" s="20"/>
      <c r="UA258" s="20"/>
      <c r="UB258" s="20"/>
      <c r="UC258" s="20"/>
      <c r="UD258" s="20"/>
      <c r="UE258" s="20"/>
      <c r="UF258" s="20"/>
      <c r="UG258" s="20"/>
      <c r="UH258" s="20"/>
      <c r="UI258" s="20"/>
      <c r="UJ258" s="20"/>
      <c r="UK258" s="20"/>
      <c r="UL258" s="20"/>
      <c r="UM258" s="20"/>
      <c r="UN258" s="20"/>
      <c r="UO258" s="20"/>
      <c r="UP258" s="20"/>
      <c r="UQ258" s="20"/>
      <c r="UR258" s="20"/>
      <c r="US258" s="20"/>
      <c r="UT258" s="20"/>
      <c r="UU258" s="20"/>
      <c r="UV258" s="20"/>
      <c r="UW258" s="20"/>
      <c r="UX258" s="20"/>
      <c r="UY258" s="20"/>
      <c r="UZ258" s="20"/>
      <c r="VA258" s="20"/>
      <c r="VB258" s="20"/>
      <c r="VC258" s="20"/>
      <c r="VD258" s="20"/>
      <c r="VE258" s="20"/>
      <c r="VF258" s="20"/>
      <c r="VG258" s="20"/>
      <c r="VH258" s="20"/>
      <c r="VI258" s="20"/>
      <c r="VJ258" s="20"/>
      <c r="VK258" s="20"/>
      <c r="VL258" s="20"/>
      <c r="VM258" s="20"/>
      <c r="VN258" s="20"/>
      <c r="VO258" s="20"/>
      <c r="VP258" s="20"/>
      <c r="VQ258" s="20"/>
      <c r="VR258" s="20"/>
      <c r="VS258" s="20"/>
      <c r="VT258" s="20"/>
      <c r="VU258" s="20"/>
      <c r="VV258" s="20"/>
      <c r="VW258" s="20"/>
      <c r="VX258" s="20"/>
      <c r="VY258" s="20"/>
      <c r="VZ258" s="20"/>
      <c r="WA258" s="20"/>
      <c r="WB258" s="20"/>
      <c r="WC258" s="20"/>
      <c r="WD258" s="20"/>
      <c r="WE258" s="20"/>
      <c r="WF258" s="20"/>
      <c r="WG258" s="20"/>
      <c r="WH258" s="20"/>
      <c r="WI258" s="20"/>
      <c r="WJ258" s="20"/>
      <c r="WK258" s="20"/>
      <c r="WL258" s="20"/>
      <c r="WM258" s="20"/>
      <c r="WN258" s="20"/>
      <c r="WO258" s="20"/>
      <c r="WP258" s="20"/>
      <c r="WQ258" s="20"/>
      <c r="WR258" s="20"/>
      <c r="WS258" s="20"/>
      <c r="WT258" s="20"/>
      <c r="WU258" s="20"/>
      <c r="WV258" s="20"/>
      <c r="WW258" s="20"/>
      <c r="WX258" s="20"/>
      <c r="WY258" s="20"/>
      <c r="WZ258" s="20"/>
      <c r="XA258" s="20"/>
      <c r="XB258" s="20"/>
      <c r="XC258" s="20"/>
      <c r="XD258" s="20"/>
      <c r="XE258" s="20"/>
      <c r="XF258" s="20"/>
      <c r="XG258" s="20"/>
      <c r="XH258" s="20"/>
      <c r="XI258" s="20"/>
      <c r="XJ258" s="20"/>
      <c r="XK258" s="20"/>
      <c r="XL258" s="20"/>
      <c r="XM258" s="20"/>
      <c r="XN258" s="20"/>
      <c r="XO258" s="20"/>
      <c r="XP258" s="20"/>
      <c r="XQ258" s="20"/>
      <c r="XR258" s="20"/>
      <c r="XS258" s="20"/>
      <c r="XT258" s="20"/>
      <c r="XU258" s="20"/>
      <c r="XV258" s="20"/>
      <c r="XW258" s="20"/>
      <c r="XX258" s="20"/>
      <c r="XY258" s="20"/>
      <c r="XZ258" s="20"/>
      <c r="YA258" s="20"/>
      <c r="YB258" s="20"/>
      <c r="YC258" s="20"/>
      <c r="YD258" s="20"/>
      <c r="YE258" s="20"/>
      <c r="YF258" s="20"/>
      <c r="YG258" s="20"/>
      <c r="YH258" s="20"/>
      <c r="YI258" s="20"/>
      <c r="YJ258" s="20"/>
      <c r="YK258" s="20"/>
      <c r="YL258" s="20"/>
      <c r="YM258" s="20"/>
      <c r="YN258" s="20"/>
      <c r="YO258" s="20"/>
      <c r="YP258" s="20"/>
      <c r="YQ258" s="20"/>
      <c r="YR258" s="20"/>
      <c r="YS258" s="20"/>
      <c r="YT258" s="20"/>
      <c r="YU258" s="20"/>
      <c r="YV258" s="20"/>
      <c r="YW258" s="20"/>
      <c r="YX258" s="20"/>
      <c r="YY258" s="20"/>
      <c r="YZ258" s="20"/>
      <c r="ZA258" s="20"/>
      <c r="ZB258" s="20"/>
      <c r="ZC258" s="20"/>
      <c r="ZD258" s="20"/>
      <c r="ZE258" s="20"/>
      <c r="ZF258" s="20"/>
      <c r="ZG258" s="20"/>
      <c r="ZH258" s="20"/>
      <c r="ZI258" s="20"/>
      <c r="ZJ258" s="20"/>
      <c r="ZK258" s="20"/>
      <c r="ZL258" s="20"/>
      <c r="ZM258" s="20"/>
      <c r="ZN258" s="20"/>
      <c r="ZO258" s="20"/>
      <c r="ZP258" s="20"/>
      <c r="ZQ258" s="20"/>
      <c r="ZR258" s="20"/>
      <c r="ZS258" s="20"/>
      <c r="ZT258" s="20"/>
      <c r="ZU258" s="20"/>
      <c r="ZV258" s="20"/>
      <c r="ZW258" s="20"/>
      <c r="ZX258" s="20"/>
      <c r="ZY258" s="20"/>
      <c r="ZZ258" s="20"/>
      <c r="AAA258" s="20"/>
      <c r="AAB258" s="20"/>
      <c r="AAC258" s="20"/>
      <c r="AAD258" s="20"/>
      <c r="AAE258" s="20"/>
      <c r="AAF258" s="20"/>
      <c r="AAG258" s="20"/>
      <c r="AAH258" s="20"/>
      <c r="AAI258" s="20"/>
      <c r="AAJ258" s="20"/>
      <c r="AAK258" s="20"/>
      <c r="AAL258" s="20"/>
      <c r="AAM258" s="20"/>
      <c r="AAN258" s="20"/>
      <c r="AAO258" s="20"/>
      <c r="AAP258" s="20"/>
      <c r="AAQ258" s="20"/>
      <c r="AAR258" s="20"/>
      <c r="AAS258" s="20"/>
      <c r="AAT258" s="20"/>
      <c r="AAU258" s="20"/>
      <c r="AAV258" s="20"/>
      <c r="AAW258" s="20"/>
      <c r="AAX258" s="20"/>
      <c r="AAY258" s="20"/>
      <c r="AAZ258" s="20"/>
      <c r="ABA258" s="20"/>
      <c r="ABB258" s="20"/>
      <c r="ABC258" s="20"/>
      <c r="ABD258" s="20"/>
      <c r="ABE258" s="20"/>
      <c r="ABF258" s="20"/>
      <c r="ABG258" s="20"/>
      <c r="ABH258" s="20"/>
      <c r="ABI258" s="20"/>
      <c r="ABJ258" s="20"/>
      <c r="ABK258" s="20"/>
      <c r="ABL258" s="20"/>
      <c r="ABM258" s="20"/>
      <c r="ABN258" s="20"/>
      <c r="ABO258" s="20"/>
      <c r="ABP258" s="20"/>
      <c r="ABQ258" s="20"/>
      <c r="ABR258" s="20"/>
      <c r="ABS258" s="20"/>
      <c r="ABT258" s="20"/>
      <c r="ABU258" s="20"/>
      <c r="ABV258" s="20"/>
      <c r="ABW258" s="20"/>
      <c r="ABX258" s="20"/>
      <c r="ABY258" s="20"/>
      <c r="ABZ258" s="20"/>
      <c r="ACA258" s="20"/>
      <c r="ACB258" s="20"/>
      <c r="ACC258" s="20"/>
      <c r="ACD258" s="20"/>
      <c r="ACE258" s="20"/>
      <c r="ACF258" s="20"/>
      <c r="ACG258" s="20"/>
      <c r="ACH258" s="20"/>
      <c r="ACI258" s="20"/>
      <c r="ACJ258" s="20"/>
      <c r="ACK258" s="20"/>
      <c r="ACL258" s="20"/>
      <c r="ACM258" s="20"/>
      <c r="ACN258" s="20"/>
      <c r="ACO258" s="20"/>
      <c r="ACP258" s="20"/>
      <c r="ACQ258" s="20"/>
      <c r="ACR258" s="20"/>
      <c r="ACS258" s="20"/>
      <c r="ACT258" s="20"/>
      <c r="ACU258" s="20"/>
      <c r="ACV258" s="20"/>
      <c r="ACW258" s="20"/>
      <c r="ACX258" s="20"/>
      <c r="ACY258" s="20"/>
      <c r="ACZ258" s="20"/>
      <c r="ADA258" s="20"/>
      <c r="ADB258" s="20"/>
      <c r="ADC258" s="20"/>
      <c r="ADD258" s="20"/>
      <c r="ADE258" s="20"/>
      <c r="ADF258" s="20"/>
      <c r="ADG258" s="20"/>
      <c r="ADH258" s="20"/>
      <c r="ADI258" s="20"/>
      <c r="ADJ258" s="20"/>
      <c r="ADK258" s="20"/>
      <c r="ADL258" s="20"/>
      <c r="ADM258" s="20"/>
      <c r="ADN258" s="20"/>
      <c r="ADO258" s="20"/>
      <c r="ADP258" s="20"/>
      <c r="ADQ258" s="20"/>
      <c r="ADR258" s="20"/>
      <c r="ADS258" s="20"/>
      <c r="ADT258" s="20"/>
      <c r="ADU258" s="20"/>
      <c r="ADV258" s="20"/>
      <c r="ADW258" s="20"/>
      <c r="ADX258" s="20"/>
      <c r="ADY258" s="20"/>
      <c r="ADZ258" s="20"/>
      <c r="AEA258" s="20"/>
      <c r="AEB258" s="20"/>
      <c r="AEC258" s="20"/>
      <c r="AED258" s="20"/>
      <c r="AEE258" s="20"/>
      <c r="AEF258" s="20"/>
      <c r="AEG258" s="20"/>
      <c r="AEH258" s="20"/>
      <c r="AEI258" s="20"/>
      <c r="AEJ258" s="20"/>
      <c r="AEK258" s="20"/>
      <c r="AEL258" s="20"/>
      <c r="AEM258" s="20"/>
      <c r="AEN258" s="20"/>
      <c r="AEO258" s="20"/>
      <c r="AEP258" s="20"/>
      <c r="AEQ258" s="20"/>
      <c r="AER258" s="20"/>
      <c r="AES258" s="20"/>
      <c r="AET258" s="20"/>
      <c r="AEU258" s="20"/>
      <c r="AEV258" s="20"/>
      <c r="AEW258" s="20"/>
      <c r="AEX258" s="20"/>
      <c r="AEY258" s="20"/>
      <c r="AEZ258" s="20"/>
      <c r="AFA258" s="20"/>
      <c r="AFB258" s="20"/>
      <c r="AFC258" s="20"/>
      <c r="AFD258" s="20"/>
      <c r="AFE258" s="20"/>
      <c r="AFF258" s="20"/>
      <c r="AFG258" s="20"/>
      <c r="AFH258" s="20"/>
      <c r="AFI258" s="20"/>
      <c r="AFJ258" s="20"/>
      <c r="AFK258" s="20"/>
      <c r="AFL258" s="20"/>
      <c r="AFM258" s="20"/>
      <c r="AFN258" s="20"/>
      <c r="AFO258" s="20"/>
      <c r="AFP258" s="20"/>
      <c r="AFQ258" s="20"/>
      <c r="AFR258" s="20"/>
      <c r="AFS258" s="20"/>
      <c r="AFT258" s="20"/>
      <c r="AFU258" s="20"/>
      <c r="AFV258" s="20"/>
      <c r="AFW258" s="20"/>
      <c r="AFX258" s="20"/>
      <c r="AFY258" s="20"/>
      <c r="AFZ258" s="20"/>
      <c r="AGA258" s="20"/>
      <c r="AGB258" s="20"/>
      <c r="AGC258" s="20"/>
      <c r="AGD258" s="20"/>
      <c r="AGE258" s="20"/>
      <c r="AGF258" s="20"/>
      <c r="AGG258" s="20"/>
      <c r="AGH258" s="20"/>
      <c r="AGI258" s="20"/>
      <c r="AGJ258" s="20"/>
      <c r="AGK258" s="20"/>
      <c r="AGL258" s="20"/>
      <c r="AGM258" s="20"/>
      <c r="AGN258" s="20"/>
      <c r="AGO258" s="20"/>
      <c r="AGP258" s="20"/>
      <c r="AGQ258" s="20"/>
      <c r="AGR258" s="20"/>
      <c r="AGS258" s="20"/>
      <c r="AGT258" s="20"/>
      <c r="AGU258" s="20"/>
      <c r="AGV258" s="20"/>
      <c r="AGW258" s="20"/>
      <c r="AGX258" s="20"/>
      <c r="AGY258" s="20"/>
      <c r="AGZ258" s="20"/>
      <c r="AHA258" s="20"/>
      <c r="AHB258" s="20"/>
      <c r="AHC258" s="20"/>
      <c r="AHD258" s="20"/>
      <c r="AHE258" s="20"/>
      <c r="AHF258" s="20"/>
      <c r="AHG258" s="20"/>
      <c r="AHH258" s="20"/>
      <c r="AHI258" s="20"/>
      <c r="AHJ258" s="20"/>
      <c r="AHK258" s="20"/>
      <c r="AHL258" s="20"/>
      <c r="AHM258" s="20"/>
      <c r="AHN258" s="20"/>
      <c r="AHO258" s="20"/>
      <c r="AHP258" s="20"/>
      <c r="AHQ258" s="20"/>
      <c r="AHR258" s="20"/>
      <c r="AHS258" s="20"/>
      <c r="AHT258" s="20"/>
      <c r="AHU258" s="20"/>
      <c r="AHV258" s="20"/>
      <c r="AHW258" s="20"/>
      <c r="AHX258" s="20"/>
      <c r="AHY258" s="20"/>
      <c r="AHZ258" s="20"/>
      <c r="AIA258" s="20"/>
      <c r="AIB258" s="20"/>
      <c r="AIC258" s="20"/>
      <c r="AID258" s="20"/>
      <c r="AIE258" s="20"/>
      <c r="AIF258" s="20"/>
      <c r="AIG258" s="20"/>
      <c r="AIH258" s="20"/>
      <c r="AII258" s="20"/>
      <c r="AIJ258" s="20"/>
      <c r="AIK258" s="20"/>
      <c r="AIL258" s="20"/>
      <c r="AIM258" s="20"/>
      <c r="AIN258" s="20"/>
      <c r="AIO258" s="20"/>
      <c r="AIP258" s="20"/>
      <c r="AIQ258" s="20"/>
      <c r="AIR258" s="20"/>
      <c r="AIS258" s="20"/>
      <c r="AIT258" s="20"/>
      <c r="AIU258" s="20"/>
      <c r="AIV258" s="20"/>
      <c r="AIW258" s="20"/>
      <c r="AIX258" s="20"/>
      <c r="AIY258" s="20"/>
      <c r="AIZ258" s="20"/>
      <c r="AJA258" s="20"/>
      <c r="AJB258" s="20"/>
      <c r="AJC258" s="20"/>
      <c r="AJD258" s="20"/>
      <c r="AJE258" s="20"/>
      <c r="AJF258" s="20"/>
      <c r="AJG258" s="20"/>
      <c r="AJH258" s="20"/>
      <c r="AJI258" s="20"/>
      <c r="AJJ258" s="20"/>
      <c r="AJK258" s="20"/>
      <c r="AJL258" s="20"/>
      <c r="AJM258" s="20"/>
      <c r="AJN258" s="20"/>
      <c r="AJO258" s="20"/>
      <c r="AJP258" s="20"/>
      <c r="AJQ258" s="20"/>
      <c r="AJR258" s="20"/>
      <c r="AJS258" s="20"/>
      <c r="AJT258" s="20"/>
      <c r="AJU258" s="20"/>
      <c r="AJV258" s="20"/>
      <c r="AJW258" s="20"/>
      <c r="AJX258" s="20"/>
      <c r="AJY258" s="20"/>
      <c r="AJZ258" s="20"/>
      <c r="AKA258" s="20"/>
      <c r="AKB258" s="20"/>
      <c r="AKC258" s="20"/>
      <c r="AKD258" s="20"/>
      <c r="AKE258" s="20"/>
      <c r="AKF258" s="20"/>
      <c r="AKG258" s="20"/>
      <c r="AKH258" s="20"/>
      <c r="AKI258" s="20"/>
      <c r="AKJ258" s="20"/>
      <c r="AKK258" s="20"/>
      <c r="AKL258" s="20"/>
      <c r="AKM258" s="20"/>
      <c r="AKN258" s="20"/>
      <c r="AKO258" s="20"/>
      <c r="AKP258" s="20"/>
      <c r="AKQ258" s="20"/>
      <c r="AKR258" s="20"/>
      <c r="AKS258" s="20"/>
      <c r="AKT258" s="20"/>
      <c r="AKU258" s="20"/>
      <c r="AKV258" s="20"/>
      <c r="AKW258" s="20"/>
      <c r="AKX258" s="20"/>
      <c r="AKY258" s="20"/>
      <c r="AKZ258" s="20"/>
      <c r="ALA258" s="20"/>
      <c r="ALB258" s="20"/>
      <c r="ALC258" s="20"/>
      <c r="ALD258" s="20"/>
      <c r="ALE258" s="20"/>
      <c r="ALF258" s="20"/>
      <c r="ALG258" s="20"/>
      <c r="ALH258" s="20"/>
      <c r="ALI258" s="20"/>
      <c r="ALJ258" s="20"/>
      <c r="ALK258" s="20"/>
      <c r="ALL258" s="20"/>
      <c r="ALM258" s="20"/>
      <c r="ALN258" s="20"/>
      <c r="ALO258" s="20"/>
      <c r="ALP258" s="20"/>
      <c r="ALQ258" s="20"/>
      <c r="ALR258" s="20"/>
      <c r="ALS258" s="20"/>
      <c r="ALT258" s="20"/>
      <c r="ALU258" s="20"/>
      <c r="ALV258" s="20"/>
      <c r="ALW258" s="20"/>
      <c r="ALX258" s="20"/>
      <c r="ALY258" s="20"/>
      <c r="ALZ258" s="20"/>
      <c r="AMA258" s="20"/>
      <c r="AMB258" s="20"/>
      <c r="AMC258" s="20"/>
      <c r="AMD258" s="20"/>
      <c r="AME258" s="20"/>
      <c r="AMF258" s="20"/>
      <c r="AMG258" s="20"/>
      <c r="AMH258" s="20"/>
      <c r="AMI258" s="20"/>
      <c r="AMJ258" s="20"/>
      <c r="AMK258" s="20"/>
      <c r="AML258" s="20"/>
      <c r="AMM258" s="20"/>
      <c r="AMN258" s="20"/>
      <c r="AMO258" s="20"/>
      <c r="AMP258" s="20"/>
      <c r="AMQ258" s="20"/>
      <c r="AMR258" s="20"/>
      <c r="AMS258" s="20"/>
      <c r="AMT258" s="20"/>
      <c r="AMU258" s="20"/>
      <c r="AMV258" s="20"/>
      <c r="AMW258" s="20"/>
      <c r="AMX258" s="20"/>
      <c r="AMY258" s="20"/>
      <c r="AMZ258" s="20"/>
      <c r="ANA258" s="20"/>
      <c r="ANB258" s="20"/>
      <c r="ANC258" s="20"/>
      <c r="AND258" s="20"/>
      <c r="ANE258" s="20"/>
      <c r="ANF258" s="20"/>
      <c r="ANG258" s="20"/>
      <c r="ANH258" s="20"/>
      <c r="ANI258" s="20"/>
      <c r="ANJ258" s="20"/>
      <c r="ANK258" s="20"/>
      <c r="ANL258" s="20"/>
      <c r="ANM258" s="20"/>
      <c r="ANN258" s="20"/>
      <c r="ANO258" s="20"/>
      <c r="ANP258" s="20"/>
      <c r="ANQ258" s="20"/>
      <c r="ANR258" s="20"/>
      <c r="ANS258" s="20"/>
      <c r="ANT258" s="20"/>
      <c r="ANU258" s="20"/>
      <c r="ANV258" s="20"/>
      <c r="ANW258" s="20"/>
      <c r="ANX258" s="20"/>
      <c r="ANY258" s="20"/>
      <c r="ANZ258" s="20"/>
      <c r="AOA258" s="20"/>
      <c r="AOB258" s="20"/>
      <c r="AOC258" s="20"/>
      <c r="AOD258" s="20"/>
      <c r="AOE258" s="20"/>
      <c r="AOF258" s="20"/>
      <c r="AOG258" s="20"/>
      <c r="AOH258" s="20"/>
      <c r="AOI258" s="20"/>
      <c r="AOJ258" s="20"/>
      <c r="AOK258" s="20"/>
      <c r="AOL258" s="20"/>
      <c r="AOM258" s="20"/>
      <c r="AON258" s="20"/>
      <c r="AOO258" s="20"/>
      <c r="AOP258" s="20"/>
      <c r="AOQ258" s="20"/>
      <c r="AOR258" s="20"/>
      <c r="AOS258" s="20"/>
      <c r="AOT258" s="20"/>
      <c r="AOU258" s="20"/>
      <c r="AOV258" s="20"/>
      <c r="AOW258" s="20"/>
      <c r="AOX258" s="20"/>
      <c r="AOY258" s="20"/>
      <c r="AOZ258" s="20"/>
      <c r="APA258" s="20"/>
      <c r="APB258" s="20"/>
      <c r="APC258" s="20"/>
      <c r="APD258" s="20"/>
      <c r="APE258" s="20"/>
      <c r="APF258" s="20"/>
      <c r="APG258" s="20"/>
      <c r="APH258" s="20"/>
      <c r="API258" s="20"/>
      <c r="APJ258" s="20"/>
      <c r="APK258" s="20"/>
      <c r="APL258" s="20"/>
      <c r="APM258" s="20"/>
      <c r="APN258" s="20"/>
      <c r="APO258" s="20"/>
      <c r="APP258" s="20"/>
      <c r="APQ258" s="20"/>
      <c r="APR258" s="20"/>
      <c r="APS258" s="20"/>
      <c r="APT258" s="20"/>
      <c r="APU258" s="20"/>
      <c r="APV258" s="20"/>
      <c r="APW258" s="20"/>
      <c r="APX258" s="20"/>
      <c r="APY258" s="20"/>
      <c r="APZ258" s="20"/>
      <c r="AQA258" s="20"/>
      <c r="AQB258" s="20"/>
      <c r="AQC258" s="20"/>
      <c r="AQD258" s="20"/>
      <c r="AQE258" s="20"/>
      <c r="AQF258" s="20"/>
      <c r="AQG258" s="20"/>
      <c r="AQH258" s="20"/>
      <c r="AQI258" s="20"/>
      <c r="AQJ258" s="20"/>
      <c r="AQK258" s="20"/>
      <c r="AQL258" s="20"/>
      <c r="AQM258" s="20"/>
      <c r="AQN258" s="20"/>
      <c r="AQO258" s="20"/>
      <c r="AQP258" s="20"/>
      <c r="AQQ258" s="20"/>
      <c r="AQR258" s="20"/>
      <c r="AQS258" s="20"/>
      <c r="AQT258" s="20"/>
      <c r="AQU258" s="20"/>
      <c r="AQV258" s="20"/>
      <c r="AQW258" s="20"/>
      <c r="AQX258" s="20"/>
      <c r="AQY258" s="20"/>
      <c r="AQZ258" s="20"/>
    </row>
    <row r="259" spans="1:1144" s="4" customFormat="1" ht="30" customHeight="1">
      <c r="A259" s="95" t="s">
        <v>81</v>
      </c>
      <c r="B259" s="95" t="s">
        <v>13</v>
      </c>
      <c r="C259" s="95" t="s">
        <v>15</v>
      </c>
      <c r="D259" s="95" t="s">
        <v>100</v>
      </c>
      <c r="E259" s="95" t="s">
        <v>188</v>
      </c>
      <c r="F259" s="95" t="s">
        <v>2071</v>
      </c>
      <c r="G259" s="95" t="s">
        <v>2072</v>
      </c>
      <c r="H259" s="95" t="s">
        <v>775</v>
      </c>
      <c r="I259" s="71" t="s">
        <v>768</v>
      </c>
      <c r="J259" s="31" t="s">
        <v>489</v>
      </c>
      <c r="K259" s="31" t="s">
        <v>2041</v>
      </c>
      <c r="L259" s="31" t="s">
        <v>2042</v>
      </c>
      <c r="M259" s="31" t="s">
        <v>2043</v>
      </c>
      <c r="N259" s="31" t="s">
        <v>2203</v>
      </c>
      <c r="O259" s="31" t="s">
        <v>2042</v>
      </c>
      <c r="P259" s="31" t="s">
        <v>2044</v>
      </c>
      <c r="Q259" s="31" t="s">
        <v>2042</v>
      </c>
      <c r="R259" s="150">
        <v>43100</v>
      </c>
      <c r="S259" s="31" t="s">
        <v>2073</v>
      </c>
      <c r="T259" s="31" t="s">
        <v>2074</v>
      </c>
      <c r="U259" s="31"/>
      <c r="V259" s="31"/>
      <c r="W259" s="96">
        <f t="shared" si="19"/>
        <v>3000000000</v>
      </c>
      <c r="X259" s="96">
        <f t="shared" si="20"/>
        <v>3000000000</v>
      </c>
      <c r="Y259" s="96">
        <f>3000000000-656000000</f>
        <v>2344000000</v>
      </c>
      <c r="Z259" s="96"/>
      <c r="AA259" s="96"/>
      <c r="AB259" s="96"/>
      <c r="AC259" s="96"/>
      <c r="AD259" s="96"/>
      <c r="AE259" s="96"/>
      <c r="AF259" s="96"/>
      <c r="AG259" s="96"/>
      <c r="AH259" s="96"/>
      <c r="AI259" s="96"/>
      <c r="AJ259" s="96"/>
      <c r="AK259" s="96"/>
      <c r="AL259" s="96"/>
      <c r="AM259" s="96"/>
      <c r="AN259" s="96"/>
      <c r="AO259" s="96"/>
      <c r="AP259" s="96"/>
      <c r="AQ259" s="96"/>
      <c r="AR259" s="97"/>
      <c r="AS259" s="97"/>
      <c r="AT259" s="97"/>
      <c r="AU259" s="97"/>
      <c r="AV259" s="97"/>
      <c r="AW259" s="97"/>
      <c r="AX259" s="97"/>
      <c r="AY259" s="97"/>
      <c r="AZ259" s="97"/>
      <c r="BA259" s="97"/>
      <c r="BB259" s="97"/>
      <c r="BC259" s="97"/>
      <c r="BD259" s="97"/>
      <c r="BE259" s="97"/>
      <c r="BF259" s="97"/>
      <c r="BG259" s="97"/>
      <c r="BH259" s="97"/>
      <c r="BI259" s="97"/>
      <c r="BJ259" s="97"/>
      <c r="BK259" s="97"/>
      <c r="BL259" s="97"/>
      <c r="BM259" s="97"/>
      <c r="BN259" s="96">
        <v>650000000</v>
      </c>
      <c r="BO259" s="96"/>
      <c r="BP259" s="96"/>
      <c r="BQ259" s="96">
        <v>6000000</v>
      </c>
      <c r="BR259" s="97"/>
      <c r="BS259" s="97"/>
      <c r="BT259" s="97"/>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row>
    <row r="260" spans="1:1144" s="4" customFormat="1" ht="30" customHeight="1">
      <c r="A260" s="95" t="s">
        <v>81</v>
      </c>
      <c r="B260" s="95" t="s">
        <v>13</v>
      </c>
      <c r="C260" s="95" t="s">
        <v>15</v>
      </c>
      <c r="D260" s="95" t="s">
        <v>100</v>
      </c>
      <c r="E260" s="95" t="s">
        <v>188</v>
      </c>
      <c r="F260" s="95" t="s">
        <v>2071</v>
      </c>
      <c r="G260" s="95" t="s">
        <v>2072</v>
      </c>
      <c r="H260" s="95" t="s">
        <v>776</v>
      </c>
      <c r="I260" s="71" t="s">
        <v>769</v>
      </c>
      <c r="J260" s="31" t="s">
        <v>327</v>
      </c>
      <c r="K260" s="31" t="s">
        <v>2041</v>
      </c>
      <c r="L260" s="31" t="s">
        <v>2045</v>
      </c>
      <c r="M260" s="31" t="s">
        <v>2046</v>
      </c>
      <c r="N260" s="31" t="s">
        <v>2203</v>
      </c>
      <c r="O260" s="31" t="s">
        <v>2045</v>
      </c>
      <c r="P260" s="31" t="s">
        <v>2047</v>
      </c>
      <c r="Q260" s="31" t="s">
        <v>2045</v>
      </c>
      <c r="R260" s="150">
        <v>43100</v>
      </c>
      <c r="S260" s="31" t="s">
        <v>2073</v>
      </c>
      <c r="T260" s="31" t="s">
        <v>2074</v>
      </c>
      <c r="U260" s="31"/>
      <c r="V260" s="31"/>
      <c r="W260" s="96">
        <f t="shared" si="19"/>
        <v>2200000000</v>
      </c>
      <c r="X260" s="96">
        <f t="shared" si="20"/>
        <v>2200000000</v>
      </c>
      <c r="Y260" s="96">
        <v>2200000000</v>
      </c>
      <c r="Z260" s="96"/>
      <c r="AA260" s="96"/>
      <c r="AB260" s="96"/>
      <c r="AC260" s="96"/>
      <c r="AD260" s="96"/>
      <c r="AE260" s="96"/>
      <c r="AF260" s="96"/>
      <c r="AG260" s="96"/>
      <c r="AH260" s="96"/>
      <c r="AI260" s="96"/>
      <c r="AJ260" s="96"/>
      <c r="AK260" s="96"/>
      <c r="AL260" s="96"/>
      <c r="AM260" s="96"/>
      <c r="AN260" s="96"/>
      <c r="AO260" s="96"/>
      <c r="AP260" s="96"/>
      <c r="AQ260" s="96"/>
      <c r="AR260" s="97"/>
      <c r="AS260" s="97"/>
      <c r="AT260" s="97"/>
      <c r="AU260" s="97"/>
      <c r="AV260" s="97"/>
      <c r="AW260" s="97"/>
      <c r="AX260" s="97"/>
      <c r="AY260" s="97"/>
      <c r="AZ260" s="97"/>
      <c r="BA260" s="97"/>
      <c r="BB260" s="97"/>
      <c r="BC260" s="97"/>
      <c r="BD260" s="97"/>
      <c r="BE260" s="97"/>
      <c r="BF260" s="97"/>
      <c r="BG260" s="97"/>
      <c r="BH260" s="97"/>
      <c r="BI260" s="97"/>
      <c r="BJ260" s="97"/>
      <c r="BK260" s="97"/>
      <c r="BL260" s="97"/>
      <c r="BM260" s="97"/>
      <c r="BN260" s="97"/>
      <c r="BO260" s="97"/>
      <c r="BP260" s="97"/>
      <c r="BQ260" s="97"/>
      <c r="BR260" s="97"/>
      <c r="BS260" s="97"/>
      <c r="BT260" s="97"/>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row>
    <row r="261" spans="1:1144" s="4" customFormat="1" ht="30" customHeight="1">
      <c r="A261" s="95" t="s">
        <v>81</v>
      </c>
      <c r="B261" s="95" t="s">
        <v>13</v>
      </c>
      <c r="C261" s="95" t="s">
        <v>15</v>
      </c>
      <c r="D261" s="95" t="s">
        <v>100</v>
      </c>
      <c r="E261" s="95" t="s">
        <v>188</v>
      </c>
      <c r="F261" s="95" t="s">
        <v>2071</v>
      </c>
      <c r="G261" s="95" t="s">
        <v>2072</v>
      </c>
      <c r="H261" s="95" t="s">
        <v>777</v>
      </c>
      <c r="I261" s="71" t="s">
        <v>770</v>
      </c>
      <c r="J261" s="31" t="s">
        <v>326</v>
      </c>
      <c r="K261" s="31" t="s">
        <v>2041</v>
      </c>
      <c r="L261" s="31" t="s">
        <v>2045</v>
      </c>
      <c r="M261" s="31" t="s">
        <v>2046</v>
      </c>
      <c r="N261" s="31" t="s">
        <v>2203</v>
      </c>
      <c r="O261" s="31" t="s">
        <v>2045</v>
      </c>
      <c r="P261" s="31" t="s">
        <v>2047</v>
      </c>
      <c r="Q261" s="31" t="s">
        <v>2045</v>
      </c>
      <c r="R261" s="150">
        <v>43100</v>
      </c>
      <c r="S261" s="31" t="s">
        <v>2073</v>
      </c>
      <c r="T261" s="31" t="s">
        <v>2074</v>
      </c>
      <c r="U261" s="31"/>
      <c r="V261" s="31"/>
      <c r="W261" s="96">
        <f t="shared" si="19"/>
        <v>1500000000</v>
      </c>
      <c r="X261" s="96">
        <f t="shared" si="20"/>
        <v>1500000000</v>
      </c>
      <c r="Y261" s="96">
        <v>1500000000</v>
      </c>
      <c r="Z261" s="96"/>
      <c r="AA261" s="96"/>
      <c r="AB261" s="96"/>
      <c r="AC261" s="96"/>
      <c r="AD261" s="96"/>
      <c r="AE261" s="96"/>
      <c r="AF261" s="96"/>
      <c r="AG261" s="96"/>
      <c r="AH261" s="96"/>
      <c r="AI261" s="96"/>
      <c r="AJ261" s="96"/>
      <c r="AK261" s="96"/>
      <c r="AL261" s="96"/>
      <c r="AM261" s="96"/>
      <c r="AN261" s="96"/>
      <c r="AO261" s="96"/>
      <c r="AP261" s="96"/>
      <c r="AQ261" s="96"/>
      <c r="AR261" s="97"/>
      <c r="AS261" s="97"/>
      <c r="AT261" s="97"/>
      <c r="AU261" s="97"/>
      <c r="AV261" s="97"/>
      <c r="AW261" s="97"/>
      <c r="AX261" s="97"/>
      <c r="AY261" s="97"/>
      <c r="AZ261" s="97"/>
      <c r="BA261" s="97"/>
      <c r="BB261" s="97"/>
      <c r="BC261" s="97"/>
      <c r="BD261" s="97"/>
      <c r="BE261" s="97"/>
      <c r="BF261" s="97"/>
      <c r="BG261" s="97"/>
      <c r="BH261" s="97"/>
      <c r="BI261" s="97"/>
      <c r="BJ261" s="97"/>
      <c r="BK261" s="97"/>
      <c r="BL261" s="97"/>
      <c r="BM261" s="97"/>
      <c r="BN261" s="97"/>
      <c r="BO261" s="97"/>
      <c r="BP261" s="97"/>
      <c r="BQ261" s="97"/>
      <c r="BR261" s="97"/>
      <c r="BS261" s="97"/>
      <c r="BT261" s="97"/>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row>
    <row r="262" spans="1:1144" s="4" customFormat="1" ht="30" customHeight="1">
      <c r="A262" s="95" t="s">
        <v>81</v>
      </c>
      <c r="B262" s="95" t="s">
        <v>13</v>
      </c>
      <c r="C262" s="95" t="s">
        <v>15</v>
      </c>
      <c r="D262" s="95" t="s">
        <v>100</v>
      </c>
      <c r="E262" s="95" t="s">
        <v>188</v>
      </c>
      <c r="F262" s="95" t="s">
        <v>2071</v>
      </c>
      <c r="G262" s="95" t="s">
        <v>2072</v>
      </c>
      <c r="H262" s="95" t="s">
        <v>778</v>
      </c>
      <c r="I262" s="71" t="s">
        <v>771</v>
      </c>
      <c r="J262" s="31" t="s">
        <v>369</v>
      </c>
      <c r="K262" s="31" t="s">
        <v>2041</v>
      </c>
      <c r="L262" s="31" t="s">
        <v>2048</v>
      </c>
      <c r="M262" s="31" t="s">
        <v>2049</v>
      </c>
      <c r="N262" s="31" t="s">
        <v>2203</v>
      </c>
      <c r="O262" s="31" t="s">
        <v>2048</v>
      </c>
      <c r="P262" s="31" t="s">
        <v>2050</v>
      </c>
      <c r="Q262" s="31" t="s">
        <v>2048</v>
      </c>
      <c r="R262" s="150">
        <v>43100</v>
      </c>
      <c r="S262" s="31" t="s">
        <v>2073</v>
      </c>
      <c r="T262" s="31" t="s">
        <v>2074</v>
      </c>
      <c r="U262" s="31"/>
      <c r="V262" s="31"/>
      <c r="W262" s="96">
        <f t="shared" si="19"/>
        <v>600000000</v>
      </c>
      <c r="X262" s="96">
        <f t="shared" si="20"/>
        <v>600000000</v>
      </c>
      <c r="Y262" s="96">
        <v>600000000</v>
      </c>
      <c r="Z262" s="96"/>
      <c r="AA262" s="96"/>
      <c r="AB262" s="96"/>
      <c r="AC262" s="96"/>
      <c r="AD262" s="96"/>
      <c r="AE262" s="96"/>
      <c r="AF262" s="96"/>
      <c r="AG262" s="96"/>
      <c r="AH262" s="96"/>
      <c r="AI262" s="96"/>
      <c r="AJ262" s="96"/>
      <c r="AK262" s="96"/>
      <c r="AL262" s="96"/>
      <c r="AM262" s="96"/>
      <c r="AN262" s="96"/>
      <c r="AO262" s="96"/>
      <c r="AP262" s="96"/>
      <c r="AQ262" s="96"/>
      <c r="AR262" s="97"/>
      <c r="AS262" s="97"/>
      <c r="AT262" s="97"/>
      <c r="AU262" s="97"/>
      <c r="AV262" s="97"/>
      <c r="AW262" s="97"/>
      <c r="AX262" s="97"/>
      <c r="AY262" s="97"/>
      <c r="AZ262" s="97"/>
      <c r="BA262" s="97"/>
      <c r="BB262" s="97"/>
      <c r="BC262" s="97"/>
      <c r="BD262" s="97"/>
      <c r="BE262" s="97"/>
      <c r="BF262" s="97"/>
      <c r="BG262" s="97"/>
      <c r="BH262" s="97"/>
      <c r="BI262" s="97"/>
      <c r="BJ262" s="97"/>
      <c r="BK262" s="97"/>
      <c r="BL262" s="97"/>
      <c r="BM262" s="97"/>
      <c r="BN262" s="97"/>
      <c r="BO262" s="97"/>
      <c r="BP262" s="97"/>
      <c r="BQ262" s="97"/>
      <c r="BR262" s="97"/>
      <c r="BS262" s="97"/>
      <c r="BT262" s="97"/>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row>
    <row r="263" spans="1:1144" s="4" customFormat="1" ht="30" customHeight="1">
      <c r="A263" s="95" t="s">
        <v>81</v>
      </c>
      <c r="B263" s="95" t="s">
        <v>13</v>
      </c>
      <c r="C263" s="95" t="s">
        <v>15</v>
      </c>
      <c r="D263" s="95" t="s">
        <v>100</v>
      </c>
      <c r="E263" s="95" t="s">
        <v>188</v>
      </c>
      <c r="F263" s="95" t="s">
        <v>2071</v>
      </c>
      <c r="G263" s="95" t="s">
        <v>2072</v>
      </c>
      <c r="H263" s="95" t="s">
        <v>779</v>
      </c>
      <c r="I263" s="71" t="s">
        <v>772</v>
      </c>
      <c r="J263" s="31" t="s">
        <v>490</v>
      </c>
      <c r="K263" s="31" t="s">
        <v>2041</v>
      </c>
      <c r="L263" s="31" t="s">
        <v>2051</v>
      </c>
      <c r="M263" s="31" t="s">
        <v>2052</v>
      </c>
      <c r="N263" s="31" t="s">
        <v>2203</v>
      </c>
      <c r="O263" s="31" t="s">
        <v>2051</v>
      </c>
      <c r="P263" s="31" t="s">
        <v>2053</v>
      </c>
      <c r="Q263" s="31" t="s">
        <v>2051</v>
      </c>
      <c r="R263" s="150">
        <v>43100</v>
      </c>
      <c r="S263" s="31" t="s">
        <v>2073</v>
      </c>
      <c r="T263" s="31" t="s">
        <v>2074</v>
      </c>
      <c r="U263" s="31"/>
      <c r="V263" s="31"/>
      <c r="W263" s="96">
        <f t="shared" si="19"/>
        <v>200000000</v>
      </c>
      <c r="X263" s="96">
        <f t="shared" si="20"/>
        <v>200000000</v>
      </c>
      <c r="Y263" s="96">
        <v>150000000</v>
      </c>
      <c r="Z263" s="96">
        <v>50000000</v>
      </c>
      <c r="AA263" s="96"/>
      <c r="AB263" s="96"/>
      <c r="AC263" s="96"/>
      <c r="AD263" s="96"/>
      <c r="AE263" s="96"/>
      <c r="AF263" s="96"/>
      <c r="AG263" s="96"/>
      <c r="AH263" s="96"/>
      <c r="AI263" s="96"/>
      <c r="AJ263" s="96"/>
      <c r="AK263" s="96"/>
      <c r="AL263" s="96"/>
      <c r="AM263" s="96"/>
      <c r="AN263" s="96"/>
      <c r="AO263" s="96"/>
      <c r="AP263" s="96"/>
      <c r="AQ263" s="96"/>
      <c r="AR263" s="97"/>
      <c r="AS263" s="97"/>
      <c r="AT263" s="97"/>
      <c r="AU263" s="97"/>
      <c r="AV263" s="97"/>
      <c r="AW263" s="97"/>
      <c r="AX263" s="97"/>
      <c r="AY263" s="97"/>
      <c r="AZ263" s="97"/>
      <c r="BA263" s="97"/>
      <c r="BB263" s="97"/>
      <c r="BC263" s="97"/>
      <c r="BD263" s="97"/>
      <c r="BE263" s="97"/>
      <c r="BF263" s="97"/>
      <c r="BG263" s="97"/>
      <c r="BH263" s="97"/>
      <c r="BI263" s="97"/>
      <c r="BJ263" s="97"/>
      <c r="BK263" s="97"/>
      <c r="BL263" s="97"/>
      <c r="BM263" s="97"/>
      <c r="BN263" s="97"/>
      <c r="BO263" s="97"/>
      <c r="BP263" s="97"/>
      <c r="BQ263" s="97"/>
      <c r="BR263" s="97"/>
      <c r="BS263" s="97"/>
      <c r="BT263" s="97"/>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row>
    <row r="264" spans="1:1144" s="4" customFormat="1" ht="30" customHeight="1">
      <c r="A264" s="95" t="s">
        <v>81</v>
      </c>
      <c r="B264" s="95" t="s">
        <v>13</v>
      </c>
      <c r="C264" s="95" t="s">
        <v>15</v>
      </c>
      <c r="D264" s="95" t="s">
        <v>100</v>
      </c>
      <c r="E264" s="95" t="s">
        <v>188</v>
      </c>
      <c r="F264" s="95" t="s">
        <v>2071</v>
      </c>
      <c r="G264" s="95" t="s">
        <v>2072</v>
      </c>
      <c r="H264" s="95" t="s">
        <v>780</v>
      </c>
      <c r="I264" s="71" t="s">
        <v>773</v>
      </c>
      <c r="J264" s="31" t="s">
        <v>505</v>
      </c>
      <c r="K264" s="31" t="s">
        <v>2041</v>
      </c>
      <c r="L264" s="31" t="s">
        <v>2054</v>
      </c>
      <c r="M264" s="31" t="s">
        <v>2055</v>
      </c>
      <c r="N264" s="31" t="s">
        <v>2203</v>
      </c>
      <c r="O264" s="31" t="s">
        <v>2054</v>
      </c>
      <c r="P264" s="31" t="s">
        <v>2056</v>
      </c>
      <c r="Q264" s="31" t="s">
        <v>2054</v>
      </c>
      <c r="R264" s="150">
        <v>43100</v>
      </c>
      <c r="S264" s="31" t="s">
        <v>2073</v>
      </c>
      <c r="T264" s="31" t="s">
        <v>2074</v>
      </c>
      <c r="U264" s="31"/>
      <c r="V264" s="31"/>
      <c r="W264" s="96">
        <f t="shared" ref="W264" si="21">+X264</f>
        <v>400000000</v>
      </c>
      <c r="X264" s="96">
        <f t="shared" si="20"/>
        <v>400000000</v>
      </c>
      <c r="Y264" s="96">
        <v>400000000</v>
      </c>
      <c r="Z264" s="96"/>
      <c r="AA264" s="96"/>
      <c r="AB264" s="96"/>
      <c r="AC264" s="96"/>
      <c r="AD264" s="96"/>
      <c r="AE264" s="96"/>
      <c r="AF264" s="96"/>
      <c r="AG264" s="96"/>
      <c r="AH264" s="96"/>
      <c r="AI264" s="96"/>
      <c r="AJ264" s="96"/>
      <c r="AK264" s="96"/>
      <c r="AL264" s="96"/>
      <c r="AM264" s="96"/>
      <c r="AN264" s="96"/>
      <c r="AO264" s="96"/>
      <c r="AP264" s="96"/>
      <c r="AQ264" s="96"/>
      <c r="AR264" s="97"/>
      <c r="AS264" s="97"/>
      <c r="AT264" s="97"/>
      <c r="AU264" s="97"/>
      <c r="AV264" s="97"/>
      <c r="AW264" s="97"/>
      <c r="AX264" s="97"/>
      <c r="AY264" s="97"/>
      <c r="AZ264" s="97"/>
      <c r="BA264" s="97"/>
      <c r="BB264" s="97"/>
      <c r="BC264" s="97"/>
      <c r="BD264" s="97"/>
      <c r="BE264" s="97"/>
      <c r="BF264" s="97"/>
      <c r="BG264" s="97"/>
      <c r="BH264" s="97"/>
      <c r="BI264" s="97"/>
      <c r="BJ264" s="97"/>
      <c r="BK264" s="97"/>
      <c r="BL264" s="97"/>
      <c r="BM264" s="97"/>
      <c r="BN264" s="97"/>
      <c r="BO264" s="97"/>
      <c r="BP264" s="97"/>
      <c r="BQ264" s="97"/>
      <c r="BR264" s="97"/>
      <c r="BS264" s="97"/>
      <c r="BT264" s="97"/>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row>
    <row r="265" spans="1:1144" s="23" customFormat="1" ht="30" customHeight="1">
      <c r="A265" s="95" t="s">
        <v>81</v>
      </c>
      <c r="B265" s="95" t="s">
        <v>13</v>
      </c>
      <c r="C265" s="95" t="s">
        <v>15</v>
      </c>
      <c r="D265" s="95" t="s">
        <v>100</v>
      </c>
      <c r="E265" s="95" t="s">
        <v>188</v>
      </c>
      <c r="F265" s="95" t="s">
        <v>2071</v>
      </c>
      <c r="G265" s="95" t="s">
        <v>2072</v>
      </c>
      <c r="H265" s="95" t="s">
        <v>784</v>
      </c>
      <c r="I265" s="71" t="s">
        <v>781</v>
      </c>
      <c r="J265" s="31" t="s">
        <v>506</v>
      </c>
      <c r="K265" s="31" t="s">
        <v>2041</v>
      </c>
      <c r="L265" s="31" t="s">
        <v>2054</v>
      </c>
      <c r="M265" s="31" t="s">
        <v>2055</v>
      </c>
      <c r="N265" s="31" t="s">
        <v>2203</v>
      </c>
      <c r="O265" s="31" t="s">
        <v>2054</v>
      </c>
      <c r="P265" s="31" t="s">
        <v>2056</v>
      </c>
      <c r="Q265" s="31" t="s">
        <v>2054</v>
      </c>
      <c r="R265" s="150">
        <v>43100</v>
      </c>
      <c r="S265" s="31" t="s">
        <v>2073</v>
      </c>
      <c r="T265" s="31" t="s">
        <v>2074</v>
      </c>
      <c r="U265" s="31"/>
      <c r="V265" s="31"/>
      <c r="W265" s="96">
        <f t="shared" ref="W265" si="22">+X265</f>
        <v>500000000</v>
      </c>
      <c r="X265" s="96">
        <f t="shared" si="20"/>
        <v>500000000</v>
      </c>
      <c r="Y265" s="96">
        <v>500000000</v>
      </c>
      <c r="Z265" s="96"/>
      <c r="AA265" s="96"/>
      <c r="AB265" s="96"/>
      <c r="AC265" s="96"/>
      <c r="AD265" s="96"/>
      <c r="AE265" s="96"/>
      <c r="AF265" s="96"/>
      <c r="AG265" s="96"/>
      <c r="AH265" s="96"/>
      <c r="AI265" s="96"/>
      <c r="AJ265" s="96"/>
      <c r="AK265" s="96"/>
      <c r="AL265" s="96"/>
      <c r="AM265" s="96"/>
      <c r="AN265" s="96"/>
      <c r="AO265" s="96"/>
      <c r="AP265" s="96"/>
      <c r="AQ265" s="96"/>
      <c r="AR265" s="97"/>
      <c r="AS265" s="97"/>
      <c r="AT265" s="97"/>
      <c r="AU265" s="97"/>
      <c r="AV265" s="97"/>
      <c r="AW265" s="97"/>
      <c r="AX265" s="97"/>
      <c r="AY265" s="97"/>
      <c r="AZ265" s="97"/>
      <c r="BA265" s="97"/>
      <c r="BB265" s="97"/>
      <c r="BC265" s="97"/>
      <c r="BD265" s="97"/>
      <c r="BE265" s="97"/>
      <c r="BF265" s="97"/>
      <c r="BG265" s="97"/>
      <c r="BH265" s="97"/>
      <c r="BI265" s="97"/>
      <c r="BJ265" s="97"/>
      <c r="BK265" s="97"/>
      <c r="BL265" s="97"/>
      <c r="BM265" s="97"/>
      <c r="BN265" s="97"/>
      <c r="BO265" s="97"/>
      <c r="BP265" s="97"/>
      <c r="BQ265" s="97"/>
      <c r="BR265" s="97"/>
      <c r="BS265" s="97"/>
      <c r="BT265" s="97"/>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c r="IK265" s="26"/>
      <c r="IL265" s="26"/>
      <c r="IM265" s="26"/>
      <c r="IN265" s="26"/>
      <c r="IO265" s="26"/>
      <c r="IP265" s="26"/>
      <c r="IQ265" s="26"/>
      <c r="IR265" s="26"/>
      <c r="IS265" s="26"/>
      <c r="IT265" s="26"/>
      <c r="IU265" s="26"/>
      <c r="IV265" s="26"/>
      <c r="IW265" s="26"/>
      <c r="IX265" s="26"/>
      <c r="IY265" s="26"/>
      <c r="IZ265" s="26"/>
      <c r="JA265" s="26"/>
      <c r="JB265" s="26"/>
      <c r="JC265" s="26"/>
      <c r="JD265" s="26"/>
      <c r="JE265" s="26"/>
      <c r="JF265" s="26"/>
      <c r="JG265" s="26"/>
      <c r="JH265" s="26"/>
      <c r="JI265" s="26"/>
      <c r="JJ265" s="26"/>
      <c r="JK265" s="26"/>
      <c r="JL265" s="26"/>
      <c r="JM265" s="26"/>
      <c r="JN265" s="26"/>
      <c r="JO265" s="26"/>
      <c r="JP265" s="26"/>
      <c r="JQ265" s="26"/>
      <c r="JR265" s="26"/>
      <c r="JS265" s="26"/>
      <c r="JT265" s="26"/>
      <c r="JU265" s="26"/>
      <c r="JV265" s="26"/>
      <c r="JW265" s="26"/>
      <c r="JX265" s="26"/>
      <c r="JY265" s="26"/>
      <c r="JZ265" s="26"/>
      <c r="KA265" s="26"/>
      <c r="KB265" s="26"/>
      <c r="KC265" s="26"/>
      <c r="KD265" s="26"/>
      <c r="KE265" s="26"/>
      <c r="KF265" s="26"/>
      <c r="KG265" s="26"/>
      <c r="KH265" s="26"/>
      <c r="KI265" s="26"/>
      <c r="KJ265" s="26"/>
      <c r="KK265" s="26"/>
      <c r="KL265" s="26"/>
      <c r="KM265" s="26"/>
      <c r="KN265" s="26"/>
      <c r="KO265" s="26"/>
      <c r="KP265" s="26"/>
      <c r="KQ265" s="26"/>
      <c r="KR265" s="26"/>
      <c r="KS265" s="26"/>
      <c r="KT265" s="26"/>
      <c r="KU265" s="26"/>
      <c r="KV265" s="26"/>
      <c r="KW265" s="26"/>
      <c r="KX265" s="26"/>
      <c r="KY265" s="26"/>
      <c r="KZ265" s="26"/>
      <c r="LA265" s="26"/>
      <c r="LB265" s="26"/>
      <c r="LC265" s="26"/>
      <c r="LD265" s="26"/>
      <c r="LE265" s="26"/>
      <c r="LF265" s="26"/>
      <c r="LG265" s="26"/>
      <c r="LH265" s="26"/>
      <c r="LI265" s="26"/>
      <c r="LJ265" s="26"/>
      <c r="LK265" s="26"/>
      <c r="LL265" s="26"/>
      <c r="LM265" s="26"/>
      <c r="LN265" s="26"/>
      <c r="LO265" s="26"/>
      <c r="LP265" s="26"/>
      <c r="LQ265" s="26"/>
      <c r="LR265" s="26"/>
      <c r="LS265" s="26"/>
      <c r="LT265" s="26"/>
      <c r="LU265" s="26"/>
      <c r="LV265" s="26"/>
      <c r="LW265" s="26"/>
      <c r="LX265" s="26"/>
      <c r="LY265" s="26"/>
      <c r="LZ265" s="26"/>
      <c r="MA265" s="26"/>
      <c r="MB265" s="26"/>
      <c r="MC265" s="26"/>
      <c r="MD265" s="26"/>
      <c r="ME265" s="26"/>
      <c r="MF265" s="26"/>
      <c r="MG265" s="26"/>
      <c r="MH265" s="26"/>
      <c r="MI265" s="26"/>
      <c r="MJ265" s="26"/>
      <c r="MK265" s="26"/>
      <c r="ML265" s="26"/>
      <c r="MM265" s="26"/>
      <c r="MN265" s="26"/>
      <c r="MO265" s="26"/>
      <c r="MP265" s="26"/>
      <c r="MQ265" s="26"/>
      <c r="MR265" s="26"/>
      <c r="MS265" s="26"/>
      <c r="MT265" s="26"/>
      <c r="MU265" s="26"/>
      <c r="MV265" s="26"/>
      <c r="MW265" s="26"/>
      <c r="MX265" s="26"/>
      <c r="MY265" s="26"/>
      <c r="MZ265" s="26"/>
      <c r="NA265" s="26"/>
      <c r="NB265" s="26"/>
      <c r="NC265" s="26"/>
      <c r="ND265" s="26"/>
      <c r="NE265" s="26"/>
      <c r="NF265" s="26"/>
      <c r="NG265" s="26"/>
      <c r="NH265" s="26"/>
      <c r="NI265" s="26"/>
      <c r="NJ265" s="26"/>
      <c r="NK265" s="26"/>
      <c r="NL265" s="26"/>
      <c r="NM265" s="26"/>
      <c r="NN265" s="26"/>
      <c r="NO265" s="26"/>
      <c r="NP265" s="26"/>
      <c r="NQ265" s="26"/>
      <c r="NR265" s="26"/>
      <c r="NS265" s="26"/>
      <c r="NT265" s="26"/>
      <c r="NU265" s="26"/>
      <c r="NV265" s="26"/>
      <c r="NW265" s="26"/>
      <c r="NX265" s="26"/>
      <c r="NY265" s="26"/>
      <c r="NZ265" s="26"/>
      <c r="OA265" s="26"/>
      <c r="OB265" s="26"/>
      <c r="OC265" s="26"/>
      <c r="OD265" s="26"/>
      <c r="OE265" s="26"/>
      <c r="OF265" s="26"/>
      <c r="OG265" s="26"/>
      <c r="OH265" s="26"/>
      <c r="OI265" s="26"/>
      <c r="OJ265" s="26"/>
      <c r="OK265" s="26"/>
      <c r="OL265" s="26"/>
      <c r="OM265" s="26"/>
      <c r="ON265" s="26"/>
      <c r="OO265" s="26"/>
      <c r="OP265" s="26"/>
      <c r="OQ265" s="26"/>
      <c r="OR265" s="26"/>
      <c r="OS265" s="26"/>
      <c r="OT265" s="26"/>
      <c r="OU265" s="26"/>
      <c r="OV265" s="26"/>
      <c r="OW265" s="26"/>
      <c r="OX265" s="26"/>
      <c r="OY265" s="26"/>
      <c r="OZ265" s="26"/>
      <c r="PA265" s="26"/>
      <c r="PB265" s="26"/>
      <c r="PC265" s="26"/>
      <c r="PD265" s="26"/>
      <c r="PE265" s="26"/>
      <c r="PF265" s="26"/>
      <c r="PG265" s="26"/>
      <c r="PH265" s="26"/>
      <c r="PI265" s="26"/>
      <c r="PJ265" s="26"/>
      <c r="PK265" s="26"/>
      <c r="PL265" s="26"/>
      <c r="PM265" s="26"/>
      <c r="PN265" s="26"/>
      <c r="PO265" s="26"/>
      <c r="PP265" s="26"/>
      <c r="PQ265" s="26"/>
      <c r="PR265" s="26"/>
      <c r="PS265" s="26"/>
      <c r="PT265" s="26"/>
      <c r="PU265" s="26"/>
      <c r="PV265" s="26"/>
      <c r="PW265" s="26"/>
      <c r="PX265" s="26"/>
      <c r="PY265" s="26"/>
      <c r="PZ265" s="26"/>
      <c r="QA265" s="26"/>
      <c r="QB265" s="26"/>
      <c r="QC265" s="26"/>
      <c r="QD265" s="26"/>
      <c r="QE265" s="26"/>
      <c r="QF265" s="26"/>
      <c r="QG265" s="26"/>
      <c r="QH265" s="26"/>
      <c r="QI265" s="26"/>
      <c r="QJ265" s="26"/>
      <c r="QK265" s="26"/>
      <c r="QL265" s="26"/>
      <c r="QM265" s="26"/>
      <c r="QN265" s="26"/>
      <c r="QO265" s="26"/>
      <c r="QP265" s="26"/>
      <c r="QQ265" s="26"/>
      <c r="QR265" s="26"/>
      <c r="QS265" s="26"/>
      <c r="QT265" s="26"/>
      <c r="QU265" s="26"/>
      <c r="QV265" s="26"/>
      <c r="QW265" s="26"/>
      <c r="QX265" s="26"/>
      <c r="QY265" s="26"/>
      <c r="QZ265" s="26"/>
      <c r="RA265" s="26"/>
      <c r="RB265" s="26"/>
      <c r="RC265" s="26"/>
      <c r="RD265" s="26"/>
      <c r="RE265" s="26"/>
      <c r="RF265" s="26"/>
      <c r="RG265" s="26"/>
      <c r="RH265" s="26"/>
      <c r="RI265" s="26"/>
      <c r="RJ265" s="26"/>
      <c r="RK265" s="26"/>
      <c r="RL265" s="26"/>
      <c r="RM265" s="26"/>
      <c r="RN265" s="26"/>
      <c r="RO265" s="26"/>
      <c r="RP265" s="26"/>
      <c r="RQ265" s="26"/>
      <c r="RR265" s="26"/>
      <c r="RS265" s="26"/>
      <c r="RT265" s="26"/>
      <c r="RU265" s="26"/>
      <c r="RV265" s="26"/>
      <c r="RW265" s="26"/>
      <c r="RX265" s="26"/>
      <c r="RY265" s="26"/>
      <c r="RZ265" s="26"/>
      <c r="SA265" s="26"/>
      <c r="SB265" s="26"/>
      <c r="SC265" s="26"/>
      <c r="SD265" s="26"/>
      <c r="SE265" s="26"/>
      <c r="SF265" s="26"/>
      <c r="SG265" s="26"/>
      <c r="SH265" s="26"/>
      <c r="SI265" s="26"/>
      <c r="SJ265" s="26"/>
      <c r="SK265" s="26"/>
      <c r="SL265" s="26"/>
      <c r="SM265" s="26"/>
      <c r="SN265" s="26"/>
      <c r="SO265" s="26"/>
      <c r="SP265" s="26"/>
      <c r="SQ265" s="26"/>
      <c r="SR265" s="26"/>
      <c r="SS265" s="26"/>
      <c r="ST265" s="26"/>
      <c r="SU265" s="26"/>
      <c r="SV265" s="26"/>
      <c r="SW265" s="26"/>
      <c r="SX265" s="26"/>
      <c r="SY265" s="26"/>
      <c r="SZ265" s="26"/>
      <c r="TA265" s="26"/>
      <c r="TB265" s="26"/>
      <c r="TC265" s="26"/>
      <c r="TD265" s="26"/>
      <c r="TE265" s="26"/>
      <c r="TF265" s="26"/>
      <c r="TG265" s="26"/>
      <c r="TH265" s="26"/>
      <c r="TI265" s="26"/>
      <c r="TJ265" s="26"/>
      <c r="TK265" s="26"/>
      <c r="TL265" s="26"/>
      <c r="TM265" s="26"/>
      <c r="TN265" s="26"/>
      <c r="TO265" s="26"/>
      <c r="TP265" s="26"/>
      <c r="TQ265" s="26"/>
      <c r="TR265" s="26"/>
      <c r="TS265" s="26"/>
      <c r="TT265" s="26"/>
      <c r="TU265" s="26"/>
      <c r="TV265" s="26"/>
      <c r="TW265" s="26"/>
      <c r="TX265" s="26"/>
      <c r="TY265" s="26"/>
      <c r="TZ265" s="26"/>
      <c r="UA265" s="26"/>
      <c r="UB265" s="26"/>
      <c r="UC265" s="26"/>
      <c r="UD265" s="26"/>
      <c r="UE265" s="26"/>
      <c r="UF265" s="26"/>
      <c r="UG265" s="26"/>
      <c r="UH265" s="26"/>
      <c r="UI265" s="26"/>
      <c r="UJ265" s="26"/>
      <c r="UK265" s="26"/>
      <c r="UL265" s="26"/>
      <c r="UM265" s="26"/>
      <c r="UN265" s="26"/>
      <c r="UO265" s="26"/>
      <c r="UP265" s="26"/>
      <c r="UQ265" s="26"/>
      <c r="UR265" s="26"/>
      <c r="US265" s="26"/>
      <c r="UT265" s="26"/>
      <c r="UU265" s="26"/>
      <c r="UV265" s="26"/>
      <c r="UW265" s="26"/>
      <c r="UX265" s="26"/>
      <c r="UY265" s="26"/>
      <c r="UZ265" s="26"/>
      <c r="VA265" s="26"/>
      <c r="VB265" s="26"/>
      <c r="VC265" s="26"/>
      <c r="VD265" s="26"/>
      <c r="VE265" s="26"/>
      <c r="VF265" s="26"/>
      <c r="VG265" s="26"/>
      <c r="VH265" s="26"/>
      <c r="VI265" s="26"/>
      <c r="VJ265" s="26"/>
      <c r="VK265" s="26"/>
      <c r="VL265" s="26"/>
      <c r="VM265" s="26"/>
      <c r="VN265" s="26"/>
      <c r="VO265" s="26"/>
      <c r="VP265" s="26"/>
      <c r="VQ265" s="26"/>
      <c r="VR265" s="26"/>
      <c r="VS265" s="26"/>
      <c r="VT265" s="26"/>
      <c r="VU265" s="26"/>
      <c r="VV265" s="26"/>
      <c r="VW265" s="26"/>
      <c r="VX265" s="26"/>
      <c r="VY265" s="26"/>
      <c r="VZ265" s="26"/>
      <c r="WA265" s="26"/>
      <c r="WB265" s="26"/>
      <c r="WC265" s="26"/>
      <c r="WD265" s="26"/>
      <c r="WE265" s="26"/>
      <c r="WF265" s="26"/>
      <c r="WG265" s="26"/>
      <c r="WH265" s="26"/>
      <c r="WI265" s="26"/>
      <c r="WJ265" s="26"/>
      <c r="WK265" s="26"/>
      <c r="WL265" s="26"/>
      <c r="WM265" s="26"/>
      <c r="WN265" s="26"/>
      <c r="WO265" s="26"/>
      <c r="WP265" s="26"/>
      <c r="WQ265" s="26"/>
      <c r="WR265" s="26"/>
      <c r="WS265" s="26"/>
      <c r="WT265" s="26"/>
      <c r="WU265" s="26"/>
      <c r="WV265" s="26"/>
      <c r="WW265" s="26"/>
      <c r="WX265" s="26"/>
      <c r="WY265" s="26"/>
      <c r="WZ265" s="26"/>
      <c r="XA265" s="26"/>
      <c r="XB265" s="26"/>
      <c r="XC265" s="26"/>
      <c r="XD265" s="26"/>
      <c r="XE265" s="26"/>
      <c r="XF265" s="26"/>
      <c r="XG265" s="26"/>
      <c r="XH265" s="26"/>
      <c r="XI265" s="26"/>
      <c r="XJ265" s="26"/>
      <c r="XK265" s="26"/>
      <c r="XL265" s="26"/>
      <c r="XM265" s="26"/>
      <c r="XN265" s="26"/>
      <c r="XO265" s="26"/>
      <c r="XP265" s="26"/>
      <c r="XQ265" s="26"/>
      <c r="XR265" s="26"/>
      <c r="XS265" s="26"/>
      <c r="XT265" s="26"/>
      <c r="XU265" s="26"/>
      <c r="XV265" s="26"/>
      <c r="XW265" s="26"/>
      <c r="XX265" s="26"/>
      <c r="XY265" s="26"/>
      <c r="XZ265" s="26"/>
      <c r="YA265" s="26"/>
      <c r="YB265" s="26"/>
      <c r="YC265" s="26"/>
      <c r="YD265" s="26"/>
      <c r="YE265" s="26"/>
      <c r="YF265" s="26"/>
      <c r="YG265" s="26"/>
      <c r="YH265" s="26"/>
      <c r="YI265" s="26"/>
      <c r="YJ265" s="26"/>
      <c r="YK265" s="26"/>
      <c r="YL265" s="26"/>
      <c r="YM265" s="26"/>
      <c r="YN265" s="26"/>
      <c r="YO265" s="26"/>
      <c r="YP265" s="26"/>
      <c r="YQ265" s="26"/>
      <c r="YR265" s="26"/>
      <c r="YS265" s="26"/>
      <c r="YT265" s="26"/>
      <c r="YU265" s="26"/>
      <c r="YV265" s="26"/>
      <c r="YW265" s="26"/>
      <c r="YX265" s="26"/>
      <c r="YY265" s="26"/>
      <c r="YZ265" s="26"/>
      <c r="ZA265" s="26"/>
      <c r="ZB265" s="26"/>
      <c r="ZC265" s="26"/>
      <c r="ZD265" s="26"/>
      <c r="ZE265" s="26"/>
      <c r="ZF265" s="26"/>
      <c r="ZG265" s="26"/>
      <c r="ZH265" s="26"/>
      <c r="ZI265" s="26"/>
      <c r="ZJ265" s="26"/>
      <c r="ZK265" s="26"/>
      <c r="ZL265" s="26"/>
      <c r="ZM265" s="26"/>
      <c r="ZN265" s="26"/>
      <c r="ZO265" s="26"/>
      <c r="ZP265" s="26"/>
      <c r="ZQ265" s="26"/>
      <c r="ZR265" s="26"/>
      <c r="ZS265" s="26"/>
      <c r="ZT265" s="26"/>
      <c r="ZU265" s="26"/>
      <c r="ZV265" s="26"/>
      <c r="ZW265" s="26"/>
      <c r="ZX265" s="26"/>
      <c r="ZY265" s="26"/>
      <c r="ZZ265" s="26"/>
      <c r="AAA265" s="26"/>
      <c r="AAB265" s="26"/>
      <c r="AAC265" s="26"/>
      <c r="AAD265" s="26"/>
      <c r="AAE265" s="26"/>
      <c r="AAF265" s="26"/>
      <c r="AAG265" s="26"/>
      <c r="AAH265" s="26"/>
      <c r="AAI265" s="26"/>
      <c r="AAJ265" s="26"/>
      <c r="AAK265" s="26"/>
      <c r="AAL265" s="26"/>
      <c r="AAM265" s="26"/>
      <c r="AAN265" s="26"/>
      <c r="AAO265" s="26"/>
      <c r="AAP265" s="26"/>
      <c r="AAQ265" s="26"/>
      <c r="AAR265" s="26"/>
      <c r="AAS265" s="26"/>
      <c r="AAT265" s="26"/>
      <c r="AAU265" s="26"/>
      <c r="AAV265" s="26"/>
      <c r="AAW265" s="26"/>
      <c r="AAX265" s="26"/>
      <c r="AAY265" s="26"/>
      <c r="AAZ265" s="26"/>
      <c r="ABA265" s="26"/>
      <c r="ABB265" s="26"/>
      <c r="ABC265" s="26"/>
      <c r="ABD265" s="26"/>
      <c r="ABE265" s="26"/>
      <c r="ABF265" s="26"/>
      <c r="ABG265" s="26"/>
      <c r="ABH265" s="26"/>
      <c r="ABI265" s="26"/>
      <c r="ABJ265" s="26"/>
      <c r="ABK265" s="26"/>
      <c r="ABL265" s="26"/>
      <c r="ABM265" s="26"/>
      <c r="ABN265" s="26"/>
      <c r="ABO265" s="26"/>
      <c r="ABP265" s="26"/>
      <c r="ABQ265" s="26"/>
      <c r="ABR265" s="26"/>
      <c r="ABS265" s="26"/>
      <c r="ABT265" s="26"/>
      <c r="ABU265" s="26"/>
      <c r="ABV265" s="26"/>
      <c r="ABW265" s="26"/>
      <c r="ABX265" s="26"/>
      <c r="ABY265" s="26"/>
      <c r="ABZ265" s="26"/>
      <c r="ACA265" s="26"/>
      <c r="ACB265" s="26"/>
      <c r="ACC265" s="26"/>
      <c r="ACD265" s="26"/>
      <c r="ACE265" s="26"/>
      <c r="ACF265" s="26"/>
      <c r="ACG265" s="26"/>
      <c r="ACH265" s="26"/>
      <c r="ACI265" s="26"/>
      <c r="ACJ265" s="26"/>
      <c r="ACK265" s="26"/>
      <c r="ACL265" s="26"/>
      <c r="ACM265" s="26"/>
      <c r="ACN265" s="26"/>
      <c r="ACO265" s="26"/>
      <c r="ACP265" s="26"/>
      <c r="ACQ265" s="26"/>
      <c r="ACR265" s="26"/>
      <c r="ACS265" s="26"/>
      <c r="ACT265" s="26"/>
      <c r="ACU265" s="26"/>
      <c r="ACV265" s="26"/>
      <c r="ACW265" s="26"/>
      <c r="ACX265" s="26"/>
      <c r="ACY265" s="26"/>
      <c r="ACZ265" s="26"/>
      <c r="ADA265" s="26"/>
      <c r="ADB265" s="26"/>
      <c r="ADC265" s="26"/>
      <c r="ADD265" s="26"/>
      <c r="ADE265" s="26"/>
      <c r="ADF265" s="26"/>
      <c r="ADG265" s="26"/>
      <c r="ADH265" s="26"/>
      <c r="ADI265" s="26"/>
      <c r="ADJ265" s="26"/>
      <c r="ADK265" s="26"/>
      <c r="ADL265" s="26"/>
      <c r="ADM265" s="26"/>
      <c r="ADN265" s="26"/>
      <c r="ADO265" s="26"/>
      <c r="ADP265" s="26"/>
      <c r="ADQ265" s="26"/>
      <c r="ADR265" s="26"/>
      <c r="ADS265" s="26"/>
      <c r="ADT265" s="26"/>
      <c r="ADU265" s="26"/>
      <c r="ADV265" s="26"/>
      <c r="ADW265" s="26"/>
      <c r="ADX265" s="26"/>
      <c r="ADY265" s="26"/>
      <c r="ADZ265" s="26"/>
      <c r="AEA265" s="26"/>
      <c r="AEB265" s="26"/>
      <c r="AEC265" s="26"/>
      <c r="AED265" s="26"/>
      <c r="AEE265" s="26"/>
      <c r="AEF265" s="26"/>
      <c r="AEG265" s="26"/>
      <c r="AEH265" s="26"/>
      <c r="AEI265" s="26"/>
      <c r="AEJ265" s="26"/>
      <c r="AEK265" s="26"/>
      <c r="AEL265" s="26"/>
      <c r="AEM265" s="26"/>
      <c r="AEN265" s="26"/>
      <c r="AEO265" s="26"/>
      <c r="AEP265" s="26"/>
      <c r="AEQ265" s="26"/>
      <c r="AER265" s="26"/>
      <c r="AES265" s="26"/>
      <c r="AET265" s="26"/>
      <c r="AEU265" s="26"/>
      <c r="AEV265" s="26"/>
      <c r="AEW265" s="26"/>
      <c r="AEX265" s="26"/>
      <c r="AEY265" s="26"/>
      <c r="AEZ265" s="26"/>
      <c r="AFA265" s="26"/>
      <c r="AFB265" s="26"/>
      <c r="AFC265" s="26"/>
      <c r="AFD265" s="26"/>
      <c r="AFE265" s="26"/>
      <c r="AFF265" s="26"/>
      <c r="AFG265" s="26"/>
      <c r="AFH265" s="26"/>
      <c r="AFI265" s="26"/>
      <c r="AFJ265" s="26"/>
      <c r="AFK265" s="26"/>
      <c r="AFL265" s="26"/>
      <c r="AFM265" s="26"/>
      <c r="AFN265" s="26"/>
      <c r="AFO265" s="26"/>
      <c r="AFP265" s="26"/>
      <c r="AFQ265" s="26"/>
      <c r="AFR265" s="26"/>
      <c r="AFS265" s="26"/>
      <c r="AFT265" s="26"/>
      <c r="AFU265" s="26"/>
      <c r="AFV265" s="26"/>
      <c r="AFW265" s="26"/>
      <c r="AFX265" s="26"/>
      <c r="AFY265" s="26"/>
      <c r="AFZ265" s="26"/>
      <c r="AGA265" s="26"/>
      <c r="AGB265" s="26"/>
      <c r="AGC265" s="26"/>
      <c r="AGD265" s="26"/>
      <c r="AGE265" s="26"/>
      <c r="AGF265" s="26"/>
      <c r="AGG265" s="26"/>
      <c r="AGH265" s="26"/>
      <c r="AGI265" s="26"/>
      <c r="AGJ265" s="26"/>
      <c r="AGK265" s="26"/>
      <c r="AGL265" s="26"/>
      <c r="AGM265" s="26"/>
      <c r="AGN265" s="26"/>
      <c r="AGO265" s="26"/>
      <c r="AGP265" s="26"/>
      <c r="AGQ265" s="26"/>
      <c r="AGR265" s="26"/>
      <c r="AGS265" s="26"/>
      <c r="AGT265" s="26"/>
      <c r="AGU265" s="26"/>
      <c r="AGV265" s="26"/>
      <c r="AGW265" s="26"/>
      <c r="AGX265" s="26"/>
      <c r="AGY265" s="26"/>
      <c r="AGZ265" s="26"/>
      <c r="AHA265" s="26"/>
      <c r="AHB265" s="26"/>
      <c r="AHC265" s="26"/>
      <c r="AHD265" s="26"/>
      <c r="AHE265" s="26"/>
      <c r="AHF265" s="26"/>
      <c r="AHG265" s="26"/>
      <c r="AHH265" s="26"/>
      <c r="AHI265" s="26"/>
      <c r="AHJ265" s="26"/>
      <c r="AHK265" s="26"/>
      <c r="AHL265" s="26"/>
      <c r="AHM265" s="26"/>
      <c r="AHN265" s="26"/>
      <c r="AHO265" s="26"/>
      <c r="AHP265" s="26"/>
      <c r="AHQ265" s="26"/>
      <c r="AHR265" s="26"/>
      <c r="AHS265" s="26"/>
      <c r="AHT265" s="26"/>
      <c r="AHU265" s="26"/>
      <c r="AHV265" s="26"/>
      <c r="AHW265" s="26"/>
      <c r="AHX265" s="26"/>
      <c r="AHY265" s="26"/>
      <c r="AHZ265" s="26"/>
      <c r="AIA265" s="26"/>
      <c r="AIB265" s="26"/>
      <c r="AIC265" s="26"/>
      <c r="AID265" s="26"/>
      <c r="AIE265" s="26"/>
      <c r="AIF265" s="26"/>
      <c r="AIG265" s="26"/>
      <c r="AIH265" s="26"/>
      <c r="AII265" s="26"/>
      <c r="AIJ265" s="26"/>
      <c r="AIK265" s="26"/>
      <c r="AIL265" s="26"/>
      <c r="AIM265" s="26"/>
      <c r="AIN265" s="26"/>
      <c r="AIO265" s="26"/>
      <c r="AIP265" s="26"/>
      <c r="AIQ265" s="26"/>
      <c r="AIR265" s="26"/>
      <c r="AIS265" s="26"/>
      <c r="AIT265" s="26"/>
      <c r="AIU265" s="26"/>
      <c r="AIV265" s="26"/>
      <c r="AIW265" s="26"/>
      <c r="AIX265" s="26"/>
      <c r="AIY265" s="26"/>
      <c r="AIZ265" s="26"/>
      <c r="AJA265" s="26"/>
      <c r="AJB265" s="26"/>
      <c r="AJC265" s="26"/>
      <c r="AJD265" s="26"/>
      <c r="AJE265" s="26"/>
      <c r="AJF265" s="26"/>
      <c r="AJG265" s="26"/>
      <c r="AJH265" s="26"/>
      <c r="AJI265" s="26"/>
      <c r="AJJ265" s="26"/>
      <c r="AJK265" s="26"/>
      <c r="AJL265" s="26"/>
      <c r="AJM265" s="26"/>
      <c r="AJN265" s="26"/>
      <c r="AJO265" s="26"/>
      <c r="AJP265" s="26"/>
      <c r="AJQ265" s="26"/>
      <c r="AJR265" s="26"/>
      <c r="AJS265" s="26"/>
      <c r="AJT265" s="26"/>
      <c r="AJU265" s="26"/>
      <c r="AJV265" s="26"/>
      <c r="AJW265" s="26"/>
      <c r="AJX265" s="26"/>
      <c r="AJY265" s="26"/>
      <c r="AJZ265" s="26"/>
      <c r="AKA265" s="26"/>
      <c r="AKB265" s="26"/>
      <c r="AKC265" s="26"/>
      <c r="AKD265" s="26"/>
      <c r="AKE265" s="26"/>
      <c r="AKF265" s="26"/>
      <c r="AKG265" s="26"/>
      <c r="AKH265" s="26"/>
      <c r="AKI265" s="26"/>
      <c r="AKJ265" s="26"/>
      <c r="AKK265" s="26"/>
      <c r="AKL265" s="26"/>
      <c r="AKM265" s="26"/>
      <c r="AKN265" s="26"/>
      <c r="AKO265" s="26"/>
      <c r="AKP265" s="26"/>
      <c r="AKQ265" s="26"/>
      <c r="AKR265" s="26"/>
      <c r="AKS265" s="26"/>
      <c r="AKT265" s="26"/>
      <c r="AKU265" s="26"/>
      <c r="AKV265" s="26"/>
      <c r="AKW265" s="26"/>
      <c r="AKX265" s="26"/>
      <c r="AKY265" s="26"/>
      <c r="AKZ265" s="26"/>
      <c r="ALA265" s="26"/>
      <c r="ALB265" s="26"/>
      <c r="ALC265" s="26"/>
      <c r="ALD265" s="26"/>
      <c r="ALE265" s="26"/>
      <c r="ALF265" s="26"/>
      <c r="ALG265" s="26"/>
      <c r="ALH265" s="26"/>
      <c r="ALI265" s="26"/>
      <c r="ALJ265" s="26"/>
      <c r="ALK265" s="26"/>
      <c r="ALL265" s="26"/>
      <c r="ALM265" s="26"/>
      <c r="ALN265" s="26"/>
      <c r="ALO265" s="26"/>
      <c r="ALP265" s="26"/>
      <c r="ALQ265" s="26"/>
      <c r="ALR265" s="26"/>
      <c r="ALS265" s="26"/>
      <c r="ALT265" s="26"/>
      <c r="ALU265" s="26"/>
      <c r="ALV265" s="26"/>
      <c r="ALW265" s="26"/>
      <c r="ALX265" s="26"/>
      <c r="ALY265" s="26"/>
      <c r="ALZ265" s="26"/>
      <c r="AMA265" s="26"/>
      <c r="AMB265" s="26"/>
      <c r="AMC265" s="26"/>
      <c r="AMD265" s="26"/>
      <c r="AME265" s="26"/>
      <c r="AMF265" s="26"/>
      <c r="AMG265" s="26"/>
      <c r="AMH265" s="26"/>
      <c r="AMI265" s="26"/>
      <c r="AMJ265" s="26"/>
      <c r="AMK265" s="26"/>
      <c r="AML265" s="26"/>
      <c r="AMM265" s="26"/>
      <c r="AMN265" s="26"/>
      <c r="AMO265" s="26"/>
      <c r="AMP265" s="26"/>
      <c r="AMQ265" s="26"/>
      <c r="AMR265" s="26"/>
      <c r="AMS265" s="26"/>
      <c r="AMT265" s="26"/>
      <c r="AMU265" s="26"/>
      <c r="AMV265" s="26"/>
      <c r="AMW265" s="26"/>
      <c r="AMX265" s="26"/>
      <c r="AMY265" s="26"/>
      <c r="AMZ265" s="26"/>
      <c r="ANA265" s="26"/>
      <c r="ANB265" s="26"/>
      <c r="ANC265" s="26"/>
      <c r="AND265" s="26"/>
      <c r="ANE265" s="26"/>
      <c r="ANF265" s="26"/>
      <c r="ANG265" s="26"/>
      <c r="ANH265" s="26"/>
      <c r="ANI265" s="26"/>
      <c r="ANJ265" s="26"/>
      <c r="ANK265" s="26"/>
      <c r="ANL265" s="26"/>
      <c r="ANM265" s="26"/>
      <c r="ANN265" s="26"/>
      <c r="ANO265" s="26"/>
      <c r="ANP265" s="26"/>
      <c r="ANQ265" s="26"/>
      <c r="ANR265" s="26"/>
      <c r="ANS265" s="26"/>
      <c r="ANT265" s="26"/>
      <c r="ANU265" s="26"/>
      <c r="ANV265" s="26"/>
      <c r="ANW265" s="26"/>
      <c r="ANX265" s="26"/>
      <c r="ANY265" s="26"/>
      <c r="ANZ265" s="26"/>
      <c r="AOA265" s="26"/>
      <c r="AOB265" s="26"/>
      <c r="AOC265" s="26"/>
      <c r="AOD265" s="26"/>
      <c r="AOE265" s="26"/>
      <c r="AOF265" s="26"/>
      <c r="AOG265" s="26"/>
      <c r="AOH265" s="26"/>
      <c r="AOI265" s="26"/>
      <c r="AOJ265" s="26"/>
      <c r="AOK265" s="26"/>
      <c r="AOL265" s="26"/>
      <c r="AOM265" s="26"/>
      <c r="AON265" s="26"/>
      <c r="AOO265" s="26"/>
      <c r="AOP265" s="26"/>
      <c r="AOQ265" s="26"/>
      <c r="AOR265" s="26"/>
      <c r="AOS265" s="26"/>
      <c r="AOT265" s="26"/>
      <c r="AOU265" s="26"/>
      <c r="AOV265" s="26"/>
      <c r="AOW265" s="26"/>
      <c r="AOX265" s="26"/>
      <c r="AOY265" s="26"/>
      <c r="AOZ265" s="26"/>
      <c r="APA265" s="26"/>
      <c r="APB265" s="26"/>
      <c r="APC265" s="26"/>
      <c r="APD265" s="26"/>
      <c r="APE265" s="26"/>
      <c r="APF265" s="26"/>
      <c r="APG265" s="26"/>
      <c r="APH265" s="26"/>
      <c r="API265" s="26"/>
      <c r="APJ265" s="26"/>
      <c r="APK265" s="26"/>
      <c r="APL265" s="26"/>
      <c r="APM265" s="26"/>
      <c r="APN265" s="26"/>
      <c r="APO265" s="26"/>
      <c r="APP265" s="26"/>
      <c r="APQ265" s="26"/>
      <c r="APR265" s="26"/>
      <c r="APS265" s="26"/>
      <c r="APT265" s="26"/>
      <c r="APU265" s="26"/>
      <c r="APV265" s="26"/>
      <c r="APW265" s="26"/>
      <c r="APX265" s="26"/>
      <c r="APY265" s="26"/>
      <c r="APZ265" s="26"/>
      <c r="AQA265" s="26"/>
      <c r="AQB265" s="26"/>
      <c r="AQC265" s="26"/>
      <c r="AQD265" s="26"/>
      <c r="AQE265" s="26"/>
      <c r="AQF265" s="26"/>
      <c r="AQG265" s="26"/>
      <c r="AQH265" s="26"/>
      <c r="AQI265" s="26"/>
      <c r="AQJ265" s="26"/>
      <c r="AQK265" s="26"/>
      <c r="AQL265" s="26"/>
      <c r="AQM265" s="26"/>
      <c r="AQN265" s="26"/>
      <c r="AQO265" s="26"/>
      <c r="AQP265" s="26"/>
      <c r="AQQ265" s="26"/>
      <c r="AQR265" s="26"/>
      <c r="AQS265" s="26"/>
      <c r="AQT265" s="26"/>
      <c r="AQU265" s="26"/>
      <c r="AQV265" s="26"/>
      <c r="AQW265" s="26"/>
      <c r="AQX265" s="26"/>
      <c r="AQY265" s="26"/>
      <c r="AQZ265" s="26"/>
    </row>
    <row r="266" spans="1:1144" s="4" customFormat="1" ht="36" customHeight="1">
      <c r="A266" s="95" t="s">
        <v>81</v>
      </c>
      <c r="B266" s="95" t="s">
        <v>13</v>
      </c>
      <c r="C266" s="95" t="s">
        <v>15</v>
      </c>
      <c r="D266" s="95" t="s">
        <v>100</v>
      </c>
      <c r="E266" s="95" t="s">
        <v>188</v>
      </c>
      <c r="F266" s="95" t="s">
        <v>2071</v>
      </c>
      <c r="G266" s="95" t="s">
        <v>2072</v>
      </c>
      <c r="H266" s="95" t="s">
        <v>520</v>
      </c>
      <c r="I266" s="95" t="s">
        <v>190</v>
      </c>
      <c r="J266" s="31" t="s">
        <v>251</v>
      </c>
      <c r="K266" s="31" t="s">
        <v>2041</v>
      </c>
      <c r="L266" s="31" t="s">
        <v>2206</v>
      </c>
      <c r="M266" s="31" t="s">
        <v>2204</v>
      </c>
      <c r="N266" s="31" t="s">
        <v>2205</v>
      </c>
      <c r="O266" s="31">
        <v>20</v>
      </c>
      <c r="P266" s="31" t="s">
        <v>2058</v>
      </c>
      <c r="Q266" s="31" t="s">
        <v>2057</v>
      </c>
      <c r="R266" s="150">
        <v>43100</v>
      </c>
      <c r="S266" s="31" t="s">
        <v>2073</v>
      </c>
      <c r="T266" s="31" t="s">
        <v>2074</v>
      </c>
      <c r="U266" s="31" t="s">
        <v>2211</v>
      </c>
      <c r="V266" s="31" t="s">
        <v>2212</v>
      </c>
      <c r="W266" s="96">
        <f t="shared" ref="W266:W289" si="23">+X266</f>
        <v>10000000000</v>
      </c>
      <c r="X266" s="96">
        <f t="shared" si="20"/>
        <v>10000000000</v>
      </c>
      <c r="Y266" s="96">
        <v>10000000000</v>
      </c>
      <c r="Z266" s="96"/>
      <c r="AA266" s="96"/>
      <c r="AB266" s="96"/>
      <c r="AC266" s="96"/>
      <c r="AD266" s="96"/>
      <c r="AE266" s="96"/>
      <c r="AF266" s="96"/>
      <c r="AG266" s="96"/>
      <c r="AH266" s="96"/>
      <c r="AI266" s="96"/>
      <c r="AJ266" s="96"/>
      <c r="AK266" s="96"/>
      <c r="AL266" s="96"/>
      <c r="AM266" s="96"/>
      <c r="AN266" s="96"/>
      <c r="AO266" s="96"/>
      <c r="AP266" s="96"/>
      <c r="AQ266" s="96"/>
      <c r="AR266" s="97"/>
      <c r="AS266" s="97"/>
      <c r="AT266" s="97"/>
      <c r="AU266" s="97"/>
      <c r="AV266" s="97"/>
      <c r="AW266" s="97"/>
      <c r="AX266" s="97"/>
      <c r="AY266" s="97"/>
      <c r="AZ266" s="97"/>
      <c r="BA266" s="97"/>
      <c r="BB266" s="97"/>
      <c r="BC266" s="97"/>
      <c r="BD266" s="97"/>
      <c r="BE266" s="97"/>
      <c r="BF266" s="97"/>
      <c r="BG266" s="97"/>
      <c r="BH266" s="97"/>
      <c r="BI266" s="97"/>
      <c r="BJ266" s="97"/>
      <c r="BK266" s="97"/>
      <c r="BL266" s="97"/>
      <c r="BM266" s="97"/>
      <c r="BN266" s="97"/>
      <c r="BO266" s="97"/>
      <c r="BP266" s="97"/>
      <c r="BQ266" s="97"/>
      <c r="BR266" s="97"/>
      <c r="BS266" s="97"/>
      <c r="BT266" s="97"/>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c r="IW266" s="5"/>
      <c r="IX266" s="5"/>
      <c r="IY266" s="5"/>
      <c r="IZ266" s="5"/>
      <c r="JA266" s="5"/>
      <c r="JB266" s="5"/>
      <c r="JC266" s="5"/>
      <c r="JD266" s="5"/>
      <c r="JE266" s="5"/>
      <c r="JF266" s="5"/>
      <c r="JG266" s="5"/>
      <c r="JH266" s="5"/>
      <c r="JI266" s="5"/>
      <c r="JJ266" s="5"/>
      <c r="JK266" s="5"/>
      <c r="JL266" s="5"/>
      <c r="JM266" s="5"/>
      <c r="JN266" s="5"/>
      <c r="JO266" s="5"/>
      <c r="JP266" s="5"/>
      <c r="JQ266" s="5"/>
      <c r="JR266" s="5"/>
      <c r="JS266" s="5"/>
      <c r="JT266" s="5"/>
      <c r="JU266" s="5"/>
      <c r="JV266" s="5"/>
      <c r="JW266" s="5"/>
      <c r="JX266" s="5"/>
      <c r="JY266" s="5"/>
      <c r="JZ266" s="5"/>
      <c r="KA266" s="5"/>
      <c r="KB266" s="5"/>
      <c r="KC266" s="5"/>
      <c r="KD266" s="5"/>
      <c r="KE266" s="5"/>
      <c r="KF266" s="5"/>
      <c r="KG266" s="5"/>
      <c r="KH266" s="5"/>
      <c r="KI266" s="5"/>
      <c r="KJ266" s="5"/>
      <c r="KK266" s="5"/>
      <c r="KL266" s="5"/>
      <c r="KM266" s="5"/>
      <c r="KN266" s="5"/>
      <c r="KO266" s="5"/>
      <c r="KP266" s="5"/>
      <c r="KQ266" s="5"/>
      <c r="KR266" s="5"/>
      <c r="KS266" s="5"/>
      <c r="KT266" s="5"/>
      <c r="KU266" s="5"/>
      <c r="KV266" s="5"/>
      <c r="KW266" s="5"/>
      <c r="KX266" s="5"/>
      <c r="KY266" s="5"/>
      <c r="KZ266" s="5"/>
      <c r="LA266" s="5"/>
      <c r="LB266" s="5"/>
      <c r="LC266" s="5"/>
      <c r="LD266" s="5"/>
      <c r="LE266" s="5"/>
      <c r="LF266" s="5"/>
      <c r="LG266" s="5"/>
      <c r="LH266" s="5"/>
      <c r="LI266" s="5"/>
      <c r="LJ266" s="5"/>
      <c r="LK266" s="5"/>
      <c r="LL266" s="5"/>
      <c r="LM266" s="5"/>
      <c r="LN266" s="5"/>
      <c r="LO266" s="5"/>
      <c r="LP266" s="5"/>
      <c r="LQ266" s="5"/>
      <c r="LR266" s="5"/>
      <c r="LS266" s="5"/>
      <c r="LT266" s="5"/>
      <c r="LU266" s="5"/>
      <c r="LV266" s="5"/>
      <c r="LW266" s="5"/>
      <c r="LX266" s="5"/>
      <c r="LY266" s="5"/>
      <c r="LZ266" s="5"/>
      <c r="MA266" s="5"/>
      <c r="MB266" s="5"/>
      <c r="MC266" s="5"/>
      <c r="MD266" s="5"/>
      <c r="ME266" s="5"/>
      <c r="MF266" s="5"/>
      <c r="MG266" s="5"/>
      <c r="MH266" s="5"/>
      <c r="MI266" s="5"/>
      <c r="MJ266" s="5"/>
      <c r="MK266" s="5"/>
      <c r="ML266" s="5"/>
      <c r="MM266" s="5"/>
      <c r="MN266" s="5"/>
      <c r="MO266" s="5"/>
      <c r="MP266" s="5"/>
      <c r="MQ266" s="5"/>
      <c r="MR266" s="5"/>
      <c r="MS266" s="5"/>
      <c r="MT266" s="5"/>
      <c r="MU266" s="5"/>
      <c r="MV266" s="5"/>
      <c r="MW266" s="5"/>
      <c r="MX266" s="5"/>
      <c r="MY266" s="5"/>
      <c r="MZ266" s="5"/>
      <c r="NA266" s="5"/>
      <c r="NB266" s="5"/>
      <c r="NC266" s="5"/>
      <c r="ND266" s="5"/>
      <c r="NE266" s="5"/>
      <c r="NF266" s="5"/>
      <c r="NG266" s="5"/>
      <c r="NH266" s="5"/>
      <c r="NI266" s="5"/>
      <c r="NJ266" s="5"/>
      <c r="NK266" s="5"/>
      <c r="NL266" s="5"/>
      <c r="NM266" s="5"/>
      <c r="NN266" s="5"/>
      <c r="NO266" s="5"/>
      <c r="NP266" s="5"/>
      <c r="NQ266" s="5"/>
      <c r="NR266" s="5"/>
      <c r="NS266" s="5"/>
      <c r="NT266" s="5"/>
      <c r="NU266" s="5"/>
      <c r="NV266" s="5"/>
      <c r="NW266" s="5"/>
      <c r="NX266" s="5"/>
      <c r="NY266" s="5"/>
      <c r="NZ266" s="5"/>
      <c r="OA266" s="5"/>
      <c r="OB266" s="5"/>
      <c r="OC266" s="5"/>
      <c r="OD266" s="5"/>
      <c r="OE266" s="5"/>
      <c r="OF266" s="5"/>
      <c r="OG266" s="5"/>
      <c r="OH266" s="5"/>
      <c r="OI266" s="5"/>
      <c r="OJ266" s="5"/>
      <c r="OK266" s="5"/>
      <c r="OL266" s="5"/>
      <c r="OM266" s="5"/>
      <c r="ON266" s="5"/>
      <c r="OO266" s="5"/>
      <c r="OP266" s="5"/>
      <c r="OQ266" s="5"/>
      <c r="OR266" s="5"/>
      <c r="OS266" s="5"/>
      <c r="OT266" s="5"/>
      <c r="OU266" s="5"/>
      <c r="OV266" s="5"/>
      <c r="OW266" s="5"/>
      <c r="OX266" s="5"/>
      <c r="OY266" s="5"/>
      <c r="OZ266" s="5"/>
      <c r="PA266" s="5"/>
      <c r="PB266" s="5"/>
      <c r="PC266" s="5"/>
      <c r="PD266" s="5"/>
      <c r="PE266" s="5"/>
      <c r="PF266" s="5"/>
      <c r="PG266" s="5"/>
      <c r="PH266" s="5"/>
      <c r="PI266" s="5"/>
      <c r="PJ266" s="5"/>
      <c r="PK266" s="5"/>
      <c r="PL266" s="5"/>
      <c r="PM266" s="5"/>
      <c r="PN266" s="5"/>
      <c r="PO266" s="5"/>
      <c r="PP266" s="5"/>
      <c r="PQ266" s="5"/>
      <c r="PR266" s="5"/>
      <c r="PS266" s="5"/>
      <c r="PT266" s="5"/>
      <c r="PU266" s="5"/>
      <c r="PV266" s="5"/>
      <c r="PW266" s="5"/>
      <c r="PX266" s="5"/>
      <c r="PY266" s="5"/>
      <c r="PZ266" s="5"/>
      <c r="QA266" s="5"/>
      <c r="QB266" s="5"/>
      <c r="QC266" s="5"/>
      <c r="QD266" s="5"/>
      <c r="QE266" s="5"/>
      <c r="QF266" s="5"/>
      <c r="QG266" s="5"/>
      <c r="QH266" s="5"/>
      <c r="QI266" s="5"/>
      <c r="QJ266" s="5"/>
      <c r="QK266" s="5"/>
      <c r="QL266" s="5"/>
      <c r="QM266" s="5"/>
      <c r="QN266" s="5"/>
      <c r="QO266" s="5"/>
      <c r="QP266" s="5"/>
      <c r="QQ266" s="5"/>
      <c r="QR266" s="5"/>
      <c r="QS266" s="5"/>
      <c r="QT266" s="5"/>
      <c r="QU266" s="5"/>
      <c r="QV266" s="5"/>
      <c r="QW266" s="5"/>
      <c r="QX266" s="5"/>
      <c r="QY266" s="5"/>
      <c r="QZ266" s="5"/>
      <c r="RA266" s="5"/>
      <c r="RB266" s="5"/>
      <c r="RC266" s="5"/>
      <c r="RD266" s="5"/>
      <c r="RE266" s="5"/>
      <c r="RF266" s="5"/>
      <c r="RG266" s="5"/>
      <c r="RH266" s="5"/>
      <c r="RI266" s="5"/>
      <c r="RJ266" s="5"/>
      <c r="RK266" s="5"/>
      <c r="RL266" s="5"/>
      <c r="RM266" s="5"/>
      <c r="RN266" s="5"/>
      <c r="RO266" s="5"/>
      <c r="RP266" s="5"/>
      <c r="RQ266" s="5"/>
      <c r="RR266" s="5"/>
      <c r="RS266" s="5"/>
      <c r="RT266" s="5"/>
      <c r="RU266" s="5"/>
      <c r="RV266" s="5"/>
      <c r="RW266" s="5"/>
      <c r="RX266" s="5"/>
      <c r="RY266" s="5"/>
      <c r="RZ266" s="5"/>
      <c r="SA266" s="5"/>
      <c r="SB266" s="5"/>
      <c r="SC266" s="5"/>
      <c r="SD266" s="5"/>
      <c r="SE266" s="5"/>
      <c r="SF266" s="5"/>
      <c r="SG266" s="5"/>
      <c r="SH266" s="5"/>
      <c r="SI266" s="5"/>
      <c r="SJ266" s="5"/>
      <c r="SK266" s="5"/>
      <c r="SL266" s="5"/>
      <c r="SM266" s="5"/>
      <c r="SN266" s="5"/>
      <c r="SO266" s="5"/>
      <c r="SP266" s="5"/>
      <c r="SQ266" s="5"/>
      <c r="SR266" s="5"/>
      <c r="SS266" s="5"/>
      <c r="ST266" s="5"/>
      <c r="SU266" s="5"/>
      <c r="SV266" s="5"/>
      <c r="SW266" s="5"/>
      <c r="SX266" s="5"/>
      <c r="SY266" s="5"/>
      <c r="SZ266" s="5"/>
      <c r="TA266" s="5"/>
      <c r="TB266" s="5"/>
      <c r="TC266" s="5"/>
      <c r="TD266" s="5"/>
      <c r="TE266" s="5"/>
      <c r="TF266" s="5"/>
      <c r="TG266" s="5"/>
      <c r="TH266" s="5"/>
      <c r="TI266" s="5"/>
      <c r="TJ266" s="5"/>
      <c r="TK266" s="5"/>
      <c r="TL266" s="5"/>
      <c r="TM266" s="5"/>
      <c r="TN266" s="5"/>
      <c r="TO266" s="5"/>
      <c r="TP266" s="5"/>
      <c r="TQ266" s="5"/>
      <c r="TR266" s="5"/>
      <c r="TS266" s="5"/>
      <c r="TT266" s="5"/>
      <c r="TU266" s="5"/>
      <c r="TV266" s="5"/>
      <c r="TW266" s="5"/>
      <c r="TX266" s="5"/>
      <c r="TY266" s="5"/>
      <c r="TZ266" s="5"/>
      <c r="UA266" s="5"/>
      <c r="UB266" s="5"/>
      <c r="UC266" s="5"/>
      <c r="UD266" s="5"/>
      <c r="UE266" s="5"/>
      <c r="UF266" s="5"/>
      <c r="UG266" s="5"/>
      <c r="UH266" s="5"/>
      <c r="UI266" s="5"/>
      <c r="UJ266" s="5"/>
      <c r="UK266" s="5"/>
      <c r="UL266" s="5"/>
      <c r="UM266" s="5"/>
      <c r="UN266" s="5"/>
      <c r="UO266" s="5"/>
      <c r="UP266" s="5"/>
      <c r="UQ266" s="5"/>
      <c r="UR266" s="5"/>
      <c r="US266" s="5"/>
      <c r="UT266" s="5"/>
      <c r="UU266" s="5"/>
      <c r="UV266" s="5"/>
      <c r="UW266" s="5"/>
      <c r="UX266" s="5"/>
      <c r="UY266" s="5"/>
      <c r="UZ266" s="5"/>
      <c r="VA266" s="5"/>
      <c r="VB266" s="5"/>
      <c r="VC266" s="5"/>
      <c r="VD266" s="5"/>
      <c r="VE266" s="5"/>
      <c r="VF266" s="5"/>
      <c r="VG266" s="5"/>
      <c r="VH266" s="5"/>
      <c r="VI266" s="5"/>
      <c r="VJ266" s="5"/>
      <c r="VK266" s="5"/>
      <c r="VL266" s="5"/>
      <c r="VM266" s="5"/>
      <c r="VN266" s="5"/>
      <c r="VO266" s="5"/>
      <c r="VP266" s="5"/>
      <c r="VQ266" s="5"/>
      <c r="VR266" s="5"/>
      <c r="VS266" s="5"/>
      <c r="VT266" s="5"/>
      <c r="VU266" s="5"/>
      <c r="VV266" s="5"/>
      <c r="VW266" s="5"/>
      <c r="VX266" s="5"/>
      <c r="VY266" s="5"/>
      <c r="VZ266" s="5"/>
      <c r="WA266" s="5"/>
      <c r="WB266" s="5"/>
      <c r="WC266" s="5"/>
      <c r="WD266" s="5"/>
      <c r="WE266" s="5"/>
      <c r="WF266" s="5"/>
      <c r="WG266" s="5"/>
      <c r="WH266" s="5"/>
      <c r="WI266" s="5"/>
      <c r="WJ266" s="5"/>
      <c r="WK266" s="5"/>
      <c r="WL266" s="5"/>
      <c r="WM266" s="5"/>
      <c r="WN266" s="5"/>
      <c r="WO266" s="5"/>
      <c r="WP266" s="5"/>
      <c r="WQ266" s="5"/>
      <c r="WR266" s="5"/>
      <c r="WS266" s="5"/>
      <c r="WT266" s="5"/>
      <c r="WU266" s="5"/>
      <c r="WV266" s="5"/>
      <c r="WW266" s="5"/>
      <c r="WX266" s="5"/>
      <c r="WY266" s="5"/>
      <c r="WZ266" s="5"/>
      <c r="XA266" s="5"/>
      <c r="XB266" s="5"/>
      <c r="XC266" s="5"/>
      <c r="XD266" s="5"/>
      <c r="XE266" s="5"/>
      <c r="XF266" s="5"/>
      <c r="XG266" s="5"/>
      <c r="XH266" s="5"/>
      <c r="XI266" s="5"/>
      <c r="XJ266" s="5"/>
      <c r="XK266" s="5"/>
      <c r="XL266" s="5"/>
      <c r="XM266" s="5"/>
      <c r="XN266" s="5"/>
      <c r="XO266" s="5"/>
      <c r="XP266" s="5"/>
      <c r="XQ266" s="5"/>
      <c r="XR266" s="5"/>
      <c r="XS266" s="5"/>
      <c r="XT266" s="5"/>
      <c r="XU266" s="5"/>
      <c r="XV266" s="5"/>
      <c r="XW266" s="5"/>
      <c r="XX266" s="5"/>
      <c r="XY266" s="5"/>
      <c r="XZ266" s="5"/>
      <c r="YA266" s="5"/>
      <c r="YB266" s="5"/>
      <c r="YC266" s="5"/>
      <c r="YD266" s="5"/>
      <c r="YE266" s="5"/>
      <c r="YF266" s="5"/>
      <c r="YG266" s="5"/>
      <c r="YH266" s="5"/>
      <c r="YI266" s="5"/>
      <c r="YJ266" s="5"/>
      <c r="YK266" s="5"/>
      <c r="YL266" s="5"/>
      <c r="YM266" s="5"/>
      <c r="YN266" s="5"/>
      <c r="YO266" s="5"/>
      <c r="YP266" s="5"/>
      <c r="YQ266" s="5"/>
      <c r="YR266" s="5"/>
      <c r="YS266" s="5"/>
      <c r="YT266" s="5"/>
      <c r="YU266" s="5"/>
      <c r="YV266" s="5"/>
      <c r="YW266" s="5"/>
      <c r="YX266" s="5"/>
      <c r="YY266" s="5"/>
      <c r="YZ266" s="5"/>
      <c r="ZA266" s="5"/>
      <c r="ZB266" s="5"/>
      <c r="ZC266" s="5"/>
      <c r="ZD266" s="5"/>
      <c r="ZE266" s="5"/>
      <c r="ZF266" s="5"/>
      <c r="ZG266" s="5"/>
      <c r="ZH266" s="5"/>
      <c r="ZI266" s="5"/>
      <c r="ZJ266" s="5"/>
      <c r="ZK266" s="5"/>
      <c r="ZL266" s="5"/>
      <c r="ZM266" s="5"/>
      <c r="ZN266" s="5"/>
      <c r="ZO266" s="5"/>
      <c r="ZP266" s="5"/>
      <c r="ZQ266" s="5"/>
      <c r="ZR266" s="5"/>
      <c r="ZS266" s="5"/>
      <c r="ZT266" s="5"/>
      <c r="ZU266" s="5"/>
      <c r="ZV266" s="5"/>
      <c r="ZW266" s="5"/>
      <c r="ZX266" s="5"/>
      <c r="ZY266" s="5"/>
      <c r="ZZ266" s="5"/>
      <c r="AAA266" s="5"/>
      <c r="AAB266" s="5"/>
      <c r="AAC266" s="5"/>
      <c r="AAD266" s="5"/>
      <c r="AAE266" s="5"/>
      <c r="AAF266" s="5"/>
      <c r="AAG266" s="5"/>
      <c r="AAH266" s="5"/>
      <c r="AAI266" s="5"/>
      <c r="AAJ266" s="5"/>
      <c r="AAK266" s="5"/>
      <c r="AAL266" s="5"/>
      <c r="AAM266" s="5"/>
      <c r="AAN266" s="5"/>
      <c r="AAO266" s="5"/>
      <c r="AAP266" s="5"/>
      <c r="AAQ266" s="5"/>
      <c r="AAR266" s="5"/>
      <c r="AAS266" s="5"/>
      <c r="AAT266" s="5"/>
      <c r="AAU266" s="5"/>
      <c r="AAV266" s="5"/>
      <c r="AAW266" s="5"/>
      <c r="AAX266" s="5"/>
      <c r="AAY266" s="5"/>
      <c r="AAZ266" s="5"/>
      <c r="ABA266" s="5"/>
      <c r="ABB266" s="5"/>
      <c r="ABC266" s="5"/>
      <c r="ABD266" s="5"/>
      <c r="ABE266" s="5"/>
      <c r="ABF266" s="5"/>
      <c r="ABG266" s="5"/>
      <c r="ABH266" s="5"/>
      <c r="ABI266" s="5"/>
      <c r="ABJ266" s="5"/>
      <c r="ABK266" s="5"/>
      <c r="ABL266" s="5"/>
      <c r="ABM266" s="5"/>
      <c r="ABN266" s="5"/>
      <c r="ABO266" s="5"/>
      <c r="ABP266" s="5"/>
      <c r="ABQ266" s="5"/>
      <c r="ABR266" s="5"/>
      <c r="ABS266" s="5"/>
      <c r="ABT266" s="5"/>
      <c r="ABU266" s="5"/>
      <c r="ABV266" s="5"/>
      <c r="ABW266" s="5"/>
      <c r="ABX266" s="5"/>
      <c r="ABY266" s="5"/>
      <c r="ABZ266" s="5"/>
      <c r="ACA266" s="5"/>
      <c r="ACB266" s="5"/>
      <c r="ACC266" s="5"/>
      <c r="ACD266" s="5"/>
      <c r="ACE266" s="5"/>
      <c r="ACF266" s="5"/>
      <c r="ACG266" s="5"/>
      <c r="ACH266" s="5"/>
      <c r="ACI266" s="5"/>
      <c r="ACJ266" s="5"/>
      <c r="ACK266" s="5"/>
      <c r="ACL266" s="5"/>
      <c r="ACM266" s="5"/>
      <c r="ACN266" s="5"/>
      <c r="ACO266" s="5"/>
      <c r="ACP266" s="5"/>
      <c r="ACQ266" s="5"/>
      <c r="ACR266" s="5"/>
      <c r="ACS266" s="5"/>
      <c r="ACT266" s="5"/>
      <c r="ACU266" s="5"/>
      <c r="ACV266" s="5"/>
      <c r="ACW266" s="5"/>
      <c r="ACX266" s="5"/>
      <c r="ACY266" s="5"/>
      <c r="ACZ266" s="5"/>
      <c r="ADA266" s="5"/>
      <c r="ADB266" s="5"/>
      <c r="ADC266" s="5"/>
      <c r="ADD266" s="5"/>
      <c r="ADE266" s="5"/>
      <c r="ADF266" s="5"/>
      <c r="ADG266" s="5"/>
      <c r="ADH266" s="5"/>
      <c r="ADI266" s="5"/>
      <c r="ADJ266" s="5"/>
      <c r="ADK266" s="5"/>
      <c r="ADL266" s="5"/>
      <c r="ADM266" s="5"/>
      <c r="ADN266" s="5"/>
      <c r="ADO266" s="5"/>
      <c r="ADP266" s="5"/>
      <c r="ADQ266" s="5"/>
      <c r="ADR266" s="5"/>
      <c r="ADS266" s="5"/>
      <c r="ADT266" s="5"/>
      <c r="ADU266" s="5"/>
      <c r="ADV266" s="5"/>
      <c r="ADW266" s="5"/>
      <c r="ADX266" s="5"/>
      <c r="ADY266" s="5"/>
      <c r="ADZ266" s="5"/>
      <c r="AEA266" s="5"/>
      <c r="AEB266" s="5"/>
      <c r="AEC266" s="5"/>
      <c r="AED266" s="5"/>
      <c r="AEE266" s="5"/>
      <c r="AEF266" s="5"/>
      <c r="AEG266" s="5"/>
      <c r="AEH266" s="5"/>
      <c r="AEI266" s="5"/>
      <c r="AEJ266" s="5"/>
      <c r="AEK266" s="5"/>
      <c r="AEL266" s="5"/>
      <c r="AEM266" s="5"/>
      <c r="AEN266" s="5"/>
      <c r="AEO266" s="5"/>
      <c r="AEP266" s="5"/>
      <c r="AEQ266" s="5"/>
      <c r="AER266" s="5"/>
      <c r="AES266" s="5"/>
      <c r="AET266" s="5"/>
      <c r="AEU266" s="5"/>
      <c r="AEV266" s="5"/>
      <c r="AEW266" s="5"/>
      <c r="AEX266" s="5"/>
      <c r="AEY266" s="5"/>
      <c r="AEZ266" s="5"/>
      <c r="AFA266" s="5"/>
      <c r="AFB266" s="5"/>
      <c r="AFC266" s="5"/>
      <c r="AFD266" s="5"/>
      <c r="AFE266" s="5"/>
      <c r="AFF266" s="5"/>
      <c r="AFG266" s="5"/>
      <c r="AFH266" s="5"/>
      <c r="AFI266" s="5"/>
      <c r="AFJ266" s="5"/>
      <c r="AFK266" s="5"/>
      <c r="AFL266" s="5"/>
      <c r="AFM266" s="5"/>
      <c r="AFN266" s="5"/>
      <c r="AFO266" s="5"/>
      <c r="AFP266" s="5"/>
      <c r="AFQ266" s="5"/>
      <c r="AFR266" s="5"/>
      <c r="AFS266" s="5"/>
      <c r="AFT266" s="5"/>
      <c r="AFU266" s="5"/>
      <c r="AFV266" s="5"/>
      <c r="AFW266" s="5"/>
      <c r="AFX266" s="5"/>
      <c r="AFY266" s="5"/>
      <c r="AFZ266" s="5"/>
      <c r="AGA266" s="5"/>
      <c r="AGB266" s="5"/>
      <c r="AGC266" s="5"/>
      <c r="AGD266" s="5"/>
      <c r="AGE266" s="5"/>
      <c r="AGF266" s="5"/>
      <c r="AGG266" s="5"/>
      <c r="AGH266" s="5"/>
      <c r="AGI266" s="5"/>
      <c r="AGJ266" s="5"/>
      <c r="AGK266" s="5"/>
      <c r="AGL266" s="5"/>
      <c r="AGM266" s="5"/>
      <c r="AGN266" s="5"/>
      <c r="AGO266" s="5"/>
      <c r="AGP266" s="5"/>
      <c r="AGQ266" s="5"/>
      <c r="AGR266" s="5"/>
      <c r="AGS266" s="5"/>
      <c r="AGT266" s="5"/>
      <c r="AGU266" s="5"/>
      <c r="AGV266" s="5"/>
      <c r="AGW266" s="5"/>
      <c r="AGX266" s="5"/>
      <c r="AGY266" s="5"/>
      <c r="AGZ266" s="5"/>
      <c r="AHA266" s="5"/>
      <c r="AHB266" s="5"/>
      <c r="AHC266" s="5"/>
      <c r="AHD266" s="5"/>
      <c r="AHE266" s="5"/>
      <c r="AHF266" s="5"/>
      <c r="AHG266" s="5"/>
      <c r="AHH266" s="5"/>
      <c r="AHI266" s="5"/>
      <c r="AHJ266" s="5"/>
      <c r="AHK266" s="5"/>
      <c r="AHL266" s="5"/>
      <c r="AHM266" s="5"/>
      <c r="AHN266" s="5"/>
      <c r="AHO266" s="5"/>
      <c r="AHP266" s="5"/>
      <c r="AHQ266" s="5"/>
      <c r="AHR266" s="5"/>
      <c r="AHS266" s="5"/>
      <c r="AHT266" s="5"/>
      <c r="AHU266" s="5"/>
      <c r="AHV266" s="5"/>
      <c r="AHW266" s="5"/>
      <c r="AHX266" s="5"/>
      <c r="AHY266" s="5"/>
      <c r="AHZ266" s="5"/>
      <c r="AIA266" s="5"/>
      <c r="AIB266" s="5"/>
      <c r="AIC266" s="5"/>
      <c r="AID266" s="5"/>
      <c r="AIE266" s="5"/>
      <c r="AIF266" s="5"/>
      <c r="AIG266" s="5"/>
      <c r="AIH266" s="5"/>
      <c r="AII266" s="5"/>
      <c r="AIJ266" s="5"/>
      <c r="AIK266" s="5"/>
      <c r="AIL266" s="5"/>
      <c r="AIM266" s="5"/>
      <c r="AIN266" s="5"/>
      <c r="AIO266" s="5"/>
      <c r="AIP266" s="5"/>
      <c r="AIQ266" s="5"/>
      <c r="AIR266" s="5"/>
      <c r="AIS266" s="5"/>
      <c r="AIT266" s="5"/>
      <c r="AIU266" s="5"/>
      <c r="AIV266" s="5"/>
      <c r="AIW266" s="5"/>
      <c r="AIX266" s="5"/>
      <c r="AIY266" s="5"/>
      <c r="AIZ266" s="5"/>
      <c r="AJA266" s="5"/>
      <c r="AJB266" s="5"/>
      <c r="AJC266" s="5"/>
      <c r="AJD266" s="5"/>
      <c r="AJE266" s="5"/>
      <c r="AJF266" s="5"/>
      <c r="AJG266" s="5"/>
      <c r="AJH266" s="5"/>
      <c r="AJI266" s="5"/>
      <c r="AJJ266" s="5"/>
      <c r="AJK266" s="5"/>
      <c r="AJL266" s="5"/>
      <c r="AJM266" s="5"/>
      <c r="AJN266" s="5"/>
      <c r="AJO266" s="5"/>
      <c r="AJP266" s="5"/>
      <c r="AJQ266" s="5"/>
      <c r="AJR266" s="5"/>
      <c r="AJS266" s="5"/>
      <c r="AJT266" s="5"/>
      <c r="AJU266" s="5"/>
      <c r="AJV266" s="5"/>
      <c r="AJW266" s="5"/>
      <c r="AJX266" s="5"/>
      <c r="AJY266" s="5"/>
      <c r="AJZ266" s="5"/>
      <c r="AKA266" s="5"/>
      <c r="AKB266" s="5"/>
      <c r="AKC266" s="5"/>
      <c r="AKD266" s="5"/>
      <c r="AKE266" s="5"/>
      <c r="AKF266" s="5"/>
      <c r="AKG266" s="5"/>
      <c r="AKH266" s="5"/>
      <c r="AKI266" s="5"/>
      <c r="AKJ266" s="5"/>
      <c r="AKK266" s="5"/>
      <c r="AKL266" s="5"/>
      <c r="AKM266" s="5"/>
      <c r="AKN266" s="5"/>
      <c r="AKO266" s="5"/>
      <c r="AKP266" s="5"/>
      <c r="AKQ266" s="5"/>
      <c r="AKR266" s="5"/>
      <c r="AKS266" s="5"/>
      <c r="AKT266" s="5"/>
      <c r="AKU266" s="5"/>
      <c r="AKV266" s="5"/>
      <c r="AKW266" s="5"/>
      <c r="AKX266" s="5"/>
      <c r="AKY266" s="5"/>
      <c r="AKZ266" s="5"/>
      <c r="ALA266" s="5"/>
      <c r="ALB266" s="5"/>
      <c r="ALC266" s="5"/>
      <c r="ALD266" s="5"/>
      <c r="ALE266" s="5"/>
      <c r="ALF266" s="5"/>
      <c r="ALG266" s="5"/>
      <c r="ALH266" s="5"/>
      <c r="ALI266" s="5"/>
      <c r="ALJ266" s="5"/>
      <c r="ALK266" s="5"/>
      <c r="ALL266" s="5"/>
      <c r="ALM266" s="5"/>
      <c r="ALN266" s="5"/>
      <c r="ALO266" s="5"/>
      <c r="ALP266" s="5"/>
      <c r="ALQ266" s="5"/>
      <c r="ALR266" s="5"/>
      <c r="ALS266" s="5"/>
      <c r="ALT266" s="5"/>
      <c r="ALU266" s="5"/>
      <c r="ALV266" s="5"/>
      <c r="ALW266" s="5"/>
      <c r="ALX266" s="5"/>
      <c r="ALY266" s="5"/>
      <c r="ALZ266" s="5"/>
      <c r="AMA266" s="5"/>
      <c r="AMB266" s="5"/>
      <c r="AMC266" s="5"/>
      <c r="AMD266" s="5"/>
      <c r="AME266" s="5"/>
      <c r="AMF266" s="5"/>
      <c r="AMG266" s="5"/>
      <c r="AMH266" s="5"/>
      <c r="AMI266" s="5"/>
      <c r="AMJ266" s="5"/>
      <c r="AMK266" s="5"/>
      <c r="AML266" s="5"/>
      <c r="AMM266" s="5"/>
      <c r="AMN266" s="5"/>
      <c r="AMO266" s="5"/>
      <c r="AMP266" s="5"/>
      <c r="AMQ266" s="5"/>
      <c r="AMR266" s="5"/>
      <c r="AMS266" s="5"/>
      <c r="AMT266" s="5"/>
      <c r="AMU266" s="5"/>
      <c r="AMV266" s="5"/>
      <c r="AMW266" s="5"/>
      <c r="AMX266" s="5"/>
      <c r="AMY266" s="5"/>
      <c r="AMZ266" s="5"/>
      <c r="ANA266" s="5"/>
      <c r="ANB266" s="5"/>
      <c r="ANC266" s="5"/>
      <c r="AND266" s="5"/>
      <c r="ANE266" s="5"/>
      <c r="ANF266" s="5"/>
      <c r="ANG266" s="5"/>
      <c r="ANH266" s="5"/>
      <c r="ANI266" s="5"/>
      <c r="ANJ266" s="5"/>
      <c r="ANK266" s="5"/>
      <c r="ANL266" s="5"/>
      <c r="ANM266" s="5"/>
      <c r="ANN266" s="5"/>
      <c r="ANO266" s="5"/>
      <c r="ANP266" s="5"/>
      <c r="ANQ266" s="5"/>
      <c r="ANR266" s="5"/>
      <c r="ANS266" s="5"/>
      <c r="ANT266" s="5"/>
      <c r="ANU266" s="5"/>
      <c r="ANV266" s="5"/>
      <c r="ANW266" s="5"/>
      <c r="ANX266" s="5"/>
      <c r="ANY266" s="5"/>
      <c r="ANZ266" s="5"/>
      <c r="AOA266" s="5"/>
      <c r="AOB266" s="5"/>
      <c r="AOC266" s="5"/>
      <c r="AOD266" s="5"/>
      <c r="AOE266" s="5"/>
      <c r="AOF266" s="5"/>
      <c r="AOG266" s="5"/>
      <c r="AOH266" s="5"/>
      <c r="AOI266" s="5"/>
      <c r="AOJ266" s="5"/>
      <c r="AOK266" s="5"/>
      <c r="AOL266" s="5"/>
      <c r="AOM266" s="5"/>
      <c r="AON266" s="5"/>
      <c r="AOO266" s="5"/>
      <c r="AOP266" s="5"/>
      <c r="AOQ266" s="5"/>
      <c r="AOR266" s="5"/>
      <c r="AOS266" s="5"/>
      <c r="AOT266" s="5"/>
      <c r="AOU266" s="5"/>
      <c r="AOV266" s="5"/>
      <c r="AOW266" s="5"/>
      <c r="AOX266" s="5"/>
      <c r="AOY266" s="5"/>
      <c r="AOZ266" s="5"/>
      <c r="APA266" s="5"/>
      <c r="APB266" s="5"/>
      <c r="APC266" s="5"/>
      <c r="APD266" s="5"/>
      <c r="APE266" s="5"/>
      <c r="APF266" s="5"/>
      <c r="APG266" s="5"/>
      <c r="APH266" s="5"/>
      <c r="API266" s="5"/>
      <c r="APJ266" s="5"/>
      <c r="APK266" s="5"/>
      <c r="APL266" s="5"/>
      <c r="APM266" s="5"/>
      <c r="APN266" s="5"/>
      <c r="APO266" s="5"/>
      <c r="APP266" s="5"/>
      <c r="APQ266" s="5"/>
      <c r="APR266" s="5"/>
      <c r="APS266" s="5"/>
      <c r="APT266" s="5"/>
      <c r="APU266" s="5"/>
      <c r="APV266" s="5"/>
      <c r="APW266" s="5"/>
      <c r="APX266" s="5"/>
      <c r="APY266" s="5"/>
      <c r="APZ266" s="5"/>
      <c r="AQA266" s="5"/>
      <c r="AQB266" s="5"/>
      <c r="AQC266" s="5"/>
      <c r="AQD266" s="5"/>
      <c r="AQE266" s="5"/>
      <c r="AQF266" s="5"/>
      <c r="AQG266" s="5"/>
      <c r="AQH266" s="5"/>
      <c r="AQI266" s="5"/>
      <c r="AQJ266" s="5"/>
      <c r="AQK266" s="5"/>
      <c r="AQL266" s="5"/>
      <c r="AQM266" s="5"/>
      <c r="AQN266" s="5"/>
      <c r="AQO266" s="5"/>
      <c r="AQP266" s="5"/>
      <c r="AQQ266" s="5"/>
      <c r="AQR266" s="5"/>
      <c r="AQS266" s="5"/>
      <c r="AQT266" s="5"/>
      <c r="AQU266" s="5"/>
      <c r="AQV266" s="5"/>
      <c r="AQW266" s="5"/>
      <c r="AQX266" s="5"/>
      <c r="AQY266" s="5"/>
      <c r="AQZ266" s="5"/>
    </row>
    <row r="267" spans="1:1144" s="4" customFormat="1" ht="36" customHeight="1">
      <c r="A267" s="95" t="s">
        <v>81</v>
      </c>
      <c r="B267" s="95" t="s">
        <v>13</v>
      </c>
      <c r="C267" s="95" t="s">
        <v>15</v>
      </c>
      <c r="D267" s="95" t="s">
        <v>100</v>
      </c>
      <c r="E267" s="95" t="s">
        <v>188</v>
      </c>
      <c r="F267" s="95" t="s">
        <v>2071</v>
      </c>
      <c r="G267" s="95" t="s">
        <v>2072</v>
      </c>
      <c r="H267" s="95" t="s">
        <v>520</v>
      </c>
      <c r="I267" s="95" t="s">
        <v>191</v>
      </c>
      <c r="J267" s="31" t="s">
        <v>192</v>
      </c>
      <c r="K267" s="31" t="s">
        <v>2041</v>
      </c>
      <c r="L267" s="31" t="s">
        <v>2206</v>
      </c>
      <c r="M267" s="31" t="s">
        <v>2204</v>
      </c>
      <c r="N267" s="31" t="s">
        <v>2205</v>
      </c>
      <c r="O267" s="31">
        <v>20</v>
      </c>
      <c r="P267" s="31" t="s">
        <v>2050</v>
      </c>
      <c r="Q267" s="31" t="s">
        <v>2059</v>
      </c>
      <c r="R267" s="150">
        <v>43100</v>
      </c>
      <c r="S267" s="31" t="s">
        <v>2073</v>
      </c>
      <c r="T267" s="31" t="s">
        <v>2074</v>
      </c>
      <c r="U267" s="31" t="s">
        <v>2211</v>
      </c>
      <c r="V267" s="31" t="s">
        <v>2212</v>
      </c>
      <c r="W267" s="96">
        <f t="shared" si="23"/>
        <v>5000000000</v>
      </c>
      <c r="X267" s="96">
        <f t="shared" si="20"/>
        <v>5000000000</v>
      </c>
      <c r="Y267" s="96">
        <v>5000000000</v>
      </c>
      <c r="Z267" s="96"/>
      <c r="AA267" s="96"/>
      <c r="AB267" s="96"/>
      <c r="AC267" s="96"/>
      <c r="AD267" s="96"/>
      <c r="AE267" s="96"/>
      <c r="AF267" s="96"/>
      <c r="AG267" s="96"/>
      <c r="AH267" s="96"/>
      <c r="AI267" s="96"/>
      <c r="AJ267" s="96"/>
      <c r="AK267" s="96"/>
      <c r="AL267" s="96"/>
      <c r="AM267" s="96"/>
      <c r="AN267" s="96"/>
      <c r="AO267" s="96"/>
      <c r="AP267" s="96"/>
      <c r="AQ267" s="96"/>
      <c r="AR267" s="97"/>
      <c r="AS267" s="97"/>
      <c r="AT267" s="97"/>
      <c r="AU267" s="97"/>
      <c r="AV267" s="97"/>
      <c r="AW267" s="97"/>
      <c r="AX267" s="97"/>
      <c r="AY267" s="97"/>
      <c r="AZ267" s="97"/>
      <c r="BA267" s="97"/>
      <c r="BB267" s="97"/>
      <c r="BC267" s="97"/>
      <c r="BD267" s="97"/>
      <c r="BE267" s="97"/>
      <c r="BF267" s="97"/>
      <c r="BG267" s="97"/>
      <c r="BH267" s="97"/>
      <c r="BI267" s="97"/>
      <c r="BJ267" s="97"/>
      <c r="BK267" s="97"/>
      <c r="BL267" s="97"/>
      <c r="BM267" s="97"/>
      <c r="BN267" s="97"/>
      <c r="BO267" s="97"/>
      <c r="BP267" s="97"/>
      <c r="BQ267" s="97"/>
      <c r="BR267" s="97"/>
      <c r="BS267" s="97"/>
      <c r="BT267" s="97"/>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c r="IW267" s="5"/>
      <c r="IX267" s="5"/>
      <c r="IY267" s="5"/>
      <c r="IZ267" s="5"/>
      <c r="JA267" s="5"/>
      <c r="JB267" s="5"/>
      <c r="JC267" s="5"/>
      <c r="JD267" s="5"/>
      <c r="JE267" s="5"/>
      <c r="JF267" s="5"/>
      <c r="JG267" s="5"/>
      <c r="JH267" s="5"/>
      <c r="JI267" s="5"/>
      <c r="JJ267" s="5"/>
      <c r="JK267" s="5"/>
      <c r="JL267" s="5"/>
      <c r="JM267" s="5"/>
      <c r="JN267" s="5"/>
      <c r="JO267" s="5"/>
      <c r="JP267" s="5"/>
      <c r="JQ267" s="5"/>
      <c r="JR267" s="5"/>
      <c r="JS267" s="5"/>
      <c r="JT267" s="5"/>
      <c r="JU267" s="5"/>
      <c r="JV267" s="5"/>
      <c r="JW267" s="5"/>
      <c r="JX267" s="5"/>
      <c r="JY267" s="5"/>
      <c r="JZ267" s="5"/>
      <c r="KA267" s="5"/>
      <c r="KB267" s="5"/>
      <c r="KC267" s="5"/>
      <c r="KD267" s="5"/>
      <c r="KE267" s="5"/>
      <c r="KF267" s="5"/>
      <c r="KG267" s="5"/>
      <c r="KH267" s="5"/>
      <c r="KI267" s="5"/>
      <c r="KJ267" s="5"/>
      <c r="KK267" s="5"/>
      <c r="KL267" s="5"/>
      <c r="KM267" s="5"/>
      <c r="KN267" s="5"/>
      <c r="KO267" s="5"/>
      <c r="KP267" s="5"/>
      <c r="KQ267" s="5"/>
      <c r="KR267" s="5"/>
      <c r="KS267" s="5"/>
      <c r="KT267" s="5"/>
      <c r="KU267" s="5"/>
      <c r="KV267" s="5"/>
      <c r="KW267" s="5"/>
      <c r="KX267" s="5"/>
      <c r="KY267" s="5"/>
      <c r="KZ267" s="5"/>
      <c r="LA267" s="5"/>
      <c r="LB267" s="5"/>
      <c r="LC267" s="5"/>
      <c r="LD267" s="5"/>
      <c r="LE267" s="5"/>
      <c r="LF267" s="5"/>
      <c r="LG267" s="5"/>
      <c r="LH267" s="5"/>
      <c r="LI267" s="5"/>
      <c r="LJ267" s="5"/>
      <c r="LK267" s="5"/>
      <c r="LL267" s="5"/>
      <c r="LM267" s="5"/>
      <c r="LN267" s="5"/>
      <c r="LO267" s="5"/>
      <c r="LP267" s="5"/>
      <c r="LQ267" s="5"/>
      <c r="LR267" s="5"/>
      <c r="LS267" s="5"/>
      <c r="LT267" s="5"/>
      <c r="LU267" s="5"/>
      <c r="LV267" s="5"/>
      <c r="LW267" s="5"/>
      <c r="LX267" s="5"/>
      <c r="LY267" s="5"/>
      <c r="LZ267" s="5"/>
      <c r="MA267" s="5"/>
      <c r="MB267" s="5"/>
      <c r="MC267" s="5"/>
      <c r="MD267" s="5"/>
      <c r="ME267" s="5"/>
      <c r="MF267" s="5"/>
      <c r="MG267" s="5"/>
      <c r="MH267" s="5"/>
      <c r="MI267" s="5"/>
      <c r="MJ267" s="5"/>
      <c r="MK267" s="5"/>
      <c r="ML267" s="5"/>
      <c r="MM267" s="5"/>
      <c r="MN267" s="5"/>
      <c r="MO267" s="5"/>
      <c r="MP267" s="5"/>
      <c r="MQ267" s="5"/>
      <c r="MR267" s="5"/>
      <c r="MS267" s="5"/>
      <c r="MT267" s="5"/>
      <c r="MU267" s="5"/>
      <c r="MV267" s="5"/>
      <c r="MW267" s="5"/>
      <c r="MX267" s="5"/>
      <c r="MY267" s="5"/>
      <c r="MZ267" s="5"/>
      <c r="NA267" s="5"/>
      <c r="NB267" s="5"/>
      <c r="NC267" s="5"/>
      <c r="ND267" s="5"/>
      <c r="NE267" s="5"/>
      <c r="NF267" s="5"/>
      <c r="NG267" s="5"/>
      <c r="NH267" s="5"/>
      <c r="NI267" s="5"/>
      <c r="NJ267" s="5"/>
      <c r="NK267" s="5"/>
      <c r="NL267" s="5"/>
      <c r="NM267" s="5"/>
      <c r="NN267" s="5"/>
      <c r="NO267" s="5"/>
      <c r="NP267" s="5"/>
      <c r="NQ267" s="5"/>
      <c r="NR267" s="5"/>
      <c r="NS267" s="5"/>
      <c r="NT267" s="5"/>
      <c r="NU267" s="5"/>
      <c r="NV267" s="5"/>
      <c r="NW267" s="5"/>
      <c r="NX267" s="5"/>
      <c r="NY267" s="5"/>
      <c r="NZ267" s="5"/>
      <c r="OA267" s="5"/>
      <c r="OB267" s="5"/>
      <c r="OC267" s="5"/>
      <c r="OD267" s="5"/>
      <c r="OE267" s="5"/>
      <c r="OF267" s="5"/>
      <c r="OG267" s="5"/>
      <c r="OH267" s="5"/>
      <c r="OI267" s="5"/>
      <c r="OJ267" s="5"/>
      <c r="OK267" s="5"/>
      <c r="OL267" s="5"/>
      <c r="OM267" s="5"/>
      <c r="ON267" s="5"/>
      <c r="OO267" s="5"/>
      <c r="OP267" s="5"/>
      <c r="OQ267" s="5"/>
      <c r="OR267" s="5"/>
      <c r="OS267" s="5"/>
      <c r="OT267" s="5"/>
      <c r="OU267" s="5"/>
      <c r="OV267" s="5"/>
      <c r="OW267" s="5"/>
      <c r="OX267" s="5"/>
      <c r="OY267" s="5"/>
      <c r="OZ267" s="5"/>
      <c r="PA267" s="5"/>
      <c r="PB267" s="5"/>
      <c r="PC267" s="5"/>
      <c r="PD267" s="5"/>
      <c r="PE267" s="5"/>
      <c r="PF267" s="5"/>
      <c r="PG267" s="5"/>
      <c r="PH267" s="5"/>
      <c r="PI267" s="5"/>
      <c r="PJ267" s="5"/>
      <c r="PK267" s="5"/>
      <c r="PL267" s="5"/>
      <c r="PM267" s="5"/>
      <c r="PN267" s="5"/>
      <c r="PO267" s="5"/>
      <c r="PP267" s="5"/>
      <c r="PQ267" s="5"/>
      <c r="PR267" s="5"/>
      <c r="PS267" s="5"/>
      <c r="PT267" s="5"/>
      <c r="PU267" s="5"/>
      <c r="PV267" s="5"/>
      <c r="PW267" s="5"/>
      <c r="PX267" s="5"/>
      <c r="PY267" s="5"/>
      <c r="PZ267" s="5"/>
      <c r="QA267" s="5"/>
      <c r="QB267" s="5"/>
      <c r="QC267" s="5"/>
      <c r="QD267" s="5"/>
      <c r="QE267" s="5"/>
      <c r="QF267" s="5"/>
      <c r="QG267" s="5"/>
      <c r="QH267" s="5"/>
      <c r="QI267" s="5"/>
      <c r="QJ267" s="5"/>
      <c r="QK267" s="5"/>
      <c r="QL267" s="5"/>
      <c r="QM267" s="5"/>
      <c r="QN267" s="5"/>
      <c r="QO267" s="5"/>
      <c r="QP267" s="5"/>
      <c r="QQ267" s="5"/>
      <c r="QR267" s="5"/>
      <c r="QS267" s="5"/>
      <c r="QT267" s="5"/>
      <c r="QU267" s="5"/>
      <c r="QV267" s="5"/>
      <c r="QW267" s="5"/>
      <c r="QX267" s="5"/>
      <c r="QY267" s="5"/>
      <c r="QZ267" s="5"/>
      <c r="RA267" s="5"/>
      <c r="RB267" s="5"/>
      <c r="RC267" s="5"/>
      <c r="RD267" s="5"/>
      <c r="RE267" s="5"/>
      <c r="RF267" s="5"/>
      <c r="RG267" s="5"/>
      <c r="RH267" s="5"/>
      <c r="RI267" s="5"/>
      <c r="RJ267" s="5"/>
      <c r="RK267" s="5"/>
      <c r="RL267" s="5"/>
      <c r="RM267" s="5"/>
      <c r="RN267" s="5"/>
      <c r="RO267" s="5"/>
      <c r="RP267" s="5"/>
      <c r="RQ267" s="5"/>
      <c r="RR267" s="5"/>
      <c r="RS267" s="5"/>
      <c r="RT267" s="5"/>
      <c r="RU267" s="5"/>
      <c r="RV267" s="5"/>
      <c r="RW267" s="5"/>
      <c r="RX267" s="5"/>
      <c r="RY267" s="5"/>
      <c r="RZ267" s="5"/>
      <c r="SA267" s="5"/>
      <c r="SB267" s="5"/>
      <c r="SC267" s="5"/>
      <c r="SD267" s="5"/>
      <c r="SE267" s="5"/>
      <c r="SF267" s="5"/>
      <c r="SG267" s="5"/>
      <c r="SH267" s="5"/>
      <c r="SI267" s="5"/>
      <c r="SJ267" s="5"/>
      <c r="SK267" s="5"/>
      <c r="SL267" s="5"/>
      <c r="SM267" s="5"/>
      <c r="SN267" s="5"/>
      <c r="SO267" s="5"/>
      <c r="SP267" s="5"/>
      <c r="SQ267" s="5"/>
      <c r="SR267" s="5"/>
      <c r="SS267" s="5"/>
      <c r="ST267" s="5"/>
      <c r="SU267" s="5"/>
      <c r="SV267" s="5"/>
      <c r="SW267" s="5"/>
      <c r="SX267" s="5"/>
      <c r="SY267" s="5"/>
      <c r="SZ267" s="5"/>
      <c r="TA267" s="5"/>
      <c r="TB267" s="5"/>
      <c r="TC267" s="5"/>
      <c r="TD267" s="5"/>
      <c r="TE267" s="5"/>
      <c r="TF267" s="5"/>
      <c r="TG267" s="5"/>
      <c r="TH267" s="5"/>
      <c r="TI267" s="5"/>
      <c r="TJ267" s="5"/>
      <c r="TK267" s="5"/>
      <c r="TL267" s="5"/>
      <c r="TM267" s="5"/>
      <c r="TN267" s="5"/>
      <c r="TO267" s="5"/>
      <c r="TP267" s="5"/>
      <c r="TQ267" s="5"/>
      <c r="TR267" s="5"/>
      <c r="TS267" s="5"/>
      <c r="TT267" s="5"/>
      <c r="TU267" s="5"/>
      <c r="TV267" s="5"/>
      <c r="TW267" s="5"/>
      <c r="TX267" s="5"/>
      <c r="TY267" s="5"/>
      <c r="TZ267" s="5"/>
      <c r="UA267" s="5"/>
      <c r="UB267" s="5"/>
      <c r="UC267" s="5"/>
      <c r="UD267" s="5"/>
      <c r="UE267" s="5"/>
      <c r="UF267" s="5"/>
      <c r="UG267" s="5"/>
      <c r="UH267" s="5"/>
      <c r="UI267" s="5"/>
      <c r="UJ267" s="5"/>
      <c r="UK267" s="5"/>
      <c r="UL267" s="5"/>
      <c r="UM267" s="5"/>
      <c r="UN267" s="5"/>
      <c r="UO267" s="5"/>
      <c r="UP267" s="5"/>
      <c r="UQ267" s="5"/>
      <c r="UR267" s="5"/>
      <c r="US267" s="5"/>
      <c r="UT267" s="5"/>
      <c r="UU267" s="5"/>
      <c r="UV267" s="5"/>
      <c r="UW267" s="5"/>
      <c r="UX267" s="5"/>
      <c r="UY267" s="5"/>
      <c r="UZ267" s="5"/>
      <c r="VA267" s="5"/>
      <c r="VB267" s="5"/>
      <c r="VC267" s="5"/>
      <c r="VD267" s="5"/>
      <c r="VE267" s="5"/>
      <c r="VF267" s="5"/>
      <c r="VG267" s="5"/>
      <c r="VH267" s="5"/>
      <c r="VI267" s="5"/>
      <c r="VJ267" s="5"/>
      <c r="VK267" s="5"/>
      <c r="VL267" s="5"/>
      <c r="VM267" s="5"/>
      <c r="VN267" s="5"/>
      <c r="VO267" s="5"/>
      <c r="VP267" s="5"/>
      <c r="VQ267" s="5"/>
      <c r="VR267" s="5"/>
      <c r="VS267" s="5"/>
      <c r="VT267" s="5"/>
      <c r="VU267" s="5"/>
      <c r="VV267" s="5"/>
      <c r="VW267" s="5"/>
      <c r="VX267" s="5"/>
      <c r="VY267" s="5"/>
      <c r="VZ267" s="5"/>
      <c r="WA267" s="5"/>
      <c r="WB267" s="5"/>
      <c r="WC267" s="5"/>
      <c r="WD267" s="5"/>
      <c r="WE267" s="5"/>
      <c r="WF267" s="5"/>
      <c r="WG267" s="5"/>
      <c r="WH267" s="5"/>
      <c r="WI267" s="5"/>
      <c r="WJ267" s="5"/>
      <c r="WK267" s="5"/>
      <c r="WL267" s="5"/>
      <c r="WM267" s="5"/>
      <c r="WN267" s="5"/>
      <c r="WO267" s="5"/>
      <c r="WP267" s="5"/>
      <c r="WQ267" s="5"/>
      <c r="WR267" s="5"/>
      <c r="WS267" s="5"/>
      <c r="WT267" s="5"/>
      <c r="WU267" s="5"/>
      <c r="WV267" s="5"/>
      <c r="WW267" s="5"/>
      <c r="WX267" s="5"/>
      <c r="WY267" s="5"/>
      <c r="WZ267" s="5"/>
      <c r="XA267" s="5"/>
      <c r="XB267" s="5"/>
      <c r="XC267" s="5"/>
      <c r="XD267" s="5"/>
      <c r="XE267" s="5"/>
      <c r="XF267" s="5"/>
      <c r="XG267" s="5"/>
      <c r="XH267" s="5"/>
      <c r="XI267" s="5"/>
      <c r="XJ267" s="5"/>
      <c r="XK267" s="5"/>
      <c r="XL267" s="5"/>
      <c r="XM267" s="5"/>
      <c r="XN267" s="5"/>
      <c r="XO267" s="5"/>
      <c r="XP267" s="5"/>
      <c r="XQ267" s="5"/>
      <c r="XR267" s="5"/>
      <c r="XS267" s="5"/>
      <c r="XT267" s="5"/>
      <c r="XU267" s="5"/>
      <c r="XV267" s="5"/>
      <c r="XW267" s="5"/>
      <c r="XX267" s="5"/>
      <c r="XY267" s="5"/>
      <c r="XZ267" s="5"/>
      <c r="YA267" s="5"/>
      <c r="YB267" s="5"/>
      <c r="YC267" s="5"/>
      <c r="YD267" s="5"/>
      <c r="YE267" s="5"/>
      <c r="YF267" s="5"/>
      <c r="YG267" s="5"/>
      <c r="YH267" s="5"/>
      <c r="YI267" s="5"/>
      <c r="YJ267" s="5"/>
      <c r="YK267" s="5"/>
      <c r="YL267" s="5"/>
      <c r="YM267" s="5"/>
      <c r="YN267" s="5"/>
      <c r="YO267" s="5"/>
      <c r="YP267" s="5"/>
      <c r="YQ267" s="5"/>
      <c r="YR267" s="5"/>
      <c r="YS267" s="5"/>
      <c r="YT267" s="5"/>
      <c r="YU267" s="5"/>
      <c r="YV267" s="5"/>
      <c r="YW267" s="5"/>
      <c r="YX267" s="5"/>
      <c r="YY267" s="5"/>
      <c r="YZ267" s="5"/>
      <c r="ZA267" s="5"/>
      <c r="ZB267" s="5"/>
      <c r="ZC267" s="5"/>
      <c r="ZD267" s="5"/>
      <c r="ZE267" s="5"/>
      <c r="ZF267" s="5"/>
      <c r="ZG267" s="5"/>
      <c r="ZH267" s="5"/>
      <c r="ZI267" s="5"/>
      <c r="ZJ267" s="5"/>
      <c r="ZK267" s="5"/>
      <c r="ZL267" s="5"/>
      <c r="ZM267" s="5"/>
      <c r="ZN267" s="5"/>
      <c r="ZO267" s="5"/>
      <c r="ZP267" s="5"/>
      <c r="ZQ267" s="5"/>
      <c r="ZR267" s="5"/>
      <c r="ZS267" s="5"/>
      <c r="ZT267" s="5"/>
      <c r="ZU267" s="5"/>
      <c r="ZV267" s="5"/>
      <c r="ZW267" s="5"/>
      <c r="ZX267" s="5"/>
      <c r="ZY267" s="5"/>
      <c r="ZZ267" s="5"/>
      <c r="AAA267" s="5"/>
      <c r="AAB267" s="5"/>
      <c r="AAC267" s="5"/>
      <c r="AAD267" s="5"/>
      <c r="AAE267" s="5"/>
      <c r="AAF267" s="5"/>
      <c r="AAG267" s="5"/>
      <c r="AAH267" s="5"/>
      <c r="AAI267" s="5"/>
      <c r="AAJ267" s="5"/>
      <c r="AAK267" s="5"/>
      <c r="AAL267" s="5"/>
      <c r="AAM267" s="5"/>
      <c r="AAN267" s="5"/>
      <c r="AAO267" s="5"/>
      <c r="AAP267" s="5"/>
      <c r="AAQ267" s="5"/>
      <c r="AAR267" s="5"/>
      <c r="AAS267" s="5"/>
      <c r="AAT267" s="5"/>
      <c r="AAU267" s="5"/>
      <c r="AAV267" s="5"/>
      <c r="AAW267" s="5"/>
      <c r="AAX267" s="5"/>
      <c r="AAY267" s="5"/>
      <c r="AAZ267" s="5"/>
      <c r="ABA267" s="5"/>
      <c r="ABB267" s="5"/>
      <c r="ABC267" s="5"/>
      <c r="ABD267" s="5"/>
      <c r="ABE267" s="5"/>
      <c r="ABF267" s="5"/>
      <c r="ABG267" s="5"/>
      <c r="ABH267" s="5"/>
      <c r="ABI267" s="5"/>
      <c r="ABJ267" s="5"/>
      <c r="ABK267" s="5"/>
      <c r="ABL267" s="5"/>
      <c r="ABM267" s="5"/>
      <c r="ABN267" s="5"/>
      <c r="ABO267" s="5"/>
      <c r="ABP267" s="5"/>
      <c r="ABQ267" s="5"/>
      <c r="ABR267" s="5"/>
      <c r="ABS267" s="5"/>
      <c r="ABT267" s="5"/>
      <c r="ABU267" s="5"/>
      <c r="ABV267" s="5"/>
      <c r="ABW267" s="5"/>
      <c r="ABX267" s="5"/>
      <c r="ABY267" s="5"/>
      <c r="ABZ267" s="5"/>
      <c r="ACA267" s="5"/>
      <c r="ACB267" s="5"/>
      <c r="ACC267" s="5"/>
      <c r="ACD267" s="5"/>
      <c r="ACE267" s="5"/>
      <c r="ACF267" s="5"/>
      <c r="ACG267" s="5"/>
      <c r="ACH267" s="5"/>
      <c r="ACI267" s="5"/>
      <c r="ACJ267" s="5"/>
      <c r="ACK267" s="5"/>
      <c r="ACL267" s="5"/>
      <c r="ACM267" s="5"/>
      <c r="ACN267" s="5"/>
      <c r="ACO267" s="5"/>
      <c r="ACP267" s="5"/>
      <c r="ACQ267" s="5"/>
      <c r="ACR267" s="5"/>
      <c r="ACS267" s="5"/>
      <c r="ACT267" s="5"/>
      <c r="ACU267" s="5"/>
      <c r="ACV267" s="5"/>
      <c r="ACW267" s="5"/>
      <c r="ACX267" s="5"/>
      <c r="ACY267" s="5"/>
      <c r="ACZ267" s="5"/>
      <c r="ADA267" s="5"/>
      <c r="ADB267" s="5"/>
      <c r="ADC267" s="5"/>
      <c r="ADD267" s="5"/>
      <c r="ADE267" s="5"/>
      <c r="ADF267" s="5"/>
      <c r="ADG267" s="5"/>
      <c r="ADH267" s="5"/>
      <c r="ADI267" s="5"/>
      <c r="ADJ267" s="5"/>
      <c r="ADK267" s="5"/>
      <c r="ADL267" s="5"/>
      <c r="ADM267" s="5"/>
      <c r="ADN267" s="5"/>
      <c r="ADO267" s="5"/>
      <c r="ADP267" s="5"/>
      <c r="ADQ267" s="5"/>
      <c r="ADR267" s="5"/>
      <c r="ADS267" s="5"/>
      <c r="ADT267" s="5"/>
      <c r="ADU267" s="5"/>
      <c r="ADV267" s="5"/>
      <c r="ADW267" s="5"/>
      <c r="ADX267" s="5"/>
      <c r="ADY267" s="5"/>
      <c r="ADZ267" s="5"/>
      <c r="AEA267" s="5"/>
      <c r="AEB267" s="5"/>
      <c r="AEC267" s="5"/>
      <c r="AED267" s="5"/>
      <c r="AEE267" s="5"/>
      <c r="AEF267" s="5"/>
      <c r="AEG267" s="5"/>
      <c r="AEH267" s="5"/>
      <c r="AEI267" s="5"/>
      <c r="AEJ267" s="5"/>
      <c r="AEK267" s="5"/>
      <c r="AEL267" s="5"/>
      <c r="AEM267" s="5"/>
      <c r="AEN267" s="5"/>
      <c r="AEO267" s="5"/>
      <c r="AEP267" s="5"/>
      <c r="AEQ267" s="5"/>
      <c r="AER267" s="5"/>
      <c r="AES267" s="5"/>
      <c r="AET267" s="5"/>
      <c r="AEU267" s="5"/>
      <c r="AEV267" s="5"/>
      <c r="AEW267" s="5"/>
      <c r="AEX267" s="5"/>
      <c r="AEY267" s="5"/>
      <c r="AEZ267" s="5"/>
      <c r="AFA267" s="5"/>
      <c r="AFB267" s="5"/>
      <c r="AFC267" s="5"/>
      <c r="AFD267" s="5"/>
      <c r="AFE267" s="5"/>
      <c r="AFF267" s="5"/>
      <c r="AFG267" s="5"/>
      <c r="AFH267" s="5"/>
      <c r="AFI267" s="5"/>
      <c r="AFJ267" s="5"/>
      <c r="AFK267" s="5"/>
      <c r="AFL267" s="5"/>
      <c r="AFM267" s="5"/>
      <c r="AFN267" s="5"/>
      <c r="AFO267" s="5"/>
      <c r="AFP267" s="5"/>
      <c r="AFQ267" s="5"/>
      <c r="AFR267" s="5"/>
      <c r="AFS267" s="5"/>
      <c r="AFT267" s="5"/>
      <c r="AFU267" s="5"/>
      <c r="AFV267" s="5"/>
      <c r="AFW267" s="5"/>
      <c r="AFX267" s="5"/>
      <c r="AFY267" s="5"/>
      <c r="AFZ267" s="5"/>
      <c r="AGA267" s="5"/>
      <c r="AGB267" s="5"/>
      <c r="AGC267" s="5"/>
      <c r="AGD267" s="5"/>
      <c r="AGE267" s="5"/>
      <c r="AGF267" s="5"/>
      <c r="AGG267" s="5"/>
      <c r="AGH267" s="5"/>
      <c r="AGI267" s="5"/>
      <c r="AGJ267" s="5"/>
      <c r="AGK267" s="5"/>
      <c r="AGL267" s="5"/>
      <c r="AGM267" s="5"/>
      <c r="AGN267" s="5"/>
      <c r="AGO267" s="5"/>
      <c r="AGP267" s="5"/>
      <c r="AGQ267" s="5"/>
      <c r="AGR267" s="5"/>
      <c r="AGS267" s="5"/>
      <c r="AGT267" s="5"/>
      <c r="AGU267" s="5"/>
      <c r="AGV267" s="5"/>
      <c r="AGW267" s="5"/>
      <c r="AGX267" s="5"/>
      <c r="AGY267" s="5"/>
      <c r="AGZ267" s="5"/>
      <c r="AHA267" s="5"/>
      <c r="AHB267" s="5"/>
      <c r="AHC267" s="5"/>
      <c r="AHD267" s="5"/>
      <c r="AHE267" s="5"/>
      <c r="AHF267" s="5"/>
      <c r="AHG267" s="5"/>
      <c r="AHH267" s="5"/>
      <c r="AHI267" s="5"/>
      <c r="AHJ267" s="5"/>
      <c r="AHK267" s="5"/>
      <c r="AHL267" s="5"/>
      <c r="AHM267" s="5"/>
      <c r="AHN267" s="5"/>
      <c r="AHO267" s="5"/>
      <c r="AHP267" s="5"/>
      <c r="AHQ267" s="5"/>
      <c r="AHR267" s="5"/>
      <c r="AHS267" s="5"/>
      <c r="AHT267" s="5"/>
      <c r="AHU267" s="5"/>
      <c r="AHV267" s="5"/>
      <c r="AHW267" s="5"/>
      <c r="AHX267" s="5"/>
      <c r="AHY267" s="5"/>
      <c r="AHZ267" s="5"/>
      <c r="AIA267" s="5"/>
      <c r="AIB267" s="5"/>
      <c r="AIC267" s="5"/>
      <c r="AID267" s="5"/>
      <c r="AIE267" s="5"/>
      <c r="AIF267" s="5"/>
      <c r="AIG267" s="5"/>
      <c r="AIH267" s="5"/>
      <c r="AII267" s="5"/>
      <c r="AIJ267" s="5"/>
      <c r="AIK267" s="5"/>
      <c r="AIL267" s="5"/>
      <c r="AIM267" s="5"/>
      <c r="AIN267" s="5"/>
      <c r="AIO267" s="5"/>
      <c r="AIP267" s="5"/>
      <c r="AIQ267" s="5"/>
      <c r="AIR267" s="5"/>
      <c r="AIS267" s="5"/>
      <c r="AIT267" s="5"/>
      <c r="AIU267" s="5"/>
      <c r="AIV267" s="5"/>
      <c r="AIW267" s="5"/>
      <c r="AIX267" s="5"/>
      <c r="AIY267" s="5"/>
      <c r="AIZ267" s="5"/>
      <c r="AJA267" s="5"/>
      <c r="AJB267" s="5"/>
      <c r="AJC267" s="5"/>
      <c r="AJD267" s="5"/>
      <c r="AJE267" s="5"/>
      <c r="AJF267" s="5"/>
      <c r="AJG267" s="5"/>
      <c r="AJH267" s="5"/>
      <c r="AJI267" s="5"/>
      <c r="AJJ267" s="5"/>
      <c r="AJK267" s="5"/>
      <c r="AJL267" s="5"/>
      <c r="AJM267" s="5"/>
      <c r="AJN267" s="5"/>
      <c r="AJO267" s="5"/>
      <c r="AJP267" s="5"/>
      <c r="AJQ267" s="5"/>
      <c r="AJR267" s="5"/>
      <c r="AJS267" s="5"/>
      <c r="AJT267" s="5"/>
      <c r="AJU267" s="5"/>
      <c r="AJV267" s="5"/>
      <c r="AJW267" s="5"/>
      <c r="AJX267" s="5"/>
      <c r="AJY267" s="5"/>
      <c r="AJZ267" s="5"/>
      <c r="AKA267" s="5"/>
      <c r="AKB267" s="5"/>
      <c r="AKC267" s="5"/>
      <c r="AKD267" s="5"/>
      <c r="AKE267" s="5"/>
      <c r="AKF267" s="5"/>
      <c r="AKG267" s="5"/>
      <c r="AKH267" s="5"/>
      <c r="AKI267" s="5"/>
      <c r="AKJ267" s="5"/>
      <c r="AKK267" s="5"/>
      <c r="AKL267" s="5"/>
      <c r="AKM267" s="5"/>
      <c r="AKN267" s="5"/>
      <c r="AKO267" s="5"/>
      <c r="AKP267" s="5"/>
      <c r="AKQ267" s="5"/>
      <c r="AKR267" s="5"/>
      <c r="AKS267" s="5"/>
      <c r="AKT267" s="5"/>
      <c r="AKU267" s="5"/>
      <c r="AKV267" s="5"/>
      <c r="AKW267" s="5"/>
      <c r="AKX267" s="5"/>
      <c r="AKY267" s="5"/>
      <c r="AKZ267" s="5"/>
      <c r="ALA267" s="5"/>
      <c r="ALB267" s="5"/>
      <c r="ALC267" s="5"/>
      <c r="ALD267" s="5"/>
      <c r="ALE267" s="5"/>
      <c r="ALF267" s="5"/>
      <c r="ALG267" s="5"/>
      <c r="ALH267" s="5"/>
      <c r="ALI267" s="5"/>
      <c r="ALJ267" s="5"/>
      <c r="ALK267" s="5"/>
      <c r="ALL267" s="5"/>
      <c r="ALM267" s="5"/>
      <c r="ALN267" s="5"/>
      <c r="ALO267" s="5"/>
      <c r="ALP267" s="5"/>
      <c r="ALQ267" s="5"/>
      <c r="ALR267" s="5"/>
      <c r="ALS267" s="5"/>
      <c r="ALT267" s="5"/>
      <c r="ALU267" s="5"/>
      <c r="ALV267" s="5"/>
      <c r="ALW267" s="5"/>
      <c r="ALX267" s="5"/>
      <c r="ALY267" s="5"/>
      <c r="ALZ267" s="5"/>
      <c r="AMA267" s="5"/>
      <c r="AMB267" s="5"/>
      <c r="AMC267" s="5"/>
      <c r="AMD267" s="5"/>
      <c r="AME267" s="5"/>
      <c r="AMF267" s="5"/>
      <c r="AMG267" s="5"/>
      <c r="AMH267" s="5"/>
      <c r="AMI267" s="5"/>
      <c r="AMJ267" s="5"/>
      <c r="AMK267" s="5"/>
      <c r="AML267" s="5"/>
      <c r="AMM267" s="5"/>
      <c r="AMN267" s="5"/>
      <c r="AMO267" s="5"/>
      <c r="AMP267" s="5"/>
      <c r="AMQ267" s="5"/>
      <c r="AMR267" s="5"/>
      <c r="AMS267" s="5"/>
      <c r="AMT267" s="5"/>
      <c r="AMU267" s="5"/>
      <c r="AMV267" s="5"/>
      <c r="AMW267" s="5"/>
      <c r="AMX267" s="5"/>
      <c r="AMY267" s="5"/>
      <c r="AMZ267" s="5"/>
      <c r="ANA267" s="5"/>
      <c r="ANB267" s="5"/>
      <c r="ANC267" s="5"/>
      <c r="AND267" s="5"/>
      <c r="ANE267" s="5"/>
      <c r="ANF267" s="5"/>
      <c r="ANG267" s="5"/>
      <c r="ANH267" s="5"/>
      <c r="ANI267" s="5"/>
      <c r="ANJ267" s="5"/>
      <c r="ANK267" s="5"/>
      <c r="ANL267" s="5"/>
      <c r="ANM267" s="5"/>
      <c r="ANN267" s="5"/>
      <c r="ANO267" s="5"/>
      <c r="ANP267" s="5"/>
      <c r="ANQ267" s="5"/>
      <c r="ANR267" s="5"/>
      <c r="ANS267" s="5"/>
      <c r="ANT267" s="5"/>
      <c r="ANU267" s="5"/>
      <c r="ANV267" s="5"/>
      <c r="ANW267" s="5"/>
      <c r="ANX267" s="5"/>
      <c r="ANY267" s="5"/>
      <c r="ANZ267" s="5"/>
      <c r="AOA267" s="5"/>
      <c r="AOB267" s="5"/>
      <c r="AOC267" s="5"/>
      <c r="AOD267" s="5"/>
      <c r="AOE267" s="5"/>
      <c r="AOF267" s="5"/>
      <c r="AOG267" s="5"/>
      <c r="AOH267" s="5"/>
      <c r="AOI267" s="5"/>
      <c r="AOJ267" s="5"/>
      <c r="AOK267" s="5"/>
      <c r="AOL267" s="5"/>
      <c r="AOM267" s="5"/>
      <c r="AON267" s="5"/>
      <c r="AOO267" s="5"/>
      <c r="AOP267" s="5"/>
      <c r="AOQ267" s="5"/>
      <c r="AOR267" s="5"/>
      <c r="AOS267" s="5"/>
      <c r="AOT267" s="5"/>
      <c r="AOU267" s="5"/>
      <c r="AOV267" s="5"/>
      <c r="AOW267" s="5"/>
      <c r="AOX267" s="5"/>
      <c r="AOY267" s="5"/>
      <c r="AOZ267" s="5"/>
      <c r="APA267" s="5"/>
      <c r="APB267" s="5"/>
      <c r="APC267" s="5"/>
      <c r="APD267" s="5"/>
      <c r="APE267" s="5"/>
      <c r="APF267" s="5"/>
      <c r="APG267" s="5"/>
      <c r="APH267" s="5"/>
      <c r="API267" s="5"/>
      <c r="APJ267" s="5"/>
      <c r="APK267" s="5"/>
      <c r="APL267" s="5"/>
      <c r="APM267" s="5"/>
      <c r="APN267" s="5"/>
      <c r="APO267" s="5"/>
      <c r="APP267" s="5"/>
      <c r="APQ267" s="5"/>
      <c r="APR267" s="5"/>
      <c r="APS267" s="5"/>
      <c r="APT267" s="5"/>
      <c r="APU267" s="5"/>
      <c r="APV267" s="5"/>
      <c r="APW267" s="5"/>
      <c r="APX267" s="5"/>
      <c r="APY267" s="5"/>
      <c r="APZ267" s="5"/>
      <c r="AQA267" s="5"/>
      <c r="AQB267" s="5"/>
      <c r="AQC267" s="5"/>
      <c r="AQD267" s="5"/>
      <c r="AQE267" s="5"/>
      <c r="AQF267" s="5"/>
      <c r="AQG267" s="5"/>
      <c r="AQH267" s="5"/>
      <c r="AQI267" s="5"/>
      <c r="AQJ267" s="5"/>
      <c r="AQK267" s="5"/>
      <c r="AQL267" s="5"/>
      <c r="AQM267" s="5"/>
      <c r="AQN267" s="5"/>
      <c r="AQO267" s="5"/>
      <c r="AQP267" s="5"/>
      <c r="AQQ267" s="5"/>
      <c r="AQR267" s="5"/>
      <c r="AQS267" s="5"/>
      <c r="AQT267" s="5"/>
      <c r="AQU267" s="5"/>
      <c r="AQV267" s="5"/>
      <c r="AQW267" s="5"/>
      <c r="AQX267" s="5"/>
      <c r="AQY267" s="5"/>
      <c r="AQZ267" s="5"/>
    </row>
    <row r="268" spans="1:1144" s="4" customFormat="1" ht="36" customHeight="1">
      <c r="A268" s="95" t="s">
        <v>81</v>
      </c>
      <c r="B268" s="95" t="s">
        <v>13</v>
      </c>
      <c r="C268" s="95" t="s">
        <v>15</v>
      </c>
      <c r="D268" s="95" t="s">
        <v>100</v>
      </c>
      <c r="E268" s="95" t="s">
        <v>188</v>
      </c>
      <c r="F268" s="95" t="s">
        <v>2071</v>
      </c>
      <c r="G268" s="95" t="s">
        <v>2072</v>
      </c>
      <c r="H268" s="95" t="s">
        <v>520</v>
      </c>
      <c r="I268" s="95" t="s">
        <v>193</v>
      </c>
      <c r="J268" s="31" t="s">
        <v>194</v>
      </c>
      <c r="K268" s="31" t="s">
        <v>2041</v>
      </c>
      <c r="L268" s="31" t="s">
        <v>2209</v>
      </c>
      <c r="M268" s="31" t="s">
        <v>2207</v>
      </c>
      <c r="N268" s="31" t="s">
        <v>2208</v>
      </c>
      <c r="O268" s="31">
        <v>130</v>
      </c>
      <c r="P268" s="31" t="s">
        <v>2061</v>
      </c>
      <c r="Q268" s="31" t="s">
        <v>2060</v>
      </c>
      <c r="R268" s="150">
        <v>43100</v>
      </c>
      <c r="S268" s="31" t="s">
        <v>2073</v>
      </c>
      <c r="T268" s="31" t="s">
        <v>2074</v>
      </c>
      <c r="U268" s="31" t="s">
        <v>2211</v>
      </c>
      <c r="V268" s="31" t="s">
        <v>2212</v>
      </c>
      <c r="W268" s="96">
        <f t="shared" si="23"/>
        <v>5000000000</v>
      </c>
      <c r="X268" s="96">
        <f t="shared" si="20"/>
        <v>5000000000</v>
      </c>
      <c r="Y268" s="96">
        <v>5000000000</v>
      </c>
      <c r="Z268" s="96"/>
      <c r="AA268" s="96"/>
      <c r="AB268" s="96"/>
      <c r="AC268" s="96"/>
      <c r="AD268" s="96"/>
      <c r="AE268" s="96"/>
      <c r="AF268" s="96"/>
      <c r="AG268" s="96"/>
      <c r="AH268" s="96"/>
      <c r="AI268" s="96"/>
      <c r="AJ268" s="96"/>
      <c r="AK268" s="96"/>
      <c r="AL268" s="96"/>
      <c r="AM268" s="96"/>
      <c r="AN268" s="96"/>
      <c r="AO268" s="96"/>
      <c r="AP268" s="96"/>
      <c r="AQ268" s="96"/>
      <c r="AR268" s="97"/>
      <c r="AS268" s="97"/>
      <c r="AT268" s="97"/>
      <c r="AU268" s="97"/>
      <c r="AV268" s="97"/>
      <c r="AW268" s="97"/>
      <c r="AX268" s="97"/>
      <c r="AY268" s="97"/>
      <c r="AZ268" s="97"/>
      <c r="BA268" s="97"/>
      <c r="BB268" s="97"/>
      <c r="BC268" s="97"/>
      <c r="BD268" s="97"/>
      <c r="BE268" s="97"/>
      <c r="BF268" s="97"/>
      <c r="BG268" s="97"/>
      <c r="BH268" s="97"/>
      <c r="BI268" s="97"/>
      <c r="BJ268" s="97"/>
      <c r="BK268" s="97"/>
      <c r="BL268" s="97"/>
      <c r="BM268" s="97"/>
      <c r="BN268" s="97"/>
      <c r="BO268" s="97"/>
      <c r="BP268" s="97"/>
      <c r="BQ268" s="97"/>
      <c r="BR268" s="97"/>
      <c r="BS268" s="97"/>
      <c r="BT268" s="97"/>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c r="IW268" s="5"/>
      <c r="IX268" s="5"/>
      <c r="IY268" s="5"/>
      <c r="IZ268" s="5"/>
      <c r="JA268" s="5"/>
      <c r="JB268" s="5"/>
      <c r="JC268" s="5"/>
      <c r="JD268" s="5"/>
      <c r="JE268" s="5"/>
      <c r="JF268" s="5"/>
      <c r="JG268" s="5"/>
      <c r="JH268" s="5"/>
      <c r="JI268" s="5"/>
      <c r="JJ268" s="5"/>
      <c r="JK268" s="5"/>
      <c r="JL268" s="5"/>
      <c r="JM268" s="5"/>
      <c r="JN268" s="5"/>
      <c r="JO268" s="5"/>
      <c r="JP268" s="5"/>
      <c r="JQ268" s="5"/>
      <c r="JR268" s="5"/>
      <c r="JS268" s="5"/>
      <c r="JT268" s="5"/>
      <c r="JU268" s="5"/>
      <c r="JV268" s="5"/>
      <c r="JW268" s="5"/>
      <c r="JX268" s="5"/>
      <c r="JY268" s="5"/>
      <c r="JZ268" s="5"/>
      <c r="KA268" s="5"/>
      <c r="KB268" s="5"/>
      <c r="KC268" s="5"/>
      <c r="KD268" s="5"/>
      <c r="KE268" s="5"/>
      <c r="KF268" s="5"/>
      <c r="KG268" s="5"/>
      <c r="KH268" s="5"/>
      <c r="KI268" s="5"/>
      <c r="KJ268" s="5"/>
      <c r="KK268" s="5"/>
      <c r="KL268" s="5"/>
      <c r="KM268" s="5"/>
      <c r="KN268" s="5"/>
      <c r="KO268" s="5"/>
      <c r="KP268" s="5"/>
      <c r="KQ268" s="5"/>
      <c r="KR268" s="5"/>
      <c r="KS268" s="5"/>
      <c r="KT268" s="5"/>
      <c r="KU268" s="5"/>
      <c r="KV268" s="5"/>
      <c r="KW268" s="5"/>
      <c r="KX268" s="5"/>
      <c r="KY268" s="5"/>
      <c r="KZ268" s="5"/>
      <c r="LA268" s="5"/>
      <c r="LB268" s="5"/>
      <c r="LC268" s="5"/>
      <c r="LD268" s="5"/>
      <c r="LE268" s="5"/>
      <c r="LF268" s="5"/>
      <c r="LG268" s="5"/>
      <c r="LH268" s="5"/>
      <c r="LI268" s="5"/>
      <c r="LJ268" s="5"/>
      <c r="LK268" s="5"/>
      <c r="LL268" s="5"/>
      <c r="LM268" s="5"/>
      <c r="LN268" s="5"/>
      <c r="LO268" s="5"/>
      <c r="LP268" s="5"/>
      <c r="LQ268" s="5"/>
      <c r="LR268" s="5"/>
      <c r="LS268" s="5"/>
      <c r="LT268" s="5"/>
      <c r="LU268" s="5"/>
      <c r="LV268" s="5"/>
      <c r="LW268" s="5"/>
      <c r="LX268" s="5"/>
      <c r="LY268" s="5"/>
      <c r="LZ268" s="5"/>
      <c r="MA268" s="5"/>
      <c r="MB268" s="5"/>
      <c r="MC268" s="5"/>
      <c r="MD268" s="5"/>
      <c r="ME268" s="5"/>
      <c r="MF268" s="5"/>
      <c r="MG268" s="5"/>
      <c r="MH268" s="5"/>
      <c r="MI268" s="5"/>
      <c r="MJ268" s="5"/>
      <c r="MK268" s="5"/>
      <c r="ML268" s="5"/>
      <c r="MM268" s="5"/>
      <c r="MN268" s="5"/>
      <c r="MO268" s="5"/>
      <c r="MP268" s="5"/>
      <c r="MQ268" s="5"/>
      <c r="MR268" s="5"/>
      <c r="MS268" s="5"/>
      <c r="MT268" s="5"/>
      <c r="MU268" s="5"/>
      <c r="MV268" s="5"/>
      <c r="MW268" s="5"/>
      <c r="MX268" s="5"/>
      <c r="MY268" s="5"/>
      <c r="MZ268" s="5"/>
      <c r="NA268" s="5"/>
      <c r="NB268" s="5"/>
      <c r="NC268" s="5"/>
      <c r="ND268" s="5"/>
      <c r="NE268" s="5"/>
      <c r="NF268" s="5"/>
      <c r="NG268" s="5"/>
      <c r="NH268" s="5"/>
      <c r="NI268" s="5"/>
      <c r="NJ268" s="5"/>
      <c r="NK268" s="5"/>
      <c r="NL268" s="5"/>
      <c r="NM268" s="5"/>
      <c r="NN268" s="5"/>
      <c r="NO268" s="5"/>
      <c r="NP268" s="5"/>
      <c r="NQ268" s="5"/>
      <c r="NR268" s="5"/>
      <c r="NS268" s="5"/>
      <c r="NT268" s="5"/>
      <c r="NU268" s="5"/>
      <c r="NV268" s="5"/>
      <c r="NW268" s="5"/>
      <c r="NX268" s="5"/>
      <c r="NY268" s="5"/>
      <c r="NZ268" s="5"/>
      <c r="OA268" s="5"/>
      <c r="OB268" s="5"/>
      <c r="OC268" s="5"/>
      <c r="OD268" s="5"/>
      <c r="OE268" s="5"/>
      <c r="OF268" s="5"/>
      <c r="OG268" s="5"/>
      <c r="OH268" s="5"/>
      <c r="OI268" s="5"/>
      <c r="OJ268" s="5"/>
      <c r="OK268" s="5"/>
      <c r="OL268" s="5"/>
      <c r="OM268" s="5"/>
      <c r="ON268" s="5"/>
      <c r="OO268" s="5"/>
      <c r="OP268" s="5"/>
      <c r="OQ268" s="5"/>
      <c r="OR268" s="5"/>
      <c r="OS268" s="5"/>
      <c r="OT268" s="5"/>
      <c r="OU268" s="5"/>
      <c r="OV268" s="5"/>
      <c r="OW268" s="5"/>
      <c r="OX268" s="5"/>
      <c r="OY268" s="5"/>
      <c r="OZ268" s="5"/>
      <c r="PA268" s="5"/>
      <c r="PB268" s="5"/>
      <c r="PC268" s="5"/>
      <c r="PD268" s="5"/>
      <c r="PE268" s="5"/>
      <c r="PF268" s="5"/>
      <c r="PG268" s="5"/>
      <c r="PH268" s="5"/>
      <c r="PI268" s="5"/>
      <c r="PJ268" s="5"/>
      <c r="PK268" s="5"/>
      <c r="PL268" s="5"/>
      <c r="PM268" s="5"/>
      <c r="PN268" s="5"/>
      <c r="PO268" s="5"/>
      <c r="PP268" s="5"/>
      <c r="PQ268" s="5"/>
      <c r="PR268" s="5"/>
      <c r="PS268" s="5"/>
      <c r="PT268" s="5"/>
      <c r="PU268" s="5"/>
      <c r="PV268" s="5"/>
      <c r="PW268" s="5"/>
      <c r="PX268" s="5"/>
      <c r="PY268" s="5"/>
      <c r="PZ268" s="5"/>
      <c r="QA268" s="5"/>
      <c r="QB268" s="5"/>
      <c r="QC268" s="5"/>
      <c r="QD268" s="5"/>
      <c r="QE268" s="5"/>
      <c r="QF268" s="5"/>
      <c r="QG268" s="5"/>
      <c r="QH268" s="5"/>
      <c r="QI268" s="5"/>
      <c r="QJ268" s="5"/>
      <c r="QK268" s="5"/>
      <c r="QL268" s="5"/>
      <c r="QM268" s="5"/>
      <c r="QN268" s="5"/>
      <c r="QO268" s="5"/>
      <c r="QP268" s="5"/>
      <c r="QQ268" s="5"/>
      <c r="QR268" s="5"/>
      <c r="QS268" s="5"/>
      <c r="QT268" s="5"/>
      <c r="QU268" s="5"/>
      <c r="QV268" s="5"/>
      <c r="QW268" s="5"/>
      <c r="QX268" s="5"/>
      <c r="QY268" s="5"/>
      <c r="QZ268" s="5"/>
      <c r="RA268" s="5"/>
      <c r="RB268" s="5"/>
      <c r="RC268" s="5"/>
      <c r="RD268" s="5"/>
      <c r="RE268" s="5"/>
      <c r="RF268" s="5"/>
      <c r="RG268" s="5"/>
      <c r="RH268" s="5"/>
      <c r="RI268" s="5"/>
      <c r="RJ268" s="5"/>
      <c r="RK268" s="5"/>
      <c r="RL268" s="5"/>
      <c r="RM268" s="5"/>
      <c r="RN268" s="5"/>
      <c r="RO268" s="5"/>
      <c r="RP268" s="5"/>
      <c r="RQ268" s="5"/>
      <c r="RR268" s="5"/>
      <c r="RS268" s="5"/>
      <c r="RT268" s="5"/>
      <c r="RU268" s="5"/>
      <c r="RV268" s="5"/>
      <c r="RW268" s="5"/>
      <c r="RX268" s="5"/>
      <c r="RY268" s="5"/>
      <c r="RZ268" s="5"/>
      <c r="SA268" s="5"/>
      <c r="SB268" s="5"/>
      <c r="SC268" s="5"/>
      <c r="SD268" s="5"/>
      <c r="SE268" s="5"/>
      <c r="SF268" s="5"/>
      <c r="SG268" s="5"/>
      <c r="SH268" s="5"/>
      <c r="SI268" s="5"/>
      <c r="SJ268" s="5"/>
      <c r="SK268" s="5"/>
      <c r="SL268" s="5"/>
      <c r="SM268" s="5"/>
      <c r="SN268" s="5"/>
      <c r="SO268" s="5"/>
      <c r="SP268" s="5"/>
      <c r="SQ268" s="5"/>
      <c r="SR268" s="5"/>
      <c r="SS268" s="5"/>
      <c r="ST268" s="5"/>
      <c r="SU268" s="5"/>
      <c r="SV268" s="5"/>
      <c r="SW268" s="5"/>
      <c r="SX268" s="5"/>
      <c r="SY268" s="5"/>
      <c r="SZ268" s="5"/>
      <c r="TA268" s="5"/>
      <c r="TB268" s="5"/>
      <c r="TC268" s="5"/>
      <c r="TD268" s="5"/>
      <c r="TE268" s="5"/>
      <c r="TF268" s="5"/>
      <c r="TG268" s="5"/>
      <c r="TH268" s="5"/>
      <c r="TI268" s="5"/>
      <c r="TJ268" s="5"/>
      <c r="TK268" s="5"/>
      <c r="TL268" s="5"/>
      <c r="TM268" s="5"/>
      <c r="TN268" s="5"/>
      <c r="TO268" s="5"/>
      <c r="TP268" s="5"/>
      <c r="TQ268" s="5"/>
      <c r="TR268" s="5"/>
      <c r="TS268" s="5"/>
      <c r="TT268" s="5"/>
      <c r="TU268" s="5"/>
      <c r="TV268" s="5"/>
      <c r="TW268" s="5"/>
      <c r="TX268" s="5"/>
      <c r="TY268" s="5"/>
      <c r="TZ268" s="5"/>
      <c r="UA268" s="5"/>
      <c r="UB268" s="5"/>
      <c r="UC268" s="5"/>
      <c r="UD268" s="5"/>
      <c r="UE268" s="5"/>
      <c r="UF268" s="5"/>
      <c r="UG268" s="5"/>
      <c r="UH268" s="5"/>
      <c r="UI268" s="5"/>
      <c r="UJ268" s="5"/>
      <c r="UK268" s="5"/>
      <c r="UL268" s="5"/>
      <c r="UM268" s="5"/>
      <c r="UN268" s="5"/>
      <c r="UO268" s="5"/>
      <c r="UP268" s="5"/>
      <c r="UQ268" s="5"/>
      <c r="UR268" s="5"/>
      <c r="US268" s="5"/>
      <c r="UT268" s="5"/>
      <c r="UU268" s="5"/>
      <c r="UV268" s="5"/>
      <c r="UW268" s="5"/>
      <c r="UX268" s="5"/>
      <c r="UY268" s="5"/>
      <c r="UZ268" s="5"/>
      <c r="VA268" s="5"/>
      <c r="VB268" s="5"/>
      <c r="VC268" s="5"/>
      <c r="VD268" s="5"/>
      <c r="VE268" s="5"/>
      <c r="VF268" s="5"/>
      <c r="VG268" s="5"/>
      <c r="VH268" s="5"/>
      <c r="VI268" s="5"/>
      <c r="VJ268" s="5"/>
      <c r="VK268" s="5"/>
      <c r="VL268" s="5"/>
      <c r="VM268" s="5"/>
      <c r="VN268" s="5"/>
      <c r="VO268" s="5"/>
      <c r="VP268" s="5"/>
      <c r="VQ268" s="5"/>
      <c r="VR268" s="5"/>
      <c r="VS268" s="5"/>
      <c r="VT268" s="5"/>
      <c r="VU268" s="5"/>
      <c r="VV268" s="5"/>
      <c r="VW268" s="5"/>
      <c r="VX268" s="5"/>
      <c r="VY268" s="5"/>
      <c r="VZ268" s="5"/>
      <c r="WA268" s="5"/>
      <c r="WB268" s="5"/>
      <c r="WC268" s="5"/>
      <c r="WD268" s="5"/>
      <c r="WE268" s="5"/>
      <c r="WF268" s="5"/>
      <c r="WG268" s="5"/>
      <c r="WH268" s="5"/>
      <c r="WI268" s="5"/>
      <c r="WJ268" s="5"/>
      <c r="WK268" s="5"/>
      <c r="WL268" s="5"/>
      <c r="WM268" s="5"/>
      <c r="WN268" s="5"/>
      <c r="WO268" s="5"/>
      <c r="WP268" s="5"/>
      <c r="WQ268" s="5"/>
      <c r="WR268" s="5"/>
      <c r="WS268" s="5"/>
      <c r="WT268" s="5"/>
      <c r="WU268" s="5"/>
      <c r="WV268" s="5"/>
      <c r="WW268" s="5"/>
      <c r="WX268" s="5"/>
      <c r="WY268" s="5"/>
      <c r="WZ268" s="5"/>
      <c r="XA268" s="5"/>
      <c r="XB268" s="5"/>
      <c r="XC268" s="5"/>
      <c r="XD268" s="5"/>
      <c r="XE268" s="5"/>
      <c r="XF268" s="5"/>
      <c r="XG268" s="5"/>
      <c r="XH268" s="5"/>
      <c r="XI268" s="5"/>
      <c r="XJ268" s="5"/>
      <c r="XK268" s="5"/>
      <c r="XL268" s="5"/>
      <c r="XM268" s="5"/>
      <c r="XN268" s="5"/>
      <c r="XO268" s="5"/>
      <c r="XP268" s="5"/>
      <c r="XQ268" s="5"/>
      <c r="XR268" s="5"/>
      <c r="XS268" s="5"/>
      <c r="XT268" s="5"/>
      <c r="XU268" s="5"/>
      <c r="XV268" s="5"/>
      <c r="XW268" s="5"/>
      <c r="XX268" s="5"/>
      <c r="XY268" s="5"/>
      <c r="XZ268" s="5"/>
      <c r="YA268" s="5"/>
      <c r="YB268" s="5"/>
      <c r="YC268" s="5"/>
      <c r="YD268" s="5"/>
      <c r="YE268" s="5"/>
      <c r="YF268" s="5"/>
      <c r="YG268" s="5"/>
      <c r="YH268" s="5"/>
      <c r="YI268" s="5"/>
      <c r="YJ268" s="5"/>
      <c r="YK268" s="5"/>
      <c r="YL268" s="5"/>
      <c r="YM268" s="5"/>
      <c r="YN268" s="5"/>
      <c r="YO268" s="5"/>
      <c r="YP268" s="5"/>
      <c r="YQ268" s="5"/>
      <c r="YR268" s="5"/>
      <c r="YS268" s="5"/>
      <c r="YT268" s="5"/>
      <c r="YU268" s="5"/>
      <c r="YV268" s="5"/>
      <c r="YW268" s="5"/>
      <c r="YX268" s="5"/>
      <c r="YY268" s="5"/>
      <c r="YZ268" s="5"/>
      <c r="ZA268" s="5"/>
      <c r="ZB268" s="5"/>
      <c r="ZC268" s="5"/>
      <c r="ZD268" s="5"/>
      <c r="ZE268" s="5"/>
      <c r="ZF268" s="5"/>
      <c r="ZG268" s="5"/>
      <c r="ZH268" s="5"/>
      <c r="ZI268" s="5"/>
      <c r="ZJ268" s="5"/>
      <c r="ZK268" s="5"/>
      <c r="ZL268" s="5"/>
      <c r="ZM268" s="5"/>
      <c r="ZN268" s="5"/>
      <c r="ZO268" s="5"/>
      <c r="ZP268" s="5"/>
      <c r="ZQ268" s="5"/>
      <c r="ZR268" s="5"/>
      <c r="ZS268" s="5"/>
      <c r="ZT268" s="5"/>
      <c r="ZU268" s="5"/>
      <c r="ZV268" s="5"/>
      <c r="ZW268" s="5"/>
      <c r="ZX268" s="5"/>
      <c r="ZY268" s="5"/>
      <c r="ZZ268" s="5"/>
      <c r="AAA268" s="5"/>
      <c r="AAB268" s="5"/>
      <c r="AAC268" s="5"/>
      <c r="AAD268" s="5"/>
      <c r="AAE268" s="5"/>
      <c r="AAF268" s="5"/>
      <c r="AAG268" s="5"/>
      <c r="AAH268" s="5"/>
      <c r="AAI268" s="5"/>
      <c r="AAJ268" s="5"/>
      <c r="AAK268" s="5"/>
      <c r="AAL268" s="5"/>
      <c r="AAM268" s="5"/>
      <c r="AAN268" s="5"/>
      <c r="AAO268" s="5"/>
      <c r="AAP268" s="5"/>
      <c r="AAQ268" s="5"/>
      <c r="AAR268" s="5"/>
      <c r="AAS268" s="5"/>
      <c r="AAT268" s="5"/>
      <c r="AAU268" s="5"/>
      <c r="AAV268" s="5"/>
      <c r="AAW268" s="5"/>
      <c r="AAX268" s="5"/>
      <c r="AAY268" s="5"/>
      <c r="AAZ268" s="5"/>
      <c r="ABA268" s="5"/>
      <c r="ABB268" s="5"/>
      <c r="ABC268" s="5"/>
      <c r="ABD268" s="5"/>
      <c r="ABE268" s="5"/>
      <c r="ABF268" s="5"/>
      <c r="ABG268" s="5"/>
      <c r="ABH268" s="5"/>
      <c r="ABI268" s="5"/>
      <c r="ABJ268" s="5"/>
      <c r="ABK268" s="5"/>
      <c r="ABL268" s="5"/>
      <c r="ABM268" s="5"/>
      <c r="ABN268" s="5"/>
      <c r="ABO268" s="5"/>
      <c r="ABP268" s="5"/>
      <c r="ABQ268" s="5"/>
      <c r="ABR268" s="5"/>
      <c r="ABS268" s="5"/>
      <c r="ABT268" s="5"/>
      <c r="ABU268" s="5"/>
      <c r="ABV268" s="5"/>
      <c r="ABW268" s="5"/>
      <c r="ABX268" s="5"/>
      <c r="ABY268" s="5"/>
      <c r="ABZ268" s="5"/>
      <c r="ACA268" s="5"/>
      <c r="ACB268" s="5"/>
      <c r="ACC268" s="5"/>
      <c r="ACD268" s="5"/>
      <c r="ACE268" s="5"/>
      <c r="ACF268" s="5"/>
      <c r="ACG268" s="5"/>
      <c r="ACH268" s="5"/>
      <c r="ACI268" s="5"/>
      <c r="ACJ268" s="5"/>
      <c r="ACK268" s="5"/>
      <c r="ACL268" s="5"/>
      <c r="ACM268" s="5"/>
      <c r="ACN268" s="5"/>
      <c r="ACO268" s="5"/>
      <c r="ACP268" s="5"/>
      <c r="ACQ268" s="5"/>
      <c r="ACR268" s="5"/>
      <c r="ACS268" s="5"/>
      <c r="ACT268" s="5"/>
      <c r="ACU268" s="5"/>
      <c r="ACV268" s="5"/>
      <c r="ACW268" s="5"/>
      <c r="ACX268" s="5"/>
      <c r="ACY268" s="5"/>
      <c r="ACZ268" s="5"/>
      <c r="ADA268" s="5"/>
      <c r="ADB268" s="5"/>
      <c r="ADC268" s="5"/>
      <c r="ADD268" s="5"/>
      <c r="ADE268" s="5"/>
      <c r="ADF268" s="5"/>
      <c r="ADG268" s="5"/>
      <c r="ADH268" s="5"/>
      <c r="ADI268" s="5"/>
      <c r="ADJ268" s="5"/>
      <c r="ADK268" s="5"/>
      <c r="ADL268" s="5"/>
      <c r="ADM268" s="5"/>
      <c r="ADN268" s="5"/>
      <c r="ADO268" s="5"/>
      <c r="ADP268" s="5"/>
      <c r="ADQ268" s="5"/>
      <c r="ADR268" s="5"/>
      <c r="ADS268" s="5"/>
      <c r="ADT268" s="5"/>
      <c r="ADU268" s="5"/>
      <c r="ADV268" s="5"/>
      <c r="ADW268" s="5"/>
      <c r="ADX268" s="5"/>
      <c r="ADY268" s="5"/>
      <c r="ADZ268" s="5"/>
      <c r="AEA268" s="5"/>
      <c r="AEB268" s="5"/>
      <c r="AEC268" s="5"/>
      <c r="AED268" s="5"/>
      <c r="AEE268" s="5"/>
      <c r="AEF268" s="5"/>
      <c r="AEG268" s="5"/>
      <c r="AEH268" s="5"/>
      <c r="AEI268" s="5"/>
      <c r="AEJ268" s="5"/>
      <c r="AEK268" s="5"/>
      <c r="AEL268" s="5"/>
      <c r="AEM268" s="5"/>
      <c r="AEN268" s="5"/>
      <c r="AEO268" s="5"/>
      <c r="AEP268" s="5"/>
      <c r="AEQ268" s="5"/>
      <c r="AER268" s="5"/>
      <c r="AES268" s="5"/>
      <c r="AET268" s="5"/>
      <c r="AEU268" s="5"/>
      <c r="AEV268" s="5"/>
      <c r="AEW268" s="5"/>
      <c r="AEX268" s="5"/>
      <c r="AEY268" s="5"/>
      <c r="AEZ268" s="5"/>
      <c r="AFA268" s="5"/>
      <c r="AFB268" s="5"/>
      <c r="AFC268" s="5"/>
      <c r="AFD268" s="5"/>
      <c r="AFE268" s="5"/>
      <c r="AFF268" s="5"/>
      <c r="AFG268" s="5"/>
      <c r="AFH268" s="5"/>
      <c r="AFI268" s="5"/>
      <c r="AFJ268" s="5"/>
      <c r="AFK268" s="5"/>
      <c r="AFL268" s="5"/>
      <c r="AFM268" s="5"/>
      <c r="AFN268" s="5"/>
      <c r="AFO268" s="5"/>
      <c r="AFP268" s="5"/>
      <c r="AFQ268" s="5"/>
      <c r="AFR268" s="5"/>
      <c r="AFS268" s="5"/>
      <c r="AFT268" s="5"/>
      <c r="AFU268" s="5"/>
      <c r="AFV268" s="5"/>
      <c r="AFW268" s="5"/>
      <c r="AFX268" s="5"/>
      <c r="AFY268" s="5"/>
      <c r="AFZ268" s="5"/>
      <c r="AGA268" s="5"/>
      <c r="AGB268" s="5"/>
      <c r="AGC268" s="5"/>
      <c r="AGD268" s="5"/>
      <c r="AGE268" s="5"/>
      <c r="AGF268" s="5"/>
      <c r="AGG268" s="5"/>
      <c r="AGH268" s="5"/>
      <c r="AGI268" s="5"/>
      <c r="AGJ268" s="5"/>
      <c r="AGK268" s="5"/>
      <c r="AGL268" s="5"/>
      <c r="AGM268" s="5"/>
      <c r="AGN268" s="5"/>
      <c r="AGO268" s="5"/>
      <c r="AGP268" s="5"/>
      <c r="AGQ268" s="5"/>
      <c r="AGR268" s="5"/>
      <c r="AGS268" s="5"/>
      <c r="AGT268" s="5"/>
      <c r="AGU268" s="5"/>
      <c r="AGV268" s="5"/>
      <c r="AGW268" s="5"/>
      <c r="AGX268" s="5"/>
      <c r="AGY268" s="5"/>
      <c r="AGZ268" s="5"/>
      <c r="AHA268" s="5"/>
      <c r="AHB268" s="5"/>
      <c r="AHC268" s="5"/>
      <c r="AHD268" s="5"/>
      <c r="AHE268" s="5"/>
      <c r="AHF268" s="5"/>
      <c r="AHG268" s="5"/>
      <c r="AHH268" s="5"/>
      <c r="AHI268" s="5"/>
      <c r="AHJ268" s="5"/>
      <c r="AHK268" s="5"/>
      <c r="AHL268" s="5"/>
      <c r="AHM268" s="5"/>
      <c r="AHN268" s="5"/>
      <c r="AHO268" s="5"/>
      <c r="AHP268" s="5"/>
      <c r="AHQ268" s="5"/>
      <c r="AHR268" s="5"/>
      <c r="AHS268" s="5"/>
      <c r="AHT268" s="5"/>
      <c r="AHU268" s="5"/>
      <c r="AHV268" s="5"/>
      <c r="AHW268" s="5"/>
      <c r="AHX268" s="5"/>
      <c r="AHY268" s="5"/>
      <c r="AHZ268" s="5"/>
      <c r="AIA268" s="5"/>
      <c r="AIB268" s="5"/>
      <c r="AIC268" s="5"/>
      <c r="AID268" s="5"/>
      <c r="AIE268" s="5"/>
      <c r="AIF268" s="5"/>
      <c r="AIG268" s="5"/>
      <c r="AIH268" s="5"/>
      <c r="AII268" s="5"/>
      <c r="AIJ268" s="5"/>
      <c r="AIK268" s="5"/>
      <c r="AIL268" s="5"/>
      <c r="AIM268" s="5"/>
      <c r="AIN268" s="5"/>
      <c r="AIO268" s="5"/>
      <c r="AIP268" s="5"/>
      <c r="AIQ268" s="5"/>
      <c r="AIR268" s="5"/>
      <c r="AIS268" s="5"/>
      <c r="AIT268" s="5"/>
      <c r="AIU268" s="5"/>
      <c r="AIV268" s="5"/>
      <c r="AIW268" s="5"/>
      <c r="AIX268" s="5"/>
      <c r="AIY268" s="5"/>
      <c r="AIZ268" s="5"/>
      <c r="AJA268" s="5"/>
      <c r="AJB268" s="5"/>
      <c r="AJC268" s="5"/>
      <c r="AJD268" s="5"/>
      <c r="AJE268" s="5"/>
      <c r="AJF268" s="5"/>
      <c r="AJG268" s="5"/>
      <c r="AJH268" s="5"/>
      <c r="AJI268" s="5"/>
      <c r="AJJ268" s="5"/>
      <c r="AJK268" s="5"/>
      <c r="AJL268" s="5"/>
      <c r="AJM268" s="5"/>
      <c r="AJN268" s="5"/>
      <c r="AJO268" s="5"/>
      <c r="AJP268" s="5"/>
      <c r="AJQ268" s="5"/>
      <c r="AJR268" s="5"/>
      <c r="AJS268" s="5"/>
      <c r="AJT268" s="5"/>
      <c r="AJU268" s="5"/>
      <c r="AJV268" s="5"/>
      <c r="AJW268" s="5"/>
      <c r="AJX268" s="5"/>
      <c r="AJY268" s="5"/>
      <c r="AJZ268" s="5"/>
      <c r="AKA268" s="5"/>
      <c r="AKB268" s="5"/>
      <c r="AKC268" s="5"/>
      <c r="AKD268" s="5"/>
      <c r="AKE268" s="5"/>
      <c r="AKF268" s="5"/>
      <c r="AKG268" s="5"/>
      <c r="AKH268" s="5"/>
      <c r="AKI268" s="5"/>
      <c r="AKJ268" s="5"/>
      <c r="AKK268" s="5"/>
      <c r="AKL268" s="5"/>
      <c r="AKM268" s="5"/>
      <c r="AKN268" s="5"/>
      <c r="AKO268" s="5"/>
      <c r="AKP268" s="5"/>
      <c r="AKQ268" s="5"/>
      <c r="AKR268" s="5"/>
      <c r="AKS268" s="5"/>
      <c r="AKT268" s="5"/>
      <c r="AKU268" s="5"/>
      <c r="AKV268" s="5"/>
      <c r="AKW268" s="5"/>
      <c r="AKX268" s="5"/>
      <c r="AKY268" s="5"/>
      <c r="AKZ268" s="5"/>
      <c r="ALA268" s="5"/>
      <c r="ALB268" s="5"/>
      <c r="ALC268" s="5"/>
      <c r="ALD268" s="5"/>
      <c r="ALE268" s="5"/>
      <c r="ALF268" s="5"/>
      <c r="ALG268" s="5"/>
      <c r="ALH268" s="5"/>
      <c r="ALI268" s="5"/>
      <c r="ALJ268" s="5"/>
      <c r="ALK268" s="5"/>
      <c r="ALL268" s="5"/>
      <c r="ALM268" s="5"/>
      <c r="ALN268" s="5"/>
      <c r="ALO268" s="5"/>
      <c r="ALP268" s="5"/>
      <c r="ALQ268" s="5"/>
      <c r="ALR268" s="5"/>
      <c r="ALS268" s="5"/>
      <c r="ALT268" s="5"/>
      <c r="ALU268" s="5"/>
      <c r="ALV268" s="5"/>
      <c r="ALW268" s="5"/>
      <c r="ALX268" s="5"/>
      <c r="ALY268" s="5"/>
      <c r="ALZ268" s="5"/>
      <c r="AMA268" s="5"/>
      <c r="AMB268" s="5"/>
      <c r="AMC268" s="5"/>
      <c r="AMD268" s="5"/>
      <c r="AME268" s="5"/>
      <c r="AMF268" s="5"/>
      <c r="AMG268" s="5"/>
      <c r="AMH268" s="5"/>
      <c r="AMI268" s="5"/>
      <c r="AMJ268" s="5"/>
      <c r="AMK268" s="5"/>
      <c r="AML268" s="5"/>
      <c r="AMM268" s="5"/>
      <c r="AMN268" s="5"/>
      <c r="AMO268" s="5"/>
      <c r="AMP268" s="5"/>
      <c r="AMQ268" s="5"/>
      <c r="AMR268" s="5"/>
      <c r="AMS268" s="5"/>
      <c r="AMT268" s="5"/>
      <c r="AMU268" s="5"/>
      <c r="AMV268" s="5"/>
      <c r="AMW268" s="5"/>
      <c r="AMX268" s="5"/>
      <c r="AMY268" s="5"/>
      <c r="AMZ268" s="5"/>
      <c r="ANA268" s="5"/>
      <c r="ANB268" s="5"/>
      <c r="ANC268" s="5"/>
      <c r="AND268" s="5"/>
      <c r="ANE268" s="5"/>
      <c r="ANF268" s="5"/>
      <c r="ANG268" s="5"/>
      <c r="ANH268" s="5"/>
      <c r="ANI268" s="5"/>
      <c r="ANJ268" s="5"/>
      <c r="ANK268" s="5"/>
      <c r="ANL268" s="5"/>
      <c r="ANM268" s="5"/>
      <c r="ANN268" s="5"/>
      <c r="ANO268" s="5"/>
      <c r="ANP268" s="5"/>
      <c r="ANQ268" s="5"/>
      <c r="ANR268" s="5"/>
      <c r="ANS268" s="5"/>
      <c r="ANT268" s="5"/>
      <c r="ANU268" s="5"/>
      <c r="ANV268" s="5"/>
      <c r="ANW268" s="5"/>
      <c r="ANX268" s="5"/>
      <c r="ANY268" s="5"/>
      <c r="ANZ268" s="5"/>
      <c r="AOA268" s="5"/>
      <c r="AOB268" s="5"/>
      <c r="AOC268" s="5"/>
      <c r="AOD268" s="5"/>
      <c r="AOE268" s="5"/>
      <c r="AOF268" s="5"/>
      <c r="AOG268" s="5"/>
      <c r="AOH268" s="5"/>
      <c r="AOI268" s="5"/>
      <c r="AOJ268" s="5"/>
      <c r="AOK268" s="5"/>
      <c r="AOL268" s="5"/>
      <c r="AOM268" s="5"/>
      <c r="AON268" s="5"/>
      <c r="AOO268" s="5"/>
      <c r="AOP268" s="5"/>
      <c r="AOQ268" s="5"/>
      <c r="AOR268" s="5"/>
      <c r="AOS268" s="5"/>
      <c r="AOT268" s="5"/>
      <c r="AOU268" s="5"/>
      <c r="AOV268" s="5"/>
      <c r="AOW268" s="5"/>
      <c r="AOX268" s="5"/>
      <c r="AOY268" s="5"/>
      <c r="AOZ268" s="5"/>
      <c r="APA268" s="5"/>
      <c r="APB268" s="5"/>
      <c r="APC268" s="5"/>
      <c r="APD268" s="5"/>
      <c r="APE268" s="5"/>
      <c r="APF268" s="5"/>
      <c r="APG268" s="5"/>
      <c r="APH268" s="5"/>
      <c r="API268" s="5"/>
      <c r="APJ268" s="5"/>
      <c r="APK268" s="5"/>
      <c r="APL268" s="5"/>
      <c r="APM268" s="5"/>
      <c r="APN268" s="5"/>
      <c r="APO268" s="5"/>
      <c r="APP268" s="5"/>
      <c r="APQ268" s="5"/>
      <c r="APR268" s="5"/>
      <c r="APS268" s="5"/>
      <c r="APT268" s="5"/>
      <c r="APU268" s="5"/>
      <c r="APV268" s="5"/>
      <c r="APW268" s="5"/>
      <c r="APX268" s="5"/>
      <c r="APY268" s="5"/>
      <c r="APZ268" s="5"/>
      <c r="AQA268" s="5"/>
      <c r="AQB268" s="5"/>
      <c r="AQC268" s="5"/>
      <c r="AQD268" s="5"/>
      <c r="AQE268" s="5"/>
      <c r="AQF268" s="5"/>
      <c r="AQG268" s="5"/>
      <c r="AQH268" s="5"/>
      <c r="AQI268" s="5"/>
      <c r="AQJ268" s="5"/>
      <c r="AQK268" s="5"/>
      <c r="AQL268" s="5"/>
      <c r="AQM268" s="5"/>
      <c r="AQN268" s="5"/>
      <c r="AQO268" s="5"/>
      <c r="AQP268" s="5"/>
      <c r="AQQ268" s="5"/>
      <c r="AQR268" s="5"/>
      <c r="AQS268" s="5"/>
      <c r="AQT268" s="5"/>
      <c r="AQU268" s="5"/>
      <c r="AQV268" s="5"/>
      <c r="AQW268" s="5"/>
      <c r="AQX268" s="5"/>
      <c r="AQY268" s="5"/>
      <c r="AQZ268" s="5"/>
    </row>
    <row r="269" spans="1:1144" s="4" customFormat="1" ht="36" customHeight="1">
      <c r="A269" s="95" t="s">
        <v>81</v>
      </c>
      <c r="B269" s="95" t="s">
        <v>13</v>
      </c>
      <c r="C269" s="95" t="s">
        <v>15</v>
      </c>
      <c r="D269" s="95" t="s">
        <v>100</v>
      </c>
      <c r="E269" s="95" t="s">
        <v>188</v>
      </c>
      <c r="F269" s="95" t="s">
        <v>2071</v>
      </c>
      <c r="G269" s="95" t="s">
        <v>2072</v>
      </c>
      <c r="H269" s="95" t="s">
        <v>520</v>
      </c>
      <c r="I269" s="95" t="s">
        <v>193</v>
      </c>
      <c r="J269" s="31" t="s">
        <v>194</v>
      </c>
      <c r="K269" s="31" t="s">
        <v>2041</v>
      </c>
      <c r="L269" s="31" t="s">
        <v>2209</v>
      </c>
      <c r="M269" s="31" t="s">
        <v>2207</v>
      </c>
      <c r="N269" s="31" t="s">
        <v>2208</v>
      </c>
      <c r="O269" s="31">
        <v>40</v>
      </c>
      <c r="P269" s="31" t="s">
        <v>2061</v>
      </c>
      <c r="Q269" s="31" t="s">
        <v>2060</v>
      </c>
      <c r="R269" s="150">
        <v>43100</v>
      </c>
      <c r="S269" s="31" t="s">
        <v>2073</v>
      </c>
      <c r="T269" s="31" t="s">
        <v>2074</v>
      </c>
      <c r="U269" s="31" t="s">
        <v>2211</v>
      </c>
      <c r="V269" s="31" t="s">
        <v>2212</v>
      </c>
      <c r="W269" s="96"/>
      <c r="X269" s="96"/>
      <c r="Y269" s="96"/>
      <c r="Z269" s="96"/>
      <c r="AA269" s="96"/>
      <c r="AB269" s="96"/>
      <c r="AC269" s="96"/>
      <c r="AD269" s="96"/>
      <c r="AE269" s="96"/>
      <c r="AF269" s="96"/>
      <c r="AG269" s="96"/>
      <c r="AH269" s="96"/>
      <c r="AI269" s="96"/>
      <c r="AJ269" s="96"/>
      <c r="AK269" s="96"/>
      <c r="AL269" s="96"/>
      <c r="AM269" s="96"/>
      <c r="AN269" s="96"/>
      <c r="AO269" s="96"/>
      <c r="AP269" s="96"/>
      <c r="AQ269" s="96"/>
      <c r="AR269" s="97"/>
      <c r="AS269" s="97"/>
      <c r="AT269" s="97"/>
      <c r="AU269" s="97"/>
      <c r="AV269" s="97"/>
      <c r="AW269" s="97"/>
      <c r="AX269" s="97"/>
      <c r="AY269" s="97"/>
      <c r="AZ269" s="97"/>
      <c r="BA269" s="97"/>
      <c r="BB269" s="97"/>
      <c r="BC269" s="97"/>
      <c r="BD269" s="97"/>
      <c r="BE269" s="97"/>
      <c r="BF269" s="97"/>
      <c r="BG269" s="97"/>
      <c r="BH269" s="97"/>
      <c r="BI269" s="97"/>
      <c r="BJ269" s="97"/>
      <c r="BK269" s="97"/>
      <c r="BL269" s="97"/>
      <c r="BM269" s="97"/>
      <c r="BN269" s="97"/>
      <c r="BO269" s="97"/>
      <c r="BP269" s="97"/>
      <c r="BQ269" s="97"/>
      <c r="BR269" s="97"/>
      <c r="BS269" s="97"/>
      <c r="BT269" s="97"/>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c r="IW269" s="5"/>
      <c r="IX269" s="5"/>
      <c r="IY269" s="5"/>
      <c r="IZ269" s="5"/>
      <c r="JA269" s="5"/>
      <c r="JB269" s="5"/>
      <c r="JC269" s="5"/>
      <c r="JD269" s="5"/>
      <c r="JE269" s="5"/>
      <c r="JF269" s="5"/>
      <c r="JG269" s="5"/>
      <c r="JH269" s="5"/>
      <c r="JI269" s="5"/>
      <c r="JJ269" s="5"/>
      <c r="JK269" s="5"/>
      <c r="JL269" s="5"/>
      <c r="JM269" s="5"/>
      <c r="JN269" s="5"/>
      <c r="JO269" s="5"/>
      <c r="JP269" s="5"/>
      <c r="JQ269" s="5"/>
      <c r="JR269" s="5"/>
      <c r="JS269" s="5"/>
      <c r="JT269" s="5"/>
      <c r="JU269" s="5"/>
      <c r="JV269" s="5"/>
      <c r="JW269" s="5"/>
      <c r="JX269" s="5"/>
      <c r="JY269" s="5"/>
      <c r="JZ269" s="5"/>
      <c r="KA269" s="5"/>
      <c r="KB269" s="5"/>
      <c r="KC269" s="5"/>
      <c r="KD269" s="5"/>
      <c r="KE269" s="5"/>
      <c r="KF269" s="5"/>
      <c r="KG269" s="5"/>
      <c r="KH269" s="5"/>
      <c r="KI269" s="5"/>
      <c r="KJ269" s="5"/>
      <c r="KK269" s="5"/>
      <c r="KL269" s="5"/>
      <c r="KM269" s="5"/>
      <c r="KN269" s="5"/>
      <c r="KO269" s="5"/>
      <c r="KP269" s="5"/>
      <c r="KQ269" s="5"/>
      <c r="KR269" s="5"/>
      <c r="KS269" s="5"/>
      <c r="KT269" s="5"/>
      <c r="KU269" s="5"/>
      <c r="KV269" s="5"/>
      <c r="KW269" s="5"/>
      <c r="KX269" s="5"/>
      <c r="KY269" s="5"/>
      <c r="KZ269" s="5"/>
      <c r="LA269" s="5"/>
      <c r="LB269" s="5"/>
      <c r="LC269" s="5"/>
      <c r="LD269" s="5"/>
      <c r="LE269" s="5"/>
      <c r="LF269" s="5"/>
      <c r="LG269" s="5"/>
      <c r="LH269" s="5"/>
      <c r="LI269" s="5"/>
      <c r="LJ269" s="5"/>
      <c r="LK269" s="5"/>
      <c r="LL269" s="5"/>
      <c r="LM269" s="5"/>
      <c r="LN269" s="5"/>
      <c r="LO269" s="5"/>
      <c r="LP269" s="5"/>
      <c r="LQ269" s="5"/>
      <c r="LR269" s="5"/>
      <c r="LS269" s="5"/>
      <c r="LT269" s="5"/>
      <c r="LU269" s="5"/>
      <c r="LV269" s="5"/>
      <c r="LW269" s="5"/>
      <c r="LX269" s="5"/>
      <c r="LY269" s="5"/>
      <c r="LZ269" s="5"/>
      <c r="MA269" s="5"/>
      <c r="MB269" s="5"/>
      <c r="MC269" s="5"/>
      <c r="MD269" s="5"/>
      <c r="ME269" s="5"/>
      <c r="MF269" s="5"/>
      <c r="MG269" s="5"/>
      <c r="MH269" s="5"/>
      <c r="MI269" s="5"/>
      <c r="MJ269" s="5"/>
      <c r="MK269" s="5"/>
      <c r="ML269" s="5"/>
      <c r="MM269" s="5"/>
      <c r="MN269" s="5"/>
      <c r="MO269" s="5"/>
      <c r="MP269" s="5"/>
      <c r="MQ269" s="5"/>
      <c r="MR269" s="5"/>
      <c r="MS269" s="5"/>
      <c r="MT269" s="5"/>
      <c r="MU269" s="5"/>
      <c r="MV269" s="5"/>
      <c r="MW269" s="5"/>
      <c r="MX269" s="5"/>
      <c r="MY269" s="5"/>
      <c r="MZ269" s="5"/>
      <c r="NA269" s="5"/>
      <c r="NB269" s="5"/>
      <c r="NC269" s="5"/>
      <c r="ND269" s="5"/>
      <c r="NE269" s="5"/>
      <c r="NF269" s="5"/>
      <c r="NG269" s="5"/>
      <c r="NH269" s="5"/>
      <c r="NI269" s="5"/>
      <c r="NJ269" s="5"/>
      <c r="NK269" s="5"/>
      <c r="NL269" s="5"/>
      <c r="NM269" s="5"/>
      <c r="NN269" s="5"/>
      <c r="NO269" s="5"/>
      <c r="NP269" s="5"/>
      <c r="NQ269" s="5"/>
      <c r="NR269" s="5"/>
      <c r="NS269" s="5"/>
      <c r="NT269" s="5"/>
      <c r="NU269" s="5"/>
      <c r="NV269" s="5"/>
      <c r="NW269" s="5"/>
      <c r="NX269" s="5"/>
      <c r="NY269" s="5"/>
      <c r="NZ269" s="5"/>
      <c r="OA269" s="5"/>
      <c r="OB269" s="5"/>
      <c r="OC269" s="5"/>
      <c r="OD269" s="5"/>
      <c r="OE269" s="5"/>
      <c r="OF269" s="5"/>
      <c r="OG269" s="5"/>
      <c r="OH269" s="5"/>
      <c r="OI269" s="5"/>
      <c r="OJ269" s="5"/>
      <c r="OK269" s="5"/>
      <c r="OL269" s="5"/>
      <c r="OM269" s="5"/>
      <c r="ON269" s="5"/>
      <c r="OO269" s="5"/>
      <c r="OP269" s="5"/>
      <c r="OQ269" s="5"/>
      <c r="OR269" s="5"/>
      <c r="OS269" s="5"/>
      <c r="OT269" s="5"/>
      <c r="OU269" s="5"/>
      <c r="OV269" s="5"/>
      <c r="OW269" s="5"/>
      <c r="OX269" s="5"/>
      <c r="OY269" s="5"/>
      <c r="OZ269" s="5"/>
      <c r="PA269" s="5"/>
      <c r="PB269" s="5"/>
      <c r="PC269" s="5"/>
      <c r="PD269" s="5"/>
      <c r="PE269" s="5"/>
      <c r="PF269" s="5"/>
      <c r="PG269" s="5"/>
      <c r="PH269" s="5"/>
      <c r="PI269" s="5"/>
      <c r="PJ269" s="5"/>
      <c r="PK269" s="5"/>
      <c r="PL269" s="5"/>
      <c r="PM269" s="5"/>
      <c r="PN269" s="5"/>
      <c r="PO269" s="5"/>
      <c r="PP269" s="5"/>
      <c r="PQ269" s="5"/>
      <c r="PR269" s="5"/>
      <c r="PS269" s="5"/>
      <c r="PT269" s="5"/>
      <c r="PU269" s="5"/>
      <c r="PV269" s="5"/>
      <c r="PW269" s="5"/>
      <c r="PX269" s="5"/>
      <c r="PY269" s="5"/>
      <c r="PZ269" s="5"/>
      <c r="QA269" s="5"/>
      <c r="QB269" s="5"/>
      <c r="QC269" s="5"/>
      <c r="QD269" s="5"/>
      <c r="QE269" s="5"/>
      <c r="QF269" s="5"/>
      <c r="QG269" s="5"/>
      <c r="QH269" s="5"/>
      <c r="QI269" s="5"/>
      <c r="QJ269" s="5"/>
      <c r="QK269" s="5"/>
      <c r="QL269" s="5"/>
      <c r="QM269" s="5"/>
      <c r="QN269" s="5"/>
      <c r="QO269" s="5"/>
      <c r="QP269" s="5"/>
      <c r="QQ269" s="5"/>
      <c r="QR269" s="5"/>
      <c r="QS269" s="5"/>
      <c r="QT269" s="5"/>
      <c r="QU269" s="5"/>
      <c r="QV269" s="5"/>
      <c r="QW269" s="5"/>
      <c r="QX269" s="5"/>
      <c r="QY269" s="5"/>
      <c r="QZ269" s="5"/>
      <c r="RA269" s="5"/>
      <c r="RB269" s="5"/>
      <c r="RC269" s="5"/>
      <c r="RD269" s="5"/>
      <c r="RE269" s="5"/>
      <c r="RF269" s="5"/>
      <c r="RG269" s="5"/>
      <c r="RH269" s="5"/>
      <c r="RI269" s="5"/>
      <c r="RJ269" s="5"/>
      <c r="RK269" s="5"/>
      <c r="RL269" s="5"/>
      <c r="RM269" s="5"/>
      <c r="RN269" s="5"/>
      <c r="RO269" s="5"/>
      <c r="RP269" s="5"/>
      <c r="RQ269" s="5"/>
      <c r="RR269" s="5"/>
      <c r="RS269" s="5"/>
      <c r="RT269" s="5"/>
      <c r="RU269" s="5"/>
      <c r="RV269" s="5"/>
      <c r="RW269" s="5"/>
      <c r="RX269" s="5"/>
      <c r="RY269" s="5"/>
      <c r="RZ269" s="5"/>
      <c r="SA269" s="5"/>
      <c r="SB269" s="5"/>
      <c r="SC269" s="5"/>
      <c r="SD269" s="5"/>
      <c r="SE269" s="5"/>
      <c r="SF269" s="5"/>
      <c r="SG269" s="5"/>
      <c r="SH269" s="5"/>
      <c r="SI269" s="5"/>
      <c r="SJ269" s="5"/>
      <c r="SK269" s="5"/>
      <c r="SL269" s="5"/>
      <c r="SM269" s="5"/>
      <c r="SN269" s="5"/>
      <c r="SO269" s="5"/>
      <c r="SP269" s="5"/>
      <c r="SQ269" s="5"/>
      <c r="SR269" s="5"/>
      <c r="SS269" s="5"/>
      <c r="ST269" s="5"/>
      <c r="SU269" s="5"/>
      <c r="SV269" s="5"/>
      <c r="SW269" s="5"/>
      <c r="SX269" s="5"/>
      <c r="SY269" s="5"/>
      <c r="SZ269" s="5"/>
      <c r="TA269" s="5"/>
      <c r="TB269" s="5"/>
      <c r="TC269" s="5"/>
      <c r="TD269" s="5"/>
      <c r="TE269" s="5"/>
      <c r="TF269" s="5"/>
      <c r="TG269" s="5"/>
      <c r="TH269" s="5"/>
      <c r="TI269" s="5"/>
      <c r="TJ269" s="5"/>
      <c r="TK269" s="5"/>
      <c r="TL269" s="5"/>
      <c r="TM269" s="5"/>
      <c r="TN269" s="5"/>
      <c r="TO269" s="5"/>
      <c r="TP269" s="5"/>
      <c r="TQ269" s="5"/>
      <c r="TR269" s="5"/>
      <c r="TS269" s="5"/>
      <c r="TT269" s="5"/>
      <c r="TU269" s="5"/>
      <c r="TV269" s="5"/>
      <c r="TW269" s="5"/>
      <c r="TX269" s="5"/>
      <c r="TY269" s="5"/>
      <c r="TZ269" s="5"/>
      <c r="UA269" s="5"/>
      <c r="UB269" s="5"/>
      <c r="UC269" s="5"/>
      <c r="UD269" s="5"/>
      <c r="UE269" s="5"/>
      <c r="UF269" s="5"/>
      <c r="UG269" s="5"/>
      <c r="UH269" s="5"/>
      <c r="UI269" s="5"/>
      <c r="UJ269" s="5"/>
      <c r="UK269" s="5"/>
      <c r="UL269" s="5"/>
      <c r="UM269" s="5"/>
      <c r="UN269" s="5"/>
      <c r="UO269" s="5"/>
      <c r="UP269" s="5"/>
      <c r="UQ269" s="5"/>
      <c r="UR269" s="5"/>
      <c r="US269" s="5"/>
      <c r="UT269" s="5"/>
      <c r="UU269" s="5"/>
      <c r="UV269" s="5"/>
      <c r="UW269" s="5"/>
      <c r="UX269" s="5"/>
      <c r="UY269" s="5"/>
      <c r="UZ269" s="5"/>
      <c r="VA269" s="5"/>
      <c r="VB269" s="5"/>
      <c r="VC269" s="5"/>
      <c r="VD269" s="5"/>
      <c r="VE269" s="5"/>
      <c r="VF269" s="5"/>
      <c r="VG269" s="5"/>
      <c r="VH269" s="5"/>
      <c r="VI269" s="5"/>
      <c r="VJ269" s="5"/>
      <c r="VK269" s="5"/>
      <c r="VL269" s="5"/>
      <c r="VM269" s="5"/>
      <c r="VN269" s="5"/>
      <c r="VO269" s="5"/>
      <c r="VP269" s="5"/>
      <c r="VQ269" s="5"/>
      <c r="VR269" s="5"/>
      <c r="VS269" s="5"/>
      <c r="VT269" s="5"/>
      <c r="VU269" s="5"/>
      <c r="VV269" s="5"/>
      <c r="VW269" s="5"/>
      <c r="VX269" s="5"/>
      <c r="VY269" s="5"/>
      <c r="VZ269" s="5"/>
      <c r="WA269" s="5"/>
      <c r="WB269" s="5"/>
      <c r="WC269" s="5"/>
      <c r="WD269" s="5"/>
      <c r="WE269" s="5"/>
      <c r="WF269" s="5"/>
      <c r="WG269" s="5"/>
      <c r="WH269" s="5"/>
      <c r="WI269" s="5"/>
      <c r="WJ269" s="5"/>
      <c r="WK269" s="5"/>
      <c r="WL269" s="5"/>
      <c r="WM269" s="5"/>
      <c r="WN269" s="5"/>
      <c r="WO269" s="5"/>
      <c r="WP269" s="5"/>
      <c r="WQ269" s="5"/>
      <c r="WR269" s="5"/>
      <c r="WS269" s="5"/>
      <c r="WT269" s="5"/>
      <c r="WU269" s="5"/>
      <c r="WV269" s="5"/>
      <c r="WW269" s="5"/>
      <c r="WX269" s="5"/>
      <c r="WY269" s="5"/>
      <c r="WZ269" s="5"/>
      <c r="XA269" s="5"/>
      <c r="XB269" s="5"/>
      <c r="XC269" s="5"/>
      <c r="XD269" s="5"/>
      <c r="XE269" s="5"/>
      <c r="XF269" s="5"/>
      <c r="XG269" s="5"/>
      <c r="XH269" s="5"/>
      <c r="XI269" s="5"/>
      <c r="XJ269" s="5"/>
      <c r="XK269" s="5"/>
      <c r="XL269" s="5"/>
      <c r="XM269" s="5"/>
      <c r="XN269" s="5"/>
      <c r="XO269" s="5"/>
      <c r="XP269" s="5"/>
      <c r="XQ269" s="5"/>
      <c r="XR269" s="5"/>
      <c r="XS269" s="5"/>
      <c r="XT269" s="5"/>
      <c r="XU269" s="5"/>
      <c r="XV269" s="5"/>
      <c r="XW269" s="5"/>
      <c r="XX269" s="5"/>
      <c r="XY269" s="5"/>
      <c r="XZ269" s="5"/>
      <c r="YA269" s="5"/>
      <c r="YB269" s="5"/>
      <c r="YC269" s="5"/>
      <c r="YD269" s="5"/>
      <c r="YE269" s="5"/>
      <c r="YF269" s="5"/>
      <c r="YG269" s="5"/>
      <c r="YH269" s="5"/>
      <c r="YI269" s="5"/>
      <c r="YJ269" s="5"/>
      <c r="YK269" s="5"/>
      <c r="YL269" s="5"/>
      <c r="YM269" s="5"/>
      <c r="YN269" s="5"/>
      <c r="YO269" s="5"/>
      <c r="YP269" s="5"/>
      <c r="YQ269" s="5"/>
      <c r="YR269" s="5"/>
      <c r="YS269" s="5"/>
      <c r="YT269" s="5"/>
      <c r="YU269" s="5"/>
      <c r="YV269" s="5"/>
      <c r="YW269" s="5"/>
      <c r="YX269" s="5"/>
      <c r="YY269" s="5"/>
      <c r="YZ269" s="5"/>
      <c r="ZA269" s="5"/>
      <c r="ZB269" s="5"/>
      <c r="ZC269" s="5"/>
      <c r="ZD269" s="5"/>
      <c r="ZE269" s="5"/>
      <c r="ZF269" s="5"/>
      <c r="ZG269" s="5"/>
      <c r="ZH269" s="5"/>
      <c r="ZI269" s="5"/>
      <c r="ZJ269" s="5"/>
      <c r="ZK269" s="5"/>
      <c r="ZL269" s="5"/>
      <c r="ZM269" s="5"/>
      <c r="ZN269" s="5"/>
      <c r="ZO269" s="5"/>
      <c r="ZP269" s="5"/>
      <c r="ZQ269" s="5"/>
      <c r="ZR269" s="5"/>
      <c r="ZS269" s="5"/>
      <c r="ZT269" s="5"/>
      <c r="ZU269" s="5"/>
      <c r="ZV269" s="5"/>
      <c r="ZW269" s="5"/>
      <c r="ZX269" s="5"/>
      <c r="ZY269" s="5"/>
      <c r="ZZ269" s="5"/>
      <c r="AAA269" s="5"/>
      <c r="AAB269" s="5"/>
      <c r="AAC269" s="5"/>
      <c r="AAD269" s="5"/>
      <c r="AAE269" s="5"/>
      <c r="AAF269" s="5"/>
      <c r="AAG269" s="5"/>
      <c r="AAH269" s="5"/>
      <c r="AAI269" s="5"/>
      <c r="AAJ269" s="5"/>
      <c r="AAK269" s="5"/>
      <c r="AAL269" s="5"/>
      <c r="AAM269" s="5"/>
      <c r="AAN269" s="5"/>
      <c r="AAO269" s="5"/>
      <c r="AAP269" s="5"/>
      <c r="AAQ269" s="5"/>
      <c r="AAR269" s="5"/>
      <c r="AAS269" s="5"/>
      <c r="AAT269" s="5"/>
      <c r="AAU269" s="5"/>
      <c r="AAV269" s="5"/>
      <c r="AAW269" s="5"/>
      <c r="AAX269" s="5"/>
      <c r="AAY269" s="5"/>
      <c r="AAZ269" s="5"/>
      <c r="ABA269" s="5"/>
      <c r="ABB269" s="5"/>
      <c r="ABC269" s="5"/>
      <c r="ABD269" s="5"/>
      <c r="ABE269" s="5"/>
      <c r="ABF269" s="5"/>
      <c r="ABG269" s="5"/>
      <c r="ABH269" s="5"/>
      <c r="ABI269" s="5"/>
      <c r="ABJ269" s="5"/>
      <c r="ABK269" s="5"/>
      <c r="ABL269" s="5"/>
      <c r="ABM269" s="5"/>
      <c r="ABN269" s="5"/>
      <c r="ABO269" s="5"/>
      <c r="ABP269" s="5"/>
      <c r="ABQ269" s="5"/>
      <c r="ABR269" s="5"/>
      <c r="ABS269" s="5"/>
      <c r="ABT269" s="5"/>
      <c r="ABU269" s="5"/>
      <c r="ABV269" s="5"/>
      <c r="ABW269" s="5"/>
      <c r="ABX269" s="5"/>
      <c r="ABY269" s="5"/>
      <c r="ABZ269" s="5"/>
      <c r="ACA269" s="5"/>
      <c r="ACB269" s="5"/>
      <c r="ACC269" s="5"/>
      <c r="ACD269" s="5"/>
      <c r="ACE269" s="5"/>
      <c r="ACF269" s="5"/>
      <c r="ACG269" s="5"/>
      <c r="ACH269" s="5"/>
      <c r="ACI269" s="5"/>
      <c r="ACJ269" s="5"/>
      <c r="ACK269" s="5"/>
      <c r="ACL269" s="5"/>
      <c r="ACM269" s="5"/>
      <c r="ACN269" s="5"/>
      <c r="ACO269" s="5"/>
      <c r="ACP269" s="5"/>
      <c r="ACQ269" s="5"/>
      <c r="ACR269" s="5"/>
      <c r="ACS269" s="5"/>
      <c r="ACT269" s="5"/>
      <c r="ACU269" s="5"/>
      <c r="ACV269" s="5"/>
      <c r="ACW269" s="5"/>
      <c r="ACX269" s="5"/>
      <c r="ACY269" s="5"/>
      <c r="ACZ269" s="5"/>
      <c r="ADA269" s="5"/>
      <c r="ADB269" s="5"/>
      <c r="ADC269" s="5"/>
      <c r="ADD269" s="5"/>
      <c r="ADE269" s="5"/>
      <c r="ADF269" s="5"/>
      <c r="ADG269" s="5"/>
      <c r="ADH269" s="5"/>
      <c r="ADI269" s="5"/>
      <c r="ADJ269" s="5"/>
      <c r="ADK269" s="5"/>
      <c r="ADL269" s="5"/>
      <c r="ADM269" s="5"/>
      <c r="ADN269" s="5"/>
      <c r="ADO269" s="5"/>
      <c r="ADP269" s="5"/>
      <c r="ADQ269" s="5"/>
      <c r="ADR269" s="5"/>
      <c r="ADS269" s="5"/>
      <c r="ADT269" s="5"/>
      <c r="ADU269" s="5"/>
      <c r="ADV269" s="5"/>
      <c r="ADW269" s="5"/>
      <c r="ADX269" s="5"/>
      <c r="ADY269" s="5"/>
      <c r="ADZ269" s="5"/>
      <c r="AEA269" s="5"/>
      <c r="AEB269" s="5"/>
      <c r="AEC269" s="5"/>
      <c r="AED269" s="5"/>
      <c r="AEE269" s="5"/>
      <c r="AEF269" s="5"/>
      <c r="AEG269" s="5"/>
      <c r="AEH269" s="5"/>
      <c r="AEI269" s="5"/>
      <c r="AEJ269" s="5"/>
      <c r="AEK269" s="5"/>
      <c r="AEL269" s="5"/>
      <c r="AEM269" s="5"/>
      <c r="AEN269" s="5"/>
      <c r="AEO269" s="5"/>
      <c r="AEP269" s="5"/>
      <c r="AEQ269" s="5"/>
      <c r="AER269" s="5"/>
      <c r="AES269" s="5"/>
      <c r="AET269" s="5"/>
      <c r="AEU269" s="5"/>
      <c r="AEV269" s="5"/>
      <c r="AEW269" s="5"/>
      <c r="AEX269" s="5"/>
      <c r="AEY269" s="5"/>
      <c r="AEZ269" s="5"/>
      <c r="AFA269" s="5"/>
      <c r="AFB269" s="5"/>
      <c r="AFC269" s="5"/>
      <c r="AFD269" s="5"/>
      <c r="AFE269" s="5"/>
      <c r="AFF269" s="5"/>
      <c r="AFG269" s="5"/>
      <c r="AFH269" s="5"/>
      <c r="AFI269" s="5"/>
      <c r="AFJ269" s="5"/>
      <c r="AFK269" s="5"/>
      <c r="AFL269" s="5"/>
      <c r="AFM269" s="5"/>
      <c r="AFN269" s="5"/>
      <c r="AFO269" s="5"/>
      <c r="AFP269" s="5"/>
      <c r="AFQ269" s="5"/>
      <c r="AFR269" s="5"/>
      <c r="AFS269" s="5"/>
      <c r="AFT269" s="5"/>
      <c r="AFU269" s="5"/>
      <c r="AFV269" s="5"/>
      <c r="AFW269" s="5"/>
      <c r="AFX269" s="5"/>
      <c r="AFY269" s="5"/>
      <c r="AFZ269" s="5"/>
      <c r="AGA269" s="5"/>
      <c r="AGB269" s="5"/>
      <c r="AGC269" s="5"/>
      <c r="AGD269" s="5"/>
      <c r="AGE269" s="5"/>
      <c r="AGF269" s="5"/>
      <c r="AGG269" s="5"/>
      <c r="AGH269" s="5"/>
      <c r="AGI269" s="5"/>
      <c r="AGJ269" s="5"/>
      <c r="AGK269" s="5"/>
      <c r="AGL269" s="5"/>
      <c r="AGM269" s="5"/>
      <c r="AGN269" s="5"/>
      <c r="AGO269" s="5"/>
      <c r="AGP269" s="5"/>
      <c r="AGQ269" s="5"/>
      <c r="AGR269" s="5"/>
      <c r="AGS269" s="5"/>
      <c r="AGT269" s="5"/>
      <c r="AGU269" s="5"/>
      <c r="AGV269" s="5"/>
      <c r="AGW269" s="5"/>
      <c r="AGX269" s="5"/>
      <c r="AGY269" s="5"/>
      <c r="AGZ269" s="5"/>
      <c r="AHA269" s="5"/>
      <c r="AHB269" s="5"/>
      <c r="AHC269" s="5"/>
      <c r="AHD269" s="5"/>
      <c r="AHE269" s="5"/>
      <c r="AHF269" s="5"/>
      <c r="AHG269" s="5"/>
      <c r="AHH269" s="5"/>
      <c r="AHI269" s="5"/>
      <c r="AHJ269" s="5"/>
      <c r="AHK269" s="5"/>
      <c r="AHL269" s="5"/>
      <c r="AHM269" s="5"/>
      <c r="AHN269" s="5"/>
      <c r="AHO269" s="5"/>
      <c r="AHP269" s="5"/>
      <c r="AHQ269" s="5"/>
      <c r="AHR269" s="5"/>
      <c r="AHS269" s="5"/>
      <c r="AHT269" s="5"/>
      <c r="AHU269" s="5"/>
      <c r="AHV269" s="5"/>
      <c r="AHW269" s="5"/>
      <c r="AHX269" s="5"/>
      <c r="AHY269" s="5"/>
      <c r="AHZ269" s="5"/>
      <c r="AIA269" s="5"/>
      <c r="AIB269" s="5"/>
      <c r="AIC269" s="5"/>
      <c r="AID269" s="5"/>
      <c r="AIE269" s="5"/>
      <c r="AIF269" s="5"/>
      <c r="AIG269" s="5"/>
      <c r="AIH269" s="5"/>
      <c r="AII269" s="5"/>
      <c r="AIJ269" s="5"/>
      <c r="AIK269" s="5"/>
      <c r="AIL269" s="5"/>
      <c r="AIM269" s="5"/>
      <c r="AIN269" s="5"/>
      <c r="AIO269" s="5"/>
      <c r="AIP269" s="5"/>
      <c r="AIQ269" s="5"/>
      <c r="AIR269" s="5"/>
      <c r="AIS269" s="5"/>
      <c r="AIT269" s="5"/>
      <c r="AIU269" s="5"/>
      <c r="AIV269" s="5"/>
      <c r="AIW269" s="5"/>
      <c r="AIX269" s="5"/>
      <c r="AIY269" s="5"/>
      <c r="AIZ269" s="5"/>
      <c r="AJA269" s="5"/>
      <c r="AJB269" s="5"/>
      <c r="AJC269" s="5"/>
      <c r="AJD269" s="5"/>
      <c r="AJE269" s="5"/>
      <c r="AJF269" s="5"/>
      <c r="AJG269" s="5"/>
      <c r="AJH269" s="5"/>
      <c r="AJI269" s="5"/>
      <c r="AJJ269" s="5"/>
      <c r="AJK269" s="5"/>
      <c r="AJL269" s="5"/>
      <c r="AJM269" s="5"/>
      <c r="AJN269" s="5"/>
      <c r="AJO269" s="5"/>
      <c r="AJP269" s="5"/>
      <c r="AJQ269" s="5"/>
      <c r="AJR269" s="5"/>
      <c r="AJS269" s="5"/>
      <c r="AJT269" s="5"/>
      <c r="AJU269" s="5"/>
      <c r="AJV269" s="5"/>
      <c r="AJW269" s="5"/>
      <c r="AJX269" s="5"/>
      <c r="AJY269" s="5"/>
      <c r="AJZ269" s="5"/>
      <c r="AKA269" s="5"/>
      <c r="AKB269" s="5"/>
      <c r="AKC269" s="5"/>
      <c r="AKD269" s="5"/>
      <c r="AKE269" s="5"/>
      <c r="AKF269" s="5"/>
      <c r="AKG269" s="5"/>
      <c r="AKH269" s="5"/>
      <c r="AKI269" s="5"/>
      <c r="AKJ269" s="5"/>
      <c r="AKK269" s="5"/>
      <c r="AKL269" s="5"/>
      <c r="AKM269" s="5"/>
      <c r="AKN269" s="5"/>
      <c r="AKO269" s="5"/>
      <c r="AKP269" s="5"/>
      <c r="AKQ269" s="5"/>
      <c r="AKR269" s="5"/>
      <c r="AKS269" s="5"/>
      <c r="AKT269" s="5"/>
      <c r="AKU269" s="5"/>
      <c r="AKV269" s="5"/>
      <c r="AKW269" s="5"/>
      <c r="AKX269" s="5"/>
      <c r="AKY269" s="5"/>
      <c r="AKZ269" s="5"/>
      <c r="ALA269" s="5"/>
      <c r="ALB269" s="5"/>
      <c r="ALC269" s="5"/>
      <c r="ALD269" s="5"/>
      <c r="ALE269" s="5"/>
      <c r="ALF269" s="5"/>
      <c r="ALG269" s="5"/>
      <c r="ALH269" s="5"/>
      <c r="ALI269" s="5"/>
      <c r="ALJ269" s="5"/>
      <c r="ALK269" s="5"/>
      <c r="ALL269" s="5"/>
      <c r="ALM269" s="5"/>
      <c r="ALN269" s="5"/>
      <c r="ALO269" s="5"/>
      <c r="ALP269" s="5"/>
      <c r="ALQ269" s="5"/>
      <c r="ALR269" s="5"/>
      <c r="ALS269" s="5"/>
      <c r="ALT269" s="5"/>
      <c r="ALU269" s="5"/>
      <c r="ALV269" s="5"/>
      <c r="ALW269" s="5"/>
      <c r="ALX269" s="5"/>
      <c r="ALY269" s="5"/>
      <c r="ALZ269" s="5"/>
      <c r="AMA269" s="5"/>
      <c r="AMB269" s="5"/>
      <c r="AMC269" s="5"/>
      <c r="AMD269" s="5"/>
      <c r="AME269" s="5"/>
      <c r="AMF269" s="5"/>
      <c r="AMG269" s="5"/>
      <c r="AMH269" s="5"/>
      <c r="AMI269" s="5"/>
      <c r="AMJ269" s="5"/>
      <c r="AMK269" s="5"/>
      <c r="AML269" s="5"/>
      <c r="AMM269" s="5"/>
      <c r="AMN269" s="5"/>
      <c r="AMO269" s="5"/>
      <c r="AMP269" s="5"/>
      <c r="AMQ269" s="5"/>
      <c r="AMR269" s="5"/>
      <c r="AMS269" s="5"/>
      <c r="AMT269" s="5"/>
      <c r="AMU269" s="5"/>
      <c r="AMV269" s="5"/>
      <c r="AMW269" s="5"/>
      <c r="AMX269" s="5"/>
      <c r="AMY269" s="5"/>
      <c r="AMZ269" s="5"/>
      <c r="ANA269" s="5"/>
      <c r="ANB269" s="5"/>
      <c r="ANC269" s="5"/>
      <c r="AND269" s="5"/>
      <c r="ANE269" s="5"/>
      <c r="ANF269" s="5"/>
      <c r="ANG269" s="5"/>
      <c r="ANH269" s="5"/>
      <c r="ANI269" s="5"/>
      <c r="ANJ269" s="5"/>
      <c r="ANK269" s="5"/>
      <c r="ANL269" s="5"/>
      <c r="ANM269" s="5"/>
      <c r="ANN269" s="5"/>
      <c r="ANO269" s="5"/>
      <c r="ANP269" s="5"/>
      <c r="ANQ269" s="5"/>
      <c r="ANR269" s="5"/>
      <c r="ANS269" s="5"/>
      <c r="ANT269" s="5"/>
      <c r="ANU269" s="5"/>
      <c r="ANV269" s="5"/>
      <c r="ANW269" s="5"/>
      <c r="ANX269" s="5"/>
      <c r="ANY269" s="5"/>
      <c r="ANZ269" s="5"/>
      <c r="AOA269" s="5"/>
      <c r="AOB269" s="5"/>
      <c r="AOC269" s="5"/>
      <c r="AOD269" s="5"/>
      <c r="AOE269" s="5"/>
      <c r="AOF269" s="5"/>
      <c r="AOG269" s="5"/>
      <c r="AOH269" s="5"/>
      <c r="AOI269" s="5"/>
      <c r="AOJ269" s="5"/>
      <c r="AOK269" s="5"/>
      <c r="AOL269" s="5"/>
      <c r="AOM269" s="5"/>
      <c r="AON269" s="5"/>
      <c r="AOO269" s="5"/>
      <c r="AOP269" s="5"/>
      <c r="AOQ269" s="5"/>
      <c r="AOR269" s="5"/>
      <c r="AOS269" s="5"/>
      <c r="AOT269" s="5"/>
      <c r="AOU269" s="5"/>
      <c r="AOV269" s="5"/>
      <c r="AOW269" s="5"/>
      <c r="AOX269" s="5"/>
      <c r="AOY269" s="5"/>
      <c r="AOZ269" s="5"/>
      <c r="APA269" s="5"/>
      <c r="APB269" s="5"/>
      <c r="APC269" s="5"/>
      <c r="APD269" s="5"/>
      <c r="APE269" s="5"/>
      <c r="APF269" s="5"/>
      <c r="APG269" s="5"/>
      <c r="APH269" s="5"/>
      <c r="API269" s="5"/>
      <c r="APJ269" s="5"/>
      <c r="APK269" s="5"/>
      <c r="APL269" s="5"/>
      <c r="APM269" s="5"/>
      <c r="APN269" s="5"/>
      <c r="APO269" s="5"/>
      <c r="APP269" s="5"/>
      <c r="APQ269" s="5"/>
      <c r="APR269" s="5"/>
      <c r="APS269" s="5"/>
      <c r="APT269" s="5"/>
      <c r="APU269" s="5"/>
      <c r="APV269" s="5"/>
      <c r="APW269" s="5"/>
      <c r="APX269" s="5"/>
      <c r="APY269" s="5"/>
      <c r="APZ269" s="5"/>
      <c r="AQA269" s="5"/>
      <c r="AQB269" s="5"/>
      <c r="AQC269" s="5"/>
      <c r="AQD269" s="5"/>
      <c r="AQE269" s="5"/>
      <c r="AQF269" s="5"/>
      <c r="AQG269" s="5"/>
      <c r="AQH269" s="5"/>
      <c r="AQI269" s="5"/>
      <c r="AQJ269" s="5"/>
      <c r="AQK269" s="5"/>
      <c r="AQL269" s="5"/>
      <c r="AQM269" s="5"/>
      <c r="AQN269" s="5"/>
      <c r="AQO269" s="5"/>
      <c r="AQP269" s="5"/>
      <c r="AQQ269" s="5"/>
      <c r="AQR269" s="5"/>
      <c r="AQS269" s="5"/>
      <c r="AQT269" s="5"/>
      <c r="AQU269" s="5"/>
      <c r="AQV269" s="5"/>
      <c r="AQW269" s="5"/>
      <c r="AQX269" s="5"/>
      <c r="AQY269" s="5"/>
      <c r="AQZ269" s="5"/>
    </row>
    <row r="270" spans="1:1144" s="4" customFormat="1" ht="36" customHeight="1">
      <c r="A270" s="95" t="s">
        <v>81</v>
      </c>
      <c r="B270" s="95" t="s">
        <v>13</v>
      </c>
      <c r="C270" s="95" t="s">
        <v>15</v>
      </c>
      <c r="D270" s="95" t="s">
        <v>100</v>
      </c>
      <c r="E270" s="95" t="s">
        <v>188</v>
      </c>
      <c r="F270" s="95" t="s">
        <v>2071</v>
      </c>
      <c r="G270" s="95" t="s">
        <v>2072</v>
      </c>
      <c r="H270" s="95" t="s">
        <v>520</v>
      </c>
      <c r="I270" s="95" t="s">
        <v>195</v>
      </c>
      <c r="J270" s="31" t="s">
        <v>196</v>
      </c>
      <c r="K270" s="31" t="s">
        <v>2041</v>
      </c>
      <c r="L270" s="31" t="s">
        <v>2209</v>
      </c>
      <c r="M270" s="31" t="s">
        <v>2210</v>
      </c>
      <c r="N270" s="31" t="s">
        <v>2208</v>
      </c>
      <c r="O270" s="31">
        <v>1</v>
      </c>
      <c r="P270" s="31" t="s">
        <v>2045</v>
      </c>
      <c r="Q270" s="31" t="s">
        <v>2045</v>
      </c>
      <c r="R270" s="150">
        <v>43100</v>
      </c>
      <c r="S270" s="31" t="s">
        <v>2073</v>
      </c>
      <c r="T270" s="31" t="s">
        <v>2074</v>
      </c>
      <c r="U270" s="31" t="s">
        <v>2211</v>
      </c>
      <c r="V270" s="31" t="s">
        <v>2212</v>
      </c>
      <c r="W270" s="96">
        <f t="shared" si="23"/>
        <v>1500000000</v>
      </c>
      <c r="X270" s="96">
        <f t="shared" ref="X270:X362" si="24">SUM(Y270:BT270)</f>
        <v>1500000000</v>
      </c>
      <c r="Y270" s="96">
        <v>1500000000</v>
      </c>
      <c r="Z270" s="96"/>
      <c r="AA270" s="96"/>
      <c r="AB270" s="96"/>
      <c r="AC270" s="96"/>
      <c r="AD270" s="96"/>
      <c r="AE270" s="96"/>
      <c r="AF270" s="96"/>
      <c r="AG270" s="96"/>
      <c r="AH270" s="96"/>
      <c r="AI270" s="96"/>
      <c r="AJ270" s="96"/>
      <c r="AK270" s="96"/>
      <c r="AL270" s="96"/>
      <c r="AM270" s="96"/>
      <c r="AN270" s="96"/>
      <c r="AO270" s="96"/>
      <c r="AP270" s="96"/>
      <c r="AQ270" s="96"/>
      <c r="AR270" s="97"/>
      <c r="AS270" s="97"/>
      <c r="AT270" s="97"/>
      <c r="AU270" s="97"/>
      <c r="AV270" s="97"/>
      <c r="AW270" s="97"/>
      <c r="AX270" s="97"/>
      <c r="AY270" s="97"/>
      <c r="AZ270" s="97"/>
      <c r="BA270" s="97"/>
      <c r="BB270" s="97"/>
      <c r="BC270" s="97"/>
      <c r="BD270" s="97"/>
      <c r="BE270" s="97"/>
      <c r="BF270" s="97"/>
      <c r="BG270" s="97"/>
      <c r="BH270" s="97"/>
      <c r="BI270" s="97"/>
      <c r="BJ270" s="97"/>
      <c r="BK270" s="97"/>
      <c r="BL270" s="97"/>
      <c r="BM270" s="97"/>
      <c r="BN270" s="97"/>
      <c r="BO270" s="97"/>
      <c r="BP270" s="97"/>
      <c r="BQ270" s="97"/>
      <c r="BR270" s="97"/>
      <c r="BS270" s="97"/>
      <c r="BT270" s="97"/>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c r="IW270" s="5"/>
      <c r="IX270" s="5"/>
      <c r="IY270" s="5"/>
      <c r="IZ270" s="5"/>
      <c r="JA270" s="5"/>
      <c r="JB270" s="5"/>
      <c r="JC270" s="5"/>
      <c r="JD270" s="5"/>
      <c r="JE270" s="5"/>
      <c r="JF270" s="5"/>
      <c r="JG270" s="5"/>
      <c r="JH270" s="5"/>
      <c r="JI270" s="5"/>
      <c r="JJ270" s="5"/>
      <c r="JK270" s="5"/>
      <c r="JL270" s="5"/>
      <c r="JM270" s="5"/>
      <c r="JN270" s="5"/>
      <c r="JO270" s="5"/>
      <c r="JP270" s="5"/>
      <c r="JQ270" s="5"/>
      <c r="JR270" s="5"/>
      <c r="JS270" s="5"/>
      <c r="JT270" s="5"/>
      <c r="JU270" s="5"/>
      <c r="JV270" s="5"/>
      <c r="JW270" s="5"/>
      <c r="JX270" s="5"/>
      <c r="JY270" s="5"/>
      <c r="JZ270" s="5"/>
      <c r="KA270" s="5"/>
      <c r="KB270" s="5"/>
      <c r="KC270" s="5"/>
      <c r="KD270" s="5"/>
      <c r="KE270" s="5"/>
      <c r="KF270" s="5"/>
      <c r="KG270" s="5"/>
      <c r="KH270" s="5"/>
      <c r="KI270" s="5"/>
      <c r="KJ270" s="5"/>
      <c r="KK270" s="5"/>
      <c r="KL270" s="5"/>
      <c r="KM270" s="5"/>
      <c r="KN270" s="5"/>
      <c r="KO270" s="5"/>
      <c r="KP270" s="5"/>
      <c r="KQ270" s="5"/>
      <c r="KR270" s="5"/>
      <c r="KS270" s="5"/>
      <c r="KT270" s="5"/>
      <c r="KU270" s="5"/>
      <c r="KV270" s="5"/>
      <c r="KW270" s="5"/>
      <c r="KX270" s="5"/>
      <c r="KY270" s="5"/>
      <c r="KZ270" s="5"/>
      <c r="LA270" s="5"/>
      <c r="LB270" s="5"/>
      <c r="LC270" s="5"/>
      <c r="LD270" s="5"/>
      <c r="LE270" s="5"/>
      <c r="LF270" s="5"/>
      <c r="LG270" s="5"/>
      <c r="LH270" s="5"/>
      <c r="LI270" s="5"/>
      <c r="LJ270" s="5"/>
      <c r="LK270" s="5"/>
      <c r="LL270" s="5"/>
      <c r="LM270" s="5"/>
      <c r="LN270" s="5"/>
      <c r="LO270" s="5"/>
      <c r="LP270" s="5"/>
      <c r="LQ270" s="5"/>
      <c r="LR270" s="5"/>
      <c r="LS270" s="5"/>
      <c r="LT270" s="5"/>
      <c r="LU270" s="5"/>
      <c r="LV270" s="5"/>
      <c r="LW270" s="5"/>
      <c r="LX270" s="5"/>
      <c r="LY270" s="5"/>
      <c r="LZ270" s="5"/>
      <c r="MA270" s="5"/>
      <c r="MB270" s="5"/>
      <c r="MC270" s="5"/>
      <c r="MD270" s="5"/>
      <c r="ME270" s="5"/>
      <c r="MF270" s="5"/>
      <c r="MG270" s="5"/>
      <c r="MH270" s="5"/>
      <c r="MI270" s="5"/>
      <c r="MJ270" s="5"/>
      <c r="MK270" s="5"/>
      <c r="ML270" s="5"/>
      <c r="MM270" s="5"/>
      <c r="MN270" s="5"/>
      <c r="MO270" s="5"/>
      <c r="MP270" s="5"/>
      <c r="MQ270" s="5"/>
      <c r="MR270" s="5"/>
      <c r="MS270" s="5"/>
      <c r="MT270" s="5"/>
      <c r="MU270" s="5"/>
      <c r="MV270" s="5"/>
      <c r="MW270" s="5"/>
      <c r="MX270" s="5"/>
      <c r="MY270" s="5"/>
      <c r="MZ270" s="5"/>
      <c r="NA270" s="5"/>
      <c r="NB270" s="5"/>
      <c r="NC270" s="5"/>
      <c r="ND270" s="5"/>
      <c r="NE270" s="5"/>
      <c r="NF270" s="5"/>
      <c r="NG270" s="5"/>
      <c r="NH270" s="5"/>
      <c r="NI270" s="5"/>
      <c r="NJ270" s="5"/>
      <c r="NK270" s="5"/>
      <c r="NL270" s="5"/>
      <c r="NM270" s="5"/>
      <c r="NN270" s="5"/>
      <c r="NO270" s="5"/>
      <c r="NP270" s="5"/>
      <c r="NQ270" s="5"/>
      <c r="NR270" s="5"/>
      <c r="NS270" s="5"/>
      <c r="NT270" s="5"/>
      <c r="NU270" s="5"/>
      <c r="NV270" s="5"/>
      <c r="NW270" s="5"/>
      <c r="NX270" s="5"/>
      <c r="NY270" s="5"/>
      <c r="NZ270" s="5"/>
      <c r="OA270" s="5"/>
      <c r="OB270" s="5"/>
      <c r="OC270" s="5"/>
      <c r="OD270" s="5"/>
      <c r="OE270" s="5"/>
      <c r="OF270" s="5"/>
      <c r="OG270" s="5"/>
      <c r="OH270" s="5"/>
      <c r="OI270" s="5"/>
      <c r="OJ270" s="5"/>
      <c r="OK270" s="5"/>
      <c r="OL270" s="5"/>
      <c r="OM270" s="5"/>
      <c r="ON270" s="5"/>
      <c r="OO270" s="5"/>
      <c r="OP270" s="5"/>
      <c r="OQ270" s="5"/>
      <c r="OR270" s="5"/>
      <c r="OS270" s="5"/>
      <c r="OT270" s="5"/>
      <c r="OU270" s="5"/>
      <c r="OV270" s="5"/>
      <c r="OW270" s="5"/>
      <c r="OX270" s="5"/>
      <c r="OY270" s="5"/>
      <c r="OZ270" s="5"/>
      <c r="PA270" s="5"/>
      <c r="PB270" s="5"/>
      <c r="PC270" s="5"/>
      <c r="PD270" s="5"/>
      <c r="PE270" s="5"/>
      <c r="PF270" s="5"/>
      <c r="PG270" s="5"/>
      <c r="PH270" s="5"/>
      <c r="PI270" s="5"/>
      <c r="PJ270" s="5"/>
      <c r="PK270" s="5"/>
      <c r="PL270" s="5"/>
      <c r="PM270" s="5"/>
      <c r="PN270" s="5"/>
      <c r="PO270" s="5"/>
      <c r="PP270" s="5"/>
      <c r="PQ270" s="5"/>
      <c r="PR270" s="5"/>
      <c r="PS270" s="5"/>
      <c r="PT270" s="5"/>
      <c r="PU270" s="5"/>
      <c r="PV270" s="5"/>
      <c r="PW270" s="5"/>
      <c r="PX270" s="5"/>
      <c r="PY270" s="5"/>
      <c r="PZ270" s="5"/>
      <c r="QA270" s="5"/>
      <c r="QB270" s="5"/>
      <c r="QC270" s="5"/>
      <c r="QD270" s="5"/>
      <c r="QE270" s="5"/>
      <c r="QF270" s="5"/>
      <c r="QG270" s="5"/>
      <c r="QH270" s="5"/>
      <c r="QI270" s="5"/>
      <c r="QJ270" s="5"/>
      <c r="QK270" s="5"/>
      <c r="QL270" s="5"/>
      <c r="QM270" s="5"/>
      <c r="QN270" s="5"/>
      <c r="QO270" s="5"/>
      <c r="QP270" s="5"/>
      <c r="QQ270" s="5"/>
      <c r="QR270" s="5"/>
      <c r="QS270" s="5"/>
      <c r="QT270" s="5"/>
      <c r="QU270" s="5"/>
      <c r="QV270" s="5"/>
      <c r="QW270" s="5"/>
      <c r="QX270" s="5"/>
      <c r="QY270" s="5"/>
      <c r="QZ270" s="5"/>
      <c r="RA270" s="5"/>
      <c r="RB270" s="5"/>
      <c r="RC270" s="5"/>
      <c r="RD270" s="5"/>
      <c r="RE270" s="5"/>
      <c r="RF270" s="5"/>
      <c r="RG270" s="5"/>
      <c r="RH270" s="5"/>
      <c r="RI270" s="5"/>
      <c r="RJ270" s="5"/>
      <c r="RK270" s="5"/>
      <c r="RL270" s="5"/>
      <c r="RM270" s="5"/>
      <c r="RN270" s="5"/>
      <c r="RO270" s="5"/>
      <c r="RP270" s="5"/>
      <c r="RQ270" s="5"/>
      <c r="RR270" s="5"/>
      <c r="RS270" s="5"/>
      <c r="RT270" s="5"/>
      <c r="RU270" s="5"/>
      <c r="RV270" s="5"/>
      <c r="RW270" s="5"/>
      <c r="RX270" s="5"/>
      <c r="RY270" s="5"/>
      <c r="RZ270" s="5"/>
      <c r="SA270" s="5"/>
      <c r="SB270" s="5"/>
      <c r="SC270" s="5"/>
      <c r="SD270" s="5"/>
      <c r="SE270" s="5"/>
      <c r="SF270" s="5"/>
      <c r="SG270" s="5"/>
      <c r="SH270" s="5"/>
      <c r="SI270" s="5"/>
      <c r="SJ270" s="5"/>
      <c r="SK270" s="5"/>
      <c r="SL270" s="5"/>
      <c r="SM270" s="5"/>
      <c r="SN270" s="5"/>
      <c r="SO270" s="5"/>
      <c r="SP270" s="5"/>
      <c r="SQ270" s="5"/>
      <c r="SR270" s="5"/>
      <c r="SS270" s="5"/>
      <c r="ST270" s="5"/>
      <c r="SU270" s="5"/>
      <c r="SV270" s="5"/>
      <c r="SW270" s="5"/>
      <c r="SX270" s="5"/>
      <c r="SY270" s="5"/>
      <c r="SZ270" s="5"/>
      <c r="TA270" s="5"/>
      <c r="TB270" s="5"/>
      <c r="TC270" s="5"/>
      <c r="TD270" s="5"/>
      <c r="TE270" s="5"/>
      <c r="TF270" s="5"/>
      <c r="TG270" s="5"/>
      <c r="TH270" s="5"/>
      <c r="TI270" s="5"/>
      <c r="TJ270" s="5"/>
      <c r="TK270" s="5"/>
      <c r="TL270" s="5"/>
      <c r="TM270" s="5"/>
      <c r="TN270" s="5"/>
      <c r="TO270" s="5"/>
      <c r="TP270" s="5"/>
      <c r="TQ270" s="5"/>
      <c r="TR270" s="5"/>
      <c r="TS270" s="5"/>
      <c r="TT270" s="5"/>
      <c r="TU270" s="5"/>
      <c r="TV270" s="5"/>
      <c r="TW270" s="5"/>
      <c r="TX270" s="5"/>
      <c r="TY270" s="5"/>
      <c r="TZ270" s="5"/>
      <c r="UA270" s="5"/>
      <c r="UB270" s="5"/>
      <c r="UC270" s="5"/>
      <c r="UD270" s="5"/>
      <c r="UE270" s="5"/>
      <c r="UF270" s="5"/>
      <c r="UG270" s="5"/>
      <c r="UH270" s="5"/>
      <c r="UI270" s="5"/>
      <c r="UJ270" s="5"/>
      <c r="UK270" s="5"/>
      <c r="UL270" s="5"/>
      <c r="UM270" s="5"/>
      <c r="UN270" s="5"/>
      <c r="UO270" s="5"/>
      <c r="UP270" s="5"/>
      <c r="UQ270" s="5"/>
      <c r="UR270" s="5"/>
      <c r="US270" s="5"/>
      <c r="UT270" s="5"/>
      <c r="UU270" s="5"/>
      <c r="UV270" s="5"/>
      <c r="UW270" s="5"/>
      <c r="UX270" s="5"/>
      <c r="UY270" s="5"/>
      <c r="UZ270" s="5"/>
      <c r="VA270" s="5"/>
      <c r="VB270" s="5"/>
      <c r="VC270" s="5"/>
      <c r="VD270" s="5"/>
      <c r="VE270" s="5"/>
      <c r="VF270" s="5"/>
      <c r="VG270" s="5"/>
      <c r="VH270" s="5"/>
      <c r="VI270" s="5"/>
      <c r="VJ270" s="5"/>
      <c r="VK270" s="5"/>
      <c r="VL270" s="5"/>
      <c r="VM270" s="5"/>
      <c r="VN270" s="5"/>
      <c r="VO270" s="5"/>
      <c r="VP270" s="5"/>
      <c r="VQ270" s="5"/>
      <c r="VR270" s="5"/>
      <c r="VS270" s="5"/>
      <c r="VT270" s="5"/>
      <c r="VU270" s="5"/>
      <c r="VV270" s="5"/>
      <c r="VW270" s="5"/>
      <c r="VX270" s="5"/>
      <c r="VY270" s="5"/>
      <c r="VZ270" s="5"/>
      <c r="WA270" s="5"/>
      <c r="WB270" s="5"/>
      <c r="WC270" s="5"/>
      <c r="WD270" s="5"/>
      <c r="WE270" s="5"/>
      <c r="WF270" s="5"/>
      <c r="WG270" s="5"/>
      <c r="WH270" s="5"/>
      <c r="WI270" s="5"/>
      <c r="WJ270" s="5"/>
      <c r="WK270" s="5"/>
      <c r="WL270" s="5"/>
      <c r="WM270" s="5"/>
      <c r="WN270" s="5"/>
      <c r="WO270" s="5"/>
      <c r="WP270" s="5"/>
      <c r="WQ270" s="5"/>
      <c r="WR270" s="5"/>
      <c r="WS270" s="5"/>
      <c r="WT270" s="5"/>
      <c r="WU270" s="5"/>
      <c r="WV270" s="5"/>
      <c r="WW270" s="5"/>
      <c r="WX270" s="5"/>
      <c r="WY270" s="5"/>
      <c r="WZ270" s="5"/>
      <c r="XA270" s="5"/>
      <c r="XB270" s="5"/>
      <c r="XC270" s="5"/>
      <c r="XD270" s="5"/>
      <c r="XE270" s="5"/>
      <c r="XF270" s="5"/>
      <c r="XG270" s="5"/>
      <c r="XH270" s="5"/>
      <c r="XI270" s="5"/>
      <c r="XJ270" s="5"/>
      <c r="XK270" s="5"/>
      <c r="XL270" s="5"/>
      <c r="XM270" s="5"/>
      <c r="XN270" s="5"/>
      <c r="XO270" s="5"/>
      <c r="XP270" s="5"/>
      <c r="XQ270" s="5"/>
      <c r="XR270" s="5"/>
      <c r="XS270" s="5"/>
      <c r="XT270" s="5"/>
      <c r="XU270" s="5"/>
      <c r="XV270" s="5"/>
      <c r="XW270" s="5"/>
      <c r="XX270" s="5"/>
      <c r="XY270" s="5"/>
      <c r="XZ270" s="5"/>
      <c r="YA270" s="5"/>
      <c r="YB270" s="5"/>
      <c r="YC270" s="5"/>
      <c r="YD270" s="5"/>
      <c r="YE270" s="5"/>
      <c r="YF270" s="5"/>
      <c r="YG270" s="5"/>
      <c r="YH270" s="5"/>
      <c r="YI270" s="5"/>
      <c r="YJ270" s="5"/>
      <c r="YK270" s="5"/>
      <c r="YL270" s="5"/>
      <c r="YM270" s="5"/>
      <c r="YN270" s="5"/>
      <c r="YO270" s="5"/>
      <c r="YP270" s="5"/>
      <c r="YQ270" s="5"/>
      <c r="YR270" s="5"/>
      <c r="YS270" s="5"/>
      <c r="YT270" s="5"/>
      <c r="YU270" s="5"/>
      <c r="YV270" s="5"/>
      <c r="YW270" s="5"/>
      <c r="YX270" s="5"/>
      <c r="YY270" s="5"/>
      <c r="YZ270" s="5"/>
      <c r="ZA270" s="5"/>
      <c r="ZB270" s="5"/>
      <c r="ZC270" s="5"/>
      <c r="ZD270" s="5"/>
      <c r="ZE270" s="5"/>
      <c r="ZF270" s="5"/>
      <c r="ZG270" s="5"/>
      <c r="ZH270" s="5"/>
      <c r="ZI270" s="5"/>
      <c r="ZJ270" s="5"/>
      <c r="ZK270" s="5"/>
      <c r="ZL270" s="5"/>
      <c r="ZM270" s="5"/>
      <c r="ZN270" s="5"/>
      <c r="ZO270" s="5"/>
      <c r="ZP270" s="5"/>
      <c r="ZQ270" s="5"/>
      <c r="ZR270" s="5"/>
      <c r="ZS270" s="5"/>
      <c r="ZT270" s="5"/>
      <c r="ZU270" s="5"/>
      <c r="ZV270" s="5"/>
      <c r="ZW270" s="5"/>
      <c r="ZX270" s="5"/>
      <c r="ZY270" s="5"/>
      <c r="ZZ270" s="5"/>
      <c r="AAA270" s="5"/>
      <c r="AAB270" s="5"/>
      <c r="AAC270" s="5"/>
      <c r="AAD270" s="5"/>
      <c r="AAE270" s="5"/>
      <c r="AAF270" s="5"/>
      <c r="AAG270" s="5"/>
      <c r="AAH270" s="5"/>
      <c r="AAI270" s="5"/>
      <c r="AAJ270" s="5"/>
      <c r="AAK270" s="5"/>
      <c r="AAL270" s="5"/>
      <c r="AAM270" s="5"/>
      <c r="AAN270" s="5"/>
      <c r="AAO270" s="5"/>
      <c r="AAP270" s="5"/>
      <c r="AAQ270" s="5"/>
      <c r="AAR270" s="5"/>
      <c r="AAS270" s="5"/>
      <c r="AAT270" s="5"/>
      <c r="AAU270" s="5"/>
      <c r="AAV270" s="5"/>
      <c r="AAW270" s="5"/>
      <c r="AAX270" s="5"/>
      <c r="AAY270" s="5"/>
      <c r="AAZ270" s="5"/>
      <c r="ABA270" s="5"/>
      <c r="ABB270" s="5"/>
      <c r="ABC270" s="5"/>
      <c r="ABD270" s="5"/>
      <c r="ABE270" s="5"/>
      <c r="ABF270" s="5"/>
      <c r="ABG270" s="5"/>
      <c r="ABH270" s="5"/>
      <c r="ABI270" s="5"/>
      <c r="ABJ270" s="5"/>
      <c r="ABK270" s="5"/>
      <c r="ABL270" s="5"/>
      <c r="ABM270" s="5"/>
      <c r="ABN270" s="5"/>
      <c r="ABO270" s="5"/>
      <c r="ABP270" s="5"/>
      <c r="ABQ270" s="5"/>
      <c r="ABR270" s="5"/>
      <c r="ABS270" s="5"/>
      <c r="ABT270" s="5"/>
      <c r="ABU270" s="5"/>
      <c r="ABV270" s="5"/>
      <c r="ABW270" s="5"/>
      <c r="ABX270" s="5"/>
      <c r="ABY270" s="5"/>
      <c r="ABZ270" s="5"/>
      <c r="ACA270" s="5"/>
      <c r="ACB270" s="5"/>
      <c r="ACC270" s="5"/>
      <c r="ACD270" s="5"/>
      <c r="ACE270" s="5"/>
      <c r="ACF270" s="5"/>
      <c r="ACG270" s="5"/>
      <c r="ACH270" s="5"/>
      <c r="ACI270" s="5"/>
      <c r="ACJ270" s="5"/>
      <c r="ACK270" s="5"/>
      <c r="ACL270" s="5"/>
      <c r="ACM270" s="5"/>
      <c r="ACN270" s="5"/>
      <c r="ACO270" s="5"/>
      <c r="ACP270" s="5"/>
      <c r="ACQ270" s="5"/>
      <c r="ACR270" s="5"/>
      <c r="ACS270" s="5"/>
      <c r="ACT270" s="5"/>
      <c r="ACU270" s="5"/>
      <c r="ACV270" s="5"/>
      <c r="ACW270" s="5"/>
      <c r="ACX270" s="5"/>
      <c r="ACY270" s="5"/>
      <c r="ACZ270" s="5"/>
      <c r="ADA270" s="5"/>
      <c r="ADB270" s="5"/>
      <c r="ADC270" s="5"/>
      <c r="ADD270" s="5"/>
      <c r="ADE270" s="5"/>
      <c r="ADF270" s="5"/>
      <c r="ADG270" s="5"/>
      <c r="ADH270" s="5"/>
      <c r="ADI270" s="5"/>
      <c r="ADJ270" s="5"/>
      <c r="ADK270" s="5"/>
      <c r="ADL270" s="5"/>
      <c r="ADM270" s="5"/>
      <c r="ADN270" s="5"/>
      <c r="ADO270" s="5"/>
      <c r="ADP270" s="5"/>
      <c r="ADQ270" s="5"/>
      <c r="ADR270" s="5"/>
      <c r="ADS270" s="5"/>
      <c r="ADT270" s="5"/>
      <c r="ADU270" s="5"/>
      <c r="ADV270" s="5"/>
      <c r="ADW270" s="5"/>
      <c r="ADX270" s="5"/>
      <c r="ADY270" s="5"/>
      <c r="ADZ270" s="5"/>
      <c r="AEA270" s="5"/>
      <c r="AEB270" s="5"/>
      <c r="AEC270" s="5"/>
      <c r="AED270" s="5"/>
      <c r="AEE270" s="5"/>
      <c r="AEF270" s="5"/>
      <c r="AEG270" s="5"/>
      <c r="AEH270" s="5"/>
      <c r="AEI270" s="5"/>
      <c r="AEJ270" s="5"/>
      <c r="AEK270" s="5"/>
      <c r="AEL270" s="5"/>
      <c r="AEM270" s="5"/>
      <c r="AEN270" s="5"/>
      <c r="AEO270" s="5"/>
      <c r="AEP270" s="5"/>
      <c r="AEQ270" s="5"/>
      <c r="AER270" s="5"/>
      <c r="AES270" s="5"/>
      <c r="AET270" s="5"/>
      <c r="AEU270" s="5"/>
      <c r="AEV270" s="5"/>
      <c r="AEW270" s="5"/>
      <c r="AEX270" s="5"/>
      <c r="AEY270" s="5"/>
      <c r="AEZ270" s="5"/>
      <c r="AFA270" s="5"/>
      <c r="AFB270" s="5"/>
      <c r="AFC270" s="5"/>
      <c r="AFD270" s="5"/>
      <c r="AFE270" s="5"/>
      <c r="AFF270" s="5"/>
      <c r="AFG270" s="5"/>
      <c r="AFH270" s="5"/>
      <c r="AFI270" s="5"/>
      <c r="AFJ270" s="5"/>
      <c r="AFK270" s="5"/>
      <c r="AFL270" s="5"/>
      <c r="AFM270" s="5"/>
      <c r="AFN270" s="5"/>
      <c r="AFO270" s="5"/>
      <c r="AFP270" s="5"/>
      <c r="AFQ270" s="5"/>
      <c r="AFR270" s="5"/>
      <c r="AFS270" s="5"/>
      <c r="AFT270" s="5"/>
      <c r="AFU270" s="5"/>
      <c r="AFV270" s="5"/>
      <c r="AFW270" s="5"/>
      <c r="AFX270" s="5"/>
      <c r="AFY270" s="5"/>
      <c r="AFZ270" s="5"/>
      <c r="AGA270" s="5"/>
      <c r="AGB270" s="5"/>
      <c r="AGC270" s="5"/>
      <c r="AGD270" s="5"/>
      <c r="AGE270" s="5"/>
      <c r="AGF270" s="5"/>
      <c r="AGG270" s="5"/>
      <c r="AGH270" s="5"/>
      <c r="AGI270" s="5"/>
      <c r="AGJ270" s="5"/>
      <c r="AGK270" s="5"/>
      <c r="AGL270" s="5"/>
      <c r="AGM270" s="5"/>
      <c r="AGN270" s="5"/>
      <c r="AGO270" s="5"/>
      <c r="AGP270" s="5"/>
      <c r="AGQ270" s="5"/>
      <c r="AGR270" s="5"/>
      <c r="AGS270" s="5"/>
      <c r="AGT270" s="5"/>
      <c r="AGU270" s="5"/>
      <c r="AGV270" s="5"/>
      <c r="AGW270" s="5"/>
      <c r="AGX270" s="5"/>
      <c r="AGY270" s="5"/>
      <c r="AGZ270" s="5"/>
      <c r="AHA270" s="5"/>
      <c r="AHB270" s="5"/>
      <c r="AHC270" s="5"/>
      <c r="AHD270" s="5"/>
      <c r="AHE270" s="5"/>
      <c r="AHF270" s="5"/>
      <c r="AHG270" s="5"/>
      <c r="AHH270" s="5"/>
      <c r="AHI270" s="5"/>
      <c r="AHJ270" s="5"/>
      <c r="AHK270" s="5"/>
      <c r="AHL270" s="5"/>
      <c r="AHM270" s="5"/>
      <c r="AHN270" s="5"/>
      <c r="AHO270" s="5"/>
      <c r="AHP270" s="5"/>
      <c r="AHQ270" s="5"/>
      <c r="AHR270" s="5"/>
      <c r="AHS270" s="5"/>
      <c r="AHT270" s="5"/>
      <c r="AHU270" s="5"/>
      <c r="AHV270" s="5"/>
      <c r="AHW270" s="5"/>
      <c r="AHX270" s="5"/>
      <c r="AHY270" s="5"/>
      <c r="AHZ270" s="5"/>
      <c r="AIA270" s="5"/>
      <c r="AIB270" s="5"/>
      <c r="AIC270" s="5"/>
      <c r="AID270" s="5"/>
      <c r="AIE270" s="5"/>
      <c r="AIF270" s="5"/>
      <c r="AIG270" s="5"/>
      <c r="AIH270" s="5"/>
      <c r="AII270" s="5"/>
      <c r="AIJ270" s="5"/>
      <c r="AIK270" s="5"/>
      <c r="AIL270" s="5"/>
      <c r="AIM270" s="5"/>
      <c r="AIN270" s="5"/>
      <c r="AIO270" s="5"/>
      <c r="AIP270" s="5"/>
      <c r="AIQ270" s="5"/>
      <c r="AIR270" s="5"/>
      <c r="AIS270" s="5"/>
      <c r="AIT270" s="5"/>
      <c r="AIU270" s="5"/>
      <c r="AIV270" s="5"/>
      <c r="AIW270" s="5"/>
      <c r="AIX270" s="5"/>
      <c r="AIY270" s="5"/>
      <c r="AIZ270" s="5"/>
      <c r="AJA270" s="5"/>
      <c r="AJB270" s="5"/>
      <c r="AJC270" s="5"/>
      <c r="AJD270" s="5"/>
      <c r="AJE270" s="5"/>
      <c r="AJF270" s="5"/>
      <c r="AJG270" s="5"/>
      <c r="AJH270" s="5"/>
      <c r="AJI270" s="5"/>
      <c r="AJJ270" s="5"/>
      <c r="AJK270" s="5"/>
      <c r="AJL270" s="5"/>
      <c r="AJM270" s="5"/>
      <c r="AJN270" s="5"/>
      <c r="AJO270" s="5"/>
      <c r="AJP270" s="5"/>
      <c r="AJQ270" s="5"/>
      <c r="AJR270" s="5"/>
      <c r="AJS270" s="5"/>
      <c r="AJT270" s="5"/>
      <c r="AJU270" s="5"/>
      <c r="AJV270" s="5"/>
      <c r="AJW270" s="5"/>
      <c r="AJX270" s="5"/>
      <c r="AJY270" s="5"/>
      <c r="AJZ270" s="5"/>
      <c r="AKA270" s="5"/>
      <c r="AKB270" s="5"/>
      <c r="AKC270" s="5"/>
      <c r="AKD270" s="5"/>
      <c r="AKE270" s="5"/>
      <c r="AKF270" s="5"/>
      <c r="AKG270" s="5"/>
      <c r="AKH270" s="5"/>
      <c r="AKI270" s="5"/>
      <c r="AKJ270" s="5"/>
      <c r="AKK270" s="5"/>
      <c r="AKL270" s="5"/>
      <c r="AKM270" s="5"/>
      <c r="AKN270" s="5"/>
      <c r="AKO270" s="5"/>
      <c r="AKP270" s="5"/>
      <c r="AKQ270" s="5"/>
      <c r="AKR270" s="5"/>
      <c r="AKS270" s="5"/>
      <c r="AKT270" s="5"/>
      <c r="AKU270" s="5"/>
      <c r="AKV270" s="5"/>
      <c r="AKW270" s="5"/>
      <c r="AKX270" s="5"/>
      <c r="AKY270" s="5"/>
      <c r="AKZ270" s="5"/>
      <c r="ALA270" s="5"/>
      <c r="ALB270" s="5"/>
      <c r="ALC270" s="5"/>
      <c r="ALD270" s="5"/>
      <c r="ALE270" s="5"/>
      <c r="ALF270" s="5"/>
      <c r="ALG270" s="5"/>
      <c r="ALH270" s="5"/>
      <c r="ALI270" s="5"/>
      <c r="ALJ270" s="5"/>
      <c r="ALK270" s="5"/>
      <c r="ALL270" s="5"/>
      <c r="ALM270" s="5"/>
      <c r="ALN270" s="5"/>
      <c r="ALO270" s="5"/>
      <c r="ALP270" s="5"/>
      <c r="ALQ270" s="5"/>
      <c r="ALR270" s="5"/>
      <c r="ALS270" s="5"/>
      <c r="ALT270" s="5"/>
      <c r="ALU270" s="5"/>
      <c r="ALV270" s="5"/>
      <c r="ALW270" s="5"/>
      <c r="ALX270" s="5"/>
      <c r="ALY270" s="5"/>
      <c r="ALZ270" s="5"/>
      <c r="AMA270" s="5"/>
      <c r="AMB270" s="5"/>
      <c r="AMC270" s="5"/>
      <c r="AMD270" s="5"/>
      <c r="AME270" s="5"/>
      <c r="AMF270" s="5"/>
      <c r="AMG270" s="5"/>
      <c r="AMH270" s="5"/>
      <c r="AMI270" s="5"/>
      <c r="AMJ270" s="5"/>
      <c r="AMK270" s="5"/>
      <c r="AML270" s="5"/>
      <c r="AMM270" s="5"/>
      <c r="AMN270" s="5"/>
      <c r="AMO270" s="5"/>
      <c r="AMP270" s="5"/>
      <c r="AMQ270" s="5"/>
      <c r="AMR270" s="5"/>
      <c r="AMS270" s="5"/>
      <c r="AMT270" s="5"/>
      <c r="AMU270" s="5"/>
      <c r="AMV270" s="5"/>
      <c r="AMW270" s="5"/>
      <c r="AMX270" s="5"/>
      <c r="AMY270" s="5"/>
      <c r="AMZ270" s="5"/>
      <c r="ANA270" s="5"/>
      <c r="ANB270" s="5"/>
      <c r="ANC270" s="5"/>
      <c r="AND270" s="5"/>
      <c r="ANE270" s="5"/>
      <c r="ANF270" s="5"/>
      <c r="ANG270" s="5"/>
      <c r="ANH270" s="5"/>
      <c r="ANI270" s="5"/>
      <c r="ANJ270" s="5"/>
      <c r="ANK270" s="5"/>
      <c r="ANL270" s="5"/>
      <c r="ANM270" s="5"/>
      <c r="ANN270" s="5"/>
      <c r="ANO270" s="5"/>
      <c r="ANP270" s="5"/>
      <c r="ANQ270" s="5"/>
      <c r="ANR270" s="5"/>
      <c r="ANS270" s="5"/>
      <c r="ANT270" s="5"/>
      <c r="ANU270" s="5"/>
      <c r="ANV270" s="5"/>
      <c r="ANW270" s="5"/>
      <c r="ANX270" s="5"/>
      <c r="ANY270" s="5"/>
      <c r="ANZ270" s="5"/>
      <c r="AOA270" s="5"/>
      <c r="AOB270" s="5"/>
      <c r="AOC270" s="5"/>
      <c r="AOD270" s="5"/>
      <c r="AOE270" s="5"/>
      <c r="AOF270" s="5"/>
      <c r="AOG270" s="5"/>
      <c r="AOH270" s="5"/>
      <c r="AOI270" s="5"/>
      <c r="AOJ270" s="5"/>
      <c r="AOK270" s="5"/>
      <c r="AOL270" s="5"/>
      <c r="AOM270" s="5"/>
      <c r="AON270" s="5"/>
      <c r="AOO270" s="5"/>
      <c r="AOP270" s="5"/>
      <c r="AOQ270" s="5"/>
      <c r="AOR270" s="5"/>
      <c r="AOS270" s="5"/>
      <c r="AOT270" s="5"/>
      <c r="AOU270" s="5"/>
      <c r="AOV270" s="5"/>
      <c r="AOW270" s="5"/>
      <c r="AOX270" s="5"/>
      <c r="AOY270" s="5"/>
      <c r="AOZ270" s="5"/>
      <c r="APA270" s="5"/>
      <c r="APB270" s="5"/>
      <c r="APC270" s="5"/>
      <c r="APD270" s="5"/>
      <c r="APE270" s="5"/>
      <c r="APF270" s="5"/>
      <c r="APG270" s="5"/>
      <c r="APH270" s="5"/>
      <c r="API270" s="5"/>
      <c r="APJ270" s="5"/>
      <c r="APK270" s="5"/>
      <c r="APL270" s="5"/>
      <c r="APM270" s="5"/>
      <c r="APN270" s="5"/>
      <c r="APO270" s="5"/>
      <c r="APP270" s="5"/>
      <c r="APQ270" s="5"/>
      <c r="APR270" s="5"/>
      <c r="APS270" s="5"/>
      <c r="APT270" s="5"/>
      <c r="APU270" s="5"/>
      <c r="APV270" s="5"/>
      <c r="APW270" s="5"/>
      <c r="APX270" s="5"/>
      <c r="APY270" s="5"/>
      <c r="APZ270" s="5"/>
      <c r="AQA270" s="5"/>
      <c r="AQB270" s="5"/>
      <c r="AQC270" s="5"/>
      <c r="AQD270" s="5"/>
      <c r="AQE270" s="5"/>
      <c r="AQF270" s="5"/>
      <c r="AQG270" s="5"/>
      <c r="AQH270" s="5"/>
      <c r="AQI270" s="5"/>
      <c r="AQJ270" s="5"/>
      <c r="AQK270" s="5"/>
      <c r="AQL270" s="5"/>
      <c r="AQM270" s="5"/>
      <c r="AQN270" s="5"/>
      <c r="AQO270" s="5"/>
      <c r="AQP270" s="5"/>
      <c r="AQQ270" s="5"/>
      <c r="AQR270" s="5"/>
      <c r="AQS270" s="5"/>
      <c r="AQT270" s="5"/>
      <c r="AQU270" s="5"/>
      <c r="AQV270" s="5"/>
      <c r="AQW270" s="5"/>
      <c r="AQX270" s="5"/>
      <c r="AQY270" s="5"/>
      <c r="AQZ270" s="5"/>
    </row>
    <row r="271" spans="1:1144" s="4" customFormat="1" ht="36" customHeight="1">
      <c r="A271" s="95" t="s">
        <v>81</v>
      </c>
      <c r="B271" s="95" t="s">
        <v>13</v>
      </c>
      <c r="C271" s="95" t="s">
        <v>15</v>
      </c>
      <c r="D271" s="95" t="s">
        <v>100</v>
      </c>
      <c r="E271" s="95" t="s">
        <v>188</v>
      </c>
      <c r="F271" s="95" t="s">
        <v>2071</v>
      </c>
      <c r="G271" s="95" t="s">
        <v>2072</v>
      </c>
      <c r="H271" s="95" t="s">
        <v>520</v>
      </c>
      <c r="I271" s="95" t="s">
        <v>260</v>
      </c>
      <c r="J271" s="31" t="s">
        <v>256</v>
      </c>
      <c r="K271" s="31" t="s">
        <v>2041</v>
      </c>
      <c r="L271" s="31" t="s">
        <v>2206</v>
      </c>
      <c r="M271" s="31" t="s">
        <v>2063</v>
      </c>
      <c r="N271" s="31" t="s">
        <v>2205</v>
      </c>
      <c r="O271" s="31" t="s">
        <v>2062</v>
      </c>
      <c r="P271" s="31" t="s">
        <v>2064</v>
      </c>
      <c r="Q271" s="31" t="s">
        <v>2062</v>
      </c>
      <c r="R271" s="150">
        <v>43100</v>
      </c>
      <c r="S271" s="31" t="s">
        <v>2073</v>
      </c>
      <c r="T271" s="31" t="s">
        <v>2074</v>
      </c>
      <c r="U271" s="31" t="s">
        <v>2211</v>
      </c>
      <c r="V271" s="31" t="s">
        <v>2212</v>
      </c>
      <c r="W271" s="96">
        <f t="shared" si="23"/>
        <v>1500000000</v>
      </c>
      <c r="X271" s="96">
        <f t="shared" si="24"/>
        <v>1500000000</v>
      </c>
      <c r="Y271" s="96">
        <v>1500000000</v>
      </c>
      <c r="Z271" s="96"/>
      <c r="AA271" s="96"/>
      <c r="AB271" s="96"/>
      <c r="AC271" s="96"/>
      <c r="AD271" s="96"/>
      <c r="AE271" s="96"/>
      <c r="AF271" s="96"/>
      <c r="AG271" s="96"/>
      <c r="AH271" s="96"/>
      <c r="AI271" s="96"/>
      <c r="AJ271" s="96"/>
      <c r="AK271" s="96"/>
      <c r="AL271" s="96"/>
      <c r="AM271" s="96"/>
      <c r="AN271" s="96"/>
      <c r="AO271" s="96"/>
      <c r="AP271" s="96"/>
      <c r="AQ271" s="96"/>
      <c r="AR271" s="97"/>
      <c r="AS271" s="97"/>
      <c r="AT271" s="97"/>
      <c r="AU271" s="97"/>
      <c r="AV271" s="97"/>
      <c r="AW271" s="97"/>
      <c r="AX271" s="97"/>
      <c r="AY271" s="97"/>
      <c r="AZ271" s="97"/>
      <c r="BA271" s="97"/>
      <c r="BB271" s="97"/>
      <c r="BC271" s="97"/>
      <c r="BD271" s="97"/>
      <c r="BE271" s="97"/>
      <c r="BF271" s="97"/>
      <c r="BG271" s="97"/>
      <c r="BH271" s="97"/>
      <c r="BI271" s="97"/>
      <c r="BJ271" s="97"/>
      <c r="BK271" s="97"/>
      <c r="BL271" s="97"/>
      <c r="BM271" s="97"/>
      <c r="BN271" s="97"/>
      <c r="BO271" s="97"/>
      <c r="BP271" s="97"/>
      <c r="BQ271" s="97"/>
      <c r="BR271" s="97"/>
      <c r="BS271" s="97"/>
      <c r="BT271" s="97"/>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c r="IW271" s="5"/>
      <c r="IX271" s="5"/>
      <c r="IY271" s="5"/>
      <c r="IZ271" s="5"/>
      <c r="JA271" s="5"/>
      <c r="JB271" s="5"/>
      <c r="JC271" s="5"/>
      <c r="JD271" s="5"/>
      <c r="JE271" s="5"/>
      <c r="JF271" s="5"/>
      <c r="JG271" s="5"/>
      <c r="JH271" s="5"/>
      <c r="JI271" s="5"/>
      <c r="JJ271" s="5"/>
      <c r="JK271" s="5"/>
      <c r="JL271" s="5"/>
      <c r="JM271" s="5"/>
      <c r="JN271" s="5"/>
      <c r="JO271" s="5"/>
      <c r="JP271" s="5"/>
      <c r="JQ271" s="5"/>
      <c r="JR271" s="5"/>
      <c r="JS271" s="5"/>
      <c r="JT271" s="5"/>
      <c r="JU271" s="5"/>
      <c r="JV271" s="5"/>
      <c r="JW271" s="5"/>
      <c r="JX271" s="5"/>
      <c r="JY271" s="5"/>
      <c r="JZ271" s="5"/>
      <c r="KA271" s="5"/>
      <c r="KB271" s="5"/>
      <c r="KC271" s="5"/>
      <c r="KD271" s="5"/>
      <c r="KE271" s="5"/>
      <c r="KF271" s="5"/>
      <c r="KG271" s="5"/>
      <c r="KH271" s="5"/>
      <c r="KI271" s="5"/>
      <c r="KJ271" s="5"/>
      <c r="KK271" s="5"/>
      <c r="KL271" s="5"/>
      <c r="KM271" s="5"/>
      <c r="KN271" s="5"/>
      <c r="KO271" s="5"/>
      <c r="KP271" s="5"/>
      <c r="KQ271" s="5"/>
      <c r="KR271" s="5"/>
      <c r="KS271" s="5"/>
      <c r="KT271" s="5"/>
      <c r="KU271" s="5"/>
      <c r="KV271" s="5"/>
      <c r="KW271" s="5"/>
      <c r="KX271" s="5"/>
      <c r="KY271" s="5"/>
      <c r="KZ271" s="5"/>
      <c r="LA271" s="5"/>
      <c r="LB271" s="5"/>
      <c r="LC271" s="5"/>
      <c r="LD271" s="5"/>
      <c r="LE271" s="5"/>
      <c r="LF271" s="5"/>
      <c r="LG271" s="5"/>
      <c r="LH271" s="5"/>
      <c r="LI271" s="5"/>
      <c r="LJ271" s="5"/>
      <c r="LK271" s="5"/>
      <c r="LL271" s="5"/>
      <c r="LM271" s="5"/>
      <c r="LN271" s="5"/>
      <c r="LO271" s="5"/>
      <c r="LP271" s="5"/>
      <c r="LQ271" s="5"/>
      <c r="LR271" s="5"/>
      <c r="LS271" s="5"/>
      <c r="LT271" s="5"/>
      <c r="LU271" s="5"/>
      <c r="LV271" s="5"/>
      <c r="LW271" s="5"/>
      <c r="LX271" s="5"/>
      <c r="LY271" s="5"/>
      <c r="LZ271" s="5"/>
      <c r="MA271" s="5"/>
      <c r="MB271" s="5"/>
      <c r="MC271" s="5"/>
      <c r="MD271" s="5"/>
      <c r="ME271" s="5"/>
      <c r="MF271" s="5"/>
      <c r="MG271" s="5"/>
      <c r="MH271" s="5"/>
      <c r="MI271" s="5"/>
      <c r="MJ271" s="5"/>
      <c r="MK271" s="5"/>
      <c r="ML271" s="5"/>
      <c r="MM271" s="5"/>
      <c r="MN271" s="5"/>
      <c r="MO271" s="5"/>
      <c r="MP271" s="5"/>
      <c r="MQ271" s="5"/>
      <c r="MR271" s="5"/>
      <c r="MS271" s="5"/>
      <c r="MT271" s="5"/>
      <c r="MU271" s="5"/>
      <c r="MV271" s="5"/>
      <c r="MW271" s="5"/>
      <c r="MX271" s="5"/>
      <c r="MY271" s="5"/>
      <c r="MZ271" s="5"/>
      <c r="NA271" s="5"/>
      <c r="NB271" s="5"/>
      <c r="NC271" s="5"/>
      <c r="ND271" s="5"/>
      <c r="NE271" s="5"/>
      <c r="NF271" s="5"/>
      <c r="NG271" s="5"/>
      <c r="NH271" s="5"/>
      <c r="NI271" s="5"/>
      <c r="NJ271" s="5"/>
      <c r="NK271" s="5"/>
      <c r="NL271" s="5"/>
      <c r="NM271" s="5"/>
      <c r="NN271" s="5"/>
      <c r="NO271" s="5"/>
      <c r="NP271" s="5"/>
      <c r="NQ271" s="5"/>
      <c r="NR271" s="5"/>
      <c r="NS271" s="5"/>
      <c r="NT271" s="5"/>
      <c r="NU271" s="5"/>
      <c r="NV271" s="5"/>
      <c r="NW271" s="5"/>
      <c r="NX271" s="5"/>
      <c r="NY271" s="5"/>
      <c r="NZ271" s="5"/>
      <c r="OA271" s="5"/>
      <c r="OB271" s="5"/>
      <c r="OC271" s="5"/>
      <c r="OD271" s="5"/>
      <c r="OE271" s="5"/>
      <c r="OF271" s="5"/>
      <c r="OG271" s="5"/>
      <c r="OH271" s="5"/>
      <c r="OI271" s="5"/>
      <c r="OJ271" s="5"/>
      <c r="OK271" s="5"/>
      <c r="OL271" s="5"/>
      <c r="OM271" s="5"/>
      <c r="ON271" s="5"/>
      <c r="OO271" s="5"/>
      <c r="OP271" s="5"/>
      <c r="OQ271" s="5"/>
      <c r="OR271" s="5"/>
      <c r="OS271" s="5"/>
      <c r="OT271" s="5"/>
      <c r="OU271" s="5"/>
      <c r="OV271" s="5"/>
      <c r="OW271" s="5"/>
      <c r="OX271" s="5"/>
      <c r="OY271" s="5"/>
      <c r="OZ271" s="5"/>
      <c r="PA271" s="5"/>
      <c r="PB271" s="5"/>
      <c r="PC271" s="5"/>
      <c r="PD271" s="5"/>
      <c r="PE271" s="5"/>
      <c r="PF271" s="5"/>
      <c r="PG271" s="5"/>
      <c r="PH271" s="5"/>
      <c r="PI271" s="5"/>
      <c r="PJ271" s="5"/>
      <c r="PK271" s="5"/>
      <c r="PL271" s="5"/>
      <c r="PM271" s="5"/>
      <c r="PN271" s="5"/>
      <c r="PO271" s="5"/>
      <c r="PP271" s="5"/>
      <c r="PQ271" s="5"/>
      <c r="PR271" s="5"/>
      <c r="PS271" s="5"/>
      <c r="PT271" s="5"/>
      <c r="PU271" s="5"/>
      <c r="PV271" s="5"/>
      <c r="PW271" s="5"/>
      <c r="PX271" s="5"/>
      <c r="PY271" s="5"/>
      <c r="PZ271" s="5"/>
      <c r="QA271" s="5"/>
      <c r="QB271" s="5"/>
      <c r="QC271" s="5"/>
      <c r="QD271" s="5"/>
      <c r="QE271" s="5"/>
      <c r="QF271" s="5"/>
      <c r="QG271" s="5"/>
      <c r="QH271" s="5"/>
      <c r="QI271" s="5"/>
      <c r="QJ271" s="5"/>
      <c r="QK271" s="5"/>
      <c r="QL271" s="5"/>
      <c r="QM271" s="5"/>
      <c r="QN271" s="5"/>
      <c r="QO271" s="5"/>
      <c r="QP271" s="5"/>
      <c r="QQ271" s="5"/>
      <c r="QR271" s="5"/>
      <c r="QS271" s="5"/>
      <c r="QT271" s="5"/>
      <c r="QU271" s="5"/>
      <c r="QV271" s="5"/>
      <c r="QW271" s="5"/>
      <c r="QX271" s="5"/>
      <c r="QY271" s="5"/>
      <c r="QZ271" s="5"/>
      <c r="RA271" s="5"/>
      <c r="RB271" s="5"/>
      <c r="RC271" s="5"/>
      <c r="RD271" s="5"/>
      <c r="RE271" s="5"/>
      <c r="RF271" s="5"/>
      <c r="RG271" s="5"/>
      <c r="RH271" s="5"/>
      <c r="RI271" s="5"/>
      <c r="RJ271" s="5"/>
      <c r="RK271" s="5"/>
      <c r="RL271" s="5"/>
      <c r="RM271" s="5"/>
      <c r="RN271" s="5"/>
      <c r="RO271" s="5"/>
      <c r="RP271" s="5"/>
      <c r="RQ271" s="5"/>
      <c r="RR271" s="5"/>
      <c r="RS271" s="5"/>
      <c r="RT271" s="5"/>
      <c r="RU271" s="5"/>
      <c r="RV271" s="5"/>
      <c r="RW271" s="5"/>
      <c r="RX271" s="5"/>
      <c r="RY271" s="5"/>
      <c r="RZ271" s="5"/>
      <c r="SA271" s="5"/>
      <c r="SB271" s="5"/>
      <c r="SC271" s="5"/>
      <c r="SD271" s="5"/>
      <c r="SE271" s="5"/>
      <c r="SF271" s="5"/>
      <c r="SG271" s="5"/>
      <c r="SH271" s="5"/>
      <c r="SI271" s="5"/>
      <c r="SJ271" s="5"/>
      <c r="SK271" s="5"/>
      <c r="SL271" s="5"/>
      <c r="SM271" s="5"/>
      <c r="SN271" s="5"/>
      <c r="SO271" s="5"/>
      <c r="SP271" s="5"/>
      <c r="SQ271" s="5"/>
      <c r="SR271" s="5"/>
      <c r="SS271" s="5"/>
      <c r="ST271" s="5"/>
      <c r="SU271" s="5"/>
      <c r="SV271" s="5"/>
      <c r="SW271" s="5"/>
      <c r="SX271" s="5"/>
      <c r="SY271" s="5"/>
      <c r="SZ271" s="5"/>
      <c r="TA271" s="5"/>
      <c r="TB271" s="5"/>
      <c r="TC271" s="5"/>
      <c r="TD271" s="5"/>
      <c r="TE271" s="5"/>
      <c r="TF271" s="5"/>
      <c r="TG271" s="5"/>
      <c r="TH271" s="5"/>
      <c r="TI271" s="5"/>
      <c r="TJ271" s="5"/>
      <c r="TK271" s="5"/>
      <c r="TL271" s="5"/>
      <c r="TM271" s="5"/>
      <c r="TN271" s="5"/>
      <c r="TO271" s="5"/>
      <c r="TP271" s="5"/>
      <c r="TQ271" s="5"/>
      <c r="TR271" s="5"/>
      <c r="TS271" s="5"/>
      <c r="TT271" s="5"/>
      <c r="TU271" s="5"/>
      <c r="TV271" s="5"/>
      <c r="TW271" s="5"/>
      <c r="TX271" s="5"/>
      <c r="TY271" s="5"/>
      <c r="TZ271" s="5"/>
      <c r="UA271" s="5"/>
      <c r="UB271" s="5"/>
      <c r="UC271" s="5"/>
      <c r="UD271" s="5"/>
      <c r="UE271" s="5"/>
      <c r="UF271" s="5"/>
      <c r="UG271" s="5"/>
      <c r="UH271" s="5"/>
      <c r="UI271" s="5"/>
      <c r="UJ271" s="5"/>
      <c r="UK271" s="5"/>
      <c r="UL271" s="5"/>
      <c r="UM271" s="5"/>
      <c r="UN271" s="5"/>
      <c r="UO271" s="5"/>
      <c r="UP271" s="5"/>
      <c r="UQ271" s="5"/>
      <c r="UR271" s="5"/>
      <c r="US271" s="5"/>
      <c r="UT271" s="5"/>
      <c r="UU271" s="5"/>
      <c r="UV271" s="5"/>
      <c r="UW271" s="5"/>
      <c r="UX271" s="5"/>
      <c r="UY271" s="5"/>
      <c r="UZ271" s="5"/>
      <c r="VA271" s="5"/>
      <c r="VB271" s="5"/>
      <c r="VC271" s="5"/>
      <c r="VD271" s="5"/>
      <c r="VE271" s="5"/>
      <c r="VF271" s="5"/>
      <c r="VG271" s="5"/>
      <c r="VH271" s="5"/>
      <c r="VI271" s="5"/>
      <c r="VJ271" s="5"/>
      <c r="VK271" s="5"/>
      <c r="VL271" s="5"/>
      <c r="VM271" s="5"/>
      <c r="VN271" s="5"/>
      <c r="VO271" s="5"/>
      <c r="VP271" s="5"/>
      <c r="VQ271" s="5"/>
      <c r="VR271" s="5"/>
      <c r="VS271" s="5"/>
      <c r="VT271" s="5"/>
      <c r="VU271" s="5"/>
      <c r="VV271" s="5"/>
      <c r="VW271" s="5"/>
      <c r="VX271" s="5"/>
      <c r="VY271" s="5"/>
      <c r="VZ271" s="5"/>
      <c r="WA271" s="5"/>
      <c r="WB271" s="5"/>
      <c r="WC271" s="5"/>
      <c r="WD271" s="5"/>
      <c r="WE271" s="5"/>
      <c r="WF271" s="5"/>
      <c r="WG271" s="5"/>
      <c r="WH271" s="5"/>
      <c r="WI271" s="5"/>
      <c r="WJ271" s="5"/>
      <c r="WK271" s="5"/>
      <c r="WL271" s="5"/>
      <c r="WM271" s="5"/>
      <c r="WN271" s="5"/>
      <c r="WO271" s="5"/>
      <c r="WP271" s="5"/>
      <c r="WQ271" s="5"/>
      <c r="WR271" s="5"/>
      <c r="WS271" s="5"/>
      <c r="WT271" s="5"/>
      <c r="WU271" s="5"/>
      <c r="WV271" s="5"/>
      <c r="WW271" s="5"/>
      <c r="WX271" s="5"/>
      <c r="WY271" s="5"/>
      <c r="WZ271" s="5"/>
      <c r="XA271" s="5"/>
      <c r="XB271" s="5"/>
      <c r="XC271" s="5"/>
      <c r="XD271" s="5"/>
      <c r="XE271" s="5"/>
      <c r="XF271" s="5"/>
      <c r="XG271" s="5"/>
      <c r="XH271" s="5"/>
      <c r="XI271" s="5"/>
      <c r="XJ271" s="5"/>
      <c r="XK271" s="5"/>
      <c r="XL271" s="5"/>
      <c r="XM271" s="5"/>
      <c r="XN271" s="5"/>
      <c r="XO271" s="5"/>
      <c r="XP271" s="5"/>
      <c r="XQ271" s="5"/>
      <c r="XR271" s="5"/>
      <c r="XS271" s="5"/>
      <c r="XT271" s="5"/>
      <c r="XU271" s="5"/>
      <c r="XV271" s="5"/>
      <c r="XW271" s="5"/>
      <c r="XX271" s="5"/>
      <c r="XY271" s="5"/>
      <c r="XZ271" s="5"/>
      <c r="YA271" s="5"/>
      <c r="YB271" s="5"/>
      <c r="YC271" s="5"/>
      <c r="YD271" s="5"/>
      <c r="YE271" s="5"/>
      <c r="YF271" s="5"/>
      <c r="YG271" s="5"/>
      <c r="YH271" s="5"/>
      <c r="YI271" s="5"/>
      <c r="YJ271" s="5"/>
      <c r="YK271" s="5"/>
      <c r="YL271" s="5"/>
      <c r="YM271" s="5"/>
      <c r="YN271" s="5"/>
      <c r="YO271" s="5"/>
      <c r="YP271" s="5"/>
      <c r="YQ271" s="5"/>
      <c r="YR271" s="5"/>
      <c r="YS271" s="5"/>
      <c r="YT271" s="5"/>
      <c r="YU271" s="5"/>
      <c r="YV271" s="5"/>
      <c r="YW271" s="5"/>
      <c r="YX271" s="5"/>
      <c r="YY271" s="5"/>
      <c r="YZ271" s="5"/>
      <c r="ZA271" s="5"/>
      <c r="ZB271" s="5"/>
      <c r="ZC271" s="5"/>
      <c r="ZD271" s="5"/>
      <c r="ZE271" s="5"/>
      <c r="ZF271" s="5"/>
      <c r="ZG271" s="5"/>
      <c r="ZH271" s="5"/>
      <c r="ZI271" s="5"/>
      <c r="ZJ271" s="5"/>
      <c r="ZK271" s="5"/>
      <c r="ZL271" s="5"/>
      <c r="ZM271" s="5"/>
      <c r="ZN271" s="5"/>
      <c r="ZO271" s="5"/>
      <c r="ZP271" s="5"/>
      <c r="ZQ271" s="5"/>
      <c r="ZR271" s="5"/>
      <c r="ZS271" s="5"/>
      <c r="ZT271" s="5"/>
      <c r="ZU271" s="5"/>
      <c r="ZV271" s="5"/>
      <c r="ZW271" s="5"/>
      <c r="ZX271" s="5"/>
      <c r="ZY271" s="5"/>
      <c r="ZZ271" s="5"/>
      <c r="AAA271" s="5"/>
      <c r="AAB271" s="5"/>
      <c r="AAC271" s="5"/>
      <c r="AAD271" s="5"/>
      <c r="AAE271" s="5"/>
      <c r="AAF271" s="5"/>
      <c r="AAG271" s="5"/>
      <c r="AAH271" s="5"/>
      <c r="AAI271" s="5"/>
      <c r="AAJ271" s="5"/>
      <c r="AAK271" s="5"/>
      <c r="AAL271" s="5"/>
      <c r="AAM271" s="5"/>
      <c r="AAN271" s="5"/>
      <c r="AAO271" s="5"/>
      <c r="AAP271" s="5"/>
      <c r="AAQ271" s="5"/>
      <c r="AAR271" s="5"/>
      <c r="AAS271" s="5"/>
      <c r="AAT271" s="5"/>
      <c r="AAU271" s="5"/>
      <c r="AAV271" s="5"/>
      <c r="AAW271" s="5"/>
      <c r="AAX271" s="5"/>
      <c r="AAY271" s="5"/>
      <c r="AAZ271" s="5"/>
      <c r="ABA271" s="5"/>
      <c r="ABB271" s="5"/>
      <c r="ABC271" s="5"/>
      <c r="ABD271" s="5"/>
      <c r="ABE271" s="5"/>
      <c r="ABF271" s="5"/>
      <c r="ABG271" s="5"/>
      <c r="ABH271" s="5"/>
      <c r="ABI271" s="5"/>
      <c r="ABJ271" s="5"/>
      <c r="ABK271" s="5"/>
      <c r="ABL271" s="5"/>
      <c r="ABM271" s="5"/>
      <c r="ABN271" s="5"/>
      <c r="ABO271" s="5"/>
      <c r="ABP271" s="5"/>
      <c r="ABQ271" s="5"/>
      <c r="ABR271" s="5"/>
      <c r="ABS271" s="5"/>
      <c r="ABT271" s="5"/>
      <c r="ABU271" s="5"/>
      <c r="ABV271" s="5"/>
      <c r="ABW271" s="5"/>
      <c r="ABX271" s="5"/>
      <c r="ABY271" s="5"/>
      <c r="ABZ271" s="5"/>
      <c r="ACA271" s="5"/>
      <c r="ACB271" s="5"/>
      <c r="ACC271" s="5"/>
      <c r="ACD271" s="5"/>
      <c r="ACE271" s="5"/>
      <c r="ACF271" s="5"/>
      <c r="ACG271" s="5"/>
      <c r="ACH271" s="5"/>
      <c r="ACI271" s="5"/>
      <c r="ACJ271" s="5"/>
      <c r="ACK271" s="5"/>
      <c r="ACL271" s="5"/>
      <c r="ACM271" s="5"/>
      <c r="ACN271" s="5"/>
      <c r="ACO271" s="5"/>
      <c r="ACP271" s="5"/>
      <c r="ACQ271" s="5"/>
      <c r="ACR271" s="5"/>
      <c r="ACS271" s="5"/>
      <c r="ACT271" s="5"/>
      <c r="ACU271" s="5"/>
      <c r="ACV271" s="5"/>
      <c r="ACW271" s="5"/>
      <c r="ACX271" s="5"/>
      <c r="ACY271" s="5"/>
      <c r="ACZ271" s="5"/>
      <c r="ADA271" s="5"/>
      <c r="ADB271" s="5"/>
      <c r="ADC271" s="5"/>
      <c r="ADD271" s="5"/>
      <c r="ADE271" s="5"/>
      <c r="ADF271" s="5"/>
      <c r="ADG271" s="5"/>
      <c r="ADH271" s="5"/>
      <c r="ADI271" s="5"/>
      <c r="ADJ271" s="5"/>
      <c r="ADK271" s="5"/>
      <c r="ADL271" s="5"/>
      <c r="ADM271" s="5"/>
      <c r="ADN271" s="5"/>
      <c r="ADO271" s="5"/>
      <c r="ADP271" s="5"/>
      <c r="ADQ271" s="5"/>
      <c r="ADR271" s="5"/>
      <c r="ADS271" s="5"/>
      <c r="ADT271" s="5"/>
      <c r="ADU271" s="5"/>
      <c r="ADV271" s="5"/>
      <c r="ADW271" s="5"/>
      <c r="ADX271" s="5"/>
      <c r="ADY271" s="5"/>
      <c r="ADZ271" s="5"/>
      <c r="AEA271" s="5"/>
      <c r="AEB271" s="5"/>
      <c r="AEC271" s="5"/>
      <c r="AED271" s="5"/>
      <c r="AEE271" s="5"/>
      <c r="AEF271" s="5"/>
      <c r="AEG271" s="5"/>
      <c r="AEH271" s="5"/>
      <c r="AEI271" s="5"/>
      <c r="AEJ271" s="5"/>
      <c r="AEK271" s="5"/>
      <c r="AEL271" s="5"/>
      <c r="AEM271" s="5"/>
      <c r="AEN271" s="5"/>
      <c r="AEO271" s="5"/>
      <c r="AEP271" s="5"/>
      <c r="AEQ271" s="5"/>
      <c r="AER271" s="5"/>
      <c r="AES271" s="5"/>
      <c r="AET271" s="5"/>
      <c r="AEU271" s="5"/>
      <c r="AEV271" s="5"/>
      <c r="AEW271" s="5"/>
      <c r="AEX271" s="5"/>
      <c r="AEY271" s="5"/>
      <c r="AEZ271" s="5"/>
      <c r="AFA271" s="5"/>
      <c r="AFB271" s="5"/>
      <c r="AFC271" s="5"/>
      <c r="AFD271" s="5"/>
      <c r="AFE271" s="5"/>
      <c r="AFF271" s="5"/>
      <c r="AFG271" s="5"/>
      <c r="AFH271" s="5"/>
      <c r="AFI271" s="5"/>
      <c r="AFJ271" s="5"/>
      <c r="AFK271" s="5"/>
      <c r="AFL271" s="5"/>
      <c r="AFM271" s="5"/>
      <c r="AFN271" s="5"/>
      <c r="AFO271" s="5"/>
      <c r="AFP271" s="5"/>
      <c r="AFQ271" s="5"/>
      <c r="AFR271" s="5"/>
      <c r="AFS271" s="5"/>
      <c r="AFT271" s="5"/>
      <c r="AFU271" s="5"/>
      <c r="AFV271" s="5"/>
      <c r="AFW271" s="5"/>
      <c r="AFX271" s="5"/>
      <c r="AFY271" s="5"/>
      <c r="AFZ271" s="5"/>
      <c r="AGA271" s="5"/>
      <c r="AGB271" s="5"/>
      <c r="AGC271" s="5"/>
      <c r="AGD271" s="5"/>
      <c r="AGE271" s="5"/>
      <c r="AGF271" s="5"/>
      <c r="AGG271" s="5"/>
      <c r="AGH271" s="5"/>
      <c r="AGI271" s="5"/>
      <c r="AGJ271" s="5"/>
      <c r="AGK271" s="5"/>
      <c r="AGL271" s="5"/>
      <c r="AGM271" s="5"/>
      <c r="AGN271" s="5"/>
      <c r="AGO271" s="5"/>
      <c r="AGP271" s="5"/>
      <c r="AGQ271" s="5"/>
      <c r="AGR271" s="5"/>
      <c r="AGS271" s="5"/>
      <c r="AGT271" s="5"/>
      <c r="AGU271" s="5"/>
      <c r="AGV271" s="5"/>
      <c r="AGW271" s="5"/>
      <c r="AGX271" s="5"/>
      <c r="AGY271" s="5"/>
      <c r="AGZ271" s="5"/>
      <c r="AHA271" s="5"/>
      <c r="AHB271" s="5"/>
      <c r="AHC271" s="5"/>
      <c r="AHD271" s="5"/>
      <c r="AHE271" s="5"/>
      <c r="AHF271" s="5"/>
      <c r="AHG271" s="5"/>
      <c r="AHH271" s="5"/>
      <c r="AHI271" s="5"/>
      <c r="AHJ271" s="5"/>
      <c r="AHK271" s="5"/>
      <c r="AHL271" s="5"/>
      <c r="AHM271" s="5"/>
      <c r="AHN271" s="5"/>
      <c r="AHO271" s="5"/>
      <c r="AHP271" s="5"/>
      <c r="AHQ271" s="5"/>
      <c r="AHR271" s="5"/>
      <c r="AHS271" s="5"/>
      <c r="AHT271" s="5"/>
      <c r="AHU271" s="5"/>
      <c r="AHV271" s="5"/>
      <c r="AHW271" s="5"/>
      <c r="AHX271" s="5"/>
      <c r="AHY271" s="5"/>
      <c r="AHZ271" s="5"/>
      <c r="AIA271" s="5"/>
      <c r="AIB271" s="5"/>
      <c r="AIC271" s="5"/>
      <c r="AID271" s="5"/>
      <c r="AIE271" s="5"/>
      <c r="AIF271" s="5"/>
      <c r="AIG271" s="5"/>
      <c r="AIH271" s="5"/>
      <c r="AII271" s="5"/>
      <c r="AIJ271" s="5"/>
      <c r="AIK271" s="5"/>
      <c r="AIL271" s="5"/>
      <c r="AIM271" s="5"/>
      <c r="AIN271" s="5"/>
      <c r="AIO271" s="5"/>
      <c r="AIP271" s="5"/>
      <c r="AIQ271" s="5"/>
      <c r="AIR271" s="5"/>
      <c r="AIS271" s="5"/>
      <c r="AIT271" s="5"/>
      <c r="AIU271" s="5"/>
      <c r="AIV271" s="5"/>
      <c r="AIW271" s="5"/>
      <c r="AIX271" s="5"/>
      <c r="AIY271" s="5"/>
      <c r="AIZ271" s="5"/>
      <c r="AJA271" s="5"/>
      <c r="AJB271" s="5"/>
      <c r="AJC271" s="5"/>
      <c r="AJD271" s="5"/>
      <c r="AJE271" s="5"/>
      <c r="AJF271" s="5"/>
      <c r="AJG271" s="5"/>
      <c r="AJH271" s="5"/>
      <c r="AJI271" s="5"/>
      <c r="AJJ271" s="5"/>
      <c r="AJK271" s="5"/>
      <c r="AJL271" s="5"/>
      <c r="AJM271" s="5"/>
      <c r="AJN271" s="5"/>
      <c r="AJO271" s="5"/>
      <c r="AJP271" s="5"/>
      <c r="AJQ271" s="5"/>
      <c r="AJR271" s="5"/>
      <c r="AJS271" s="5"/>
      <c r="AJT271" s="5"/>
      <c r="AJU271" s="5"/>
      <c r="AJV271" s="5"/>
      <c r="AJW271" s="5"/>
      <c r="AJX271" s="5"/>
      <c r="AJY271" s="5"/>
      <c r="AJZ271" s="5"/>
      <c r="AKA271" s="5"/>
      <c r="AKB271" s="5"/>
      <c r="AKC271" s="5"/>
      <c r="AKD271" s="5"/>
      <c r="AKE271" s="5"/>
      <c r="AKF271" s="5"/>
      <c r="AKG271" s="5"/>
      <c r="AKH271" s="5"/>
      <c r="AKI271" s="5"/>
      <c r="AKJ271" s="5"/>
      <c r="AKK271" s="5"/>
      <c r="AKL271" s="5"/>
      <c r="AKM271" s="5"/>
      <c r="AKN271" s="5"/>
      <c r="AKO271" s="5"/>
      <c r="AKP271" s="5"/>
      <c r="AKQ271" s="5"/>
      <c r="AKR271" s="5"/>
      <c r="AKS271" s="5"/>
      <c r="AKT271" s="5"/>
      <c r="AKU271" s="5"/>
      <c r="AKV271" s="5"/>
      <c r="AKW271" s="5"/>
      <c r="AKX271" s="5"/>
      <c r="AKY271" s="5"/>
      <c r="AKZ271" s="5"/>
      <c r="ALA271" s="5"/>
      <c r="ALB271" s="5"/>
      <c r="ALC271" s="5"/>
      <c r="ALD271" s="5"/>
      <c r="ALE271" s="5"/>
      <c r="ALF271" s="5"/>
      <c r="ALG271" s="5"/>
      <c r="ALH271" s="5"/>
      <c r="ALI271" s="5"/>
      <c r="ALJ271" s="5"/>
      <c r="ALK271" s="5"/>
      <c r="ALL271" s="5"/>
      <c r="ALM271" s="5"/>
      <c r="ALN271" s="5"/>
      <c r="ALO271" s="5"/>
      <c r="ALP271" s="5"/>
      <c r="ALQ271" s="5"/>
      <c r="ALR271" s="5"/>
      <c r="ALS271" s="5"/>
      <c r="ALT271" s="5"/>
      <c r="ALU271" s="5"/>
      <c r="ALV271" s="5"/>
      <c r="ALW271" s="5"/>
      <c r="ALX271" s="5"/>
      <c r="ALY271" s="5"/>
      <c r="ALZ271" s="5"/>
      <c r="AMA271" s="5"/>
      <c r="AMB271" s="5"/>
      <c r="AMC271" s="5"/>
      <c r="AMD271" s="5"/>
      <c r="AME271" s="5"/>
      <c r="AMF271" s="5"/>
      <c r="AMG271" s="5"/>
      <c r="AMH271" s="5"/>
      <c r="AMI271" s="5"/>
      <c r="AMJ271" s="5"/>
      <c r="AMK271" s="5"/>
      <c r="AML271" s="5"/>
      <c r="AMM271" s="5"/>
      <c r="AMN271" s="5"/>
      <c r="AMO271" s="5"/>
      <c r="AMP271" s="5"/>
      <c r="AMQ271" s="5"/>
      <c r="AMR271" s="5"/>
      <c r="AMS271" s="5"/>
      <c r="AMT271" s="5"/>
      <c r="AMU271" s="5"/>
      <c r="AMV271" s="5"/>
      <c r="AMW271" s="5"/>
      <c r="AMX271" s="5"/>
      <c r="AMY271" s="5"/>
      <c r="AMZ271" s="5"/>
      <c r="ANA271" s="5"/>
      <c r="ANB271" s="5"/>
      <c r="ANC271" s="5"/>
      <c r="AND271" s="5"/>
      <c r="ANE271" s="5"/>
      <c r="ANF271" s="5"/>
      <c r="ANG271" s="5"/>
      <c r="ANH271" s="5"/>
      <c r="ANI271" s="5"/>
      <c r="ANJ271" s="5"/>
      <c r="ANK271" s="5"/>
      <c r="ANL271" s="5"/>
      <c r="ANM271" s="5"/>
      <c r="ANN271" s="5"/>
      <c r="ANO271" s="5"/>
      <c r="ANP271" s="5"/>
      <c r="ANQ271" s="5"/>
      <c r="ANR271" s="5"/>
      <c r="ANS271" s="5"/>
      <c r="ANT271" s="5"/>
      <c r="ANU271" s="5"/>
      <c r="ANV271" s="5"/>
      <c r="ANW271" s="5"/>
      <c r="ANX271" s="5"/>
      <c r="ANY271" s="5"/>
      <c r="ANZ271" s="5"/>
      <c r="AOA271" s="5"/>
      <c r="AOB271" s="5"/>
      <c r="AOC271" s="5"/>
      <c r="AOD271" s="5"/>
      <c r="AOE271" s="5"/>
      <c r="AOF271" s="5"/>
      <c r="AOG271" s="5"/>
      <c r="AOH271" s="5"/>
      <c r="AOI271" s="5"/>
      <c r="AOJ271" s="5"/>
      <c r="AOK271" s="5"/>
      <c r="AOL271" s="5"/>
      <c r="AOM271" s="5"/>
      <c r="AON271" s="5"/>
      <c r="AOO271" s="5"/>
      <c r="AOP271" s="5"/>
      <c r="AOQ271" s="5"/>
      <c r="AOR271" s="5"/>
      <c r="AOS271" s="5"/>
      <c r="AOT271" s="5"/>
      <c r="AOU271" s="5"/>
      <c r="AOV271" s="5"/>
      <c r="AOW271" s="5"/>
      <c r="AOX271" s="5"/>
      <c r="AOY271" s="5"/>
      <c r="AOZ271" s="5"/>
      <c r="APA271" s="5"/>
      <c r="APB271" s="5"/>
      <c r="APC271" s="5"/>
      <c r="APD271" s="5"/>
      <c r="APE271" s="5"/>
      <c r="APF271" s="5"/>
      <c r="APG271" s="5"/>
      <c r="APH271" s="5"/>
      <c r="API271" s="5"/>
      <c r="APJ271" s="5"/>
      <c r="APK271" s="5"/>
      <c r="APL271" s="5"/>
      <c r="APM271" s="5"/>
      <c r="APN271" s="5"/>
      <c r="APO271" s="5"/>
      <c r="APP271" s="5"/>
      <c r="APQ271" s="5"/>
      <c r="APR271" s="5"/>
      <c r="APS271" s="5"/>
      <c r="APT271" s="5"/>
      <c r="APU271" s="5"/>
      <c r="APV271" s="5"/>
      <c r="APW271" s="5"/>
      <c r="APX271" s="5"/>
      <c r="APY271" s="5"/>
      <c r="APZ271" s="5"/>
      <c r="AQA271" s="5"/>
      <c r="AQB271" s="5"/>
      <c r="AQC271" s="5"/>
      <c r="AQD271" s="5"/>
      <c r="AQE271" s="5"/>
      <c r="AQF271" s="5"/>
      <c r="AQG271" s="5"/>
      <c r="AQH271" s="5"/>
      <c r="AQI271" s="5"/>
      <c r="AQJ271" s="5"/>
      <c r="AQK271" s="5"/>
      <c r="AQL271" s="5"/>
      <c r="AQM271" s="5"/>
      <c r="AQN271" s="5"/>
      <c r="AQO271" s="5"/>
      <c r="AQP271" s="5"/>
      <c r="AQQ271" s="5"/>
      <c r="AQR271" s="5"/>
      <c r="AQS271" s="5"/>
      <c r="AQT271" s="5"/>
      <c r="AQU271" s="5"/>
      <c r="AQV271" s="5"/>
      <c r="AQW271" s="5"/>
      <c r="AQX271" s="5"/>
      <c r="AQY271" s="5"/>
      <c r="AQZ271" s="5"/>
    </row>
    <row r="272" spans="1:1144" s="4" customFormat="1" ht="36" customHeight="1">
      <c r="A272" s="95" t="s">
        <v>81</v>
      </c>
      <c r="B272" s="95" t="s">
        <v>13</v>
      </c>
      <c r="C272" s="95" t="s">
        <v>15</v>
      </c>
      <c r="D272" s="95" t="s">
        <v>100</v>
      </c>
      <c r="E272" s="95" t="s">
        <v>188</v>
      </c>
      <c r="F272" s="95" t="s">
        <v>2071</v>
      </c>
      <c r="G272" s="95" t="s">
        <v>2072</v>
      </c>
      <c r="H272" s="95" t="s">
        <v>520</v>
      </c>
      <c r="I272" s="95" t="s">
        <v>261</v>
      </c>
      <c r="J272" s="31" t="s">
        <v>254</v>
      </c>
      <c r="K272" s="31" t="s">
        <v>2041</v>
      </c>
      <c r="L272" s="31" t="s">
        <v>2206</v>
      </c>
      <c r="M272" s="31" t="s">
        <v>2204</v>
      </c>
      <c r="N272" s="31" t="s">
        <v>2205</v>
      </c>
      <c r="O272" s="31">
        <v>20</v>
      </c>
      <c r="P272" s="31" t="s">
        <v>2058</v>
      </c>
      <c r="Q272" s="31" t="s">
        <v>2065</v>
      </c>
      <c r="R272" s="150">
        <v>43100</v>
      </c>
      <c r="S272" s="31" t="s">
        <v>2073</v>
      </c>
      <c r="T272" s="31" t="s">
        <v>2074</v>
      </c>
      <c r="U272" s="31" t="s">
        <v>2211</v>
      </c>
      <c r="V272" s="31" t="s">
        <v>2212</v>
      </c>
      <c r="W272" s="96">
        <f t="shared" si="23"/>
        <v>1800000000</v>
      </c>
      <c r="X272" s="96">
        <f t="shared" si="24"/>
        <v>1800000000</v>
      </c>
      <c r="Y272" s="96">
        <v>1800000000</v>
      </c>
      <c r="Z272" s="96"/>
      <c r="AA272" s="96"/>
      <c r="AB272" s="96"/>
      <c r="AC272" s="96"/>
      <c r="AD272" s="96"/>
      <c r="AE272" s="96"/>
      <c r="AF272" s="96"/>
      <c r="AG272" s="96"/>
      <c r="AH272" s="96"/>
      <c r="AI272" s="96"/>
      <c r="AJ272" s="96"/>
      <c r="AK272" s="96"/>
      <c r="AL272" s="96"/>
      <c r="AM272" s="96"/>
      <c r="AN272" s="96"/>
      <c r="AO272" s="96"/>
      <c r="AP272" s="96"/>
      <c r="AQ272" s="96"/>
      <c r="AR272" s="97"/>
      <c r="AS272" s="97"/>
      <c r="AT272" s="97"/>
      <c r="AU272" s="97"/>
      <c r="AV272" s="97"/>
      <c r="AW272" s="97"/>
      <c r="AX272" s="97"/>
      <c r="AY272" s="97"/>
      <c r="AZ272" s="97"/>
      <c r="BA272" s="97"/>
      <c r="BB272" s="97"/>
      <c r="BC272" s="97"/>
      <c r="BD272" s="97"/>
      <c r="BE272" s="97"/>
      <c r="BF272" s="97"/>
      <c r="BG272" s="97"/>
      <c r="BH272" s="97"/>
      <c r="BI272" s="97"/>
      <c r="BJ272" s="97"/>
      <c r="BK272" s="97"/>
      <c r="BL272" s="97"/>
      <c r="BM272" s="97"/>
      <c r="BN272" s="97"/>
      <c r="BO272" s="97"/>
      <c r="BP272" s="97"/>
      <c r="BQ272" s="97"/>
      <c r="BR272" s="97"/>
      <c r="BS272" s="97"/>
      <c r="BT272" s="97"/>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c r="IW272" s="5"/>
      <c r="IX272" s="5"/>
      <c r="IY272" s="5"/>
      <c r="IZ272" s="5"/>
      <c r="JA272" s="5"/>
      <c r="JB272" s="5"/>
      <c r="JC272" s="5"/>
      <c r="JD272" s="5"/>
      <c r="JE272" s="5"/>
      <c r="JF272" s="5"/>
      <c r="JG272" s="5"/>
      <c r="JH272" s="5"/>
      <c r="JI272" s="5"/>
      <c r="JJ272" s="5"/>
      <c r="JK272" s="5"/>
      <c r="JL272" s="5"/>
      <c r="JM272" s="5"/>
      <c r="JN272" s="5"/>
      <c r="JO272" s="5"/>
      <c r="JP272" s="5"/>
      <c r="JQ272" s="5"/>
      <c r="JR272" s="5"/>
      <c r="JS272" s="5"/>
      <c r="JT272" s="5"/>
      <c r="JU272" s="5"/>
      <c r="JV272" s="5"/>
      <c r="JW272" s="5"/>
      <c r="JX272" s="5"/>
      <c r="JY272" s="5"/>
      <c r="JZ272" s="5"/>
      <c r="KA272" s="5"/>
      <c r="KB272" s="5"/>
      <c r="KC272" s="5"/>
      <c r="KD272" s="5"/>
      <c r="KE272" s="5"/>
      <c r="KF272" s="5"/>
      <c r="KG272" s="5"/>
      <c r="KH272" s="5"/>
      <c r="KI272" s="5"/>
      <c r="KJ272" s="5"/>
      <c r="KK272" s="5"/>
      <c r="KL272" s="5"/>
      <c r="KM272" s="5"/>
      <c r="KN272" s="5"/>
      <c r="KO272" s="5"/>
      <c r="KP272" s="5"/>
      <c r="KQ272" s="5"/>
      <c r="KR272" s="5"/>
      <c r="KS272" s="5"/>
      <c r="KT272" s="5"/>
      <c r="KU272" s="5"/>
      <c r="KV272" s="5"/>
      <c r="KW272" s="5"/>
      <c r="KX272" s="5"/>
      <c r="KY272" s="5"/>
      <c r="KZ272" s="5"/>
      <c r="LA272" s="5"/>
      <c r="LB272" s="5"/>
      <c r="LC272" s="5"/>
      <c r="LD272" s="5"/>
      <c r="LE272" s="5"/>
      <c r="LF272" s="5"/>
      <c r="LG272" s="5"/>
      <c r="LH272" s="5"/>
      <c r="LI272" s="5"/>
      <c r="LJ272" s="5"/>
      <c r="LK272" s="5"/>
      <c r="LL272" s="5"/>
      <c r="LM272" s="5"/>
      <c r="LN272" s="5"/>
      <c r="LO272" s="5"/>
      <c r="LP272" s="5"/>
      <c r="LQ272" s="5"/>
      <c r="LR272" s="5"/>
      <c r="LS272" s="5"/>
      <c r="LT272" s="5"/>
      <c r="LU272" s="5"/>
      <c r="LV272" s="5"/>
      <c r="LW272" s="5"/>
      <c r="LX272" s="5"/>
      <c r="LY272" s="5"/>
      <c r="LZ272" s="5"/>
      <c r="MA272" s="5"/>
      <c r="MB272" s="5"/>
      <c r="MC272" s="5"/>
      <c r="MD272" s="5"/>
      <c r="ME272" s="5"/>
      <c r="MF272" s="5"/>
      <c r="MG272" s="5"/>
      <c r="MH272" s="5"/>
      <c r="MI272" s="5"/>
      <c r="MJ272" s="5"/>
      <c r="MK272" s="5"/>
      <c r="ML272" s="5"/>
      <c r="MM272" s="5"/>
      <c r="MN272" s="5"/>
      <c r="MO272" s="5"/>
      <c r="MP272" s="5"/>
      <c r="MQ272" s="5"/>
      <c r="MR272" s="5"/>
      <c r="MS272" s="5"/>
      <c r="MT272" s="5"/>
      <c r="MU272" s="5"/>
      <c r="MV272" s="5"/>
      <c r="MW272" s="5"/>
      <c r="MX272" s="5"/>
      <c r="MY272" s="5"/>
      <c r="MZ272" s="5"/>
      <c r="NA272" s="5"/>
      <c r="NB272" s="5"/>
      <c r="NC272" s="5"/>
      <c r="ND272" s="5"/>
      <c r="NE272" s="5"/>
      <c r="NF272" s="5"/>
      <c r="NG272" s="5"/>
      <c r="NH272" s="5"/>
      <c r="NI272" s="5"/>
      <c r="NJ272" s="5"/>
      <c r="NK272" s="5"/>
      <c r="NL272" s="5"/>
      <c r="NM272" s="5"/>
      <c r="NN272" s="5"/>
      <c r="NO272" s="5"/>
      <c r="NP272" s="5"/>
      <c r="NQ272" s="5"/>
      <c r="NR272" s="5"/>
      <c r="NS272" s="5"/>
      <c r="NT272" s="5"/>
      <c r="NU272" s="5"/>
      <c r="NV272" s="5"/>
      <c r="NW272" s="5"/>
      <c r="NX272" s="5"/>
      <c r="NY272" s="5"/>
      <c r="NZ272" s="5"/>
      <c r="OA272" s="5"/>
      <c r="OB272" s="5"/>
      <c r="OC272" s="5"/>
      <c r="OD272" s="5"/>
      <c r="OE272" s="5"/>
      <c r="OF272" s="5"/>
      <c r="OG272" s="5"/>
      <c r="OH272" s="5"/>
      <c r="OI272" s="5"/>
      <c r="OJ272" s="5"/>
      <c r="OK272" s="5"/>
      <c r="OL272" s="5"/>
      <c r="OM272" s="5"/>
      <c r="ON272" s="5"/>
      <c r="OO272" s="5"/>
      <c r="OP272" s="5"/>
      <c r="OQ272" s="5"/>
      <c r="OR272" s="5"/>
      <c r="OS272" s="5"/>
      <c r="OT272" s="5"/>
      <c r="OU272" s="5"/>
      <c r="OV272" s="5"/>
      <c r="OW272" s="5"/>
      <c r="OX272" s="5"/>
      <c r="OY272" s="5"/>
      <c r="OZ272" s="5"/>
      <c r="PA272" s="5"/>
      <c r="PB272" s="5"/>
      <c r="PC272" s="5"/>
      <c r="PD272" s="5"/>
      <c r="PE272" s="5"/>
      <c r="PF272" s="5"/>
      <c r="PG272" s="5"/>
      <c r="PH272" s="5"/>
      <c r="PI272" s="5"/>
      <c r="PJ272" s="5"/>
      <c r="PK272" s="5"/>
      <c r="PL272" s="5"/>
      <c r="PM272" s="5"/>
      <c r="PN272" s="5"/>
      <c r="PO272" s="5"/>
      <c r="PP272" s="5"/>
      <c r="PQ272" s="5"/>
      <c r="PR272" s="5"/>
      <c r="PS272" s="5"/>
      <c r="PT272" s="5"/>
      <c r="PU272" s="5"/>
      <c r="PV272" s="5"/>
      <c r="PW272" s="5"/>
      <c r="PX272" s="5"/>
      <c r="PY272" s="5"/>
      <c r="PZ272" s="5"/>
      <c r="QA272" s="5"/>
      <c r="QB272" s="5"/>
      <c r="QC272" s="5"/>
      <c r="QD272" s="5"/>
      <c r="QE272" s="5"/>
      <c r="QF272" s="5"/>
      <c r="QG272" s="5"/>
      <c r="QH272" s="5"/>
      <c r="QI272" s="5"/>
      <c r="QJ272" s="5"/>
      <c r="QK272" s="5"/>
      <c r="QL272" s="5"/>
      <c r="QM272" s="5"/>
      <c r="QN272" s="5"/>
      <c r="QO272" s="5"/>
      <c r="QP272" s="5"/>
      <c r="QQ272" s="5"/>
      <c r="QR272" s="5"/>
      <c r="QS272" s="5"/>
      <c r="QT272" s="5"/>
      <c r="QU272" s="5"/>
      <c r="QV272" s="5"/>
      <c r="QW272" s="5"/>
      <c r="QX272" s="5"/>
      <c r="QY272" s="5"/>
      <c r="QZ272" s="5"/>
      <c r="RA272" s="5"/>
      <c r="RB272" s="5"/>
      <c r="RC272" s="5"/>
      <c r="RD272" s="5"/>
      <c r="RE272" s="5"/>
      <c r="RF272" s="5"/>
      <c r="RG272" s="5"/>
      <c r="RH272" s="5"/>
      <c r="RI272" s="5"/>
      <c r="RJ272" s="5"/>
      <c r="RK272" s="5"/>
      <c r="RL272" s="5"/>
      <c r="RM272" s="5"/>
      <c r="RN272" s="5"/>
      <c r="RO272" s="5"/>
      <c r="RP272" s="5"/>
      <c r="RQ272" s="5"/>
      <c r="RR272" s="5"/>
      <c r="RS272" s="5"/>
      <c r="RT272" s="5"/>
      <c r="RU272" s="5"/>
      <c r="RV272" s="5"/>
      <c r="RW272" s="5"/>
      <c r="RX272" s="5"/>
      <c r="RY272" s="5"/>
      <c r="RZ272" s="5"/>
      <c r="SA272" s="5"/>
      <c r="SB272" s="5"/>
      <c r="SC272" s="5"/>
      <c r="SD272" s="5"/>
      <c r="SE272" s="5"/>
      <c r="SF272" s="5"/>
      <c r="SG272" s="5"/>
      <c r="SH272" s="5"/>
      <c r="SI272" s="5"/>
      <c r="SJ272" s="5"/>
      <c r="SK272" s="5"/>
      <c r="SL272" s="5"/>
      <c r="SM272" s="5"/>
      <c r="SN272" s="5"/>
      <c r="SO272" s="5"/>
      <c r="SP272" s="5"/>
      <c r="SQ272" s="5"/>
      <c r="SR272" s="5"/>
      <c r="SS272" s="5"/>
      <c r="ST272" s="5"/>
      <c r="SU272" s="5"/>
      <c r="SV272" s="5"/>
      <c r="SW272" s="5"/>
      <c r="SX272" s="5"/>
      <c r="SY272" s="5"/>
      <c r="SZ272" s="5"/>
      <c r="TA272" s="5"/>
      <c r="TB272" s="5"/>
      <c r="TC272" s="5"/>
      <c r="TD272" s="5"/>
      <c r="TE272" s="5"/>
      <c r="TF272" s="5"/>
      <c r="TG272" s="5"/>
      <c r="TH272" s="5"/>
      <c r="TI272" s="5"/>
      <c r="TJ272" s="5"/>
      <c r="TK272" s="5"/>
      <c r="TL272" s="5"/>
      <c r="TM272" s="5"/>
      <c r="TN272" s="5"/>
      <c r="TO272" s="5"/>
      <c r="TP272" s="5"/>
      <c r="TQ272" s="5"/>
      <c r="TR272" s="5"/>
      <c r="TS272" s="5"/>
      <c r="TT272" s="5"/>
      <c r="TU272" s="5"/>
      <c r="TV272" s="5"/>
      <c r="TW272" s="5"/>
      <c r="TX272" s="5"/>
      <c r="TY272" s="5"/>
      <c r="TZ272" s="5"/>
      <c r="UA272" s="5"/>
      <c r="UB272" s="5"/>
      <c r="UC272" s="5"/>
      <c r="UD272" s="5"/>
      <c r="UE272" s="5"/>
      <c r="UF272" s="5"/>
      <c r="UG272" s="5"/>
      <c r="UH272" s="5"/>
      <c r="UI272" s="5"/>
      <c r="UJ272" s="5"/>
      <c r="UK272" s="5"/>
      <c r="UL272" s="5"/>
      <c r="UM272" s="5"/>
      <c r="UN272" s="5"/>
      <c r="UO272" s="5"/>
      <c r="UP272" s="5"/>
      <c r="UQ272" s="5"/>
      <c r="UR272" s="5"/>
      <c r="US272" s="5"/>
      <c r="UT272" s="5"/>
      <c r="UU272" s="5"/>
      <c r="UV272" s="5"/>
      <c r="UW272" s="5"/>
      <c r="UX272" s="5"/>
      <c r="UY272" s="5"/>
      <c r="UZ272" s="5"/>
      <c r="VA272" s="5"/>
      <c r="VB272" s="5"/>
      <c r="VC272" s="5"/>
      <c r="VD272" s="5"/>
      <c r="VE272" s="5"/>
      <c r="VF272" s="5"/>
      <c r="VG272" s="5"/>
      <c r="VH272" s="5"/>
      <c r="VI272" s="5"/>
      <c r="VJ272" s="5"/>
      <c r="VK272" s="5"/>
      <c r="VL272" s="5"/>
      <c r="VM272" s="5"/>
      <c r="VN272" s="5"/>
      <c r="VO272" s="5"/>
      <c r="VP272" s="5"/>
      <c r="VQ272" s="5"/>
      <c r="VR272" s="5"/>
      <c r="VS272" s="5"/>
      <c r="VT272" s="5"/>
      <c r="VU272" s="5"/>
      <c r="VV272" s="5"/>
      <c r="VW272" s="5"/>
      <c r="VX272" s="5"/>
      <c r="VY272" s="5"/>
      <c r="VZ272" s="5"/>
      <c r="WA272" s="5"/>
      <c r="WB272" s="5"/>
      <c r="WC272" s="5"/>
      <c r="WD272" s="5"/>
      <c r="WE272" s="5"/>
      <c r="WF272" s="5"/>
      <c r="WG272" s="5"/>
      <c r="WH272" s="5"/>
      <c r="WI272" s="5"/>
      <c r="WJ272" s="5"/>
      <c r="WK272" s="5"/>
      <c r="WL272" s="5"/>
      <c r="WM272" s="5"/>
      <c r="WN272" s="5"/>
      <c r="WO272" s="5"/>
      <c r="WP272" s="5"/>
      <c r="WQ272" s="5"/>
      <c r="WR272" s="5"/>
      <c r="WS272" s="5"/>
      <c r="WT272" s="5"/>
      <c r="WU272" s="5"/>
      <c r="WV272" s="5"/>
      <c r="WW272" s="5"/>
      <c r="WX272" s="5"/>
      <c r="WY272" s="5"/>
      <c r="WZ272" s="5"/>
      <c r="XA272" s="5"/>
      <c r="XB272" s="5"/>
      <c r="XC272" s="5"/>
      <c r="XD272" s="5"/>
      <c r="XE272" s="5"/>
      <c r="XF272" s="5"/>
      <c r="XG272" s="5"/>
      <c r="XH272" s="5"/>
      <c r="XI272" s="5"/>
      <c r="XJ272" s="5"/>
      <c r="XK272" s="5"/>
      <c r="XL272" s="5"/>
      <c r="XM272" s="5"/>
      <c r="XN272" s="5"/>
      <c r="XO272" s="5"/>
      <c r="XP272" s="5"/>
      <c r="XQ272" s="5"/>
      <c r="XR272" s="5"/>
      <c r="XS272" s="5"/>
      <c r="XT272" s="5"/>
      <c r="XU272" s="5"/>
      <c r="XV272" s="5"/>
      <c r="XW272" s="5"/>
      <c r="XX272" s="5"/>
      <c r="XY272" s="5"/>
      <c r="XZ272" s="5"/>
      <c r="YA272" s="5"/>
      <c r="YB272" s="5"/>
      <c r="YC272" s="5"/>
      <c r="YD272" s="5"/>
      <c r="YE272" s="5"/>
      <c r="YF272" s="5"/>
      <c r="YG272" s="5"/>
      <c r="YH272" s="5"/>
      <c r="YI272" s="5"/>
      <c r="YJ272" s="5"/>
      <c r="YK272" s="5"/>
      <c r="YL272" s="5"/>
      <c r="YM272" s="5"/>
      <c r="YN272" s="5"/>
      <c r="YO272" s="5"/>
      <c r="YP272" s="5"/>
      <c r="YQ272" s="5"/>
      <c r="YR272" s="5"/>
      <c r="YS272" s="5"/>
      <c r="YT272" s="5"/>
      <c r="YU272" s="5"/>
      <c r="YV272" s="5"/>
      <c r="YW272" s="5"/>
      <c r="YX272" s="5"/>
      <c r="YY272" s="5"/>
      <c r="YZ272" s="5"/>
      <c r="ZA272" s="5"/>
      <c r="ZB272" s="5"/>
      <c r="ZC272" s="5"/>
      <c r="ZD272" s="5"/>
      <c r="ZE272" s="5"/>
      <c r="ZF272" s="5"/>
      <c r="ZG272" s="5"/>
      <c r="ZH272" s="5"/>
      <c r="ZI272" s="5"/>
      <c r="ZJ272" s="5"/>
      <c r="ZK272" s="5"/>
      <c r="ZL272" s="5"/>
      <c r="ZM272" s="5"/>
      <c r="ZN272" s="5"/>
      <c r="ZO272" s="5"/>
      <c r="ZP272" s="5"/>
      <c r="ZQ272" s="5"/>
      <c r="ZR272" s="5"/>
      <c r="ZS272" s="5"/>
      <c r="ZT272" s="5"/>
      <c r="ZU272" s="5"/>
      <c r="ZV272" s="5"/>
      <c r="ZW272" s="5"/>
      <c r="ZX272" s="5"/>
      <c r="ZY272" s="5"/>
      <c r="ZZ272" s="5"/>
      <c r="AAA272" s="5"/>
      <c r="AAB272" s="5"/>
      <c r="AAC272" s="5"/>
      <c r="AAD272" s="5"/>
      <c r="AAE272" s="5"/>
      <c r="AAF272" s="5"/>
      <c r="AAG272" s="5"/>
      <c r="AAH272" s="5"/>
      <c r="AAI272" s="5"/>
      <c r="AAJ272" s="5"/>
      <c r="AAK272" s="5"/>
      <c r="AAL272" s="5"/>
      <c r="AAM272" s="5"/>
      <c r="AAN272" s="5"/>
      <c r="AAO272" s="5"/>
      <c r="AAP272" s="5"/>
      <c r="AAQ272" s="5"/>
      <c r="AAR272" s="5"/>
      <c r="AAS272" s="5"/>
      <c r="AAT272" s="5"/>
      <c r="AAU272" s="5"/>
      <c r="AAV272" s="5"/>
      <c r="AAW272" s="5"/>
      <c r="AAX272" s="5"/>
      <c r="AAY272" s="5"/>
      <c r="AAZ272" s="5"/>
      <c r="ABA272" s="5"/>
      <c r="ABB272" s="5"/>
      <c r="ABC272" s="5"/>
      <c r="ABD272" s="5"/>
      <c r="ABE272" s="5"/>
      <c r="ABF272" s="5"/>
      <c r="ABG272" s="5"/>
      <c r="ABH272" s="5"/>
      <c r="ABI272" s="5"/>
      <c r="ABJ272" s="5"/>
      <c r="ABK272" s="5"/>
      <c r="ABL272" s="5"/>
      <c r="ABM272" s="5"/>
      <c r="ABN272" s="5"/>
      <c r="ABO272" s="5"/>
      <c r="ABP272" s="5"/>
      <c r="ABQ272" s="5"/>
      <c r="ABR272" s="5"/>
      <c r="ABS272" s="5"/>
      <c r="ABT272" s="5"/>
      <c r="ABU272" s="5"/>
      <c r="ABV272" s="5"/>
      <c r="ABW272" s="5"/>
      <c r="ABX272" s="5"/>
      <c r="ABY272" s="5"/>
      <c r="ABZ272" s="5"/>
      <c r="ACA272" s="5"/>
      <c r="ACB272" s="5"/>
      <c r="ACC272" s="5"/>
      <c r="ACD272" s="5"/>
      <c r="ACE272" s="5"/>
      <c r="ACF272" s="5"/>
      <c r="ACG272" s="5"/>
      <c r="ACH272" s="5"/>
      <c r="ACI272" s="5"/>
      <c r="ACJ272" s="5"/>
      <c r="ACK272" s="5"/>
      <c r="ACL272" s="5"/>
      <c r="ACM272" s="5"/>
      <c r="ACN272" s="5"/>
      <c r="ACO272" s="5"/>
      <c r="ACP272" s="5"/>
      <c r="ACQ272" s="5"/>
      <c r="ACR272" s="5"/>
      <c r="ACS272" s="5"/>
      <c r="ACT272" s="5"/>
      <c r="ACU272" s="5"/>
      <c r="ACV272" s="5"/>
      <c r="ACW272" s="5"/>
      <c r="ACX272" s="5"/>
      <c r="ACY272" s="5"/>
      <c r="ACZ272" s="5"/>
      <c r="ADA272" s="5"/>
      <c r="ADB272" s="5"/>
      <c r="ADC272" s="5"/>
      <c r="ADD272" s="5"/>
      <c r="ADE272" s="5"/>
      <c r="ADF272" s="5"/>
      <c r="ADG272" s="5"/>
      <c r="ADH272" s="5"/>
      <c r="ADI272" s="5"/>
      <c r="ADJ272" s="5"/>
      <c r="ADK272" s="5"/>
      <c r="ADL272" s="5"/>
      <c r="ADM272" s="5"/>
      <c r="ADN272" s="5"/>
      <c r="ADO272" s="5"/>
      <c r="ADP272" s="5"/>
      <c r="ADQ272" s="5"/>
      <c r="ADR272" s="5"/>
      <c r="ADS272" s="5"/>
      <c r="ADT272" s="5"/>
      <c r="ADU272" s="5"/>
      <c r="ADV272" s="5"/>
      <c r="ADW272" s="5"/>
      <c r="ADX272" s="5"/>
      <c r="ADY272" s="5"/>
      <c r="ADZ272" s="5"/>
      <c r="AEA272" s="5"/>
      <c r="AEB272" s="5"/>
      <c r="AEC272" s="5"/>
      <c r="AED272" s="5"/>
      <c r="AEE272" s="5"/>
      <c r="AEF272" s="5"/>
      <c r="AEG272" s="5"/>
      <c r="AEH272" s="5"/>
      <c r="AEI272" s="5"/>
      <c r="AEJ272" s="5"/>
      <c r="AEK272" s="5"/>
      <c r="AEL272" s="5"/>
      <c r="AEM272" s="5"/>
      <c r="AEN272" s="5"/>
      <c r="AEO272" s="5"/>
      <c r="AEP272" s="5"/>
      <c r="AEQ272" s="5"/>
      <c r="AER272" s="5"/>
      <c r="AES272" s="5"/>
      <c r="AET272" s="5"/>
      <c r="AEU272" s="5"/>
      <c r="AEV272" s="5"/>
      <c r="AEW272" s="5"/>
      <c r="AEX272" s="5"/>
      <c r="AEY272" s="5"/>
      <c r="AEZ272" s="5"/>
      <c r="AFA272" s="5"/>
      <c r="AFB272" s="5"/>
      <c r="AFC272" s="5"/>
      <c r="AFD272" s="5"/>
      <c r="AFE272" s="5"/>
      <c r="AFF272" s="5"/>
      <c r="AFG272" s="5"/>
      <c r="AFH272" s="5"/>
      <c r="AFI272" s="5"/>
      <c r="AFJ272" s="5"/>
      <c r="AFK272" s="5"/>
      <c r="AFL272" s="5"/>
      <c r="AFM272" s="5"/>
      <c r="AFN272" s="5"/>
      <c r="AFO272" s="5"/>
      <c r="AFP272" s="5"/>
      <c r="AFQ272" s="5"/>
      <c r="AFR272" s="5"/>
      <c r="AFS272" s="5"/>
      <c r="AFT272" s="5"/>
      <c r="AFU272" s="5"/>
      <c r="AFV272" s="5"/>
      <c r="AFW272" s="5"/>
      <c r="AFX272" s="5"/>
      <c r="AFY272" s="5"/>
      <c r="AFZ272" s="5"/>
      <c r="AGA272" s="5"/>
      <c r="AGB272" s="5"/>
      <c r="AGC272" s="5"/>
      <c r="AGD272" s="5"/>
      <c r="AGE272" s="5"/>
      <c r="AGF272" s="5"/>
      <c r="AGG272" s="5"/>
      <c r="AGH272" s="5"/>
      <c r="AGI272" s="5"/>
      <c r="AGJ272" s="5"/>
      <c r="AGK272" s="5"/>
      <c r="AGL272" s="5"/>
      <c r="AGM272" s="5"/>
      <c r="AGN272" s="5"/>
      <c r="AGO272" s="5"/>
      <c r="AGP272" s="5"/>
      <c r="AGQ272" s="5"/>
      <c r="AGR272" s="5"/>
      <c r="AGS272" s="5"/>
      <c r="AGT272" s="5"/>
      <c r="AGU272" s="5"/>
      <c r="AGV272" s="5"/>
      <c r="AGW272" s="5"/>
      <c r="AGX272" s="5"/>
      <c r="AGY272" s="5"/>
      <c r="AGZ272" s="5"/>
      <c r="AHA272" s="5"/>
      <c r="AHB272" s="5"/>
      <c r="AHC272" s="5"/>
      <c r="AHD272" s="5"/>
      <c r="AHE272" s="5"/>
      <c r="AHF272" s="5"/>
      <c r="AHG272" s="5"/>
      <c r="AHH272" s="5"/>
      <c r="AHI272" s="5"/>
      <c r="AHJ272" s="5"/>
      <c r="AHK272" s="5"/>
      <c r="AHL272" s="5"/>
      <c r="AHM272" s="5"/>
      <c r="AHN272" s="5"/>
      <c r="AHO272" s="5"/>
      <c r="AHP272" s="5"/>
      <c r="AHQ272" s="5"/>
      <c r="AHR272" s="5"/>
      <c r="AHS272" s="5"/>
      <c r="AHT272" s="5"/>
      <c r="AHU272" s="5"/>
      <c r="AHV272" s="5"/>
      <c r="AHW272" s="5"/>
      <c r="AHX272" s="5"/>
      <c r="AHY272" s="5"/>
      <c r="AHZ272" s="5"/>
      <c r="AIA272" s="5"/>
      <c r="AIB272" s="5"/>
      <c r="AIC272" s="5"/>
      <c r="AID272" s="5"/>
      <c r="AIE272" s="5"/>
      <c r="AIF272" s="5"/>
      <c r="AIG272" s="5"/>
      <c r="AIH272" s="5"/>
      <c r="AII272" s="5"/>
      <c r="AIJ272" s="5"/>
      <c r="AIK272" s="5"/>
      <c r="AIL272" s="5"/>
      <c r="AIM272" s="5"/>
      <c r="AIN272" s="5"/>
      <c r="AIO272" s="5"/>
      <c r="AIP272" s="5"/>
      <c r="AIQ272" s="5"/>
      <c r="AIR272" s="5"/>
      <c r="AIS272" s="5"/>
      <c r="AIT272" s="5"/>
      <c r="AIU272" s="5"/>
      <c r="AIV272" s="5"/>
      <c r="AIW272" s="5"/>
      <c r="AIX272" s="5"/>
      <c r="AIY272" s="5"/>
      <c r="AIZ272" s="5"/>
      <c r="AJA272" s="5"/>
      <c r="AJB272" s="5"/>
      <c r="AJC272" s="5"/>
      <c r="AJD272" s="5"/>
      <c r="AJE272" s="5"/>
      <c r="AJF272" s="5"/>
      <c r="AJG272" s="5"/>
      <c r="AJH272" s="5"/>
      <c r="AJI272" s="5"/>
      <c r="AJJ272" s="5"/>
      <c r="AJK272" s="5"/>
      <c r="AJL272" s="5"/>
      <c r="AJM272" s="5"/>
      <c r="AJN272" s="5"/>
      <c r="AJO272" s="5"/>
      <c r="AJP272" s="5"/>
      <c r="AJQ272" s="5"/>
      <c r="AJR272" s="5"/>
      <c r="AJS272" s="5"/>
      <c r="AJT272" s="5"/>
      <c r="AJU272" s="5"/>
      <c r="AJV272" s="5"/>
      <c r="AJW272" s="5"/>
      <c r="AJX272" s="5"/>
      <c r="AJY272" s="5"/>
      <c r="AJZ272" s="5"/>
      <c r="AKA272" s="5"/>
      <c r="AKB272" s="5"/>
      <c r="AKC272" s="5"/>
      <c r="AKD272" s="5"/>
      <c r="AKE272" s="5"/>
      <c r="AKF272" s="5"/>
      <c r="AKG272" s="5"/>
      <c r="AKH272" s="5"/>
      <c r="AKI272" s="5"/>
      <c r="AKJ272" s="5"/>
      <c r="AKK272" s="5"/>
      <c r="AKL272" s="5"/>
      <c r="AKM272" s="5"/>
      <c r="AKN272" s="5"/>
      <c r="AKO272" s="5"/>
      <c r="AKP272" s="5"/>
      <c r="AKQ272" s="5"/>
      <c r="AKR272" s="5"/>
      <c r="AKS272" s="5"/>
      <c r="AKT272" s="5"/>
      <c r="AKU272" s="5"/>
      <c r="AKV272" s="5"/>
      <c r="AKW272" s="5"/>
      <c r="AKX272" s="5"/>
      <c r="AKY272" s="5"/>
      <c r="AKZ272" s="5"/>
      <c r="ALA272" s="5"/>
      <c r="ALB272" s="5"/>
      <c r="ALC272" s="5"/>
      <c r="ALD272" s="5"/>
      <c r="ALE272" s="5"/>
      <c r="ALF272" s="5"/>
      <c r="ALG272" s="5"/>
      <c r="ALH272" s="5"/>
      <c r="ALI272" s="5"/>
      <c r="ALJ272" s="5"/>
      <c r="ALK272" s="5"/>
      <c r="ALL272" s="5"/>
      <c r="ALM272" s="5"/>
      <c r="ALN272" s="5"/>
      <c r="ALO272" s="5"/>
      <c r="ALP272" s="5"/>
      <c r="ALQ272" s="5"/>
      <c r="ALR272" s="5"/>
      <c r="ALS272" s="5"/>
      <c r="ALT272" s="5"/>
      <c r="ALU272" s="5"/>
      <c r="ALV272" s="5"/>
      <c r="ALW272" s="5"/>
      <c r="ALX272" s="5"/>
      <c r="ALY272" s="5"/>
      <c r="ALZ272" s="5"/>
      <c r="AMA272" s="5"/>
      <c r="AMB272" s="5"/>
      <c r="AMC272" s="5"/>
      <c r="AMD272" s="5"/>
      <c r="AME272" s="5"/>
      <c r="AMF272" s="5"/>
      <c r="AMG272" s="5"/>
      <c r="AMH272" s="5"/>
      <c r="AMI272" s="5"/>
      <c r="AMJ272" s="5"/>
      <c r="AMK272" s="5"/>
      <c r="AML272" s="5"/>
      <c r="AMM272" s="5"/>
      <c r="AMN272" s="5"/>
      <c r="AMO272" s="5"/>
      <c r="AMP272" s="5"/>
      <c r="AMQ272" s="5"/>
      <c r="AMR272" s="5"/>
      <c r="AMS272" s="5"/>
      <c r="AMT272" s="5"/>
      <c r="AMU272" s="5"/>
      <c r="AMV272" s="5"/>
      <c r="AMW272" s="5"/>
      <c r="AMX272" s="5"/>
      <c r="AMY272" s="5"/>
      <c r="AMZ272" s="5"/>
      <c r="ANA272" s="5"/>
      <c r="ANB272" s="5"/>
      <c r="ANC272" s="5"/>
      <c r="AND272" s="5"/>
      <c r="ANE272" s="5"/>
      <c r="ANF272" s="5"/>
      <c r="ANG272" s="5"/>
      <c r="ANH272" s="5"/>
      <c r="ANI272" s="5"/>
      <c r="ANJ272" s="5"/>
      <c r="ANK272" s="5"/>
      <c r="ANL272" s="5"/>
      <c r="ANM272" s="5"/>
      <c r="ANN272" s="5"/>
      <c r="ANO272" s="5"/>
      <c r="ANP272" s="5"/>
      <c r="ANQ272" s="5"/>
      <c r="ANR272" s="5"/>
      <c r="ANS272" s="5"/>
      <c r="ANT272" s="5"/>
      <c r="ANU272" s="5"/>
      <c r="ANV272" s="5"/>
      <c r="ANW272" s="5"/>
      <c r="ANX272" s="5"/>
      <c r="ANY272" s="5"/>
      <c r="ANZ272" s="5"/>
      <c r="AOA272" s="5"/>
      <c r="AOB272" s="5"/>
      <c r="AOC272" s="5"/>
      <c r="AOD272" s="5"/>
      <c r="AOE272" s="5"/>
      <c r="AOF272" s="5"/>
      <c r="AOG272" s="5"/>
      <c r="AOH272" s="5"/>
      <c r="AOI272" s="5"/>
      <c r="AOJ272" s="5"/>
      <c r="AOK272" s="5"/>
      <c r="AOL272" s="5"/>
      <c r="AOM272" s="5"/>
      <c r="AON272" s="5"/>
      <c r="AOO272" s="5"/>
      <c r="AOP272" s="5"/>
      <c r="AOQ272" s="5"/>
      <c r="AOR272" s="5"/>
      <c r="AOS272" s="5"/>
      <c r="AOT272" s="5"/>
      <c r="AOU272" s="5"/>
      <c r="AOV272" s="5"/>
      <c r="AOW272" s="5"/>
      <c r="AOX272" s="5"/>
      <c r="AOY272" s="5"/>
      <c r="AOZ272" s="5"/>
      <c r="APA272" s="5"/>
      <c r="APB272" s="5"/>
      <c r="APC272" s="5"/>
      <c r="APD272" s="5"/>
      <c r="APE272" s="5"/>
      <c r="APF272" s="5"/>
      <c r="APG272" s="5"/>
      <c r="APH272" s="5"/>
      <c r="API272" s="5"/>
      <c r="APJ272" s="5"/>
      <c r="APK272" s="5"/>
      <c r="APL272" s="5"/>
      <c r="APM272" s="5"/>
      <c r="APN272" s="5"/>
      <c r="APO272" s="5"/>
      <c r="APP272" s="5"/>
      <c r="APQ272" s="5"/>
      <c r="APR272" s="5"/>
      <c r="APS272" s="5"/>
      <c r="APT272" s="5"/>
      <c r="APU272" s="5"/>
      <c r="APV272" s="5"/>
      <c r="APW272" s="5"/>
      <c r="APX272" s="5"/>
      <c r="APY272" s="5"/>
      <c r="APZ272" s="5"/>
      <c r="AQA272" s="5"/>
      <c r="AQB272" s="5"/>
      <c r="AQC272" s="5"/>
      <c r="AQD272" s="5"/>
      <c r="AQE272" s="5"/>
      <c r="AQF272" s="5"/>
      <c r="AQG272" s="5"/>
      <c r="AQH272" s="5"/>
      <c r="AQI272" s="5"/>
      <c r="AQJ272" s="5"/>
      <c r="AQK272" s="5"/>
      <c r="AQL272" s="5"/>
      <c r="AQM272" s="5"/>
      <c r="AQN272" s="5"/>
      <c r="AQO272" s="5"/>
      <c r="AQP272" s="5"/>
      <c r="AQQ272" s="5"/>
      <c r="AQR272" s="5"/>
      <c r="AQS272" s="5"/>
      <c r="AQT272" s="5"/>
      <c r="AQU272" s="5"/>
      <c r="AQV272" s="5"/>
      <c r="AQW272" s="5"/>
      <c r="AQX272" s="5"/>
      <c r="AQY272" s="5"/>
      <c r="AQZ272" s="5"/>
    </row>
    <row r="273" spans="1:1144" s="4" customFormat="1" ht="36" customHeight="1">
      <c r="A273" s="95" t="s">
        <v>81</v>
      </c>
      <c r="B273" s="95" t="s">
        <v>13</v>
      </c>
      <c r="C273" s="95" t="s">
        <v>15</v>
      </c>
      <c r="D273" s="95" t="s">
        <v>100</v>
      </c>
      <c r="E273" s="95" t="s">
        <v>188</v>
      </c>
      <c r="F273" s="95" t="s">
        <v>2071</v>
      </c>
      <c r="G273" s="95" t="s">
        <v>2072</v>
      </c>
      <c r="H273" s="95" t="s">
        <v>785</v>
      </c>
      <c r="I273" s="95" t="s">
        <v>782</v>
      </c>
      <c r="J273" s="31" t="s">
        <v>497</v>
      </c>
      <c r="K273" s="31" t="s">
        <v>2041</v>
      </c>
      <c r="L273" s="31" t="s">
        <v>2066</v>
      </c>
      <c r="M273" s="31" t="s">
        <v>2067</v>
      </c>
      <c r="N273" s="31" t="s">
        <v>2203</v>
      </c>
      <c r="O273" s="31" t="s">
        <v>2066</v>
      </c>
      <c r="P273" s="31" t="s">
        <v>2068</v>
      </c>
      <c r="Q273" s="31" t="s">
        <v>2066</v>
      </c>
      <c r="R273" s="150">
        <v>43100</v>
      </c>
      <c r="S273" s="31" t="s">
        <v>2073</v>
      </c>
      <c r="T273" s="31" t="s">
        <v>2074</v>
      </c>
      <c r="U273" s="31" t="s">
        <v>2211</v>
      </c>
      <c r="V273" s="31" t="s">
        <v>2212</v>
      </c>
      <c r="W273" s="96">
        <f t="shared" si="23"/>
        <v>1000000000</v>
      </c>
      <c r="X273" s="96">
        <f t="shared" si="24"/>
        <v>1000000000</v>
      </c>
      <c r="Y273" s="96">
        <v>1000000000</v>
      </c>
      <c r="Z273" s="96"/>
      <c r="AA273" s="96"/>
      <c r="AB273" s="96"/>
      <c r="AC273" s="96"/>
      <c r="AD273" s="96"/>
      <c r="AE273" s="96"/>
      <c r="AF273" s="96"/>
      <c r="AG273" s="96"/>
      <c r="AH273" s="96"/>
      <c r="AI273" s="96"/>
      <c r="AJ273" s="96"/>
      <c r="AK273" s="96"/>
      <c r="AL273" s="96"/>
      <c r="AM273" s="96"/>
      <c r="AN273" s="96"/>
      <c r="AO273" s="96"/>
      <c r="AP273" s="96"/>
      <c r="AQ273" s="96"/>
      <c r="AR273" s="97"/>
      <c r="AS273" s="97"/>
      <c r="AT273" s="97"/>
      <c r="AU273" s="97"/>
      <c r="AV273" s="97"/>
      <c r="AW273" s="97"/>
      <c r="AX273" s="97"/>
      <c r="AY273" s="97"/>
      <c r="AZ273" s="97"/>
      <c r="BA273" s="97"/>
      <c r="BB273" s="97"/>
      <c r="BC273" s="97"/>
      <c r="BD273" s="97"/>
      <c r="BE273" s="97"/>
      <c r="BF273" s="97"/>
      <c r="BG273" s="97"/>
      <c r="BH273" s="97"/>
      <c r="BI273" s="97"/>
      <c r="BJ273" s="97"/>
      <c r="BK273" s="97"/>
      <c r="BL273" s="97"/>
      <c r="BM273" s="97"/>
      <c r="BN273" s="97"/>
      <c r="BO273" s="97"/>
      <c r="BP273" s="97"/>
      <c r="BQ273" s="97"/>
      <c r="BR273" s="97"/>
      <c r="BS273" s="97"/>
      <c r="BT273" s="97"/>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c r="IW273" s="5"/>
      <c r="IX273" s="5"/>
      <c r="IY273" s="5"/>
      <c r="IZ273" s="5"/>
      <c r="JA273" s="5"/>
      <c r="JB273" s="5"/>
      <c r="JC273" s="5"/>
      <c r="JD273" s="5"/>
      <c r="JE273" s="5"/>
      <c r="JF273" s="5"/>
      <c r="JG273" s="5"/>
      <c r="JH273" s="5"/>
      <c r="JI273" s="5"/>
      <c r="JJ273" s="5"/>
      <c r="JK273" s="5"/>
      <c r="JL273" s="5"/>
      <c r="JM273" s="5"/>
      <c r="JN273" s="5"/>
      <c r="JO273" s="5"/>
      <c r="JP273" s="5"/>
      <c r="JQ273" s="5"/>
      <c r="JR273" s="5"/>
      <c r="JS273" s="5"/>
      <c r="JT273" s="5"/>
      <c r="JU273" s="5"/>
      <c r="JV273" s="5"/>
      <c r="JW273" s="5"/>
      <c r="JX273" s="5"/>
      <c r="JY273" s="5"/>
      <c r="JZ273" s="5"/>
      <c r="KA273" s="5"/>
      <c r="KB273" s="5"/>
      <c r="KC273" s="5"/>
      <c r="KD273" s="5"/>
      <c r="KE273" s="5"/>
      <c r="KF273" s="5"/>
      <c r="KG273" s="5"/>
      <c r="KH273" s="5"/>
      <c r="KI273" s="5"/>
      <c r="KJ273" s="5"/>
      <c r="KK273" s="5"/>
      <c r="KL273" s="5"/>
      <c r="KM273" s="5"/>
      <c r="KN273" s="5"/>
      <c r="KO273" s="5"/>
      <c r="KP273" s="5"/>
      <c r="KQ273" s="5"/>
      <c r="KR273" s="5"/>
      <c r="KS273" s="5"/>
      <c r="KT273" s="5"/>
      <c r="KU273" s="5"/>
      <c r="KV273" s="5"/>
      <c r="KW273" s="5"/>
      <c r="KX273" s="5"/>
      <c r="KY273" s="5"/>
      <c r="KZ273" s="5"/>
      <c r="LA273" s="5"/>
      <c r="LB273" s="5"/>
      <c r="LC273" s="5"/>
      <c r="LD273" s="5"/>
      <c r="LE273" s="5"/>
      <c r="LF273" s="5"/>
      <c r="LG273" s="5"/>
      <c r="LH273" s="5"/>
      <c r="LI273" s="5"/>
      <c r="LJ273" s="5"/>
      <c r="LK273" s="5"/>
      <c r="LL273" s="5"/>
      <c r="LM273" s="5"/>
      <c r="LN273" s="5"/>
      <c r="LO273" s="5"/>
      <c r="LP273" s="5"/>
      <c r="LQ273" s="5"/>
      <c r="LR273" s="5"/>
      <c r="LS273" s="5"/>
      <c r="LT273" s="5"/>
      <c r="LU273" s="5"/>
      <c r="LV273" s="5"/>
      <c r="LW273" s="5"/>
      <c r="LX273" s="5"/>
      <c r="LY273" s="5"/>
      <c r="LZ273" s="5"/>
      <c r="MA273" s="5"/>
      <c r="MB273" s="5"/>
      <c r="MC273" s="5"/>
      <c r="MD273" s="5"/>
      <c r="ME273" s="5"/>
      <c r="MF273" s="5"/>
      <c r="MG273" s="5"/>
      <c r="MH273" s="5"/>
      <c r="MI273" s="5"/>
      <c r="MJ273" s="5"/>
      <c r="MK273" s="5"/>
      <c r="ML273" s="5"/>
      <c r="MM273" s="5"/>
      <c r="MN273" s="5"/>
      <c r="MO273" s="5"/>
      <c r="MP273" s="5"/>
      <c r="MQ273" s="5"/>
      <c r="MR273" s="5"/>
      <c r="MS273" s="5"/>
      <c r="MT273" s="5"/>
      <c r="MU273" s="5"/>
      <c r="MV273" s="5"/>
      <c r="MW273" s="5"/>
      <c r="MX273" s="5"/>
      <c r="MY273" s="5"/>
      <c r="MZ273" s="5"/>
      <c r="NA273" s="5"/>
      <c r="NB273" s="5"/>
      <c r="NC273" s="5"/>
      <c r="ND273" s="5"/>
      <c r="NE273" s="5"/>
      <c r="NF273" s="5"/>
      <c r="NG273" s="5"/>
      <c r="NH273" s="5"/>
      <c r="NI273" s="5"/>
      <c r="NJ273" s="5"/>
      <c r="NK273" s="5"/>
      <c r="NL273" s="5"/>
      <c r="NM273" s="5"/>
      <c r="NN273" s="5"/>
      <c r="NO273" s="5"/>
      <c r="NP273" s="5"/>
      <c r="NQ273" s="5"/>
      <c r="NR273" s="5"/>
      <c r="NS273" s="5"/>
      <c r="NT273" s="5"/>
      <c r="NU273" s="5"/>
      <c r="NV273" s="5"/>
      <c r="NW273" s="5"/>
      <c r="NX273" s="5"/>
      <c r="NY273" s="5"/>
      <c r="NZ273" s="5"/>
      <c r="OA273" s="5"/>
      <c r="OB273" s="5"/>
      <c r="OC273" s="5"/>
      <c r="OD273" s="5"/>
      <c r="OE273" s="5"/>
      <c r="OF273" s="5"/>
      <c r="OG273" s="5"/>
      <c r="OH273" s="5"/>
      <c r="OI273" s="5"/>
      <c r="OJ273" s="5"/>
      <c r="OK273" s="5"/>
      <c r="OL273" s="5"/>
      <c r="OM273" s="5"/>
      <c r="ON273" s="5"/>
      <c r="OO273" s="5"/>
      <c r="OP273" s="5"/>
      <c r="OQ273" s="5"/>
      <c r="OR273" s="5"/>
      <c r="OS273" s="5"/>
      <c r="OT273" s="5"/>
      <c r="OU273" s="5"/>
      <c r="OV273" s="5"/>
      <c r="OW273" s="5"/>
      <c r="OX273" s="5"/>
      <c r="OY273" s="5"/>
      <c r="OZ273" s="5"/>
      <c r="PA273" s="5"/>
      <c r="PB273" s="5"/>
      <c r="PC273" s="5"/>
      <c r="PD273" s="5"/>
      <c r="PE273" s="5"/>
      <c r="PF273" s="5"/>
      <c r="PG273" s="5"/>
      <c r="PH273" s="5"/>
      <c r="PI273" s="5"/>
      <c r="PJ273" s="5"/>
      <c r="PK273" s="5"/>
      <c r="PL273" s="5"/>
      <c r="PM273" s="5"/>
      <c r="PN273" s="5"/>
      <c r="PO273" s="5"/>
      <c r="PP273" s="5"/>
      <c r="PQ273" s="5"/>
      <c r="PR273" s="5"/>
      <c r="PS273" s="5"/>
      <c r="PT273" s="5"/>
      <c r="PU273" s="5"/>
      <c r="PV273" s="5"/>
      <c r="PW273" s="5"/>
      <c r="PX273" s="5"/>
      <c r="PY273" s="5"/>
      <c r="PZ273" s="5"/>
      <c r="QA273" s="5"/>
      <c r="QB273" s="5"/>
      <c r="QC273" s="5"/>
      <c r="QD273" s="5"/>
      <c r="QE273" s="5"/>
      <c r="QF273" s="5"/>
      <c r="QG273" s="5"/>
      <c r="QH273" s="5"/>
      <c r="QI273" s="5"/>
      <c r="QJ273" s="5"/>
      <c r="QK273" s="5"/>
      <c r="QL273" s="5"/>
      <c r="QM273" s="5"/>
      <c r="QN273" s="5"/>
      <c r="QO273" s="5"/>
      <c r="QP273" s="5"/>
      <c r="QQ273" s="5"/>
      <c r="QR273" s="5"/>
      <c r="QS273" s="5"/>
      <c r="QT273" s="5"/>
      <c r="QU273" s="5"/>
      <c r="QV273" s="5"/>
      <c r="QW273" s="5"/>
      <c r="QX273" s="5"/>
      <c r="QY273" s="5"/>
      <c r="QZ273" s="5"/>
      <c r="RA273" s="5"/>
      <c r="RB273" s="5"/>
      <c r="RC273" s="5"/>
      <c r="RD273" s="5"/>
      <c r="RE273" s="5"/>
      <c r="RF273" s="5"/>
      <c r="RG273" s="5"/>
      <c r="RH273" s="5"/>
      <c r="RI273" s="5"/>
      <c r="RJ273" s="5"/>
      <c r="RK273" s="5"/>
      <c r="RL273" s="5"/>
      <c r="RM273" s="5"/>
      <c r="RN273" s="5"/>
      <c r="RO273" s="5"/>
      <c r="RP273" s="5"/>
      <c r="RQ273" s="5"/>
      <c r="RR273" s="5"/>
      <c r="RS273" s="5"/>
      <c r="RT273" s="5"/>
      <c r="RU273" s="5"/>
      <c r="RV273" s="5"/>
      <c r="RW273" s="5"/>
      <c r="RX273" s="5"/>
      <c r="RY273" s="5"/>
      <c r="RZ273" s="5"/>
      <c r="SA273" s="5"/>
      <c r="SB273" s="5"/>
      <c r="SC273" s="5"/>
      <c r="SD273" s="5"/>
      <c r="SE273" s="5"/>
      <c r="SF273" s="5"/>
      <c r="SG273" s="5"/>
      <c r="SH273" s="5"/>
      <c r="SI273" s="5"/>
      <c r="SJ273" s="5"/>
      <c r="SK273" s="5"/>
      <c r="SL273" s="5"/>
      <c r="SM273" s="5"/>
      <c r="SN273" s="5"/>
      <c r="SO273" s="5"/>
      <c r="SP273" s="5"/>
      <c r="SQ273" s="5"/>
      <c r="SR273" s="5"/>
      <c r="SS273" s="5"/>
      <c r="ST273" s="5"/>
      <c r="SU273" s="5"/>
      <c r="SV273" s="5"/>
      <c r="SW273" s="5"/>
      <c r="SX273" s="5"/>
      <c r="SY273" s="5"/>
      <c r="SZ273" s="5"/>
      <c r="TA273" s="5"/>
      <c r="TB273" s="5"/>
      <c r="TC273" s="5"/>
      <c r="TD273" s="5"/>
      <c r="TE273" s="5"/>
      <c r="TF273" s="5"/>
      <c r="TG273" s="5"/>
      <c r="TH273" s="5"/>
      <c r="TI273" s="5"/>
      <c r="TJ273" s="5"/>
      <c r="TK273" s="5"/>
      <c r="TL273" s="5"/>
      <c r="TM273" s="5"/>
      <c r="TN273" s="5"/>
      <c r="TO273" s="5"/>
      <c r="TP273" s="5"/>
      <c r="TQ273" s="5"/>
      <c r="TR273" s="5"/>
      <c r="TS273" s="5"/>
      <c r="TT273" s="5"/>
      <c r="TU273" s="5"/>
      <c r="TV273" s="5"/>
      <c r="TW273" s="5"/>
      <c r="TX273" s="5"/>
      <c r="TY273" s="5"/>
      <c r="TZ273" s="5"/>
      <c r="UA273" s="5"/>
      <c r="UB273" s="5"/>
      <c r="UC273" s="5"/>
      <c r="UD273" s="5"/>
      <c r="UE273" s="5"/>
      <c r="UF273" s="5"/>
      <c r="UG273" s="5"/>
      <c r="UH273" s="5"/>
      <c r="UI273" s="5"/>
      <c r="UJ273" s="5"/>
      <c r="UK273" s="5"/>
      <c r="UL273" s="5"/>
      <c r="UM273" s="5"/>
      <c r="UN273" s="5"/>
      <c r="UO273" s="5"/>
      <c r="UP273" s="5"/>
      <c r="UQ273" s="5"/>
      <c r="UR273" s="5"/>
      <c r="US273" s="5"/>
      <c r="UT273" s="5"/>
      <c r="UU273" s="5"/>
      <c r="UV273" s="5"/>
      <c r="UW273" s="5"/>
      <c r="UX273" s="5"/>
      <c r="UY273" s="5"/>
      <c r="UZ273" s="5"/>
      <c r="VA273" s="5"/>
      <c r="VB273" s="5"/>
      <c r="VC273" s="5"/>
      <c r="VD273" s="5"/>
      <c r="VE273" s="5"/>
      <c r="VF273" s="5"/>
      <c r="VG273" s="5"/>
      <c r="VH273" s="5"/>
      <c r="VI273" s="5"/>
      <c r="VJ273" s="5"/>
      <c r="VK273" s="5"/>
      <c r="VL273" s="5"/>
      <c r="VM273" s="5"/>
      <c r="VN273" s="5"/>
      <c r="VO273" s="5"/>
      <c r="VP273" s="5"/>
      <c r="VQ273" s="5"/>
      <c r="VR273" s="5"/>
      <c r="VS273" s="5"/>
      <c r="VT273" s="5"/>
      <c r="VU273" s="5"/>
      <c r="VV273" s="5"/>
      <c r="VW273" s="5"/>
      <c r="VX273" s="5"/>
      <c r="VY273" s="5"/>
      <c r="VZ273" s="5"/>
      <c r="WA273" s="5"/>
      <c r="WB273" s="5"/>
      <c r="WC273" s="5"/>
      <c r="WD273" s="5"/>
      <c r="WE273" s="5"/>
      <c r="WF273" s="5"/>
      <c r="WG273" s="5"/>
      <c r="WH273" s="5"/>
      <c r="WI273" s="5"/>
      <c r="WJ273" s="5"/>
      <c r="WK273" s="5"/>
      <c r="WL273" s="5"/>
      <c r="WM273" s="5"/>
      <c r="WN273" s="5"/>
      <c r="WO273" s="5"/>
      <c r="WP273" s="5"/>
      <c r="WQ273" s="5"/>
      <c r="WR273" s="5"/>
      <c r="WS273" s="5"/>
      <c r="WT273" s="5"/>
      <c r="WU273" s="5"/>
      <c r="WV273" s="5"/>
      <c r="WW273" s="5"/>
      <c r="WX273" s="5"/>
      <c r="WY273" s="5"/>
      <c r="WZ273" s="5"/>
      <c r="XA273" s="5"/>
      <c r="XB273" s="5"/>
      <c r="XC273" s="5"/>
      <c r="XD273" s="5"/>
      <c r="XE273" s="5"/>
      <c r="XF273" s="5"/>
      <c r="XG273" s="5"/>
      <c r="XH273" s="5"/>
      <c r="XI273" s="5"/>
      <c r="XJ273" s="5"/>
      <c r="XK273" s="5"/>
      <c r="XL273" s="5"/>
      <c r="XM273" s="5"/>
      <c r="XN273" s="5"/>
      <c r="XO273" s="5"/>
      <c r="XP273" s="5"/>
      <c r="XQ273" s="5"/>
      <c r="XR273" s="5"/>
      <c r="XS273" s="5"/>
      <c r="XT273" s="5"/>
      <c r="XU273" s="5"/>
      <c r="XV273" s="5"/>
      <c r="XW273" s="5"/>
      <c r="XX273" s="5"/>
      <c r="XY273" s="5"/>
      <c r="XZ273" s="5"/>
      <c r="YA273" s="5"/>
      <c r="YB273" s="5"/>
      <c r="YC273" s="5"/>
      <c r="YD273" s="5"/>
      <c r="YE273" s="5"/>
      <c r="YF273" s="5"/>
      <c r="YG273" s="5"/>
      <c r="YH273" s="5"/>
      <c r="YI273" s="5"/>
      <c r="YJ273" s="5"/>
      <c r="YK273" s="5"/>
      <c r="YL273" s="5"/>
      <c r="YM273" s="5"/>
      <c r="YN273" s="5"/>
      <c r="YO273" s="5"/>
      <c r="YP273" s="5"/>
      <c r="YQ273" s="5"/>
      <c r="YR273" s="5"/>
      <c r="YS273" s="5"/>
      <c r="YT273" s="5"/>
      <c r="YU273" s="5"/>
      <c r="YV273" s="5"/>
      <c r="YW273" s="5"/>
      <c r="YX273" s="5"/>
      <c r="YY273" s="5"/>
      <c r="YZ273" s="5"/>
      <c r="ZA273" s="5"/>
      <c r="ZB273" s="5"/>
      <c r="ZC273" s="5"/>
      <c r="ZD273" s="5"/>
      <c r="ZE273" s="5"/>
      <c r="ZF273" s="5"/>
      <c r="ZG273" s="5"/>
      <c r="ZH273" s="5"/>
      <c r="ZI273" s="5"/>
      <c r="ZJ273" s="5"/>
      <c r="ZK273" s="5"/>
      <c r="ZL273" s="5"/>
      <c r="ZM273" s="5"/>
      <c r="ZN273" s="5"/>
      <c r="ZO273" s="5"/>
      <c r="ZP273" s="5"/>
      <c r="ZQ273" s="5"/>
      <c r="ZR273" s="5"/>
      <c r="ZS273" s="5"/>
      <c r="ZT273" s="5"/>
      <c r="ZU273" s="5"/>
      <c r="ZV273" s="5"/>
      <c r="ZW273" s="5"/>
      <c r="ZX273" s="5"/>
      <c r="ZY273" s="5"/>
      <c r="ZZ273" s="5"/>
      <c r="AAA273" s="5"/>
      <c r="AAB273" s="5"/>
      <c r="AAC273" s="5"/>
      <c r="AAD273" s="5"/>
      <c r="AAE273" s="5"/>
      <c r="AAF273" s="5"/>
      <c r="AAG273" s="5"/>
      <c r="AAH273" s="5"/>
      <c r="AAI273" s="5"/>
      <c r="AAJ273" s="5"/>
      <c r="AAK273" s="5"/>
      <c r="AAL273" s="5"/>
      <c r="AAM273" s="5"/>
      <c r="AAN273" s="5"/>
      <c r="AAO273" s="5"/>
      <c r="AAP273" s="5"/>
      <c r="AAQ273" s="5"/>
      <c r="AAR273" s="5"/>
      <c r="AAS273" s="5"/>
      <c r="AAT273" s="5"/>
      <c r="AAU273" s="5"/>
      <c r="AAV273" s="5"/>
      <c r="AAW273" s="5"/>
      <c r="AAX273" s="5"/>
      <c r="AAY273" s="5"/>
      <c r="AAZ273" s="5"/>
      <c r="ABA273" s="5"/>
      <c r="ABB273" s="5"/>
      <c r="ABC273" s="5"/>
      <c r="ABD273" s="5"/>
      <c r="ABE273" s="5"/>
      <c r="ABF273" s="5"/>
      <c r="ABG273" s="5"/>
      <c r="ABH273" s="5"/>
      <c r="ABI273" s="5"/>
      <c r="ABJ273" s="5"/>
      <c r="ABK273" s="5"/>
      <c r="ABL273" s="5"/>
      <c r="ABM273" s="5"/>
      <c r="ABN273" s="5"/>
      <c r="ABO273" s="5"/>
      <c r="ABP273" s="5"/>
      <c r="ABQ273" s="5"/>
      <c r="ABR273" s="5"/>
      <c r="ABS273" s="5"/>
      <c r="ABT273" s="5"/>
      <c r="ABU273" s="5"/>
      <c r="ABV273" s="5"/>
      <c r="ABW273" s="5"/>
      <c r="ABX273" s="5"/>
      <c r="ABY273" s="5"/>
      <c r="ABZ273" s="5"/>
      <c r="ACA273" s="5"/>
      <c r="ACB273" s="5"/>
      <c r="ACC273" s="5"/>
      <c r="ACD273" s="5"/>
      <c r="ACE273" s="5"/>
      <c r="ACF273" s="5"/>
      <c r="ACG273" s="5"/>
      <c r="ACH273" s="5"/>
      <c r="ACI273" s="5"/>
      <c r="ACJ273" s="5"/>
      <c r="ACK273" s="5"/>
      <c r="ACL273" s="5"/>
      <c r="ACM273" s="5"/>
      <c r="ACN273" s="5"/>
      <c r="ACO273" s="5"/>
      <c r="ACP273" s="5"/>
      <c r="ACQ273" s="5"/>
      <c r="ACR273" s="5"/>
      <c r="ACS273" s="5"/>
      <c r="ACT273" s="5"/>
      <c r="ACU273" s="5"/>
      <c r="ACV273" s="5"/>
      <c r="ACW273" s="5"/>
      <c r="ACX273" s="5"/>
      <c r="ACY273" s="5"/>
      <c r="ACZ273" s="5"/>
      <c r="ADA273" s="5"/>
      <c r="ADB273" s="5"/>
      <c r="ADC273" s="5"/>
      <c r="ADD273" s="5"/>
      <c r="ADE273" s="5"/>
      <c r="ADF273" s="5"/>
      <c r="ADG273" s="5"/>
      <c r="ADH273" s="5"/>
      <c r="ADI273" s="5"/>
      <c r="ADJ273" s="5"/>
      <c r="ADK273" s="5"/>
      <c r="ADL273" s="5"/>
      <c r="ADM273" s="5"/>
      <c r="ADN273" s="5"/>
      <c r="ADO273" s="5"/>
      <c r="ADP273" s="5"/>
      <c r="ADQ273" s="5"/>
      <c r="ADR273" s="5"/>
      <c r="ADS273" s="5"/>
      <c r="ADT273" s="5"/>
      <c r="ADU273" s="5"/>
      <c r="ADV273" s="5"/>
      <c r="ADW273" s="5"/>
      <c r="ADX273" s="5"/>
      <c r="ADY273" s="5"/>
      <c r="ADZ273" s="5"/>
      <c r="AEA273" s="5"/>
      <c r="AEB273" s="5"/>
      <c r="AEC273" s="5"/>
      <c r="AED273" s="5"/>
      <c r="AEE273" s="5"/>
      <c r="AEF273" s="5"/>
      <c r="AEG273" s="5"/>
      <c r="AEH273" s="5"/>
      <c r="AEI273" s="5"/>
      <c r="AEJ273" s="5"/>
      <c r="AEK273" s="5"/>
      <c r="AEL273" s="5"/>
      <c r="AEM273" s="5"/>
      <c r="AEN273" s="5"/>
      <c r="AEO273" s="5"/>
      <c r="AEP273" s="5"/>
      <c r="AEQ273" s="5"/>
      <c r="AER273" s="5"/>
      <c r="AES273" s="5"/>
      <c r="AET273" s="5"/>
      <c r="AEU273" s="5"/>
      <c r="AEV273" s="5"/>
      <c r="AEW273" s="5"/>
      <c r="AEX273" s="5"/>
      <c r="AEY273" s="5"/>
      <c r="AEZ273" s="5"/>
      <c r="AFA273" s="5"/>
      <c r="AFB273" s="5"/>
      <c r="AFC273" s="5"/>
      <c r="AFD273" s="5"/>
      <c r="AFE273" s="5"/>
      <c r="AFF273" s="5"/>
      <c r="AFG273" s="5"/>
      <c r="AFH273" s="5"/>
      <c r="AFI273" s="5"/>
      <c r="AFJ273" s="5"/>
      <c r="AFK273" s="5"/>
      <c r="AFL273" s="5"/>
      <c r="AFM273" s="5"/>
      <c r="AFN273" s="5"/>
      <c r="AFO273" s="5"/>
      <c r="AFP273" s="5"/>
      <c r="AFQ273" s="5"/>
      <c r="AFR273" s="5"/>
      <c r="AFS273" s="5"/>
      <c r="AFT273" s="5"/>
      <c r="AFU273" s="5"/>
      <c r="AFV273" s="5"/>
      <c r="AFW273" s="5"/>
      <c r="AFX273" s="5"/>
      <c r="AFY273" s="5"/>
      <c r="AFZ273" s="5"/>
      <c r="AGA273" s="5"/>
      <c r="AGB273" s="5"/>
      <c r="AGC273" s="5"/>
      <c r="AGD273" s="5"/>
      <c r="AGE273" s="5"/>
      <c r="AGF273" s="5"/>
      <c r="AGG273" s="5"/>
      <c r="AGH273" s="5"/>
      <c r="AGI273" s="5"/>
      <c r="AGJ273" s="5"/>
      <c r="AGK273" s="5"/>
      <c r="AGL273" s="5"/>
      <c r="AGM273" s="5"/>
      <c r="AGN273" s="5"/>
      <c r="AGO273" s="5"/>
      <c r="AGP273" s="5"/>
      <c r="AGQ273" s="5"/>
      <c r="AGR273" s="5"/>
      <c r="AGS273" s="5"/>
      <c r="AGT273" s="5"/>
      <c r="AGU273" s="5"/>
      <c r="AGV273" s="5"/>
      <c r="AGW273" s="5"/>
      <c r="AGX273" s="5"/>
      <c r="AGY273" s="5"/>
      <c r="AGZ273" s="5"/>
      <c r="AHA273" s="5"/>
      <c r="AHB273" s="5"/>
      <c r="AHC273" s="5"/>
      <c r="AHD273" s="5"/>
      <c r="AHE273" s="5"/>
      <c r="AHF273" s="5"/>
      <c r="AHG273" s="5"/>
      <c r="AHH273" s="5"/>
      <c r="AHI273" s="5"/>
      <c r="AHJ273" s="5"/>
      <c r="AHK273" s="5"/>
      <c r="AHL273" s="5"/>
      <c r="AHM273" s="5"/>
      <c r="AHN273" s="5"/>
      <c r="AHO273" s="5"/>
      <c r="AHP273" s="5"/>
      <c r="AHQ273" s="5"/>
      <c r="AHR273" s="5"/>
      <c r="AHS273" s="5"/>
      <c r="AHT273" s="5"/>
      <c r="AHU273" s="5"/>
      <c r="AHV273" s="5"/>
      <c r="AHW273" s="5"/>
      <c r="AHX273" s="5"/>
      <c r="AHY273" s="5"/>
      <c r="AHZ273" s="5"/>
      <c r="AIA273" s="5"/>
      <c r="AIB273" s="5"/>
      <c r="AIC273" s="5"/>
      <c r="AID273" s="5"/>
      <c r="AIE273" s="5"/>
      <c r="AIF273" s="5"/>
      <c r="AIG273" s="5"/>
      <c r="AIH273" s="5"/>
      <c r="AII273" s="5"/>
      <c r="AIJ273" s="5"/>
      <c r="AIK273" s="5"/>
      <c r="AIL273" s="5"/>
      <c r="AIM273" s="5"/>
      <c r="AIN273" s="5"/>
      <c r="AIO273" s="5"/>
      <c r="AIP273" s="5"/>
      <c r="AIQ273" s="5"/>
      <c r="AIR273" s="5"/>
      <c r="AIS273" s="5"/>
      <c r="AIT273" s="5"/>
      <c r="AIU273" s="5"/>
      <c r="AIV273" s="5"/>
      <c r="AIW273" s="5"/>
      <c r="AIX273" s="5"/>
      <c r="AIY273" s="5"/>
      <c r="AIZ273" s="5"/>
      <c r="AJA273" s="5"/>
      <c r="AJB273" s="5"/>
      <c r="AJC273" s="5"/>
      <c r="AJD273" s="5"/>
      <c r="AJE273" s="5"/>
      <c r="AJF273" s="5"/>
      <c r="AJG273" s="5"/>
      <c r="AJH273" s="5"/>
      <c r="AJI273" s="5"/>
      <c r="AJJ273" s="5"/>
      <c r="AJK273" s="5"/>
      <c r="AJL273" s="5"/>
      <c r="AJM273" s="5"/>
      <c r="AJN273" s="5"/>
      <c r="AJO273" s="5"/>
      <c r="AJP273" s="5"/>
      <c r="AJQ273" s="5"/>
      <c r="AJR273" s="5"/>
      <c r="AJS273" s="5"/>
      <c r="AJT273" s="5"/>
      <c r="AJU273" s="5"/>
      <c r="AJV273" s="5"/>
      <c r="AJW273" s="5"/>
      <c r="AJX273" s="5"/>
      <c r="AJY273" s="5"/>
      <c r="AJZ273" s="5"/>
      <c r="AKA273" s="5"/>
      <c r="AKB273" s="5"/>
      <c r="AKC273" s="5"/>
      <c r="AKD273" s="5"/>
      <c r="AKE273" s="5"/>
      <c r="AKF273" s="5"/>
      <c r="AKG273" s="5"/>
      <c r="AKH273" s="5"/>
      <c r="AKI273" s="5"/>
      <c r="AKJ273" s="5"/>
      <c r="AKK273" s="5"/>
      <c r="AKL273" s="5"/>
      <c r="AKM273" s="5"/>
      <c r="AKN273" s="5"/>
      <c r="AKO273" s="5"/>
      <c r="AKP273" s="5"/>
      <c r="AKQ273" s="5"/>
      <c r="AKR273" s="5"/>
      <c r="AKS273" s="5"/>
      <c r="AKT273" s="5"/>
      <c r="AKU273" s="5"/>
      <c r="AKV273" s="5"/>
      <c r="AKW273" s="5"/>
      <c r="AKX273" s="5"/>
      <c r="AKY273" s="5"/>
      <c r="AKZ273" s="5"/>
      <c r="ALA273" s="5"/>
      <c r="ALB273" s="5"/>
      <c r="ALC273" s="5"/>
      <c r="ALD273" s="5"/>
      <c r="ALE273" s="5"/>
      <c r="ALF273" s="5"/>
      <c r="ALG273" s="5"/>
      <c r="ALH273" s="5"/>
      <c r="ALI273" s="5"/>
      <c r="ALJ273" s="5"/>
      <c r="ALK273" s="5"/>
      <c r="ALL273" s="5"/>
      <c r="ALM273" s="5"/>
      <c r="ALN273" s="5"/>
      <c r="ALO273" s="5"/>
      <c r="ALP273" s="5"/>
      <c r="ALQ273" s="5"/>
      <c r="ALR273" s="5"/>
      <c r="ALS273" s="5"/>
      <c r="ALT273" s="5"/>
      <c r="ALU273" s="5"/>
      <c r="ALV273" s="5"/>
      <c r="ALW273" s="5"/>
      <c r="ALX273" s="5"/>
      <c r="ALY273" s="5"/>
      <c r="ALZ273" s="5"/>
      <c r="AMA273" s="5"/>
      <c r="AMB273" s="5"/>
      <c r="AMC273" s="5"/>
      <c r="AMD273" s="5"/>
      <c r="AME273" s="5"/>
      <c r="AMF273" s="5"/>
      <c r="AMG273" s="5"/>
      <c r="AMH273" s="5"/>
      <c r="AMI273" s="5"/>
      <c r="AMJ273" s="5"/>
      <c r="AMK273" s="5"/>
      <c r="AML273" s="5"/>
      <c r="AMM273" s="5"/>
      <c r="AMN273" s="5"/>
      <c r="AMO273" s="5"/>
      <c r="AMP273" s="5"/>
      <c r="AMQ273" s="5"/>
      <c r="AMR273" s="5"/>
      <c r="AMS273" s="5"/>
      <c r="AMT273" s="5"/>
      <c r="AMU273" s="5"/>
      <c r="AMV273" s="5"/>
      <c r="AMW273" s="5"/>
      <c r="AMX273" s="5"/>
      <c r="AMY273" s="5"/>
      <c r="AMZ273" s="5"/>
      <c r="ANA273" s="5"/>
      <c r="ANB273" s="5"/>
      <c r="ANC273" s="5"/>
      <c r="AND273" s="5"/>
      <c r="ANE273" s="5"/>
      <c r="ANF273" s="5"/>
      <c r="ANG273" s="5"/>
      <c r="ANH273" s="5"/>
      <c r="ANI273" s="5"/>
      <c r="ANJ273" s="5"/>
      <c r="ANK273" s="5"/>
      <c r="ANL273" s="5"/>
      <c r="ANM273" s="5"/>
      <c r="ANN273" s="5"/>
      <c r="ANO273" s="5"/>
      <c r="ANP273" s="5"/>
      <c r="ANQ273" s="5"/>
      <c r="ANR273" s="5"/>
      <c r="ANS273" s="5"/>
      <c r="ANT273" s="5"/>
      <c r="ANU273" s="5"/>
      <c r="ANV273" s="5"/>
      <c r="ANW273" s="5"/>
      <c r="ANX273" s="5"/>
      <c r="ANY273" s="5"/>
      <c r="ANZ273" s="5"/>
      <c r="AOA273" s="5"/>
      <c r="AOB273" s="5"/>
      <c r="AOC273" s="5"/>
      <c r="AOD273" s="5"/>
      <c r="AOE273" s="5"/>
      <c r="AOF273" s="5"/>
      <c r="AOG273" s="5"/>
      <c r="AOH273" s="5"/>
      <c r="AOI273" s="5"/>
      <c r="AOJ273" s="5"/>
      <c r="AOK273" s="5"/>
      <c r="AOL273" s="5"/>
      <c r="AOM273" s="5"/>
      <c r="AON273" s="5"/>
      <c r="AOO273" s="5"/>
      <c r="AOP273" s="5"/>
      <c r="AOQ273" s="5"/>
      <c r="AOR273" s="5"/>
      <c r="AOS273" s="5"/>
      <c r="AOT273" s="5"/>
      <c r="AOU273" s="5"/>
      <c r="AOV273" s="5"/>
      <c r="AOW273" s="5"/>
      <c r="AOX273" s="5"/>
      <c r="AOY273" s="5"/>
      <c r="AOZ273" s="5"/>
      <c r="APA273" s="5"/>
      <c r="APB273" s="5"/>
      <c r="APC273" s="5"/>
      <c r="APD273" s="5"/>
      <c r="APE273" s="5"/>
      <c r="APF273" s="5"/>
      <c r="APG273" s="5"/>
      <c r="APH273" s="5"/>
      <c r="API273" s="5"/>
      <c r="APJ273" s="5"/>
      <c r="APK273" s="5"/>
      <c r="APL273" s="5"/>
      <c r="APM273" s="5"/>
      <c r="APN273" s="5"/>
      <c r="APO273" s="5"/>
      <c r="APP273" s="5"/>
      <c r="APQ273" s="5"/>
      <c r="APR273" s="5"/>
      <c r="APS273" s="5"/>
      <c r="APT273" s="5"/>
      <c r="APU273" s="5"/>
      <c r="APV273" s="5"/>
      <c r="APW273" s="5"/>
      <c r="APX273" s="5"/>
      <c r="APY273" s="5"/>
      <c r="APZ273" s="5"/>
      <c r="AQA273" s="5"/>
      <c r="AQB273" s="5"/>
      <c r="AQC273" s="5"/>
      <c r="AQD273" s="5"/>
      <c r="AQE273" s="5"/>
      <c r="AQF273" s="5"/>
      <c r="AQG273" s="5"/>
      <c r="AQH273" s="5"/>
      <c r="AQI273" s="5"/>
      <c r="AQJ273" s="5"/>
      <c r="AQK273" s="5"/>
      <c r="AQL273" s="5"/>
      <c r="AQM273" s="5"/>
      <c r="AQN273" s="5"/>
      <c r="AQO273" s="5"/>
      <c r="AQP273" s="5"/>
      <c r="AQQ273" s="5"/>
      <c r="AQR273" s="5"/>
      <c r="AQS273" s="5"/>
      <c r="AQT273" s="5"/>
      <c r="AQU273" s="5"/>
      <c r="AQV273" s="5"/>
      <c r="AQW273" s="5"/>
      <c r="AQX273" s="5"/>
      <c r="AQY273" s="5"/>
      <c r="AQZ273" s="5"/>
    </row>
    <row r="274" spans="1:1144" s="4" customFormat="1" ht="36" customHeight="1">
      <c r="A274" s="95" t="s">
        <v>81</v>
      </c>
      <c r="B274" s="95" t="s">
        <v>13</v>
      </c>
      <c r="C274" s="95" t="s">
        <v>15</v>
      </c>
      <c r="D274" s="95" t="s">
        <v>100</v>
      </c>
      <c r="E274" s="95" t="s">
        <v>188</v>
      </c>
      <c r="F274" s="95" t="s">
        <v>2071</v>
      </c>
      <c r="G274" s="95" t="s">
        <v>2072</v>
      </c>
      <c r="H274" s="95" t="s">
        <v>786</v>
      </c>
      <c r="I274" s="95" t="s">
        <v>783</v>
      </c>
      <c r="J274" s="31" t="s">
        <v>371</v>
      </c>
      <c r="K274" s="31" t="s">
        <v>2041</v>
      </c>
      <c r="L274" s="31" t="s">
        <v>2069</v>
      </c>
      <c r="M274" s="31" t="s">
        <v>2067</v>
      </c>
      <c r="N274" s="31" t="s">
        <v>2203</v>
      </c>
      <c r="O274" s="31" t="s">
        <v>2069</v>
      </c>
      <c r="P274" s="31" t="s">
        <v>2068</v>
      </c>
      <c r="Q274" s="31" t="s">
        <v>2069</v>
      </c>
      <c r="R274" s="150">
        <v>43100</v>
      </c>
      <c r="S274" s="31" t="s">
        <v>2073</v>
      </c>
      <c r="T274" s="31" t="s">
        <v>2074</v>
      </c>
      <c r="U274" s="31" t="s">
        <v>2211</v>
      </c>
      <c r="V274" s="31" t="s">
        <v>2212</v>
      </c>
      <c r="W274" s="96">
        <f t="shared" si="23"/>
        <v>650000000</v>
      </c>
      <c r="X274" s="96">
        <f t="shared" si="24"/>
        <v>650000000</v>
      </c>
      <c r="Y274" s="96">
        <v>650000000</v>
      </c>
      <c r="Z274" s="96"/>
      <c r="AA274" s="96"/>
      <c r="AB274" s="96"/>
      <c r="AC274" s="96"/>
      <c r="AD274" s="96"/>
      <c r="AE274" s="96"/>
      <c r="AF274" s="96"/>
      <c r="AG274" s="96"/>
      <c r="AH274" s="96"/>
      <c r="AI274" s="96"/>
      <c r="AJ274" s="96"/>
      <c r="AK274" s="96"/>
      <c r="AL274" s="96"/>
      <c r="AM274" s="96"/>
      <c r="AN274" s="96"/>
      <c r="AO274" s="96"/>
      <c r="AP274" s="96"/>
      <c r="AQ274" s="96"/>
      <c r="AR274" s="97"/>
      <c r="AS274" s="97"/>
      <c r="AT274" s="97"/>
      <c r="AU274" s="97"/>
      <c r="AV274" s="97"/>
      <c r="AW274" s="97"/>
      <c r="AX274" s="97"/>
      <c r="AY274" s="97"/>
      <c r="AZ274" s="97"/>
      <c r="BA274" s="97"/>
      <c r="BB274" s="97"/>
      <c r="BC274" s="97"/>
      <c r="BD274" s="97"/>
      <c r="BE274" s="97"/>
      <c r="BF274" s="97"/>
      <c r="BG274" s="97"/>
      <c r="BH274" s="97"/>
      <c r="BI274" s="97"/>
      <c r="BJ274" s="97"/>
      <c r="BK274" s="97"/>
      <c r="BL274" s="97"/>
      <c r="BM274" s="97"/>
      <c r="BN274" s="97"/>
      <c r="BO274" s="97"/>
      <c r="BP274" s="97"/>
      <c r="BQ274" s="97"/>
      <c r="BR274" s="97"/>
      <c r="BS274" s="97"/>
      <c r="BT274" s="97"/>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c r="IW274" s="5"/>
      <c r="IX274" s="5"/>
      <c r="IY274" s="5"/>
      <c r="IZ274" s="5"/>
      <c r="JA274" s="5"/>
      <c r="JB274" s="5"/>
      <c r="JC274" s="5"/>
      <c r="JD274" s="5"/>
      <c r="JE274" s="5"/>
      <c r="JF274" s="5"/>
      <c r="JG274" s="5"/>
      <c r="JH274" s="5"/>
      <c r="JI274" s="5"/>
      <c r="JJ274" s="5"/>
      <c r="JK274" s="5"/>
      <c r="JL274" s="5"/>
      <c r="JM274" s="5"/>
      <c r="JN274" s="5"/>
      <c r="JO274" s="5"/>
      <c r="JP274" s="5"/>
      <c r="JQ274" s="5"/>
      <c r="JR274" s="5"/>
      <c r="JS274" s="5"/>
      <c r="JT274" s="5"/>
      <c r="JU274" s="5"/>
      <c r="JV274" s="5"/>
      <c r="JW274" s="5"/>
      <c r="JX274" s="5"/>
      <c r="JY274" s="5"/>
      <c r="JZ274" s="5"/>
      <c r="KA274" s="5"/>
      <c r="KB274" s="5"/>
      <c r="KC274" s="5"/>
      <c r="KD274" s="5"/>
      <c r="KE274" s="5"/>
      <c r="KF274" s="5"/>
      <c r="KG274" s="5"/>
      <c r="KH274" s="5"/>
      <c r="KI274" s="5"/>
      <c r="KJ274" s="5"/>
      <c r="KK274" s="5"/>
      <c r="KL274" s="5"/>
      <c r="KM274" s="5"/>
      <c r="KN274" s="5"/>
      <c r="KO274" s="5"/>
      <c r="KP274" s="5"/>
      <c r="KQ274" s="5"/>
      <c r="KR274" s="5"/>
      <c r="KS274" s="5"/>
      <c r="KT274" s="5"/>
      <c r="KU274" s="5"/>
      <c r="KV274" s="5"/>
      <c r="KW274" s="5"/>
      <c r="KX274" s="5"/>
      <c r="KY274" s="5"/>
      <c r="KZ274" s="5"/>
      <c r="LA274" s="5"/>
      <c r="LB274" s="5"/>
      <c r="LC274" s="5"/>
      <c r="LD274" s="5"/>
      <c r="LE274" s="5"/>
      <c r="LF274" s="5"/>
      <c r="LG274" s="5"/>
      <c r="LH274" s="5"/>
      <c r="LI274" s="5"/>
      <c r="LJ274" s="5"/>
      <c r="LK274" s="5"/>
      <c r="LL274" s="5"/>
      <c r="LM274" s="5"/>
      <c r="LN274" s="5"/>
      <c r="LO274" s="5"/>
      <c r="LP274" s="5"/>
      <c r="LQ274" s="5"/>
      <c r="LR274" s="5"/>
      <c r="LS274" s="5"/>
      <c r="LT274" s="5"/>
      <c r="LU274" s="5"/>
      <c r="LV274" s="5"/>
      <c r="LW274" s="5"/>
      <c r="LX274" s="5"/>
      <c r="LY274" s="5"/>
      <c r="LZ274" s="5"/>
      <c r="MA274" s="5"/>
      <c r="MB274" s="5"/>
      <c r="MC274" s="5"/>
      <c r="MD274" s="5"/>
      <c r="ME274" s="5"/>
      <c r="MF274" s="5"/>
      <c r="MG274" s="5"/>
      <c r="MH274" s="5"/>
      <c r="MI274" s="5"/>
      <c r="MJ274" s="5"/>
      <c r="MK274" s="5"/>
      <c r="ML274" s="5"/>
      <c r="MM274" s="5"/>
      <c r="MN274" s="5"/>
      <c r="MO274" s="5"/>
      <c r="MP274" s="5"/>
      <c r="MQ274" s="5"/>
      <c r="MR274" s="5"/>
      <c r="MS274" s="5"/>
      <c r="MT274" s="5"/>
      <c r="MU274" s="5"/>
      <c r="MV274" s="5"/>
      <c r="MW274" s="5"/>
      <c r="MX274" s="5"/>
      <c r="MY274" s="5"/>
      <c r="MZ274" s="5"/>
      <c r="NA274" s="5"/>
      <c r="NB274" s="5"/>
      <c r="NC274" s="5"/>
      <c r="ND274" s="5"/>
      <c r="NE274" s="5"/>
      <c r="NF274" s="5"/>
      <c r="NG274" s="5"/>
      <c r="NH274" s="5"/>
      <c r="NI274" s="5"/>
      <c r="NJ274" s="5"/>
      <c r="NK274" s="5"/>
      <c r="NL274" s="5"/>
      <c r="NM274" s="5"/>
      <c r="NN274" s="5"/>
      <c r="NO274" s="5"/>
      <c r="NP274" s="5"/>
      <c r="NQ274" s="5"/>
      <c r="NR274" s="5"/>
      <c r="NS274" s="5"/>
      <c r="NT274" s="5"/>
      <c r="NU274" s="5"/>
      <c r="NV274" s="5"/>
      <c r="NW274" s="5"/>
      <c r="NX274" s="5"/>
      <c r="NY274" s="5"/>
      <c r="NZ274" s="5"/>
      <c r="OA274" s="5"/>
      <c r="OB274" s="5"/>
      <c r="OC274" s="5"/>
      <c r="OD274" s="5"/>
      <c r="OE274" s="5"/>
      <c r="OF274" s="5"/>
      <c r="OG274" s="5"/>
      <c r="OH274" s="5"/>
      <c r="OI274" s="5"/>
      <c r="OJ274" s="5"/>
      <c r="OK274" s="5"/>
      <c r="OL274" s="5"/>
      <c r="OM274" s="5"/>
      <c r="ON274" s="5"/>
      <c r="OO274" s="5"/>
      <c r="OP274" s="5"/>
      <c r="OQ274" s="5"/>
      <c r="OR274" s="5"/>
      <c r="OS274" s="5"/>
      <c r="OT274" s="5"/>
      <c r="OU274" s="5"/>
      <c r="OV274" s="5"/>
      <c r="OW274" s="5"/>
      <c r="OX274" s="5"/>
      <c r="OY274" s="5"/>
      <c r="OZ274" s="5"/>
      <c r="PA274" s="5"/>
      <c r="PB274" s="5"/>
      <c r="PC274" s="5"/>
      <c r="PD274" s="5"/>
      <c r="PE274" s="5"/>
      <c r="PF274" s="5"/>
      <c r="PG274" s="5"/>
      <c r="PH274" s="5"/>
      <c r="PI274" s="5"/>
      <c r="PJ274" s="5"/>
      <c r="PK274" s="5"/>
      <c r="PL274" s="5"/>
      <c r="PM274" s="5"/>
      <c r="PN274" s="5"/>
      <c r="PO274" s="5"/>
      <c r="PP274" s="5"/>
      <c r="PQ274" s="5"/>
      <c r="PR274" s="5"/>
      <c r="PS274" s="5"/>
      <c r="PT274" s="5"/>
      <c r="PU274" s="5"/>
      <c r="PV274" s="5"/>
      <c r="PW274" s="5"/>
      <c r="PX274" s="5"/>
      <c r="PY274" s="5"/>
      <c r="PZ274" s="5"/>
      <c r="QA274" s="5"/>
      <c r="QB274" s="5"/>
      <c r="QC274" s="5"/>
      <c r="QD274" s="5"/>
      <c r="QE274" s="5"/>
      <c r="QF274" s="5"/>
      <c r="QG274" s="5"/>
      <c r="QH274" s="5"/>
      <c r="QI274" s="5"/>
      <c r="QJ274" s="5"/>
      <c r="QK274" s="5"/>
      <c r="QL274" s="5"/>
      <c r="QM274" s="5"/>
      <c r="QN274" s="5"/>
      <c r="QO274" s="5"/>
      <c r="QP274" s="5"/>
      <c r="QQ274" s="5"/>
      <c r="QR274" s="5"/>
      <c r="QS274" s="5"/>
      <c r="QT274" s="5"/>
      <c r="QU274" s="5"/>
      <c r="QV274" s="5"/>
      <c r="QW274" s="5"/>
      <c r="QX274" s="5"/>
      <c r="QY274" s="5"/>
      <c r="QZ274" s="5"/>
      <c r="RA274" s="5"/>
      <c r="RB274" s="5"/>
      <c r="RC274" s="5"/>
      <c r="RD274" s="5"/>
      <c r="RE274" s="5"/>
      <c r="RF274" s="5"/>
      <c r="RG274" s="5"/>
      <c r="RH274" s="5"/>
      <c r="RI274" s="5"/>
      <c r="RJ274" s="5"/>
      <c r="RK274" s="5"/>
      <c r="RL274" s="5"/>
      <c r="RM274" s="5"/>
      <c r="RN274" s="5"/>
      <c r="RO274" s="5"/>
      <c r="RP274" s="5"/>
      <c r="RQ274" s="5"/>
      <c r="RR274" s="5"/>
      <c r="RS274" s="5"/>
      <c r="RT274" s="5"/>
      <c r="RU274" s="5"/>
      <c r="RV274" s="5"/>
      <c r="RW274" s="5"/>
      <c r="RX274" s="5"/>
      <c r="RY274" s="5"/>
      <c r="RZ274" s="5"/>
      <c r="SA274" s="5"/>
      <c r="SB274" s="5"/>
      <c r="SC274" s="5"/>
      <c r="SD274" s="5"/>
      <c r="SE274" s="5"/>
      <c r="SF274" s="5"/>
      <c r="SG274" s="5"/>
      <c r="SH274" s="5"/>
      <c r="SI274" s="5"/>
      <c r="SJ274" s="5"/>
      <c r="SK274" s="5"/>
      <c r="SL274" s="5"/>
      <c r="SM274" s="5"/>
      <c r="SN274" s="5"/>
      <c r="SO274" s="5"/>
      <c r="SP274" s="5"/>
      <c r="SQ274" s="5"/>
      <c r="SR274" s="5"/>
      <c r="SS274" s="5"/>
      <c r="ST274" s="5"/>
      <c r="SU274" s="5"/>
      <c r="SV274" s="5"/>
      <c r="SW274" s="5"/>
      <c r="SX274" s="5"/>
      <c r="SY274" s="5"/>
      <c r="SZ274" s="5"/>
      <c r="TA274" s="5"/>
      <c r="TB274" s="5"/>
      <c r="TC274" s="5"/>
      <c r="TD274" s="5"/>
      <c r="TE274" s="5"/>
      <c r="TF274" s="5"/>
      <c r="TG274" s="5"/>
      <c r="TH274" s="5"/>
      <c r="TI274" s="5"/>
      <c r="TJ274" s="5"/>
      <c r="TK274" s="5"/>
      <c r="TL274" s="5"/>
      <c r="TM274" s="5"/>
      <c r="TN274" s="5"/>
      <c r="TO274" s="5"/>
      <c r="TP274" s="5"/>
      <c r="TQ274" s="5"/>
      <c r="TR274" s="5"/>
      <c r="TS274" s="5"/>
      <c r="TT274" s="5"/>
      <c r="TU274" s="5"/>
      <c r="TV274" s="5"/>
      <c r="TW274" s="5"/>
      <c r="TX274" s="5"/>
      <c r="TY274" s="5"/>
      <c r="TZ274" s="5"/>
      <c r="UA274" s="5"/>
      <c r="UB274" s="5"/>
      <c r="UC274" s="5"/>
      <c r="UD274" s="5"/>
      <c r="UE274" s="5"/>
      <c r="UF274" s="5"/>
      <c r="UG274" s="5"/>
      <c r="UH274" s="5"/>
      <c r="UI274" s="5"/>
      <c r="UJ274" s="5"/>
      <c r="UK274" s="5"/>
      <c r="UL274" s="5"/>
      <c r="UM274" s="5"/>
      <c r="UN274" s="5"/>
      <c r="UO274" s="5"/>
      <c r="UP274" s="5"/>
      <c r="UQ274" s="5"/>
      <c r="UR274" s="5"/>
      <c r="US274" s="5"/>
      <c r="UT274" s="5"/>
      <c r="UU274" s="5"/>
      <c r="UV274" s="5"/>
      <c r="UW274" s="5"/>
      <c r="UX274" s="5"/>
      <c r="UY274" s="5"/>
      <c r="UZ274" s="5"/>
      <c r="VA274" s="5"/>
      <c r="VB274" s="5"/>
      <c r="VC274" s="5"/>
      <c r="VD274" s="5"/>
      <c r="VE274" s="5"/>
      <c r="VF274" s="5"/>
      <c r="VG274" s="5"/>
      <c r="VH274" s="5"/>
      <c r="VI274" s="5"/>
      <c r="VJ274" s="5"/>
      <c r="VK274" s="5"/>
      <c r="VL274" s="5"/>
      <c r="VM274" s="5"/>
      <c r="VN274" s="5"/>
      <c r="VO274" s="5"/>
      <c r="VP274" s="5"/>
      <c r="VQ274" s="5"/>
      <c r="VR274" s="5"/>
      <c r="VS274" s="5"/>
      <c r="VT274" s="5"/>
      <c r="VU274" s="5"/>
      <c r="VV274" s="5"/>
      <c r="VW274" s="5"/>
      <c r="VX274" s="5"/>
      <c r="VY274" s="5"/>
      <c r="VZ274" s="5"/>
      <c r="WA274" s="5"/>
      <c r="WB274" s="5"/>
      <c r="WC274" s="5"/>
      <c r="WD274" s="5"/>
      <c r="WE274" s="5"/>
      <c r="WF274" s="5"/>
      <c r="WG274" s="5"/>
      <c r="WH274" s="5"/>
      <c r="WI274" s="5"/>
      <c r="WJ274" s="5"/>
      <c r="WK274" s="5"/>
      <c r="WL274" s="5"/>
      <c r="WM274" s="5"/>
      <c r="WN274" s="5"/>
      <c r="WO274" s="5"/>
      <c r="WP274" s="5"/>
      <c r="WQ274" s="5"/>
      <c r="WR274" s="5"/>
      <c r="WS274" s="5"/>
      <c r="WT274" s="5"/>
      <c r="WU274" s="5"/>
      <c r="WV274" s="5"/>
      <c r="WW274" s="5"/>
      <c r="WX274" s="5"/>
      <c r="WY274" s="5"/>
      <c r="WZ274" s="5"/>
      <c r="XA274" s="5"/>
      <c r="XB274" s="5"/>
      <c r="XC274" s="5"/>
      <c r="XD274" s="5"/>
      <c r="XE274" s="5"/>
      <c r="XF274" s="5"/>
      <c r="XG274" s="5"/>
      <c r="XH274" s="5"/>
      <c r="XI274" s="5"/>
      <c r="XJ274" s="5"/>
      <c r="XK274" s="5"/>
      <c r="XL274" s="5"/>
      <c r="XM274" s="5"/>
      <c r="XN274" s="5"/>
      <c r="XO274" s="5"/>
      <c r="XP274" s="5"/>
      <c r="XQ274" s="5"/>
      <c r="XR274" s="5"/>
      <c r="XS274" s="5"/>
      <c r="XT274" s="5"/>
      <c r="XU274" s="5"/>
      <c r="XV274" s="5"/>
      <c r="XW274" s="5"/>
      <c r="XX274" s="5"/>
      <c r="XY274" s="5"/>
      <c r="XZ274" s="5"/>
      <c r="YA274" s="5"/>
      <c r="YB274" s="5"/>
      <c r="YC274" s="5"/>
      <c r="YD274" s="5"/>
      <c r="YE274" s="5"/>
      <c r="YF274" s="5"/>
      <c r="YG274" s="5"/>
      <c r="YH274" s="5"/>
      <c r="YI274" s="5"/>
      <c r="YJ274" s="5"/>
      <c r="YK274" s="5"/>
      <c r="YL274" s="5"/>
      <c r="YM274" s="5"/>
      <c r="YN274" s="5"/>
      <c r="YO274" s="5"/>
      <c r="YP274" s="5"/>
      <c r="YQ274" s="5"/>
      <c r="YR274" s="5"/>
      <c r="YS274" s="5"/>
      <c r="YT274" s="5"/>
      <c r="YU274" s="5"/>
      <c r="YV274" s="5"/>
      <c r="YW274" s="5"/>
      <c r="YX274" s="5"/>
      <c r="YY274" s="5"/>
      <c r="YZ274" s="5"/>
      <c r="ZA274" s="5"/>
      <c r="ZB274" s="5"/>
      <c r="ZC274" s="5"/>
      <c r="ZD274" s="5"/>
      <c r="ZE274" s="5"/>
      <c r="ZF274" s="5"/>
      <c r="ZG274" s="5"/>
      <c r="ZH274" s="5"/>
      <c r="ZI274" s="5"/>
      <c r="ZJ274" s="5"/>
      <c r="ZK274" s="5"/>
      <c r="ZL274" s="5"/>
      <c r="ZM274" s="5"/>
      <c r="ZN274" s="5"/>
      <c r="ZO274" s="5"/>
      <c r="ZP274" s="5"/>
      <c r="ZQ274" s="5"/>
      <c r="ZR274" s="5"/>
      <c r="ZS274" s="5"/>
      <c r="ZT274" s="5"/>
      <c r="ZU274" s="5"/>
      <c r="ZV274" s="5"/>
      <c r="ZW274" s="5"/>
      <c r="ZX274" s="5"/>
      <c r="ZY274" s="5"/>
      <c r="ZZ274" s="5"/>
      <c r="AAA274" s="5"/>
      <c r="AAB274" s="5"/>
      <c r="AAC274" s="5"/>
      <c r="AAD274" s="5"/>
      <c r="AAE274" s="5"/>
      <c r="AAF274" s="5"/>
      <c r="AAG274" s="5"/>
      <c r="AAH274" s="5"/>
      <c r="AAI274" s="5"/>
      <c r="AAJ274" s="5"/>
      <c r="AAK274" s="5"/>
      <c r="AAL274" s="5"/>
      <c r="AAM274" s="5"/>
      <c r="AAN274" s="5"/>
      <c r="AAO274" s="5"/>
      <c r="AAP274" s="5"/>
      <c r="AAQ274" s="5"/>
      <c r="AAR274" s="5"/>
      <c r="AAS274" s="5"/>
      <c r="AAT274" s="5"/>
      <c r="AAU274" s="5"/>
      <c r="AAV274" s="5"/>
      <c r="AAW274" s="5"/>
      <c r="AAX274" s="5"/>
      <c r="AAY274" s="5"/>
      <c r="AAZ274" s="5"/>
      <c r="ABA274" s="5"/>
      <c r="ABB274" s="5"/>
      <c r="ABC274" s="5"/>
      <c r="ABD274" s="5"/>
      <c r="ABE274" s="5"/>
      <c r="ABF274" s="5"/>
      <c r="ABG274" s="5"/>
      <c r="ABH274" s="5"/>
      <c r="ABI274" s="5"/>
      <c r="ABJ274" s="5"/>
      <c r="ABK274" s="5"/>
      <c r="ABL274" s="5"/>
      <c r="ABM274" s="5"/>
      <c r="ABN274" s="5"/>
      <c r="ABO274" s="5"/>
      <c r="ABP274" s="5"/>
      <c r="ABQ274" s="5"/>
      <c r="ABR274" s="5"/>
      <c r="ABS274" s="5"/>
      <c r="ABT274" s="5"/>
      <c r="ABU274" s="5"/>
      <c r="ABV274" s="5"/>
      <c r="ABW274" s="5"/>
      <c r="ABX274" s="5"/>
      <c r="ABY274" s="5"/>
      <c r="ABZ274" s="5"/>
      <c r="ACA274" s="5"/>
      <c r="ACB274" s="5"/>
      <c r="ACC274" s="5"/>
      <c r="ACD274" s="5"/>
      <c r="ACE274" s="5"/>
      <c r="ACF274" s="5"/>
      <c r="ACG274" s="5"/>
      <c r="ACH274" s="5"/>
      <c r="ACI274" s="5"/>
      <c r="ACJ274" s="5"/>
      <c r="ACK274" s="5"/>
      <c r="ACL274" s="5"/>
      <c r="ACM274" s="5"/>
      <c r="ACN274" s="5"/>
      <c r="ACO274" s="5"/>
      <c r="ACP274" s="5"/>
      <c r="ACQ274" s="5"/>
      <c r="ACR274" s="5"/>
      <c r="ACS274" s="5"/>
      <c r="ACT274" s="5"/>
      <c r="ACU274" s="5"/>
      <c r="ACV274" s="5"/>
      <c r="ACW274" s="5"/>
      <c r="ACX274" s="5"/>
      <c r="ACY274" s="5"/>
      <c r="ACZ274" s="5"/>
      <c r="ADA274" s="5"/>
      <c r="ADB274" s="5"/>
      <c r="ADC274" s="5"/>
      <c r="ADD274" s="5"/>
      <c r="ADE274" s="5"/>
      <c r="ADF274" s="5"/>
      <c r="ADG274" s="5"/>
      <c r="ADH274" s="5"/>
      <c r="ADI274" s="5"/>
      <c r="ADJ274" s="5"/>
      <c r="ADK274" s="5"/>
      <c r="ADL274" s="5"/>
      <c r="ADM274" s="5"/>
      <c r="ADN274" s="5"/>
      <c r="ADO274" s="5"/>
      <c r="ADP274" s="5"/>
      <c r="ADQ274" s="5"/>
      <c r="ADR274" s="5"/>
      <c r="ADS274" s="5"/>
      <c r="ADT274" s="5"/>
      <c r="ADU274" s="5"/>
      <c r="ADV274" s="5"/>
      <c r="ADW274" s="5"/>
      <c r="ADX274" s="5"/>
      <c r="ADY274" s="5"/>
      <c r="ADZ274" s="5"/>
      <c r="AEA274" s="5"/>
      <c r="AEB274" s="5"/>
      <c r="AEC274" s="5"/>
      <c r="AED274" s="5"/>
      <c r="AEE274" s="5"/>
      <c r="AEF274" s="5"/>
      <c r="AEG274" s="5"/>
      <c r="AEH274" s="5"/>
      <c r="AEI274" s="5"/>
      <c r="AEJ274" s="5"/>
      <c r="AEK274" s="5"/>
      <c r="AEL274" s="5"/>
      <c r="AEM274" s="5"/>
      <c r="AEN274" s="5"/>
      <c r="AEO274" s="5"/>
      <c r="AEP274" s="5"/>
      <c r="AEQ274" s="5"/>
      <c r="AER274" s="5"/>
      <c r="AES274" s="5"/>
      <c r="AET274" s="5"/>
      <c r="AEU274" s="5"/>
      <c r="AEV274" s="5"/>
      <c r="AEW274" s="5"/>
      <c r="AEX274" s="5"/>
      <c r="AEY274" s="5"/>
      <c r="AEZ274" s="5"/>
      <c r="AFA274" s="5"/>
      <c r="AFB274" s="5"/>
      <c r="AFC274" s="5"/>
      <c r="AFD274" s="5"/>
      <c r="AFE274" s="5"/>
      <c r="AFF274" s="5"/>
      <c r="AFG274" s="5"/>
      <c r="AFH274" s="5"/>
      <c r="AFI274" s="5"/>
      <c r="AFJ274" s="5"/>
      <c r="AFK274" s="5"/>
      <c r="AFL274" s="5"/>
      <c r="AFM274" s="5"/>
      <c r="AFN274" s="5"/>
      <c r="AFO274" s="5"/>
      <c r="AFP274" s="5"/>
      <c r="AFQ274" s="5"/>
      <c r="AFR274" s="5"/>
      <c r="AFS274" s="5"/>
      <c r="AFT274" s="5"/>
      <c r="AFU274" s="5"/>
      <c r="AFV274" s="5"/>
      <c r="AFW274" s="5"/>
      <c r="AFX274" s="5"/>
      <c r="AFY274" s="5"/>
      <c r="AFZ274" s="5"/>
      <c r="AGA274" s="5"/>
      <c r="AGB274" s="5"/>
      <c r="AGC274" s="5"/>
      <c r="AGD274" s="5"/>
      <c r="AGE274" s="5"/>
      <c r="AGF274" s="5"/>
      <c r="AGG274" s="5"/>
      <c r="AGH274" s="5"/>
      <c r="AGI274" s="5"/>
      <c r="AGJ274" s="5"/>
      <c r="AGK274" s="5"/>
      <c r="AGL274" s="5"/>
      <c r="AGM274" s="5"/>
      <c r="AGN274" s="5"/>
      <c r="AGO274" s="5"/>
      <c r="AGP274" s="5"/>
      <c r="AGQ274" s="5"/>
      <c r="AGR274" s="5"/>
      <c r="AGS274" s="5"/>
      <c r="AGT274" s="5"/>
      <c r="AGU274" s="5"/>
      <c r="AGV274" s="5"/>
      <c r="AGW274" s="5"/>
      <c r="AGX274" s="5"/>
      <c r="AGY274" s="5"/>
      <c r="AGZ274" s="5"/>
      <c r="AHA274" s="5"/>
      <c r="AHB274" s="5"/>
      <c r="AHC274" s="5"/>
      <c r="AHD274" s="5"/>
      <c r="AHE274" s="5"/>
      <c r="AHF274" s="5"/>
      <c r="AHG274" s="5"/>
      <c r="AHH274" s="5"/>
      <c r="AHI274" s="5"/>
      <c r="AHJ274" s="5"/>
      <c r="AHK274" s="5"/>
      <c r="AHL274" s="5"/>
      <c r="AHM274" s="5"/>
      <c r="AHN274" s="5"/>
      <c r="AHO274" s="5"/>
      <c r="AHP274" s="5"/>
      <c r="AHQ274" s="5"/>
      <c r="AHR274" s="5"/>
      <c r="AHS274" s="5"/>
      <c r="AHT274" s="5"/>
      <c r="AHU274" s="5"/>
      <c r="AHV274" s="5"/>
      <c r="AHW274" s="5"/>
      <c r="AHX274" s="5"/>
      <c r="AHY274" s="5"/>
      <c r="AHZ274" s="5"/>
      <c r="AIA274" s="5"/>
      <c r="AIB274" s="5"/>
      <c r="AIC274" s="5"/>
      <c r="AID274" s="5"/>
      <c r="AIE274" s="5"/>
      <c r="AIF274" s="5"/>
      <c r="AIG274" s="5"/>
      <c r="AIH274" s="5"/>
      <c r="AII274" s="5"/>
      <c r="AIJ274" s="5"/>
      <c r="AIK274" s="5"/>
      <c r="AIL274" s="5"/>
      <c r="AIM274" s="5"/>
      <c r="AIN274" s="5"/>
      <c r="AIO274" s="5"/>
      <c r="AIP274" s="5"/>
      <c r="AIQ274" s="5"/>
      <c r="AIR274" s="5"/>
      <c r="AIS274" s="5"/>
      <c r="AIT274" s="5"/>
      <c r="AIU274" s="5"/>
      <c r="AIV274" s="5"/>
      <c r="AIW274" s="5"/>
      <c r="AIX274" s="5"/>
      <c r="AIY274" s="5"/>
      <c r="AIZ274" s="5"/>
      <c r="AJA274" s="5"/>
      <c r="AJB274" s="5"/>
      <c r="AJC274" s="5"/>
      <c r="AJD274" s="5"/>
      <c r="AJE274" s="5"/>
      <c r="AJF274" s="5"/>
      <c r="AJG274" s="5"/>
      <c r="AJH274" s="5"/>
      <c r="AJI274" s="5"/>
      <c r="AJJ274" s="5"/>
      <c r="AJK274" s="5"/>
      <c r="AJL274" s="5"/>
      <c r="AJM274" s="5"/>
      <c r="AJN274" s="5"/>
      <c r="AJO274" s="5"/>
      <c r="AJP274" s="5"/>
      <c r="AJQ274" s="5"/>
      <c r="AJR274" s="5"/>
      <c r="AJS274" s="5"/>
      <c r="AJT274" s="5"/>
      <c r="AJU274" s="5"/>
      <c r="AJV274" s="5"/>
      <c r="AJW274" s="5"/>
      <c r="AJX274" s="5"/>
      <c r="AJY274" s="5"/>
      <c r="AJZ274" s="5"/>
      <c r="AKA274" s="5"/>
      <c r="AKB274" s="5"/>
      <c r="AKC274" s="5"/>
      <c r="AKD274" s="5"/>
      <c r="AKE274" s="5"/>
      <c r="AKF274" s="5"/>
      <c r="AKG274" s="5"/>
      <c r="AKH274" s="5"/>
      <c r="AKI274" s="5"/>
      <c r="AKJ274" s="5"/>
      <c r="AKK274" s="5"/>
      <c r="AKL274" s="5"/>
      <c r="AKM274" s="5"/>
      <c r="AKN274" s="5"/>
      <c r="AKO274" s="5"/>
      <c r="AKP274" s="5"/>
      <c r="AKQ274" s="5"/>
      <c r="AKR274" s="5"/>
      <c r="AKS274" s="5"/>
      <c r="AKT274" s="5"/>
      <c r="AKU274" s="5"/>
      <c r="AKV274" s="5"/>
      <c r="AKW274" s="5"/>
      <c r="AKX274" s="5"/>
      <c r="AKY274" s="5"/>
      <c r="AKZ274" s="5"/>
      <c r="ALA274" s="5"/>
      <c r="ALB274" s="5"/>
      <c r="ALC274" s="5"/>
      <c r="ALD274" s="5"/>
      <c r="ALE274" s="5"/>
      <c r="ALF274" s="5"/>
      <c r="ALG274" s="5"/>
      <c r="ALH274" s="5"/>
      <c r="ALI274" s="5"/>
      <c r="ALJ274" s="5"/>
      <c r="ALK274" s="5"/>
      <c r="ALL274" s="5"/>
      <c r="ALM274" s="5"/>
      <c r="ALN274" s="5"/>
      <c r="ALO274" s="5"/>
      <c r="ALP274" s="5"/>
      <c r="ALQ274" s="5"/>
      <c r="ALR274" s="5"/>
      <c r="ALS274" s="5"/>
      <c r="ALT274" s="5"/>
      <c r="ALU274" s="5"/>
      <c r="ALV274" s="5"/>
      <c r="ALW274" s="5"/>
      <c r="ALX274" s="5"/>
      <c r="ALY274" s="5"/>
      <c r="ALZ274" s="5"/>
      <c r="AMA274" s="5"/>
      <c r="AMB274" s="5"/>
      <c r="AMC274" s="5"/>
      <c r="AMD274" s="5"/>
      <c r="AME274" s="5"/>
      <c r="AMF274" s="5"/>
      <c r="AMG274" s="5"/>
      <c r="AMH274" s="5"/>
      <c r="AMI274" s="5"/>
      <c r="AMJ274" s="5"/>
      <c r="AMK274" s="5"/>
      <c r="AML274" s="5"/>
      <c r="AMM274" s="5"/>
      <c r="AMN274" s="5"/>
      <c r="AMO274" s="5"/>
      <c r="AMP274" s="5"/>
      <c r="AMQ274" s="5"/>
      <c r="AMR274" s="5"/>
      <c r="AMS274" s="5"/>
      <c r="AMT274" s="5"/>
      <c r="AMU274" s="5"/>
      <c r="AMV274" s="5"/>
      <c r="AMW274" s="5"/>
      <c r="AMX274" s="5"/>
      <c r="AMY274" s="5"/>
      <c r="AMZ274" s="5"/>
      <c r="ANA274" s="5"/>
      <c r="ANB274" s="5"/>
      <c r="ANC274" s="5"/>
      <c r="AND274" s="5"/>
      <c r="ANE274" s="5"/>
      <c r="ANF274" s="5"/>
      <c r="ANG274" s="5"/>
      <c r="ANH274" s="5"/>
      <c r="ANI274" s="5"/>
      <c r="ANJ274" s="5"/>
      <c r="ANK274" s="5"/>
      <c r="ANL274" s="5"/>
      <c r="ANM274" s="5"/>
      <c r="ANN274" s="5"/>
      <c r="ANO274" s="5"/>
      <c r="ANP274" s="5"/>
      <c r="ANQ274" s="5"/>
      <c r="ANR274" s="5"/>
      <c r="ANS274" s="5"/>
      <c r="ANT274" s="5"/>
      <c r="ANU274" s="5"/>
      <c r="ANV274" s="5"/>
      <c r="ANW274" s="5"/>
      <c r="ANX274" s="5"/>
      <c r="ANY274" s="5"/>
      <c r="ANZ274" s="5"/>
      <c r="AOA274" s="5"/>
      <c r="AOB274" s="5"/>
      <c r="AOC274" s="5"/>
      <c r="AOD274" s="5"/>
      <c r="AOE274" s="5"/>
      <c r="AOF274" s="5"/>
      <c r="AOG274" s="5"/>
      <c r="AOH274" s="5"/>
      <c r="AOI274" s="5"/>
      <c r="AOJ274" s="5"/>
      <c r="AOK274" s="5"/>
      <c r="AOL274" s="5"/>
      <c r="AOM274" s="5"/>
      <c r="AON274" s="5"/>
      <c r="AOO274" s="5"/>
      <c r="AOP274" s="5"/>
      <c r="AOQ274" s="5"/>
      <c r="AOR274" s="5"/>
      <c r="AOS274" s="5"/>
      <c r="AOT274" s="5"/>
      <c r="AOU274" s="5"/>
      <c r="AOV274" s="5"/>
      <c r="AOW274" s="5"/>
      <c r="AOX274" s="5"/>
      <c r="AOY274" s="5"/>
      <c r="AOZ274" s="5"/>
      <c r="APA274" s="5"/>
      <c r="APB274" s="5"/>
      <c r="APC274" s="5"/>
      <c r="APD274" s="5"/>
      <c r="APE274" s="5"/>
      <c r="APF274" s="5"/>
      <c r="APG274" s="5"/>
      <c r="APH274" s="5"/>
      <c r="API274" s="5"/>
      <c r="APJ274" s="5"/>
      <c r="APK274" s="5"/>
      <c r="APL274" s="5"/>
      <c r="APM274" s="5"/>
      <c r="APN274" s="5"/>
      <c r="APO274" s="5"/>
      <c r="APP274" s="5"/>
      <c r="APQ274" s="5"/>
      <c r="APR274" s="5"/>
      <c r="APS274" s="5"/>
      <c r="APT274" s="5"/>
      <c r="APU274" s="5"/>
      <c r="APV274" s="5"/>
      <c r="APW274" s="5"/>
      <c r="APX274" s="5"/>
      <c r="APY274" s="5"/>
      <c r="APZ274" s="5"/>
      <c r="AQA274" s="5"/>
      <c r="AQB274" s="5"/>
      <c r="AQC274" s="5"/>
      <c r="AQD274" s="5"/>
      <c r="AQE274" s="5"/>
      <c r="AQF274" s="5"/>
      <c r="AQG274" s="5"/>
      <c r="AQH274" s="5"/>
      <c r="AQI274" s="5"/>
      <c r="AQJ274" s="5"/>
      <c r="AQK274" s="5"/>
      <c r="AQL274" s="5"/>
      <c r="AQM274" s="5"/>
      <c r="AQN274" s="5"/>
      <c r="AQO274" s="5"/>
      <c r="AQP274" s="5"/>
      <c r="AQQ274" s="5"/>
      <c r="AQR274" s="5"/>
      <c r="AQS274" s="5"/>
      <c r="AQT274" s="5"/>
      <c r="AQU274" s="5"/>
      <c r="AQV274" s="5"/>
      <c r="AQW274" s="5"/>
      <c r="AQX274" s="5"/>
      <c r="AQY274" s="5"/>
      <c r="AQZ274" s="5"/>
    </row>
    <row r="275" spans="1:1144" s="4" customFormat="1" ht="36" customHeight="1">
      <c r="A275" s="95" t="s">
        <v>81</v>
      </c>
      <c r="B275" s="95" t="s">
        <v>13</v>
      </c>
      <c r="C275" s="95" t="s">
        <v>15</v>
      </c>
      <c r="D275" s="95" t="s">
        <v>100</v>
      </c>
      <c r="E275" s="95" t="s">
        <v>188</v>
      </c>
      <c r="F275" s="95" t="s">
        <v>2071</v>
      </c>
      <c r="G275" s="95" t="s">
        <v>2072</v>
      </c>
      <c r="H275" s="95" t="s">
        <v>791</v>
      </c>
      <c r="I275" s="95" t="s">
        <v>787</v>
      </c>
      <c r="J275" s="31" t="s">
        <v>460</v>
      </c>
      <c r="K275" s="31" t="s">
        <v>2041</v>
      </c>
      <c r="L275" s="31" t="s">
        <v>2206</v>
      </c>
      <c r="M275" s="31" t="s">
        <v>2063</v>
      </c>
      <c r="N275" s="31" t="s">
        <v>2205</v>
      </c>
      <c r="O275" s="31" t="s">
        <v>2062</v>
      </c>
      <c r="P275" s="31" t="s">
        <v>2064</v>
      </c>
      <c r="Q275" s="31" t="s">
        <v>2070</v>
      </c>
      <c r="R275" s="150">
        <v>43100</v>
      </c>
      <c r="S275" s="31" t="s">
        <v>2073</v>
      </c>
      <c r="T275" s="31" t="s">
        <v>2074</v>
      </c>
      <c r="U275" s="31" t="s">
        <v>2211</v>
      </c>
      <c r="V275" s="31" t="s">
        <v>2212</v>
      </c>
      <c r="W275" s="96">
        <f t="shared" si="23"/>
        <v>120000000</v>
      </c>
      <c r="X275" s="96">
        <f t="shared" si="24"/>
        <v>120000000</v>
      </c>
      <c r="Y275" s="96">
        <v>120000000</v>
      </c>
      <c r="Z275" s="96"/>
      <c r="AA275" s="96"/>
      <c r="AB275" s="96"/>
      <c r="AC275" s="96"/>
      <c r="AD275" s="96"/>
      <c r="AE275" s="96"/>
      <c r="AF275" s="96"/>
      <c r="AG275" s="96"/>
      <c r="AH275" s="96"/>
      <c r="AI275" s="96"/>
      <c r="AJ275" s="96"/>
      <c r="AK275" s="96"/>
      <c r="AL275" s="96"/>
      <c r="AM275" s="96"/>
      <c r="AN275" s="96"/>
      <c r="AO275" s="96"/>
      <c r="AP275" s="96"/>
      <c r="AQ275" s="96"/>
      <c r="AR275" s="97"/>
      <c r="AS275" s="97"/>
      <c r="AT275" s="97"/>
      <c r="AU275" s="97"/>
      <c r="AV275" s="97"/>
      <c r="AW275" s="97"/>
      <c r="AX275" s="97"/>
      <c r="AY275" s="97"/>
      <c r="AZ275" s="97"/>
      <c r="BA275" s="97"/>
      <c r="BB275" s="97"/>
      <c r="BC275" s="97"/>
      <c r="BD275" s="97"/>
      <c r="BE275" s="97"/>
      <c r="BF275" s="97"/>
      <c r="BG275" s="97"/>
      <c r="BH275" s="97"/>
      <c r="BI275" s="97"/>
      <c r="BJ275" s="97"/>
      <c r="BK275" s="97"/>
      <c r="BL275" s="97"/>
      <c r="BM275" s="97"/>
      <c r="BN275" s="97"/>
      <c r="BO275" s="97"/>
      <c r="BP275" s="97"/>
      <c r="BQ275" s="97"/>
      <c r="BR275" s="97"/>
      <c r="BS275" s="97"/>
      <c r="BT275" s="97"/>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c r="IZ275" s="5"/>
      <c r="JA275" s="5"/>
      <c r="JB275" s="5"/>
      <c r="JC275" s="5"/>
      <c r="JD275" s="5"/>
      <c r="JE275" s="5"/>
      <c r="JF275" s="5"/>
      <c r="JG275" s="5"/>
      <c r="JH275" s="5"/>
      <c r="JI275" s="5"/>
      <c r="JJ275" s="5"/>
      <c r="JK275" s="5"/>
      <c r="JL275" s="5"/>
      <c r="JM275" s="5"/>
      <c r="JN275" s="5"/>
      <c r="JO275" s="5"/>
      <c r="JP275" s="5"/>
      <c r="JQ275" s="5"/>
      <c r="JR275" s="5"/>
      <c r="JS275" s="5"/>
      <c r="JT275" s="5"/>
      <c r="JU275" s="5"/>
      <c r="JV275" s="5"/>
      <c r="JW275" s="5"/>
      <c r="JX275" s="5"/>
      <c r="JY275" s="5"/>
      <c r="JZ275" s="5"/>
      <c r="KA275" s="5"/>
      <c r="KB275" s="5"/>
      <c r="KC275" s="5"/>
      <c r="KD275" s="5"/>
      <c r="KE275" s="5"/>
      <c r="KF275" s="5"/>
      <c r="KG275" s="5"/>
      <c r="KH275" s="5"/>
      <c r="KI275" s="5"/>
      <c r="KJ275" s="5"/>
      <c r="KK275" s="5"/>
      <c r="KL275" s="5"/>
      <c r="KM275" s="5"/>
      <c r="KN275" s="5"/>
      <c r="KO275" s="5"/>
      <c r="KP275" s="5"/>
      <c r="KQ275" s="5"/>
      <c r="KR275" s="5"/>
      <c r="KS275" s="5"/>
      <c r="KT275" s="5"/>
      <c r="KU275" s="5"/>
      <c r="KV275" s="5"/>
      <c r="KW275" s="5"/>
      <c r="KX275" s="5"/>
      <c r="KY275" s="5"/>
      <c r="KZ275" s="5"/>
      <c r="LA275" s="5"/>
      <c r="LB275" s="5"/>
      <c r="LC275" s="5"/>
      <c r="LD275" s="5"/>
      <c r="LE275" s="5"/>
      <c r="LF275" s="5"/>
      <c r="LG275" s="5"/>
      <c r="LH275" s="5"/>
      <c r="LI275" s="5"/>
      <c r="LJ275" s="5"/>
      <c r="LK275" s="5"/>
      <c r="LL275" s="5"/>
      <c r="LM275" s="5"/>
      <c r="LN275" s="5"/>
      <c r="LO275" s="5"/>
      <c r="LP275" s="5"/>
      <c r="LQ275" s="5"/>
      <c r="LR275" s="5"/>
      <c r="LS275" s="5"/>
      <c r="LT275" s="5"/>
      <c r="LU275" s="5"/>
      <c r="LV275" s="5"/>
      <c r="LW275" s="5"/>
      <c r="LX275" s="5"/>
      <c r="LY275" s="5"/>
      <c r="LZ275" s="5"/>
      <c r="MA275" s="5"/>
      <c r="MB275" s="5"/>
      <c r="MC275" s="5"/>
      <c r="MD275" s="5"/>
      <c r="ME275" s="5"/>
      <c r="MF275" s="5"/>
      <c r="MG275" s="5"/>
      <c r="MH275" s="5"/>
      <c r="MI275" s="5"/>
      <c r="MJ275" s="5"/>
      <c r="MK275" s="5"/>
      <c r="ML275" s="5"/>
      <c r="MM275" s="5"/>
      <c r="MN275" s="5"/>
      <c r="MO275" s="5"/>
      <c r="MP275" s="5"/>
      <c r="MQ275" s="5"/>
      <c r="MR275" s="5"/>
      <c r="MS275" s="5"/>
      <c r="MT275" s="5"/>
      <c r="MU275" s="5"/>
      <c r="MV275" s="5"/>
      <c r="MW275" s="5"/>
      <c r="MX275" s="5"/>
      <c r="MY275" s="5"/>
      <c r="MZ275" s="5"/>
      <c r="NA275" s="5"/>
      <c r="NB275" s="5"/>
      <c r="NC275" s="5"/>
      <c r="ND275" s="5"/>
      <c r="NE275" s="5"/>
      <c r="NF275" s="5"/>
      <c r="NG275" s="5"/>
      <c r="NH275" s="5"/>
      <c r="NI275" s="5"/>
      <c r="NJ275" s="5"/>
      <c r="NK275" s="5"/>
      <c r="NL275" s="5"/>
      <c r="NM275" s="5"/>
      <c r="NN275" s="5"/>
      <c r="NO275" s="5"/>
      <c r="NP275" s="5"/>
      <c r="NQ275" s="5"/>
      <c r="NR275" s="5"/>
      <c r="NS275" s="5"/>
      <c r="NT275" s="5"/>
      <c r="NU275" s="5"/>
      <c r="NV275" s="5"/>
      <c r="NW275" s="5"/>
      <c r="NX275" s="5"/>
      <c r="NY275" s="5"/>
      <c r="NZ275" s="5"/>
      <c r="OA275" s="5"/>
      <c r="OB275" s="5"/>
      <c r="OC275" s="5"/>
      <c r="OD275" s="5"/>
      <c r="OE275" s="5"/>
      <c r="OF275" s="5"/>
      <c r="OG275" s="5"/>
      <c r="OH275" s="5"/>
      <c r="OI275" s="5"/>
      <c r="OJ275" s="5"/>
      <c r="OK275" s="5"/>
      <c r="OL275" s="5"/>
      <c r="OM275" s="5"/>
      <c r="ON275" s="5"/>
      <c r="OO275" s="5"/>
      <c r="OP275" s="5"/>
      <c r="OQ275" s="5"/>
      <c r="OR275" s="5"/>
      <c r="OS275" s="5"/>
      <c r="OT275" s="5"/>
      <c r="OU275" s="5"/>
      <c r="OV275" s="5"/>
      <c r="OW275" s="5"/>
      <c r="OX275" s="5"/>
      <c r="OY275" s="5"/>
      <c r="OZ275" s="5"/>
      <c r="PA275" s="5"/>
      <c r="PB275" s="5"/>
      <c r="PC275" s="5"/>
      <c r="PD275" s="5"/>
      <c r="PE275" s="5"/>
      <c r="PF275" s="5"/>
      <c r="PG275" s="5"/>
      <c r="PH275" s="5"/>
      <c r="PI275" s="5"/>
      <c r="PJ275" s="5"/>
      <c r="PK275" s="5"/>
      <c r="PL275" s="5"/>
      <c r="PM275" s="5"/>
      <c r="PN275" s="5"/>
      <c r="PO275" s="5"/>
      <c r="PP275" s="5"/>
      <c r="PQ275" s="5"/>
      <c r="PR275" s="5"/>
      <c r="PS275" s="5"/>
      <c r="PT275" s="5"/>
      <c r="PU275" s="5"/>
      <c r="PV275" s="5"/>
      <c r="PW275" s="5"/>
      <c r="PX275" s="5"/>
      <c r="PY275" s="5"/>
      <c r="PZ275" s="5"/>
      <c r="QA275" s="5"/>
      <c r="QB275" s="5"/>
      <c r="QC275" s="5"/>
      <c r="QD275" s="5"/>
      <c r="QE275" s="5"/>
      <c r="QF275" s="5"/>
      <c r="QG275" s="5"/>
      <c r="QH275" s="5"/>
      <c r="QI275" s="5"/>
      <c r="QJ275" s="5"/>
      <c r="QK275" s="5"/>
      <c r="QL275" s="5"/>
      <c r="QM275" s="5"/>
      <c r="QN275" s="5"/>
      <c r="QO275" s="5"/>
      <c r="QP275" s="5"/>
      <c r="QQ275" s="5"/>
      <c r="QR275" s="5"/>
      <c r="QS275" s="5"/>
      <c r="QT275" s="5"/>
      <c r="QU275" s="5"/>
      <c r="QV275" s="5"/>
      <c r="QW275" s="5"/>
      <c r="QX275" s="5"/>
      <c r="QY275" s="5"/>
      <c r="QZ275" s="5"/>
      <c r="RA275" s="5"/>
      <c r="RB275" s="5"/>
      <c r="RC275" s="5"/>
      <c r="RD275" s="5"/>
      <c r="RE275" s="5"/>
      <c r="RF275" s="5"/>
      <c r="RG275" s="5"/>
      <c r="RH275" s="5"/>
      <c r="RI275" s="5"/>
      <c r="RJ275" s="5"/>
      <c r="RK275" s="5"/>
      <c r="RL275" s="5"/>
      <c r="RM275" s="5"/>
      <c r="RN275" s="5"/>
      <c r="RO275" s="5"/>
      <c r="RP275" s="5"/>
      <c r="RQ275" s="5"/>
      <c r="RR275" s="5"/>
      <c r="RS275" s="5"/>
      <c r="RT275" s="5"/>
      <c r="RU275" s="5"/>
      <c r="RV275" s="5"/>
      <c r="RW275" s="5"/>
      <c r="RX275" s="5"/>
      <c r="RY275" s="5"/>
      <c r="RZ275" s="5"/>
      <c r="SA275" s="5"/>
      <c r="SB275" s="5"/>
      <c r="SC275" s="5"/>
      <c r="SD275" s="5"/>
      <c r="SE275" s="5"/>
      <c r="SF275" s="5"/>
      <c r="SG275" s="5"/>
      <c r="SH275" s="5"/>
      <c r="SI275" s="5"/>
      <c r="SJ275" s="5"/>
      <c r="SK275" s="5"/>
      <c r="SL275" s="5"/>
      <c r="SM275" s="5"/>
      <c r="SN275" s="5"/>
      <c r="SO275" s="5"/>
      <c r="SP275" s="5"/>
      <c r="SQ275" s="5"/>
      <c r="SR275" s="5"/>
      <c r="SS275" s="5"/>
      <c r="ST275" s="5"/>
      <c r="SU275" s="5"/>
      <c r="SV275" s="5"/>
      <c r="SW275" s="5"/>
      <c r="SX275" s="5"/>
      <c r="SY275" s="5"/>
      <c r="SZ275" s="5"/>
      <c r="TA275" s="5"/>
      <c r="TB275" s="5"/>
      <c r="TC275" s="5"/>
      <c r="TD275" s="5"/>
      <c r="TE275" s="5"/>
      <c r="TF275" s="5"/>
      <c r="TG275" s="5"/>
      <c r="TH275" s="5"/>
      <c r="TI275" s="5"/>
      <c r="TJ275" s="5"/>
      <c r="TK275" s="5"/>
      <c r="TL275" s="5"/>
      <c r="TM275" s="5"/>
      <c r="TN275" s="5"/>
      <c r="TO275" s="5"/>
      <c r="TP275" s="5"/>
      <c r="TQ275" s="5"/>
      <c r="TR275" s="5"/>
      <c r="TS275" s="5"/>
      <c r="TT275" s="5"/>
      <c r="TU275" s="5"/>
      <c r="TV275" s="5"/>
      <c r="TW275" s="5"/>
      <c r="TX275" s="5"/>
      <c r="TY275" s="5"/>
      <c r="TZ275" s="5"/>
      <c r="UA275" s="5"/>
      <c r="UB275" s="5"/>
      <c r="UC275" s="5"/>
      <c r="UD275" s="5"/>
      <c r="UE275" s="5"/>
      <c r="UF275" s="5"/>
      <c r="UG275" s="5"/>
      <c r="UH275" s="5"/>
      <c r="UI275" s="5"/>
      <c r="UJ275" s="5"/>
      <c r="UK275" s="5"/>
      <c r="UL275" s="5"/>
      <c r="UM275" s="5"/>
      <c r="UN275" s="5"/>
      <c r="UO275" s="5"/>
      <c r="UP275" s="5"/>
      <c r="UQ275" s="5"/>
      <c r="UR275" s="5"/>
      <c r="US275" s="5"/>
      <c r="UT275" s="5"/>
      <c r="UU275" s="5"/>
      <c r="UV275" s="5"/>
      <c r="UW275" s="5"/>
      <c r="UX275" s="5"/>
      <c r="UY275" s="5"/>
      <c r="UZ275" s="5"/>
      <c r="VA275" s="5"/>
      <c r="VB275" s="5"/>
      <c r="VC275" s="5"/>
      <c r="VD275" s="5"/>
      <c r="VE275" s="5"/>
      <c r="VF275" s="5"/>
      <c r="VG275" s="5"/>
      <c r="VH275" s="5"/>
      <c r="VI275" s="5"/>
      <c r="VJ275" s="5"/>
      <c r="VK275" s="5"/>
      <c r="VL275" s="5"/>
      <c r="VM275" s="5"/>
      <c r="VN275" s="5"/>
      <c r="VO275" s="5"/>
      <c r="VP275" s="5"/>
      <c r="VQ275" s="5"/>
      <c r="VR275" s="5"/>
      <c r="VS275" s="5"/>
      <c r="VT275" s="5"/>
      <c r="VU275" s="5"/>
      <c r="VV275" s="5"/>
      <c r="VW275" s="5"/>
      <c r="VX275" s="5"/>
      <c r="VY275" s="5"/>
      <c r="VZ275" s="5"/>
      <c r="WA275" s="5"/>
      <c r="WB275" s="5"/>
      <c r="WC275" s="5"/>
      <c r="WD275" s="5"/>
      <c r="WE275" s="5"/>
      <c r="WF275" s="5"/>
      <c r="WG275" s="5"/>
      <c r="WH275" s="5"/>
      <c r="WI275" s="5"/>
      <c r="WJ275" s="5"/>
      <c r="WK275" s="5"/>
      <c r="WL275" s="5"/>
      <c r="WM275" s="5"/>
      <c r="WN275" s="5"/>
      <c r="WO275" s="5"/>
      <c r="WP275" s="5"/>
      <c r="WQ275" s="5"/>
      <c r="WR275" s="5"/>
      <c r="WS275" s="5"/>
      <c r="WT275" s="5"/>
      <c r="WU275" s="5"/>
      <c r="WV275" s="5"/>
      <c r="WW275" s="5"/>
      <c r="WX275" s="5"/>
      <c r="WY275" s="5"/>
      <c r="WZ275" s="5"/>
      <c r="XA275" s="5"/>
      <c r="XB275" s="5"/>
      <c r="XC275" s="5"/>
      <c r="XD275" s="5"/>
      <c r="XE275" s="5"/>
      <c r="XF275" s="5"/>
      <c r="XG275" s="5"/>
      <c r="XH275" s="5"/>
      <c r="XI275" s="5"/>
      <c r="XJ275" s="5"/>
      <c r="XK275" s="5"/>
      <c r="XL275" s="5"/>
      <c r="XM275" s="5"/>
      <c r="XN275" s="5"/>
      <c r="XO275" s="5"/>
      <c r="XP275" s="5"/>
      <c r="XQ275" s="5"/>
      <c r="XR275" s="5"/>
      <c r="XS275" s="5"/>
      <c r="XT275" s="5"/>
      <c r="XU275" s="5"/>
      <c r="XV275" s="5"/>
      <c r="XW275" s="5"/>
      <c r="XX275" s="5"/>
      <c r="XY275" s="5"/>
      <c r="XZ275" s="5"/>
      <c r="YA275" s="5"/>
      <c r="YB275" s="5"/>
      <c r="YC275" s="5"/>
      <c r="YD275" s="5"/>
      <c r="YE275" s="5"/>
      <c r="YF275" s="5"/>
      <c r="YG275" s="5"/>
      <c r="YH275" s="5"/>
      <c r="YI275" s="5"/>
      <c r="YJ275" s="5"/>
      <c r="YK275" s="5"/>
      <c r="YL275" s="5"/>
      <c r="YM275" s="5"/>
      <c r="YN275" s="5"/>
      <c r="YO275" s="5"/>
      <c r="YP275" s="5"/>
      <c r="YQ275" s="5"/>
      <c r="YR275" s="5"/>
      <c r="YS275" s="5"/>
      <c r="YT275" s="5"/>
      <c r="YU275" s="5"/>
      <c r="YV275" s="5"/>
      <c r="YW275" s="5"/>
      <c r="YX275" s="5"/>
      <c r="YY275" s="5"/>
      <c r="YZ275" s="5"/>
      <c r="ZA275" s="5"/>
      <c r="ZB275" s="5"/>
      <c r="ZC275" s="5"/>
      <c r="ZD275" s="5"/>
      <c r="ZE275" s="5"/>
      <c r="ZF275" s="5"/>
      <c r="ZG275" s="5"/>
      <c r="ZH275" s="5"/>
      <c r="ZI275" s="5"/>
      <c r="ZJ275" s="5"/>
      <c r="ZK275" s="5"/>
      <c r="ZL275" s="5"/>
      <c r="ZM275" s="5"/>
      <c r="ZN275" s="5"/>
      <c r="ZO275" s="5"/>
      <c r="ZP275" s="5"/>
      <c r="ZQ275" s="5"/>
      <c r="ZR275" s="5"/>
      <c r="ZS275" s="5"/>
      <c r="ZT275" s="5"/>
      <c r="ZU275" s="5"/>
      <c r="ZV275" s="5"/>
      <c r="ZW275" s="5"/>
      <c r="ZX275" s="5"/>
      <c r="ZY275" s="5"/>
      <c r="ZZ275" s="5"/>
      <c r="AAA275" s="5"/>
      <c r="AAB275" s="5"/>
      <c r="AAC275" s="5"/>
      <c r="AAD275" s="5"/>
      <c r="AAE275" s="5"/>
      <c r="AAF275" s="5"/>
      <c r="AAG275" s="5"/>
      <c r="AAH275" s="5"/>
      <c r="AAI275" s="5"/>
      <c r="AAJ275" s="5"/>
      <c r="AAK275" s="5"/>
      <c r="AAL275" s="5"/>
      <c r="AAM275" s="5"/>
      <c r="AAN275" s="5"/>
      <c r="AAO275" s="5"/>
      <c r="AAP275" s="5"/>
      <c r="AAQ275" s="5"/>
      <c r="AAR275" s="5"/>
      <c r="AAS275" s="5"/>
      <c r="AAT275" s="5"/>
      <c r="AAU275" s="5"/>
      <c r="AAV275" s="5"/>
      <c r="AAW275" s="5"/>
      <c r="AAX275" s="5"/>
      <c r="AAY275" s="5"/>
      <c r="AAZ275" s="5"/>
      <c r="ABA275" s="5"/>
      <c r="ABB275" s="5"/>
      <c r="ABC275" s="5"/>
      <c r="ABD275" s="5"/>
      <c r="ABE275" s="5"/>
      <c r="ABF275" s="5"/>
      <c r="ABG275" s="5"/>
      <c r="ABH275" s="5"/>
      <c r="ABI275" s="5"/>
      <c r="ABJ275" s="5"/>
      <c r="ABK275" s="5"/>
      <c r="ABL275" s="5"/>
      <c r="ABM275" s="5"/>
      <c r="ABN275" s="5"/>
      <c r="ABO275" s="5"/>
      <c r="ABP275" s="5"/>
      <c r="ABQ275" s="5"/>
      <c r="ABR275" s="5"/>
      <c r="ABS275" s="5"/>
      <c r="ABT275" s="5"/>
      <c r="ABU275" s="5"/>
      <c r="ABV275" s="5"/>
      <c r="ABW275" s="5"/>
      <c r="ABX275" s="5"/>
      <c r="ABY275" s="5"/>
      <c r="ABZ275" s="5"/>
      <c r="ACA275" s="5"/>
      <c r="ACB275" s="5"/>
      <c r="ACC275" s="5"/>
      <c r="ACD275" s="5"/>
      <c r="ACE275" s="5"/>
      <c r="ACF275" s="5"/>
      <c r="ACG275" s="5"/>
      <c r="ACH275" s="5"/>
      <c r="ACI275" s="5"/>
      <c r="ACJ275" s="5"/>
      <c r="ACK275" s="5"/>
      <c r="ACL275" s="5"/>
      <c r="ACM275" s="5"/>
      <c r="ACN275" s="5"/>
      <c r="ACO275" s="5"/>
      <c r="ACP275" s="5"/>
      <c r="ACQ275" s="5"/>
      <c r="ACR275" s="5"/>
      <c r="ACS275" s="5"/>
      <c r="ACT275" s="5"/>
      <c r="ACU275" s="5"/>
      <c r="ACV275" s="5"/>
      <c r="ACW275" s="5"/>
      <c r="ACX275" s="5"/>
      <c r="ACY275" s="5"/>
      <c r="ACZ275" s="5"/>
      <c r="ADA275" s="5"/>
      <c r="ADB275" s="5"/>
      <c r="ADC275" s="5"/>
      <c r="ADD275" s="5"/>
      <c r="ADE275" s="5"/>
      <c r="ADF275" s="5"/>
      <c r="ADG275" s="5"/>
      <c r="ADH275" s="5"/>
      <c r="ADI275" s="5"/>
      <c r="ADJ275" s="5"/>
      <c r="ADK275" s="5"/>
      <c r="ADL275" s="5"/>
      <c r="ADM275" s="5"/>
      <c r="ADN275" s="5"/>
      <c r="ADO275" s="5"/>
      <c r="ADP275" s="5"/>
      <c r="ADQ275" s="5"/>
      <c r="ADR275" s="5"/>
      <c r="ADS275" s="5"/>
      <c r="ADT275" s="5"/>
      <c r="ADU275" s="5"/>
      <c r="ADV275" s="5"/>
      <c r="ADW275" s="5"/>
      <c r="ADX275" s="5"/>
      <c r="ADY275" s="5"/>
      <c r="ADZ275" s="5"/>
      <c r="AEA275" s="5"/>
      <c r="AEB275" s="5"/>
      <c r="AEC275" s="5"/>
      <c r="AED275" s="5"/>
      <c r="AEE275" s="5"/>
      <c r="AEF275" s="5"/>
      <c r="AEG275" s="5"/>
      <c r="AEH275" s="5"/>
      <c r="AEI275" s="5"/>
      <c r="AEJ275" s="5"/>
      <c r="AEK275" s="5"/>
      <c r="AEL275" s="5"/>
      <c r="AEM275" s="5"/>
      <c r="AEN275" s="5"/>
      <c r="AEO275" s="5"/>
      <c r="AEP275" s="5"/>
      <c r="AEQ275" s="5"/>
      <c r="AER275" s="5"/>
      <c r="AES275" s="5"/>
      <c r="AET275" s="5"/>
      <c r="AEU275" s="5"/>
      <c r="AEV275" s="5"/>
      <c r="AEW275" s="5"/>
      <c r="AEX275" s="5"/>
      <c r="AEY275" s="5"/>
      <c r="AEZ275" s="5"/>
      <c r="AFA275" s="5"/>
      <c r="AFB275" s="5"/>
      <c r="AFC275" s="5"/>
      <c r="AFD275" s="5"/>
      <c r="AFE275" s="5"/>
      <c r="AFF275" s="5"/>
      <c r="AFG275" s="5"/>
      <c r="AFH275" s="5"/>
      <c r="AFI275" s="5"/>
      <c r="AFJ275" s="5"/>
      <c r="AFK275" s="5"/>
      <c r="AFL275" s="5"/>
      <c r="AFM275" s="5"/>
      <c r="AFN275" s="5"/>
      <c r="AFO275" s="5"/>
      <c r="AFP275" s="5"/>
      <c r="AFQ275" s="5"/>
      <c r="AFR275" s="5"/>
      <c r="AFS275" s="5"/>
      <c r="AFT275" s="5"/>
      <c r="AFU275" s="5"/>
      <c r="AFV275" s="5"/>
      <c r="AFW275" s="5"/>
      <c r="AFX275" s="5"/>
      <c r="AFY275" s="5"/>
      <c r="AFZ275" s="5"/>
      <c r="AGA275" s="5"/>
      <c r="AGB275" s="5"/>
      <c r="AGC275" s="5"/>
      <c r="AGD275" s="5"/>
      <c r="AGE275" s="5"/>
      <c r="AGF275" s="5"/>
      <c r="AGG275" s="5"/>
      <c r="AGH275" s="5"/>
      <c r="AGI275" s="5"/>
      <c r="AGJ275" s="5"/>
      <c r="AGK275" s="5"/>
      <c r="AGL275" s="5"/>
      <c r="AGM275" s="5"/>
      <c r="AGN275" s="5"/>
      <c r="AGO275" s="5"/>
      <c r="AGP275" s="5"/>
      <c r="AGQ275" s="5"/>
      <c r="AGR275" s="5"/>
      <c r="AGS275" s="5"/>
      <c r="AGT275" s="5"/>
      <c r="AGU275" s="5"/>
      <c r="AGV275" s="5"/>
      <c r="AGW275" s="5"/>
      <c r="AGX275" s="5"/>
      <c r="AGY275" s="5"/>
      <c r="AGZ275" s="5"/>
      <c r="AHA275" s="5"/>
      <c r="AHB275" s="5"/>
      <c r="AHC275" s="5"/>
      <c r="AHD275" s="5"/>
      <c r="AHE275" s="5"/>
      <c r="AHF275" s="5"/>
      <c r="AHG275" s="5"/>
      <c r="AHH275" s="5"/>
      <c r="AHI275" s="5"/>
      <c r="AHJ275" s="5"/>
      <c r="AHK275" s="5"/>
      <c r="AHL275" s="5"/>
      <c r="AHM275" s="5"/>
      <c r="AHN275" s="5"/>
      <c r="AHO275" s="5"/>
      <c r="AHP275" s="5"/>
      <c r="AHQ275" s="5"/>
      <c r="AHR275" s="5"/>
      <c r="AHS275" s="5"/>
      <c r="AHT275" s="5"/>
      <c r="AHU275" s="5"/>
      <c r="AHV275" s="5"/>
      <c r="AHW275" s="5"/>
      <c r="AHX275" s="5"/>
      <c r="AHY275" s="5"/>
      <c r="AHZ275" s="5"/>
      <c r="AIA275" s="5"/>
      <c r="AIB275" s="5"/>
      <c r="AIC275" s="5"/>
      <c r="AID275" s="5"/>
      <c r="AIE275" s="5"/>
      <c r="AIF275" s="5"/>
      <c r="AIG275" s="5"/>
      <c r="AIH275" s="5"/>
      <c r="AII275" s="5"/>
      <c r="AIJ275" s="5"/>
      <c r="AIK275" s="5"/>
      <c r="AIL275" s="5"/>
      <c r="AIM275" s="5"/>
      <c r="AIN275" s="5"/>
      <c r="AIO275" s="5"/>
      <c r="AIP275" s="5"/>
      <c r="AIQ275" s="5"/>
      <c r="AIR275" s="5"/>
      <c r="AIS275" s="5"/>
      <c r="AIT275" s="5"/>
      <c r="AIU275" s="5"/>
      <c r="AIV275" s="5"/>
      <c r="AIW275" s="5"/>
      <c r="AIX275" s="5"/>
      <c r="AIY275" s="5"/>
      <c r="AIZ275" s="5"/>
      <c r="AJA275" s="5"/>
      <c r="AJB275" s="5"/>
      <c r="AJC275" s="5"/>
      <c r="AJD275" s="5"/>
      <c r="AJE275" s="5"/>
      <c r="AJF275" s="5"/>
      <c r="AJG275" s="5"/>
      <c r="AJH275" s="5"/>
      <c r="AJI275" s="5"/>
      <c r="AJJ275" s="5"/>
      <c r="AJK275" s="5"/>
      <c r="AJL275" s="5"/>
      <c r="AJM275" s="5"/>
      <c r="AJN275" s="5"/>
      <c r="AJO275" s="5"/>
      <c r="AJP275" s="5"/>
      <c r="AJQ275" s="5"/>
      <c r="AJR275" s="5"/>
      <c r="AJS275" s="5"/>
      <c r="AJT275" s="5"/>
      <c r="AJU275" s="5"/>
      <c r="AJV275" s="5"/>
      <c r="AJW275" s="5"/>
      <c r="AJX275" s="5"/>
      <c r="AJY275" s="5"/>
      <c r="AJZ275" s="5"/>
      <c r="AKA275" s="5"/>
      <c r="AKB275" s="5"/>
      <c r="AKC275" s="5"/>
      <c r="AKD275" s="5"/>
      <c r="AKE275" s="5"/>
      <c r="AKF275" s="5"/>
      <c r="AKG275" s="5"/>
      <c r="AKH275" s="5"/>
      <c r="AKI275" s="5"/>
      <c r="AKJ275" s="5"/>
      <c r="AKK275" s="5"/>
      <c r="AKL275" s="5"/>
      <c r="AKM275" s="5"/>
      <c r="AKN275" s="5"/>
      <c r="AKO275" s="5"/>
      <c r="AKP275" s="5"/>
      <c r="AKQ275" s="5"/>
      <c r="AKR275" s="5"/>
      <c r="AKS275" s="5"/>
      <c r="AKT275" s="5"/>
      <c r="AKU275" s="5"/>
      <c r="AKV275" s="5"/>
      <c r="AKW275" s="5"/>
      <c r="AKX275" s="5"/>
      <c r="AKY275" s="5"/>
      <c r="AKZ275" s="5"/>
      <c r="ALA275" s="5"/>
      <c r="ALB275" s="5"/>
      <c r="ALC275" s="5"/>
      <c r="ALD275" s="5"/>
      <c r="ALE275" s="5"/>
      <c r="ALF275" s="5"/>
      <c r="ALG275" s="5"/>
      <c r="ALH275" s="5"/>
      <c r="ALI275" s="5"/>
      <c r="ALJ275" s="5"/>
      <c r="ALK275" s="5"/>
      <c r="ALL275" s="5"/>
      <c r="ALM275" s="5"/>
      <c r="ALN275" s="5"/>
      <c r="ALO275" s="5"/>
      <c r="ALP275" s="5"/>
      <c r="ALQ275" s="5"/>
      <c r="ALR275" s="5"/>
      <c r="ALS275" s="5"/>
      <c r="ALT275" s="5"/>
      <c r="ALU275" s="5"/>
      <c r="ALV275" s="5"/>
      <c r="ALW275" s="5"/>
      <c r="ALX275" s="5"/>
      <c r="ALY275" s="5"/>
      <c r="ALZ275" s="5"/>
      <c r="AMA275" s="5"/>
      <c r="AMB275" s="5"/>
      <c r="AMC275" s="5"/>
      <c r="AMD275" s="5"/>
      <c r="AME275" s="5"/>
      <c r="AMF275" s="5"/>
      <c r="AMG275" s="5"/>
      <c r="AMH275" s="5"/>
      <c r="AMI275" s="5"/>
      <c r="AMJ275" s="5"/>
      <c r="AMK275" s="5"/>
      <c r="AML275" s="5"/>
      <c r="AMM275" s="5"/>
      <c r="AMN275" s="5"/>
      <c r="AMO275" s="5"/>
      <c r="AMP275" s="5"/>
      <c r="AMQ275" s="5"/>
      <c r="AMR275" s="5"/>
      <c r="AMS275" s="5"/>
      <c r="AMT275" s="5"/>
      <c r="AMU275" s="5"/>
      <c r="AMV275" s="5"/>
      <c r="AMW275" s="5"/>
      <c r="AMX275" s="5"/>
      <c r="AMY275" s="5"/>
      <c r="AMZ275" s="5"/>
      <c r="ANA275" s="5"/>
      <c r="ANB275" s="5"/>
      <c r="ANC275" s="5"/>
      <c r="AND275" s="5"/>
      <c r="ANE275" s="5"/>
      <c r="ANF275" s="5"/>
      <c r="ANG275" s="5"/>
      <c r="ANH275" s="5"/>
      <c r="ANI275" s="5"/>
      <c r="ANJ275" s="5"/>
      <c r="ANK275" s="5"/>
      <c r="ANL275" s="5"/>
      <c r="ANM275" s="5"/>
      <c r="ANN275" s="5"/>
      <c r="ANO275" s="5"/>
      <c r="ANP275" s="5"/>
      <c r="ANQ275" s="5"/>
      <c r="ANR275" s="5"/>
      <c r="ANS275" s="5"/>
      <c r="ANT275" s="5"/>
      <c r="ANU275" s="5"/>
      <c r="ANV275" s="5"/>
      <c r="ANW275" s="5"/>
      <c r="ANX275" s="5"/>
      <c r="ANY275" s="5"/>
      <c r="ANZ275" s="5"/>
      <c r="AOA275" s="5"/>
      <c r="AOB275" s="5"/>
      <c r="AOC275" s="5"/>
      <c r="AOD275" s="5"/>
      <c r="AOE275" s="5"/>
      <c r="AOF275" s="5"/>
      <c r="AOG275" s="5"/>
      <c r="AOH275" s="5"/>
      <c r="AOI275" s="5"/>
      <c r="AOJ275" s="5"/>
      <c r="AOK275" s="5"/>
      <c r="AOL275" s="5"/>
      <c r="AOM275" s="5"/>
      <c r="AON275" s="5"/>
      <c r="AOO275" s="5"/>
      <c r="AOP275" s="5"/>
      <c r="AOQ275" s="5"/>
      <c r="AOR275" s="5"/>
      <c r="AOS275" s="5"/>
      <c r="AOT275" s="5"/>
      <c r="AOU275" s="5"/>
      <c r="AOV275" s="5"/>
      <c r="AOW275" s="5"/>
      <c r="AOX275" s="5"/>
      <c r="AOY275" s="5"/>
      <c r="AOZ275" s="5"/>
      <c r="APA275" s="5"/>
      <c r="APB275" s="5"/>
      <c r="APC275" s="5"/>
      <c r="APD275" s="5"/>
      <c r="APE275" s="5"/>
      <c r="APF275" s="5"/>
      <c r="APG275" s="5"/>
      <c r="APH275" s="5"/>
      <c r="API275" s="5"/>
      <c r="APJ275" s="5"/>
      <c r="APK275" s="5"/>
      <c r="APL275" s="5"/>
      <c r="APM275" s="5"/>
      <c r="APN275" s="5"/>
      <c r="APO275" s="5"/>
      <c r="APP275" s="5"/>
      <c r="APQ275" s="5"/>
      <c r="APR275" s="5"/>
      <c r="APS275" s="5"/>
      <c r="APT275" s="5"/>
      <c r="APU275" s="5"/>
      <c r="APV275" s="5"/>
      <c r="APW275" s="5"/>
      <c r="APX275" s="5"/>
      <c r="APY275" s="5"/>
      <c r="APZ275" s="5"/>
      <c r="AQA275" s="5"/>
      <c r="AQB275" s="5"/>
      <c r="AQC275" s="5"/>
      <c r="AQD275" s="5"/>
      <c r="AQE275" s="5"/>
      <c r="AQF275" s="5"/>
      <c r="AQG275" s="5"/>
      <c r="AQH275" s="5"/>
      <c r="AQI275" s="5"/>
      <c r="AQJ275" s="5"/>
      <c r="AQK275" s="5"/>
      <c r="AQL275" s="5"/>
      <c r="AQM275" s="5"/>
      <c r="AQN275" s="5"/>
      <c r="AQO275" s="5"/>
      <c r="AQP275" s="5"/>
      <c r="AQQ275" s="5"/>
      <c r="AQR275" s="5"/>
      <c r="AQS275" s="5"/>
      <c r="AQT275" s="5"/>
      <c r="AQU275" s="5"/>
      <c r="AQV275" s="5"/>
      <c r="AQW275" s="5"/>
      <c r="AQX275" s="5"/>
      <c r="AQY275" s="5"/>
      <c r="AQZ275" s="5"/>
    </row>
    <row r="276" spans="1:1144" s="8" customFormat="1" ht="15" customHeight="1">
      <c r="A276" s="168" t="s">
        <v>81</v>
      </c>
      <c r="B276" s="168" t="s">
        <v>13</v>
      </c>
      <c r="C276" s="168" t="s">
        <v>15</v>
      </c>
      <c r="D276" s="168" t="s">
        <v>100</v>
      </c>
      <c r="E276" s="168" t="s">
        <v>197</v>
      </c>
      <c r="F276" s="168"/>
      <c r="G276" s="168"/>
      <c r="H276" s="168"/>
      <c r="I276" s="168"/>
      <c r="J276" s="175" t="s">
        <v>198</v>
      </c>
      <c r="K276" s="175"/>
      <c r="L276" s="175"/>
      <c r="M276" s="175"/>
      <c r="N276" s="175"/>
      <c r="O276" s="175"/>
      <c r="P276" s="175"/>
      <c r="Q276" s="175"/>
      <c r="R276" s="176"/>
      <c r="S276" s="175"/>
      <c r="T276" s="175"/>
      <c r="U276" s="175"/>
      <c r="V276" s="175"/>
      <c r="W276" s="171">
        <f t="shared" si="23"/>
        <v>0</v>
      </c>
      <c r="X276" s="171">
        <f t="shared" si="24"/>
        <v>0</v>
      </c>
      <c r="Y276" s="171"/>
      <c r="Z276" s="171"/>
      <c r="AA276" s="171"/>
      <c r="AB276" s="171"/>
      <c r="AC276" s="171"/>
      <c r="AD276" s="171"/>
      <c r="AE276" s="171"/>
      <c r="AF276" s="171"/>
      <c r="AG276" s="171"/>
      <c r="AH276" s="171"/>
      <c r="AI276" s="171"/>
      <c r="AJ276" s="171"/>
      <c r="AK276" s="171"/>
      <c r="AL276" s="171"/>
      <c r="AM276" s="171"/>
      <c r="AN276" s="171"/>
      <c r="AO276" s="171"/>
      <c r="AP276" s="171"/>
      <c r="AQ276" s="171"/>
      <c r="AR276" s="174"/>
      <c r="AS276" s="174"/>
      <c r="AT276" s="174"/>
      <c r="AU276" s="174"/>
      <c r="AV276" s="174"/>
      <c r="AW276" s="174"/>
      <c r="AX276" s="174"/>
      <c r="AY276" s="174"/>
      <c r="AZ276" s="174"/>
      <c r="BA276" s="174"/>
      <c r="BB276" s="174"/>
      <c r="BC276" s="174"/>
      <c r="BD276" s="174"/>
      <c r="BE276" s="174"/>
      <c r="BF276" s="174"/>
      <c r="BG276" s="174"/>
      <c r="BH276" s="174"/>
      <c r="BI276" s="174"/>
      <c r="BJ276" s="174"/>
      <c r="BK276" s="174"/>
      <c r="BL276" s="174"/>
      <c r="BM276" s="174"/>
      <c r="BN276" s="174"/>
      <c r="BO276" s="174"/>
      <c r="BP276" s="174"/>
      <c r="BQ276" s="174"/>
      <c r="BR276" s="174"/>
      <c r="BS276" s="174"/>
      <c r="BT276" s="174"/>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c r="EX276" s="20"/>
      <c r="EY276" s="20"/>
      <c r="EZ276" s="20"/>
      <c r="FA276" s="20"/>
      <c r="FB276" s="20"/>
      <c r="FC276" s="20"/>
      <c r="FD276" s="20"/>
      <c r="FE276" s="20"/>
      <c r="FF276" s="20"/>
      <c r="FG276" s="20"/>
      <c r="FH276" s="20"/>
      <c r="FI276" s="20"/>
      <c r="FJ276" s="20"/>
      <c r="FK276" s="20"/>
      <c r="FL276" s="20"/>
      <c r="FM276" s="20"/>
      <c r="FN276" s="20"/>
      <c r="FO276" s="20"/>
      <c r="FP276" s="20"/>
      <c r="FQ276" s="20"/>
      <c r="FR276" s="20"/>
      <c r="FS276" s="20"/>
      <c r="FT276" s="20"/>
      <c r="FU276" s="20"/>
      <c r="FV276" s="20"/>
      <c r="FW276" s="20"/>
      <c r="FX276" s="20"/>
      <c r="FY276" s="20"/>
      <c r="FZ276" s="20"/>
      <c r="GA276" s="20"/>
      <c r="GB276" s="20"/>
      <c r="GC276" s="20"/>
      <c r="GD276" s="20"/>
      <c r="GE276" s="20"/>
      <c r="GF276" s="20"/>
      <c r="GG276" s="20"/>
      <c r="GH276" s="20"/>
      <c r="GI276" s="20"/>
      <c r="GJ276" s="20"/>
      <c r="GK276" s="20"/>
      <c r="GL276" s="20"/>
      <c r="GM276" s="20"/>
      <c r="GN276" s="20"/>
      <c r="GO276" s="20"/>
      <c r="GP276" s="20"/>
      <c r="GQ276" s="20"/>
      <c r="GR276" s="20"/>
      <c r="GS276" s="20"/>
      <c r="GT276" s="20"/>
      <c r="GU276" s="20"/>
      <c r="GV276" s="20"/>
      <c r="GW276" s="20"/>
      <c r="GX276" s="20"/>
      <c r="GY276" s="20"/>
      <c r="GZ276" s="20"/>
      <c r="HA276" s="20"/>
      <c r="HB276" s="20"/>
      <c r="HC276" s="20"/>
      <c r="HD276" s="20"/>
      <c r="HE276" s="20"/>
      <c r="HF276" s="20"/>
      <c r="HG276" s="20"/>
      <c r="HH276" s="20"/>
      <c r="HI276" s="20"/>
      <c r="HJ276" s="20"/>
      <c r="HK276" s="20"/>
      <c r="HL276" s="20"/>
      <c r="HM276" s="20"/>
      <c r="HN276" s="20"/>
      <c r="HO276" s="20"/>
      <c r="HP276" s="20"/>
      <c r="HQ276" s="20"/>
      <c r="HR276" s="20"/>
      <c r="HS276" s="20"/>
      <c r="HT276" s="20"/>
      <c r="HU276" s="20"/>
      <c r="HV276" s="20"/>
      <c r="HW276" s="20"/>
      <c r="HX276" s="20"/>
      <c r="HY276" s="20"/>
      <c r="HZ276" s="20"/>
      <c r="IA276" s="20"/>
      <c r="IB276" s="20"/>
      <c r="IC276" s="20"/>
      <c r="ID276" s="20"/>
      <c r="IE276" s="20"/>
      <c r="IF276" s="20"/>
      <c r="IG276" s="20"/>
      <c r="IH276" s="20"/>
      <c r="II276" s="20"/>
      <c r="IJ276" s="20"/>
      <c r="IK276" s="20"/>
      <c r="IL276" s="20"/>
      <c r="IM276" s="20"/>
      <c r="IN276" s="20"/>
      <c r="IO276" s="20"/>
      <c r="IP276" s="20"/>
      <c r="IQ276" s="20"/>
      <c r="IR276" s="20"/>
      <c r="IS276" s="20"/>
      <c r="IT276" s="20"/>
      <c r="IU276" s="20"/>
      <c r="IV276" s="20"/>
      <c r="IW276" s="20"/>
      <c r="IX276" s="20"/>
      <c r="IY276" s="20"/>
      <c r="IZ276" s="20"/>
      <c r="JA276" s="20"/>
      <c r="JB276" s="20"/>
      <c r="JC276" s="20"/>
      <c r="JD276" s="20"/>
      <c r="JE276" s="20"/>
      <c r="JF276" s="20"/>
      <c r="JG276" s="20"/>
      <c r="JH276" s="20"/>
      <c r="JI276" s="20"/>
      <c r="JJ276" s="20"/>
      <c r="JK276" s="20"/>
      <c r="JL276" s="20"/>
      <c r="JM276" s="20"/>
      <c r="JN276" s="20"/>
      <c r="JO276" s="20"/>
      <c r="JP276" s="20"/>
      <c r="JQ276" s="20"/>
      <c r="JR276" s="20"/>
      <c r="JS276" s="20"/>
      <c r="JT276" s="20"/>
      <c r="JU276" s="20"/>
      <c r="JV276" s="20"/>
      <c r="JW276" s="20"/>
      <c r="JX276" s="20"/>
      <c r="JY276" s="20"/>
      <c r="JZ276" s="20"/>
      <c r="KA276" s="20"/>
      <c r="KB276" s="20"/>
      <c r="KC276" s="20"/>
      <c r="KD276" s="20"/>
      <c r="KE276" s="20"/>
      <c r="KF276" s="20"/>
      <c r="KG276" s="20"/>
      <c r="KH276" s="20"/>
      <c r="KI276" s="20"/>
      <c r="KJ276" s="20"/>
      <c r="KK276" s="20"/>
      <c r="KL276" s="20"/>
      <c r="KM276" s="20"/>
      <c r="KN276" s="20"/>
      <c r="KO276" s="20"/>
      <c r="KP276" s="20"/>
      <c r="KQ276" s="20"/>
      <c r="KR276" s="20"/>
      <c r="KS276" s="20"/>
      <c r="KT276" s="20"/>
      <c r="KU276" s="20"/>
      <c r="KV276" s="20"/>
      <c r="KW276" s="20"/>
      <c r="KX276" s="20"/>
      <c r="KY276" s="20"/>
      <c r="KZ276" s="20"/>
      <c r="LA276" s="20"/>
      <c r="LB276" s="20"/>
      <c r="LC276" s="20"/>
      <c r="LD276" s="20"/>
      <c r="LE276" s="20"/>
      <c r="LF276" s="20"/>
      <c r="LG276" s="20"/>
      <c r="LH276" s="20"/>
      <c r="LI276" s="20"/>
      <c r="LJ276" s="20"/>
      <c r="LK276" s="20"/>
      <c r="LL276" s="20"/>
      <c r="LM276" s="20"/>
      <c r="LN276" s="20"/>
      <c r="LO276" s="20"/>
      <c r="LP276" s="20"/>
      <c r="LQ276" s="20"/>
      <c r="LR276" s="20"/>
      <c r="LS276" s="20"/>
      <c r="LT276" s="20"/>
      <c r="LU276" s="20"/>
      <c r="LV276" s="20"/>
      <c r="LW276" s="20"/>
      <c r="LX276" s="20"/>
      <c r="LY276" s="20"/>
      <c r="LZ276" s="20"/>
      <c r="MA276" s="20"/>
      <c r="MB276" s="20"/>
      <c r="MC276" s="20"/>
      <c r="MD276" s="20"/>
      <c r="ME276" s="20"/>
      <c r="MF276" s="20"/>
      <c r="MG276" s="20"/>
      <c r="MH276" s="20"/>
      <c r="MI276" s="20"/>
      <c r="MJ276" s="20"/>
      <c r="MK276" s="20"/>
      <c r="ML276" s="20"/>
      <c r="MM276" s="20"/>
      <c r="MN276" s="20"/>
      <c r="MO276" s="20"/>
      <c r="MP276" s="20"/>
      <c r="MQ276" s="20"/>
      <c r="MR276" s="20"/>
      <c r="MS276" s="20"/>
      <c r="MT276" s="20"/>
      <c r="MU276" s="20"/>
      <c r="MV276" s="20"/>
      <c r="MW276" s="20"/>
      <c r="MX276" s="20"/>
      <c r="MY276" s="20"/>
      <c r="MZ276" s="20"/>
      <c r="NA276" s="20"/>
      <c r="NB276" s="20"/>
      <c r="NC276" s="20"/>
      <c r="ND276" s="20"/>
      <c r="NE276" s="20"/>
      <c r="NF276" s="20"/>
      <c r="NG276" s="20"/>
      <c r="NH276" s="20"/>
      <c r="NI276" s="20"/>
      <c r="NJ276" s="20"/>
      <c r="NK276" s="20"/>
      <c r="NL276" s="20"/>
      <c r="NM276" s="20"/>
      <c r="NN276" s="20"/>
      <c r="NO276" s="20"/>
      <c r="NP276" s="20"/>
      <c r="NQ276" s="20"/>
      <c r="NR276" s="20"/>
      <c r="NS276" s="20"/>
      <c r="NT276" s="20"/>
      <c r="NU276" s="20"/>
      <c r="NV276" s="20"/>
      <c r="NW276" s="20"/>
      <c r="NX276" s="20"/>
      <c r="NY276" s="20"/>
      <c r="NZ276" s="20"/>
      <c r="OA276" s="20"/>
      <c r="OB276" s="20"/>
      <c r="OC276" s="20"/>
      <c r="OD276" s="20"/>
      <c r="OE276" s="20"/>
      <c r="OF276" s="20"/>
      <c r="OG276" s="20"/>
      <c r="OH276" s="20"/>
      <c r="OI276" s="20"/>
      <c r="OJ276" s="20"/>
      <c r="OK276" s="20"/>
      <c r="OL276" s="20"/>
      <c r="OM276" s="20"/>
      <c r="ON276" s="20"/>
      <c r="OO276" s="20"/>
      <c r="OP276" s="20"/>
      <c r="OQ276" s="20"/>
      <c r="OR276" s="20"/>
      <c r="OS276" s="20"/>
      <c r="OT276" s="20"/>
      <c r="OU276" s="20"/>
      <c r="OV276" s="20"/>
      <c r="OW276" s="20"/>
      <c r="OX276" s="20"/>
      <c r="OY276" s="20"/>
      <c r="OZ276" s="20"/>
      <c r="PA276" s="20"/>
      <c r="PB276" s="20"/>
      <c r="PC276" s="20"/>
      <c r="PD276" s="20"/>
      <c r="PE276" s="20"/>
      <c r="PF276" s="20"/>
      <c r="PG276" s="20"/>
      <c r="PH276" s="20"/>
      <c r="PI276" s="20"/>
      <c r="PJ276" s="20"/>
      <c r="PK276" s="20"/>
      <c r="PL276" s="20"/>
      <c r="PM276" s="20"/>
      <c r="PN276" s="20"/>
      <c r="PO276" s="20"/>
      <c r="PP276" s="20"/>
      <c r="PQ276" s="20"/>
      <c r="PR276" s="20"/>
      <c r="PS276" s="20"/>
      <c r="PT276" s="20"/>
      <c r="PU276" s="20"/>
      <c r="PV276" s="20"/>
      <c r="PW276" s="20"/>
      <c r="PX276" s="20"/>
      <c r="PY276" s="20"/>
      <c r="PZ276" s="20"/>
      <c r="QA276" s="20"/>
      <c r="QB276" s="20"/>
      <c r="QC276" s="20"/>
      <c r="QD276" s="20"/>
      <c r="QE276" s="20"/>
      <c r="QF276" s="20"/>
      <c r="QG276" s="20"/>
      <c r="QH276" s="20"/>
      <c r="QI276" s="20"/>
      <c r="QJ276" s="20"/>
      <c r="QK276" s="20"/>
      <c r="QL276" s="20"/>
      <c r="QM276" s="20"/>
      <c r="QN276" s="20"/>
      <c r="QO276" s="20"/>
      <c r="QP276" s="20"/>
      <c r="QQ276" s="20"/>
      <c r="QR276" s="20"/>
      <c r="QS276" s="20"/>
      <c r="QT276" s="20"/>
      <c r="QU276" s="20"/>
      <c r="QV276" s="20"/>
      <c r="QW276" s="20"/>
      <c r="QX276" s="20"/>
      <c r="QY276" s="20"/>
      <c r="QZ276" s="20"/>
      <c r="RA276" s="20"/>
      <c r="RB276" s="20"/>
      <c r="RC276" s="20"/>
      <c r="RD276" s="20"/>
      <c r="RE276" s="20"/>
      <c r="RF276" s="20"/>
      <c r="RG276" s="20"/>
      <c r="RH276" s="20"/>
      <c r="RI276" s="20"/>
      <c r="RJ276" s="20"/>
      <c r="RK276" s="20"/>
      <c r="RL276" s="20"/>
      <c r="RM276" s="20"/>
      <c r="RN276" s="20"/>
      <c r="RO276" s="20"/>
      <c r="RP276" s="20"/>
      <c r="RQ276" s="20"/>
      <c r="RR276" s="20"/>
      <c r="RS276" s="20"/>
      <c r="RT276" s="20"/>
      <c r="RU276" s="20"/>
      <c r="RV276" s="20"/>
      <c r="RW276" s="20"/>
      <c r="RX276" s="20"/>
      <c r="RY276" s="20"/>
      <c r="RZ276" s="20"/>
      <c r="SA276" s="20"/>
      <c r="SB276" s="20"/>
      <c r="SC276" s="20"/>
      <c r="SD276" s="20"/>
      <c r="SE276" s="20"/>
      <c r="SF276" s="20"/>
      <c r="SG276" s="20"/>
      <c r="SH276" s="20"/>
      <c r="SI276" s="20"/>
      <c r="SJ276" s="20"/>
      <c r="SK276" s="20"/>
      <c r="SL276" s="20"/>
      <c r="SM276" s="20"/>
      <c r="SN276" s="20"/>
      <c r="SO276" s="20"/>
      <c r="SP276" s="20"/>
      <c r="SQ276" s="20"/>
      <c r="SR276" s="20"/>
      <c r="SS276" s="20"/>
      <c r="ST276" s="20"/>
      <c r="SU276" s="20"/>
      <c r="SV276" s="20"/>
      <c r="SW276" s="20"/>
      <c r="SX276" s="20"/>
      <c r="SY276" s="20"/>
      <c r="SZ276" s="20"/>
      <c r="TA276" s="20"/>
      <c r="TB276" s="20"/>
      <c r="TC276" s="20"/>
      <c r="TD276" s="20"/>
      <c r="TE276" s="20"/>
      <c r="TF276" s="20"/>
      <c r="TG276" s="20"/>
      <c r="TH276" s="20"/>
      <c r="TI276" s="20"/>
      <c r="TJ276" s="20"/>
      <c r="TK276" s="20"/>
      <c r="TL276" s="20"/>
      <c r="TM276" s="20"/>
      <c r="TN276" s="20"/>
      <c r="TO276" s="20"/>
      <c r="TP276" s="20"/>
      <c r="TQ276" s="20"/>
      <c r="TR276" s="20"/>
      <c r="TS276" s="20"/>
      <c r="TT276" s="20"/>
      <c r="TU276" s="20"/>
      <c r="TV276" s="20"/>
      <c r="TW276" s="20"/>
      <c r="TX276" s="20"/>
      <c r="TY276" s="20"/>
      <c r="TZ276" s="20"/>
      <c r="UA276" s="20"/>
      <c r="UB276" s="20"/>
      <c r="UC276" s="20"/>
      <c r="UD276" s="20"/>
      <c r="UE276" s="20"/>
      <c r="UF276" s="20"/>
      <c r="UG276" s="20"/>
      <c r="UH276" s="20"/>
      <c r="UI276" s="20"/>
      <c r="UJ276" s="20"/>
      <c r="UK276" s="20"/>
      <c r="UL276" s="20"/>
      <c r="UM276" s="20"/>
      <c r="UN276" s="20"/>
      <c r="UO276" s="20"/>
      <c r="UP276" s="20"/>
      <c r="UQ276" s="20"/>
      <c r="UR276" s="20"/>
      <c r="US276" s="20"/>
      <c r="UT276" s="20"/>
      <c r="UU276" s="20"/>
      <c r="UV276" s="20"/>
      <c r="UW276" s="20"/>
      <c r="UX276" s="20"/>
      <c r="UY276" s="20"/>
      <c r="UZ276" s="20"/>
      <c r="VA276" s="20"/>
      <c r="VB276" s="20"/>
      <c r="VC276" s="20"/>
      <c r="VD276" s="20"/>
      <c r="VE276" s="20"/>
      <c r="VF276" s="20"/>
      <c r="VG276" s="20"/>
      <c r="VH276" s="20"/>
      <c r="VI276" s="20"/>
      <c r="VJ276" s="20"/>
      <c r="VK276" s="20"/>
      <c r="VL276" s="20"/>
      <c r="VM276" s="20"/>
      <c r="VN276" s="20"/>
      <c r="VO276" s="20"/>
      <c r="VP276" s="20"/>
      <c r="VQ276" s="20"/>
      <c r="VR276" s="20"/>
      <c r="VS276" s="20"/>
      <c r="VT276" s="20"/>
      <c r="VU276" s="20"/>
      <c r="VV276" s="20"/>
      <c r="VW276" s="20"/>
      <c r="VX276" s="20"/>
      <c r="VY276" s="20"/>
      <c r="VZ276" s="20"/>
      <c r="WA276" s="20"/>
      <c r="WB276" s="20"/>
      <c r="WC276" s="20"/>
      <c r="WD276" s="20"/>
      <c r="WE276" s="20"/>
      <c r="WF276" s="20"/>
      <c r="WG276" s="20"/>
      <c r="WH276" s="20"/>
      <c r="WI276" s="20"/>
      <c r="WJ276" s="20"/>
      <c r="WK276" s="20"/>
      <c r="WL276" s="20"/>
      <c r="WM276" s="20"/>
      <c r="WN276" s="20"/>
      <c r="WO276" s="20"/>
      <c r="WP276" s="20"/>
      <c r="WQ276" s="20"/>
      <c r="WR276" s="20"/>
      <c r="WS276" s="20"/>
      <c r="WT276" s="20"/>
      <c r="WU276" s="20"/>
      <c r="WV276" s="20"/>
      <c r="WW276" s="20"/>
      <c r="WX276" s="20"/>
      <c r="WY276" s="20"/>
      <c r="WZ276" s="20"/>
      <c r="XA276" s="20"/>
      <c r="XB276" s="20"/>
      <c r="XC276" s="20"/>
      <c r="XD276" s="20"/>
      <c r="XE276" s="20"/>
      <c r="XF276" s="20"/>
      <c r="XG276" s="20"/>
      <c r="XH276" s="20"/>
      <c r="XI276" s="20"/>
      <c r="XJ276" s="20"/>
      <c r="XK276" s="20"/>
      <c r="XL276" s="20"/>
      <c r="XM276" s="20"/>
      <c r="XN276" s="20"/>
      <c r="XO276" s="20"/>
      <c r="XP276" s="20"/>
      <c r="XQ276" s="20"/>
      <c r="XR276" s="20"/>
      <c r="XS276" s="20"/>
      <c r="XT276" s="20"/>
      <c r="XU276" s="20"/>
      <c r="XV276" s="20"/>
      <c r="XW276" s="20"/>
      <c r="XX276" s="20"/>
      <c r="XY276" s="20"/>
      <c r="XZ276" s="20"/>
      <c r="YA276" s="20"/>
      <c r="YB276" s="20"/>
      <c r="YC276" s="20"/>
      <c r="YD276" s="20"/>
      <c r="YE276" s="20"/>
      <c r="YF276" s="20"/>
      <c r="YG276" s="20"/>
      <c r="YH276" s="20"/>
      <c r="YI276" s="20"/>
      <c r="YJ276" s="20"/>
      <c r="YK276" s="20"/>
      <c r="YL276" s="20"/>
      <c r="YM276" s="20"/>
      <c r="YN276" s="20"/>
      <c r="YO276" s="20"/>
      <c r="YP276" s="20"/>
      <c r="YQ276" s="20"/>
      <c r="YR276" s="20"/>
      <c r="YS276" s="20"/>
      <c r="YT276" s="20"/>
      <c r="YU276" s="20"/>
      <c r="YV276" s="20"/>
      <c r="YW276" s="20"/>
      <c r="YX276" s="20"/>
      <c r="YY276" s="20"/>
      <c r="YZ276" s="20"/>
      <c r="ZA276" s="20"/>
      <c r="ZB276" s="20"/>
      <c r="ZC276" s="20"/>
      <c r="ZD276" s="20"/>
      <c r="ZE276" s="20"/>
      <c r="ZF276" s="20"/>
      <c r="ZG276" s="20"/>
      <c r="ZH276" s="20"/>
      <c r="ZI276" s="20"/>
      <c r="ZJ276" s="20"/>
      <c r="ZK276" s="20"/>
      <c r="ZL276" s="20"/>
      <c r="ZM276" s="20"/>
      <c r="ZN276" s="20"/>
      <c r="ZO276" s="20"/>
      <c r="ZP276" s="20"/>
      <c r="ZQ276" s="20"/>
      <c r="ZR276" s="20"/>
      <c r="ZS276" s="20"/>
      <c r="ZT276" s="20"/>
      <c r="ZU276" s="20"/>
      <c r="ZV276" s="20"/>
      <c r="ZW276" s="20"/>
      <c r="ZX276" s="20"/>
      <c r="ZY276" s="20"/>
      <c r="ZZ276" s="20"/>
      <c r="AAA276" s="20"/>
      <c r="AAB276" s="20"/>
      <c r="AAC276" s="20"/>
      <c r="AAD276" s="20"/>
      <c r="AAE276" s="20"/>
      <c r="AAF276" s="20"/>
      <c r="AAG276" s="20"/>
      <c r="AAH276" s="20"/>
      <c r="AAI276" s="20"/>
      <c r="AAJ276" s="20"/>
      <c r="AAK276" s="20"/>
      <c r="AAL276" s="20"/>
      <c r="AAM276" s="20"/>
      <c r="AAN276" s="20"/>
      <c r="AAO276" s="20"/>
      <c r="AAP276" s="20"/>
      <c r="AAQ276" s="20"/>
      <c r="AAR276" s="20"/>
      <c r="AAS276" s="20"/>
      <c r="AAT276" s="20"/>
      <c r="AAU276" s="20"/>
      <c r="AAV276" s="20"/>
      <c r="AAW276" s="20"/>
      <c r="AAX276" s="20"/>
      <c r="AAY276" s="20"/>
      <c r="AAZ276" s="20"/>
      <c r="ABA276" s="20"/>
      <c r="ABB276" s="20"/>
      <c r="ABC276" s="20"/>
      <c r="ABD276" s="20"/>
      <c r="ABE276" s="20"/>
      <c r="ABF276" s="20"/>
      <c r="ABG276" s="20"/>
      <c r="ABH276" s="20"/>
      <c r="ABI276" s="20"/>
      <c r="ABJ276" s="20"/>
      <c r="ABK276" s="20"/>
      <c r="ABL276" s="20"/>
      <c r="ABM276" s="20"/>
      <c r="ABN276" s="20"/>
      <c r="ABO276" s="20"/>
      <c r="ABP276" s="20"/>
      <c r="ABQ276" s="20"/>
      <c r="ABR276" s="20"/>
      <c r="ABS276" s="20"/>
      <c r="ABT276" s="20"/>
      <c r="ABU276" s="20"/>
      <c r="ABV276" s="20"/>
      <c r="ABW276" s="20"/>
      <c r="ABX276" s="20"/>
      <c r="ABY276" s="20"/>
      <c r="ABZ276" s="20"/>
      <c r="ACA276" s="20"/>
      <c r="ACB276" s="20"/>
      <c r="ACC276" s="20"/>
      <c r="ACD276" s="20"/>
      <c r="ACE276" s="20"/>
      <c r="ACF276" s="20"/>
      <c r="ACG276" s="20"/>
      <c r="ACH276" s="20"/>
      <c r="ACI276" s="20"/>
      <c r="ACJ276" s="20"/>
      <c r="ACK276" s="20"/>
      <c r="ACL276" s="20"/>
      <c r="ACM276" s="20"/>
      <c r="ACN276" s="20"/>
      <c r="ACO276" s="20"/>
      <c r="ACP276" s="20"/>
      <c r="ACQ276" s="20"/>
      <c r="ACR276" s="20"/>
      <c r="ACS276" s="20"/>
      <c r="ACT276" s="20"/>
      <c r="ACU276" s="20"/>
      <c r="ACV276" s="20"/>
      <c r="ACW276" s="20"/>
      <c r="ACX276" s="20"/>
      <c r="ACY276" s="20"/>
      <c r="ACZ276" s="20"/>
      <c r="ADA276" s="20"/>
      <c r="ADB276" s="20"/>
      <c r="ADC276" s="20"/>
      <c r="ADD276" s="20"/>
      <c r="ADE276" s="20"/>
      <c r="ADF276" s="20"/>
      <c r="ADG276" s="20"/>
      <c r="ADH276" s="20"/>
      <c r="ADI276" s="20"/>
      <c r="ADJ276" s="20"/>
      <c r="ADK276" s="20"/>
      <c r="ADL276" s="20"/>
      <c r="ADM276" s="20"/>
      <c r="ADN276" s="20"/>
      <c r="ADO276" s="20"/>
      <c r="ADP276" s="20"/>
      <c r="ADQ276" s="20"/>
      <c r="ADR276" s="20"/>
      <c r="ADS276" s="20"/>
      <c r="ADT276" s="20"/>
      <c r="ADU276" s="20"/>
      <c r="ADV276" s="20"/>
      <c r="ADW276" s="20"/>
      <c r="ADX276" s="20"/>
      <c r="ADY276" s="20"/>
      <c r="ADZ276" s="20"/>
      <c r="AEA276" s="20"/>
      <c r="AEB276" s="20"/>
      <c r="AEC276" s="20"/>
      <c r="AED276" s="20"/>
      <c r="AEE276" s="20"/>
      <c r="AEF276" s="20"/>
      <c r="AEG276" s="20"/>
      <c r="AEH276" s="20"/>
      <c r="AEI276" s="20"/>
      <c r="AEJ276" s="20"/>
      <c r="AEK276" s="20"/>
      <c r="AEL276" s="20"/>
      <c r="AEM276" s="20"/>
      <c r="AEN276" s="20"/>
      <c r="AEO276" s="20"/>
      <c r="AEP276" s="20"/>
      <c r="AEQ276" s="20"/>
      <c r="AER276" s="20"/>
      <c r="AES276" s="20"/>
      <c r="AET276" s="20"/>
      <c r="AEU276" s="20"/>
      <c r="AEV276" s="20"/>
      <c r="AEW276" s="20"/>
      <c r="AEX276" s="20"/>
      <c r="AEY276" s="20"/>
      <c r="AEZ276" s="20"/>
      <c r="AFA276" s="20"/>
      <c r="AFB276" s="20"/>
      <c r="AFC276" s="20"/>
      <c r="AFD276" s="20"/>
      <c r="AFE276" s="20"/>
      <c r="AFF276" s="20"/>
      <c r="AFG276" s="20"/>
      <c r="AFH276" s="20"/>
      <c r="AFI276" s="20"/>
      <c r="AFJ276" s="20"/>
      <c r="AFK276" s="20"/>
      <c r="AFL276" s="20"/>
      <c r="AFM276" s="20"/>
      <c r="AFN276" s="20"/>
      <c r="AFO276" s="20"/>
      <c r="AFP276" s="20"/>
      <c r="AFQ276" s="20"/>
      <c r="AFR276" s="20"/>
      <c r="AFS276" s="20"/>
      <c r="AFT276" s="20"/>
      <c r="AFU276" s="20"/>
      <c r="AFV276" s="20"/>
      <c r="AFW276" s="20"/>
      <c r="AFX276" s="20"/>
      <c r="AFY276" s="20"/>
      <c r="AFZ276" s="20"/>
      <c r="AGA276" s="20"/>
      <c r="AGB276" s="20"/>
      <c r="AGC276" s="20"/>
      <c r="AGD276" s="20"/>
      <c r="AGE276" s="20"/>
      <c r="AGF276" s="20"/>
      <c r="AGG276" s="20"/>
      <c r="AGH276" s="20"/>
      <c r="AGI276" s="20"/>
      <c r="AGJ276" s="20"/>
      <c r="AGK276" s="20"/>
      <c r="AGL276" s="20"/>
      <c r="AGM276" s="20"/>
      <c r="AGN276" s="20"/>
      <c r="AGO276" s="20"/>
      <c r="AGP276" s="20"/>
      <c r="AGQ276" s="20"/>
      <c r="AGR276" s="20"/>
      <c r="AGS276" s="20"/>
      <c r="AGT276" s="20"/>
      <c r="AGU276" s="20"/>
      <c r="AGV276" s="20"/>
      <c r="AGW276" s="20"/>
      <c r="AGX276" s="20"/>
      <c r="AGY276" s="20"/>
      <c r="AGZ276" s="20"/>
      <c r="AHA276" s="20"/>
      <c r="AHB276" s="20"/>
      <c r="AHC276" s="20"/>
      <c r="AHD276" s="20"/>
      <c r="AHE276" s="20"/>
      <c r="AHF276" s="20"/>
      <c r="AHG276" s="20"/>
      <c r="AHH276" s="20"/>
      <c r="AHI276" s="20"/>
      <c r="AHJ276" s="20"/>
      <c r="AHK276" s="20"/>
      <c r="AHL276" s="20"/>
      <c r="AHM276" s="20"/>
      <c r="AHN276" s="20"/>
      <c r="AHO276" s="20"/>
      <c r="AHP276" s="20"/>
      <c r="AHQ276" s="20"/>
      <c r="AHR276" s="20"/>
      <c r="AHS276" s="20"/>
      <c r="AHT276" s="20"/>
      <c r="AHU276" s="20"/>
      <c r="AHV276" s="20"/>
      <c r="AHW276" s="20"/>
      <c r="AHX276" s="20"/>
      <c r="AHY276" s="20"/>
      <c r="AHZ276" s="20"/>
      <c r="AIA276" s="20"/>
      <c r="AIB276" s="20"/>
      <c r="AIC276" s="20"/>
      <c r="AID276" s="20"/>
      <c r="AIE276" s="20"/>
      <c r="AIF276" s="20"/>
      <c r="AIG276" s="20"/>
      <c r="AIH276" s="20"/>
      <c r="AII276" s="20"/>
      <c r="AIJ276" s="20"/>
      <c r="AIK276" s="20"/>
      <c r="AIL276" s="20"/>
      <c r="AIM276" s="20"/>
      <c r="AIN276" s="20"/>
      <c r="AIO276" s="20"/>
      <c r="AIP276" s="20"/>
      <c r="AIQ276" s="20"/>
      <c r="AIR276" s="20"/>
      <c r="AIS276" s="20"/>
      <c r="AIT276" s="20"/>
      <c r="AIU276" s="20"/>
      <c r="AIV276" s="20"/>
      <c r="AIW276" s="20"/>
      <c r="AIX276" s="20"/>
      <c r="AIY276" s="20"/>
      <c r="AIZ276" s="20"/>
      <c r="AJA276" s="20"/>
      <c r="AJB276" s="20"/>
      <c r="AJC276" s="20"/>
      <c r="AJD276" s="20"/>
      <c r="AJE276" s="20"/>
      <c r="AJF276" s="20"/>
      <c r="AJG276" s="20"/>
      <c r="AJH276" s="20"/>
      <c r="AJI276" s="20"/>
      <c r="AJJ276" s="20"/>
      <c r="AJK276" s="20"/>
      <c r="AJL276" s="20"/>
      <c r="AJM276" s="20"/>
      <c r="AJN276" s="20"/>
      <c r="AJO276" s="20"/>
      <c r="AJP276" s="20"/>
      <c r="AJQ276" s="20"/>
      <c r="AJR276" s="20"/>
      <c r="AJS276" s="20"/>
      <c r="AJT276" s="20"/>
      <c r="AJU276" s="20"/>
      <c r="AJV276" s="20"/>
      <c r="AJW276" s="20"/>
      <c r="AJX276" s="20"/>
      <c r="AJY276" s="20"/>
      <c r="AJZ276" s="20"/>
      <c r="AKA276" s="20"/>
      <c r="AKB276" s="20"/>
      <c r="AKC276" s="20"/>
      <c r="AKD276" s="20"/>
      <c r="AKE276" s="20"/>
      <c r="AKF276" s="20"/>
      <c r="AKG276" s="20"/>
      <c r="AKH276" s="20"/>
      <c r="AKI276" s="20"/>
      <c r="AKJ276" s="20"/>
      <c r="AKK276" s="20"/>
      <c r="AKL276" s="20"/>
      <c r="AKM276" s="20"/>
      <c r="AKN276" s="20"/>
      <c r="AKO276" s="20"/>
      <c r="AKP276" s="20"/>
      <c r="AKQ276" s="20"/>
      <c r="AKR276" s="20"/>
      <c r="AKS276" s="20"/>
      <c r="AKT276" s="20"/>
      <c r="AKU276" s="20"/>
      <c r="AKV276" s="20"/>
      <c r="AKW276" s="20"/>
      <c r="AKX276" s="20"/>
      <c r="AKY276" s="20"/>
      <c r="AKZ276" s="20"/>
      <c r="ALA276" s="20"/>
      <c r="ALB276" s="20"/>
      <c r="ALC276" s="20"/>
      <c r="ALD276" s="20"/>
      <c r="ALE276" s="20"/>
      <c r="ALF276" s="20"/>
      <c r="ALG276" s="20"/>
      <c r="ALH276" s="20"/>
      <c r="ALI276" s="20"/>
      <c r="ALJ276" s="20"/>
      <c r="ALK276" s="20"/>
      <c r="ALL276" s="20"/>
      <c r="ALM276" s="20"/>
      <c r="ALN276" s="20"/>
      <c r="ALO276" s="20"/>
      <c r="ALP276" s="20"/>
      <c r="ALQ276" s="20"/>
      <c r="ALR276" s="20"/>
      <c r="ALS276" s="20"/>
      <c r="ALT276" s="20"/>
      <c r="ALU276" s="20"/>
      <c r="ALV276" s="20"/>
      <c r="ALW276" s="20"/>
      <c r="ALX276" s="20"/>
      <c r="ALY276" s="20"/>
      <c r="ALZ276" s="20"/>
      <c r="AMA276" s="20"/>
      <c r="AMB276" s="20"/>
      <c r="AMC276" s="20"/>
      <c r="AMD276" s="20"/>
      <c r="AME276" s="20"/>
      <c r="AMF276" s="20"/>
      <c r="AMG276" s="20"/>
      <c r="AMH276" s="20"/>
      <c r="AMI276" s="20"/>
      <c r="AMJ276" s="20"/>
      <c r="AMK276" s="20"/>
      <c r="AML276" s="20"/>
      <c r="AMM276" s="20"/>
      <c r="AMN276" s="20"/>
      <c r="AMO276" s="20"/>
      <c r="AMP276" s="20"/>
      <c r="AMQ276" s="20"/>
      <c r="AMR276" s="20"/>
      <c r="AMS276" s="20"/>
      <c r="AMT276" s="20"/>
      <c r="AMU276" s="20"/>
      <c r="AMV276" s="20"/>
      <c r="AMW276" s="20"/>
      <c r="AMX276" s="20"/>
      <c r="AMY276" s="20"/>
      <c r="AMZ276" s="20"/>
      <c r="ANA276" s="20"/>
      <c r="ANB276" s="20"/>
      <c r="ANC276" s="20"/>
      <c r="AND276" s="20"/>
      <c r="ANE276" s="20"/>
      <c r="ANF276" s="20"/>
      <c r="ANG276" s="20"/>
      <c r="ANH276" s="20"/>
      <c r="ANI276" s="20"/>
      <c r="ANJ276" s="20"/>
      <c r="ANK276" s="20"/>
      <c r="ANL276" s="20"/>
      <c r="ANM276" s="20"/>
      <c r="ANN276" s="20"/>
      <c r="ANO276" s="20"/>
      <c r="ANP276" s="20"/>
      <c r="ANQ276" s="20"/>
      <c r="ANR276" s="20"/>
      <c r="ANS276" s="20"/>
      <c r="ANT276" s="20"/>
      <c r="ANU276" s="20"/>
      <c r="ANV276" s="20"/>
      <c r="ANW276" s="20"/>
      <c r="ANX276" s="20"/>
      <c r="ANY276" s="20"/>
      <c r="ANZ276" s="20"/>
      <c r="AOA276" s="20"/>
      <c r="AOB276" s="20"/>
      <c r="AOC276" s="20"/>
      <c r="AOD276" s="20"/>
      <c r="AOE276" s="20"/>
      <c r="AOF276" s="20"/>
      <c r="AOG276" s="20"/>
      <c r="AOH276" s="20"/>
      <c r="AOI276" s="20"/>
      <c r="AOJ276" s="20"/>
      <c r="AOK276" s="20"/>
      <c r="AOL276" s="20"/>
      <c r="AOM276" s="20"/>
      <c r="AON276" s="20"/>
      <c r="AOO276" s="20"/>
      <c r="AOP276" s="20"/>
      <c r="AOQ276" s="20"/>
      <c r="AOR276" s="20"/>
      <c r="AOS276" s="20"/>
      <c r="AOT276" s="20"/>
      <c r="AOU276" s="20"/>
      <c r="AOV276" s="20"/>
      <c r="AOW276" s="20"/>
      <c r="AOX276" s="20"/>
      <c r="AOY276" s="20"/>
      <c r="AOZ276" s="20"/>
      <c r="APA276" s="20"/>
      <c r="APB276" s="20"/>
      <c r="APC276" s="20"/>
      <c r="APD276" s="20"/>
      <c r="APE276" s="20"/>
      <c r="APF276" s="20"/>
      <c r="APG276" s="20"/>
      <c r="APH276" s="20"/>
      <c r="API276" s="20"/>
      <c r="APJ276" s="20"/>
      <c r="APK276" s="20"/>
      <c r="APL276" s="20"/>
      <c r="APM276" s="20"/>
      <c r="APN276" s="20"/>
      <c r="APO276" s="20"/>
      <c r="APP276" s="20"/>
      <c r="APQ276" s="20"/>
      <c r="APR276" s="20"/>
      <c r="APS276" s="20"/>
      <c r="APT276" s="20"/>
      <c r="APU276" s="20"/>
      <c r="APV276" s="20"/>
      <c r="APW276" s="20"/>
      <c r="APX276" s="20"/>
      <c r="APY276" s="20"/>
      <c r="APZ276" s="20"/>
      <c r="AQA276" s="20"/>
      <c r="AQB276" s="20"/>
      <c r="AQC276" s="20"/>
      <c r="AQD276" s="20"/>
      <c r="AQE276" s="20"/>
      <c r="AQF276" s="20"/>
      <c r="AQG276" s="20"/>
      <c r="AQH276" s="20"/>
      <c r="AQI276" s="20"/>
      <c r="AQJ276" s="20"/>
      <c r="AQK276" s="20"/>
      <c r="AQL276" s="20"/>
      <c r="AQM276" s="20"/>
      <c r="AQN276" s="20"/>
      <c r="AQO276" s="20"/>
      <c r="AQP276" s="20"/>
      <c r="AQQ276" s="20"/>
      <c r="AQR276" s="20"/>
      <c r="AQS276" s="20"/>
      <c r="AQT276" s="20"/>
      <c r="AQU276" s="20"/>
      <c r="AQV276" s="20"/>
      <c r="AQW276" s="20"/>
      <c r="AQX276" s="20"/>
      <c r="AQY276" s="20"/>
      <c r="AQZ276" s="20"/>
    </row>
    <row r="277" spans="1:1144" s="4" customFormat="1" ht="36" customHeight="1">
      <c r="A277" s="80" t="s">
        <v>81</v>
      </c>
      <c r="B277" s="80" t="s">
        <v>13</v>
      </c>
      <c r="C277" s="80" t="s">
        <v>15</v>
      </c>
      <c r="D277" s="80" t="s">
        <v>100</v>
      </c>
      <c r="E277" s="80" t="s">
        <v>197</v>
      </c>
      <c r="F277" s="80" t="s">
        <v>2029</v>
      </c>
      <c r="G277" s="80" t="s">
        <v>2030</v>
      </c>
      <c r="H277" s="85" t="s">
        <v>520</v>
      </c>
      <c r="I277" s="80" t="s">
        <v>199</v>
      </c>
      <c r="J277" s="74" t="s">
        <v>1985</v>
      </c>
      <c r="K277" s="74" t="s">
        <v>1986</v>
      </c>
      <c r="L277" s="74" t="s">
        <v>1987</v>
      </c>
      <c r="M277" s="74" t="s">
        <v>1988</v>
      </c>
      <c r="N277" s="74" t="s">
        <v>2028</v>
      </c>
      <c r="O277" s="74">
        <v>170</v>
      </c>
      <c r="P277" s="36" t="s">
        <v>1989</v>
      </c>
      <c r="Q277" s="36" t="s">
        <v>1990</v>
      </c>
      <c r="R277" s="63" t="s">
        <v>1991</v>
      </c>
      <c r="S277" s="31" t="s">
        <v>2031</v>
      </c>
      <c r="T277" s="31" t="s">
        <v>2032</v>
      </c>
      <c r="U277" s="74" t="s">
        <v>1996</v>
      </c>
      <c r="V277" s="74" t="s">
        <v>1997</v>
      </c>
      <c r="W277" s="151">
        <f t="shared" si="23"/>
        <v>795000000</v>
      </c>
      <c r="X277" s="151">
        <f t="shared" si="24"/>
        <v>795000000</v>
      </c>
      <c r="Y277" s="151">
        <v>795000000</v>
      </c>
      <c r="Z277" s="96"/>
      <c r="AA277" s="96"/>
      <c r="AB277" s="96"/>
      <c r="AC277" s="96"/>
      <c r="AD277" s="96"/>
      <c r="AE277" s="96"/>
      <c r="AF277" s="96"/>
      <c r="AG277" s="96"/>
      <c r="AH277" s="96"/>
      <c r="AI277" s="96"/>
      <c r="AJ277" s="96"/>
      <c r="AK277" s="96"/>
      <c r="AL277" s="96"/>
      <c r="AM277" s="96"/>
      <c r="AN277" s="96"/>
      <c r="AO277" s="96"/>
      <c r="AP277" s="96"/>
      <c r="AQ277" s="96"/>
      <c r="AR277" s="97"/>
      <c r="AS277" s="97"/>
      <c r="AT277" s="97"/>
      <c r="AU277" s="97"/>
      <c r="AV277" s="97"/>
      <c r="AW277" s="97"/>
      <c r="AX277" s="97"/>
      <c r="AY277" s="97"/>
      <c r="AZ277" s="97"/>
      <c r="BA277" s="97"/>
      <c r="BB277" s="97"/>
      <c r="BC277" s="97"/>
      <c r="BD277" s="97"/>
      <c r="BE277" s="97"/>
      <c r="BF277" s="97"/>
      <c r="BG277" s="97"/>
      <c r="BH277" s="97"/>
      <c r="BI277" s="97"/>
      <c r="BJ277" s="97"/>
      <c r="BK277" s="97"/>
      <c r="BL277" s="97"/>
      <c r="BM277" s="97"/>
      <c r="BN277" s="97"/>
      <c r="BO277" s="97"/>
      <c r="BP277" s="97"/>
      <c r="BQ277" s="97"/>
      <c r="BR277" s="97"/>
      <c r="BS277" s="97"/>
      <c r="BT277" s="97"/>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c r="IZ277" s="5"/>
      <c r="JA277" s="5"/>
      <c r="JB277" s="5"/>
      <c r="JC277" s="5"/>
      <c r="JD277" s="5"/>
      <c r="JE277" s="5"/>
      <c r="JF277" s="5"/>
      <c r="JG277" s="5"/>
      <c r="JH277" s="5"/>
      <c r="JI277" s="5"/>
      <c r="JJ277" s="5"/>
      <c r="JK277" s="5"/>
      <c r="JL277" s="5"/>
      <c r="JM277" s="5"/>
      <c r="JN277" s="5"/>
      <c r="JO277" s="5"/>
      <c r="JP277" s="5"/>
      <c r="JQ277" s="5"/>
      <c r="JR277" s="5"/>
      <c r="JS277" s="5"/>
      <c r="JT277" s="5"/>
      <c r="JU277" s="5"/>
      <c r="JV277" s="5"/>
      <c r="JW277" s="5"/>
      <c r="JX277" s="5"/>
      <c r="JY277" s="5"/>
      <c r="JZ277" s="5"/>
      <c r="KA277" s="5"/>
      <c r="KB277" s="5"/>
      <c r="KC277" s="5"/>
      <c r="KD277" s="5"/>
      <c r="KE277" s="5"/>
      <c r="KF277" s="5"/>
      <c r="KG277" s="5"/>
      <c r="KH277" s="5"/>
      <c r="KI277" s="5"/>
      <c r="KJ277" s="5"/>
      <c r="KK277" s="5"/>
      <c r="KL277" s="5"/>
      <c r="KM277" s="5"/>
      <c r="KN277" s="5"/>
      <c r="KO277" s="5"/>
      <c r="KP277" s="5"/>
      <c r="KQ277" s="5"/>
      <c r="KR277" s="5"/>
      <c r="KS277" s="5"/>
      <c r="KT277" s="5"/>
      <c r="KU277" s="5"/>
      <c r="KV277" s="5"/>
      <c r="KW277" s="5"/>
      <c r="KX277" s="5"/>
      <c r="KY277" s="5"/>
      <c r="KZ277" s="5"/>
      <c r="LA277" s="5"/>
      <c r="LB277" s="5"/>
      <c r="LC277" s="5"/>
      <c r="LD277" s="5"/>
      <c r="LE277" s="5"/>
      <c r="LF277" s="5"/>
      <c r="LG277" s="5"/>
      <c r="LH277" s="5"/>
      <c r="LI277" s="5"/>
      <c r="LJ277" s="5"/>
      <c r="LK277" s="5"/>
      <c r="LL277" s="5"/>
      <c r="LM277" s="5"/>
      <c r="LN277" s="5"/>
      <c r="LO277" s="5"/>
      <c r="LP277" s="5"/>
      <c r="LQ277" s="5"/>
      <c r="LR277" s="5"/>
      <c r="LS277" s="5"/>
      <c r="LT277" s="5"/>
      <c r="LU277" s="5"/>
      <c r="LV277" s="5"/>
      <c r="LW277" s="5"/>
      <c r="LX277" s="5"/>
      <c r="LY277" s="5"/>
      <c r="LZ277" s="5"/>
      <c r="MA277" s="5"/>
      <c r="MB277" s="5"/>
      <c r="MC277" s="5"/>
      <c r="MD277" s="5"/>
      <c r="ME277" s="5"/>
      <c r="MF277" s="5"/>
      <c r="MG277" s="5"/>
      <c r="MH277" s="5"/>
      <c r="MI277" s="5"/>
      <c r="MJ277" s="5"/>
      <c r="MK277" s="5"/>
      <c r="ML277" s="5"/>
      <c r="MM277" s="5"/>
      <c r="MN277" s="5"/>
      <c r="MO277" s="5"/>
      <c r="MP277" s="5"/>
      <c r="MQ277" s="5"/>
      <c r="MR277" s="5"/>
      <c r="MS277" s="5"/>
      <c r="MT277" s="5"/>
      <c r="MU277" s="5"/>
      <c r="MV277" s="5"/>
      <c r="MW277" s="5"/>
      <c r="MX277" s="5"/>
      <c r="MY277" s="5"/>
      <c r="MZ277" s="5"/>
      <c r="NA277" s="5"/>
      <c r="NB277" s="5"/>
      <c r="NC277" s="5"/>
      <c r="ND277" s="5"/>
      <c r="NE277" s="5"/>
      <c r="NF277" s="5"/>
      <c r="NG277" s="5"/>
      <c r="NH277" s="5"/>
      <c r="NI277" s="5"/>
      <c r="NJ277" s="5"/>
      <c r="NK277" s="5"/>
      <c r="NL277" s="5"/>
      <c r="NM277" s="5"/>
      <c r="NN277" s="5"/>
      <c r="NO277" s="5"/>
      <c r="NP277" s="5"/>
      <c r="NQ277" s="5"/>
      <c r="NR277" s="5"/>
      <c r="NS277" s="5"/>
      <c r="NT277" s="5"/>
      <c r="NU277" s="5"/>
      <c r="NV277" s="5"/>
      <c r="NW277" s="5"/>
      <c r="NX277" s="5"/>
      <c r="NY277" s="5"/>
      <c r="NZ277" s="5"/>
      <c r="OA277" s="5"/>
      <c r="OB277" s="5"/>
      <c r="OC277" s="5"/>
      <c r="OD277" s="5"/>
      <c r="OE277" s="5"/>
      <c r="OF277" s="5"/>
      <c r="OG277" s="5"/>
      <c r="OH277" s="5"/>
      <c r="OI277" s="5"/>
      <c r="OJ277" s="5"/>
      <c r="OK277" s="5"/>
      <c r="OL277" s="5"/>
      <c r="OM277" s="5"/>
      <c r="ON277" s="5"/>
      <c r="OO277" s="5"/>
      <c r="OP277" s="5"/>
      <c r="OQ277" s="5"/>
      <c r="OR277" s="5"/>
      <c r="OS277" s="5"/>
      <c r="OT277" s="5"/>
      <c r="OU277" s="5"/>
      <c r="OV277" s="5"/>
      <c r="OW277" s="5"/>
      <c r="OX277" s="5"/>
      <c r="OY277" s="5"/>
      <c r="OZ277" s="5"/>
      <c r="PA277" s="5"/>
      <c r="PB277" s="5"/>
      <c r="PC277" s="5"/>
      <c r="PD277" s="5"/>
      <c r="PE277" s="5"/>
      <c r="PF277" s="5"/>
      <c r="PG277" s="5"/>
      <c r="PH277" s="5"/>
      <c r="PI277" s="5"/>
      <c r="PJ277" s="5"/>
      <c r="PK277" s="5"/>
      <c r="PL277" s="5"/>
      <c r="PM277" s="5"/>
      <c r="PN277" s="5"/>
      <c r="PO277" s="5"/>
      <c r="PP277" s="5"/>
      <c r="PQ277" s="5"/>
      <c r="PR277" s="5"/>
      <c r="PS277" s="5"/>
      <c r="PT277" s="5"/>
      <c r="PU277" s="5"/>
      <c r="PV277" s="5"/>
      <c r="PW277" s="5"/>
      <c r="PX277" s="5"/>
      <c r="PY277" s="5"/>
      <c r="PZ277" s="5"/>
      <c r="QA277" s="5"/>
      <c r="QB277" s="5"/>
      <c r="QC277" s="5"/>
      <c r="QD277" s="5"/>
      <c r="QE277" s="5"/>
      <c r="QF277" s="5"/>
      <c r="QG277" s="5"/>
      <c r="QH277" s="5"/>
      <c r="QI277" s="5"/>
      <c r="QJ277" s="5"/>
      <c r="QK277" s="5"/>
      <c r="QL277" s="5"/>
      <c r="QM277" s="5"/>
      <c r="QN277" s="5"/>
      <c r="QO277" s="5"/>
      <c r="QP277" s="5"/>
      <c r="QQ277" s="5"/>
      <c r="QR277" s="5"/>
      <c r="QS277" s="5"/>
      <c r="QT277" s="5"/>
      <c r="QU277" s="5"/>
      <c r="QV277" s="5"/>
      <c r="QW277" s="5"/>
      <c r="QX277" s="5"/>
      <c r="QY277" s="5"/>
      <c r="QZ277" s="5"/>
      <c r="RA277" s="5"/>
      <c r="RB277" s="5"/>
      <c r="RC277" s="5"/>
      <c r="RD277" s="5"/>
      <c r="RE277" s="5"/>
      <c r="RF277" s="5"/>
      <c r="RG277" s="5"/>
      <c r="RH277" s="5"/>
      <c r="RI277" s="5"/>
      <c r="RJ277" s="5"/>
      <c r="RK277" s="5"/>
      <c r="RL277" s="5"/>
      <c r="RM277" s="5"/>
      <c r="RN277" s="5"/>
      <c r="RO277" s="5"/>
      <c r="RP277" s="5"/>
      <c r="RQ277" s="5"/>
      <c r="RR277" s="5"/>
      <c r="RS277" s="5"/>
      <c r="RT277" s="5"/>
      <c r="RU277" s="5"/>
      <c r="RV277" s="5"/>
      <c r="RW277" s="5"/>
      <c r="RX277" s="5"/>
      <c r="RY277" s="5"/>
      <c r="RZ277" s="5"/>
      <c r="SA277" s="5"/>
      <c r="SB277" s="5"/>
      <c r="SC277" s="5"/>
      <c r="SD277" s="5"/>
      <c r="SE277" s="5"/>
      <c r="SF277" s="5"/>
      <c r="SG277" s="5"/>
      <c r="SH277" s="5"/>
      <c r="SI277" s="5"/>
      <c r="SJ277" s="5"/>
      <c r="SK277" s="5"/>
      <c r="SL277" s="5"/>
      <c r="SM277" s="5"/>
      <c r="SN277" s="5"/>
      <c r="SO277" s="5"/>
      <c r="SP277" s="5"/>
      <c r="SQ277" s="5"/>
      <c r="SR277" s="5"/>
      <c r="SS277" s="5"/>
      <c r="ST277" s="5"/>
      <c r="SU277" s="5"/>
      <c r="SV277" s="5"/>
      <c r="SW277" s="5"/>
      <c r="SX277" s="5"/>
      <c r="SY277" s="5"/>
      <c r="SZ277" s="5"/>
      <c r="TA277" s="5"/>
      <c r="TB277" s="5"/>
      <c r="TC277" s="5"/>
      <c r="TD277" s="5"/>
      <c r="TE277" s="5"/>
      <c r="TF277" s="5"/>
      <c r="TG277" s="5"/>
      <c r="TH277" s="5"/>
      <c r="TI277" s="5"/>
      <c r="TJ277" s="5"/>
      <c r="TK277" s="5"/>
      <c r="TL277" s="5"/>
      <c r="TM277" s="5"/>
      <c r="TN277" s="5"/>
      <c r="TO277" s="5"/>
      <c r="TP277" s="5"/>
      <c r="TQ277" s="5"/>
      <c r="TR277" s="5"/>
      <c r="TS277" s="5"/>
      <c r="TT277" s="5"/>
      <c r="TU277" s="5"/>
      <c r="TV277" s="5"/>
      <c r="TW277" s="5"/>
      <c r="TX277" s="5"/>
      <c r="TY277" s="5"/>
      <c r="TZ277" s="5"/>
      <c r="UA277" s="5"/>
      <c r="UB277" s="5"/>
      <c r="UC277" s="5"/>
      <c r="UD277" s="5"/>
      <c r="UE277" s="5"/>
      <c r="UF277" s="5"/>
      <c r="UG277" s="5"/>
      <c r="UH277" s="5"/>
      <c r="UI277" s="5"/>
      <c r="UJ277" s="5"/>
      <c r="UK277" s="5"/>
      <c r="UL277" s="5"/>
      <c r="UM277" s="5"/>
      <c r="UN277" s="5"/>
      <c r="UO277" s="5"/>
      <c r="UP277" s="5"/>
      <c r="UQ277" s="5"/>
      <c r="UR277" s="5"/>
      <c r="US277" s="5"/>
      <c r="UT277" s="5"/>
      <c r="UU277" s="5"/>
      <c r="UV277" s="5"/>
      <c r="UW277" s="5"/>
      <c r="UX277" s="5"/>
      <c r="UY277" s="5"/>
      <c r="UZ277" s="5"/>
      <c r="VA277" s="5"/>
      <c r="VB277" s="5"/>
      <c r="VC277" s="5"/>
      <c r="VD277" s="5"/>
      <c r="VE277" s="5"/>
      <c r="VF277" s="5"/>
      <c r="VG277" s="5"/>
      <c r="VH277" s="5"/>
      <c r="VI277" s="5"/>
      <c r="VJ277" s="5"/>
      <c r="VK277" s="5"/>
      <c r="VL277" s="5"/>
      <c r="VM277" s="5"/>
      <c r="VN277" s="5"/>
      <c r="VO277" s="5"/>
      <c r="VP277" s="5"/>
      <c r="VQ277" s="5"/>
      <c r="VR277" s="5"/>
      <c r="VS277" s="5"/>
      <c r="VT277" s="5"/>
      <c r="VU277" s="5"/>
      <c r="VV277" s="5"/>
      <c r="VW277" s="5"/>
      <c r="VX277" s="5"/>
      <c r="VY277" s="5"/>
      <c r="VZ277" s="5"/>
      <c r="WA277" s="5"/>
      <c r="WB277" s="5"/>
      <c r="WC277" s="5"/>
      <c r="WD277" s="5"/>
      <c r="WE277" s="5"/>
      <c r="WF277" s="5"/>
      <c r="WG277" s="5"/>
      <c r="WH277" s="5"/>
      <c r="WI277" s="5"/>
      <c r="WJ277" s="5"/>
      <c r="WK277" s="5"/>
      <c r="WL277" s="5"/>
      <c r="WM277" s="5"/>
      <c r="WN277" s="5"/>
      <c r="WO277" s="5"/>
      <c r="WP277" s="5"/>
      <c r="WQ277" s="5"/>
      <c r="WR277" s="5"/>
      <c r="WS277" s="5"/>
      <c r="WT277" s="5"/>
      <c r="WU277" s="5"/>
      <c r="WV277" s="5"/>
      <c r="WW277" s="5"/>
      <c r="WX277" s="5"/>
      <c r="WY277" s="5"/>
      <c r="WZ277" s="5"/>
      <c r="XA277" s="5"/>
      <c r="XB277" s="5"/>
      <c r="XC277" s="5"/>
      <c r="XD277" s="5"/>
      <c r="XE277" s="5"/>
      <c r="XF277" s="5"/>
      <c r="XG277" s="5"/>
      <c r="XH277" s="5"/>
      <c r="XI277" s="5"/>
      <c r="XJ277" s="5"/>
      <c r="XK277" s="5"/>
      <c r="XL277" s="5"/>
      <c r="XM277" s="5"/>
      <c r="XN277" s="5"/>
      <c r="XO277" s="5"/>
      <c r="XP277" s="5"/>
      <c r="XQ277" s="5"/>
      <c r="XR277" s="5"/>
      <c r="XS277" s="5"/>
      <c r="XT277" s="5"/>
      <c r="XU277" s="5"/>
      <c r="XV277" s="5"/>
      <c r="XW277" s="5"/>
      <c r="XX277" s="5"/>
      <c r="XY277" s="5"/>
      <c r="XZ277" s="5"/>
      <c r="YA277" s="5"/>
      <c r="YB277" s="5"/>
      <c r="YC277" s="5"/>
      <c r="YD277" s="5"/>
      <c r="YE277" s="5"/>
      <c r="YF277" s="5"/>
      <c r="YG277" s="5"/>
      <c r="YH277" s="5"/>
      <c r="YI277" s="5"/>
      <c r="YJ277" s="5"/>
      <c r="YK277" s="5"/>
      <c r="YL277" s="5"/>
      <c r="YM277" s="5"/>
      <c r="YN277" s="5"/>
      <c r="YO277" s="5"/>
      <c r="YP277" s="5"/>
      <c r="YQ277" s="5"/>
      <c r="YR277" s="5"/>
      <c r="YS277" s="5"/>
      <c r="YT277" s="5"/>
      <c r="YU277" s="5"/>
      <c r="YV277" s="5"/>
      <c r="YW277" s="5"/>
      <c r="YX277" s="5"/>
      <c r="YY277" s="5"/>
      <c r="YZ277" s="5"/>
      <c r="ZA277" s="5"/>
      <c r="ZB277" s="5"/>
      <c r="ZC277" s="5"/>
      <c r="ZD277" s="5"/>
      <c r="ZE277" s="5"/>
      <c r="ZF277" s="5"/>
      <c r="ZG277" s="5"/>
      <c r="ZH277" s="5"/>
      <c r="ZI277" s="5"/>
      <c r="ZJ277" s="5"/>
      <c r="ZK277" s="5"/>
      <c r="ZL277" s="5"/>
      <c r="ZM277" s="5"/>
      <c r="ZN277" s="5"/>
      <c r="ZO277" s="5"/>
      <c r="ZP277" s="5"/>
      <c r="ZQ277" s="5"/>
      <c r="ZR277" s="5"/>
      <c r="ZS277" s="5"/>
      <c r="ZT277" s="5"/>
      <c r="ZU277" s="5"/>
      <c r="ZV277" s="5"/>
      <c r="ZW277" s="5"/>
      <c r="ZX277" s="5"/>
      <c r="ZY277" s="5"/>
      <c r="ZZ277" s="5"/>
      <c r="AAA277" s="5"/>
      <c r="AAB277" s="5"/>
      <c r="AAC277" s="5"/>
      <c r="AAD277" s="5"/>
      <c r="AAE277" s="5"/>
      <c r="AAF277" s="5"/>
      <c r="AAG277" s="5"/>
      <c r="AAH277" s="5"/>
      <c r="AAI277" s="5"/>
      <c r="AAJ277" s="5"/>
      <c r="AAK277" s="5"/>
      <c r="AAL277" s="5"/>
      <c r="AAM277" s="5"/>
      <c r="AAN277" s="5"/>
      <c r="AAO277" s="5"/>
      <c r="AAP277" s="5"/>
      <c r="AAQ277" s="5"/>
      <c r="AAR277" s="5"/>
      <c r="AAS277" s="5"/>
      <c r="AAT277" s="5"/>
      <c r="AAU277" s="5"/>
      <c r="AAV277" s="5"/>
      <c r="AAW277" s="5"/>
      <c r="AAX277" s="5"/>
      <c r="AAY277" s="5"/>
      <c r="AAZ277" s="5"/>
      <c r="ABA277" s="5"/>
      <c r="ABB277" s="5"/>
      <c r="ABC277" s="5"/>
      <c r="ABD277" s="5"/>
      <c r="ABE277" s="5"/>
      <c r="ABF277" s="5"/>
      <c r="ABG277" s="5"/>
      <c r="ABH277" s="5"/>
      <c r="ABI277" s="5"/>
      <c r="ABJ277" s="5"/>
      <c r="ABK277" s="5"/>
      <c r="ABL277" s="5"/>
      <c r="ABM277" s="5"/>
      <c r="ABN277" s="5"/>
      <c r="ABO277" s="5"/>
      <c r="ABP277" s="5"/>
      <c r="ABQ277" s="5"/>
      <c r="ABR277" s="5"/>
      <c r="ABS277" s="5"/>
      <c r="ABT277" s="5"/>
      <c r="ABU277" s="5"/>
      <c r="ABV277" s="5"/>
      <c r="ABW277" s="5"/>
      <c r="ABX277" s="5"/>
      <c r="ABY277" s="5"/>
      <c r="ABZ277" s="5"/>
      <c r="ACA277" s="5"/>
      <c r="ACB277" s="5"/>
      <c r="ACC277" s="5"/>
      <c r="ACD277" s="5"/>
      <c r="ACE277" s="5"/>
      <c r="ACF277" s="5"/>
      <c r="ACG277" s="5"/>
      <c r="ACH277" s="5"/>
      <c r="ACI277" s="5"/>
      <c r="ACJ277" s="5"/>
      <c r="ACK277" s="5"/>
      <c r="ACL277" s="5"/>
      <c r="ACM277" s="5"/>
      <c r="ACN277" s="5"/>
      <c r="ACO277" s="5"/>
      <c r="ACP277" s="5"/>
      <c r="ACQ277" s="5"/>
      <c r="ACR277" s="5"/>
      <c r="ACS277" s="5"/>
      <c r="ACT277" s="5"/>
      <c r="ACU277" s="5"/>
      <c r="ACV277" s="5"/>
      <c r="ACW277" s="5"/>
      <c r="ACX277" s="5"/>
      <c r="ACY277" s="5"/>
      <c r="ACZ277" s="5"/>
      <c r="ADA277" s="5"/>
      <c r="ADB277" s="5"/>
      <c r="ADC277" s="5"/>
      <c r="ADD277" s="5"/>
      <c r="ADE277" s="5"/>
      <c r="ADF277" s="5"/>
      <c r="ADG277" s="5"/>
      <c r="ADH277" s="5"/>
      <c r="ADI277" s="5"/>
      <c r="ADJ277" s="5"/>
      <c r="ADK277" s="5"/>
      <c r="ADL277" s="5"/>
      <c r="ADM277" s="5"/>
      <c r="ADN277" s="5"/>
      <c r="ADO277" s="5"/>
      <c r="ADP277" s="5"/>
      <c r="ADQ277" s="5"/>
      <c r="ADR277" s="5"/>
      <c r="ADS277" s="5"/>
      <c r="ADT277" s="5"/>
      <c r="ADU277" s="5"/>
      <c r="ADV277" s="5"/>
      <c r="ADW277" s="5"/>
      <c r="ADX277" s="5"/>
      <c r="ADY277" s="5"/>
      <c r="ADZ277" s="5"/>
      <c r="AEA277" s="5"/>
      <c r="AEB277" s="5"/>
      <c r="AEC277" s="5"/>
      <c r="AED277" s="5"/>
      <c r="AEE277" s="5"/>
      <c r="AEF277" s="5"/>
      <c r="AEG277" s="5"/>
      <c r="AEH277" s="5"/>
      <c r="AEI277" s="5"/>
      <c r="AEJ277" s="5"/>
      <c r="AEK277" s="5"/>
      <c r="AEL277" s="5"/>
      <c r="AEM277" s="5"/>
      <c r="AEN277" s="5"/>
      <c r="AEO277" s="5"/>
      <c r="AEP277" s="5"/>
      <c r="AEQ277" s="5"/>
      <c r="AER277" s="5"/>
      <c r="AES277" s="5"/>
      <c r="AET277" s="5"/>
      <c r="AEU277" s="5"/>
      <c r="AEV277" s="5"/>
      <c r="AEW277" s="5"/>
      <c r="AEX277" s="5"/>
      <c r="AEY277" s="5"/>
      <c r="AEZ277" s="5"/>
      <c r="AFA277" s="5"/>
      <c r="AFB277" s="5"/>
      <c r="AFC277" s="5"/>
      <c r="AFD277" s="5"/>
      <c r="AFE277" s="5"/>
      <c r="AFF277" s="5"/>
      <c r="AFG277" s="5"/>
      <c r="AFH277" s="5"/>
      <c r="AFI277" s="5"/>
      <c r="AFJ277" s="5"/>
      <c r="AFK277" s="5"/>
      <c r="AFL277" s="5"/>
      <c r="AFM277" s="5"/>
      <c r="AFN277" s="5"/>
      <c r="AFO277" s="5"/>
      <c r="AFP277" s="5"/>
      <c r="AFQ277" s="5"/>
      <c r="AFR277" s="5"/>
      <c r="AFS277" s="5"/>
      <c r="AFT277" s="5"/>
      <c r="AFU277" s="5"/>
      <c r="AFV277" s="5"/>
      <c r="AFW277" s="5"/>
      <c r="AFX277" s="5"/>
      <c r="AFY277" s="5"/>
      <c r="AFZ277" s="5"/>
      <c r="AGA277" s="5"/>
      <c r="AGB277" s="5"/>
      <c r="AGC277" s="5"/>
      <c r="AGD277" s="5"/>
      <c r="AGE277" s="5"/>
      <c r="AGF277" s="5"/>
      <c r="AGG277" s="5"/>
      <c r="AGH277" s="5"/>
      <c r="AGI277" s="5"/>
      <c r="AGJ277" s="5"/>
      <c r="AGK277" s="5"/>
      <c r="AGL277" s="5"/>
      <c r="AGM277" s="5"/>
      <c r="AGN277" s="5"/>
      <c r="AGO277" s="5"/>
      <c r="AGP277" s="5"/>
      <c r="AGQ277" s="5"/>
      <c r="AGR277" s="5"/>
      <c r="AGS277" s="5"/>
      <c r="AGT277" s="5"/>
      <c r="AGU277" s="5"/>
      <c r="AGV277" s="5"/>
      <c r="AGW277" s="5"/>
      <c r="AGX277" s="5"/>
      <c r="AGY277" s="5"/>
      <c r="AGZ277" s="5"/>
      <c r="AHA277" s="5"/>
      <c r="AHB277" s="5"/>
      <c r="AHC277" s="5"/>
      <c r="AHD277" s="5"/>
      <c r="AHE277" s="5"/>
      <c r="AHF277" s="5"/>
      <c r="AHG277" s="5"/>
      <c r="AHH277" s="5"/>
      <c r="AHI277" s="5"/>
      <c r="AHJ277" s="5"/>
      <c r="AHK277" s="5"/>
      <c r="AHL277" s="5"/>
      <c r="AHM277" s="5"/>
      <c r="AHN277" s="5"/>
      <c r="AHO277" s="5"/>
      <c r="AHP277" s="5"/>
      <c r="AHQ277" s="5"/>
      <c r="AHR277" s="5"/>
      <c r="AHS277" s="5"/>
      <c r="AHT277" s="5"/>
      <c r="AHU277" s="5"/>
      <c r="AHV277" s="5"/>
      <c r="AHW277" s="5"/>
      <c r="AHX277" s="5"/>
      <c r="AHY277" s="5"/>
      <c r="AHZ277" s="5"/>
      <c r="AIA277" s="5"/>
      <c r="AIB277" s="5"/>
      <c r="AIC277" s="5"/>
      <c r="AID277" s="5"/>
      <c r="AIE277" s="5"/>
      <c r="AIF277" s="5"/>
      <c r="AIG277" s="5"/>
      <c r="AIH277" s="5"/>
      <c r="AII277" s="5"/>
      <c r="AIJ277" s="5"/>
      <c r="AIK277" s="5"/>
      <c r="AIL277" s="5"/>
      <c r="AIM277" s="5"/>
      <c r="AIN277" s="5"/>
      <c r="AIO277" s="5"/>
      <c r="AIP277" s="5"/>
      <c r="AIQ277" s="5"/>
      <c r="AIR277" s="5"/>
      <c r="AIS277" s="5"/>
      <c r="AIT277" s="5"/>
      <c r="AIU277" s="5"/>
      <c r="AIV277" s="5"/>
      <c r="AIW277" s="5"/>
      <c r="AIX277" s="5"/>
      <c r="AIY277" s="5"/>
      <c r="AIZ277" s="5"/>
      <c r="AJA277" s="5"/>
      <c r="AJB277" s="5"/>
      <c r="AJC277" s="5"/>
      <c r="AJD277" s="5"/>
      <c r="AJE277" s="5"/>
      <c r="AJF277" s="5"/>
      <c r="AJG277" s="5"/>
      <c r="AJH277" s="5"/>
      <c r="AJI277" s="5"/>
      <c r="AJJ277" s="5"/>
      <c r="AJK277" s="5"/>
      <c r="AJL277" s="5"/>
      <c r="AJM277" s="5"/>
      <c r="AJN277" s="5"/>
      <c r="AJO277" s="5"/>
      <c r="AJP277" s="5"/>
      <c r="AJQ277" s="5"/>
      <c r="AJR277" s="5"/>
      <c r="AJS277" s="5"/>
      <c r="AJT277" s="5"/>
      <c r="AJU277" s="5"/>
      <c r="AJV277" s="5"/>
      <c r="AJW277" s="5"/>
      <c r="AJX277" s="5"/>
      <c r="AJY277" s="5"/>
      <c r="AJZ277" s="5"/>
      <c r="AKA277" s="5"/>
      <c r="AKB277" s="5"/>
      <c r="AKC277" s="5"/>
      <c r="AKD277" s="5"/>
      <c r="AKE277" s="5"/>
      <c r="AKF277" s="5"/>
      <c r="AKG277" s="5"/>
      <c r="AKH277" s="5"/>
      <c r="AKI277" s="5"/>
      <c r="AKJ277" s="5"/>
      <c r="AKK277" s="5"/>
      <c r="AKL277" s="5"/>
      <c r="AKM277" s="5"/>
      <c r="AKN277" s="5"/>
      <c r="AKO277" s="5"/>
      <c r="AKP277" s="5"/>
      <c r="AKQ277" s="5"/>
      <c r="AKR277" s="5"/>
      <c r="AKS277" s="5"/>
      <c r="AKT277" s="5"/>
      <c r="AKU277" s="5"/>
      <c r="AKV277" s="5"/>
      <c r="AKW277" s="5"/>
      <c r="AKX277" s="5"/>
      <c r="AKY277" s="5"/>
      <c r="AKZ277" s="5"/>
      <c r="ALA277" s="5"/>
      <c r="ALB277" s="5"/>
      <c r="ALC277" s="5"/>
      <c r="ALD277" s="5"/>
      <c r="ALE277" s="5"/>
      <c r="ALF277" s="5"/>
      <c r="ALG277" s="5"/>
      <c r="ALH277" s="5"/>
      <c r="ALI277" s="5"/>
      <c r="ALJ277" s="5"/>
      <c r="ALK277" s="5"/>
      <c r="ALL277" s="5"/>
      <c r="ALM277" s="5"/>
      <c r="ALN277" s="5"/>
      <c r="ALO277" s="5"/>
      <c r="ALP277" s="5"/>
      <c r="ALQ277" s="5"/>
      <c r="ALR277" s="5"/>
      <c r="ALS277" s="5"/>
      <c r="ALT277" s="5"/>
      <c r="ALU277" s="5"/>
      <c r="ALV277" s="5"/>
      <c r="ALW277" s="5"/>
      <c r="ALX277" s="5"/>
      <c r="ALY277" s="5"/>
      <c r="ALZ277" s="5"/>
      <c r="AMA277" s="5"/>
      <c r="AMB277" s="5"/>
      <c r="AMC277" s="5"/>
      <c r="AMD277" s="5"/>
      <c r="AME277" s="5"/>
      <c r="AMF277" s="5"/>
      <c r="AMG277" s="5"/>
      <c r="AMH277" s="5"/>
      <c r="AMI277" s="5"/>
      <c r="AMJ277" s="5"/>
      <c r="AMK277" s="5"/>
      <c r="AML277" s="5"/>
      <c r="AMM277" s="5"/>
      <c r="AMN277" s="5"/>
      <c r="AMO277" s="5"/>
      <c r="AMP277" s="5"/>
      <c r="AMQ277" s="5"/>
      <c r="AMR277" s="5"/>
      <c r="AMS277" s="5"/>
      <c r="AMT277" s="5"/>
      <c r="AMU277" s="5"/>
      <c r="AMV277" s="5"/>
      <c r="AMW277" s="5"/>
      <c r="AMX277" s="5"/>
      <c r="AMY277" s="5"/>
      <c r="AMZ277" s="5"/>
      <c r="ANA277" s="5"/>
      <c r="ANB277" s="5"/>
      <c r="ANC277" s="5"/>
      <c r="AND277" s="5"/>
      <c r="ANE277" s="5"/>
      <c r="ANF277" s="5"/>
      <c r="ANG277" s="5"/>
      <c r="ANH277" s="5"/>
      <c r="ANI277" s="5"/>
      <c r="ANJ277" s="5"/>
      <c r="ANK277" s="5"/>
      <c r="ANL277" s="5"/>
      <c r="ANM277" s="5"/>
      <c r="ANN277" s="5"/>
      <c r="ANO277" s="5"/>
      <c r="ANP277" s="5"/>
      <c r="ANQ277" s="5"/>
      <c r="ANR277" s="5"/>
      <c r="ANS277" s="5"/>
      <c r="ANT277" s="5"/>
      <c r="ANU277" s="5"/>
      <c r="ANV277" s="5"/>
      <c r="ANW277" s="5"/>
      <c r="ANX277" s="5"/>
      <c r="ANY277" s="5"/>
      <c r="ANZ277" s="5"/>
      <c r="AOA277" s="5"/>
      <c r="AOB277" s="5"/>
      <c r="AOC277" s="5"/>
      <c r="AOD277" s="5"/>
      <c r="AOE277" s="5"/>
      <c r="AOF277" s="5"/>
      <c r="AOG277" s="5"/>
      <c r="AOH277" s="5"/>
      <c r="AOI277" s="5"/>
      <c r="AOJ277" s="5"/>
      <c r="AOK277" s="5"/>
      <c r="AOL277" s="5"/>
      <c r="AOM277" s="5"/>
      <c r="AON277" s="5"/>
      <c r="AOO277" s="5"/>
      <c r="AOP277" s="5"/>
      <c r="AOQ277" s="5"/>
      <c r="AOR277" s="5"/>
      <c r="AOS277" s="5"/>
      <c r="AOT277" s="5"/>
      <c r="AOU277" s="5"/>
      <c r="AOV277" s="5"/>
      <c r="AOW277" s="5"/>
      <c r="AOX277" s="5"/>
      <c r="AOY277" s="5"/>
      <c r="AOZ277" s="5"/>
      <c r="APA277" s="5"/>
      <c r="APB277" s="5"/>
      <c r="APC277" s="5"/>
      <c r="APD277" s="5"/>
      <c r="APE277" s="5"/>
      <c r="APF277" s="5"/>
      <c r="APG277" s="5"/>
      <c r="APH277" s="5"/>
      <c r="API277" s="5"/>
      <c r="APJ277" s="5"/>
      <c r="APK277" s="5"/>
      <c r="APL277" s="5"/>
      <c r="APM277" s="5"/>
      <c r="APN277" s="5"/>
      <c r="APO277" s="5"/>
      <c r="APP277" s="5"/>
      <c r="APQ277" s="5"/>
      <c r="APR277" s="5"/>
      <c r="APS277" s="5"/>
      <c r="APT277" s="5"/>
      <c r="APU277" s="5"/>
      <c r="APV277" s="5"/>
      <c r="APW277" s="5"/>
      <c r="APX277" s="5"/>
      <c r="APY277" s="5"/>
      <c r="APZ277" s="5"/>
      <c r="AQA277" s="5"/>
      <c r="AQB277" s="5"/>
      <c r="AQC277" s="5"/>
      <c r="AQD277" s="5"/>
      <c r="AQE277" s="5"/>
      <c r="AQF277" s="5"/>
      <c r="AQG277" s="5"/>
      <c r="AQH277" s="5"/>
      <c r="AQI277" s="5"/>
      <c r="AQJ277" s="5"/>
      <c r="AQK277" s="5"/>
      <c r="AQL277" s="5"/>
      <c r="AQM277" s="5"/>
      <c r="AQN277" s="5"/>
      <c r="AQO277" s="5"/>
      <c r="AQP277" s="5"/>
      <c r="AQQ277" s="5"/>
      <c r="AQR277" s="5"/>
      <c r="AQS277" s="5"/>
      <c r="AQT277" s="5"/>
      <c r="AQU277" s="5"/>
      <c r="AQV277" s="5"/>
      <c r="AQW277" s="5"/>
      <c r="AQX277" s="5"/>
      <c r="AQY277" s="5"/>
      <c r="AQZ277" s="5"/>
    </row>
    <row r="278" spans="1:1144" s="4" customFormat="1" ht="30" customHeight="1">
      <c r="A278" s="81"/>
      <c r="B278" s="81"/>
      <c r="C278" s="81"/>
      <c r="D278" s="81"/>
      <c r="E278" s="81"/>
      <c r="F278" s="81"/>
      <c r="G278" s="81"/>
      <c r="H278" s="86"/>
      <c r="I278" s="81"/>
      <c r="J278" s="75"/>
      <c r="K278" s="75"/>
      <c r="L278" s="75"/>
      <c r="M278" s="75"/>
      <c r="N278" s="75"/>
      <c r="O278" s="75"/>
      <c r="P278" s="36" t="s">
        <v>1992</v>
      </c>
      <c r="Q278" s="36" t="s">
        <v>1993</v>
      </c>
      <c r="R278" s="63" t="s">
        <v>1991</v>
      </c>
      <c r="S278" s="31" t="s">
        <v>2031</v>
      </c>
      <c r="T278" s="31" t="s">
        <v>2032</v>
      </c>
      <c r="U278" s="75"/>
      <c r="V278" s="75"/>
      <c r="W278" s="152"/>
      <c r="X278" s="152"/>
      <c r="Y278" s="152"/>
      <c r="Z278" s="96"/>
      <c r="AA278" s="96"/>
      <c r="AB278" s="96"/>
      <c r="AC278" s="96"/>
      <c r="AD278" s="96"/>
      <c r="AE278" s="96"/>
      <c r="AF278" s="96"/>
      <c r="AG278" s="96"/>
      <c r="AH278" s="96"/>
      <c r="AI278" s="96"/>
      <c r="AJ278" s="96"/>
      <c r="AK278" s="96"/>
      <c r="AL278" s="96"/>
      <c r="AM278" s="96"/>
      <c r="AN278" s="96"/>
      <c r="AO278" s="96"/>
      <c r="AP278" s="96"/>
      <c r="AQ278" s="96"/>
      <c r="AR278" s="97"/>
      <c r="AS278" s="97"/>
      <c r="AT278" s="97"/>
      <c r="AU278" s="97"/>
      <c r="AV278" s="97"/>
      <c r="AW278" s="97"/>
      <c r="AX278" s="97"/>
      <c r="AY278" s="97"/>
      <c r="AZ278" s="97"/>
      <c r="BA278" s="97"/>
      <c r="BB278" s="97"/>
      <c r="BC278" s="97"/>
      <c r="BD278" s="97"/>
      <c r="BE278" s="97"/>
      <c r="BF278" s="97"/>
      <c r="BG278" s="97"/>
      <c r="BH278" s="97"/>
      <c r="BI278" s="97"/>
      <c r="BJ278" s="97"/>
      <c r="BK278" s="97"/>
      <c r="BL278" s="97"/>
      <c r="BM278" s="97"/>
      <c r="BN278" s="97"/>
      <c r="BO278" s="97"/>
      <c r="BP278" s="97"/>
      <c r="BQ278" s="97"/>
      <c r="BR278" s="97"/>
      <c r="BS278" s="97"/>
      <c r="BT278" s="97"/>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c r="IW278" s="5"/>
      <c r="IX278" s="5"/>
      <c r="IY278" s="5"/>
      <c r="IZ278" s="5"/>
      <c r="JA278" s="5"/>
      <c r="JB278" s="5"/>
      <c r="JC278" s="5"/>
      <c r="JD278" s="5"/>
      <c r="JE278" s="5"/>
      <c r="JF278" s="5"/>
      <c r="JG278" s="5"/>
      <c r="JH278" s="5"/>
      <c r="JI278" s="5"/>
      <c r="JJ278" s="5"/>
      <c r="JK278" s="5"/>
      <c r="JL278" s="5"/>
      <c r="JM278" s="5"/>
      <c r="JN278" s="5"/>
      <c r="JO278" s="5"/>
      <c r="JP278" s="5"/>
      <c r="JQ278" s="5"/>
      <c r="JR278" s="5"/>
      <c r="JS278" s="5"/>
      <c r="JT278" s="5"/>
      <c r="JU278" s="5"/>
      <c r="JV278" s="5"/>
      <c r="JW278" s="5"/>
      <c r="JX278" s="5"/>
      <c r="JY278" s="5"/>
      <c r="JZ278" s="5"/>
      <c r="KA278" s="5"/>
      <c r="KB278" s="5"/>
      <c r="KC278" s="5"/>
      <c r="KD278" s="5"/>
      <c r="KE278" s="5"/>
      <c r="KF278" s="5"/>
      <c r="KG278" s="5"/>
      <c r="KH278" s="5"/>
      <c r="KI278" s="5"/>
      <c r="KJ278" s="5"/>
      <c r="KK278" s="5"/>
      <c r="KL278" s="5"/>
      <c r="KM278" s="5"/>
      <c r="KN278" s="5"/>
      <c r="KO278" s="5"/>
      <c r="KP278" s="5"/>
      <c r="KQ278" s="5"/>
      <c r="KR278" s="5"/>
      <c r="KS278" s="5"/>
      <c r="KT278" s="5"/>
      <c r="KU278" s="5"/>
      <c r="KV278" s="5"/>
      <c r="KW278" s="5"/>
      <c r="KX278" s="5"/>
      <c r="KY278" s="5"/>
      <c r="KZ278" s="5"/>
      <c r="LA278" s="5"/>
      <c r="LB278" s="5"/>
      <c r="LC278" s="5"/>
      <c r="LD278" s="5"/>
      <c r="LE278" s="5"/>
      <c r="LF278" s="5"/>
      <c r="LG278" s="5"/>
      <c r="LH278" s="5"/>
      <c r="LI278" s="5"/>
      <c r="LJ278" s="5"/>
      <c r="LK278" s="5"/>
      <c r="LL278" s="5"/>
      <c r="LM278" s="5"/>
      <c r="LN278" s="5"/>
      <c r="LO278" s="5"/>
      <c r="LP278" s="5"/>
      <c r="LQ278" s="5"/>
      <c r="LR278" s="5"/>
      <c r="LS278" s="5"/>
      <c r="LT278" s="5"/>
      <c r="LU278" s="5"/>
      <c r="LV278" s="5"/>
      <c r="LW278" s="5"/>
      <c r="LX278" s="5"/>
      <c r="LY278" s="5"/>
      <c r="LZ278" s="5"/>
      <c r="MA278" s="5"/>
      <c r="MB278" s="5"/>
      <c r="MC278" s="5"/>
      <c r="MD278" s="5"/>
      <c r="ME278" s="5"/>
      <c r="MF278" s="5"/>
      <c r="MG278" s="5"/>
      <c r="MH278" s="5"/>
      <c r="MI278" s="5"/>
      <c r="MJ278" s="5"/>
      <c r="MK278" s="5"/>
      <c r="ML278" s="5"/>
      <c r="MM278" s="5"/>
      <c r="MN278" s="5"/>
      <c r="MO278" s="5"/>
      <c r="MP278" s="5"/>
      <c r="MQ278" s="5"/>
      <c r="MR278" s="5"/>
      <c r="MS278" s="5"/>
      <c r="MT278" s="5"/>
      <c r="MU278" s="5"/>
      <c r="MV278" s="5"/>
      <c r="MW278" s="5"/>
      <c r="MX278" s="5"/>
      <c r="MY278" s="5"/>
      <c r="MZ278" s="5"/>
      <c r="NA278" s="5"/>
      <c r="NB278" s="5"/>
      <c r="NC278" s="5"/>
      <c r="ND278" s="5"/>
      <c r="NE278" s="5"/>
      <c r="NF278" s="5"/>
      <c r="NG278" s="5"/>
      <c r="NH278" s="5"/>
      <c r="NI278" s="5"/>
      <c r="NJ278" s="5"/>
      <c r="NK278" s="5"/>
      <c r="NL278" s="5"/>
      <c r="NM278" s="5"/>
      <c r="NN278" s="5"/>
      <c r="NO278" s="5"/>
      <c r="NP278" s="5"/>
      <c r="NQ278" s="5"/>
      <c r="NR278" s="5"/>
      <c r="NS278" s="5"/>
      <c r="NT278" s="5"/>
      <c r="NU278" s="5"/>
      <c r="NV278" s="5"/>
      <c r="NW278" s="5"/>
      <c r="NX278" s="5"/>
      <c r="NY278" s="5"/>
      <c r="NZ278" s="5"/>
      <c r="OA278" s="5"/>
      <c r="OB278" s="5"/>
      <c r="OC278" s="5"/>
      <c r="OD278" s="5"/>
      <c r="OE278" s="5"/>
      <c r="OF278" s="5"/>
      <c r="OG278" s="5"/>
      <c r="OH278" s="5"/>
      <c r="OI278" s="5"/>
      <c r="OJ278" s="5"/>
      <c r="OK278" s="5"/>
      <c r="OL278" s="5"/>
      <c r="OM278" s="5"/>
      <c r="ON278" s="5"/>
      <c r="OO278" s="5"/>
      <c r="OP278" s="5"/>
      <c r="OQ278" s="5"/>
      <c r="OR278" s="5"/>
      <c r="OS278" s="5"/>
      <c r="OT278" s="5"/>
      <c r="OU278" s="5"/>
      <c r="OV278" s="5"/>
      <c r="OW278" s="5"/>
      <c r="OX278" s="5"/>
      <c r="OY278" s="5"/>
      <c r="OZ278" s="5"/>
      <c r="PA278" s="5"/>
      <c r="PB278" s="5"/>
      <c r="PC278" s="5"/>
      <c r="PD278" s="5"/>
      <c r="PE278" s="5"/>
      <c r="PF278" s="5"/>
      <c r="PG278" s="5"/>
      <c r="PH278" s="5"/>
      <c r="PI278" s="5"/>
      <c r="PJ278" s="5"/>
      <c r="PK278" s="5"/>
      <c r="PL278" s="5"/>
      <c r="PM278" s="5"/>
      <c r="PN278" s="5"/>
      <c r="PO278" s="5"/>
      <c r="PP278" s="5"/>
      <c r="PQ278" s="5"/>
      <c r="PR278" s="5"/>
      <c r="PS278" s="5"/>
      <c r="PT278" s="5"/>
      <c r="PU278" s="5"/>
      <c r="PV278" s="5"/>
      <c r="PW278" s="5"/>
      <c r="PX278" s="5"/>
      <c r="PY278" s="5"/>
      <c r="PZ278" s="5"/>
      <c r="QA278" s="5"/>
      <c r="QB278" s="5"/>
      <c r="QC278" s="5"/>
      <c r="QD278" s="5"/>
      <c r="QE278" s="5"/>
      <c r="QF278" s="5"/>
      <c r="QG278" s="5"/>
      <c r="QH278" s="5"/>
      <c r="QI278" s="5"/>
      <c r="QJ278" s="5"/>
      <c r="QK278" s="5"/>
      <c r="QL278" s="5"/>
      <c r="QM278" s="5"/>
      <c r="QN278" s="5"/>
      <c r="QO278" s="5"/>
      <c r="QP278" s="5"/>
      <c r="QQ278" s="5"/>
      <c r="QR278" s="5"/>
      <c r="QS278" s="5"/>
      <c r="QT278" s="5"/>
      <c r="QU278" s="5"/>
      <c r="QV278" s="5"/>
      <c r="QW278" s="5"/>
      <c r="QX278" s="5"/>
      <c r="QY278" s="5"/>
      <c r="QZ278" s="5"/>
      <c r="RA278" s="5"/>
      <c r="RB278" s="5"/>
      <c r="RC278" s="5"/>
      <c r="RD278" s="5"/>
      <c r="RE278" s="5"/>
      <c r="RF278" s="5"/>
      <c r="RG278" s="5"/>
      <c r="RH278" s="5"/>
      <c r="RI278" s="5"/>
      <c r="RJ278" s="5"/>
      <c r="RK278" s="5"/>
      <c r="RL278" s="5"/>
      <c r="RM278" s="5"/>
      <c r="RN278" s="5"/>
      <c r="RO278" s="5"/>
      <c r="RP278" s="5"/>
      <c r="RQ278" s="5"/>
      <c r="RR278" s="5"/>
      <c r="RS278" s="5"/>
      <c r="RT278" s="5"/>
      <c r="RU278" s="5"/>
      <c r="RV278" s="5"/>
      <c r="RW278" s="5"/>
      <c r="RX278" s="5"/>
      <c r="RY278" s="5"/>
      <c r="RZ278" s="5"/>
      <c r="SA278" s="5"/>
      <c r="SB278" s="5"/>
      <c r="SC278" s="5"/>
      <c r="SD278" s="5"/>
      <c r="SE278" s="5"/>
      <c r="SF278" s="5"/>
      <c r="SG278" s="5"/>
      <c r="SH278" s="5"/>
      <c r="SI278" s="5"/>
      <c r="SJ278" s="5"/>
      <c r="SK278" s="5"/>
      <c r="SL278" s="5"/>
      <c r="SM278" s="5"/>
      <c r="SN278" s="5"/>
      <c r="SO278" s="5"/>
      <c r="SP278" s="5"/>
      <c r="SQ278" s="5"/>
      <c r="SR278" s="5"/>
      <c r="SS278" s="5"/>
      <c r="ST278" s="5"/>
      <c r="SU278" s="5"/>
      <c r="SV278" s="5"/>
      <c r="SW278" s="5"/>
      <c r="SX278" s="5"/>
      <c r="SY278" s="5"/>
      <c r="SZ278" s="5"/>
      <c r="TA278" s="5"/>
      <c r="TB278" s="5"/>
      <c r="TC278" s="5"/>
      <c r="TD278" s="5"/>
      <c r="TE278" s="5"/>
      <c r="TF278" s="5"/>
      <c r="TG278" s="5"/>
      <c r="TH278" s="5"/>
      <c r="TI278" s="5"/>
      <c r="TJ278" s="5"/>
      <c r="TK278" s="5"/>
      <c r="TL278" s="5"/>
      <c r="TM278" s="5"/>
      <c r="TN278" s="5"/>
      <c r="TO278" s="5"/>
      <c r="TP278" s="5"/>
      <c r="TQ278" s="5"/>
      <c r="TR278" s="5"/>
      <c r="TS278" s="5"/>
      <c r="TT278" s="5"/>
      <c r="TU278" s="5"/>
      <c r="TV278" s="5"/>
      <c r="TW278" s="5"/>
      <c r="TX278" s="5"/>
      <c r="TY278" s="5"/>
      <c r="TZ278" s="5"/>
      <c r="UA278" s="5"/>
      <c r="UB278" s="5"/>
      <c r="UC278" s="5"/>
      <c r="UD278" s="5"/>
      <c r="UE278" s="5"/>
      <c r="UF278" s="5"/>
      <c r="UG278" s="5"/>
      <c r="UH278" s="5"/>
      <c r="UI278" s="5"/>
      <c r="UJ278" s="5"/>
      <c r="UK278" s="5"/>
      <c r="UL278" s="5"/>
      <c r="UM278" s="5"/>
      <c r="UN278" s="5"/>
      <c r="UO278" s="5"/>
      <c r="UP278" s="5"/>
      <c r="UQ278" s="5"/>
      <c r="UR278" s="5"/>
      <c r="US278" s="5"/>
      <c r="UT278" s="5"/>
      <c r="UU278" s="5"/>
      <c r="UV278" s="5"/>
      <c r="UW278" s="5"/>
      <c r="UX278" s="5"/>
      <c r="UY278" s="5"/>
      <c r="UZ278" s="5"/>
      <c r="VA278" s="5"/>
      <c r="VB278" s="5"/>
      <c r="VC278" s="5"/>
      <c r="VD278" s="5"/>
      <c r="VE278" s="5"/>
      <c r="VF278" s="5"/>
      <c r="VG278" s="5"/>
      <c r="VH278" s="5"/>
      <c r="VI278" s="5"/>
      <c r="VJ278" s="5"/>
      <c r="VK278" s="5"/>
      <c r="VL278" s="5"/>
      <c r="VM278" s="5"/>
      <c r="VN278" s="5"/>
      <c r="VO278" s="5"/>
      <c r="VP278" s="5"/>
      <c r="VQ278" s="5"/>
      <c r="VR278" s="5"/>
      <c r="VS278" s="5"/>
      <c r="VT278" s="5"/>
      <c r="VU278" s="5"/>
      <c r="VV278" s="5"/>
      <c r="VW278" s="5"/>
      <c r="VX278" s="5"/>
      <c r="VY278" s="5"/>
      <c r="VZ278" s="5"/>
      <c r="WA278" s="5"/>
      <c r="WB278" s="5"/>
      <c r="WC278" s="5"/>
      <c r="WD278" s="5"/>
      <c r="WE278" s="5"/>
      <c r="WF278" s="5"/>
      <c r="WG278" s="5"/>
      <c r="WH278" s="5"/>
      <c r="WI278" s="5"/>
      <c r="WJ278" s="5"/>
      <c r="WK278" s="5"/>
      <c r="WL278" s="5"/>
      <c r="WM278" s="5"/>
      <c r="WN278" s="5"/>
      <c r="WO278" s="5"/>
      <c r="WP278" s="5"/>
      <c r="WQ278" s="5"/>
      <c r="WR278" s="5"/>
      <c r="WS278" s="5"/>
      <c r="WT278" s="5"/>
      <c r="WU278" s="5"/>
      <c r="WV278" s="5"/>
      <c r="WW278" s="5"/>
      <c r="WX278" s="5"/>
      <c r="WY278" s="5"/>
      <c r="WZ278" s="5"/>
      <c r="XA278" s="5"/>
      <c r="XB278" s="5"/>
      <c r="XC278" s="5"/>
      <c r="XD278" s="5"/>
      <c r="XE278" s="5"/>
      <c r="XF278" s="5"/>
      <c r="XG278" s="5"/>
      <c r="XH278" s="5"/>
      <c r="XI278" s="5"/>
      <c r="XJ278" s="5"/>
      <c r="XK278" s="5"/>
      <c r="XL278" s="5"/>
      <c r="XM278" s="5"/>
      <c r="XN278" s="5"/>
      <c r="XO278" s="5"/>
      <c r="XP278" s="5"/>
      <c r="XQ278" s="5"/>
      <c r="XR278" s="5"/>
      <c r="XS278" s="5"/>
      <c r="XT278" s="5"/>
      <c r="XU278" s="5"/>
      <c r="XV278" s="5"/>
      <c r="XW278" s="5"/>
      <c r="XX278" s="5"/>
      <c r="XY278" s="5"/>
      <c r="XZ278" s="5"/>
      <c r="YA278" s="5"/>
      <c r="YB278" s="5"/>
      <c r="YC278" s="5"/>
      <c r="YD278" s="5"/>
      <c r="YE278" s="5"/>
      <c r="YF278" s="5"/>
      <c r="YG278" s="5"/>
      <c r="YH278" s="5"/>
      <c r="YI278" s="5"/>
      <c r="YJ278" s="5"/>
      <c r="YK278" s="5"/>
      <c r="YL278" s="5"/>
      <c r="YM278" s="5"/>
      <c r="YN278" s="5"/>
      <c r="YO278" s="5"/>
      <c r="YP278" s="5"/>
      <c r="YQ278" s="5"/>
      <c r="YR278" s="5"/>
      <c r="YS278" s="5"/>
      <c r="YT278" s="5"/>
      <c r="YU278" s="5"/>
      <c r="YV278" s="5"/>
      <c r="YW278" s="5"/>
      <c r="YX278" s="5"/>
      <c r="YY278" s="5"/>
      <c r="YZ278" s="5"/>
      <c r="ZA278" s="5"/>
      <c r="ZB278" s="5"/>
      <c r="ZC278" s="5"/>
      <c r="ZD278" s="5"/>
      <c r="ZE278" s="5"/>
      <c r="ZF278" s="5"/>
      <c r="ZG278" s="5"/>
      <c r="ZH278" s="5"/>
      <c r="ZI278" s="5"/>
      <c r="ZJ278" s="5"/>
      <c r="ZK278" s="5"/>
      <c r="ZL278" s="5"/>
      <c r="ZM278" s="5"/>
      <c r="ZN278" s="5"/>
      <c r="ZO278" s="5"/>
      <c r="ZP278" s="5"/>
      <c r="ZQ278" s="5"/>
      <c r="ZR278" s="5"/>
      <c r="ZS278" s="5"/>
      <c r="ZT278" s="5"/>
      <c r="ZU278" s="5"/>
      <c r="ZV278" s="5"/>
      <c r="ZW278" s="5"/>
      <c r="ZX278" s="5"/>
      <c r="ZY278" s="5"/>
      <c r="ZZ278" s="5"/>
      <c r="AAA278" s="5"/>
      <c r="AAB278" s="5"/>
      <c r="AAC278" s="5"/>
      <c r="AAD278" s="5"/>
      <c r="AAE278" s="5"/>
      <c r="AAF278" s="5"/>
      <c r="AAG278" s="5"/>
      <c r="AAH278" s="5"/>
      <c r="AAI278" s="5"/>
      <c r="AAJ278" s="5"/>
      <c r="AAK278" s="5"/>
      <c r="AAL278" s="5"/>
      <c r="AAM278" s="5"/>
      <c r="AAN278" s="5"/>
      <c r="AAO278" s="5"/>
      <c r="AAP278" s="5"/>
      <c r="AAQ278" s="5"/>
      <c r="AAR278" s="5"/>
      <c r="AAS278" s="5"/>
      <c r="AAT278" s="5"/>
      <c r="AAU278" s="5"/>
      <c r="AAV278" s="5"/>
      <c r="AAW278" s="5"/>
      <c r="AAX278" s="5"/>
      <c r="AAY278" s="5"/>
      <c r="AAZ278" s="5"/>
      <c r="ABA278" s="5"/>
      <c r="ABB278" s="5"/>
      <c r="ABC278" s="5"/>
      <c r="ABD278" s="5"/>
      <c r="ABE278" s="5"/>
      <c r="ABF278" s="5"/>
      <c r="ABG278" s="5"/>
      <c r="ABH278" s="5"/>
      <c r="ABI278" s="5"/>
      <c r="ABJ278" s="5"/>
      <c r="ABK278" s="5"/>
      <c r="ABL278" s="5"/>
      <c r="ABM278" s="5"/>
      <c r="ABN278" s="5"/>
      <c r="ABO278" s="5"/>
      <c r="ABP278" s="5"/>
      <c r="ABQ278" s="5"/>
      <c r="ABR278" s="5"/>
      <c r="ABS278" s="5"/>
      <c r="ABT278" s="5"/>
      <c r="ABU278" s="5"/>
      <c r="ABV278" s="5"/>
      <c r="ABW278" s="5"/>
      <c r="ABX278" s="5"/>
      <c r="ABY278" s="5"/>
      <c r="ABZ278" s="5"/>
      <c r="ACA278" s="5"/>
      <c r="ACB278" s="5"/>
      <c r="ACC278" s="5"/>
      <c r="ACD278" s="5"/>
      <c r="ACE278" s="5"/>
      <c r="ACF278" s="5"/>
      <c r="ACG278" s="5"/>
      <c r="ACH278" s="5"/>
      <c r="ACI278" s="5"/>
      <c r="ACJ278" s="5"/>
      <c r="ACK278" s="5"/>
      <c r="ACL278" s="5"/>
      <c r="ACM278" s="5"/>
      <c r="ACN278" s="5"/>
      <c r="ACO278" s="5"/>
      <c r="ACP278" s="5"/>
      <c r="ACQ278" s="5"/>
      <c r="ACR278" s="5"/>
      <c r="ACS278" s="5"/>
      <c r="ACT278" s="5"/>
      <c r="ACU278" s="5"/>
      <c r="ACV278" s="5"/>
      <c r="ACW278" s="5"/>
      <c r="ACX278" s="5"/>
      <c r="ACY278" s="5"/>
      <c r="ACZ278" s="5"/>
      <c r="ADA278" s="5"/>
      <c r="ADB278" s="5"/>
      <c r="ADC278" s="5"/>
      <c r="ADD278" s="5"/>
      <c r="ADE278" s="5"/>
      <c r="ADF278" s="5"/>
      <c r="ADG278" s="5"/>
      <c r="ADH278" s="5"/>
      <c r="ADI278" s="5"/>
      <c r="ADJ278" s="5"/>
      <c r="ADK278" s="5"/>
      <c r="ADL278" s="5"/>
      <c r="ADM278" s="5"/>
      <c r="ADN278" s="5"/>
      <c r="ADO278" s="5"/>
      <c r="ADP278" s="5"/>
      <c r="ADQ278" s="5"/>
      <c r="ADR278" s="5"/>
      <c r="ADS278" s="5"/>
      <c r="ADT278" s="5"/>
      <c r="ADU278" s="5"/>
      <c r="ADV278" s="5"/>
      <c r="ADW278" s="5"/>
      <c r="ADX278" s="5"/>
      <c r="ADY278" s="5"/>
      <c r="ADZ278" s="5"/>
      <c r="AEA278" s="5"/>
      <c r="AEB278" s="5"/>
      <c r="AEC278" s="5"/>
      <c r="AED278" s="5"/>
      <c r="AEE278" s="5"/>
      <c r="AEF278" s="5"/>
      <c r="AEG278" s="5"/>
      <c r="AEH278" s="5"/>
      <c r="AEI278" s="5"/>
      <c r="AEJ278" s="5"/>
      <c r="AEK278" s="5"/>
      <c r="AEL278" s="5"/>
      <c r="AEM278" s="5"/>
      <c r="AEN278" s="5"/>
      <c r="AEO278" s="5"/>
      <c r="AEP278" s="5"/>
      <c r="AEQ278" s="5"/>
      <c r="AER278" s="5"/>
      <c r="AES278" s="5"/>
      <c r="AET278" s="5"/>
      <c r="AEU278" s="5"/>
      <c r="AEV278" s="5"/>
      <c r="AEW278" s="5"/>
      <c r="AEX278" s="5"/>
      <c r="AEY278" s="5"/>
      <c r="AEZ278" s="5"/>
      <c r="AFA278" s="5"/>
      <c r="AFB278" s="5"/>
      <c r="AFC278" s="5"/>
      <c r="AFD278" s="5"/>
      <c r="AFE278" s="5"/>
      <c r="AFF278" s="5"/>
      <c r="AFG278" s="5"/>
      <c r="AFH278" s="5"/>
      <c r="AFI278" s="5"/>
      <c r="AFJ278" s="5"/>
      <c r="AFK278" s="5"/>
      <c r="AFL278" s="5"/>
      <c r="AFM278" s="5"/>
      <c r="AFN278" s="5"/>
      <c r="AFO278" s="5"/>
      <c r="AFP278" s="5"/>
      <c r="AFQ278" s="5"/>
      <c r="AFR278" s="5"/>
      <c r="AFS278" s="5"/>
      <c r="AFT278" s="5"/>
      <c r="AFU278" s="5"/>
      <c r="AFV278" s="5"/>
      <c r="AFW278" s="5"/>
      <c r="AFX278" s="5"/>
      <c r="AFY278" s="5"/>
      <c r="AFZ278" s="5"/>
      <c r="AGA278" s="5"/>
      <c r="AGB278" s="5"/>
      <c r="AGC278" s="5"/>
      <c r="AGD278" s="5"/>
      <c r="AGE278" s="5"/>
      <c r="AGF278" s="5"/>
      <c r="AGG278" s="5"/>
      <c r="AGH278" s="5"/>
      <c r="AGI278" s="5"/>
      <c r="AGJ278" s="5"/>
      <c r="AGK278" s="5"/>
      <c r="AGL278" s="5"/>
      <c r="AGM278" s="5"/>
      <c r="AGN278" s="5"/>
      <c r="AGO278" s="5"/>
      <c r="AGP278" s="5"/>
      <c r="AGQ278" s="5"/>
      <c r="AGR278" s="5"/>
      <c r="AGS278" s="5"/>
      <c r="AGT278" s="5"/>
      <c r="AGU278" s="5"/>
      <c r="AGV278" s="5"/>
      <c r="AGW278" s="5"/>
      <c r="AGX278" s="5"/>
      <c r="AGY278" s="5"/>
      <c r="AGZ278" s="5"/>
      <c r="AHA278" s="5"/>
      <c r="AHB278" s="5"/>
      <c r="AHC278" s="5"/>
      <c r="AHD278" s="5"/>
      <c r="AHE278" s="5"/>
      <c r="AHF278" s="5"/>
      <c r="AHG278" s="5"/>
      <c r="AHH278" s="5"/>
      <c r="AHI278" s="5"/>
      <c r="AHJ278" s="5"/>
      <c r="AHK278" s="5"/>
      <c r="AHL278" s="5"/>
      <c r="AHM278" s="5"/>
      <c r="AHN278" s="5"/>
      <c r="AHO278" s="5"/>
      <c r="AHP278" s="5"/>
      <c r="AHQ278" s="5"/>
      <c r="AHR278" s="5"/>
      <c r="AHS278" s="5"/>
      <c r="AHT278" s="5"/>
      <c r="AHU278" s="5"/>
      <c r="AHV278" s="5"/>
      <c r="AHW278" s="5"/>
      <c r="AHX278" s="5"/>
      <c r="AHY278" s="5"/>
      <c r="AHZ278" s="5"/>
      <c r="AIA278" s="5"/>
      <c r="AIB278" s="5"/>
      <c r="AIC278" s="5"/>
      <c r="AID278" s="5"/>
      <c r="AIE278" s="5"/>
      <c r="AIF278" s="5"/>
      <c r="AIG278" s="5"/>
      <c r="AIH278" s="5"/>
      <c r="AII278" s="5"/>
      <c r="AIJ278" s="5"/>
      <c r="AIK278" s="5"/>
      <c r="AIL278" s="5"/>
      <c r="AIM278" s="5"/>
      <c r="AIN278" s="5"/>
      <c r="AIO278" s="5"/>
      <c r="AIP278" s="5"/>
      <c r="AIQ278" s="5"/>
      <c r="AIR278" s="5"/>
      <c r="AIS278" s="5"/>
      <c r="AIT278" s="5"/>
      <c r="AIU278" s="5"/>
      <c r="AIV278" s="5"/>
      <c r="AIW278" s="5"/>
      <c r="AIX278" s="5"/>
      <c r="AIY278" s="5"/>
      <c r="AIZ278" s="5"/>
      <c r="AJA278" s="5"/>
      <c r="AJB278" s="5"/>
      <c r="AJC278" s="5"/>
      <c r="AJD278" s="5"/>
      <c r="AJE278" s="5"/>
      <c r="AJF278" s="5"/>
      <c r="AJG278" s="5"/>
      <c r="AJH278" s="5"/>
      <c r="AJI278" s="5"/>
      <c r="AJJ278" s="5"/>
      <c r="AJK278" s="5"/>
      <c r="AJL278" s="5"/>
      <c r="AJM278" s="5"/>
      <c r="AJN278" s="5"/>
      <c r="AJO278" s="5"/>
      <c r="AJP278" s="5"/>
      <c r="AJQ278" s="5"/>
      <c r="AJR278" s="5"/>
      <c r="AJS278" s="5"/>
      <c r="AJT278" s="5"/>
      <c r="AJU278" s="5"/>
      <c r="AJV278" s="5"/>
      <c r="AJW278" s="5"/>
      <c r="AJX278" s="5"/>
      <c r="AJY278" s="5"/>
      <c r="AJZ278" s="5"/>
      <c r="AKA278" s="5"/>
      <c r="AKB278" s="5"/>
      <c r="AKC278" s="5"/>
      <c r="AKD278" s="5"/>
      <c r="AKE278" s="5"/>
      <c r="AKF278" s="5"/>
      <c r="AKG278" s="5"/>
      <c r="AKH278" s="5"/>
      <c r="AKI278" s="5"/>
      <c r="AKJ278" s="5"/>
      <c r="AKK278" s="5"/>
      <c r="AKL278" s="5"/>
      <c r="AKM278" s="5"/>
      <c r="AKN278" s="5"/>
      <c r="AKO278" s="5"/>
      <c r="AKP278" s="5"/>
      <c r="AKQ278" s="5"/>
      <c r="AKR278" s="5"/>
      <c r="AKS278" s="5"/>
      <c r="AKT278" s="5"/>
      <c r="AKU278" s="5"/>
      <c r="AKV278" s="5"/>
      <c r="AKW278" s="5"/>
      <c r="AKX278" s="5"/>
      <c r="AKY278" s="5"/>
      <c r="AKZ278" s="5"/>
      <c r="ALA278" s="5"/>
      <c r="ALB278" s="5"/>
      <c r="ALC278" s="5"/>
      <c r="ALD278" s="5"/>
      <c r="ALE278" s="5"/>
      <c r="ALF278" s="5"/>
      <c r="ALG278" s="5"/>
      <c r="ALH278" s="5"/>
      <c r="ALI278" s="5"/>
      <c r="ALJ278" s="5"/>
      <c r="ALK278" s="5"/>
      <c r="ALL278" s="5"/>
      <c r="ALM278" s="5"/>
      <c r="ALN278" s="5"/>
      <c r="ALO278" s="5"/>
      <c r="ALP278" s="5"/>
      <c r="ALQ278" s="5"/>
      <c r="ALR278" s="5"/>
      <c r="ALS278" s="5"/>
      <c r="ALT278" s="5"/>
      <c r="ALU278" s="5"/>
      <c r="ALV278" s="5"/>
      <c r="ALW278" s="5"/>
      <c r="ALX278" s="5"/>
      <c r="ALY278" s="5"/>
      <c r="ALZ278" s="5"/>
      <c r="AMA278" s="5"/>
      <c r="AMB278" s="5"/>
      <c r="AMC278" s="5"/>
      <c r="AMD278" s="5"/>
      <c r="AME278" s="5"/>
      <c r="AMF278" s="5"/>
      <c r="AMG278" s="5"/>
      <c r="AMH278" s="5"/>
      <c r="AMI278" s="5"/>
      <c r="AMJ278" s="5"/>
      <c r="AMK278" s="5"/>
      <c r="AML278" s="5"/>
      <c r="AMM278" s="5"/>
      <c r="AMN278" s="5"/>
      <c r="AMO278" s="5"/>
      <c r="AMP278" s="5"/>
      <c r="AMQ278" s="5"/>
      <c r="AMR278" s="5"/>
      <c r="AMS278" s="5"/>
      <c r="AMT278" s="5"/>
      <c r="AMU278" s="5"/>
      <c r="AMV278" s="5"/>
      <c r="AMW278" s="5"/>
      <c r="AMX278" s="5"/>
      <c r="AMY278" s="5"/>
      <c r="AMZ278" s="5"/>
      <c r="ANA278" s="5"/>
      <c r="ANB278" s="5"/>
      <c r="ANC278" s="5"/>
      <c r="AND278" s="5"/>
      <c r="ANE278" s="5"/>
      <c r="ANF278" s="5"/>
      <c r="ANG278" s="5"/>
      <c r="ANH278" s="5"/>
      <c r="ANI278" s="5"/>
      <c r="ANJ278" s="5"/>
      <c r="ANK278" s="5"/>
      <c r="ANL278" s="5"/>
      <c r="ANM278" s="5"/>
      <c r="ANN278" s="5"/>
      <c r="ANO278" s="5"/>
      <c r="ANP278" s="5"/>
      <c r="ANQ278" s="5"/>
      <c r="ANR278" s="5"/>
      <c r="ANS278" s="5"/>
      <c r="ANT278" s="5"/>
      <c r="ANU278" s="5"/>
      <c r="ANV278" s="5"/>
      <c r="ANW278" s="5"/>
      <c r="ANX278" s="5"/>
      <c r="ANY278" s="5"/>
      <c r="ANZ278" s="5"/>
      <c r="AOA278" s="5"/>
      <c r="AOB278" s="5"/>
      <c r="AOC278" s="5"/>
      <c r="AOD278" s="5"/>
      <c r="AOE278" s="5"/>
      <c r="AOF278" s="5"/>
      <c r="AOG278" s="5"/>
      <c r="AOH278" s="5"/>
      <c r="AOI278" s="5"/>
      <c r="AOJ278" s="5"/>
      <c r="AOK278" s="5"/>
      <c r="AOL278" s="5"/>
      <c r="AOM278" s="5"/>
      <c r="AON278" s="5"/>
      <c r="AOO278" s="5"/>
      <c r="AOP278" s="5"/>
      <c r="AOQ278" s="5"/>
      <c r="AOR278" s="5"/>
      <c r="AOS278" s="5"/>
      <c r="AOT278" s="5"/>
      <c r="AOU278" s="5"/>
      <c r="AOV278" s="5"/>
      <c r="AOW278" s="5"/>
      <c r="AOX278" s="5"/>
      <c r="AOY278" s="5"/>
      <c r="AOZ278" s="5"/>
      <c r="APA278" s="5"/>
      <c r="APB278" s="5"/>
      <c r="APC278" s="5"/>
      <c r="APD278" s="5"/>
      <c r="APE278" s="5"/>
      <c r="APF278" s="5"/>
      <c r="APG278" s="5"/>
      <c r="APH278" s="5"/>
      <c r="API278" s="5"/>
      <c r="APJ278" s="5"/>
      <c r="APK278" s="5"/>
      <c r="APL278" s="5"/>
      <c r="APM278" s="5"/>
      <c r="APN278" s="5"/>
      <c r="APO278" s="5"/>
      <c r="APP278" s="5"/>
      <c r="APQ278" s="5"/>
      <c r="APR278" s="5"/>
      <c r="APS278" s="5"/>
      <c r="APT278" s="5"/>
      <c r="APU278" s="5"/>
      <c r="APV278" s="5"/>
      <c r="APW278" s="5"/>
      <c r="APX278" s="5"/>
      <c r="APY278" s="5"/>
      <c r="APZ278" s="5"/>
      <c r="AQA278" s="5"/>
      <c r="AQB278" s="5"/>
      <c r="AQC278" s="5"/>
      <c r="AQD278" s="5"/>
      <c r="AQE278" s="5"/>
      <c r="AQF278" s="5"/>
      <c r="AQG278" s="5"/>
      <c r="AQH278" s="5"/>
      <c r="AQI278" s="5"/>
      <c r="AQJ278" s="5"/>
      <c r="AQK278" s="5"/>
      <c r="AQL278" s="5"/>
      <c r="AQM278" s="5"/>
      <c r="AQN278" s="5"/>
      <c r="AQO278" s="5"/>
      <c r="AQP278" s="5"/>
      <c r="AQQ278" s="5"/>
      <c r="AQR278" s="5"/>
      <c r="AQS278" s="5"/>
      <c r="AQT278" s="5"/>
      <c r="AQU278" s="5"/>
      <c r="AQV278" s="5"/>
      <c r="AQW278" s="5"/>
      <c r="AQX278" s="5"/>
      <c r="AQY278" s="5"/>
      <c r="AQZ278" s="5"/>
    </row>
    <row r="279" spans="1:1144" s="4" customFormat="1" ht="30" customHeight="1">
      <c r="A279" s="81"/>
      <c r="B279" s="81"/>
      <c r="C279" s="81"/>
      <c r="D279" s="81"/>
      <c r="E279" s="81"/>
      <c r="F279" s="81"/>
      <c r="G279" s="81"/>
      <c r="H279" s="86"/>
      <c r="I279" s="81"/>
      <c r="J279" s="75"/>
      <c r="K279" s="75"/>
      <c r="L279" s="75"/>
      <c r="M279" s="75"/>
      <c r="N279" s="75"/>
      <c r="O279" s="75"/>
      <c r="P279" s="36" t="s">
        <v>1994</v>
      </c>
      <c r="Q279" s="36" t="s">
        <v>1995</v>
      </c>
      <c r="R279" s="63" t="s">
        <v>1991</v>
      </c>
      <c r="S279" s="31" t="s">
        <v>2031</v>
      </c>
      <c r="T279" s="31" t="s">
        <v>2032</v>
      </c>
      <c r="U279" s="75"/>
      <c r="V279" s="75"/>
      <c r="W279" s="153"/>
      <c r="X279" s="153"/>
      <c r="Y279" s="153"/>
      <c r="Z279" s="96"/>
      <c r="AA279" s="96"/>
      <c r="AB279" s="96"/>
      <c r="AC279" s="96"/>
      <c r="AD279" s="96"/>
      <c r="AE279" s="96"/>
      <c r="AF279" s="96"/>
      <c r="AG279" s="96"/>
      <c r="AH279" s="96"/>
      <c r="AI279" s="96"/>
      <c r="AJ279" s="96"/>
      <c r="AK279" s="96"/>
      <c r="AL279" s="96"/>
      <c r="AM279" s="96"/>
      <c r="AN279" s="96"/>
      <c r="AO279" s="96"/>
      <c r="AP279" s="96"/>
      <c r="AQ279" s="96"/>
      <c r="AR279" s="97"/>
      <c r="AS279" s="97"/>
      <c r="AT279" s="97"/>
      <c r="AU279" s="97"/>
      <c r="AV279" s="97"/>
      <c r="AW279" s="97"/>
      <c r="AX279" s="97"/>
      <c r="AY279" s="97"/>
      <c r="AZ279" s="97"/>
      <c r="BA279" s="97"/>
      <c r="BB279" s="97"/>
      <c r="BC279" s="97"/>
      <c r="BD279" s="97"/>
      <c r="BE279" s="97"/>
      <c r="BF279" s="97"/>
      <c r="BG279" s="97"/>
      <c r="BH279" s="97"/>
      <c r="BI279" s="97"/>
      <c r="BJ279" s="97"/>
      <c r="BK279" s="97"/>
      <c r="BL279" s="97"/>
      <c r="BM279" s="97"/>
      <c r="BN279" s="97"/>
      <c r="BO279" s="97"/>
      <c r="BP279" s="97"/>
      <c r="BQ279" s="97"/>
      <c r="BR279" s="97"/>
      <c r="BS279" s="97"/>
      <c r="BT279" s="97"/>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c r="IV279" s="5"/>
      <c r="IW279" s="5"/>
      <c r="IX279" s="5"/>
      <c r="IY279" s="5"/>
      <c r="IZ279" s="5"/>
      <c r="JA279" s="5"/>
      <c r="JB279" s="5"/>
      <c r="JC279" s="5"/>
      <c r="JD279" s="5"/>
      <c r="JE279" s="5"/>
      <c r="JF279" s="5"/>
      <c r="JG279" s="5"/>
      <c r="JH279" s="5"/>
      <c r="JI279" s="5"/>
      <c r="JJ279" s="5"/>
      <c r="JK279" s="5"/>
      <c r="JL279" s="5"/>
      <c r="JM279" s="5"/>
      <c r="JN279" s="5"/>
      <c r="JO279" s="5"/>
      <c r="JP279" s="5"/>
      <c r="JQ279" s="5"/>
      <c r="JR279" s="5"/>
      <c r="JS279" s="5"/>
      <c r="JT279" s="5"/>
      <c r="JU279" s="5"/>
      <c r="JV279" s="5"/>
      <c r="JW279" s="5"/>
      <c r="JX279" s="5"/>
      <c r="JY279" s="5"/>
      <c r="JZ279" s="5"/>
      <c r="KA279" s="5"/>
      <c r="KB279" s="5"/>
      <c r="KC279" s="5"/>
      <c r="KD279" s="5"/>
      <c r="KE279" s="5"/>
      <c r="KF279" s="5"/>
      <c r="KG279" s="5"/>
      <c r="KH279" s="5"/>
      <c r="KI279" s="5"/>
      <c r="KJ279" s="5"/>
      <c r="KK279" s="5"/>
      <c r="KL279" s="5"/>
      <c r="KM279" s="5"/>
      <c r="KN279" s="5"/>
      <c r="KO279" s="5"/>
      <c r="KP279" s="5"/>
      <c r="KQ279" s="5"/>
      <c r="KR279" s="5"/>
      <c r="KS279" s="5"/>
      <c r="KT279" s="5"/>
      <c r="KU279" s="5"/>
      <c r="KV279" s="5"/>
      <c r="KW279" s="5"/>
      <c r="KX279" s="5"/>
      <c r="KY279" s="5"/>
      <c r="KZ279" s="5"/>
      <c r="LA279" s="5"/>
      <c r="LB279" s="5"/>
      <c r="LC279" s="5"/>
      <c r="LD279" s="5"/>
      <c r="LE279" s="5"/>
      <c r="LF279" s="5"/>
      <c r="LG279" s="5"/>
      <c r="LH279" s="5"/>
      <c r="LI279" s="5"/>
      <c r="LJ279" s="5"/>
      <c r="LK279" s="5"/>
      <c r="LL279" s="5"/>
      <c r="LM279" s="5"/>
      <c r="LN279" s="5"/>
      <c r="LO279" s="5"/>
      <c r="LP279" s="5"/>
      <c r="LQ279" s="5"/>
      <c r="LR279" s="5"/>
      <c r="LS279" s="5"/>
      <c r="LT279" s="5"/>
      <c r="LU279" s="5"/>
      <c r="LV279" s="5"/>
      <c r="LW279" s="5"/>
      <c r="LX279" s="5"/>
      <c r="LY279" s="5"/>
      <c r="LZ279" s="5"/>
      <c r="MA279" s="5"/>
      <c r="MB279" s="5"/>
      <c r="MC279" s="5"/>
      <c r="MD279" s="5"/>
      <c r="ME279" s="5"/>
      <c r="MF279" s="5"/>
      <c r="MG279" s="5"/>
      <c r="MH279" s="5"/>
      <c r="MI279" s="5"/>
      <c r="MJ279" s="5"/>
      <c r="MK279" s="5"/>
      <c r="ML279" s="5"/>
      <c r="MM279" s="5"/>
      <c r="MN279" s="5"/>
      <c r="MO279" s="5"/>
      <c r="MP279" s="5"/>
      <c r="MQ279" s="5"/>
      <c r="MR279" s="5"/>
      <c r="MS279" s="5"/>
      <c r="MT279" s="5"/>
      <c r="MU279" s="5"/>
      <c r="MV279" s="5"/>
      <c r="MW279" s="5"/>
      <c r="MX279" s="5"/>
      <c r="MY279" s="5"/>
      <c r="MZ279" s="5"/>
      <c r="NA279" s="5"/>
      <c r="NB279" s="5"/>
      <c r="NC279" s="5"/>
      <c r="ND279" s="5"/>
      <c r="NE279" s="5"/>
      <c r="NF279" s="5"/>
      <c r="NG279" s="5"/>
      <c r="NH279" s="5"/>
      <c r="NI279" s="5"/>
      <c r="NJ279" s="5"/>
      <c r="NK279" s="5"/>
      <c r="NL279" s="5"/>
      <c r="NM279" s="5"/>
      <c r="NN279" s="5"/>
      <c r="NO279" s="5"/>
      <c r="NP279" s="5"/>
      <c r="NQ279" s="5"/>
      <c r="NR279" s="5"/>
      <c r="NS279" s="5"/>
      <c r="NT279" s="5"/>
      <c r="NU279" s="5"/>
      <c r="NV279" s="5"/>
      <c r="NW279" s="5"/>
      <c r="NX279" s="5"/>
      <c r="NY279" s="5"/>
      <c r="NZ279" s="5"/>
      <c r="OA279" s="5"/>
      <c r="OB279" s="5"/>
      <c r="OC279" s="5"/>
      <c r="OD279" s="5"/>
      <c r="OE279" s="5"/>
      <c r="OF279" s="5"/>
      <c r="OG279" s="5"/>
      <c r="OH279" s="5"/>
      <c r="OI279" s="5"/>
      <c r="OJ279" s="5"/>
      <c r="OK279" s="5"/>
      <c r="OL279" s="5"/>
      <c r="OM279" s="5"/>
      <c r="ON279" s="5"/>
      <c r="OO279" s="5"/>
      <c r="OP279" s="5"/>
      <c r="OQ279" s="5"/>
      <c r="OR279" s="5"/>
      <c r="OS279" s="5"/>
      <c r="OT279" s="5"/>
      <c r="OU279" s="5"/>
      <c r="OV279" s="5"/>
      <c r="OW279" s="5"/>
      <c r="OX279" s="5"/>
      <c r="OY279" s="5"/>
      <c r="OZ279" s="5"/>
      <c r="PA279" s="5"/>
      <c r="PB279" s="5"/>
      <c r="PC279" s="5"/>
      <c r="PD279" s="5"/>
      <c r="PE279" s="5"/>
      <c r="PF279" s="5"/>
      <c r="PG279" s="5"/>
      <c r="PH279" s="5"/>
      <c r="PI279" s="5"/>
      <c r="PJ279" s="5"/>
      <c r="PK279" s="5"/>
      <c r="PL279" s="5"/>
      <c r="PM279" s="5"/>
      <c r="PN279" s="5"/>
      <c r="PO279" s="5"/>
      <c r="PP279" s="5"/>
      <c r="PQ279" s="5"/>
      <c r="PR279" s="5"/>
      <c r="PS279" s="5"/>
      <c r="PT279" s="5"/>
      <c r="PU279" s="5"/>
      <c r="PV279" s="5"/>
      <c r="PW279" s="5"/>
      <c r="PX279" s="5"/>
      <c r="PY279" s="5"/>
      <c r="PZ279" s="5"/>
      <c r="QA279" s="5"/>
      <c r="QB279" s="5"/>
      <c r="QC279" s="5"/>
      <c r="QD279" s="5"/>
      <c r="QE279" s="5"/>
      <c r="QF279" s="5"/>
      <c r="QG279" s="5"/>
      <c r="QH279" s="5"/>
      <c r="QI279" s="5"/>
      <c r="QJ279" s="5"/>
      <c r="QK279" s="5"/>
      <c r="QL279" s="5"/>
      <c r="QM279" s="5"/>
      <c r="QN279" s="5"/>
      <c r="QO279" s="5"/>
      <c r="QP279" s="5"/>
      <c r="QQ279" s="5"/>
      <c r="QR279" s="5"/>
      <c r="QS279" s="5"/>
      <c r="QT279" s="5"/>
      <c r="QU279" s="5"/>
      <c r="QV279" s="5"/>
      <c r="QW279" s="5"/>
      <c r="QX279" s="5"/>
      <c r="QY279" s="5"/>
      <c r="QZ279" s="5"/>
      <c r="RA279" s="5"/>
      <c r="RB279" s="5"/>
      <c r="RC279" s="5"/>
      <c r="RD279" s="5"/>
      <c r="RE279" s="5"/>
      <c r="RF279" s="5"/>
      <c r="RG279" s="5"/>
      <c r="RH279" s="5"/>
      <c r="RI279" s="5"/>
      <c r="RJ279" s="5"/>
      <c r="RK279" s="5"/>
      <c r="RL279" s="5"/>
      <c r="RM279" s="5"/>
      <c r="RN279" s="5"/>
      <c r="RO279" s="5"/>
      <c r="RP279" s="5"/>
      <c r="RQ279" s="5"/>
      <c r="RR279" s="5"/>
      <c r="RS279" s="5"/>
      <c r="RT279" s="5"/>
      <c r="RU279" s="5"/>
      <c r="RV279" s="5"/>
      <c r="RW279" s="5"/>
      <c r="RX279" s="5"/>
      <c r="RY279" s="5"/>
      <c r="RZ279" s="5"/>
      <c r="SA279" s="5"/>
      <c r="SB279" s="5"/>
      <c r="SC279" s="5"/>
      <c r="SD279" s="5"/>
      <c r="SE279" s="5"/>
      <c r="SF279" s="5"/>
      <c r="SG279" s="5"/>
      <c r="SH279" s="5"/>
      <c r="SI279" s="5"/>
      <c r="SJ279" s="5"/>
      <c r="SK279" s="5"/>
      <c r="SL279" s="5"/>
      <c r="SM279" s="5"/>
      <c r="SN279" s="5"/>
      <c r="SO279" s="5"/>
      <c r="SP279" s="5"/>
      <c r="SQ279" s="5"/>
      <c r="SR279" s="5"/>
      <c r="SS279" s="5"/>
      <c r="ST279" s="5"/>
      <c r="SU279" s="5"/>
      <c r="SV279" s="5"/>
      <c r="SW279" s="5"/>
      <c r="SX279" s="5"/>
      <c r="SY279" s="5"/>
      <c r="SZ279" s="5"/>
      <c r="TA279" s="5"/>
      <c r="TB279" s="5"/>
      <c r="TC279" s="5"/>
      <c r="TD279" s="5"/>
      <c r="TE279" s="5"/>
      <c r="TF279" s="5"/>
      <c r="TG279" s="5"/>
      <c r="TH279" s="5"/>
      <c r="TI279" s="5"/>
      <c r="TJ279" s="5"/>
      <c r="TK279" s="5"/>
      <c r="TL279" s="5"/>
      <c r="TM279" s="5"/>
      <c r="TN279" s="5"/>
      <c r="TO279" s="5"/>
      <c r="TP279" s="5"/>
      <c r="TQ279" s="5"/>
      <c r="TR279" s="5"/>
      <c r="TS279" s="5"/>
      <c r="TT279" s="5"/>
      <c r="TU279" s="5"/>
      <c r="TV279" s="5"/>
      <c r="TW279" s="5"/>
      <c r="TX279" s="5"/>
      <c r="TY279" s="5"/>
      <c r="TZ279" s="5"/>
      <c r="UA279" s="5"/>
      <c r="UB279" s="5"/>
      <c r="UC279" s="5"/>
      <c r="UD279" s="5"/>
      <c r="UE279" s="5"/>
      <c r="UF279" s="5"/>
      <c r="UG279" s="5"/>
      <c r="UH279" s="5"/>
      <c r="UI279" s="5"/>
      <c r="UJ279" s="5"/>
      <c r="UK279" s="5"/>
      <c r="UL279" s="5"/>
      <c r="UM279" s="5"/>
      <c r="UN279" s="5"/>
      <c r="UO279" s="5"/>
      <c r="UP279" s="5"/>
      <c r="UQ279" s="5"/>
      <c r="UR279" s="5"/>
      <c r="US279" s="5"/>
      <c r="UT279" s="5"/>
      <c r="UU279" s="5"/>
      <c r="UV279" s="5"/>
      <c r="UW279" s="5"/>
      <c r="UX279" s="5"/>
      <c r="UY279" s="5"/>
      <c r="UZ279" s="5"/>
      <c r="VA279" s="5"/>
      <c r="VB279" s="5"/>
      <c r="VC279" s="5"/>
      <c r="VD279" s="5"/>
      <c r="VE279" s="5"/>
      <c r="VF279" s="5"/>
      <c r="VG279" s="5"/>
      <c r="VH279" s="5"/>
      <c r="VI279" s="5"/>
      <c r="VJ279" s="5"/>
      <c r="VK279" s="5"/>
      <c r="VL279" s="5"/>
      <c r="VM279" s="5"/>
      <c r="VN279" s="5"/>
      <c r="VO279" s="5"/>
      <c r="VP279" s="5"/>
      <c r="VQ279" s="5"/>
      <c r="VR279" s="5"/>
      <c r="VS279" s="5"/>
      <c r="VT279" s="5"/>
      <c r="VU279" s="5"/>
      <c r="VV279" s="5"/>
      <c r="VW279" s="5"/>
      <c r="VX279" s="5"/>
      <c r="VY279" s="5"/>
      <c r="VZ279" s="5"/>
      <c r="WA279" s="5"/>
      <c r="WB279" s="5"/>
      <c r="WC279" s="5"/>
      <c r="WD279" s="5"/>
      <c r="WE279" s="5"/>
      <c r="WF279" s="5"/>
      <c r="WG279" s="5"/>
      <c r="WH279" s="5"/>
      <c r="WI279" s="5"/>
      <c r="WJ279" s="5"/>
      <c r="WK279" s="5"/>
      <c r="WL279" s="5"/>
      <c r="WM279" s="5"/>
      <c r="WN279" s="5"/>
      <c r="WO279" s="5"/>
      <c r="WP279" s="5"/>
      <c r="WQ279" s="5"/>
      <c r="WR279" s="5"/>
      <c r="WS279" s="5"/>
      <c r="WT279" s="5"/>
      <c r="WU279" s="5"/>
      <c r="WV279" s="5"/>
      <c r="WW279" s="5"/>
      <c r="WX279" s="5"/>
      <c r="WY279" s="5"/>
      <c r="WZ279" s="5"/>
      <c r="XA279" s="5"/>
      <c r="XB279" s="5"/>
      <c r="XC279" s="5"/>
      <c r="XD279" s="5"/>
      <c r="XE279" s="5"/>
      <c r="XF279" s="5"/>
      <c r="XG279" s="5"/>
      <c r="XH279" s="5"/>
      <c r="XI279" s="5"/>
      <c r="XJ279" s="5"/>
      <c r="XK279" s="5"/>
      <c r="XL279" s="5"/>
      <c r="XM279" s="5"/>
      <c r="XN279" s="5"/>
      <c r="XO279" s="5"/>
      <c r="XP279" s="5"/>
      <c r="XQ279" s="5"/>
      <c r="XR279" s="5"/>
      <c r="XS279" s="5"/>
      <c r="XT279" s="5"/>
      <c r="XU279" s="5"/>
      <c r="XV279" s="5"/>
      <c r="XW279" s="5"/>
      <c r="XX279" s="5"/>
      <c r="XY279" s="5"/>
      <c r="XZ279" s="5"/>
      <c r="YA279" s="5"/>
      <c r="YB279" s="5"/>
      <c r="YC279" s="5"/>
      <c r="YD279" s="5"/>
      <c r="YE279" s="5"/>
      <c r="YF279" s="5"/>
      <c r="YG279" s="5"/>
      <c r="YH279" s="5"/>
      <c r="YI279" s="5"/>
      <c r="YJ279" s="5"/>
      <c r="YK279" s="5"/>
      <c r="YL279" s="5"/>
      <c r="YM279" s="5"/>
      <c r="YN279" s="5"/>
      <c r="YO279" s="5"/>
      <c r="YP279" s="5"/>
      <c r="YQ279" s="5"/>
      <c r="YR279" s="5"/>
      <c r="YS279" s="5"/>
      <c r="YT279" s="5"/>
      <c r="YU279" s="5"/>
      <c r="YV279" s="5"/>
      <c r="YW279" s="5"/>
      <c r="YX279" s="5"/>
      <c r="YY279" s="5"/>
      <c r="YZ279" s="5"/>
      <c r="ZA279" s="5"/>
      <c r="ZB279" s="5"/>
      <c r="ZC279" s="5"/>
      <c r="ZD279" s="5"/>
      <c r="ZE279" s="5"/>
      <c r="ZF279" s="5"/>
      <c r="ZG279" s="5"/>
      <c r="ZH279" s="5"/>
      <c r="ZI279" s="5"/>
      <c r="ZJ279" s="5"/>
      <c r="ZK279" s="5"/>
      <c r="ZL279" s="5"/>
      <c r="ZM279" s="5"/>
      <c r="ZN279" s="5"/>
      <c r="ZO279" s="5"/>
      <c r="ZP279" s="5"/>
      <c r="ZQ279" s="5"/>
      <c r="ZR279" s="5"/>
      <c r="ZS279" s="5"/>
      <c r="ZT279" s="5"/>
      <c r="ZU279" s="5"/>
      <c r="ZV279" s="5"/>
      <c r="ZW279" s="5"/>
      <c r="ZX279" s="5"/>
      <c r="ZY279" s="5"/>
      <c r="ZZ279" s="5"/>
      <c r="AAA279" s="5"/>
      <c r="AAB279" s="5"/>
      <c r="AAC279" s="5"/>
      <c r="AAD279" s="5"/>
      <c r="AAE279" s="5"/>
      <c r="AAF279" s="5"/>
      <c r="AAG279" s="5"/>
      <c r="AAH279" s="5"/>
      <c r="AAI279" s="5"/>
      <c r="AAJ279" s="5"/>
      <c r="AAK279" s="5"/>
      <c r="AAL279" s="5"/>
      <c r="AAM279" s="5"/>
      <c r="AAN279" s="5"/>
      <c r="AAO279" s="5"/>
      <c r="AAP279" s="5"/>
      <c r="AAQ279" s="5"/>
      <c r="AAR279" s="5"/>
      <c r="AAS279" s="5"/>
      <c r="AAT279" s="5"/>
      <c r="AAU279" s="5"/>
      <c r="AAV279" s="5"/>
      <c r="AAW279" s="5"/>
      <c r="AAX279" s="5"/>
      <c r="AAY279" s="5"/>
      <c r="AAZ279" s="5"/>
      <c r="ABA279" s="5"/>
      <c r="ABB279" s="5"/>
      <c r="ABC279" s="5"/>
      <c r="ABD279" s="5"/>
      <c r="ABE279" s="5"/>
      <c r="ABF279" s="5"/>
      <c r="ABG279" s="5"/>
      <c r="ABH279" s="5"/>
      <c r="ABI279" s="5"/>
      <c r="ABJ279" s="5"/>
      <c r="ABK279" s="5"/>
      <c r="ABL279" s="5"/>
      <c r="ABM279" s="5"/>
      <c r="ABN279" s="5"/>
      <c r="ABO279" s="5"/>
      <c r="ABP279" s="5"/>
      <c r="ABQ279" s="5"/>
      <c r="ABR279" s="5"/>
      <c r="ABS279" s="5"/>
      <c r="ABT279" s="5"/>
      <c r="ABU279" s="5"/>
      <c r="ABV279" s="5"/>
      <c r="ABW279" s="5"/>
      <c r="ABX279" s="5"/>
      <c r="ABY279" s="5"/>
      <c r="ABZ279" s="5"/>
      <c r="ACA279" s="5"/>
      <c r="ACB279" s="5"/>
      <c r="ACC279" s="5"/>
      <c r="ACD279" s="5"/>
      <c r="ACE279" s="5"/>
      <c r="ACF279" s="5"/>
      <c r="ACG279" s="5"/>
      <c r="ACH279" s="5"/>
      <c r="ACI279" s="5"/>
      <c r="ACJ279" s="5"/>
      <c r="ACK279" s="5"/>
      <c r="ACL279" s="5"/>
      <c r="ACM279" s="5"/>
      <c r="ACN279" s="5"/>
      <c r="ACO279" s="5"/>
      <c r="ACP279" s="5"/>
      <c r="ACQ279" s="5"/>
      <c r="ACR279" s="5"/>
      <c r="ACS279" s="5"/>
      <c r="ACT279" s="5"/>
      <c r="ACU279" s="5"/>
      <c r="ACV279" s="5"/>
      <c r="ACW279" s="5"/>
      <c r="ACX279" s="5"/>
      <c r="ACY279" s="5"/>
      <c r="ACZ279" s="5"/>
      <c r="ADA279" s="5"/>
      <c r="ADB279" s="5"/>
      <c r="ADC279" s="5"/>
      <c r="ADD279" s="5"/>
      <c r="ADE279" s="5"/>
      <c r="ADF279" s="5"/>
      <c r="ADG279" s="5"/>
      <c r="ADH279" s="5"/>
      <c r="ADI279" s="5"/>
      <c r="ADJ279" s="5"/>
      <c r="ADK279" s="5"/>
      <c r="ADL279" s="5"/>
      <c r="ADM279" s="5"/>
      <c r="ADN279" s="5"/>
      <c r="ADO279" s="5"/>
      <c r="ADP279" s="5"/>
      <c r="ADQ279" s="5"/>
      <c r="ADR279" s="5"/>
      <c r="ADS279" s="5"/>
      <c r="ADT279" s="5"/>
      <c r="ADU279" s="5"/>
      <c r="ADV279" s="5"/>
      <c r="ADW279" s="5"/>
      <c r="ADX279" s="5"/>
      <c r="ADY279" s="5"/>
      <c r="ADZ279" s="5"/>
      <c r="AEA279" s="5"/>
      <c r="AEB279" s="5"/>
      <c r="AEC279" s="5"/>
      <c r="AED279" s="5"/>
      <c r="AEE279" s="5"/>
      <c r="AEF279" s="5"/>
      <c r="AEG279" s="5"/>
      <c r="AEH279" s="5"/>
      <c r="AEI279" s="5"/>
      <c r="AEJ279" s="5"/>
      <c r="AEK279" s="5"/>
      <c r="AEL279" s="5"/>
      <c r="AEM279" s="5"/>
      <c r="AEN279" s="5"/>
      <c r="AEO279" s="5"/>
      <c r="AEP279" s="5"/>
      <c r="AEQ279" s="5"/>
      <c r="AER279" s="5"/>
      <c r="AES279" s="5"/>
      <c r="AET279" s="5"/>
      <c r="AEU279" s="5"/>
      <c r="AEV279" s="5"/>
      <c r="AEW279" s="5"/>
      <c r="AEX279" s="5"/>
      <c r="AEY279" s="5"/>
      <c r="AEZ279" s="5"/>
      <c r="AFA279" s="5"/>
      <c r="AFB279" s="5"/>
      <c r="AFC279" s="5"/>
      <c r="AFD279" s="5"/>
      <c r="AFE279" s="5"/>
      <c r="AFF279" s="5"/>
      <c r="AFG279" s="5"/>
      <c r="AFH279" s="5"/>
      <c r="AFI279" s="5"/>
      <c r="AFJ279" s="5"/>
      <c r="AFK279" s="5"/>
      <c r="AFL279" s="5"/>
      <c r="AFM279" s="5"/>
      <c r="AFN279" s="5"/>
      <c r="AFO279" s="5"/>
      <c r="AFP279" s="5"/>
      <c r="AFQ279" s="5"/>
      <c r="AFR279" s="5"/>
      <c r="AFS279" s="5"/>
      <c r="AFT279" s="5"/>
      <c r="AFU279" s="5"/>
      <c r="AFV279" s="5"/>
      <c r="AFW279" s="5"/>
      <c r="AFX279" s="5"/>
      <c r="AFY279" s="5"/>
      <c r="AFZ279" s="5"/>
      <c r="AGA279" s="5"/>
      <c r="AGB279" s="5"/>
      <c r="AGC279" s="5"/>
      <c r="AGD279" s="5"/>
      <c r="AGE279" s="5"/>
      <c r="AGF279" s="5"/>
      <c r="AGG279" s="5"/>
      <c r="AGH279" s="5"/>
      <c r="AGI279" s="5"/>
      <c r="AGJ279" s="5"/>
      <c r="AGK279" s="5"/>
      <c r="AGL279" s="5"/>
      <c r="AGM279" s="5"/>
      <c r="AGN279" s="5"/>
      <c r="AGO279" s="5"/>
      <c r="AGP279" s="5"/>
      <c r="AGQ279" s="5"/>
      <c r="AGR279" s="5"/>
      <c r="AGS279" s="5"/>
      <c r="AGT279" s="5"/>
      <c r="AGU279" s="5"/>
      <c r="AGV279" s="5"/>
      <c r="AGW279" s="5"/>
      <c r="AGX279" s="5"/>
      <c r="AGY279" s="5"/>
      <c r="AGZ279" s="5"/>
      <c r="AHA279" s="5"/>
      <c r="AHB279" s="5"/>
      <c r="AHC279" s="5"/>
      <c r="AHD279" s="5"/>
      <c r="AHE279" s="5"/>
      <c r="AHF279" s="5"/>
      <c r="AHG279" s="5"/>
      <c r="AHH279" s="5"/>
      <c r="AHI279" s="5"/>
      <c r="AHJ279" s="5"/>
      <c r="AHK279" s="5"/>
      <c r="AHL279" s="5"/>
      <c r="AHM279" s="5"/>
      <c r="AHN279" s="5"/>
      <c r="AHO279" s="5"/>
      <c r="AHP279" s="5"/>
      <c r="AHQ279" s="5"/>
      <c r="AHR279" s="5"/>
      <c r="AHS279" s="5"/>
      <c r="AHT279" s="5"/>
      <c r="AHU279" s="5"/>
      <c r="AHV279" s="5"/>
      <c r="AHW279" s="5"/>
      <c r="AHX279" s="5"/>
      <c r="AHY279" s="5"/>
      <c r="AHZ279" s="5"/>
      <c r="AIA279" s="5"/>
      <c r="AIB279" s="5"/>
      <c r="AIC279" s="5"/>
      <c r="AID279" s="5"/>
      <c r="AIE279" s="5"/>
      <c r="AIF279" s="5"/>
      <c r="AIG279" s="5"/>
      <c r="AIH279" s="5"/>
      <c r="AII279" s="5"/>
      <c r="AIJ279" s="5"/>
      <c r="AIK279" s="5"/>
      <c r="AIL279" s="5"/>
      <c r="AIM279" s="5"/>
      <c r="AIN279" s="5"/>
      <c r="AIO279" s="5"/>
      <c r="AIP279" s="5"/>
      <c r="AIQ279" s="5"/>
      <c r="AIR279" s="5"/>
      <c r="AIS279" s="5"/>
      <c r="AIT279" s="5"/>
      <c r="AIU279" s="5"/>
      <c r="AIV279" s="5"/>
      <c r="AIW279" s="5"/>
      <c r="AIX279" s="5"/>
      <c r="AIY279" s="5"/>
      <c r="AIZ279" s="5"/>
      <c r="AJA279" s="5"/>
      <c r="AJB279" s="5"/>
      <c r="AJC279" s="5"/>
      <c r="AJD279" s="5"/>
      <c r="AJE279" s="5"/>
      <c r="AJF279" s="5"/>
      <c r="AJG279" s="5"/>
      <c r="AJH279" s="5"/>
      <c r="AJI279" s="5"/>
      <c r="AJJ279" s="5"/>
      <c r="AJK279" s="5"/>
      <c r="AJL279" s="5"/>
      <c r="AJM279" s="5"/>
      <c r="AJN279" s="5"/>
      <c r="AJO279" s="5"/>
      <c r="AJP279" s="5"/>
      <c r="AJQ279" s="5"/>
      <c r="AJR279" s="5"/>
      <c r="AJS279" s="5"/>
      <c r="AJT279" s="5"/>
      <c r="AJU279" s="5"/>
      <c r="AJV279" s="5"/>
      <c r="AJW279" s="5"/>
      <c r="AJX279" s="5"/>
      <c r="AJY279" s="5"/>
      <c r="AJZ279" s="5"/>
      <c r="AKA279" s="5"/>
      <c r="AKB279" s="5"/>
      <c r="AKC279" s="5"/>
      <c r="AKD279" s="5"/>
      <c r="AKE279" s="5"/>
      <c r="AKF279" s="5"/>
      <c r="AKG279" s="5"/>
      <c r="AKH279" s="5"/>
      <c r="AKI279" s="5"/>
      <c r="AKJ279" s="5"/>
      <c r="AKK279" s="5"/>
      <c r="AKL279" s="5"/>
      <c r="AKM279" s="5"/>
      <c r="AKN279" s="5"/>
      <c r="AKO279" s="5"/>
      <c r="AKP279" s="5"/>
      <c r="AKQ279" s="5"/>
      <c r="AKR279" s="5"/>
      <c r="AKS279" s="5"/>
      <c r="AKT279" s="5"/>
      <c r="AKU279" s="5"/>
      <c r="AKV279" s="5"/>
      <c r="AKW279" s="5"/>
      <c r="AKX279" s="5"/>
      <c r="AKY279" s="5"/>
      <c r="AKZ279" s="5"/>
      <c r="ALA279" s="5"/>
      <c r="ALB279" s="5"/>
      <c r="ALC279" s="5"/>
      <c r="ALD279" s="5"/>
      <c r="ALE279" s="5"/>
      <c r="ALF279" s="5"/>
      <c r="ALG279" s="5"/>
      <c r="ALH279" s="5"/>
      <c r="ALI279" s="5"/>
      <c r="ALJ279" s="5"/>
      <c r="ALK279" s="5"/>
      <c r="ALL279" s="5"/>
      <c r="ALM279" s="5"/>
      <c r="ALN279" s="5"/>
      <c r="ALO279" s="5"/>
      <c r="ALP279" s="5"/>
      <c r="ALQ279" s="5"/>
      <c r="ALR279" s="5"/>
      <c r="ALS279" s="5"/>
      <c r="ALT279" s="5"/>
      <c r="ALU279" s="5"/>
      <c r="ALV279" s="5"/>
      <c r="ALW279" s="5"/>
      <c r="ALX279" s="5"/>
      <c r="ALY279" s="5"/>
      <c r="ALZ279" s="5"/>
      <c r="AMA279" s="5"/>
      <c r="AMB279" s="5"/>
      <c r="AMC279" s="5"/>
      <c r="AMD279" s="5"/>
      <c r="AME279" s="5"/>
      <c r="AMF279" s="5"/>
      <c r="AMG279" s="5"/>
      <c r="AMH279" s="5"/>
      <c r="AMI279" s="5"/>
      <c r="AMJ279" s="5"/>
      <c r="AMK279" s="5"/>
      <c r="AML279" s="5"/>
      <c r="AMM279" s="5"/>
      <c r="AMN279" s="5"/>
      <c r="AMO279" s="5"/>
      <c r="AMP279" s="5"/>
      <c r="AMQ279" s="5"/>
      <c r="AMR279" s="5"/>
      <c r="AMS279" s="5"/>
      <c r="AMT279" s="5"/>
      <c r="AMU279" s="5"/>
      <c r="AMV279" s="5"/>
      <c r="AMW279" s="5"/>
      <c r="AMX279" s="5"/>
      <c r="AMY279" s="5"/>
      <c r="AMZ279" s="5"/>
      <c r="ANA279" s="5"/>
      <c r="ANB279" s="5"/>
      <c r="ANC279" s="5"/>
      <c r="AND279" s="5"/>
      <c r="ANE279" s="5"/>
      <c r="ANF279" s="5"/>
      <c r="ANG279" s="5"/>
      <c r="ANH279" s="5"/>
      <c r="ANI279" s="5"/>
      <c r="ANJ279" s="5"/>
      <c r="ANK279" s="5"/>
      <c r="ANL279" s="5"/>
      <c r="ANM279" s="5"/>
      <c r="ANN279" s="5"/>
      <c r="ANO279" s="5"/>
      <c r="ANP279" s="5"/>
      <c r="ANQ279" s="5"/>
      <c r="ANR279" s="5"/>
      <c r="ANS279" s="5"/>
      <c r="ANT279" s="5"/>
      <c r="ANU279" s="5"/>
      <c r="ANV279" s="5"/>
      <c r="ANW279" s="5"/>
      <c r="ANX279" s="5"/>
      <c r="ANY279" s="5"/>
      <c r="ANZ279" s="5"/>
      <c r="AOA279" s="5"/>
      <c r="AOB279" s="5"/>
      <c r="AOC279" s="5"/>
      <c r="AOD279" s="5"/>
      <c r="AOE279" s="5"/>
      <c r="AOF279" s="5"/>
      <c r="AOG279" s="5"/>
      <c r="AOH279" s="5"/>
      <c r="AOI279" s="5"/>
      <c r="AOJ279" s="5"/>
      <c r="AOK279" s="5"/>
      <c r="AOL279" s="5"/>
      <c r="AOM279" s="5"/>
      <c r="AON279" s="5"/>
      <c r="AOO279" s="5"/>
      <c r="AOP279" s="5"/>
      <c r="AOQ279" s="5"/>
      <c r="AOR279" s="5"/>
      <c r="AOS279" s="5"/>
      <c r="AOT279" s="5"/>
      <c r="AOU279" s="5"/>
      <c r="AOV279" s="5"/>
      <c r="AOW279" s="5"/>
      <c r="AOX279" s="5"/>
      <c r="AOY279" s="5"/>
      <c r="AOZ279" s="5"/>
      <c r="APA279" s="5"/>
      <c r="APB279" s="5"/>
      <c r="APC279" s="5"/>
      <c r="APD279" s="5"/>
      <c r="APE279" s="5"/>
      <c r="APF279" s="5"/>
      <c r="APG279" s="5"/>
      <c r="APH279" s="5"/>
      <c r="API279" s="5"/>
      <c r="APJ279" s="5"/>
      <c r="APK279" s="5"/>
      <c r="APL279" s="5"/>
      <c r="APM279" s="5"/>
      <c r="APN279" s="5"/>
      <c r="APO279" s="5"/>
      <c r="APP279" s="5"/>
      <c r="APQ279" s="5"/>
      <c r="APR279" s="5"/>
      <c r="APS279" s="5"/>
      <c r="APT279" s="5"/>
      <c r="APU279" s="5"/>
      <c r="APV279" s="5"/>
      <c r="APW279" s="5"/>
      <c r="APX279" s="5"/>
      <c r="APY279" s="5"/>
      <c r="APZ279" s="5"/>
      <c r="AQA279" s="5"/>
      <c r="AQB279" s="5"/>
      <c r="AQC279" s="5"/>
      <c r="AQD279" s="5"/>
      <c r="AQE279" s="5"/>
      <c r="AQF279" s="5"/>
      <c r="AQG279" s="5"/>
      <c r="AQH279" s="5"/>
      <c r="AQI279" s="5"/>
      <c r="AQJ279" s="5"/>
      <c r="AQK279" s="5"/>
      <c r="AQL279" s="5"/>
      <c r="AQM279" s="5"/>
      <c r="AQN279" s="5"/>
      <c r="AQO279" s="5"/>
      <c r="AQP279" s="5"/>
      <c r="AQQ279" s="5"/>
      <c r="AQR279" s="5"/>
      <c r="AQS279" s="5"/>
      <c r="AQT279" s="5"/>
      <c r="AQU279" s="5"/>
      <c r="AQV279" s="5"/>
      <c r="AQW279" s="5"/>
      <c r="AQX279" s="5"/>
      <c r="AQY279" s="5"/>
      <c r="AQZ279" s="5"/>
    </row>
    <row r="280" spans="1:1144" s="4" customFormat="1" ht="36" customHeight="1">
      <c r="A280" s="80" t="s">
        <v>81</v>
      </c>
      <c r="B280" s="80" t="s">
        <v>13</v>
      </c>
      <c r="C280" s="80" t="s">
        <v>15</v>
      </c>
      <c r="D280" s="80" t="s">
        <v>100</v>
      </c>
      <c r="E280" s="80" t="s">
        <v>197</v>
      </c>
      <c r="F280" s="80" t="s">
        <v>2029</v>
      </c>
      <c r="G280" s="80" t="s">
        <v>2030</v>
      </c>
      <c r="H280" s="85" t="s">
        <v>520</v>
      </c>
      <c r="I280" s="80" t="s">
        <v>262</v>
      </c>
      <c r="J280" s="74" t="s">
        <v>252</v>
      </c>
      <c r="K280" s="74" t="s">
        <v>1998</v>
      </c>
      <c r="L280" s="36" t="s">
        <v>2035</v>
      </c>
      <c r="M280" s="36" t="s">
        <v>2034</v>
      </c>
      <c r="N280" s="36" t="s">
        <v>2033</v>
      </c>
      <c r="O280" s="36">
        <v>2</v>
      </c>
      <c r="P280" s="37" t="s">
        <v>1999</v>
      </c>
      <c r="Q280" s="37" t="s">
        <v>2000</v>
      </c>
      <c r="R280" s="64" t="s">
        <v>2001</v>
      </c>
      <c r="S280" s="31" t="s">
        <v>2031</v>
      </c>
      <c r="T280" s="31" t="s">
        <v>2032</v>
      </c>
      <c r="U280" s="74" t="s">
        <v>1996</v>
      </c>
      <c r="V280" s="74" t="s">
        <v>1997</v>
      </c>
      <c r="W280" s="151">
        <f t="shared" si="23"/>
        <v>5000000000</v>
      </c>
      <c r="X280" s="151">
        <f t="shared" si="24"/>
        <v>5000000000</v>
      </c>
      <c r="Y280" s="151">
        <v>5000000000</v>
      </c>
      <c r="Z280" s="96"/>
      <c r="AA280" s="96"/>
      <c r="AB280" s="96"/>
      <c r="AC280" s="96"/>
      <c r="AD280" s="96"/>
      <c r="AE280" s="96"/>
      <c r="AF280" s="96"/>
      <c r="AG280" s="96"/>
      <c r="AH280" s="96"/>
      <c r="AI280" s="96"/>
      <c r="AJ280" s="96"/>
      <c r="AK280" s="96"/>
      <c r="AL280" s="96"/>
      <c r="AM280" s="96"/>
      <c r="AN280" s="96"/>
      <c r="AO280" s="96"/>
      <c r="AP280" s="96"/>
      <c r="AQ280" s="96"/>
      <c r="AR280" s="97"/>
      <c r="AS280" s="97"/>
      <c r="AT280" s="97"/>
      <c r="AU280" s="97"/>
      <c r="AV280" s="97"/>
      <c r="AW280" s="97"/>
      <c r="AX280" s="97"/>
      <c r="AY280" s="97"/>
      <c r="AZ280" s="97"/>
      <c r="BA280" s="97"/>
      <c r="BB280" s="97"/>
      <c r="BC280" s="97"/>
      <c r="BD280" s="97"/>
      <c r="BE280" s="97"/>
      <c r="BF280" s="97"/>
      <c r="BG280" s="97"/>
      <c r="BH280" s="97"/>
      <c r="BI280" s="97"/>
      <c r="BJ280" s="97"/>
      <c r="BK280" s="97"/>
      <c r="BL280" s="97"/>
      <c r="BM280" s="97"/>
      <c r="BN280" s="97"/>
      <c r="BO280" s="97"/>
      <c r="BP280" s="97"/>
      <c r="BQ280" s="97"/>
      <c r="BR280" s="97"/>
      <c r="BS280" s="97"/>
      <c r="BT280" s="97"/>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c r="IW280" s="5"/>
      <c r="IX280" s="5"/>
      <c r="IY280" s="5"/>
      <c r="IZ280" s="5"/>
      <c r="JA280" s="5"/>
      <c r="JB280" s="5"/>
      <c r="JC280" s="5"/>
      <c r="JD280" s="5"/>
      <c r="JE280" s="5"/>
      <c r="JF280" s="5"/>
      <c r="JG280" s="5"/>
      <c r="JH280" s="5"/>
      <c r="JI280" s="5"/>
      <c r="JJ280" s="5"/>
      <c r="JK280" s="5"/>
      <c r="JL280" s="5"/>
      <c r="JM280" s="5"/>
      <c r="JN280" s="5"/>
      <c r="JO280" s="5"/>
      <c r="JP280" s="5"/>
      <c r="JQ280" s="5"/>
      <c r="JR280" s="5"/>
      <c r="JS280" s="5"/>
      <c r="JT280" s="5"/>
      <c r="JU280" s="5"/>
      <c r="JV280" s="5"/>
      <c r="JW280" s="5"/>
      <c r="JX280" s="5"/>
      <c r="JY280" s="5"/>
      <c r="JZ280" s="5"/>
      <c r="KA280" s="5"/>
      <c r="KB280" s="5"/>
      <c r="KC280" s="5"/>
      <c r="KD280" s="5"/>
      <c r="KE280" s="5"/>
      <c r="KF280" s="5"/>
      <c r="KG280" s="5"/>
      <c r="KH280" s="5"/>
      <c r="KI280" s="5"/>
      <c r="KJ280" s="5"/>
      <c r="KK280" s="5"/>
      <c r="KL280" s="5"/>
      <c r="KM280" s="5"/>
      <c r="KN280" s="5"/>
      <c r="KO280" s="5"/>
      <c r="KP280" s="5"/>
      <c r="KQ280" s="5"/>
      <c r="KR280" s="5"/>
      <c r="KS280" s="5"/>
      <c r="KT280" s="5"/>
      <c r="KU280" s="5"/>
      <c r="KV280" s="5"/>
      <c r="KW280" s="5"/>
      <c r="KX280" s="5"/>
      <c r="KY280" s="5"/>
      <c r="KZ280" s="5"/>
      <c r="LA280" s="5"/>
      <c r="LB280" s="5"/>
      <c r="LC280" s="5"/>
      <c r="LD280" s="5"/>
      <c r="LE280" s="5"/>
      <c r="LF280" s="5"/>
      <c r="LG280" s="5"/>
      <c r="LH280" s="5"/>
      <c r="LI280" s="5"/>
      <c r="LJ280" s="5"/>
      <c r="LK280" s="5"/>
      <c r="LL280" s="5"/>
      <c r="LM280" s="5"/>
      <c r="LN280" s="5"/>
      <c r="LO280" s="5"/>
      <c r="LP280" s="5"/>
      <c r="LQ280" s="5"/>
      <c r="LR280" s="5"/>
      <c r="LS280" s="5"/>
      <c r="LT280" s="5"/>
      <c r="LU280" s="5"/>
      <c r="LV280" s="5"/>
      <c r="LW280" s="5"/>
      <c r="LX280" s="5"/>
      <c r="LY280" s="5"/>
      <c r="LZ280" s="5"/>
      <c r="MA280" s="5"/>
      <c r="MB280" s="5"/>
      <c r="MC280" s="5"/>
      <c r="MD280" s="5"/>
      <c r="ME280" s="5"/>
      <c r="MF280" s="5"/>
      <c r="MG280" s="5"/>
      <c r="MH280" s="5"/>
      <c r="MI280" s="5"/>
      <c r="MJ280" s="5"/>
      <c r="MK280" s="5"/>
      <c r="ML280" s="5"/>
      <c r="MM280" s="5"/>
      <c r="MN280" s="5"/>
      <c r="MO280" s="5"/>
      <c r="MP280" s="5"/>
      <c r="MQ280" s="5"/>
      <c r="MR280" s="5"/>
      <c r="MS280" s="5"/>
      <c r="MT280" s="5"/>
      <c r="MU280" s="5"/>
      <c r="MV280" s="5"/>
      <c r="MW280" s="5"/>
      <c r="MX280" s="5"/>
      <c r="MY280" s="5"/>
      <c r="MZ280" s="5"/>
      <c r="NA280" s="5"/>
      <c r="NB280" s="5"/>
      <c r="NC280" s="5"/>
      <c r="ND280" s="5"/>
      <c r="NE280" s="5"/>
      <c r="NF280" s="5"/>
      <c r="NG280" s="5"/>
      <c r="NH280" s="5"/>
      <c r="NI280" s="5"/>
      <c r="NJ280" s="5"/>
      <c r="NK280" s="5"/>
      <c r="NL280" s="5"/>
      <c r="NM280" s="5"/>
      <c r="NN280" s="5"/>
      <c r="NO280" s="5"/>
      <c r="NP280" s="5"/>
      <c r="NQ280" s="5"/>
      <c r="NR280" s="5"/>
      <c r="NS280" s="5"/>
      <c r="NT280" s="5"/>
      <c r="NU280" s="5"/>
      <c r="NV280" s="5"/>
      <c r="NW280" s="5"/>
      <c r="NX280" s="5"/>
      <c r="NY280" s="5"/>
      <c r="NZ280" s="5"/>
      <c r="OA280" s="5"/>
      <c r="OB280" s="5"/>
      <c r="OC280" s="5"/>
      <c r="OD280" s="5"/>
      <c r="OE280" s="5"/>
      <c r="OF280" s="5"/>
      <c r="OG280" s="5"/>
      <c r="OH280" s="5"/>
      <c r="OI280" s="5"/>
      <c r="OJ280" s="5"/>
      <c r="OK280" s="5"/>
      <c r="OL280" s="5"/>
      <c r="OM280" s="5"/>
      <c r="ON280" s="5"/>
      <c r="OO280" s="5"/>
      <c r="OP280" s="5"/>
      <c r="OQ280" s="5"/>
      <c r="OR280" s="5"/>
      <c r="OS280" s="5"/>
      <c r="OT280" s="5"/>
      <c r="OU280" s="5"/>
      <c r="OV280" s="5"/>
      <c r="OW280" s="5"/>
      <c r="OX280" s="5"/>
      <c r="OY280" s="5"/>
      <c r="OZ280" s="5"/>
      <c r="PA280" s="5"/>
      <c r="PB280" s="5"/>
      <c r="PC280" s="5"/>
      <c r="PD280" s="5"/>
      <c r="PE280" s="5"/>
      <c r="PF280" s="5"/>
      <c r="PG280" s="5"/>
      <c r="PH280" s="5"/>
      <c r="PI280" s="5"/>
      <c r="PJ280" s="5"/>
      <c r="PK280" s="5"/>
      <c r="PL280" s="5"/>
      <c r="PM280" s="5"/>
      <c r="PN280" s="5"/>
      <c r="PO280" s="5"/>
      <c r="PP280" s="5"/>
      <c r="PQ280" s="5"/>
      <c r="PR280" s="5"/>
      <c r="PS280" s="5"/>
      <c r="PT280" s="5"/>
      <c r="PU280" s="5"/>
      <c r="PV280" s="5"/>
      <c r="PW280" s="5"/>
      <c r="PX280" s="5"/>
      <c r="PY280" s="5"/>
      <c r="PZ280" s="5"/>
      <c r="QA280" s="5"/>
      <c r="QB280" s="5"/>
      <c r="QC280" s="5"/>
      <c r="QD280" s="5"/>
      <c r="QE280" s="5"/>
      <c r="QF280" s="5"/>
      <c r="QG280" s="5"/>
      <c r="QH280" s="5"/>
      <c r="QI280" s="5"/>
      <c r="QJ280" s="5"/>
      <c r="QK280" s="5"/>
      <c r="QL280" s="5"/>
      <c r="QM280" s="5"/>
      <c r="QN280" s="5"/>
      <c r="QO280" s="5"/>
      <c r="QP280" s="5"/>
      <c r="QQ280" s="5"/>
      <c r="QR280" s="5"/>
      <c r="QS280" s="5"/>
      <c r="QT280" s="5"/>
      <c r="QU280" s="5"/>
      <c r="QV280" s="5"/>
      <c r="QW280" s="5"/>
      <c r="QX280" s="5"/>
      <c r="QY280" s="5"/>
      <c r="QZ280" s="5"/>
      <c r="RA280" s="5"/>
      <c r="RB280" s="5"/>
      <c r="RC280" s="5"/>
      <c r="RD280" s="5"/>
      <c r="RE280" s="5"/>
      <c r="RF280" s="5"/>
      <c r="RG280" s="5"/>
      <c r="RH280" s="5"/>
      <c r="RI280" s="5"/>
      <c r="RJ280" s="5"/>
      <c r="RK280" s="5"/>
      <c r="RL280" s="5"/>
      <c r="RM280" s="5"/>
      <c r="RN280" s="5"/>
      <c r="RO280" s="5"/>
      <c r="RP280" s="5"/>
      <c r="RQ280" s="5"/>
      <c r="RR280" s="5"/>
      <c r="RS280" s="5"/>
      <c r="RT280" s="5"/>
      <c r="RU280" s="5"/>
      <c r="RV280" s="5"/>
      <c r="RW280" s="5"/>
      <c r="RX280" s="5"/>
      <c r="RY280" s="5"/>
      <c r="RZ280" s="5"/>
      <c r="SA280" s="5"/>
      <c r="SB280" s="5"/>
      <c r="SC280" s="5"/>
      <c r="SD280" s="5"/>
      <c r="SE280" s="5"/>
      <c r="SF280" s="5"/>
      <c r="SG280" s="5"/>
      <c r="SH280" s="5"/>
      <c r="SI280" s="5"/>
      <c r="SJ280" s="5"/>
      <c r="SK280" s="5"/>
      <c r="SL280" s="5"/>
      <c r="SM280" s="5"/>
      <c r="SN280" s="5"/>
      <c r="SO280" s="5"/>
      <c r="SP280" s="5"/>
      <c r="SQ280" s="5"/>
      <c r="SR280" s="5"/>
      <c r="SS280" s="5"/>
      <c r="ST280" s="5"/>
      <c r="SU280" s="5"/>
      <c r="SV280" s="5"/>
      <c r="SW280" s="5"/>
      <c r="SX280" s="5"/>
      <c r="SY280" s="5"/>
      <c r="SZ280" s="5"/>
      <c r="TA280" s="5"/>
      <c r="TB280" s="5"/>
      <c r="TC280" s="5"/>
      <c r="TD280" s="5"/>
      <c r="TE280" s="5"/>
      <c r="TF280" s="5"/>
      <c r="TG280" s="5"/>
      <c r="TH280" s="5"/>
      <c r="TI280" s="5"/>
      <c r="TJ280" s="5"/>
      <c r="TK280" s="5"/>
      <c r="TL280" s="5"/>
      <c r="TM280" s="5"/>
      <c r="TN280" s="5"/>
      <c r="TO280" s="5"/>
      <c r="TP280" s="5"/>
      <c r="TQ280" s="5"/>
      <c r="TR280" s="5"/>
      <c r="TS280" s="5"/>
      <c r="TT280" s="5"/>
      <c r="TU280" s="5"/>
      <c r="TV280" s="5"/>
      <c r="TW280" s="5"/>
      <c r="TX280" s="5"/>
      <c r="TY280" s="5"/>
      <c r="TZ280" s="5"/>
      <c r="UA280" s="5"/>
      <c r="UB280" s="5"/>
      <c r="UC280" s="5"/>
      <c r="UD280" s="5"/>
      <c r="UE280" s="5"/>
      <c r="UF280" s="5"/>
      <c r="UG280" s="5"/>
      <c r="UH280" s="5"/>
      <c r="UI280" s="5"/>
      <c r="UJ280" s="5"/>
      <c r="UK280" s="5"/>
      <c r="UL280" s="5"/>
      <c r="UM280" s="5"/>
      <c r="UN280" s="5"/>
      <c r="UO280" s="5"/>
      <c r="UP280" s="5"/>
      <c r="UQ280" s="5"/>
      <c r="UR280" s="5"/>
      <c r="US280" s="5"/>
      <c r="UT280" s="5"/>
      <c r="UU280" s="5"/>
      <c r="UV280" s="5"/>
      <c r="UW280" s="5"/>
      <c r="UX280" s="5"/>
      <c r="UY280" s="5"/>
      <c r="UZ280" s="5"/>
      <c r="VA280" s="5"/>
      <c r="VB280" s="5"/>
      <c r="VC280" s="5"/>
      <c r="VD280" s="5"/>
      <c r="VE280" s="5"/>
      <c r="VF280" s="5"/>
      <c r="VG280" s="5"/>
      <c r="VH280" s="5"/>
      <c r="VI280" s="5"/>
      <c r="VJ280" s="5"/>
      <c r="VK280" s="5"/>
      <c r="VL280" s="5"/>
      <c r="VM280" s="5"/>
      <c r="VN280" s="5"/>
      <c r="VO280" s="5"/>
      <c r="VP280" s="5"/>
      <c r="VQ280" s="5"/>
      <c r="VR280" s="5"/>
      <c r="VS280" s="5"/>
      <c r="VT280" s="5"/>
      <c r="VU280" s="5"/>
      <c r="VV280" s="5"/>
      <c r="VW280" s="5"/>
      <c r="VX280" s="5"/>
      <c r="VY280" s="5"/>
      <c r="VZ280" s="5"/>
      <c r="WA280" s="5"/>
      <c r="WB280" s="5"/>
      <c r="WC280" s="5"/>
      <c r="WD280" s="5"/>
      <c r="WE280" s="5"/>
      <c r="WF280" s="5"/>
      <c r="WG280" s="5"/>
      <c r="WH280" s="5"/>
      <c r="WI280" s="5"/>
      <c r="WJ280" s="5"/>
      <c r="WK280" s="5"/>
      <c r="WL280" s="5"/>
      <c r="WM280" s="5"/>
      <c r="WN280" s="5"/>
      <c r="WO280" s="5"/>
      <c r="WP280" s="5"/>
      <c r="WQ280" s="5"/>
      <c r="WR280" s="5"/>
      <c r="WS280" s="5"/>
      <c r="WT280" s="5"/>
      <c r="WU280" s="5"/>
      <c r="WV280" s="5"/>
      <c r="WW280" s="5"/>
      <c r="WX280" s="5"/>
      <c r="WY280" s="5"/>
      <c r="WZ280" s="5"/>
      <c r="XA280" s="5"/>
      <c r="XB280" s="5"/>
      <c r="XC280" s="5"/>
      <c r="XD280" s="5"/>
      <c r="XE280" s="5"/>
      <c r="XF280" s="5"/>
      <c r="XG280" s="5"/>
      <c r="XH280" s="5"/>
      <c r="XI280" s="5"/>
      <c r="XJ280" s="5"/>
      <c r="XK280" s="5"/>
      <c r="XL280" s="5"/>
      <c r="XM280" s="5"/>
      <c r="XN280" s="5"/>
      <c r="XO280" s="5"/>
      <c r="XP280" s="5"/>
      <c r="XQ280" s="5"/>
      <c r="XR280" s="5"/>
      <c r="XS280" s="5"/>
      <c r="XT280" s="5"/>
      <c r="XU280" s="5"/>
      <c r="XV280" s="5"/>
      <c r="XW280" s="5"/>
      <c r="XX280" s="5"/>
      <c r="XY280" s="5"/>
      <c r="XZ280" s="5"/>
      <c r="YA280" s="5"/>
      <c r="YB280" s="5"/>
      <c r="YC280" s="5"/>
      <c r="YD280" s="5"/>
      <c r="YE280" s="5"/>
      <c r="YF280" s="5"/>
      <c r="YG280" s="5"/>
      <c r="YH280" s="5"/>
      <c r="YI280" s="5"/>
      <c r="YJ280" s="5"/>
      <c r="YK280" s="5"/>
      <c r="YL280" s="5"/>
      <c r="YM280" s="5"/>
      <c r="YN280" s="5"/>
      <c r="YO280" s="5"/>
      <c r="YP280" s="5"/>
      <c r="YQ280" s="5"/>
      <c r="YR280" s="5"/>
      <c r="YS280" s="5"/>
      <c r="YT280" s="5"/>
      <c r="YU280" s="5"/>
      <c r="YV280" s="5"/>
      <c r="YW280" s="5"/>
      <c r="YX280" s="5"/>
      <c r="YY280" s="5"/>
      <c r="YZ280" s="5"/>
      <c r="ZA280" s="5"/>
      <c r="ZB280" s="5"/>
      <c r="ZC280" s="5"/>
      <c r="ZD280" s="5"/>
      <c r="ZE280" s="5"/>
      <c r="ZF280" s="5"/>
      <c r="ZG280" s="5"/>
      <c r="ZH280" s="5"/>
      <c r="ZI280" s="5"/>
      <c r="ZJ280" s="5"/>
      <c r="ZK280" s="5"/>
      <c r="ZL280" s="5"/>
      <c r="ZM280" s="5"/>
      <c r="ZN280" s="5"/>
      <c r="ZO280" s="5"/>
      <c r="ZP280" s="5"/>
      <c r="ZQ280" s="5"/>
      <c r="ZR280" s="5"/>
      <c r="ZS280" s="5"/>
      <c r="ZT280" s="5"/>
      <c r="ZU280" s="5"/>
      <c r="ZV280" s="5"/>
      <c r="ZW280" s="5"/>
      <c r="ZX280" s="5"/>
      <c r="ZY280" s="5"/>
      <c r="ZZ280" s="5"/>
      <c r="AAA280" s="5"/>
      <c r="AAB280" s="5"/>
      <c r="AAC280" s="5"/>
      <c r="AAD280" s="5"/>
      <c r="AAE280" s="5"/>
      <c r="AAF280" s="5"/>
      <c r="AAG280" s="5"/>
      <c r="AAH280" s="5"/>
      <c r="AAI280" s="5"/>
      <c r="AAJ280" s="5"/>
      <c r="AAK280" s="5"/>
      <c r="AAL280" s="5"/>
      <c r="AAM280" s="5"/>
      <c r="AAN280" s="5"/>
      <c r="AAO280" s="5"/>
      <c r="AAP280" s="5"/>
      <c r="AAQ280" s="5"/>
      <c r="AAR280" s="5"/>
      <c r="AAS280" s="5"/>
      <c r="AAT280" s="5"/>
      <c r="AAU280" s="5"/>
      <c r="AAV280" s="5"/>
      <c r="AAW280" s="5"/>
      <c r="AAX280" s="5"/>
      <c r="AAY280" s="5"/>
      <c r="AAZ280" s="5"/>
      <c r="ABA280" s="5"/>
      <c r="ABB280" s="5"/>
      <c r="ABC280" s="5"/>
      <c r="ABD280" s="5"/>
      <c r="ABE280" s="5"/>
      <c r="ABF280" s="5"/>
      <c r="ABG280" s="5"/>
      <c r="ABH280" s="5"/>
      <c r="ABI280" s="5"/>
      <c r="ABJ280" s="5"/>
      <c r="ABK280" s="5"/>
      <c r="ABL280" s="5"/>
      <c r="ABM280" s="5"/>
      <c r="ABN280" s="5"/>
      <c r="ABO280" s="5"/>
      <c r="ABP280" s="5"/>
      <c r="ABQ280" s="5"/>
      <c r="ABR280" s="5"/>
      <c r="ABS280" s="5"/>
      <c r="ABT280" s="5"/>
      <c r="ABU280" s="5"/>
      <c r="ABV280" s="5"/>
      <c r="ABW280" s="5"/>
      <c r="ABX280" s="5"/>
      <c r="ABY280" s="5"/>
      <c r="ABZ280" s="5"/>
      <c r="ACA280" s="5"/>
      <c r="ACB280" s="5"/>
      <c r="ACC280" s="5"/>
      <c r="ACD280" s="5"/>
      <c r="ACE280" s="5"/>
      <c r="ACF280" s="5"/>
      <c r="ACG280" s="5"/>
      <c r="ACH280" s="5"/>
      <c r="ACI280" s="5"/>
      <c r="ACJ280" s="5"/>
      <c r="ACK280" s="5"/>
      <c r="ACL280" s="5"/>
      <c r="ACM280" s="5"/>
      <c r="ACN280" s="5"/>
      <c r="ACO280" s="5"/>
      <c r="ACP280" s="5"/>
      <c r="ACQ280" s="5"/>
      <c r="ACR280" s="5"/>
      <c r="ACS280" s="5"/>
      <c r="ACT280" s="5"/>
      <c r="ACU280" s="5"/>
      <c r="ACV280" s="5"/>
      <c r="ACW280" s="5"/>
      <c r="ACX280" s="5"/>
      <c r="ACY280" s="5"/>
      <c r="ACZ280" s="5"/>
      <c r="ADA280" s="5"/>
      <c r="ADB280" s="5"/>
      <c r="ADC280" s="5"/>
      <c r="ADD280" s="5"/>
      <c r="ADE280" s="5"/>
      <c r="ADF280" s="5"/>
      <c r="ADG280" s="5"/>
      <c r="ADH280" s="5"/>
      <c r="ADI280" s="5"/>
      <c r="ADJ280" s="5"/>
      <c r="ADK280" s="5"/>
      <c r="ADL280" s="5"/>
      <c r="ADM280" s="5"/>
      <c r="ADN280" s="5"/>
      <c r="ADO280" s="5"/>
      <c r="ADP280" s="5"/>
      <c r="ADQ280" s="5"/>
      <c r="ADR280" s="5"/>
      <c r="ADS280" s="5"/>
      <c r="ADT280" s="5"/>
      <c r="ADU280" s="5"/>
      <c r="ADV280" s="5"/>
      <c r="ADW280" s="5"/>
      <c r="ADX280" s="5"/>
      <c r="ADY280" s="5"/>
      <c r="ADZ280" s="5"/>
      <c r="AEA280" s="5"/>
      <c r="AEB280" s="5"/>
      <c r="AEC280" s="5"/>
      <c r="AED280" s="5"/>
      <c r="AEE280" s="5"/>
      <c r="AEF280" s="5"/>
      <c r="AEG280" s="5"/>
      <c r="AEH280" s="5"/>
      <c r="AEI280" s="5"/>
      <c r="AEJ280" s="5"/>
      <c r="AEK280" s="5"/>
      <c r="AEL280" s="5"/>
      <c r="AEM280" s="5"/>
      <c r="AEN280" s="5"/>
      <c r="AEO280" s="5"/>
      <c r="AEP280" s="5"/>
      <c r="AEQ280" s="5"/>
      <c r="AER280" s="5"/>
      <c r="AES280" s="5"/>
      <c r="AET280" s="5"/>
      <c r="AEU280" s="5"/>
      <c r="AEV280" s="5"/>
      <c r="AEW280" s="5"/>
      <c r="AEX280" s="5"/>
      <c r="AEY280" s="5"/>
      <c r="AEZ280" s="5"/>
      <c r="AFA280" s="5"/>
      <c r="AFB280" s="5"/>
      <c r="AFC280" s="5"/>
      <c r="AFD280" s="5"/>
      <c r="AFE280" s="5"/>
      <c r="AFF280" s="5"/>
      <c r="AFG280" s="5"/>
      <c r="AFH280" s="5"/>
      <c r="AFI280" s="5"/>
      <c r="AFJ280" s="5"/>
      <c r="AFK280" s="5"/>
      <c r="AFL280" s="5"/>
      <c r="AFM280" s="5"/>
      <c r="AFN280" s="5"/>
      <c r="AFO280" s="5"/>
      <c r="AFP280" s="5"/>
      <c r="AFQ280" s="5"/>
      <c r="AFR280" s="5"/>
      <c r="AFS280" s="5"/>
      <c r="AFT280" s="5"/>
      <c r="AFU280" s="5"/>
      <c r="AFV280" s="5"/>
      <c r="AFW280" s="5"/>
      <c r="AFX280" s="5"/>
      <c r="AFY280" s="5"/>
      <c r="AFZ280" s="5"/>
      <c r="AGA280" s="5"/>
      <c r="AGB280" s="5"/>
      <c r="AGC280" s="5"/>
      <c r="AGD280" s="5"/>
      <c r="AGE280" s="5"/>
      <c r="AGF280" s="5"/>
      <c r="AGG280" s="5"/>
      <c r="AGH280" s="5"/>
      <c r="AGI280" s="5"/>
      <c r="AGJ280" s="5"/>
      <c r="AGK280" s="5"/>
      <c r="AGL280" s="5"/>
      <c r="AGM280" s="5"/>
      <c r="AGN280" s="5"/>
      <c r="AGO280" s="5"/>
      <c r="AGP280" s="5"/>
      <c r="AGQ280" s="5"/>
      <c r="AGR280" s="5"/>
      <c r="AGS280" s="5"/>
      <c r="AGT280" s="5"/>
      <c r="AGU280" s="5"/>
      <c r="AGV280" s="5"/>
      <c r="AGW280" s="5"/>
      <c r="AGX280" s="5"/>
      <c r="AGY280" s="5"/>
      <c r="AGZ280" s="5"/>
      <c r="AHA280" s="5"/>
      <c r="AHB280" s="5"/>
      <c r="AHC280" s="5"/>
      <c r="AHD280" s="5"/>
      <c r="AHE280" s="5"/>
      <c r="AHF280" s="5"/>
      <c r="AHG280" s="5"/>
      <c r="AHH280" s="5"/>
      <c r="AHI280" s="5"/>
      <c r="AHJ280" s="5"/>
      <c r="AHK280" s="5"/>
      <c r="AHL280" s="5"/>
      <c r="AHM280" s="5"/>
      <c r="AHN280" s="5"/>
      <c r="AHO280" s="5"/>
      <c r="AHP280" s="5"/>
      <c r="AHQ280" s="5"/>
      <c r="AHR280" s="5"/>
      <c r="AHS280" s="5"/>
      <c r="AHT280" s="5"/>
      <c r="AHU280" s="5"/>
      <c r="AHV280" s="5"/>
      <c r="AHW280" s="5"/>
      <c r="AHX280" s="5"/>
      <c r="AHY280" s="5"/>
      <c r="AHZ280" s="5"/>
      <c r="AIA280" s="5"/>
      <c r="AIB280" s="5"/>
      <c r="AIC280" s="5"/>
      <c r="AID280" s="5"/>
      <c r="AIE280" s="5"/>
      <c r="AIF280" s="5"/>
      <c r="AIG280" s="5"/>
      <c r="AIH280" s="5"/>
      <c r="AII280" s="5"/>
      <c r="AIJ280" s="5"/>
      <c r="AIK280" s="5"/>
      <c r="AIL280" s="5"/>
      <c r="AIM280" s="5"/>
      <c r="AIN280" s="5"/>
      <c r="AIO280" s="5"/>
      <c r="AIP280" s="5"/>
      <c r="AIQ280" s="5"/>
      <c r="AIR280" s="5"/>
      <c r="AIS280" s="5"/>
      <c r="AIT280" s="5"/>
      <c r="AIU280" s="5"/>
      <c r="AIV280" s="5"/>
      <c r="AIW280" s="5"/>
      <c r="AIX280" s="5"/>
      <c r="AIY280" s="5"/>
      <c r="AIZ280" s="5"/>
      <c r="AJA280" s="5"/>
      <c r="AJB280" s="5"/>
      <c r="AJC280" s="5"/>
      <c r="AJD280" s="5"/>
      <c r="AJE280" s="5"/>
      <c r="AJF280" s="5"/>
      <c r="AJG280" s="5"/>
      <c r="AJH280" s="5"/>
      <c r="AJI280" s="5"/>
      <c r="AJJ280" s="5"/>
      <c r="AJK280" s="5"/>
      <c r="AJL280" s="5"/>
      <c r="AJM280" s="5"/>
      <c r="AJN280" s="5"/>
      <c r="AJO280" s="5"/>
      <c r="AJP280" s="5"/>
      <c r="AJQ280" s="5"/>
      <c r="AJR280" s="5"/>
      <c r="AJS280" s="5"/>
      <c r="AJT280" s="5"/>
      <c r="AJU280" s="5"/>
      <c r="AJV280" s="5"/>
      <c r="AJW280" s="5"/>
      <c r="AJX280" s="5"/>
      <c r="AJY280" s="5"/>
      <c r="AJZ280" s="5"/>
      <c r="AKA280" s="5"/>
      <c r="AKB280" s="5"/>
      <c r="AKC280" s="5"/>
      <c r="AKD280" s="5"/>
      <c r="AKE280" s="5"/>
      <c r="AKF280" s="5"/>
      <c r="AKG280" s="5"/>
      <c r="AKH280" s="5"/>
      <c r="AKI280" s="5"/>
      <c r="AKJ280" s="5"/>
      <c r="AKK280" s="5"/>
      <c r="AKL280" s="5"/>
      <c r="AKM280" s="5"/>
      <c r="AKN280" s="5"/>
      <c r="AKO280" s="5"/>
      <c r="AKP280" s="5"/>
      <c r="AKQ280" s="5"/>
      <c r="AKR280" s="5"/>
      <c r="AKS280" s="5"/>
      <c r="AKT280" s="5"/>
      <c r="AKU280" s="5"/>
      <c r="AKV280" s="5"/>
      <c r="AKW280" s="5"/>
      <c r="AKX280" s="5"/>
      <c r="AKY280" s="5"/>
      <c r="AKZ280" s="5"/>
      <c r="ALA280" s="5"/>
      <c r="ALB280" s="5"/>
      <c r="ALC280" s="5"/>
      <c r="ALD280" s="5"/>
      <c r="ALE280" s="5"/>
      <c r="ALF280" s="5"/>
      <c r="ALG280" s="5"/>
      <c r="ALH280" s="5"/>
      <c r="ALI280" s="5"/>
      <c r="ALJ280" s="5"/>
      <c r="ALK280" s="5"/>
      <c r="ALL280" s="5"/>
      <c r="ALM280" s="5"/>
      <c r="ALN280" s="5"/>
      <c r="ALO280" s="5"/>
      <c r="ALP280" s="5"/>
      <c r="ALQ280" s="5"/>
      <c r="ALR280" s="5"/>
      <c r="ALS280" s="5"/>
      <c r="ALT280" s="5"/>
      <c r="ALU280" s="5"/>
      <c r="ALV280" s="5"/>
      <c r="ALW280" s="5"/>
      <c r="ALX280" s="5"/>
      <c r="ALY280" s="5"/>
      <c r="ALZ280" s="5"/>
      <c r="AMA280" s="5"/>
      <c r="AMB280" s="5"/>
      <c r="AMC280" s="5"/>
      <c r="AMD280" s="5"/>
      <c r="AME280" s="5"/>
      <c r="AMF280" s="5"/>
      <c r="AMG280" s="5"/>
      <c r="AMH280" s="5"/>
      <c r="AMI280" s="5"/>
      <c r="AMJ280" s="5"/>
      <c r="AMK280" s="5"/>
      <c r="AML280" s="5"/>
      <c r="AMM280" s="5"/>
      <c r="AMN280" s="5"/>
      <c r="AMO280" s="5"/>
      <c r="AMP280" s="5"/>
      <c r="AMQ280" s="5"/>
      <c r="AMR280" s="5"/>
      <c r="AMS280" s="5"/>
      <c r="AMT280" s="5"/>
      <c r="AMU280" s="5"/>
      <c r="AMV280" s="5"/>
      <c r="AMW280" s="5"/>
      <c r="AMX280" s="5"/>
      <c r="AMY280" s="5"/>
      <c r="AMZ280" s="5"/>
      <c r="ANA280" s="5"/>
      <c r="ANB280" s="5"/>
      <c r="ANC280" s="5"/>
      <c r="AND280" s="5"/>
      <c r="ANE280" s="5"/>
      <c r="ANF280" s="5"/>
      <c r="ANG280" s="5"/>
      <c r="ANH280" s="5"/>
      <c r="ANI280" s="5"/>
      <c r="ANJ280" s="5"/>
      <c r="ANK280" s="5"/>
      <c r="ANL280" s="5"/>
      <c r="ANM280" s="5"/>
      <c r="ANN280" s="5"/>
      <c r="ANO280" s="5"/>
      <c r="ANP280" s="5"/>
      <c r="ANQ280" s="5"/>
      <c r="ANR280" s="5"/>
      <c r="ANS280" s="5"/>
      <c r="ANT280" s="5"/>
      <c r="ANU280" s="5"/>
      <c r="ANV280" s="5"/>
      <c r="ANW280" s="5"/>
      <c r="ANX280" s="5"/>
      <c r="ANY280" s="5"/>
      <c r="ANZ280" s="5"/>
      <c r="AOA280" s="5"/>
      <c r="AOB280" s="5"/>
      <c r="AOC280" s="5"/>
      <c r="AOD280" s="5"/>
      <c r="AOE280" s="5"/>
      <c r="AOF280" s="5"/>
      <c r="AOG280" s="5"/>
      <c r="AOH280" s="5"/>
      <c r="AOI280" s="5"/>
      <c r="AOJ280" s="5"/>
      <c r="AOK280" s="5"/>
      <c r="AOL280" s="5"/>
      <c r="AOM280" s="5"/>
      <c r="AON280" s="5"/>
      <c r="AOO280" s="5"/>
      <c r="AOP280" s="5"/>
      <c r="AOQ280" s="5"/>
      <c r="AOR280" s="5"/>
      <c r="AOS280" s="5"/>
      <c r="AOT280" s="5"/>
      <c r="AOU280" s="5"/>
      <c r="AOV280" s="5"/>
      <c r="AOW280" s="5"/>
      <c r="AOX280" s="5"/>
      <c r="AOY280" s="5"/>
      <c r="AOZ280" s="5"/>
      <c r="APA280" s="5"/>
      <c r="APB280" s="5"/>
      <c r="APC280" s="5"/>
      <c r="APD280" s="5"/>
      <c r="APE280" s="5"/>
      <c r="APF280" s="5"/>
      <c r="APG280" s="5"/>
      <c r="APH280" s="5"/>
      <c r="API280" s="5"/>
      <c r="APJ280" s="5"/>
      <c r="APK280" s="5"/>
      <c r="APL280" s="5"/>
      <c r="APM280" s="5"/>
      <c r="APN280" s="5"/>
      <c r="APO280" s="5"/>
      <c r="APP280" s="5"/>
      <c r="APQ280" s="5"/>
      <c r="APR280" s="5"/>
      <c r="APS280" s="5"/>
      <c r="APT280" s="5"/>
      <c r="APU280" s="5"/>
      <c r="APV280" s="5"/>
      <c r="APW280" s="5"/>
      <c r="APX280" s="5"/>
      <c r="APY280" s="5"/>
      <c r="APZ280" s="5"/>
      <c r="AQA280" s="5"/>
      <c r="AQB280" s="5"/>
      <c r="AQC280" s="5"/>
      <c r="AQD280" s="5"/>
      <c r="AQE280" s="5"/>
      <c r="AQF280" s="5"/>
      <c r="AQG280" s="5"/>
      <c r="AQH280" s="5"/>
      <c r="AQI280" s="5"/>
      <c r="AQJ280" s="5"/>
      <c r="AQK280" s="5"/>
      <c r="AQL280" s="5"/>
      <c r="AQM280" s="5"/>
      <c r="AQN280" s="5"/>
      <c r="AQO280" s="5"/>
      <c r="AQP280" s="5"/>
      <c r="AQQ280" s="5"/>
      <c r="AQR280" s="5"/>
      <c r="AQS280" s="5"/>
      <c r="AQT280" s="5"/>
      <c r="AQU280" s="5"/>
      <c r="AQV280" s="5"/>
      <c r="AQW280" s="5"/>
      <c r="AQX280" s="5"/>
      <c r="AQY280" s="5"/>
      <c r="AQZ280" s="5"/>
    </row>
    <row r="281" spans="1:1144" s="4" customFormat="1" ht="30" customHeight="1">
      <c r="A281" s="81"/>
      <c r="B281" s="81"/>
      <c r="C281" s="81"/>
      <c r="D281" s="81"/>
      <c r="E281" s="81"/>
      <c r="F281" s="81"/>
      <c r="G281" s="81"/>
      <c r="H281" s="86"/>
      <c r="I281" s="81"/>
      <c r="J281" s="75"/>
      <c r="K281" s="75"/>
      <c r="L281" s="82" t="s">
        <v>2038</v>
      </c>
      <c r="M281" s="82" t="s">
        <v>2037</v>
      </c>
      <c r="N281" s="82" t="s">
        <v>2036</v>
      </c>
      <c r="O281" s="82">
        <v>20</v>
      </c>
      <c r="P281" s="38" t="s">
        <v>2002</v>
      </c>
      <c r="Q281" s="37" t="s">
        <v>2003</v>
      </c>
      <c r="R281" s="65" t="s">
        <v>2001</v>
      </c>
      <c r="S281" s="31" t="s">
        <v>2031</v>
      </c>
      <c r="T281" s="31" t="s">
        <v>2032</v>
      </c>
      <c r="U281" s="75"/>
      <c r="V281" s="75"/>
      <c r="W281" s="152"/>
      <c r="X281" s="152"/>
      <c r="Y281" s="152"/>
      <c r="Z281" s="96"/>
      <c r="AA281" s="96"/>
      <c r="AB281" s="96"/>
      <c r="AC281" s="96"/>
      <c r="AD281" s="96"/>
      <c r="AE281" s="96"/>
      <c r="AF281" s="96"/>
      <c r="AG281" s="96"/>
      <c r="AH281" s="96"/>
      <c r="AI281" s="96"/>
      <c r="AJ281" s="96"/>
      <c r="AK281" s="96"/>
      <c r="AL281" s="96"/>
      <c r="AM281" s="96"/>
      <c r="AN281" s="96"/>
      <c r="AO281" s="96"/>
      <c r="AP281" s="96"/>
      <c r="AQ281" s="96"/>
      <c r="AR281" s="97"/>
      <c r="AS281" s="97"/>
      <c r="AT281" s="97"/>
      <c r="AU281" s="97"/>
      <c r="AV281" s="97"/>
      <c r="AW281" s="97"/>
      <c r="AX281" s="97"/>
      <c r="AY281" s="97"/>
      <c r="AZ281" s="97"/>
      <c r="BA281" s="97"/>
      <c r="BB281" s="97"/>
      <c r="BC281" s="97"/>
      <c r="BD281" s="97"/>
      <c r="BE281" s="97"/>
      <c r="BF281" s="97"/>
      <c r="BG281" s="97"/>
      <c r="BH281" s="97"/>
      <c r="BI281" s="97"/>
      <c r="BJ281" s="97"/>
      <c r="BK281" s="97"/>
      <c r="BL281" s="97"/>
      <c r="BM281" s="97"/>
      <c r="BN281" s="97"/>
      <c r="BO281" s="97"/>
      <c r="BP281" s="97"/>
      <c r="BQ281" s="97"/>
      <c r="BR281" s="97"/>
      <c r="BS281" s="97"/>
      <c r="BT281" s="97"/>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c r="IW281" s="5"/>
      <c r="IX281" s="5"/>
      <c r="IY281" s="5"/>
      <c r="IZ281" s="5"/>
      <c r="JA281" s="5"/>
      <c r="JB281" s="5"/>
      <c r="JC281" s="5"/>
      <c r="JD281" s="5"/>
      <c r="JE281" s="5"/>
      <c r="JF281" s="5"/>
      <c r="JG281" s="5"/>
      <c r="JH281" s="5"/>
      <c r="JI281" s="5"/>
      <c r="JJ281" s="5"/>
      <c r="JK281" s="5"/>
      <c r="JL281" s="5"/>
      <c r="JM281" s="5"/>
      <c r="JN281" s="5"/>
      <c r="JO281" s="5"/>
      <c r="JP281" s="5"/>
      <c r="JQ281" s="5"/>
      <c r="JR281" s="5"/>
      <c r="JS281" s="5"/>
      <c r="JT281" s="5"/>
      <c r="JU281" s="5"/>
      <c r="JV281" s="5"/>
      <c r="JW281" s="5"/>
      <c r="JX281" s="5"/>
      <c r="JY281" s="5"/>
      <c r="JZ281" s="5"/>
      <c r="KA281" s="5"/>
      <c r="KB281" s="5"/>
      <c r="KC281" s="5"/>
      <c r="KD281" s="5"/>
      <c r="KE281" s="5"/>
      <c r="KF281" s="5"/>
      <c r="KG281" s="5"/>
      <c r="KH281" s="5"/>
      <c r="KI281" s="5"/>
      <c r="KJ281" s="5"/>
      <c r="KK281" s="5"/>
      <c r="KL281" s="5"/>
      <c r="KM281" s="5"/>
      <c r="KN281" s="5"/>
      <c r="KO281" s="5"/>
      <c r="KP281" s="5"/>
      <c r="KQ281" s="5"/>
      <c r="KR281" s="5"/>
      <c r="KS281" s="5"/>
      <c r="KT281" s="5"/>
      <c r="KU281" s="5"/>
      <c r="KV281" s="5"/>
      <c r="KW281" s="5"/>
      <c r="KX281" s="5"/>
      <c r="KY281" s="5"/>
      <c r="KZ281" s="5"/>
      <c r="LA281" s="5"/>
      <c r="LB281" s="5"/>
      <c r="LC281" s="5"/>
      <c r="LD281" s="5"/>
      <c r="LE281" s="5"/>
      <c r="LF281" s="5"/>
      <c r="LG281" s="5"/>
      <c r="LH281" s="5"/>
      <c r="LI281" s="5"/>
      <c r="LJ281" s="5"/>
      <c r="LK281" s="5"/>
      <c r="LL281" s="5"/>
      <c r="LM281" s="5"/>
      <c r="LN281" s="5"/>
      <c r="LO281" s="5"/>
      <c r="LP281" s="5"/>
      <c r="LQ281" s="5"/>
      <c r="LR281" s="5"/>
      <c r="LS281" s="5"/>
      <c r="LT281" s="5"/>
      <c r="LU281" s="5"/>
      <c r="LV281" s="5"/>
      <c r="LW281" s="5"/>
      <c r="LX281" s="5"/>
      <c r="LY281" s="5"/>
      <c r="LZ281" s="5"/>
      <c r="MA281" s="5"/>
      <c r="MB281" s="5"/>
      <c r="MC281" s="5"/>
      <c r="MD281" s="5"/>
      <c r="ME281" s="5"/>
      <c r="MF281" s="5"/>
      <c r="MG281" s="5"/>
      <c r="MH281" s="5"/>
      <c r="MI281" s="5"/>
      <c r="MJ281" s="5"/>
      <c r="MK281" s="5"/>
      <c r="ML281" s="5"/>
      <c r="MM281" s="5"/>
      <c r="MN281" s="5"/>
      <c r="MO281" s="5"/>
      <c r="MP281" s="5"/>
      <c r="MQ281" s="5"/>
      <c r="MR281" s="5"/>
      <c r="MS281" s="5"/>
      <c r="MT281" s="5"/>
      <c r="MU281" s="5"/>
      <c r="MV281" s="5"/>
      <c r="MW281" s="5"/>
      <c r="MX281" s="5"/>
      <c r="MY281" s="5"/>
      <c r="MZ281" s="5"/>
      <c r="NA281" s="5"/>
      <c r="NB281" s="5"/>
      <c r="NC281" s="5"/>
      <c r="ND281" s="5"/>
      <c r="NE281" s="5"/>
      <c r="NF281" s="5"/>
      <c r="NG281" s="5"/>
      <c r="NH281" s="5"/>
      <c r="NI281" s="5"/>
      <c r="NJ281" s="5"/>
      <c r="NK281" s="5"/>
      <c r="NL281" s="5"/>
      <c r="NM281" s="5"/>
      <c r="NN281" s="5"/>
      <c r="NO281" s="5"/>
      <c r="NP281" s="5"/>
      <c r="NQ281" s="5"/>
      <c r="NR281" s="5"/>
      <c r="NS281" s="5"/>
      <c r="NT281" s="5"/>
      <c r="NU281" s="5"/>
      <c r="NV281" s="5"/>
      <c r="NW281" s="5"/>
      <c r="NX281" s="5"/>
      <c r="NY281" s="5"/>
      <c r="NZ281" s="5"/>
      <c r="OA281" s="5"/>
      <c r="OB281" s="5"/>
      <c r="OC281" s="5"/>
      <c r="OD281" s="5"/>
      <c r="OE281" s="5"/>
      <c r="OF281" s="5"/>
      <c r="OG281" s="5"/>
      <c r="OH281" s="5"/>
      <c r="OI281" s="5"/>
      <c r="OJ281" s="5"/>
      <c r="OK281" s="5"/>
      <c r="OL281" s="5"/>
      <c r="OM281" s="5"/>
      <c r="ON281" s="5"/>
      <c r="OO281" s="5"/>
      <c r="OP281" s="5"/>
      <c r="OQ281" s="5"/>
      <c r="OR281" s="5"/>
      <c r="OS281" s="5"/>
      <c r="OT281" s="5"/>
      <c r="OU281" s="5"/>
      <c r="OV281" s="5"/>
      <c r="OW281" s="5"/>
      <c r="OX281" s="5"/>
      <c r="OY281" s="5"/>
      <c r="OZ281" s="5"/>
      <c r="PA281" s="5"/>
      <c r="PB281" s="5"/>
      <c r="PC281" s="5"/>
      <c r="PD281" s="5"/>
      <c r="PE281" s="5"/>
      <c r="PF281" s="5"/>
      <c r="PG281" s="5"/>
      <c r="PH281" s="5"/>
      <c r="PI281" s="5"/>
      <c r="PJ281" s="5"/>
      <c r="PK281" s="5"/>
      <c r="PL281" s="5"/>
      <c r="PM281" s="5"/>
      <c r="PN281" s="5"/>
      <c r="PO281" s="5"/>
      <c r="PP281" s="5"/>
      <c r="PQ281" s="5"/>
      <c r="PR281" s="5"/>
      <c r="PS281" s="5"/>
      <c r="PT281" s="5"/>
      <c r="PU281" s="5"/>
      <c r="PV281" s="5"/>
      <c r="PW281" s="5"/>
      <c r="PX281" s="5"/>
      <c r="PY281" s="5"/>
      <c r="PZ281" s="5"/>
      <c r="QA281" s="5"/>
      <c r="QB281" s="5"/>
      <c r="QC281" s="5"/>
      <c r="QD281" s="5"/>
      <c r="QE281" s="5"/>
      <c r="QF281" s="5"/>
      <c r="QG281" s="5"/>
      <c r="QH281" s="5"/>
      <c r="QI281" s="5"/>
      <c r="QJ281" s="5"/>
      <c r="QK281" s="5"/>
      <c r="QL281" s="5"/>
      <c r="QM281" s="5"/>
      <c r="QN281" s="5"/>
      <c r="QO281" s="5"/>
      <c r="QP281" s="5"/>
      <c r="QQ281" s="5"/>
      <c r="QR281" s="5"/>
      <c r="QS281" s="5"/>
      <c r="QT281" s="5"/>
      <c r="QU281" s="5"/>
      <c r="QV281" s="5"/>
      <c r="QW281" s="5"/>
      <c r="QX281" s="5"/>
      <c r="QY281" s="5"/>
      <c r="QZ281" s="5"/>
      <c r="RA281" s="5"/>
      <c r="RB281" s="5"/>
      <c r="RC281" s="5"/>
      <c r="RD281" s="5"/>
      <c r="RE281" s="5"/>
      <c r="RF281" s="5"/>
      <c r="RG281" s="5"/>
      <c r="RH281" s="5"/>
      <c r="RI281" s="5"/>
      <c r="RJ281" s="5"/>
      <c r="RK281" s="5"/>
      <c r="RL281" s="5"/>
      <c r="RM281" s="5"/>
      <c r="RN281" s="5"/>
      <c r="RO281" s="5"/>
      <c r="RP281" s="5"/>
      <c r="RQ281" s="5"/>
      <c r="RR281" s="5"/>
      <c r="RS281" s="5"/>
      <c r="RT281" s="5"/>
      <c r="RU281" s="5"/>
      <c r="RV281" s="5"/>
      <c r="RW281" s="5"/>
      <c r="RX281" s="5"/>
      <c r="RY281" s="5"/>
      <c r="RZ281" s="5"/>
      <c r="SA281" s="5"/>
      <c r="SB281" s="5"/>
      <c r="SC281" s="5"/>
      <c r="SD281" s="5"/>
      <c r="SE281" s="5"/>
      <c r="SF281" s="5"/>
      <c r="SG281" s="5"/>
      <c r="SH281" s="5"/>
      <c r="SI281" s="5"/>
      <c r="SJ281" s="5"/>
      <c r="SK281" s="5"/>
      <c r="SL281" s="5"/>
      <c r="SM281" s="5"/>
      <c r="SN281" s="5"/>
      <c r="SO281" s="5"/>
      <c r="SP281" s="5"/>
      <c r="SQ281" s="5"/>
      <c r="SR281" s="5"/>
      <c r="SS281" s="5"/>
      <c r="ST281" s="5"/>
      <c r="SU281" s="5"/>
      <c r="SV281" s="5"/>
      <c r="SW281" s="5"/>
      <c r="SX281" s="5"/>
      <c r="SY281" s="5"/>
      <c r="SZ281" s="5"/>
      <c r="TA281" s="5"/>
      <c r="TB281" s="5"/>
      <c r="TC281" s="5"/>
      <c r="TD281" s="5"/>
      <c r="TE281" s="5"/>
      <c r="TF281" s="5"/>
      <c r="TG281" s="5"/>
      <c r="TH281" s="5"/>
      <c r="TI281" s="5"/>
      <c r="TJ281" s="5"/>
      <c r="TK281" s="5"/>
      <c r="TL281" s="5"/>
      <c r="TM281" s="5"/>
      <c r="TN281" s="5"/>
      <c r="TO281" s="5"/>
      <c r="TP281" s="5"/>
      <c r="TQ281" s="5"/>
      <c r="TR281" s="5"/>
      <c r="TS281" s="5"/>
      <c r="TT281" s="5"/>
      <c r="TU281" s="5"/>
      <c r="TV281" s="5"/>
      <c r="TW281" s="5"/>
      <c r="TX281" s="5"/>
      <c r="TY281" s="5"/>
      <c r="TZ281" s="5"/>
      <c r="UA281" s="5"/>
      <c r="UB281" s="5"/>
      <c r="UC281" s="5"/>
      <c r="UD281" s="5"/>
      <c r="UE281" s="5"/>
      <c r="UF281" s="5"/>
      <c r="UG281" s="5"/>
      <c r="UH281" s="5"/>
      <c r="UI281" s="5"/>
      <c r="UJ281" s="5"/>
      <c r="UK281" s="5"/>
      <c r="UL281" s="5"/>
      <c r="UM281" s="5"/>
      <c r="UN281" s="5"/>
      <c r="UO281" s="5"/>
      <c r="UP281" s="5"/>
      <c r="UQ281" s="5"/>
      <c r="UR281" s="5"/>
      <c r="US281" s="5"/>
      <c r="UT281" s="5"/>
      <c r="UU281" s="5"/>
      <c r="UV281" s="5"/>
      <c r="UW281" s="5"/>
      <c r="UX281" s="5"/>
      <c r="UY281" s="5"/>
      <c r="UZ281" s="5"/>
      <c r="VA281" s="5"/>
      <c r="VB281" s="5"/>
      <c r="VC281" s="5"/>
      <c r="VD281" s="5"/>
      <c r="VE281" s="5"/>
      <c r="VF281" s="5"/>
      <c r="VG281" s="5"/>
      <c r="VH281" s="5"/>
      <c r="VI281" s="5"/>
      <c r="VJ281" s="5"/>
      <c r="VK281" s="5"/>
      <c r="VL281" s="5"/>
      <c r="VM281" s="5"/>
      <c r="VN281" s="5"/>
      <c r="VO281" s="5"/>
      <c r="VP281" s="5"/>
      <c r="VQ281" s="5"/>
      <c r="VR281" s="5"/>
      <c r="VS281" s="5"/>
      <c r="VT281" s="5"/>
      <c r="VU281" s="5"/>
      <c r="VV281" s="5"/>
      <c r="VW281" s="5"/>
      <c r="VX281" s="5"/>
      <c r="VY281" s="5"/>
      <c r="VZ281" s="5"/>
      <c r="WA281" s="5"/>
      <c r="WB281" s="5"/>
      <c r="WC281" s="5"/>
      <c r="WD281" s="5"/>
      <c r="WE281" s="5"/>
      <c r="WF281" s="5"/>
      <c r="WG281" s="5"/>
      <c r="WH281" s="5"/>
      <c r="WI281" s="5"/>
      <c r="WJ281" s="5"/>
      <c r="WK281" s="5"/>
      <c r="WL281" s="5"/>
      <c r="WM281" s="5"/>
      <c r="WN281" s="5"/>
      <c r="WO281" s="5"/>
      <c r="WP281" s="5"/>
      <c r="WQ281" s="5"/>
      <c r="WR281" s="5"/>
      <c r="WS281" s="5"/>
      <c r="WT281" s="5"/>
      <c r="WU281" s="5"/>
      <c r="WV281" s="5"/>
      <c r="WW281" s="5"/>
      <c r="WX281" s="5"/>
      <c r="WY281" s="5"/>
      <c r="WZ281" s="5"/>
      <c r="XA281" s="5"/>
      <c r="XB281" s="5"/>
      <c r="XC281" s="5"/>
      <c r="XD281" s="5"/>
      <c r="XE281" s="5"/>
      <c r="XF281" s="5"/>
      <c r="XG281" s="5"/>
      <c r="XH281" s="5"/>
      <c r="XI281" s="5"/>
      <c r="XJ281" s="5"/>
      <c r="XK281" s="5"/>
      <c r="XL281" s="5"/>
      <c r="XM281" s="5"/>
      <c r="XN281" s="5"/>
      <c r="XO281" s="5"/>
      <c r="XP281" s="5"/>
      <c r="XQ281" s="5"/>
      <c r="XR281" s="5"/>
      <c r="XS281" s="5"/>
      <c r="XT281" s="5"/>
      <c r="XU281" s="5"/>
      <c r="XV281" s="5"/>
      <c r="XW281" s="5"/>
      <c r="XX281" s="5"/>
      <c r="XY281" s="5"/>
      <c r="XZ281" s="5"/>
      <c r="YA281" s="5"/>
      <c r="YB281" s="5"/>
      <c r="YC281" s="5"/>
      <c r="YD281" s="5"/>
      <c r="YE281" s="5"/>
      <c r="YF281" s="5"/>
      <c r="YG281" s="5"/>
      <c r="YH281" s="5"/>
      <c r="YI281" s="5"/>
      <c r="YJ281" s="5"/>
      <c r="YK281" s="5"/>
      <c r="YL281" s="5"/>
      <c r="YM281" s="5"/>
      <c r="YN281" s="5"/>
      <c r="YO281" s="5"/>
      <c r="YP281" s="5"/>
      <c r="YQ281" s="5"/>
      <c r="YR281" s="5"/>
      <c r="YS281" s="5"/>
      <c r="YT281" s="5"/>
      <c r="YU281" s="5"/>
      <c r="YV281" s="5"/>
      <c r="YW281" s="5"/>
      <c r="YX281" s="5"/>
      <c r="YY281" s="5"/>
      <c r="YZ281" s="5"/>
      <c r="ZA281" s="5"/>
      <c r="ZB281" s="5"/>
      <c r="ZC281" s="5"/>
      <c r="ZD281" s="5"/>
      <c r="ZE281" s="5"/>
      <c r="ZF281" s="5"/>
      <c r="ZG281" s="5"/>
      <c r="ZH281" s="5"/>
      <c r="ZI281" s="5"/>
      <c r="ZJ281" s="5"/>
      <c r="ZK281" s="5"/>
      <c r="ZL281" s="5"/>
      <c r="ZM281" s="5"/>
      <c r="ZN281" s="5"/>
      <c r="ZO281" s="5"/>
      <c r="ZP281" s="5"/>
      <c r="ZQ281" s="5"/>
      <c r="ZR281" s="5"/>
      <c r="ZS281" s="5"/>
      <c r="ZT281" s="5"/>
      <c r="ZU281" s="5"/>
      <c r="ZV281" s="5"/>
      <c r="ZW281" s="5"/>
      <c r="ZX281" s="5"/>
      <c r="ZY281" s="5"/>
      <c r="ZZ281" s="5"/>
      <c r="AAA281" s="5"/>
      <c r="AAB281" s="5"/>
      <c r="AAC281" s="5"/>
      <c r="AAD281" s="5"/>
      <c r="AAE281" s="5"/>
      <c r="AAF281" s="5"/>
      <c r="AAG281" s="5"/>
      <c r="AAH281" s="5"/>
      <c r="AAI281" s="5"/>
      <c r="AAJ281" s="5"/>
      <c r="AAK281" s="5"/>
      <c r="AAL281" s="5"/>
      <c r="AAM281" s="5"/>
      <c r="AAN281" s="5"/>
      <c r="AAO281" s="5"/>
      <c r="AAP281" s="5"/>
      <c r="AAQ281" s="5"/>
      <c r="AAR281" s="5"/>
      <c r="AAS281" s="5"/>
      <c r="AAT281" s="5"/>
      <c r="AAU281" s="5"/>
      <c r="AAV281" s="5"/>
      <c r="AAW281" s="5"/>
      <c r="AAX281" s="5"/>
      <c r="AAY281" s="5"/>
      <c r="AAZ281" s="5"/>
      <c r="ABA281" s="5"/>
      <c r="ABB281" s="5"/>
      <c r="ABC281" s="5"/>
      <c r="ABD281" s="5"/>
      <c r="ABE281" s="5"/>
      <c r="ABF281" s="5"/>
      <c r="ABG281" s="5"/>
      <c r="ABH281" s="5"/>
      <c r="ABI281" s="5"/>
      <c r="ABJ281" s="5"/>
      <c r="ABK281" s="5"/>
      <c r="ABL281" s="5"/>
      <c r="ABM281" s="5"/>
      <c r="ABN281" s="5"/>
      <c r="ABO281" s="5"/>
      <c r="ABP281" s="5"/>
      <c r="ABQ281" s="5"/>
      <c r="ABR281" s="5"/>
      <c r="ABS281" s="5"/>
      <c r="ABT281" s="5"/>
      <c r="ABU281" s="5"/>
      <c r="ABV281" s="5"/>
      <c r="ABW281" s="5"/>
      <c r="ABX281" s="5"/>
      <c r="ABY281" s="5"/>
      <c r="ABZ281" s="5"/>
      <c r="ACA281" s="5"/>
      <c r="ACB281" s="5"/>
      <c r="ACC281" s="5"/>
      <c r="ACD281" s="5"/>
      <c r="ACE281" s="5"/>
      <c r="ACF281" s="5"/>
      <c r="ACG281" s="5"/>
      <c r="ACH281" s="5"/>
      <c r="ACI281" s="5"/>
      <c r="ACJ281" s="5"/>
      <c r="ACK281" s="5"/>
      <c r="ACL281" s="5"/>
      <c r="ACM281" s="5"/>
      <c r="ACN281" s="5"/>
      <c r="ACO281" s="5"/>
      <c r="ACP281" s="5"/>
      <c r="ACQ281" s="5"/>
      <c r="ACR281" s="5"/>
      <c r="ACS281" s="5"/>
      <c r="ACT281" s="5"/>
      <c r="ACU281" s="5"/>
      <c r="ACV281" s="5"/>
      <c r="ACW281" s="5"/>
      <c r="ACX281" s="5"/>
      <c r="ACY281" s="5"/>
      <c r="ACZ281" s="5"/>
      <c r="ADA281" s="5"/>
      <c r="ADB281" s="5"/>
      <c r="ADC281" s="5"/>
      <c r="ADD281" s="5"/>
      <c r="ADE281" s="5"/>
      <c r="ADF281" s="5"/>
      <c r="ADG281" s="5"/>
      <c r="ADH281" s="5"/>
      <c r="ADI281" s="5"/>
      <c r="ADJ281" s="5"/>
      <c r="ADK281" s="5"/>
      <c r="ADL281" s="5"/>
      <c r="ADM281" s="5"/>
      <c r="ADN281" s="5"/>
      <c r="ADO281" s="5"/>
      <c r="ADP281" s="5"/>
      <c r="ADQ281" s="5"/>
      <c r="ADR281" s="5"/>
      <c r="ADS281" s="5"/>
      <c r="ADT281" s="5"/>
      <c r="ADU281" s="5"/>
      <c r="ADV281" s="5"/>
      <c r="ADW281" s="5"/>
      <c r="ADX281" s="5"/>
      <c r="ADY281" s="5"/>
      <c r="ADZ281" s="5"/>
      <c r="AEA281" s="5"/>
      <c r="AEB281" s="5"/>
      <c r="AEC281" s="5"/>
      <c r="AED281" s="5"/>
      <c r="AEE281" s="5"/>
      <c r="AEF281" s="5"/>
      <c r="AEG281" s="5"/>
      <c r="AEH281" s="5"/>
      <c r="AEI281" s="5"/>
      <c r="AEJ281" s="5"/>
      <c r="AEK281" s="5"/>
      <c r="AEL281" s="5"/>
      <c r="AEM281" s="5"/>
      <c r="AEN281" s="5"/>
      <c r="AEO281" s="5"/>
      <c r="AEP281" s="5"/>
      <c r="AEQ281" s="5"/>
      <c r="AER281" s="5"/>
      <c r="AES281" s="5"/>
      <c r="AET281" s="5"/>
      <c r="AEU281" s="5"/>
      <c r="AEV281" s="5"/>
      <c r="AEW281" s="5"/>
      <c r="AEX281" s="5"/>
      <c r="AEY281" s="5"/>
      <c r="AEZ281" s="5"/>
      <c r="AFA281" s="5"/>
      <c r="AFB281" s="5"/>
      <c r="AFC281" s="5"/>
      <c r="AFD281" s="5"/>
      <c r="AFE281" s="5"/>
      <c r="AFF281" s="5"/>
      <c r="AFG281" s="5"/>
      <c r="AFH281" s="5"/>
      <c r="AFI281" s="5"/>
      <c r="AFJ281" s="5"/>
      <c r="AFK281" s="5"/>
      <c r="AFL281" s="5"/>
      <c r="AFM281" s="5"/>
      <c r="AFN281" s="5"/>
      <c r="AFO281" s="5"/>
      <c r="AFP281" s="5"/>
      <c r="AFQ281" s="5"/>
      <c r="AFR281" s="5"/>
      <c r="AFS281" s="5"/>
      <c r="AFT281" s="5"/>
      <c r="AFU281" s="5"/>
      <c r="AFV281" s="5"/>
      <c r="AFW281" s="5"/>
      <c r="AFX281" s="5"/>
      <c r="AFY281" s="5"/>
      <c r="AFZ281" s="5"/>
      <c r="AGA281" s="5"/>
      <c r="AGB281" s="5"/>
      <c r="AGC281" s="5"/>
      <c r="AGD281" s="5"/>
      <c r="AGE281" s="5"/>
      <c r="AGF281" s="5"/>
      <c r="AGG281" s="5"/>
      <c r="AGH281" s="5"/>
      <c r="AGI281" s="5"/>
      <c r="AGJ281" s="5"/>
      <c r="AGK281" s="5"/>
      <c r="AGL281" s="5"/>
      <c r="AGM281" s="5"/>
      <c r="AGN281" s="5"/>
      <c r="AGO281" s="5"/>
      <c r="AGP281" s="5"/>
      <c r="AGQ281" s="5"/>
      <c r="AGR281" s="5"/>
      <c r="AGS281" s="5"/>
      <c r="AGT281" s="5"/>
      <c r="AGU281" s="5"/>
      <c r="AGV281" s="5"/>
      <c r="AGW281" s="5"/>
      <c r="AGX281" s="5"/>
      <c r="AGY281" s="5"/>
      <c r="AGZ281" s="5"/>
      <c r="AHA281" s="5"/>
      <c r="AHB281" s="5"/>
      <c r="AHC281" s="5"/>
      <c r="AHD281" s="5"/>
      <c r="AHE281" s="5"/>
      <c r="AHF281" s="5"/>
      <c r="AHG281" s="5"/>
      <c r="AHH281" s="5"/>
      <c r="AHI281" s="5"/>
      <c r="AHJ281" s="5"/>
      <c r="AHK281" s="5"/>
      <c r="AHL281" s="5"/>
      <c r="AHM281" s="5"/>
      <c r="AHN281" s="5"/>
      <c r="AHO281" s="5"/>
      <c r="AHP281" s="5"/>
      <c r="AHQ281" s="5"/>
      <c r="AHR281" s="5"/>
      <c r="AHS281" s="5"/>
      <c r="AHT281" s="5"/>
      <c r="AHU281" s="5"/>
      <c r="AHV281" s="5"/>
      <c r="AHW281" s="5"/>
      <c r="AHX281" s="5"/>
      <c r="AHY281" s="5"/>
      <c r="AHZ281" s="5"/>
      <c r="AIA281" s="5"/>
      <c r="AIB281" s="5"/>
      <c r="AIC281" s="5"/>
      <c r="AID281" s="5"/>
      <c r="AIE281" s="5"/>
      <c r="AIF281" s="5"/>
      <c r="AIG281" s="5"/>
      <c r="AIH281" s="5"/>
      <c r="AII281" s="5"/>
      <c r="AIJ281" s="5"/>
      <c r="AIK281" s="5"/>
      <c r="AIL281" s="5"/>
      <c r="AIM281" s="5"/>
      <c r="AIN281" s="5"/>
      <c r="AIO281" s="5"/>
      <c r="AIP281" s="5"/>
      <c r="AIQ281" s="5"/>
      <c r="AIR281" s="5"/>
      <c r="AIS281" s="5"/>
      <c r="AIT281" s="5"/>
      <c r="AIU281" s="5"/>
      <c r="AIV281" s="5"/>
      <c r="AIW281" s="5"/>
      <c r="AIX281" s="5"/>
      <c r="AIY281" s="5"/>
      <c r="AIZ281" s="5"/>
      <c r="AJA281" s="5"/>
      <c r="AJB281" s="5"/>
      <c r="AJC281" s="5"/>
      <c r="AJD281" s="5"/>
      <c r="AJE281" s="5"/>
      <c r="AJF281" s="5"/>
      <c r="AJG281" s="5"/>
      <c r="AJH281" s="5"/>
      <c r="AJI281" s="5"/>
      <c r="AJJ281" s="5"/>
      <c r="AJK281" s="5"/>
      <c r="AJL281" s="5"/>
      <c r="AJM281" s="5"/>
      <c r="AJN281" s="5"/>
      <c r="AJO281" s="5"/>
      <c r="AJP281" s="5"/>
      <c r="AJQ281" s="5"/>
      <c r="AJR281" s="5"/>
      <c r="AJS281" s="5"/>
      <c r="AJT281" s="5"/>
      <c r="AJU281" s="5"/>
      <c r="AJV281" s="5"/>
      <c r="AJW281" s="5"/>
      <c r="AJX281" s="5"/>
      <c r="AJY281" s="5"/>
      <c r="AJZ281" s="5"/>
      <c r="AKA281" s="5"/>
      <c r="AKB281" s="5"/>
      <c r="AKC281" s="5"/>
      <c r="AKD281" s="5"/>
      <c r="AKE281" s="5"/>
      <c r="AKF281" s="5"/>
      <c r="AKG281" s="5"/>
      <c r="AKH281" s="5"/>
      <c r="AKI281" s="5"/>
      <c r="AKJ281" s="5"/>
      <c r="AKK281" s="5"/>
      <c r="AKL281" s="5"/>
      <c r="AKM281" s="5"/>
      <c r="AKN281" s="5"/>
      <c r="AKO281" s="5"/>
      <c r="AKP281" s="5"/>
      <c r="AKQ281" s="5"/>
      <c r="AKR281" s="5"/>
      <c r="AKS281" s="5"/>
      <c r="AKT281" s="5"/>
      <c r="AKU281" s="5"/>
      <c r="AKV281" s="5"/>
      <c r="AKW281" s="5"/>
      <c r="AKX281" s="5"/>
      <c r="AKY281" s="5"/>
      <c r="AKZ281" s="5"/>
      <c r="ALA281" s="5"/>
      <c r="ALB281" s="5"/>
      <c r="ALC281" s="5"/>
      <c r="ALD281" s="5"/>
      <c r="ALE281" s="5"/>
      <c r="ALF281" s="5"/>
      <c r="ALG281" s="5"/>
      <c r="ALH281" s="5"/>
      <c r="ALI281" s="5"/>
      <c r="ALJ281" s="5"/>
      <c r="ALK281" s="5"/>
      <c r="ALL281" s="5"/>
      <c r="ALM281" s="5"/>
      <c r="ALN281" s="5"/>
      <c r="ALO281" s="5"/>
      <c r="ALP281" s="5"/>
      <c r="ALQ281" s="5"/>
      <c r="ALR281" s="5"/>
      <c r="ALS281" s="5"/>
      <c r="ALT281" s="5"/>
      <c r="ALU281" s="5"/>
      <c r="ALV281" s="5"/>
      <c r="ALW281" s="5"/>
      <c r="ALX281" s="5"/>
      <c r="ALY281" s="5"/>
      <c r="ALZ281" s="5"/>
      <c r="AMA281" s="5"/>
      <c r="AMB281" s="5"/>
      <c r="AMC281" s="5"/>
      <c r="AMD281" s="5"/>
      <c r="AME281" s="5"/>
      <c r="AMF281" s="5"/>
      <c r="AMG281" s="5"/>
      <c r="AMH281" s="5"/>
      <c r="AMI281" s="5"/>
      <c r="AMJ281" s="5"/>
      <c r="AMK281" s="5"/>
      <c r="AML281" s="5"/>
      <c r="AMM281" s="5"/>
      <c r="AMN281" s="5"/>
      <c r="AMO281" s="5"/>
      <c r="AMP281" s="5"/>
      <c r="AMQ281" s="5"/>
      <c r="AMR281" s="5"/>
      <c r="AMS281" s="5"/>
      <c r="AMT281" s="5"/>
      <c r="AMU281" s="5"/>
      <c r="AMV281" s="5"/>
      <c r="AMW281" s="5"/>
      <c r="AMX281" s="5"/>
      <c r="AMY281" s="5"/>
      <c r="AMZ281" s="5"/>
      <c r="ANA281" s="5"/>
      <c r="ANB281" s="5"/>
      <c r="ANC281" s="5"/>
      <c r="AND281" s="5"/>
      <c r="ANE281" s="5"/>
      <c r="ANF281" s="5"/>
      <c r="ANG281" s="5"/>
      <c r="ANH281" s="5"/>
      <c r="ANI281" s="5"/>
      <c r="ANJ281" s="5"/>
      <c r="ANK281" s="5"/>
      <c r="ANL281" s="5"/>
      <c r="ANM281" s="5"/>
      <c r="ANN281" s="5"/>
      <c r="ANO281" s="5"/>
      <c r="ANP281" s="5"/>
      <c r="ANQ281" s="5"/>
      <c r="ANR281" s="5"/>
      <c r="ANS281" s="5"/>
      <c r="ANT281" s="5"/>
      <c r="ANU281" s="5"/>
      <c r="ANV281" s="5"/>
      <c r="ANW281" s="5"/>
      <c r="ANX281" s="5"/>
      <c r="ANY281" s="5"/>
      <c r="ANZ281" s="5"/>
      <c r="AOA281" s="5"/>
      <c r="AOB281" s="5"/>
      <c r="AOC281" s="5"/>
      <c r="AOD281" s="5"/>
      <c r="AOE281" s="5"/>
      <c r="AOF281" s="5"/>
      <c r="AOG281" s="5"/>
      <c r="AOH281" s="5"/>
      <c r="AOI281" s="5"/>
      <c r="AOJ281" s="5"/>
      <c r="AOK281" s="5"/>
      <c r="AOL281" s="5"/>
      <c r="AOM281" s="5"/>
      <c r="AON281" s="5"/>
      <c r="AOO281" s="5"/>
      <c r="AOP281" s="5"/>
      <c r="AOQ281" s="5"/>
      <c r="AOR281" s="5"/>
      <c r="AOS281" s="5"/>
      <c r="AOT281" s="5"/>
      <c r="AOU281" s="5"/>
      <c r="AOV281" s="5"/>
      <c r="AOW281" s="5"/>
      <c r="AOX281" s="5"/>
      <c r="AOY281" s="5"/>
      <c r="AOZ281" s="5"/>
      <c r="APA281" s="5"/>
      <c r="APB281" s="5"/>
      <c r="APC281" s="5"/>
      <c r="APD281" s="5"/>
      <c r="APE281" s="5"/>
      <c r="APF281" s="5"/>
      <c r="APG281" s="5"/>
      <c r="APH281" s="5"/>
      <c r="API281" s="5"/>
      <c r="APJ281" s="5"/>
      <c r="APK281" s="5"/>
      <c r="APL281" s="5"/>
      <c r="APM281" s="5"/>
      <c r="APN281" s="5"/>
      <c r="APO281" s="5"/>
      <c r="APP281" s="5"/>
      <c r="APQ281" s="5"/>
      <c r="APR281" s="5"/>
      <c r="APS281" s="5"/>
      <c r="APT281" s="5"/>
      <c r="APU281" s="5"/>
      <c r="APV281" s="5"/>
      <c r="APW281" s="5"/>
      <c r="APX281" s="5"/>
      <c r="APY281" s="5"/>
      <c r="APZ281" s="5"/>
      <c r="AQA281" s="5"/>
      <c r="AQB281" s="5"/>
      <c r="AQC281" s="5"/>
      <c r="AQD281" s="5"/>
      <c r="AQE281" s="5"/>
      <c r="AQF281" s="5"/>
      <c r="AQG281" s="5"/>
      <c r="AQH281" s="5"/>
      <c r="AQI281" s="5"/>
      <c r="AQJ281" s="5"/>
      <c r="AQK281" s="5"/>
      <c r="AQL281" s="5"/>
      <c r="AQM281" s="5"/>
      <c r="AQN281" s="5"/>
      <c r="AQO281" s="5"/>
      <c r="AQP281" s="5"/>
      <c r="AQQ281" s="5"/>
      <c r="AQR281" s="5"/>
      <c r="AQS281" s="5"/>
      <c r="AQT281" s="5"/>
      <c r="AQU281" s="5"/>
      <c r="AQV281" s="5"/>
      <c r="AQW281" s="5"/>
      <c r="AQX281" s="5"/>
      <c r="AQY281" s="5"/>
      <c r="AQZ281" s="5"/>
    </row>
    <row r="282" spans="1:1144" s="4" customFormat="1" ht="30" customHeight="1">
      <c r="A282" s="84"/>
      <c r="B282" s="84"/>
      <c r="C282" s="84"/>
      <c r="D282" s="84"/>
      <c r="E282" s="84"/>
      <c r="F282" s="81"/>
      <c r="G282" s="81"/>
      <c r="H282" s="86"/>
      <c r="I282" s="84"/>
      <c r="J282" s="75"/>
      <c r="K282" s="75"/>
      <c r="L282" s="83"/>
      <c r="M282" s="83"/>
      <c r="N282" s="83"/>
      <c r="O282" s="83"/>
      <c r="P282" s="38" t="s">
        <v>2004</v>
      </c>
      <c r="Q282" s="38" t="s">
        <v>2005</v>
      </c>
      <c r="R282" s="65" t="s">
        <v>2006</v>
      </c>
      <c r="S282" s="31" t="s">
        <v>2031</v>
      </c>
      <c r="T282" s="31" t="s">
        <v>2032</v>
      </c>
      <c r="U282" s="75"/>
      <c r="V282" s="75"/>
      <c r="W282" s="153"/>
      <c r="X282" s="153"/>
      <c r="Y282" s="153"/>
      <c r="Z282" s="96"/>
      <c r="AA282" s="96"/>
      <c r="AB282" s="96"/>
      <c r="AC282" s="96"/>
      <c r="AD282" s="96"/>
      <c r="AE282" s="96"/>
      <c r="AF282" s="96"/>
      <c r="AG282" s="96"/>
      <c r="AH282" s="96"/>
      <c r="AI282" s="96"/>
      <c r="AJ282" s="96"/>
      <c r="AK282" s="96"/>
      <c r="AL282" s="96"/>
      <c r="AM282" s="96"/>
      <c r="AN282" s="96"/>
      <c r="AO282" s="96"/>
      <c r="AP282" s="96"/>
      <c r="AQ282" s="96"/>
      <c r="AR282" s="97"/>
      <c r="AS282" s="97"/>
      <c r="AT282" s="97"/>
      <c r="AU282" s="97"/>
      <c r="AV282" s="97"/>
      <c r="AW282" s="97"/>
      <c r="AX282" s="97"/>
      <c r="AY282" s="97"/>
      <c r="AZ282" s="97"/>
      <c r="BA282" s="97"/>
      <c r="BB282" s="97"/>
      <c r="BC282" s="97"/>
      <c r="BD282" s="97"/>
      <c r="BE282" s="97"/>
      <c r="BF282" s="97"/>
      <c r="BG282" s="97"/>
      <c r="BH282" s="97"/>
      <c r="BI282" s="97"/>
      <c r="BJ282" s="97"/>
      <c r="BK282" s="97"/>
      <c r="BL282" s="97"/>
      <c r="BM282" s="97"/>
      <c r="BN282" s="97"/>
      <c r="BO282" s="97"/>
      <c r="BP282" s="97"/>
      <c r="BQ282" s="97"/>
      <c r="BR282" s="97"/>
      <c r="BS282" s="97"/>
      <c r="BT282" s="97"/>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c r="IW282" s="5"/>
      <c r="IX282" s="5"/>
      <c r="IY282" s="5"/>
      <c r="IZ282" s="5"/>
      <c r="JA282" s="5"/>
      <c r="JB282" s="5"/>
      <c r="JC282" s="5"/>
      <c r="JD282" s="5"/>
      <c r="JE282" s="5"/>
      <c r="JF282" s="5"/>
      <c r="JG282" s="5"/>
      <c r="JH282" s="5"/>
      <c r="JI282" s="5"/>
      <c r="JJ282" s="5"/>
      <c r="JK282" s="5"/>
      <c r="JL282" s="5"/>
      <c r="JM282" s="5"/>
      <c r="JN282" s="5"/>
      <c r="JO282" s="5"/>
      <c r="JP282" s="5"/>
      <c r="JQ282" s="5"/>
      <c r="JR282" s="5"/>
      <c r="JS282" s="5"/>
      <c r="JT282" s="5"/>
      <c r="JU282" s="5"/>
      <c r="JV282" s="5"/>
      <c r="JW282" s="5"/>
      <c r="JX282" s="5"/>
      <c r="JY282" s="5"/>
      <c r="JZ282" s="5"/>
      <c r="KA282" s="5"/>
      <c r="KB282" s="5"/>
      <c r="KC282" s="5"/>
      <c r="KD282" s="5"/>
      <c r="KE282" s="5"/>
      <c r="KF282" s="5"/>
      <c r="KG282" s="5"/>
      <c r="KH282" s="5"/>
      <c r="KI282" s="5"/>
      <c r="KJ282" s="5"/>
      <c r="KK282" s="5"/>
      <c r="KL282" s="5"/>
      <c r="KM282" s="5"/>
      <c r="KN282" s="5"/>
      <c r="KO282" s="5"/>
      <c r="KP282" s="5"/>
      <c r="KQ282" s="5"/>
      <c r="KR282" s="5"/>
      <c r="KS282" s="5"/>
      <c r="KT282" s="5"/>
      <c r="KU282" s="5"/>
      <c r="KV282" s="5"/>
      <c r="KW282" s="5"/>
      <c r="KX282" s="5"/>
      <c r="KY282" s="5"/>
      <c r="KZ282" s="5"/>
      <c r="LA282" s="5"/>
      <c r="LB282" s="5"/>
      <c r="LC282" s="5"/>
      <c r="LD282" s="5"/>
      <c r="LE282" s="5"/>
      <c r="LF282" s="5"/>
      <c r="LG282" s="5"/>
      <c r="LH282" s="5"/>
      <c r="LI282" s="5"/>
      <c r="LJ282" s="5"/>
      <c r="LK282" s="5"/>
      <c r="LL282" s="5"/>
      <c r="LM282" s="5"/>
      <c r="LN282" s="5"/>
      <c r="LO282" s="5"/>
      <c r="LP282" s="5"/>
      <c r="LQ282" s="5"/>
      <c r="LR282" s="5"/>
      <c r="LS282" s="5"/>
      <c r="LT282" s="5"/>
      <c r="LU282" s="5"/>
      <c r="LV282" s="5"/>
      <c r="LW282" s="5"/>
      <c r="LX282" s="5"/>
      <c r="LY282" s="5"/>
      <c r="LZ282" s="5"/>
      <c r="MA282" s="5"/>
      <c r="MB282" s="5"/>
      <c r="MC282" s="5"/>
      <c r="MD282" s="5"/>
      <c r="ME282" s="5"/>
      <c r="MF282" s="5"/>
      <c r="MG282" s="5"/>
      <c r="MH282" s="5"/>
      <c r="MI282" s="5"/>
      <c r="MJ282" s="5"/>
      <c r="MK282" s="5"/>
      <c r="ML282" s="5"/>
      <c r="MM282" s="5"/>
      <c r="MN282" s="5"/>
      <c r="MO282" s="5"/>
      <c r="MP282" s="5"/>
      <c r="MQ282" s="5"/>
      <c r="MR282" s="5"/>
      <c r="MS282" s="5"/>
      <c r="MT282" s="5"/>
      <c r="MU282" s="5"/>
      <c r="MV282" s="5"/>
      <c r="MW282" s="5"/>
      <c r="MX282" s="5"/>
      <c r="MY282" s="5"/>
      <c r="MZ282" s="5"/>
      <c r="NA282" s="5"/>
      <c r="NB282" s="5"/>
      <c r="NC282" s="5"/>
      <c r="ND282" s="5"/>
      <c r="NE282" s="5"/>
      <c r="NF282" s="5"/>
      <c r="NG282" s="5"/>
      <c r="NH282" s="5"/>
      <c r="NI282" s="5"/>
      <c r="NJ282" s="5"/>
      <c r="NK282" s="5"/>
      <c r="NL282" s="5"/>
      <c r="NM282" s="5"/>
      <c r="NN282" s="5"/>
      <c r="NO282" s="5"/>
      <c r="NP282" s="5"/>
      <c r="NQ282" s="5"/>
      <c r="NR282" s="5"/>
      <c r="NS282" s="5"/>
      <c r="NT282" s="5"/>
      <c r="NU282" s="5"/>
      <c r="NV282" s="5"/>
      <c r="NW282" s="5"/>
      <c r="NX282" s="5"/>
      <c r="NY282" s="5"/>
      <c r="NZ282" s="5"/>
      <c r="OA282" s="5"/>
      <c r="OB282" s="5"/>
      <c r="OC282" s="5"/>
      <c r="OD282" s="5"/>
      <c r="OE282" s="5"/>
      <c r="OF282" s="5"/>
      <c r="OG282" s="5"/>
      <c r="OH282" s="5"/>
      <c r="OI282" s="5"/>
      <c r="OJ282" s="5"/>
      <c r="OK282" s="5"/>
      <c r="OL282" s="5"/>
      <c r="OM282" s="5"/>
      <c r="ON282" s="5"/>
      <c r="OO282" s="5"/>
      <c r="OP282" s="5"/>
      <c r="OQ282" s="5"/>
      <c r="OR282" s="5"/>
      <c r="OS282" s="5"/>
      <c r="OT282" s="5"/>
      <c r="OU282" s="5"/>
      <c r="OV282" s="5"/>
      <c r="OW282" s="5"/>
      <c r="OX282" s="5"/>
      <c r="OY282" s="5"/>
      <c r="OZ282" s="5"/>
      <c r="PA282" s="5"/>
      <c r="PB282" s="5"/>
      <c r="PC282" s="5"/>
      <c r="PD282" s="5"/>
      <c r="PE282" s="5"/>
      <c r="PF282" s="5"/>
      <c r="PG282" s="5"/>
      <c r="PH282" s="5"/>
      <c r="PI282" s="5"/>
      <c r="PJ282" s="5"/>
      <c r="PK282" s="5"/>
      <c r="PL282" s="5"/>
      <c r="PM282" s="5"/>
      <c r="PN282" s="5"/>
      <c r="PO282" s="5"/>
      <c r="PP282" s="5"/>
      <c r="PQ282" s="5"/>
      <c r="PR282" s="5"/>
      <c r="PS282" s="5"/>
      <c r="PT282" s="5"/>
      <c r="PU282" s="5"/>
      <c r="PV282" s="5"/>
      <c r="PW282" s="5"/>
      <c r="PX282" s="5"/>
      <c r="PY282" s="5"/>
      <c r="PZ282" s="5"/>
      <c r="QA282" s="5"/>
      <c r="QB282" s="5"/>
      <c r="QC282" s="5"/>
      <c r="QD282" s="5"/>
      <c r="QE282" s="5"/>
      <c r="QF282" s="5"/>
      <c r="QG282" s="5"/>
      <c r="QH282" s="5"/>
      <c r="QI282" s="5"/>
      <c r="QJ282" s="5"/>
      <c r="QK282" s="5"/>
      <c r="QL282" s="5"/>
      <c r="QM282" s="5"/>
      <c r="QN282" s="5"/>
      <c r="QO282" s="5"/>
      <c r="QP282" s="5"/>
      <c r="QQ282" s="5"/>
      <c r="QR282" s="5"/>
      <c r="QS282" s="5"/>
      <c r="QT282" s="5"/>
      <c r="QU282" s="5"/>
      <c r="QV282" s="5"/>
      <c r="QW282" s="5"/>
      <c r="QX282" s="5"/>
      <c r="QY282" s="5"/>
      <c r="QZ282" s="5"/>
      <c r="RA282" s="5"/>
      <c r="RB282" s="5"/>
      <c r="RC282" s="5"/>
      <c r="RD282" s="5"/>
      <c r="RE282" s="5"/>
      <c r="RF282" s="5"/>
      <c r="RG282" s="5"/>
      <c r="RH282" s="5"/>
      <c r="RI282" s="5"/>
      <c r="RJ282" s="5"/>
      <c r="RK282" s="5"/>
      <c r="RL282" s="5"/>
      <c r="RM282" s="5"/>
      <c r="RN282" s="5"/>
      <c r="RO282" s="5"/>
      <c r="RP282" s="5"/>
      <c r="RQ282" s="5"/>
      <c r="RR282" s="5"/>
      <c r="RS282" s="5"/>
      <c r="RT282" s="5"/>
      <c r="RU282" s="5"/>
      <c r="RV282" s="5"/>
      <c r="RW282" s="5"/>
      <c r="RX282" s="5"/>
      <c r="RY282" s="5"/>
      <c r="RZ282" s="5"/>
      <c r="SA282" s="5"/>
      <c r="SB282" s="5"/>
      <c r="SC282" s="5"/>
      <c r="SD282" s="5"/>
      <c r="SE282" s="5"/>
      <c r="SF282" s="5"/>
      <c r="SG282" s="5"/>
      <c r="SH282" s="5"/>
      <c r="SI282" s="5"/>
      <c r="SJ282" s="5"/>
      <c r="SK282" s="5"/>
      <c r="SL282" s="5"/>
      <c r="SM282" s="5"/>
      <c r="SN282" s="5"/>
      <c r="SO282" s="5"/>
      <c r="SP282" s="5"/>
      <c r="SQ282" s="5"/>
      <c r="SR282" s="5"/>
      <c r="SS282" s="5"/>
      <c r="ST282" s="5"/>
      <c r="SU282" s="5"/>
      <c r="SV282" s="5"/>
      <c r="SW282" s="5"/>
      <c r="SX282" s="5"/>
      <c r="SY282" s="5"/>
      <c r="SZ282" s="5"/>
      <c r="TA282" s="5"/>
      <c r="TB282" s="5"/>
      <c r="TC282" s="5"/>
      <c r="TD282" s="5"/>
      <c r="TE282" s="5"/>
      <c r="TF282" s="5"/>
      <c r="TG282" s="5"/>
      <c r="TH282" s="5"/>
      <c r="TI282" s="5"/>
      <c r="TJ282" s="5"/>
      <c r="TK282" s="5"/>
      <c r="TL282" s="5"/>
      <c r="TM282" s="5"/>
      <c r="TN282" s="5"/>
      <c r="TO282" s="5"/>
      <c r="TP282" s="5"/>
      <c r="TQ282" s="5"/>
      <c r="TR282" s="5"/>
      <c r="TS282" s="5"/>
      <c r="TT282" s="5"/>
      <c r="TU282" s="5"/>
      <c r="TV282" s="5"/>
      <c r="TW282" s="5"/>
      <c r="TX282" s="5"/>
      <c r="TY282" s="5"/>
      <c r="TZ282" s="5"/>
      <c r="UA282" s="5"/>
      <c r="UB282" s="5"/>
      <c r="UC282" s="5"/>
      <c r="UD282" s="5"/>
      <c r="UE282" s="5"/>
      <c r="UF282" s="5"/>
      <c r="UG282" s="5"/>
      <c r="UH282" s="5"/>
      <c r="UI282" s="5"/>
      <c r="UJ282" s="5"/>
      <c r="UK282" s="5"/>
      <c r="UL282" s="5"/>
      <c r="UM282" s="5"/>
      <c r="UN282" s="5"/>
      <c r="UO282" s="5"/>
      <c r="UP282" s="5"/>
      <c r="UQ282" s="5"/>
      <c r="UR282" s="5"/>
      <c r="US282" s="5"/>
      <c r="UT282" s="5"/>
      <c r="UU282" s="5"/>
      <c r="UV282" s="5"/>
      <c r="UW282" s="5"/>
      <c r="UX282" s="5"/>
      <c r="UY282" s="5"/>
      <c r="UZ282" s="5"/>
      <c r="VA282" s="5"/>
      <c r="VB282" s="5"/>
      <c r="VC282" s="5"/>
      <c r="VD282" s="5"/>
      <c r="VE282" s="5"/>
      <c r="VF282" s="5"/>
      <c r="VG282" s="5"/>
      <c r="VH282" s="5"/>
      <c r="VI282" s="5"/>
      <c r="VJ282" s="5"/>
      <c r="VK282" s="5"/>
      <c r="VL282" s="5"/>
      <c r="VM282" s="5"/>
      <c r="VN282" s="5"/>
      <c r="VO282" s="5"/>
      <c r="VP282" s="5"/>
      <c r="VQ282" s="5"/>
      <c r="VR282" s="5"/>
      <c r="VS282" s="5"/>
      <c r="VT282" s="5"/>
      <c r="VU282" s="5"/>
      <c r="VV282" s="5"/>
      <c r="VW282" s="5"/>
      <c r="VX282" s="5"/>
      <c r="VY282" s="5"/>
      <c r="VZ282" s="5"/>
      <c r="WA282" s="5"/>
      <c r="WB282" s="5"/>
      <c r="WC282" s="5"/>
      <c r="WD282" s="5"/>
      <c r="WE282" s="5"/>
      <c r="WF282" s="5"/>
      <c r="WG282" s="5"/>
      <c r="WH282" s="5"/>
      <c r="WI282" s="5"/>
      <c r="WJ282" s="5"/>
      <c r="WK282" s="5"/>
      <c r="WL282" s="5"/>
      <c r="WM282" s="5"/>
      <c r="WN282" s="5"/>
      <c r="WO282" s="5"/>
      <c r="WP282" s="5"/>
      <c r="WQ282" s="5"/>
      <c r="WR282" s="5"/>
      <c r="WS282" s="5"/>
      <c r="WT282" s="5"/>
      <c r="WU282" s="5"/>
      <c r="WV282" s="5"/>
      <c r="WW282" s="5"/>
      <c r="WX282" s="5"/>
      <c r="WY282" s="5"/>
      <c r="WZ282" s="5"/>
      <c r="XA282" s="5"/>
      <c r="XB282" s="5"/>
      <c r="XC282" s="5"/>
      <c r="XD282" s="5"/>
      <c r="XE282" s="5"/>
      <c r="XF282" s="5"/>
      <c r="XG282" s="5"/>
      <c r="XH282" s="5"/>
      <c r="XI282" s="5"/>
      <c r="XJ282" s="5"/>
      <c r="XK282" s="5"/>
      <c r="XL282" s="5"/>
      <c r="XM282" s="5"/>
      <c r="XN282" s="5"/>
      <c r="XO282" s="5"/>
      <c r="XP282" s="5"/>
      <c r="XQ282" s="5"/>
      <c r="XR282" s="5"/>
      <c r="XS282" s="5"/>
      <c r="XT282" s="5"/>
      <c r="XU282" s="5"/>
      <c r="XV282" s="5"/>
      <c r="XW282" s="5"/>
      <c r="XX282" s="5"/>
      <c r="XY282" s="5"/>
      <c r="XZ282" s="5"/>
      <c r="YA282" s="5"/>
      <c r="YB282" s="5"/>
      <c r="YC282" s="5"/>
      <c r="YD282" s="5"/>
      <c r="YE282" s="5"/>
      <c r="YF282" s="5"/>
      <c r="YG282" s="5"/>
      <c r="YH282" s="5"/>
      <c r="YI282" s="5"/>
      <c r="YJ282" s="5"/>
      <c r="YK282" s="5"/>
      <c r="YL282" s="5"/>
      <c r="YM282" s="5"/>
      <c r="YN282" s="5"/>
      <c r="YO282" s="5"/>
      <c r="YP282" s="5"/>
      <c r="YQ282" s="5"/>
      <c r="YR282" s="5"/>
      <c r="YS282" s="5"/>
      <c r="YT282" s="5"/>
      <c r="YU282" s="5"/>
      <c r="YV282" s="5"/>
      <c r="YW282" s="5"/>
      <c r="YX282" s="5"/>
      <c r="YY282" s="5"/>
      <c r="YZ282" s="5"/>
      <c r="ZA282" s="5"/>
      <c r="ZB282" s="5"/>
      <c r="ZC282" s="5"/>
      <c r="ZD282" s="5"/>
      <c r="ZE282" s="5"/>
      <c r="ZF282" s="5"/>
      <c r="ZG282" s="5"/>
      <c r="ZH282" s="5"/>
      <c r="ZI282" s="5"/>
      <c r="ZJ282" s="5"/>
      <c r="ZK282" s="5"/>
      <c r="ZL282" s="5"/>
      <c r="ZM282" s="5"/>
      <c r="ZN282" s="5"/>
      <c r="ZO282" s="5"/>
      <c r="ZP282" s="5"/>
      <c r="ZQ282" s="5"/>
      <c r="ZR282" s="5"/>
      <c r="ZS282" s="5"/>
      <c r="ZT282" s="5"/>
      <c r="ZU282" s="5"/>
      <c r="ZV282" s="5"/>
      <c r="ZW282" s="5"/>
      <c r="ZX282" s="5"/>
      <c r="ZY282" s="5"/>
      <c r="ZZ282" s="5"/>
      <c r="AAA282" s="5"/>
      <c r="AAB282" s="5"/>
      <c r="AAC282" s="5"/>
      <c r="AAD282" s="5"/>
      <c r="AAE282" s="5"/>
      <c r="AAF282" s="5"/>
      <c r="AAG282" s="5"/>
      <c r="AAH282" s="5"/>
      <c r="AAI282" s="5"/>
      <c r="AAJ282" s="5"/>
      <c r="AAK282" s="5"/>
      <c r="AAL282" s="5"/>
      <c r="AAM282" s="5"/>
      <c r="AAN282" s="5"/>
      <c r="AAO282" s="5"/>
      <c r="AAP282" s="5"/>
      <c r="AAQ282" s="5"/>
      <c r="AAR282" s="5"/>
      <c r="AAS282" s="5"/>
      <c r="AAT282" s="5"/>
      <c r="AAU282" s="5"/>
      <c r="AAV282" s="5"/>
      <c r="AAW282" s="5"/>
      <c r="AAX282" s="5"/>
      <c r="AAY282" s="5"/>
      <c r="AAZ282" s="5"/>
      <c r="ABA282" s="5"/>
      <c r="ABB282" s="5"/>
      <c r="ABC282" s="5"/>
      <c r="ABD282" s="5"/>
      <c r="ABE282" s="5"/>
      <c r="ABF282" s="5"/>
      <c r="ABG282" s="5"/>
      <c r="ABH282" s="5"/>
      <c r="ABI282" s="5"/>
      <c r="ABJ282" s="5"/>
      <c r="ABK282" s="5"/>
      <c r="ABL282" s="5"/>
      <c r="ABM282" s="5"/>
      <c r="ABN282" s="5"/>
      <c r="ABO282" s="5"/>
      <c r="ABP282" s="5"/>
      <c r="ABQ282" s="5"/>
      <c r="ABR282" s="5"/>
      <c r="ABS282" s="5"/>
      <c r="ABT282" s="5"/>
      <c r="ABU282" s="5"/>
      <c r="ABV282" s="5"/>
      <c r="ABW282" s="5"/>
      <c r="ABX282" s="5"/>
      <c r="ABY282" s="5"/>
      <c r="ABZ282" s="5"/>
      <c r="ACA282" s="5"/>
      <c r="ACB282" s="5"/>
      <c r="ACC282" s="5"/>
      <c r="ACD282" s="5"/>
      <c r="ACE282" s="5"/>
      <c r="ACF282" s="5"/>
      <c r="ACG282" s="5"/>
      <c r="ACH282" s="5"/>
      <c r="ACI282" s="5"/>
      <c r="ACJ282" s="5"/>
      <c r="ACK282" s="5"/>
      <c r="ACL282" s="5"/>
      <c r="ACM282" s="5"/>
      <c r="ACN282" s="5"/>
      <c r="ACO282" s="5"/>
      <c r="ACP282" s="5"/>
      <c r="ACQ282" s="5"/>
      <c r="ACR282" s="5"/>
      <c r="ACS282" s="5"/>
      <c r="ACT282" s="5"/>
      <c r="ACU282" s="5"/>
      <c r="ACV282" s="5"/>
      <c r="ACW282" s="5"/>
      <c r="ACX282" s="5"/>
      <c r="ACY282" s="5"/>
      <c r="ACZ282" s="5"/>
      <c r="ADA282" s="5"/>
      <c r="ADB282" s="5"/>
      <c r="ADC282" s="5"/>
      <c r="ADD282" s="5"/>
      <c r="ADE282" s="5"/>
      <c r="ADF282" s="5"/>
      <c r="ADG282" s="5"/>
      <c r="ADH282" s="5"/>
      <c r="ADI282" s="5"/>
      <c r="ADJ282" s="5"/>
      <c r="ADK282" s="5"/>
      <c r="ADL282" s="5"/>
      <c r="ADM282" s="5"/>
      <c r="ADN282" s="5"/>
      <c r="ADO282" s="5"/>
      <c r="ADP282" s="5"/>
      <c r="ADQ282" s="5"/>
      <c r="ADR282" s="5"/>
      <c r="ADS282" s="5"/>
      <c r="ADT282" s="5"/>
      <c r="ADU282" s="5"/>
      <c r="ADV282" s="5"/>
      <c r="ADW282" s="5"/>
      <c r="ADX282" s="5"/>
      <c r="ADY282" s="5"/>
      <c r="ADZ282" s="5"/>
      <c r="AEA282" s="5"/>
      <c r="AEB282" s="5"/>
      <c r="AEC282" s="5"/>
      <c r="AED282" s="5"/>
      <c r="AEE282" s="5"/>
      <c r="AEF282" s="5"/>
      <c r="AEG282" s="5"/>
      <c r="AEH282" s="5"/>
      <c r="AEI282" s="5"/>
      <c r="AEJ282" s="5"/>
      <c r="AEK282" s="5"/>
      <c r="AEL282" s="5"/>
      <c r="AEM282" s="5"/>
      <c r="AEN282" s="5"/>
      <c r="AEO282" s="5"/>
      <c r="AEP282" s="5"/>
      <c r="AEQ282" s="5"/>
      <c r="AER282" s="5"/>
      <c r="AES282" s="5"/>
      <c r="AET282" s="5"/>
      <c r="AEU282" s="5"/>
      <c r="AEV282" s="5"/>
      <c r="AEW282" s="5"/>
      <c r="AEX282" s="5"/>
      <c r="AEY282" s="5"/>
      <c r="AEZ282" s="5"/>
      <c r="AFA282" s="5"/>
      <c r="AFB282" s="5"/>
      <c r="AFC282" s="5"/>
      <c r="AFD282" s="5"/>
      <c r="AFE282" s="5"/>
      <c r="AFF282" s="5"/>
      <c r="AFG282" s="5"/>
      <c r="AFH282" s="5"/>
      <c r="AFI282" s="5"/>
      <c r="AFJ282" s="5"/>
      <c r="AFK282" s="5"/>
      <c r="AFL282" s="5"/>
      <c r="AFM282" s="5"/>
      <c r="AFN282" s="5"/>
      <c r="AFO282" s="5"/>
      <c r="AFP282" s="5"/>
      <c r="AFQ282" s="5"/>
      <c r="AFR282" s="5"/>
      <c r="AFS282" s="5"/>
      <c r="AFT282" s="5"/>
      <c r="AFU282" s="5"/>
      <c r="AFV282" s="5"/>
      <c r="AFW282" s="5"/>
      <c r="AFX282" s="5"/>
      <c r="AFY282" s="5"/>
      <c r="AFZ282" s="5"/>
      <c r="AGA282" s="5"/>
      <c r="AGB282" s="5"/>
      <c r="AGC282" s="5"/>
      <c r="AGD282" s="5"/>
      <c r="AGE282" s="5"/>
      <c r="AGF282" s="5"/>
      <c r="AGG282" s="5"/>
      <c r="AGH282" s="5"/>
      <c r="AGI282" s="5"/>
      <c r="AGJ282" s="5"/>
      <c r="AGK282" s="5"/>
      <c r="AGL282" s="5"/>
      <c r="AGM282" s="5"/>
      <c r="AGN282" s="5"/>
      <c r="AGO282" s="5"/>
      <c r="AGP282" s="5"/>
      <c r="AGQ282" s="5"/>
      <c r="AGR282" s="5"/>
      <c r="AGS282" s="5"/>
      <c r="AGT282" s="5"/>
      <c r="AGU282" s="5"/>
      <c r="AGV282" s="5"/>
      <c r="AGW282" s="5"/>
      <c r="AGX282" s="5"/>
      <c r="AGY282" s="5"/>
      <c r="AGZ282" s="5"/>
      <c r="AHA282" s="5"/>
      <c r="AHB282" s="5"/>
      <c r="AHC282" s="5"/>
      <c r="AHD282" s="5"/>
      <c r="AHE282" s="5"/>
      <c r="AHF282" s="5"/>
      <c r="AHG282" s="5"/>
      <c r="AHH282" s="5"/>
      <c r="AHI282" s="5"/>
      <c r="AHJ282" s="5"/>
      <c r="AHK282" s="5"/>
      <c r="AHL282" s="5"/>
      <c r="AHM282" s="5"/>
      <c r="AHN282" s="5"/>
      <c r="AHO282" s="5"/>
      <c r="AHP282" s="5"/>
      <c r="AHQ282" s="5"/>
      <c r="AHR282" s="5"/>
      <c r="AHS282" s="5"/>
      <c r="AHT282" s="5"/>
      <c r="AHU282" s="5"/>
      <c r="AHV282" s="5"/>
      <c r="AHW282" s="5"/>
      <c r="AHX282" s="5"/>
      <c r="AHY282" s="5"/>
      <c r="AHZ282" s="5"/>
      <c r="AIA282" s="5"/>
      <c r="AIB282" s="5"/>
      <c r="AIC282" s="5"/>
      <c r="AID282" s="5"/>
      <c r="AIE282" s="5"/>
      <c r="AIF282" s="5"/>
      <c r="AIG282" s="5"/>
      <c r="AIH282" s="5"/>
      <c r="AII282" s="5"/>
      <c r="AIJ282" s="5"/>
      <c r="AIK282" s="5"/>
      <c r="AIL282" s="5"/>
      <c r="AIM282" s="5"/>
      <c r="AIN282" s="5"/>
      <c r="AIO282" s="5"/>
      <c r="AIP282" s="5"/>
      <c r="AIQ282" s="5"/>
      <c r="AIR282" s="5"/>
      <c r="AIS282" s="5"/>
      <c r="AIT282" s="5"/>
      <c r="AIU282" s="5"/>
      <c r="AIV282" s="5"/>
      <c r="AIW282" s="5"/>
      <c r="AIX282" s="5"/>
      <c r="AIY282" s="5"/>
      <c r="AIZ282" s="5"/>
      <c r="AJA282" s="5"/>
      <c r="AJB282" s="5"/>
      <c r="AJC282" s="5"/>
      <c r="AJD282" s="5"/>
      <c r="AJE282" s="5"/>
      <c r="AJF282" s="5"/>
      <c r="AJG282" s="5"/>
      <c r="AJH282" s="5"/>
      <c r="AJI282" s="5"/>
      <c r="AJJ282" s="5"/>
      <c r="AJK282" s="5"/>
      <c r="AJL282" s="5"/>
      <c r="AJM282" s="5"/>
      <c r="AJN282" s="5"/>
      <c r="AJO282" s="5"/>
      <c r="AJP282" s="5"/>
      <c r="AJQ282" s="5"/>
      <c r="AJR282" s="5"/>
      <c r="AJS282" s="5"/>
      <c r="AJT282" s="5"/>
      <c r="AJU282" s="5"/>
      <c r="AJV282" s="5"/>
      <c r="AJW282" s="5"/>
      <c r="AJX282" s="5"/>
      <c r="AJY282" s="5"/>
      <c r="AJZ282" s="5"/>
      <c r="AKA282" s="5"/>
      <c r="AKB282" s="5"/>
      <c r="AKC282" s="5"/>
      <c r="AKD282" s="5"/>
      <c r="AKE282" s="5"/>
      <c r="AKF282" s="5"/>
      <c r="AKG282" s="5"/>
      <c r="AKH282" s="5"/>
      <c r="AKI282" s="5"/>
      <c r="AKJ282" s="5"/>
      <c r="AKK282" s="5"/>
      <c r="AKL282" s="5"/>
      <c r="AKM282" s="5"/>
      <c r="AKN282" s="5"/>
      <c r="AKO282" s="5"/>
      <c r="AKP282" s="5"/>
      <c r="AKQ282" s="5"/>
      <c r="AKR282" s="5"/>
      <c r="AKS282" s="5"/>
      <c r="AKT282" s="5"/>
      <c r="AKU282" s="5"/>
      <c r="AKV282" s="5"/>
      <c r="AKW282" s="5"/>
      <c r="AKX282" s="5"/>
      <c r="AKY282" s="5"/>
      <c r="AKZ282" s="5"/>
      <c r="ALA282" s="5"/>
      <c r="ALB282" s="5"/>
      <c r="ALC282" s="5"/>
      <c r="ALD282" s="5"/>
      <c r="ALE282" s="5"/>
      <c r="ALF282" s="5"/>
      <c r="ALG282" s="5"/>
      <c r="ALH282" s="5"/>
      <c r="ALI282" s="5"/>
      <c r="ALJ282" s="5"/>
      <c r="ALK282" s="5"/>
      <c r="ALL282" s="5"/>
      <c r="ALM282" s="5"/>
      <c r="ALN282" s="5"/>
      <c r="ALO282" s="5"/>
      <c r="ALP282" s="5"/>
      <c r="ALQ282" s="5"/>
      <c r="ALR282" s="5"/>
      <c r="ALS282" s="5"/>
      <c r="ALT282" s="5"/>
      <c r="ALU282" s="5"/>
      <c r="ALV282" s="5"/>
      <c r="ALW282" s="5"/>
      <c r="ALX282" s="5"/>
      <c r="ALY282" s="5"/>
      <c r="ALZ282" s="5"/>
      <c r="AMA282" s="5"/>
      <c r="AMB282" s="5"/>
      <c r="AMC282" s="5"/>
      <c r="AMD282" s="5"/>
      <c r="AME282" s="5"/>
      <c r="AMF282" s="5"/>
      <c r="AMG282" s="5"/>
      <c r="AMH282" s="5"/>
      <c r="AMI282" s="5"/>
      <c r="AMJ282" s="5"/>
      <c r="AMK282" s="5"/>
      <c r="AML282" s="5"/>
      <c r="AMM282" s="5"/>
      <c r="AMN282" s="5"/>
      <c r="AMO282" s="5"/>
      <c r="AMP282" s="5"/>
      <c r="AMQ282" s="5"/>
      <c r="AMR282" s="5"/>
      <c r="AMS282" s="5"/>
      <c r="AMT282" s="5"/>
      <c r="AMU282" s="5"/>
      <c r="AMV282" s="5"/>
      <c r="AMW282" s="5"/>
      <c r="AMX282" s="5"/>
      <c r="AMY282" s="5"/>
      <c r="AMZ282" s="5"/>
      <c r="ANA282" s="5"/>
      <c r="ANB282" s="5"/>
      <c r="ANC282" s="5"/>
      <c r="AND282" s="5"/>
      <c r="ANE282" s="5"/>
      <c r="ANF282" s="5"/>
      <c r="ANG282" s="5"/>
      <c r="ANH282" s="5"/>
      <c r="ANI282" s="5"/>
      <c r="ANJ282" s="5"/>
      <c r="ANK282" s="5"/>
      <c r="ANL282" s="5"/>
      <c r="ANM282" s="5"/>
      <c r="ANN282" s="5"/>
      <c r="ANO282" s="5"/>
      <c r="ANP282" s="5"/>
      <c r="ANQ282" s="5"/>
      <c r="ANR282" s="5"/>
      <c r="ANS282" s="5"/>
      <c r="ANT282" s="5"/>
      <c r="ANU282" s="5"/>
      <c r="ANV282" s="5"/>
      <c r="ANW282" s="5"/>
      <c r="ANX282" s="5"/>
      <c r="ANY282" s="5"/>
      <c r="ANZ282" s="5"/>
      <c r="AOA282" s="5"/>
      <c r="AOB282" s="5"/>
      <c r="AOC282" s="5"/>
      <c r="AOD282" s="5"/>
      <c r="AOE282" s="5"/>
      <c r="AOF282" s="5"/>
      <c r="AOG282" s="5"/>
      <c r="AOH282" s="5"/>
      <c r="AOI282" s="5"/>
      <c r="AOJ282" s="5"/>
      <c r="AOK282" s="5"/>
      <c r="AOL282" s="5"/>
      <c r="AOM282" s="5"/>
      <c r="AON282" s="5"/>
      <c r="AOO282" s="5"/>
      <c r="AOP282" s="5"/>
      <c r="AOQ282" s="5"/>
      <c r="AOR282" s="5"/>
      <c r="AOS282" s="5"/>
      <c r="AOT282" s="5"/>
      <c r="AOU282" s="5"/>
      <c r="AOV282" s="5"/>
      <c r="AOW282" s="5"/>
      <c r="AOX282" s="5"/>
      <c r="AOY282" s="5"/>
      <c r="AOZ282" s="5"/>
      <c r="APA282" s="5"/>
      <c r="APB282" s="5"/>
      <c r="APC282" s="5"/>
      <c r="APD282" s="5"/>
      <c r="APE282" s="5"/>
      <c r="APF282" s="5"/>
      <c r="APG282" s="5"/>
      <c r="APH282" s="5"/>
      <c r="API282" s="5"/>
      <c r="APJ282" s="5"/>
      <c r="APK282" s="5"/>
      <c r="APL282" s="5"/>
      <c r="APM282" s="5"/>
      <c r="APN282" s="5"/>
      <c r="APO282" s="5"/>
      <c r="APP282" s="5"/>
      <c r="APQ282" s="5"/>
      <c r="APR282" s="5"/>
      <c r="APS282" s="5"/>
      <c r="APT282" s="5"/>
      <c r="APU282" s="5"/>
      <c r="APV282" s="5"/>
      <c r="APW282" s="5"/>
      <c r="APX282" s="5"/>
      <c r="APY282" s="5"/>
      <c r="APZ282" s="5"/>
      <c r="AQA282" s="5"/>
      <c r="AQB282" s="5"/>
      <c r="AQC282" s="5"/>
      <c r="AQD282" s="5"/>
      <c r="AQE282" s="5"/>
      <c r="AQF282" s="5"/>
      <c r="AQG282" s="5"/>
      <c r="AQH282" s="5"/>
      <c r="AQI282" s="5"/>
      <c r="AQJ282" s="5"/>
      <c r="AQK282" s="5"/>
      <c r="AQL282" s="5"/>
      <c r="AQM282" s="5"/>
      <c r="AQN282" s="5"/>
      <c r="AQO282" s="5"/>
      <c r="AQP282" s="5"/>
      <c r="AQQ282" s="5"/>
      <c r="AQR282" s="5"/>
      <c r="AQS282" s="5"/>
      <c r="AQT282" s="5"/>
      <c r="AQU282" s="5"/>
      <c r="AQV282" s="5"/>
      <c r="AQW282" s="5"/>
      <c r="AQX282" s="5"/>
      <c r="AQY282" s="5"/>
      <c r="AQZ282" s="5"/>
    </row>
    <row r="283" spans="1:1144" s="4" customFormat="1" ht="36" customHeight="1">
      <c r="A283" s="77" t="s">
        <v>81</v>
      </c>
      <c r="B283" s="77" t="s">
        <v>13</v>
      </c>
      <c r="C283" s="77" t="s">
        <v>15</v>
      </c>
      <c r="D283" s="77" t="s">
        <v>100</v>
      </c>
      <c r="E283" s="77" t="s">
        <v>197</v>
      </c>
      <c r="F283" s="80" t="s">
        <v>2029</v>
      </c>
      <c r="G283" s="80" t="s">
        <v>2030</v>
      </c>
      <c r="H283" s="77" t="s">
        <v>792</v>
      </c>
      <c r="I283" s="77" t="s">
        <v>788</v>
      </c>
      <c r="J283" s="74" t="s">
        <v>1058</v>
      </c>
      <c r="K283" s="74" t="s">
        <v>2007</v>
      </c>
      <c r="L283" s="74" t="s">
        <v>1987</v>
      </c>
      <c r="M283" s="74" t="s">
        <v>1988</v>
      </c>
      <c r="N283" s="74" t="s">
        <v>2028</v>
      </c>
      <c r="O283" s="74" t="s">
        <v>2008</v>
      </c>
      <c r="P283" s="38" t="s">
        <v>1989</v>
      </c>
      <c r="Q283" s="38" t="s">
        <v>2009</v>
      </c>
      <c r="R283" s="65" t="s">
        <v>1484</v>
      </c>
      <c r="S283" s="31" t="s">
        <v>2031</v>
      </c>
      <c r="T283" s="31" t="s">
        <v>2032</v>
      </c>
      <c r="U283" s="74" t="s">
        <v>1996</v>
      </c>
      <c r="V283" s="74" t="s">
        <v>1997</v>
      </c>
      <c r="W283" s="151">
        <f t="shared" si="23"/>
        <v>800000000</v>
      </c>
      <c r="X283" s="151">
        <f t="shared" si="24"/>
        <v>800000000</v>
      </c>
      <c r="Y283" s="151">
        <v>475000000</v>
      </c>
      <c r="Z283" s="96"/>
      <c r="AA283" s="96"/>
      <c r="AB283" s="96"/>
      <c r="AC283" s="96"/>
      <c r="AD283" s="96"/>
      <c r="AE283" s="96"/>
      <c r="AF283" s="96"/>
      <c r="AG283" s="96"/>
      <c r="AH283" s="96"/>
      <c r="AI283" s="96"/>
      <c r="AJ283" s="96"/>
      <c r="AK283" s="96"/>
      <c r="AL283" s="96"/>
      <c r="AM283" s="96"/>
      <c r="AN283" s="96"/>
      <c r="AO283" s="96"/>
      <c r="AP283" s="96"/>
      <c r="AQ283" s="96"/>
      <c r="AR283" s="97"/>
      <c r="AS283" s="97"/>
      <c r="AT283" s="97"/>
      <c r="AU283" s="96">
        <v>320000000</v>
      </c>
      <c r="AV283" s="96">
        <v>5000000</v>
      </c>
      <c r="AW283" s="97"/>
      <c r="AX283" s="97"/>
      <c r="AY283" s="97"/>
      <c r="AZ283" s="97"/>
      <c r="BA283" s="97"/>
      <c r="BB283" s="97"/>
      <c r="BC283" s="97"/>
      <c r="BD283" s="97"/>
      <c r="BE283" s="97"/>
      <c r="BF283" s="97"/>
      <c r="BG283" s="97"/>
      <c r="BH283" s="97"/>
      <c r="BI283" s="97"/>
      <c r="BJ283" s="97"/>
      <c r="BK283" s="97"/>
      <c r="BL283" s="97"/>
      <c r="BM283" s="97"/>
      <c r="BN283" s="97"/>
      <c r="BO283" s="97"/>
      <c r="BP283" s="97"/>
      <c r="BQ283" s="97"/>
      <c r="BR283" s="97"/>
      <c r="BS283" s="97"/>
      <c r="BT283" s="97"/>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c r="IW283" s="5"/>
      <c r="IX283" s="5"/>
      <c r="IY283" s="5"/>
      <c r="IZ283" s="5"/>
      <c r="JA283" s="5"/>
      <c r="JB283" s="5"/>
      <c r="JC283" s="5"/>
      <c r="JD283" s="5"/>
      <c r="JE283" s="5"/>
      <c r="JF283" s="5"/>
      <c r="JG283" s="5"/>
      <c r="JH283" s="5"/>
      <c r="JI283" s="5"/>
      <c r="JJ283" s="5"/>
      <c r="JK283" s="5"/>
      <c r="JL283" s="5"/>
      <c r="JM283" s="5"/>
      <c r="JN283" s="5"/>
      <c r="JO283" s="5"/>
      <c r="JP283" s="5"/>
      <c r="JQ283" s="5"/>
      <c r="JR283" s="5"/>
      <c r="JS283" s="5"/>
      <c r="JT283" s="5"/>
      <c r="JU283" s="5"/>
      <c r="JV283" s="5"/>
      <c r="JW283" s="5"/>
      <c r="JX283" s="5"/>
      <c r="JY283" s="5"/>
      <c r="JZ283" s="5"/>
      <c r="KA283" s="5"/>
      <c r="KB283" s="5"/>
      <c r="KC283" s="5"/>
      <c r="KD283" s="5"/>
      <c r="KE283" s="5"/>
      <c r="KF283" s="5"/>
      <c r="KG283" s="5"/>
      <c r="KH283" s="5"/>
      <c r="KI283" s="5"/>
      <c r="KJ283" s="5"/>
      <c r="KK283" s="5"/>
      <c r="KL283" s="5"/>
      <c r="KM283" s="5"/>
      <c r="KN283" s="5"/>
      <c r="KO283" s="5"/>
      <c r="KP283" s="5"/>
      <c r="KQ283" s="5"/>
      <c r="KR283" s="5"/>
      <c r="KS283" s="5"/>
      <c r="KT283" s="5"/>
      <c r="KU283" s="5"/>
      <c r="KV283" s="5"/>
      <c r="KW283" s="5"/>
      <c r="KX283" s="5"/>
      <c r="KY283" s="5"/>
      <c r="KZ283" s="5"/>
      <c r="LA283" s="5"/>
      <c r="LB283" s="5"/>
      <c r="LC283" s="5"/>
      <c r="LD283" s="5"/>
      <c r="LE283" s="5"/>
      <c r="LF283" s="5"/>
      <c r="LG283" s="5"/>
      <c r="LH283" s="5"/>
      <c r="LI283" s="5"/>
      <c r="LJ283" s="5"/>
      <c r="LK283" s="5"/>
      <c r="LL283" s="5"/>
      <c r="LM283" s="5"/>
      <c r="LN283" s="5"/>
      <c r="LO283" s="5"/>
      <c r="LP283" s="5"/>
      <c r="LQ283" s="5"/>
      <c r="LR283" s="5"/>
      <c r="LS283" s="5"/>
      <c r="LT283" s="5"/>
      <c r="LU283" s="5"/>
      <c r="LV283" s="5"/>
      <c r="LW283" s="5"/>
      <c r="LX283" s="5"/>
      <c r="LY283" s="5"/>
      <c r="LZ283" s="5"/>
      <c r="MA283" s="5"/>
      <c r="MB283" s="5"/>
      <c r="MC283" s="5"/>
      <c r="MD283" s="5"/>
      <c r="ME283" s="5"/>
      <c r="MF283" s="5"/>
      <c r="MG283" s="5"/>
      <c r="MH283" s="5"/>
      <c r="MI283" s="5"/>
      <c r="MJ283" s="5"/>
      <c r="MK283" s="5"/>
      <c r="ML283" s="5"/>
      <c r="MM283" s="5"/>
      <c r="MN283" s="5"/>
      <c r="MO283" s="5"/>
      <c r="MP283" s="5"/>
      <c r="MQ283" s="5"/>
      <c r="MR283" s="5"/>
      <c r="MS283" s="5"/>
      <c r="MT283" s="5"/>
      <c r="MU283" s="5"/>
      <c r="MV283" s="5"/>
      <c r="MW283" s="5"/>
      <c r="MX283" s="5"/>
      <c r="MY283" s="5"/>
      <c r="MZ283" s="5"/>
      <c r="NA283" s="5"/>
      <c r="NB283" s="5"/>
      <c r="NC283" s="5"/>
      <c r="ND283" s="5"/>
      <c r="NE283" s="5"/>
      <c r="NF283" s="5"/>
      <c r="NG283" s="5"/>
      <c r="NH283" s="5"/>
      <c r="NI283" s="5"/>
      <c r="NJ283" s="5"/>
      <c r="NK283" s="5"/>
      <c r="NL283" s="5"/>
      <c r="NM283" s="5"/>
      <c r="NN283" s="5"/>
      <c r="NO283" s="5"/>
      <c r="NP283" s="5"/>
      <c r="NQ283" s="5"/>
      <c r="NR283" s="5"/>
      <c r="NS283" s="5"/>
      <c r="NT283" s="5"/>
      <c r="NU283" s="5"/>
      <c r="NV283" s="5"/>
      <c r="NW283" s="5"/>
      <c r="NX283" s="5"/>
      <c r="NY283" s="5"/>
      <c r="NZ283" s="5"/>
      <c r="OA283" s="5"/>
      <c r="OB283" s="5"/>
      <c r="OC283" s="5"/>
      <c r="OD283" s="5"/>
      <c r="OE283" s="5"/>
      <c r="OF283" s="5"/>
      <c r="OG283" s="5"/>
      <c r="OH283" s="5"/>
      <c r="OI283" s="5"/>
      <c r="OJ283" s="5"/>
      <c r="OK283" s="5"/>
      <c r="OL283" s="5"/>
      <c r="OM283" s="5"/>
      <c r="ON283" s="5"/>
      <c r="OO283" s="5"/>
      <c r="OP283" s="5"/>
      <c r="OQ283" s="5"/>
      <c r="OR283" s="5"/>
      <c r="OS283" s="5"/>
      <c r="OT283" s="5"/>
      <c r="OU283" s="5"/>
      <c r="OV283" s="5"/>
      <c r="OW283" s="5"/>
      <c r="OX283" s="5"/>
      <c r="OY283" s="5"/>
      <c r="OZ283" s="5"/>
      <c r="PA283" s="5"/>
      <c r="PB283" s="5"/>
      <c r="PC283" s="5"/>
      <c r="PD283" s="5"/>
      <c r="PE283" s="5"/>
      <c r="PF283" s="5"/>
      <c r="PG283" s="5"/>
      <c r="PH283" s="5"/>
      <c r="PI283" s="5"/>
      <c r="PJ283" s="5"/>
      <c r="PK283" s="5"/>
      <c r="PL283" s="5"/>
      <c r="PM283" s="5"/>
      <c r="PN283" s="5"/>
      <c r="PO283" s="5"/>
      <c r="PP283" s="5"/>
      <c r="PQ283" s="5"/>
      <c r="PR283" s="5"/>
      <c r="PS283" s="5"/>
      <c r="PT283" s="5"/>
      <c r="PU283" s="5"/>
      <c r="PV283" s="5"/>
      <c r="PW283" s="5"/>
      <c r="PX283" s="5"/>
      <c r="PY283" s="5"/>
      <c r="PZ283" s="5"/>
      <c r="QA283" s="5"/>
      <c r="QB283" s="5"/>
      <c r="QC283" s="5"/>
      <c r="QD283" s="5"/>
      <c r="QE283" s="5"/>
      <c r="QF283" s="5"/>
      <c r="QG283" s="5"/>
      <c r="QH283" s="5"/>
      <c r="QI283" s="5"/>
      <c r="QJ283" s="5"/>
      <c r="QK283" s="5"/>
      <c r="QL283" s="5"/>
      <c r="QM283" s="5"/>
      <c r="QN283" s="5"/>
      <c r="QO283" s="5"/>
      <c r="QP283" s="5"/>
      <c r="QQ283" s="5"/>
      <c r="QR283" s="5"/>
      <c r="QS283" s="5"/>
      <c r="QT283" s="5"/>
      <c r="QU283" s="5"/>
      <c r="QV283" s="5"/>
      <c r="QW283" s="5"/>
      <c r="QX283" s="5"/>
      <c r="QY283" s="5"/>
      <c r="QZ283" s="5"/>
      <c r="RA283" s="5"/>
      <c r="RB283" s="5"/>
      <c r="RC283" s="5"/>
      <c r="RD283" s="5"/>
      <c r="RE283" s="5"/>
      <c r="RF283" s="5"/>
      <c r="RG283" s="5"/>
      <c r="RH283" s="5"/>
      <c r="RI283" s="5"/>
      <c r="RJ283" s="5"/>
      <c r="RK283" s="5"/>
      <c r="RL283" s="5"/>
      <c r="RM283" s="5"/>
      <c r="RN283" s="5"/>
      <c r="RO283" s="5"/>
      <c r="RP283" s="5"/>
      <c r="RQ283" s="5"/>
      <c r="RR283" s="5"/>
      <c r="RS283" s="5"/>
      <c r="RT283" s="5"/>
      <c r="RU283" s="5"/>
      <c r="RV283" s="5"/>
      <c r="RW283" s="5"/>
      <c r="RX283" s="5"/>
      <c r="RY283" s="5"/>
      <c r="RZ283" s="5"/>
      <c r="SA283" s="5"/>
      <c r="SB283" s="5"/>
      <c r="SC283" s="5"/>
      <c r="SD283" s="5"/>
      <c r="SE283" s="5"/>
      <c r="SF283" s="5"/>
      <c r="SG283" s="5"/>
      <c r="SH283" s="5"/>
      <c r="SI283" s="5"/>
      <c r="SJ283" s="5"/>
      <c r="SK283" s="5"/>
      <c r="SL283" s="5"/>
      <c r="SM283" s="5"/>
      <c r="SN283" s="5"/>
      <c r="SO283" s="5"/>
      <c r="SP283" s="5"/>
      <c r="SQ283" s="5"/>
      <c r="SR283" s="5"/>
      <c r="SS283" s="5"/>
      <c r="ST283" s="5"/>
      <c r="SU283" s="5"/>
      <c r="SV283" s="5"/>
      <c r="SW283" s="5"/>
      <c r="SX283" s="5"/>
      <c r="SY283" s="5"/>
      <c r="SZ283" s="5"/>
      <c r="TA283" s="5"/>
      <c r="TB283" s="5"/>
      <c r="TC283" s="5"/>
      <c r="TD283" s="5"/>
      <c r="TE283" s="5"/>
      <c r="TF283" s="5"/>
      <c r="TG283" s="5"/>
      <c r="TH283" s="5"/>
      <c r="TI283" s="5"/>
      <c r="TJ283" s="5"/>
      <c r="TK283" s="5"/>
      <c r="TL283" s="5"/>
      <c r="TM283" s="5"/>
      <c r="TN283" s="5"/>
      <c r="TO283" s="5"/>
      <c r="TP283" s="5"/>
      <c r="TQ283" s="5"/>
      <c r="TR283" s="5"/>
      <c r="TS283" s="5"/>
      <c r="TT283" s="5"/>
      <c r="TU283" s="5"/>
      <c r="TV283" s="5"/>
      <c r="TW283" s="5"/>
      <c r="TX283" s="5"/>
      <c r="TY283" s="5"/>
      <c r="TZ283" s="5"/>
      <c r="UA283" s="5"/>
      <c r="UB283" s="5"/>
      <c r="UC283" s="5"/>
      <c r="UD283" s="5"/>
      <c r="UE283" s="5"/>
      <c r="UF283" s="5"/>
      <c r="UG283" s="5"/>
      <c r="UH283" s="5"/>
      <c r="UI283" s="5"/>
      <c r="UJ283" s="5"/>
      <c r="UK283" s="5"/>
      <c r="UL283" s="5"/>
      <c r="UM283" s="5"/>
      <c r="UN283" s="5"/>
      <c r="UO283" s="5"/>
      <c r="UP283" s="5"/>
      <c r="UQ283" s="5"/>
      <c r="UR283" s="5"/>
      <c r="US283" s="5"/>
      <c r="UT283" s="5"/>
      <c r="UU283" s="5"/>
      <c r="UV283" s="5"/>
      <c r="UW283" s="5"/>
      <c r="UX283" s="5"/>
      <c r="UY283" s="5"/>
      <c r="UZ283" s="5"/>
      <c r="VA283" s="5"/>
      <c r="VB283" s="5"/>
      <c r="VC283" s="5"/>
      <c r="VD283" s="5"/>
      <c r="VE283" s="5"/>
      <c r="VF283" s="5"/>
      <c r="VG283" s="5"/>
      <c r="VH283" s="5"/>
      <c r="VI283" s="5"/>
      <c r="VJ283" s="5"/>
      <c r="VK283" s="5"/>
      <c r="VL283" s="5"/>
      <c r="VM283" s="5"/>
      <c r="VN283" s="5"/>
      <c r="VO283" s="5"/>
      <c r="VP283" s="5"/>
      <c r="VQ283" s="5"/>
      <c r="VR283" s="5"/>
      <c r="VS283" s="5"/>
      <c r="VT283" s="5"/>
      <c r="VU283" s="5"/>
      <c r="VV283" s="5"/>
      <c r="VW283" s="5"/>
      <c r="VX283" s="5"/>
      <c r="VY283" s="5"/>
      <c r="VZ283" s="5"/>
      <c r="WA283" s="5"/>
      <c r="WB283" s="5"/>
      <c r="WC283" s="5"/>
      <c r="WD283" s="5"/>
      <c r="WE283" s="5"/>
      <c r="WF283" s="5"/>
      <c r="WG283" s="5"/>
      <c r="WH283" s="5"/>
      <c r="WI283" s="5"/>
      <c r="WJ283" s="5"/>
      <c r="WK283" s="5"/>
      <c r="WL283" s="5"/>
      <c r="WM283" s="5"/>
      <c r="WN283" s="5"/>
      <c r="WO283" s="5"/>
      <c r="WP283" s="5"/>
      <c r="WQ283" s="5"/>
      <c r="WR283" s="5"/>
      <c r="WS283" s="5"/>
      <c r="WT283" s="5"/>
      <c r="WU283" s="5"/>
      <c r="WV283" s="5"/>
      <c r="WW283" s="5"/>
      <c r="WX283" s="5"/>
      <c r="WY283" s="5"/>
      <c r="WZ283" s="5"/>
      <c r="XA283" s="5"/>
      <c r="XB283" s="5"/>
      <c r="XC283" s="5"/>
      <c r="XD283" s="5"/>
      <c r="XE283" s="5"/>
      <c r="XF283" s="5"/>
      <c r="XG283" s="5"/>
      <c r="XH283" s="5"/>
      <c r="XI283" s="5"/>
      <c r="XJ283" s="5"/>
      <c r="XK283" s="5"/>
      <c r="XL283" s="5"/>
      <c r="XM283" s="5"/>
      <c r="XN283" s="5"/>
      <c r="XO283" s="5"/>
      <c r="XP283" s="5"/>
      <c r="XQ283" s="5"/>
      <c r="XR283" s="5"/>
      <c r="XS283" s="5"/>
      <c r="XT283" s="5"/>
      <c r="XU283" s="5"/>
      <c r="XV283" s="5"/>
      <c r="XW283" s="5"/>
      <c r="XX283" s="5"/>
      <c r="XY283" s="5"/>
      <c r="XZ283" s="5"/>
      <c r="YA283" s="5"/>
      <c r="YB283" s="5"/>
      <c r="YC283" s="5"/>
      <c r="YD283" s="5"/>
      <c r="YE283" s="5"/>
      <c r="YF283" s="5"/>
      <c r="YG283" s="5"/>
      <c r="YH283" s="5"/>
      <c r="YI283" s="5"/>
      <c r="YJ283" s="5"/>
      <c r="YK283" s="5"/>
      <c r="YL283" s="5"/>
      <c r="YM283" s="5"/>
      <c r="YN283" s="5"/>
      <c r="YO283" s="5"/>
      <c r="YP283" s="5"/>
      <c r="YQ283" s="5"/>
      <c r="YR283" s="5"/>
      <c r="YS283" s="5"/>
      <c r="YT283" s="5"/>
      <c r="YU283" s="5"/>
      <c r="YV283" s="5"/>
      <c r="YW283" s="5"/>
      <c r="YX283" s="5"/>
      <c r="YY283" s="5"/>
      <c r="YZ283" s="5"/>
      <c r="ZA283" s="5"/>
      <c r="ZB283" s="5"/>
      <c r="ZC283" s="5"/>
      <c r="ZD283" s="5"/>
      <c r="ZE283" s="5"/>
      <c r="ZF283" s="5"/>
      <c r="ZG283" s="5"/>
      <c r="ZH283" s="5"/>
      <c r="ZI283" s="5"/>
      <c r="ZJ283" s="5"/>
      <c r="ZK283" s="5"/>
      <c r="ZL283" s="5"/>
      <c r="ZM283" s="5"/>
      <c r="ZN283" s="5"/>
      <c r="ZO283" s="5"/>
      <c r="ZP283" s="5"/>
      <c r="ZQ283" s="5"/>
      <c r="ZR283" s="5"/>
      <c r="ZS283" s="5"/>
      <c r="ZT283" s="5"/>
      <c r="ZU283" s="5"/>
      <c r="ZV283" s="5"/>
      <c r="ZW283" s="5"/>
      <c r="ZX283" s="5"/>
      <c r="ZY283" s="5"/>
      <c r="ZZ283" s="5"/>
      <c r="AAA283" s="5"/>
      <c r="AAB283" s="5"/>
      <c r="AAC283" s="5"/>
      <c r="AAD283" s="5"/>
      <c r="AAE283" s="5"/>
      <c r="AAF283" s="5"/>
      <c r="AAG283" s="5"/>
      <c r="AAH283" s="5"/>
      <c r="AAI283" s="5"/>
      <c r="AAJ283" s="5"/>
      <c r="AAK283" s="5"/>
      <c r="AAL283" s="5"/>
      <c r="AAM283" s="5"/>
      <c r="AAN283" s="5"/>
      <c r="AAO283" s="5"/>
      <c r="AAP283" s="5"/>
      <c r="AAQ283" s="5"/>
      <c r="AAR283" s="5"/>
      <c r="AAS283" s="5"/>
      <c r="AAT283" s="5"/>
      <c r="AAU283" s="5"/>
      <c r="AAV283" s="5"/>
      <c r="AAW283" s="5"/>
      <c r="AAX283" s="5"/>
      <c r="AAY283" s="5"/>
      <c r="AAZ283" s="5"/>
      <c r="ABA283" s="5"/>
      <c r="ABB283" s="5"/>
      <c r="ABC283" s="5"/>
      <c r="ABD283" s="5"/>
      <c r="ABE283" s="5"/>
      <c r="ABF283" s="5"/>
      <c r="ABG283" s="5"/>
      <c r="ABH283" s="5"/>
      <c r="ABI283" s="5"/>
      <c r="ABJ283" s="5"/>
      <c r="ABK283" s="5"/>
      <c r="ABL283" s="5"/>
      <c r="ABM283" s="5"/>
      <c r="ABN283" s="5"/>
      <c r="ABO283" s="5"/>
      <c r="ABP283" s="5"/>
      <c r="ABQ283" s="5"/>
      <c r="ABR283" s="5"/>
      <c r="ABS283" s="5"/>
      <c r="ABT283" s="5"/>
      <c r="ABU283" s="5"/>
      <c r="ABV283" s="5"/>
      <c r="ABW283" s="5"/>
      <c r="ABX283" s="5"/>
      <c r="ABY283" s="5"/>
      <c r="ABZ283" s="5"/>
      <c r="ACA283" s="5"/>
      <c r="ACB283" s="5"/>
      <c r="ACC283" s="5"/>
      <c r="ACD283" s="5"/>
      <c r="ACE283" s="5"/>
      <c r="ACF283" s="5"/>
      <c r="ACG283" s="5"/>
      <c r="ACH283" s="5"/>
      <c r="ACI283" s="5"/>
      <c r="ACJ283" s="5"/>
      <c r="ACK283" s="5"/>
      <c r="ACL283" s="5"/>
      <c r="ACM283" s="5"/>
      <c r="ACN283" s="5"/>
      <c r="ACO283" s="5"/>
      <c r="ACP283" s="5"/>
      <c r="ACQ283" s="5"/>
      <c r="ACR283" s="5"/>
      <c r="ACS283" s="5"/>
      <c r="ACT283" s="5"/>
      <c r="ACU283" s="5"/>
      <c r="ACV283" s="5"/>
      <c r="ACW283" s="5"/>
      <c r="ACX283" s="5"/>
      <c r="ACY283" s="5"/>
      <c r="ACZ283" s="5"/>
      <c r="ADA283" s="5"/>
      <c r="ADB283" s="5"/>
      <c r="ADC283" s="5"/>
      <c r="ADD283" s="5"/>
      <c r="ADE283" s="5"/>
      <c r="ADF283" s="5"/>
      <c r="ADG283" s="5"/>
      <c r="ADH283" s="5"/>
      <c r="ADI283" s="5"/>
      <c r="ADJ283" s="5"/>
      <c r="ADK283" s="5"/>
      <c r="ADL283" s="5"/>
      <c r="ADM283" s="5"/>
      <c r="ADN283" s="5"/>
      <c r="ADO283" s="5"/>
      <c r="ADP283" s="5"/>
      <c r="ADQ283" s="5"/>
      <c r="ADR283" s="5"/>
      <c r="ADS283" s="5"/>
      <c r="ADT283" s="5"/>
      <c r="ADU283" s="5"/>
      <c r="ADV283" s="5"/>
      <c r="ADW283" s="5"/>
      <c r="ADX283" s="5"/>
      <c r="ADY283" s="5"/>
      <c r="ADZ283" s="5"/>
      <c r="AEA283" s="5"/>
      <c r="AEB283" s="5"/>
      <c r="AEC283" s="5"/>
      <c r="AED283" s="5"/>
      <c r="AEE283" s="5"/>
      <c r="AEF283" s="5"/>
      <c r="AEG283" s="5"/>
      <c r="AEH283" s="5"/>
      <c r="AEI283" s="5"/>
      <c r="AEJ283" s="5"/>
      <c r="AEK283" s="5"/>
      <c r="AEL283" s="5"/>
      <c r="AEM283" s="5"/>
      <c r="AEN283" s="5"/>
      <c r="AEO283" s="5"/>
      <c r="AEP283" s="5"/>
      <c r="AEQ283" s="5"/>
      <c r="AER283" s="5"/>
      <c r="AES283" s="5"/>
      <c r="AET283" s="5"/>
      <c r="AEU283" s="5"/>
      <c r="AEV283" s="5"/>
      <c r="AEW283" s="5"/>
      <c r="AEX283" s="5"/>
      <c r="AEY283" s="5"/>
      <c r="AEZ283" s="5"/>
      <c r="AFA283" s="5"/>
      <c r="AFB283" s="5"/>
      <c r="AFC283" s="5"/>
      <c r="AFD283" s="5"/>
      <c r="AFE283" s="5"/>
      <c r="AFF283" s="5"/>
      <c r="AFG283" s="5"/>
      <c r="AFH283" s="5"/>
      <c r="AFI283" s="5"/>
      <c r="AFJ283" s="5"/>
      <c r="AFK283" s="5"/>
      <c r="AFL283" s="5"/>
      <c r="AFM283" s="5"/>
      <c r="AFN283" s="5"/>
      <c r="AFO283" s="5"/>
      <c r="AFP283" s="5"/>
      <c r="AFQ283" s="5"/>
      <c r="AFR283" s="5"/>
      <c r="AFS283" s="5"/>
      <c r="AFT283" s="5"/>
      <c r="AFU283" s="5"/>
      <c r="AFV283" s="5"/>
      <c r="AFW283" s="5"/>
      <c r="AFX283" s="5"/>
      <c r="AFY283" s="5"/>
      <c r="AFZ283" s="5"/>
      <c r="AGA283" s="5"/>
      <c r="AGB283" s="5"/>
      <c r="AGC283" s="5"/>
      <c r="AGD283" s="5"/>
      <c r="AGE283" s="5"/>
      <c r="AGF283" s="5"/>
      <c r="AGG283" s="5"/>
      <c r="AGH283" s="5"/>
      <c r="AGI283" s="5"/>
      <c r="AGJ283" s="5"/>
      <c r="AGK283" s="5"/>
      <c r="AGL283" s="5"/>
      <c r="AGM283" s="5"/>
      <c r="AGN283" s="5"/>
      <c r="AGO283" s="5"/>
      <c r="AGP283" s="5"/>
      <c r="AGQ283" s="5"/>
      <c r="AGR283" s="5"/>
      <c r="AGS283" s="5"/>
      <c r="AGT283" s="5"/>
      <c r="AGU283" s="5"/>
      <c r="AGV283" s="5"/>
      <c r="AGW283" s="5"/>
      <c r="AGX283" s="5"/>
      <c r="AGY283" s="5"/>
      <c r="AGZ283" s="5"/>
      <c r="AHA283" s="5"/>
      <c r="AHB283" s="5"/>
      <c r="AHC283" s="5"/>
      <c r="AHD283" s="5"/>
      <c r="AHE283" s="5"/>
      <c r="AHF283" s="5"/>
      <c r="AHG283" s="5"/>
      <c r="AHH283" s="5"/>
      <c r="AHI283" s="5"/>
      <c r="AHJ283" s="5"/>
      <c r="AHK283" s="5"/>
      <c r="AHL283" s="5"/>
      <c r="AHM283" s="5"/>
      <c r="AHN283" s="5"/>
      <c r="AHO283" s="5"/>
      <c r="AHP283" s="5"/>
      <c r="AHQ283" s="5"/>
      <c r="AHR283" s="5"/>
      <c r="AHS283" s="5"/>
      <c r="AHT283" s="5"/>
      <c r="AHU283" s="5"/>
      <c r="AHV283" s="5"/>
      <c r="AHW283" s="5"/>
      <c r="AHX283" s="5"/>
      <c r="AHY283" s="5"/>
      <c r="AHZ283" s="5"/>
      <c r="AIA283" s="5"/>
      <c r="AIB283" s="5"/>
      <c r="AIC283" s="5"/>
      <c r="AID283" s="5"/>
      <c r="AIE283" s="5"/>
      <c r="AIF283" s="5"/>
      <c r="AIG283" s="5"/>
      <c r="AIH283" s="5"/>
      <c r="AII283" s="5"/>
      <c r="AIJ283" s="5"/>
      <c r="AIK283" s="5"/>
      <c r="AIL283" s="5"/>
      <c r="AIM283" s="5"/>
      <c r="AIN283" s="5"/>
      <c r="AIO283" s="5"/>
      <c r="AIP283" s="5"/>
      <c r="AIQ283" s="5"/>
      <c r="AIR283" s="5"/>
      <c r="AIS283" s="5"/>
      <c r="AIT283" s="5"/>
      <c r="AIU283" s="5"/>
      <c r="AIV283" s="5"/>
      <c r="AIW283" s="5"/>
      <c r="AIX283" s="5"/>
      <c r="AIY283" s="5"/>
      <c r="AIZ283" s="5"/>
      <c r="AJA283" s="5"/>
      <c r="AJB283" s="5"/>
      <c r="AJC283" s="5"/>
      <c r="AJD283" s="5"/>
      <c r="AJE283" s="5"/>
      <c r="AJF283" s="5"/>
      <c r="AJG283" s="5"/>
      <c r="AJH283" s="5"/>
      <c r="AJI283" s="5"/>
      <c r="AJJ283" s="5"/>
      <c r="AJK283" s="5"/>
      <c r="AJL283" s="5"/>
      <c r="AJM283" s="5"/>
      <c r="AJN283" s="5"/>
      <c r="AJO283" s="5"/>
      <c r="AJP283" s="5"/>
      <c r="AJQ283" s="5"/>
      <c r="AJR283" s="5"/>
      <c r="AJS283" s="5"/>
      <c r="AJT283" s="5"/>
      <c r="AJU283" s="5"/>
      <c r="AJV283" s="5"/>
      <c r="AJW283" s="5"/>
      <c r="AJX283" s="5"/>
      <c r="AJY283" s="5"/>
      <c r="AJZ283" s="5"/>
      <c r="AKA283" s="5"/>
      <c r="AKB283" s="5"/>
      <c r="AKC283" s="5"/>
      <c r="AKD283" s="5"/>
      <c r="AKE283" s="5"/>
      <c r="AKF283" s="5"/>
      <c r="AKG283" s="5"/>
      <c r="AKH283" s="5"/>
      <c r="AKI283" s="5"/>
      <c r="AKJ283" s="5"/>
      <c r="AKK283" s="5"/>
      <c r="AKL283" s="5"/>
      <c r="AKM283" s="5"/>
      <c r="AKN283" s="5"/>
      <c r="AKO283" s="5"/>
      <c r="AKP283" s="5"/>
      <c r="AKQ283" s="5"/>
      <c r="AKR283" s="5"/>
      <c r="AKS283" s="5"/>
      <c r="AKT283" s="5"/>
      <c r="AKU283" s="5"/>
      <c r="AKV283" s="5"/>
      <c r="AKW283" s="5"/>
      <c r="AKX283" s="5"/>
      <c r="AKY283" s="5"/>
      <c r="AKZ283" s="5"/>
      <c r="ALA283" s="5"/>
      <c r="ALB283" s="5"/>
      <c r="ALC283" s="5"/>
      <c r="ALD283" s="5"/>
      <c r="ALE283" s="5"/>
      <c r="ALF283" s="5"/>
      <c r="ALG283" s="5"/>
      <c r="ALH283" s="5"/>
      <c r="ALI283" s="5"/>
      <c r="ALJ283" s="5"/>
      <c r="ALK283" s="5"/>
      <c r="ALL283" s="5"/>
      <c r="ALM283" s="5"/>
      <c r="ALN283" s="5"/>
      <c r="ALO283" s="5"/>
      <c r="ALP283" s="5"/>
      <c r="ALQ283" s="5"/>
      <c r="ALR283" s="5"/>
      <c r="ALS283" s="5"/>
      <c r="ALT283" s="5"/>
      <c r="ALU283" s="5"/>
      <c r="ALV283" s="5"/>
      <c r="ALW283" s="5"/>
      <c r="ALX283" s="5"/>
      <c r="ALY283" s="5"/>
      <c r="ALZ283" s="5"/>
      <c r="AMA283" s="5"/>
      <c r="AMB283" s="5"/>
      <c r="AMC283" s="5"/>
      <c r="AMD283" s="5"/>
      <c r="AME283" s="5"/>
      <c r="AMF283" s="5"/>
      <c r="AMG283" s="5"/>
      <c r="AMH283" s="5"/>
      <c r="AMI283" s="5"/>
      <c r="AMJ283" s="5"/>
      <c r="AMK283" s="5"/>
      <c r="AML283" s="5"/>
      <c r="AMM283" s="5"/>
      <c r="AMN283" s="5"/>
      <c r="AMO283" s="5"/>
      <c r="AMP283" s="5"/>
      <c r="AMQ283" s="5"/>
      <c r="AMR283" s="5"/>
      <c r="AMS283" s="5"/>
      <c r="AMT283" s="5"/>
      <c r="AMU283" s="5"/>
      <c r="AMV283" s="5"/>
      <c r="AMW283" s="5"/>
      <c r="AMX283" s="5"/>
      <c r="AMY283" s="5"/>
      <c r="AMZ283" s="5"/>
      <c r="ANA283" s="5"/>
      <c r="ANB283" s="5"/>
      <c r="ANC283" s="5"/>
      <c r="AND283" s="5"/>
      <c r="ANE283" s="5"/>
      <c r="ANF283" s="5"/>
      <c r="ANG283" s="5"/>
      <c r="ANH283" s="5"/>
      <c r="ANI283" s="5"/>
      <c r="ANJ283" s="5"/>
      <c r="ANK283" s="5"/>
      <c r="ANL283" s="5"/>
      <c r="ANM283" s="5"/>
      <c r="ANN283" s="5"/>
      <c r="ANO283" s="5"/>
      <c r="ANP283" s="5"/>
      <c r="ANQ283" s="5"/>
      <c r="ANR283" s="5"/>
      <c r="ANS283" s="5"/>
      <c r="ANT283" s="5"/>
      <c r="ANU283" s="5"/>
      <c r="ANV283" s="5"/>
      <c r="ANW283" s="5"/>
      <c r="ANX283" s="5"/>
      <c r="ANY283" s="5"/>
      <c r="ANZ283" s="5"/>
      <c r="AOA283" s="5"/>
      <c r="AOB283" s="5"/>
      <c r="AOC283" s="5"/>
      <c r="AOD283" s="5"/>
      <c r="AOE283" s="5"/>
      <c r="AOF283" s="5"/>
      <c r="AOG283" s="5"/>
      <c r="AOH283" s="5"/>
      <c r="AOI283" s="5"/>
      <c r="AOJ283" s="5"/>
      <c r="AOK283" s="5"/>
      <c r="AOL283" s="5"/>
      <c r="AOM283" s="5"/>
      <c r="AON283" s="5"/>
      <c r="AOO283" s="5"/>
      <c r="AOP283" s="5"/>
      <c r="AOQ283" s="5"/>
      <c r="AOR283" s="5"/>
      <c r="AOS283" s="5"/>
      <c r="AOT283" s="5"/>
      <c r="AOU283" s="5"/>
      <c r="AOV283" s="5"/>
      <c r="AOW283" s="5"/>
      <c r="AOX283" s="5"/>
      <c r="AOY283" s="5"/>
      <c r="AOZ283" s="5"/>
      <c r="APA283" s="5"/>
      <c r="APB283" s="5"/>
      <c r="APC283" s="5"/>
      <c r="APD283" s="5"/>
      <c r="APE283" s="5"/>
      <c r="APF283" s="5"/>
      <c r="APG283" s="5"/>
      <c r="APH283" s="5"/>
      <c r="API283" s="5"/>
      <c r="APJ283" s="5"/>
      <c r="APK283" s="5"/>
      <c r="APL283" s="5"/>
      <c r="APM283" s="5"/>
      <c r="APN283" s="5"/>
      <c r="APO283" s="5"/>
      <c r="APP283" s="5"/>
      <c r="APQ283" s="5"/>
      <c r="APR283" s="5"/>
      <c r="APS283" s="5"/>
      <c r="APT283" s="5"/>
      <c r="APU283" s="5"/>
      <c r="APV283" s="5"/>
      <c r="APW283" s="5"/>
      <c r="APX283" s="5"/>
      <c r="APY283" s="5"/>
      <c r="APZ283" s="5"/>
      <c r="AQA283" s="5"/>
      <c r="AQB283" s="5"/>
      <c r="AQC283" s="5"/>
      <c r="AQD283" s="5"/>
      <c r="AQE283" s="5"/>
      <c r="AQF283" s="5"/>
      <c r="AQG283" s="5"/>
      <c r="AQH283" s="5"/>
      <c r="AQI283" s="5"/>
      <c r="AQJ283" s="5"/>
      <c r="AQK283" s="5"/>
      <c r="AQL283" s="5"/>
      <c r="AQM283" s="5"/>
      <c r="AQN283" s="5"/>
      <c r="AQO283" s="5"/>
      <c r="AQP283" s="5"/>
      <c r="AQQ283" s="5"/>
      <c r="AQR283" s="5"/>
      <c r="AQS283" s="5"/>
      <c r="AQT283" s="5"/>
      <c r="AQU283" s="5"/>
      <c r="AQV283" s="5"/>
      <c r="AQW283" s="5"/>
      <c r="AQX283" s="5"/>
      <c r="AQY283" s="5"/>
      <c r="AQZ283" s="5"/>
    </row>
    <row r="284" spans="1:1144" s="4" customFormat="1" ht="30" customHeight="1">
      <c r="A284" s="78"/>
      <c r="B284" s="78"/>
      <c r="C284" s="78"/>
      <c r="D284" s="78"/>
      <c r="E284" s="78"/>
      <c r="F284" s="81"/>
      <c r="G284" s="81"/>
      <c r="H284" s="78"/>
      <c r="I284" s="78"/>
      <c r="J284" s="75"/>
      <c r="K284" s="75"/>
      <c r="L284" s="75"/>
      <c r="M284" s="75"/>
      <c r="N284" s="75"/>
      <c r="O284" s="75"/>
      <c r="P284" s="38" t="s">
        <v>1992</v>
      </c>
      <c r="Q284" s="38" t="s">
        <v>2010</v>
      </c>
      <c r="R284" s="65" t="s">
        <v>1484</v>
      </c>
      <c r="S284" s="31" t="s">
        <v>2031</v>
      </c>
      <c r="T284" s="31" t="s">
        <v>2032</v>
      </c>
      <c r="U284" s="75"/>
      <c r="V284" s="75"/>
      <c r="W284" s="152"/>
      <c r="X284" s="152"/>
      <c r="Y284" s="152"/>
      <c r="Z284" s="96"/>
      <c r="AA284" s="96"/>
      <c r="AB284" s="96"/>
      <c r="AC284" s="96"/>
      <c r="AD284" s="96"/>
      <c r="AE284" s="96"/>
      <c r="AF284" s="96"/>
      <c r="AG284" s="96"/>
      <c r="AH284" s="96"/>
      <c r="AI284" s="96"/>
      <c r="AJ284" s="96"/>
      <c r="AK284" s="96"/>
      <c r="AL284" s="96"/>
      <c r="AM284" s="96"/>
      <c r="AN284" s="96"/>
      <c r="AO284" s="96"/>
      <c r="AP284" s="96"/>
      <c r="AQ284" s="96"/>
      <c r="AR284" s="97"/>
      <c r="AS284" s="97"/>
      <c r="AT284" s="97"/>
      <c r="AU284" s="96"/>
      <c r="AV284" s="96"/>
      <c r="AW284" s="97"/>
      <c r="AX284" s="97"/>
      <c r="AY284" s="97"/>
      <c r="AZ284" s="97"/>
      <c r="BA284" s="97"/>
      <c r="BB284" s="97"/>
      <c r="BC284" s="97"/>
      <c r="BD284" s="97"/>
      <c r="BE284" s="97"/>
      <c r="BF284" s="97"/>
      <c r="BG284" s="97"/>
      <c r="BH284" s="97"/>
      <c r="BI284" s="97"/>
      <c r="BJ284" s="97"/>
      <c r="BK284" s="97"/>
      <c r="BL284" s="97"/>
      <c r="BM284" s="97"/>
      <c r="BN284" s="97"/>
      <c r="BO284" s="97"/>
      <c r="BP284" s="97"/>
      <c r="BQ284" s="97"/>
      <c r="BR284" s="97"/>
      <c r="BS284" s="97"/>
      <c r="BT284" s="97"/>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c r="IW284" s="5"/>
      <c r="IX284" s="5"/>
      <c r="IY284" s="5"/>
      <c r="IZ284" s="5"/>
      <c r="JA284" s="5"/>
      <c r="JB284" s="5"/>
      <c r="JC284" s="5"/>
      <c r="JD284" s="5"/>
      <c r="JE284" s="5"/>
      <c r="JF284" s="5"/>
      <c r="JG284" s="5"/>
      <c r="JH284" s="5"/>
      <c r="JI284" s="5"/>
      <c r="JJ284" s="5"/>
      <c r="JK284" s="5"/>
      <c r="JL284" s="5"/>
      <c r="JM284" s="5"/>
      <c r="JN284" s="5"/>
      <c r="JO284" s="5"/>
      <c r="JP284" s="5"/>
      <c r="JQ284" s="5"/>
      <c r="JR284" s="5"/>
      <c r="JS284" s="5"/>
      <c r="JT284" s="5"/>
      <c r="JU284" s="5"/>
      <c r="JV284" s="5"/>
      <c r="JW284" s="5"/>
      <c r="JX284" s="5"/>
      <c r="JY284" s="5"/>
      <c r="JZ284" s="5"/>
      <c r="KA284" s="5"/>
      <c r="KB284" s="5"/>
      <c r="KC284" s="5"/>
      <c r="KD284" s="5"/>
      <c r="KE284" s="5"/>
      <c r="KF284" s="5"/>
      <c r="KG284" s="5"/>
      <c r="KH284" s="5"/>
      <c r="KI284" s="5"/>
      <c r="KJ284" s="5"/>
      <c r="KK284" s="5"/>
      <c r="KL284" s="5"/>
      <c r="KM284" s="5"/>
      <c r="KN284" s="5"/>
      <c r="KO284" s="5"/>
      <c r="KP284" s="5"/>
      <c r="KQ284" s="5"/>
      <c r="KR284" s="5"/>
      <c r="KS284" s="5"/>
      <c r="KT284" s="5"/>
      <c r="KU284" s="5"/>
      <c r="KV284" s="5"/>
      <c r="KW284" s="5"/>
      <c r="KX284" s="5"/>
      <c r="KY284" s="5"/>
      <c r="KZ284" s="5"/>
      <c r="LA284" s="5"/>
      <c r="LB284" s="5"/>
      <c r="LC284" s="5"/>
      <c r="LD284" s="5"/>
      <c r="LE284" s="5"/>
      <c r="LF284" s="5"/>
      <c r="LG284" s="5"/>
      <c r="LH284" s="5"/>
      <c r="LI284" s="5"/>
      <c r="LJ284" s="5"/>
      <c r="LK284" s="5"/>
      <c r="LL284" s="5"/>
      <c r="LM284" s="5"/>
      <c r="LN284" s="5"/>
      <c r="LO284" s="5"/>
      <c r="LP284" s="5"/>
      <c r="LQ284" s="5"/>
      <c r="LR284" s="5"/>
      <c r="LS284" s="5"/>
      <c r="LT284" s="5"/>
      <c r="LU284" s="5"/>
      <c r="LV284" s="5"/>
      <c r="LW284" s="5"/>
      <c r="LX284" s="5"/>
      <c r="LY284" s="5"/>
      <c r="LZ284" s="5"/>
      <c r="MA284" s="5"/>
      <c r="MB284" s="5"/>
      <c r="MC284" s="5"/>
      <c r="MD284" s="5"/>
      <c r="ME284" s="5"/>
      <c r="MF284" s="5"/>
      <c r="MG284" s="5"/>
      <c r="MH284" s="5"/>
      <c r="MI284" s="5"/>
      <c r="MJ284" s="5"/>
      <c r="MK284" s="5"/>
      <c r="ML284" s="5"/>
      <c r="MM284" s="5"/>
      <c r="MN284" s="5"/>
      <c r="MO284" s="5"/>
      <c r="MP284" s="5"/>
      <c r="MQ284" s="5"/>
      <c r="MR284" s="5"/>
      <c r="MS284" s="5"/>
      <c r="MT284" s="5"/>
      <c r="MU284" s="5"/>
      <c r="MV284" s="5"/>
      <c r="MW284" s="5"/>
      <c r="MX284" s="5"/>
      <c r="MY284" s="5"/>
      <c r="MZ284" s="5"/>
      <c r="NA284" s="5"/>
      <c r="NB284" s="5"/>
      <c r="NC284" s="5"/>
      <c r="ND284" s="5"/>
      <c r="NE284" s="5"/>
      <c r="NF284" s="5"/>
      <c r="NG284" s="5"/>
      <c r="NH284" s="5"/>
      <c r="NI284" s="5"/>
      <c r="NJ284" s="5"/>
      <c r="NK284" s="5"/>
      <c r="NL284" s="5"/>
      <c r="NM284" s="5"/>
      <c r="NN284" s="5"/>
      <c r="NO284" s="5"/>
      <c r="NP284" s="5"/>
      <c r="NQ284" s="5"/>
      <c r="NR284" s="5"/>
      <c r="NS284" s="5"/>
      <c r="NT284" s="5"/>
      <c r="NU284" s="5"/>
      <c r="NV284" s="5"/>
      <c r="NW284" s="5"/>
      <c r="NX284" s="5"/>
      <c r="NY284" s="5"/>
      <c r="NZ284" s="5"/>
      <c r="OA284" s="5"/>
      <c r="OB284" s="5"/>
      <c r="OC284" s="5"/>
      <c r="OD284" s="5"/>
      <c r="OE284" s="5"/>
      <c r="OF284" s="5"/>
      <c r="OG284" s="5"/>
      <c r="OH284" s="5"/>
      <c r="OI284" s="5"/>
      <c r="OJ284" s="5"/>
      <c r="OK284" s="5"/>
      <c r="OL284" s="5"/>
      <c r="OM284" s="5"/>
      <c r="ON284" s="5"/>
      <c r="OO284" s="5"/>
      <c r="OP284" s="5"/>
      <c r="OQ284" s="5"/>
      <c r="OR284" s="5"/>
      <c r="OS284" s="5"/>
      <c r="OT284" s="5"/>
      <c r="OU284" s="5"/>
      <c r="OV284" s="5"/>
      <c r="OW284" s="5"/>
      <c r="OX284" s="5"/>
      <c r="OY284" s="5"/>
      <c r="OZ284" s="5"/>
      <c r="PA284" s="5"/>
      <c r="PB284" s="5"/>
      <c r="PC284" s="5"/>
      <c r="PD284" s="5"/>
      <c r="PE284" s="5"/>
      <c r="PF284" s="5"/>
      <c r="PG284" s="5"/>
      <c r="PH284" s="5"/>
      <c r="PI284" s="5"/>
      <c r="PJ284" s="5"/>
      <c r="PK284" s="5"/>
      <c r="PL284" s="5"/>
      <c r="PM284" s="5"/>
      <c r="PN284" s="5"/>
      <c r="PO284" s="5"/>
      <c r="PP284" s="5"/>
      <c r="PQ284" s="5"/>
      <c r="PR284" s="5"/>
      <c r="PS284" s="5"/>
      <c r="PT284" s="5"/>
      <c r="PU284" s="5"/>
      <c r="PV284" s="5"/>
      <c r="PW284" s="5"/>
      <c r="PX284" s="5"/>
      <c r="PY284" s="5"/>
      <c r="PZ284" s="5"/>
      <c r="QA284" s="5"/>
      <c r="QB284" s="5"/>
      <c r="QC284" s="5"/>
      <c r="QD284" s="5"/>
      <c r="QE284" s="5"/>
      <c r="QF284" s="5"/>
      <c r="QG284" s="5"/>
      <c r="QH284" s="5"/>
      <c r="QI284" s="5"/>
      <c r="QJ284" s="5"/>
      <c r="QK284" s="5"/>
      <c r="QL284" s="5"/>
      <c r="QM284" s="5"/>
      <c r="QN284" s="5"/>
      <c r="QO284" s="5"/>
      <c r="QP284" s="5"/>
      <c r="QQ284" s="5"/>
      <c r="QR284" s="5"/>
      <c r="QS284" s="5"/>
      <c r="QT284" s="5"/>
      <c r="QU284" s="5"/>
      <c r="QV284" s="5"/>
      <c r="QW284" s="5"/>
      <c r="QX284" s="5"/>
      <c r="QY284" s="5"/>
      <c r="QZ284" s="5"/>
      <c r="RA284" s="5"/>
      <c r="RB284" s="5"/>
      <c r="RC284" s="5"/>
      <c r="RD284" s="5"/>
      <c r="RE284" s="5"/>
      <c r="RF284" s="5"/>
      <c r="RG284" s="5"/>
      <c r="RH284" s="5"/>
      <c r="RI284" s="5"/>
      <c r="RJ284" s="5"/>
      <c r="RK284" s="5"/>
      <c r="RL284" s="5"/>
      <c r="RM284" s="5"/>
      <c r="RN284" s="5"/>
      <c r="RO284" s="5"/>
      <c r="RP284" s="5"/>
      <c r="RQ284" s="5"/>
      <c r="RR284" s="5"/>
      <c r="RS284" s="5"/>
      <c r="RT284" s="5"/>
      <c r="RU284" s="5"/>
      <c r="RV284" s="5"/>
      <c r="RW284" s="5"/>
      <c r="RX284" s="5"/>
      <c r="RY284" s="5"/>
      <c r="RZ284" s="5"/>
      <c r="SA284" s="5"/>
      <c r="SB284" s="5"/>
      <c r="SC284" s="5"/>
      <c r="SD284" s="5"/>
      <c r="SE284" s="5"/>
      <c r="SF284" s="5"/>
      <c r="SG284" s="5"/>
      <c r="SH284" s="5"/>
      <c r="SI284" s="5"/>
      <c r="SJ284" s="5"/>
      <c r="SK284" s="5"/>
      <c r="SL284" s="5"/>
      <c r="SM284" s="5"/>
      <c r="SN284" s="5"/>
      <c r="SO284" s="5"/>
      <c r="SP284" s="5"/>
      <c r="SQ284" s="5"/>
      <c r="SR284" s="5"/>
      <c r="SS284" s="5"/>
      <c r="ST284" s="5"/>
      <c r="SU284" s="5"/>
      <c r="SV284" s="5"/>
      <c r="SW284" s="5"/>
      <c r="SX284" s="5"/>
      <c r="SY284" s="5"/>
      <c r="SZ284" s="5"/>
      <c r="TA284" s="5"/>
      <c r="TB284" s="5"/>
      <c r="TC284" s="5"/>
      <c r="TD284" s="5"/>
      <c r="TE284" s="5"/>
      <c r="TF284" s="5"/>
      <c r="TG284" s="5"/>
      <c r="TH284" s="5"/>
      <c r="TI284" s="5"/>
      <c r="TJ284" s="5"/>
      <c r="TK284" s="5"/>
      <c r="TL284" s="5"/>
      <c r="TM284" s="5"/>
      <c r="TN284" s="5"/>
      <c r="TO284" s="5"/>
      <c r="TP284" s="5"/>
      <c r="TQ284" s="5"/>
      <c r="TR284" s="5"/>
      <c r="TS284" s="5"/>
      <c r="TT284" s="5"/>
      <c r="TU284" s="5"/>
      <c r="TV284" s="5"/>
      <c r="TW284" s="5"/>
      <c r="TX284" s="5"/>
      <c r="TY284" s="5"/>
      <c r="TZ284" s="5"/>
      <c r="UA284" s="5"/>
      <c r="UB284" s="5"/>
      <c r="UC284" s="5"/>
      <c r="UD284" s="5"/>
      <c r="UE284" s="5"/>
      <c r="UF284" s="5"/>
      <c r="UG284" s="5"/>
      <c r="UH284" s="5"/>
      <c r="UI284" s="5"/>
      <c r="UJ284" s="5"/>
      <c r="UK284" s="5"/>
      <c r="UL284" s="5"/>
      <c r="UM284" s="5"/>
      <c r="UN284" s="5"/>
      <c r="UO284" s="5"/>
      <c r="UP284" s="5"/>
      <c r="UQ284" s="5"/>
      <c r="UR284" s="5"/>
      <c r="US284" s="5"/>
      <c r="UT284" s="5"/>
      <c r="UU284" s="5"/>
      <c r="UV284" s="5"/>
      <c r="UW284" s="5"/>
      <c r="UX284" s="5"/>
      <c r="UY284" s="5"/>
      <c r="UZ284" s="5"/>
      <c r="VA284" s="5"/>
      <c r="VB284" s="5"/>
      <c r="VC284" s="5"/>
      <c r="VD284" s="5"/>
      <c r="VE284" s="5"/>
      <c r="VF284" s="5"/>
      <c r="VG284" s="5"/>
      <c r="VH284" s="5"/>
      <c r="VI284" s="5"/>
      <c r="VJ284" s="5"/>
      <c r="VK284" s="5"/>
      <c r="VL284" s="5"/>
      <c r="VM284" s="5"/>
      <c r="VN284" s="5"/>
      <c r="VO284" s="5"/>
      <c r="VP284" s="5"/>
      <c r="VQ284" s="5"/>
      <c r="VR284" s="5"/>
      <c r="VS284" s="5"/>
      <c r="VT284" s="5"/>
      <c r="VU284" s="5"/>
      <c r="VV284" s="5"/>
      <c r="VW284" s="5"/>
      <c r="VX284" s="5"/>
      <c r="VY284" s="5"/>
      <c r="VZ284" s="5"/>
      <c r="WA284" s="5"/>
      <c r="WB284" s="5"/>
      <c r="WC284" s="5"/>
      <c r="WD284" s="5"/>
      <c r="WE284" s="5"/>
      <c r="WF284" s="5"/>
      <c r="WG284" s="5"/>
      <c r="WH284" s="5"/>
      <c r="WI284" s="5"/>
      <c r="WJ284" s="5"/>
      <c r="WK284" s="5"/>
      <c r="WL284" s="5"/>
      <c r="WM284" s="5"/>
      <c r="WN284" s="5"/>
      <c r="WO284" s="5"/>
      <c r="WP284" s="5"/>
      <c r="WQ284" s="5"/>
      <c r="WR284" s="5"/>
      <c r="WS284" s="5"/>
      <c r="WT284" s="5"/>
      <c r="WU284" s="5"/>
      <c r="WV284" s="5"/>
      <c r="WW284" s="5"/>
      <c r="WX284" s="5"/>
      <c r="WY284" s="5"/>
      <c r="WZ284" s="5"/>
      <c r="XA284" s="5"/>
      <c r="XB284" s="5"/>
      <c r="XC284" s="5"/>
      <c r="XD284" s="5"/>
      <c r="XE284" s="5"/>
      <c r="XF284" s="5"/>
      <c r="XG284" s="5"/>
      <c r="XH284" s="5"/>
      <c r="XI284" s="5"/>
      <c r="XJ284" s="5"/>
      <c r="XK284" s="5"/>
      <c r="XL284" s="5"/>
      <c r="XM284" s="5"/>
      <c r="XN284" s="5"/>
      <c r="XO284" s="5"/>
      <c r="XP284" s="5"/>
      <c r="XQ284" s="5"/>
      <c r="XR284" s="5"/>
      <c r="XS284" s="5"/>
      <c r="XT284" s="5"/>
      <c r="XU284" s="5"/>
      <c r="XV284" s="5"/>
      <c r="XW284" s="5"/>
      <c r="XX284" s="5"/>
      <c r="XY284" s="5"/>
      <c r="XZ284" s="5"/>
      <c r="YA284" s="5"/>
      <c r="YB284" s="5"/>
      <c r="YC284" s="5"/>
      <c r="YD284" s="5"/>
      <c r="YE284" s="5"/>
      <c r="YF284" s="5"/>
      <c r="YG284" s="5"/>
      <c r="YH284" s="5"/>
      <c r="YI284" s="5"/>
      <c r="YJ284" s="5"/>
      <c r="YK284" s="5"/>
      <c r="YL284" s="5"/>
      <c r="YM284" s="5"/>
      <c r="YN284" s="5"/>
      <c r="YO284" s="5"/>
      <c r="YP284" s="5"/>
      <c r="YQ284" s="5"/>
      <c r="YR284" s="5"/>
      <c r="YS284" s="5"/>
      <c r="YT284" s="5"/>
      <c r="YU284" s="5"/>
      <c r="YV284" s="5"/>
      <c r="YW284" s="5"/>
      <c r="YX284" s="5"/>
      <c r="YY284" s="5"/>
      <c r="YZ284" s="5"/>
      <c r="ZA284" s="5"/>
      <c r="ZB284" s="5"/>
      <c r="ZC284" s="5"/>
      <c r="ZD284" s="5"/>
      <c r="ZE284" s="5"/>
      <c r="ZF284" s="5"/>
      <c r="ZG284" s="5"/>
      <c r="ZH284" s="5"/>
      <c r="ZI284" s="5"/>
      <c r="ZJ284" s="5"/>
      <c r="ZK284" s="5"/>
      <c r="ZL284" s="5"/>
      <c r="ZM284" s="5"/>
      <c r="ZN284" s="5"/>
      <c r="ZO284" s="5"/>
      <c r="ZP284" s="5"/>
      <c r="ZQ284" s="5"/>
      <c r="ZR284" s="5"/>
      <c r="ZS284" s="5"/>
      <c r="ZT284" s="5"/>
      <c r="ZU284" s="5"/>
      <c r="ZV284" s="5"/>
      <c r="ZW284" s="5"/>
      <c r="ZX284" s="5"/>
      <c r="ZY284" s="5"/>
      <c r="ZZ284" s="5"/>
      <c r="AAA284" s="5"/>
      <c r="AAB284" s="5"/>
      <c r="AAC284" s="5"/>
      <c r="AAD284" s="5"/>
      <c r="AAE284" s="5"/>
      <c r="AAF284" s="5"/>
      <c r="AAG284" s="5"/>
      <c r="AAH284" s="5"/>
      <c r="AAI284" s="5"/>
      <c r="AAJ284" s="5"/>
      <c r="AAK284" s="5"/>
      <c r="AAL284" s="5"/>
      <c r="AAM284" s="5"/>
      <c r="AAN284" s="5"/>
      <c r="AAO284" s="5"/>
      <c r="AAP284" s="5"/>
      <c r="AAQ284" s="5"/>
      <c r="AAR284" s="5"/>
      <c r="AAS284" s="5"/>
      <c r="AAT284" s="5"/>
      <c r="AAU284" s="5"/>
      <c r="AAV284" s="5"/>
      <c r="AAW284" s="5"/>
      <c r="AAX284" s="5"/>
      <c r="AAY284" s="5"/>
      <c r="AAZ284" s="5"/>
      <c r="ABA284" s="5"/>
      <c r="ABB284" s="5"/>
      <c r="ABC284" s="5"/>
      <c r="ABD284" s="5"/>
      <c r="ABE284" s="5"/>
      <c r="ABF284" s="5"/>
      <c r="ABG284" s="5"/>
      <c r="ABH284" s="5"/>
      <c r="ABI284" s="5"/>
      <c r="ABJ284" s="5"/>
      <c r="ABK284" s="5"/>
      <c r="ABL284" s="5"/>
      <c r="ABM284" s="5"/>
      <c r="ABN284" s="5"/>
      <c r="ABO284" s="5"/>
      <c r="ABP284" s="5"/>
      <c r="ABQ284" s="5"/>
      <c r="ABR284" s="5"/>
      <c r="ABS284" s="5"/>
      <c r="ABT284" s="5"/>
      <c r="ABU284" s="5"/>
      <c r="ABV284" s="5"/>
      <c r="ABW284" s="5"/>
      <c r="ABX284" s="5"/>
      <c r="ABY284" s="5"/>
      <c r="ABZ284" s="5"/>
      <c r="ACA284" s="5"/>
      <c r="ACB284" s="5"/>
      <c r="ACC284" s="5"/>
      <c r="ACD284" s="5"/>
      <c r="ACE284" s="5"/>
      <c r="ACF284" s="5"/>
      <c r="ACG284" s="5"/>
      <c r="ACH284" s="5"/>
      <c r="ACI284" s="5"/>
      <c r="ACJ284" s="5"/>
      <c r="ACK284" s="5"/>
      <c r="ACL284" s="5"/>
      <c r="ACM284" s="5"/>
      <c r="ACN284" s="5"/>
      <c r="ACO284" s="5"/>
      <c r="ACP284" s="5"/>
      <c r="ACQ284" s="5"/>
      <c r="ACR284" s="5"/>
      <c r="ACS284" s="5"/>
      <c r="ACT284" s="5"/>
      <c r="ACU284" s="5"/>
      <c r="ACV284" s="5"/>
      <c r="ACW284" s="5"/>
      <c r="ACX284" s="5"/>
      <c r="ACY284" s="5"/>
      <c r="ACZ284" s="5"/>
      <c r="ADA284" s="5"/>
      <c r="ADB284" s="5"/>
      <c r="ADC284" s="5"/>
      <c r="ADD284" s="5"/>
      <c r="ADE284" s="5"/>
      <c r="ADF284" s="5"/>
      <c r="ADG284" s="5"/>
      <c r="ADH284" s="5"/>
      <c r="ADI284" s="5"/>
      <c r="ADJ284" s="5"/>
      <c r="ADK284" s="5"/>
      <c r="ADL284" s="5"/>
      <c r="ADM284" s="5"/>
      <c r="ADN284" s="5"/>
      <c r="ADO284" s="5"/>
      <c r="ADP284" s="5"/>
      <c r="ADQ284" s="5"/>
      <c r="ADR284" s="5"/>
      <c r="ADS284" s="5"/>
      <c r="ADT284" s="5"/>
      <c r="ADU284" s="5"/>
      <c r="ADV284" s="5"/>
      <c r="ADW284" s="5"/>
      <c r="ADX284" s="5"/>
      <c r="ADY284" s="5"/>
      <c r="ADZ284" s="5"/>
      <c r="AEA284" s="5"/>
      <c r="AEB284" s="5"/>
      <c r="AEC284" s="5"/>
      <c r="AED284" s="5"/>
      <c r="AEE284" s="5"/>
      <c r="AEF284" s="5"/>
      <c r="AEG284" s="5"/>
      <c r="AEH284" s="5"/>
      <c r="AEI284" s="5"/>
      <c r="AEJ284" s="5"/>
      <c r="AEK284" s="5"/>
      <c r="AEL284" s="5"/>
      <c r="AEM284" s="5"/>
      <c r="AEN284" s="5"/>
      <c r="AEO284" s="5"/>
      <c r="AEP284" s="5"/>
      <c r="AEQ284" s="5"/>
      <c r="AER284" s="5"/>
      <c r="AES284" s="5"/>
      <c r="AET284" s="5"/>
      <c r="AEU284" s="5"/>
      <c r="AEV284" s="5"/>
      <c r="AEW284" s="5"/>
      <c r="AEX284" s="5"/>
      <c r="AEY284" s="5"/>
      <c r="AEZ284" s="5"/>
      <c r="AFA284" s="5"/>
      <c r="AFB284" s="5"/>
      <c r="AFC284" s="5"/>
      <c r="AFD284" s="5"/>
      <c r="AFE284" s="5"/>
      <c r="AFF284" s="5"/>
      <c r="AFG284" s="5"/>
      <c r="AFH284" s="5"/>
      <c r="AFI284" s="5"/>
      <c r="AFJ284" s="5"/>
      <c r="AFK284" s="5"/>
      <c r="AFL284" s="5"/>
      <c r="AFM284" s="5"/>
      <c r="AFN284" s="5"/>
      <c r="AFO284" s="5"/>
      <c r="AFP284" s="5"/>
      <c r="AFQ284" s="5"/>
      <c r="AFR284" s="5"/>
      <c r="AFS284" s="5"/>
      <c r="AFT284" s="5"/>
      <c r="AFU284" s="5"/>
      <c r="AFV284" s="5"/>
      <c r="AFW284" s="5"/>
      <c r="AFX284" s="5"/>
      <c r="AFY284" s="5"/>
      <c r="AFZ284" s="5"/>
      <c r="AGA284" s="5"/>
      <c r="AGB284" s="5"/>
      <c r="AGC284" s="5"/>
      <c r="AGD284" s="5"/>
      <c r="AGE284" s="5"/>
      <c r="AGF284" s="5"/>
      <c r="AGG284" s="5"/>
      <c r="AGH284" s="5"/>
      <c r="AGI284" s="5"/>
      <c r="AGJ284" s="5"/>
      <c r="AGK284" s="5"/>
      <c r="AGL284" s="5"/>
      <c r="AGM284" s="5"/>
      <c r="AGN284" s="5"/>
      <c r="AGO284" s="5"/>
      <c r="AGP284" s="5"/>
      <c r="AGQ284" s="5"/>
      <c r="AGR284" s="5"/>
      <c r="AGS284" s="5"/>
      <c r="AGT284" s="5"/>
      <c r="AGU284" s="5"/>
      <c r="AGV284" s="5"/>
      <c r="AGW284" s="5"/>
      <c r="AGX284" s="5"/>
      <c r="AGY284" s="5"/>
      <c r="AGZ284" s="5"/>
      <c r="AHA284" s="5"/>
      <c r="AHB284" s="5"/>
      <c r="AHC284" s="5"/>
      <c r="AHD284" s="5"/>
      <c r="AHE284" s="5"/>
      <c r="AHF284" s="5"/>
      <c r="AHG284" s="5"/>
      <c r="AHH284" s="5"/>
      <c r="AHI284" s="5"/>
      <c r="AHJ284" s="5"/>
      <c r="AHK284" s="5"/>
      <c r="AHL284" s="5"/>
      <c r="AHM284" s="5"/>
      <c r="AHN284" s="5"/>
      <c r="AHO284" s="5"/>
      <c r="AHP284" s="5"/>
      <c r="AHQ284" s="5"/>
      <c r="AHR284" s="5"/>
      <c r="AHS284" s="5"/>
      <c r="AHT284" s="5"/>
      <c r="AHU284" s="5"/>
      <c r="AHV284" s="5"/>
      <c r="AHW284" s="5"/>
      <c r="AHX284" s="5"/>
      <c r="AHY284" s="5"/>
      <c r="AHZ284" s="5"/>
      <c r="AIA284" s="5"/>
      <c r="AIB284" s="5"/>
      <c r="AIC284" s="5"/>
      <c r="AID284" s="5"/>
      <c r="AIE284" s="5"/>
      <c r="AIF284" s="5"/>
      <c r="AIG284" s="5"/>
      <c r="AIH284" s="5"/>
      <c r="AII284" s="5"/>
      <c r="AIJ284" s="5"/>
      <c r="AIK284" s="5"/>
      <c r="AIL284" s="5"/>
      <c r="AIM284" s="5"/>
      <c r="AIN284" s="5"/>
      <c r="AIO284" s="5"/>
      <c r="AIP284" s="5"/>
      <c r="AIQ284" s="5"/>
      <c r="AIR284" s="5"/>
      <c r="AIS284" s="5"/>
      <c r="AIT284" s="5"/>
      <c r="AIU284" s="5"/>
      <c r="AIV284" s="5"/>
      <c r="AIW284" s="5"/>
      <c r="AIX284" s="5"/>
      <c r="AIY284" s="5"/>
      <c r="AIZ284" s="5"/>
      <c r="AJA284" s="5"/>
      <c r="AJB284" s="5"/>
      <c r="AJC284" s="5"/>
      <c r="AJD284" s="5"/>
      <c r="AJE284" s="5"/>
      <c r="AJF284" s="5"/>
      <c r="AJG284" s="5"/>
      <c r="AJH284" s="5"/>
      <c r="AJI284" s="5"/>
      <c r="AJJ284" s="5"/>
      <c r="AJK284" s="5"/>
      <c r="AJL284" s="5"/>
      <c r="AJM284" s="5"/>
      <c r="AJN284" s="5"/>
      <c r="AJO284" s="5"/>
      <c r="AJP284" s="5"/>
      <c r="AJQ284" s="5"/>
      <c r="AJR284" s="5"/>
      <c r="AJS284" s="5"/>
      <c r="AJT284" s="5"/>
      <c r="AJU284" s="5"/>
      <c r="AJV284" s="5"/>
      <c r="AJW284" s="5"/>
      <c r="AJX284" s="5"/>
      <c r="AJY284" s="5"/>
      <c r="AJZ284" s="5"/>
      <c r="AKA284" s="5"/>
      <c r="AKB284" s="5"/>
      <c r="AKC284" s="5"/>
      <c r="AKD284" s="5"/>
      <c r="AKE284" s="5"/>
      <c r="AKF284" s="5"/>
      <c r="AKG284" s="5"/>
      <c r="AKH284" s="5"/>
      <c r="AKI284" s="5"/>
      <c r="AKJ284" s="5"/>
      <c r="AKK284" s="5"/>
      <c r="AKL284" s="5"/>
      <c r="AKM284" s="5"/>
      <c r="AKN284" s="5"/>
      <c r="AKO284" s="5"/>
      <c r="AKP284" s="5"/>
      <c r="AKQ284" s="5"/>
      <c r="AKR284" s="5"/>
      <c r="AKS284" s="5"/>
      <c r="AKT284" s="5"/>
      <c r="AKU284" s="5"/>
      <c r="AKV284" s="5"/>
      <c r="AKW284" s="5"/>
      <c r="AKX284" s="5"/>
      <c r="AKY284" s="5"/>
      <c r="AKZ284" s="5"/>
      <c r="ALA284" s="5"/>
      <c r="ALB284" s="5"/>
      <c r="ALC284" s="5"/>
      <c r="ALD284" s="5"/>
      <c r="ALE284" s="5"/>
      <c r="ALF284" s="5"/>
      <c r="ALG284" s="5"/>
      <c r="ALH284" s="5"/>
      <c r="ALI284" s="5"/>
      <c r="ALJ284" s="5"/>
      <c r="ALK284" s="5"/>
      <c r="ALL284" s="5"/>
      <c r="ALM284" s="5"/>
      <c r="ALN284" s="5"/>
      <c r="ALO284" s="5"/>
      <c r="ALP284" s="5"/>
      <c r="ALQ284" s="5"/>
      <c r="ALR284" s="5"/>
      <c r="ALS284" s="5"/>
      <c r="ALT284" s="5"/>
      <c r="ALU284" s="5"/>
      <c r="ALV284" s="5"/>
      <c r="ALW284" s="5"/>
      <c r="ALX284" s="5"/>
      <c r="ALY284" s="5"/>
      <c r="ALZ284" s="5"/>
      <c r="AMA284" s="5"/>
      <c r="AMB284" s="5"/>
      <c r="AMC284" s="5"/>
      <c r="AMD284" s="5"/>
      <c r="AME284" s="5"/>
      <c r="AMF284" s="5"/>
      <c r="AMG284" s="5"/>
      <c r="AMH284" s="5"/>
      <c r="AMI284" s="5"/>
      <c r="AMJ284" s="5"/>
      <c r="AMK284" s="5"/>
      <c r="AML284" s="5"/>
      <c r="AMM284" s="5"/>
      <c r="AMN284" s="5"/>
      <c r="AMO284" s="5"/>
      <c r="AMP284" s="5"/>
      <c r="AMQ284" s="5"/>
      <c r="AMR284" s="5"/>
      <c r="AMS284" s="5"/>
      <c r="AMT284" s="5"/>
      <c r="AMU284" s="5"/>
      <c r="AMV284" s="5"/>
      <c r="AMW284" s="5"/>
      <c r="AMX284" s="5"/>
      <c r="AMY284" s="5"/>
      <c r="AMZ284" s="5"/>
      <c r="ANA284" s="5"/>
      <c r="ANB284" s="5"/>
      <c r="ANC284" s="5"/>
      <c r="AND284" s="5"/>
      <c r="ANE284" s="5"/>
      <c r="ANF284" s="5"/>
      <c r="ANG284" s="5"/>
      <c r="ANH284" s="5"/>
      <c r="ANI284" s="5"/>
      <c r="ANJ284" s="5"/>
      <c r="ANK284" s="5"/>
      <c r="ANL284" s="5"/>
      <c r="ANM284" s="5"/>
      <c r="ANN284" s="5"/>
      <c r="ANO284" s="5"/>
      <c r="ANP284" s="5"/>
      <c r="ANQ284" s="5"/>
      <c r="ANR284" s="5"/>
      <c r="ANS284" s="5"/>
      <c r="ANT284" s="5"/>
      <c r="ANU284" s="5"/>
      <c r="ANV284" s="5"/>
      <c r="ANW284" s="5"/>
      <c r="ANX284" s="5"/>
      <c r="ANY284" s="5"/>
      <c r="ANZ284" s="5"/>
      <c r="AOA284" s="5"/>
      <c r="AOB284" s="5"/>
      <c r="AOC284" s="5"/>
      <c r="AOD284" s="5"/>
      <c r="AOE284" s="5"/>
      <c r="AOF284" s="5"/>
      <c r="AOG284" s="5"/>
      <c r="AOH284" s="5"/>
      <c r="AOI284" s="5"/>
      <c r="AOJ284" s="5"/>
      <c r="AOK284" s="5"/>
      <c r="AOL284" s="5"/>
      <c r="AOM284" s="5"/>
      <c r="AON284" s="5"/>
      <c r="AOO284" s="5"/>
      <c r="AOP284" s="5"/>
      <c r="AOQ284" s="5"/>
      <c r="AOR284" s="5"/>
      <c r="AOS284" s="5"/>
      <c r="AOT284" s="5"/>
      <c r="AOU284" s="5"/>
      <c r="AOV284" s="5"/>
      <c r="AOW284" s="5"/>
      <c r="AOX284" s="5"/>
      <c r="AOY284" s="5"/>
      <c r="AOZ284" s="5"/>
      <c r="APA284" s="5"/>
      <c r="APB284" s="5"/>
      <c r="APC284" s="5"/>
      <c r="APD284" s="5"/>
      <c r="APE284" s="5"/>
      <c r="APF284" s="5"/>
      <c r="APG284" s="5"/>
      <c r="APH284" s="5"/>
      <c r="API284" s="5"/>
      <c r="APJ284" s="5"/>
      <c r="APK284" s="5"/>
      <c r="APL284" s="5"/>
      <c r="APM284" s="5"/>
      <c r="APN284" s="5"/>
      <c r="APO284" s="5"/>
      <c r="APP284" s="5"/>
      <c r="APQ284" s="5"/>
      <c r="APR284" s="5"/>
      <c r="APS284" s="5"/>
      <c r="APT284" s="5"/>
      <c r="APU284" s="5"/>
      <c r="APV284" s="5"/>
      <c r="APW284" s="5"/>
      <c r="APX284" s="5"/>
      <c r="APY284" s="5"/>
      <c r="APZ284" s="5"/>
      <c r="AQA284" s="5"/>
      <c r="AQB284" s="5"/>
      <c r="AQC284" s="5"/>
      <c r="AQD284" s="5"/>
      <c r="AQE284" s="5"/>
      <c r="AQF284" s="5"/>
      <c r="AQG284" s="5"/>
      <c r="AQH284" s="5"/>
      <c r="AQI284" s="5"/>
      <c r="AQJ284" s="5"/>
      <c r="AQK284" s="5"/>
      <c r="AQL284" s="5"/>
      <c r="AQM284" s="5"/>
      <c r="AQN284" s="5"/>
      <c r="AQO284" s="5"/>
      <c r="AQP284" s="5"/>
      <c r="AQQ284" s="5"/>
      <c r="AQR284" s="5"/>
      <c r="AQS284" s="5"/>
      <c r="AQT284" s="5"/>
      <c r="AQU284" s="5"/>
      <c r="AQV284" s="5"/>
      <c r="AQW284" s="5"/>
      <c r="AQX284" s="5"/>
      <c r="AQY284" s="5"/>
      <c r="AQZ284" s="5"/>
    </row>
    <row r="285" spans="1:1144" s="4" customFormat="1" ht="30" customHeight="1">
      <c r="A285" s="79"/>
      <c r="B285" s="79"/>
      <c r="C285" s="79"/>
      <c r="D285" s="79"/>
      <c r="E285" s="79"/>
      <c r="F285" s="81"/>
      <c r="G285" s="81"/>
      <c r="H285" s="78"/>
      <c r="I285" s="79"/>
      <c r="J285" s="76"/>
      <c r="K285" s="76"/>
      <c r="L285" s="75"/>
      <c r="M285" s="75"/>
      <c r="N285" s="76"/>
      <c r="O285" s="76"/>
      <c r="P285" s="38" t="s">
        <v>1994</v>
      </c>
      <c r="Q285" s="38" t="s">
        <v>2011</v>
      </c>
      <c r="R285" s="65" t="s">
        <v>1484</v>
      </c>
      <c r="S285" s="31" t="s">
        <v>2031</v>
      </c>
      <c r="T285" s="31" t="s">
        <v>2032</v>
      </c>
      <c r="U285" s="76"/>
      <c r="V285" s="76"/>
      <c r="W285" s="153"/>
      <c r="X285" s="153"/>
      <c r="Y285" s="153"/>
      <c r="Z285" s="96"/>
      <c r="AA285" s="96"/>
      <c r="AB285" s="96"/>
      <c r="AC285" s="96"/>
      <c r="AD285" s="96"/>
      <c r="AE285" s="96"/>
      <c r="AF285" s="96"/>
      <c r="AG285" s="96"/>
      <c r="AH285" s="96"/>
      <c r="AI285" s="96"/>
      <c r="AJ285" s="96"/>
      <c r="AK285" s="96"/>
      <c r="AL285" s="96"/>
      <c r="AM285" s="96"/>
      <c r="AN285" s="96"/>
      <c r="AO285" s="96"/>
      <c r="AP285" s="96"/>
      <c r="AQ285" s="96"/>
      <c r="AR285" s="97"/>
      <c r="AS285" s="97"/>
      <c r="AT285" s="97"/>
      <c r="AU285" s="96"/>
      <c r="AV285" s="96"/>
      <c r="AW285" s="97"/>
      <c r="AX285" s="97"/>
      <c r="AY285" s="97"/>
      <c r="AZ285" s="97"/>
      <c r="BA285" s="97"/>
      <c r="BB285" s="97"/>
      <c r="BC285" s="97"/>
      <c r="BD285" s="97"/>
      <c r="BE285" s="97"/>
      <c r="BF285" s="97"/>
      <c r="BG285" s="97"/>
      <c r="BH285" s="97"/>
      <c r="BI285" s="97"/>
      <c r="BJ285" s="97"/>
      <c r="BK285" s="97"/>
      <c r="BL285" s="97"/>
      <c r="BM285" s="97"/>
      <c r="BN285" s="97"/>
      <c r="BO285" s="97"/>
      <c r="BP285" s="97"/>
      <c r="BQ285" s="97"/>
      <c r="BR285" s="97"/>
      <c r="BS285" s="97"/>
      <c r="BT285" s="97"/>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c r="IW285" s="5"/>
      <c r="IX285" s="5"/>
      <c r="IY285" s="5"/>
      <c r="IZ285" s="5"/>
      <c r="JA285" s="5"/>
      <c r="JB285" s="5"/>
      <c r="JC285" s="5"/>
      <c r="JD285" s="5"/>
      <c r="JE285" s="5"/>
      <c r="JF285" s="5"/>
      <c r="JG285" s="5"/>
      <c r="JH285" s="5"/>
      <c r="JI285" s="5"/>
      <c r="JJ285" s="5"/>
      <c r="JK285" s="5"/>
      <c r="JL285" s="5"/>
      <c r="JM285" s="5"/>
      <c r="JN285" s="5"/>
      <c r="JO285" s="5"/>
      <c r="JP285" s="5"/>
      <c r="JQ285" s="5"/>
      <c r="JR285" s="5"/>
      <c r="JS285" s="5"/>
      <c r="JT285" s="5"/>
      <c r="JU285" s="5"/>
      <c r="JV285" s="5"/>
      <c r="JW285" s="5"/>
      <c r="JX285" s="5"/>
      <c r="JY285" s="5"/>
      <c r="JZ285" s="5"/>
      <c r="KA285" s="5"/>
      <c r="KB285" s="5"/>
      <c r="KC285" s="5"/>
      <c r="KD285" s="5"/>
      <c r="KE285" s="5"/>
      <c r="KF285" s="5"/>
      <c r="KG285" s="5"/>
      <c r="KH285" s="5"/>
      <c r="KI285" s="5"/>
      <c r="KJ285" s="5"/>
      <c r="KK285" s="5"/>
      <c r="KL285" s="5"/>
      <c r="KM285" s="5"/>
      <c r="KN285" s="5"/>
      <c r="KO285" s="5"/>
      <c r="KP285" s="5"/>
      <c r="KQ285" s="5"/>
      <c r="KR285" s="5"/>
      <c r="KS285" s="5"/>
      <c r="KT285" s="5"/>
      <c r="KU285" s="5"/>
      <c r="KV285" s="5"/>
      <c r="KW285" s="5"/>
      <c r="KX285" s="5"/>
      <c r="KY285" s="5"/>
      <c r="KZ285" s="5"/>
      <c r="LA285" s="5"/>
      <c r="LB285" s="5"/>
      <c r="LC285" s="5"/>
      <c r="LD285" s="5"/>
      <c r="LE285" s="5"/>
      <c r="LF285" s="5"/>
      <c r="LG285" s="5"/>
      <c r="LH285" s="5"/>
      <c r="LI285" s="5"/>
      <c r="LJ285" s="5"/>
      <c r="LK285" s="5"/>
      <c r="LL285" s="5"/>
      <c r="LM285" s="5"/>
      <c r="LN285" s="5"/>
      <c r="LO285" s="5"/>
      <c r="LP285" s="5"/>
      <c r="LQ285" s="5"/>
      <c r="LR285" s="5"/>
      <c r="LS285" s="5"/>
      <c r="LT285" s="5"/>
      <c r="LU285" s="5"/>
      <c r="LV285" s="5"/>
      <c r="LW285" s="5"/>
      <c r="LX285" s="5"/>
      <c r="LY285" s="5"/>
      <c r="LZ285" s="5"/>
      <c r="MA285" s="5"/>
      <c r="MB285" s="5"/>
      <c r="MC285" s="5"/>
      <c r="MD285" s="5"/>
      <c r="ME285" s="5"/>
      <c r="MF285" s="5"/>
      <c r="MG285" s="5"/>
      <c r="MH285" s="5"/>
      <c r="MI285" s="5"/>
      <c r="MJ285" s="5"/>
      <c r="MK285" s="5"/>
      <c r="ML285" s="5"/>
      <c r="MM285" s="5"/>
      <c r="MN285" s="5"/>
      <c r="MO285" s="5"/>
      <c r="MP285" s="5"/>
      <c r="MQ285" s="5"/>
      <c r="MR285" s="5"/>
      <c r="MS285" s="5"/>
      <c r="MT285" s="5"/>
      <c r="MU285" s="5"/>
      <c r="MV285" s="5"/>
      <c r="MW285" s="5"/>
      <c r="MX285" s="5"/>
      <c r="MY285" s="5"/>
      <c r="MZ285" s="5"/>
      <c r="NA285" s="5"/>
      <c r="NB285" s="5"/>
      <c r="NC285" s="5"/>
      <c r="ND285" s="5"/>
      <c r="NE285" s="5"/>
      <c r="NF285" s="5"/>
      <c r="NG285" s="5"/>
      <c r="NH285" s="5"/>
      <c r="NI285" s="5"/>
      <c r="NJ285" s="5"/>
      <c r="NK285" s="5"/>
      <c r="NL285" s="5"/>
      <c r="NM285" s="5"/>
      <c r="NN285" s="5"/>
      <c r="NO285" s="5"/>
      <c r="NP285" s="5"/>
      <c r="NQ285" s="5"/>
      <c r="NR285" s="5"/>
      <c r="NS285" s="5"/>
      <c r="NT285" s="5"/>
      <c r="NU285" s="5"/>
      <c r="NV285" s="5"/>
      <c r="NW285" s="5"/>
      <c r="NX285" s="5"/>
      <c r="NY285" s="5"/>
      <c r="NZ285" s="5"/>
      <c r="OA285" s="5"/>
      <c r="OB285" s="5"/>
      <c r="OC285" s="5"/>
      <c r="OD285" s="5"/>
      <c r="OE285" s="5"/>
      <c r="OF285" s="5"/>
      <c r="OG285" s="5"/>
      <c r="OH285" s="5"/>
      <c r="OI285" s="5"/>
      <c r="OJ285" s="5"/>
      <c r="OK285" s="5"/>
      <c r="OL285" s="5"/>
      <c r="OM285" s="5"/>
      <c r="ON285" s="5"/>
      <c r="OO285" s="5"/>
      <c r="OP285" s="5"/>
      <c r="OQ285" s="5"/>
      <c r="OR285" s="5"/>
      <c r="OS285" s="5"/>
      <c r="OT285" s="5"/>
      <c r="OU285" s="5"/>
      <c r="OV285" s="5"/>
      <c r="OW285" s="5"/>
      <c r="OX285" s="5"/>
      <c r="OY285" s="5"/>
      <c r="OZ285" s="5"/>
      <c r="PA285" s="5"/>
      <c r="PB285" s="5"/>
      <c r="PC285" s="5"/>
      <c r="PD285" s="5"/>
      <c r="PE285" s="5"/>
      <c r="PF285" s="5"/>
      <c r="PG285" s="5"/>
      <c r="PH285" s="5"/>
      <c r="PI285" s="5"/>
      <c r="PJ285" s="5"/>
      <c r="PK285" s="5"/>
      <c r="PL285" s="5"/>
      <c r="PM285" s="5"/>
      <c r="PN285" s="5"/>
      <c r="PO285" s="5"/>
      <c r="PP285" s="5"/>
      <c r="PQ285" s="5"/>
      <c r="PR285" s="5"/>
      <c r="PS285" s="5"/>
      <c r="PT285" s="5"/>
      <c r="PU285" s="5"/>
      <c r="PV285" s="5"/>
      <c r="PW285" s="5"/>
      <c r="PX285" s="5"/>
      <c r="PY285" s="5"/>
      <c r="PZ285" s="5"/>
      <c r="QA285" s="5"/>
      <c r="QB285" s="5"/>
      <c r="QC285" s="5"/>
      <c r="QD285" s="5"/>
      <c r="QE285" s="5"/>
      <c r="QF285" s="5"/>
      <c r="QG285" s="5"/>
      <c r="QH285" s="5"/>
      <c r="QI285" s="5"/>
      <c r="QJ285" s="5"/>
      <c r="QK285" s="5"/>
      <c r="QL285" s="5"/>
      <c r="QM285" s="5"/>
      <c r="QN285" s="5"/>
      <c r="QO285" s="5"/>
      <c r="QP285" s="5"/>
      <c r="QQ285" s="5"/>
      <c r="QR285" s="5"/>
      <c r="QS285" s="5"/>
      <c r="QT285" s="5"/>
      <c r="QU285" s="5"/>
      <c r="QV285" s="5"/>
      <c r="QW285" s="5"/>
      <c r="QX285" s="5"/>
      <c r="QY285" s="5"/>
      <c r="QZ285" s="5"/>
      <c r="RA285" s="5"/>
      <c r="RB285" s="5"/>
      <c r="RC285" s="5"/>
      <c r="RD285" s="5"/>
      <c r="RE285" s="5"/>
      <c r="RF285" s="5"/>
      <c r="RG285" s="5"/>
      <c r="RH285" s="5"/>
      <c r="RI285" s="5"/>
      <c r="RJ285" s="5"/>
      <c r="RK285" s="5"/>
      <c r="RL285" s="5"/>
      <c r="RM285" s="5"/>
      <c r="RN285" s="5"/>
      <c r="RO285" s="5"/>
      <c r="RP285" s="5"/>
      <c r="RQ285" s="5"/>
      <c r="RR285" s="5"/>
      <c r="RS285" s="5"/>
      <c r="RT285" s="5"/>
      <c r="RU285" s="5"/>
      <c r="RV285" s="5"/>
      <c r="RW285" s="5"/>
      <c r="RX285" s="5"/>
      <c r="RY285" s="5"/>
      <c r="RZ285" s="5"/>
      <c r="SA285" s="5"/>
      <c r="SB285" s="5"/>
      <c r="SC285" s="5"/>
      <c r="SD285" s="5"/>
      <c r="SE285" s="5"/>
      <c r="SF285" s="5"/>
      <c r="SG285" s="5"/>
      <c r="SH285" s="5"/>
      <c r="SI285" s="5"/>
      <c r="SJ285" s="5"/>
      <c r="SK285" s="5"/>
      <c r="SL285" s="5"/>
      <c r="SM285" s="5"/>
      <c r="SN285" s="5"/>
      <c r="SO285" s="5"/>
      <c r="SP285" s="5"/>
      <c r="SQ285" s="5"/>
      <c r="SR285" s="5"/>
      <c r="SS285" s="5"/>
      <c r="ST285" s="5"/>
      <c r="SU285" s="5"/>
      <c r="SV285" s="5"/>
      <c r="SW285" s="5"/>
      <c r="SX285" s="5"/>
      <c r="SY285" s="5"/>
      <c r="SZ285" s="5"/>
      <c r="TA285" s="5"/>
      <c r="TB285" s="5"/>
      <c r="TC285" s="5"/>
      <c r="TD285" s="5"/>
      <c r="TE285" s="5"/>
      <c r="TF285" s="5"/>
      <c r="TG285" s="5"/>
      <c r="TH285" s="5"/>
      <c r="TI285" s="5"/>
      <c r="TJ285" s="5"/>
      <c r="TK285" s="5"/>
      <c r="TL285" s="5"/>
      <c r="TM285" s="5"/>
      <c r="TN285" s="5"/>
      <c r="TO285" s="5"/>
      <c r="TP285" s="5"/>
      <c r="TQ285" s="5"/>
      <c r="TR285" s="5"/>
      <c r="TS285" s="5"/>
      <c r="TT285" s="5"/>
      <c r="TU285" s="5"/>
      <c r="TV285" s="5"/>
      <c r="TW285" s="5"/>
      <c r="TX285" s="5"/>
      <c r="TY285" s="5"/>
      <c r="TZ285" s="5"/>
      <c r="UA285" s="5"/>
      <c r="UB285" s="5"/>
      <c r="UC285" s="5"/>
      <c r="UD285" s="5"/>
      <c r="UE285" s="5"/>
      <c r="UF285" s="5"/>
      <c r="UG285" s="5"/>
      <c r="UH285" s="5"/>
      <c r="UI285" s="5"/>
      <c r="UJ285" s="5"/>
      <c r="UK285" s="5"/>
      <c r="UL285" s="5"/>
      <c r="UM285" s="5"/>
      <c r="UN285" s="5"/>
      <c r="UO285" s="5"/>
      <c r="UP285" s="5"/>
      <c r="UQ285" s="5"/>
      <c r="UR285" s="5"/>
      <c r="US285" s="5"/>
      <c r="UT285" s="5"/>
      <c r="UU285" s="5"/>
      <c r="UV285" s="5"/>
      <c r="UW285" s="5"/>
      <c r="UX285" s="5"/>
      <c r="UY285" s="5"/>
      <c r="UZ285" s="5"/>
      <c r="VA285" s="5"/>
      <c r="VB285" s="5"/>
      <c r="VC285" s="5"/>
      <c r="VD285" s="5"/>
      <c r="VE285" s="5"/>
      <c r="VF285" s="5"/>
      <c r="VG285" s="5"/>
      <c r="VH285" s="5"/>
      <c r="VI285" s="5"/>
      <c r="VJ285" s="5"/>
      <c r="VK285" s="5"/>
      <c r="VL285" s="5"/>
      <c r="VM285" s="5"/>
      <c r="VN285" s="5"/>
      <c r="VO285" s="5"/>
      <c r="VP285" s="5"/>
      <c r="VQ285" s="5"/>
      <c r="VR285" s="5"/>
      <c r="VS285" s="5"/>
      <c r="VT285" s="5"/>
      <c r="VU285" s="5"/>
      <c r="VV285" s="5"/>
      <c r="VW285" s="5"/>
      <c r="VX285" s="5"/>
      <c r="VY285" s="5"/>
      <c r="VZ285" s="5"/>
      <c r="WA285" s="5"/>
      <c r="WB285" s="5"/>
      <c r="WC285" s="5"/>
      <c r="WD285" s="5"/>
      <c r="WE285" s="5"/>
      <c r="WF285" s="5"/>
      <c r="WG285" s="5"/>
      <c r="WH285" s="5"/>
      <c r="WI285" s="5"/>
      <c r="WJ285" s="5"/>
      <c r="WK285" s="5"/>
      <c r="WL285" s="5"/>
      <c r="WM285" s="5"/>
      <c r="WN285" s="5"/>
      <c r="WO285" s="5"/>
      <c r="WP285" s="5"/>
      <c r="WQ285" s="5"/>
      <c r="WR285" s="5"/>
      <c r="WS285" s="5"/>
      <c r="WT285" s="5"/>
      <c r="WU285" s="5"/>
      <c r="WV285" s="5"/>
      <c r="WW285" s="5"/>
      <c r="WX285" s="5"/>
      <c r="WY285" s="5"/>
      <c r="WZ285" s="5"/>
      <c r="XA285" s="5"/>
      <c r="XB285" s="5"/>
      <c r="XC285" s="5"/>
      <c r="XD285" s="5"/>
      <c r="XE285" s="5"/>
      <c r="XF285" s="5"/>
      <c r="XG285" s="5"/>
      <c r="XH285" s="5"/>
      <c r="XI285" s="5"/>
      <c r="XJ285" s="5"/>
      <c r="XK285" s="5"/>
      <c r="XL285" s="5"/>
      <c r="XM285" s="5"/>
      <c r="XN285" s="5"/>
      <c r="XO285" s="5"/>
      <c r="XP285" s="5"/>
      <c r="XQ285" s="5"/>
      <c r="XR285" s="5"/>
      <c r="XS285" s="5"/>
      <c r="XT285" s="5"/>
      <c r="XU285" s="5"/>
      <c r="XV285" s="5"/>
      <c r="XW285" s="5"/>
      <c r="XX285" s="5"/>
      <c r="XY285" s="5"/>
      <c r="XZ285" s="5"/>
      <c r="YA285" s="5"/>
      <c r="YB285" s="5"/>
      <c r="YC285" s="5"/>
      <c r="YD285" s="5"/>
      <c r="YE285" s="5"/>
      <c r="YF285" s="5"/>
      <c r="YG285" s="5"/>
      <c r="YH285" s="5"/>
      <c r="YI285" s="5"/>
      <c r="YJ285" s="5"/>
      <c r="YK285" s="5"/>
      <c r="YL285" s="5"/>
      <c r="YM285" s="5"/>
      <c r="YN285" s="5"/>
      <c r="YO285" s="5"/>
      <c r="YP285" s="5"/>
      <c r="YQ285" s="5"/>
      <c r="YR285" s="5"/>
      <c r="YS285" s="5"/>
      <c r="YT285" s="5"/>
      <c r="YU285" s="5"/>
      <c r="YV285" s="5"/>
      <c r="YW285" s="5"/>
      <c r="YX285" s="5"/>
      <c r="YY285" s="5"/>
      <c r="YZ285" s="5"/>
      <c r="ZA285" s="5"/>
      <c r="ZB285" s="5"/>
      <c r="ZC285" s="5"/>
      <c r="ZD285" s="5"/>
      <c r="ZE285" s="5"/>
      <c r="ZF285" s="5"/>
      <c r="ZG285" s="5"/>
      <c r="ZH285" s="5"/>
      <c r="ZI285" s="5"/>
      <c r="ZJ285" s="5"/>
      <c r="ZK285" s="5"/>
      <c r="ZL285" s="5"/>
      <c r="ZM285" s="5"/>
      <c r="ZN285" s="5"/>
      <c r="ZO285" s="5"/>
      <c r="ZP285" s="5"/>
      <c r="ZQ285" s="5"/>
      <c r="ZR285" s="5"/>
      <c r="ZS285" s="5"/>
      <c r="ZT285" s="5"/>
      <c r="ZU285" s="5"/>
      <c r="ZV285" s="5"/>
      <c r="ZW285" s="5"/>
      <c r="ZX285" s="5"/>
      <c r="ZY285" s="5"/>
      <c r="ZZ285" s="5"/>
      <c r="AAA285" s="5"/>
      <c r="AAB285" s="5"/>
      <c r="AAC285" s="5"/>
      <c r="AAD285" s="5"/>
      <c r="AAE285" s="5"/>
      <c r="AAF285" s="5"/>
      <c r="AAG285" s="5"/>
      <c r="AAH285" s="5"/>
      <c r="AAI285" s="5"/>
      <c r="AAJ285" s="5"/>
      <c r="AAK285" s="5"/>
      <c r="AAL285" s="5"/>
      <c r="AAM285" s="5"/>
      <c r="AAN285" s="5"/>
      <c r="AAO285" s="5"/>
      <c r="AAP285" s="5"/>
      <c r="AAQ285" s="5"/>
      <c r="AAR285" s="5"/>
      <c r="AAS285" s="5"/>
      <c r="AAT285" s="5"/>
      <c r="AAU285" s="5"/>
      <c r="AAV285" s="5"/>
      <c r="AAW285" s="5"/>
      <c r="AAX285" s="5"/>
      <c r="AAY285" s="5"/>
      <c r="AAZ285" s="5"/>
      <c r="ABA285" s="5"/>
      <c r="ABB285" s="5"/>
      <c r="ABC285" s="5"/>
      <c r="ABD285" s="5"/>
      <c r="ABE285" s="5"/>
      <c r="ABF285" s="5"/>
      <c r="ABG285" s="5"/>
      <c r="ABH285" s="5"/>
      <c r="ABI285" s="5"/>
      <c r="ABJ285" s="5"/>
      <c r="ABK285" s="5"/>
      <c r="ABL285" s="5"/>
      <c r="ABM285" s="5"/>
      <c r="ABN285" s="5"/>
      <c r="ABO285" s="5"/>
      <c r="ABP285" s="5"/>
      <c r="ABQ285" s="5"/>
      <c r="ABR285" s="5"/>
      <c r="ABS285" s="5"/>
      <c r="ABT285" s="5"/>
      <c r="ABU285" s="5"/>
      <c r="ABV285" s="5"/>
      <c r="ABW285" s="5"/>
      <c r="ABX285" s="5"/>
      <c r="ABY285" s="5"/>
      <c r="ABZ285" s="5"/>
      <c r="ACA285" s="5"/>
      <c r="ACB285" s="5"/>
      <c r="ACC285" s="5"/>
      <c r="ACD285" s="5"/>
      <c r="ACE285" s="5"/>
      <c r="ACF285" s="5"/>
      <c r="ACG285" s="5"/>
      <c r="ACH285" s="5"/>
      <c r="ACI285" s="5"/>
      <c r="ACJ285" s="5"/>
      <c r="ACK285" s="5"/>
      <c r="ACL285" s="5"/>
      <c r="ACM285" s="5"/>
      <c r="ACN285" s="5"/>
      <c r="ACO285" s="5"/>
      <c r="ACP285" s="5"/>
      <c r="ACQ285" s="5"/>
      <c r="ACR285" s="5"/>
      <c r="ACS285" s="5"/>
      <c r="ACT285" s="5"/>
      <c r="ACU285" s="5"/>
      <c r="ACV285" s="5"/>
      <c r="ACW285" s="5"/>
      <c r="ACX285" s="5"/>
      <c r="ACY285" s="5"/>
      <c r="ACZ285" s="5"/>
      <c r="ADA285" s="5"/>
      <c r="ADB285" s="5"/>
      <c r="ADC285" s="5"/>
      <c r="ADD285" s="5"/>
      <c r="ADE285" s="5"/>
      <c r="ADF285" s="5"/>
      <c r="ADG285" s="5"/>
      <c r="ADH285" s="5"/>
      <c r="ADI285" s="5"/>
      <c r="ADJ285" s="5"/>
      <c r="ADK285" s="5"/>
      <c r="ADL285" s="5"/>
      <c r="ADM285" s="5"/>
      <c r="ADN285" s="5"/>
      <c r="ADO285" s="5"/>
      <c r="ADP285" s="5"/>
      <c r="ADQ285" s="5"/>
      <c r="ADR285" s="5"/>
      <c r="ADS285" s="5"/>
      <c r="ADT285" s="5"/>
      <c r="ADU285" s="5"/>
      <c r="ADV285" s="5"/>
      <c r="ADW285" s="5"/>
      <c r="ADX285" s="5"/>
      <c r="ADY285" s="5"/>
      <c r="ADZ285" s="5"/>
      <c r="AEA285" s="5"/>
      <c r="AEB285" s="5"/>
      <c r="AEC285" s="5"/>
      <c r="AED285" s="5"/>
      <c r="AEE285" s="5"/>
      <c r="AEF285" s="5"/>
      <c r="AEG285" s="5"/>
      <c r="AEH285" s="5"/>
      <c r="AEI285" s="5"/>
      <c r="AEJ285" s="5"/>
      <c r="AEK285" s="5"/>
      <c r="AEL285" s="5"/>
      <c r="AEM285" s="5"/>
      <c r="AEN285" s="5"/>
      <c r="AEO285" s="5"/>
      <c r="AEP285" s="5"/>
      <c r="AEQ285" s="5"/>
      <c r="AER285" s="5"/>
      <c r="AES285" s="5"/>
      <c r="AET285" s="5"/>
      <c r="AEU285" s="5"/>
      <c r="AEV285" s="5"/>
      <c r="AEW285" s="5"/>
      <c r="AEX285" s="5"/>
      <c r="AEY285" s="5"/>
      <c r="AEZ285" s="5"/>
      <c r="AFA285" s="5"/>
      <c r="AFB285" s="5"/>
      <c r="AFC285" s="5"/>
      <c r="AFD285" s="5"/>
      <c r="AFE285" s="5"/>
      <c r="AFF285" s="5"/>
      <c r="AFG285" s="5"/>
      <c r="AFH285" s="5"/>
      <c r="AFI285" s="5"/>
      <c r="AFJ285" s="5"/>
      <c r="AFK285" s="5"/>
      <c r="AFL285" s="5"/>
      <c r="AFM285" s="5"/>
      <c r="AFN285" s="5"/>
      <c r="AFO285" s="5"/>
      <c r="AFP285" s="5"/>
      <c r="AFQ285" s="5"/>
      <c r="AFR285" s="5"/>
      <c r="AFS285" s="5"/>
      <c r="AFT285" s="5"/>
      <c r="AFU285" s="5"/>
      <c r="AFV285" s="5"/>
      <c r="AFW285" s="5"/>
      <c r="AFX285" s="5"/>
      <c r="AFY285" s="5"/>
      <c r="AFZ285" s="5"/>
      <c r="AGA285" s="5"/>
      <c r="AGB285" s="5"/>
      <c r="AGC285" s="5"/>
      <c r="AGD285" s="5"/>
      <c r="AGE285" s="5"/>
      <c r="AGF285" s="5"/>
      <c r="AGG285" s="5"/>
      <c r="AGH285" s="5"/>
      <c r="AGI285" s="5"/>
      <c r="AGJ285" s="5"/>
      <c r="AGK285" s="5"/>
      <c r="AGL285" s="5"/>
      <c r="AGM285" s="5"/>
      <c r="AGN285" s="5"/>
      <c r="AGO285" s="5"/>
      <c r="AGP285" s="5"/>
      <c r="AGQ285" s="5"/>
      <c r="AGR285" s="5"/>
      <c r="AGS285" s="5"/>
      <c r="AGT285" s="5"/>
      <c r="AGU285" s="5"/>
      <c r="AGV285" s="5"/>
      <c r="AGW285" s="5"/>
      <c r="AGX285" s="5"/>
      <c r="AGY285" s="5"/>
      <c r="AGZ285" s="5"/>
      <c r="AHA285" s="5"/>
      <c r="AHB285" s="5"/>
      <c r="AHC285" s="5"/>
      <c r="AHD285" s="5"/>
      <c r="AHE285" s="5"/>
      <c r="AHF285" s="5"/>
      <c r="AHG285" s="5"/>
      <c r="AHH285" s="5"/>
      <c r="AHI285" s="5"/>
      <c r="AHJ285" s="5"/>
      <c r="AHK285" s="5"/>
      <c r="AHL285" s="5"/>
      <c r="AHM285" s="5"/>
      <c r="AHN285" s="5"/>
      <c r="AHO285" s="5"/>
      <c r="AHP285" s="5"/>
      <c r="AHQ285" s="5"/>
      <c r="AHR285" s="5"/>
      <c r="AHS285" s="5"/>
      <c r="AHT285" s="5"/>
      <c r="AHU285" s="5"/>
      <c r="AHV285" s="5"/>
      <c r="AHW285" s="5"/>
      <c r="AHX285" s="5"/>
      <c r="AHY285" s="5"/>
      <c r="AHZ285" s="5"/>
      <c r="AIA285" s="5"/>
      <c r="AIB285" s="5"/>
      <c r="AIC285" s="5"/>
      <c r="AID285" s="5"/>
      <c r="AIE285" s="5"/>
      <c r="AIF285" s="5"/>
      <c r="AIG285" s="5"/>
      <c r="AIH285" s="5"/>
      <c r="AII285" s="5"/>
      <c r="AIJ285" s="5"/>
      <c r="AIK285" s="5"/>
      <c r="AIL285" s="5"/>
      <c r="AIM285" s="5"/>
      <c r="AIN285" s="5"/>
      <c r="AIO285" s="5"/>
      <c r="AIP285" s="5"/>
      <c r="AIQ285" s="5"/>
      <c r="AIR285" s="5"/>
      <c r="AIS285" s="5"/>
      <c r="AIT285" s="5"/>
      <c r="AIU285" s="5"/>
      <c r="AIV285" s="5"/>
      <c r="AIW285" s="5"/>
      <c r="AIX285" s="5"/>
      <c r="AIY285" s="5"/>
      <c r="AIZ285" s="5"/>
      <c r="AJA285" s="5"/>
      <c r="AJB285" s="5"/>
      <c r="AJC285" s="5"/>
      <c r="AJD285" s="5"/>
      <c r="AJE285" s="5"/>
      <c r="AJF285" s="5"/>
      <c r="AJG285" s="5"/>
      <c r="AJH285" s="5"/>
      <c r="AJI285" s="5"/>
      <c r="AJJ285" s="5"/>
      <c r="AJK285" s="5"/>
      <c r="AJL285" s="5"/>
      <c r="AJM285" s="5"/>
      <c r="AJN285" s="5"/>
      <c r="AJO285" s="5"/>
      <c r="AJP285" s="5"/>
      <c r="AJQ285" s="5"/>
      <c r="AJR285" s="5"/>
      <c r="AJS285" s="5"/>
      <c r="AJT285" s="5"/>
      <c r="AJU285" s="5"/>
      <c r="AJV285" s="5"/>
      <c r="AJW285" s="5"/>
      <c r="AJX285" s="5"/>
      <c r="AJY285" s="5"/>
      <c r="AJZ285" s="5"/>
      <c r="AKA285" s="5"/>
      <c r="AKB285" s="5"/>
      <c r="AKC285" s="5"/>
      <c r="AKD285" s="5"/>
      <c r="AKE285" s="5"/>
      <c r="AKF285" s="5"/>
      <c r="AKG285" s="5"/>
      <c r="AKH285" s="5"/>
      <c r="AKI285" s="5"/>
      <c r="AKJ285" s="5"/>
      <c r="AKK285" s="5"/>
      <c r="AKL285" s="5"/>
      <c r="AKM285" s="5"/>
      <c r="AKN285" s="5"/>
      <c r="AKO285" s="5"/>
      <c r="AKP285" s="5"/>
      <c r="AKQ285" s="5"/>
      <c r="AKR285" s="5"/>
      <c r="AKS285" s="5"/>
      <c r="AKT285" s="5"/>
      <c r="AKU285" s="5"/>
      <c r="AKV285" s="5"/>
      <c r="AKW285" s="5"/>
      <c r="AKX285" s="5"/>
      <c r="AKY285" s="5"/>
      <c r="AKZ285" s="5"/>
      <c r="ALA285" s="5"/>
      <c r="ALB285" s="5"/>
      <c r="ALC285" s="5"/>
      <c r="ALD285" s="5"/>
      <c r="ALE285" s="5"/>
      <c r="ALF285" s="5"/>
      <c r="ALG285" s="5"/>
      <c r="ALH285" s="5"/>
      <c r="ALI285" s="5"/>
      <c r="ALJ285" s="5"/>
      <c r="ALK285" s="5"/>
      <c r="ALL285" s="5"/>
      <c r="ALM285" s="5"/>
      <c r="ALN285" s="5"/>
      <c r="ALO285" s="5"/>
      <c r="ALP285" s="5"/>
      <c r="ALQ285" s="5"/>
      <c r="ALR285" s="5"/>
      <c r="ALS285" s="5"/>
      <c r="ALT285" s="5"/>
      <c r="ALU285" s="5"/>
      <c r="ALV285" s="5"/>
      <c r="ALW285" s="5"/>
      <c r="ALX285" s="5"/>
      <c r="ALY285" s="5"/>
      <c r="ALZ285" s="5"/>
      <c r="AMA285" s="5"/>
      <c r="AMB285" s="5"/>
      <c r="AMC285" s="5"/>
      <c r="AMD285" s="5"/>
      <c r="AME285" s="5"/>
      <c r="AMF285" s="5"/>
      <c r="AMG285" s="5"/>
      <c r="AMH285" s="5"/>
      <c r="AMI285" s="5"/>
      <c r="AMJ285" s="5"/>
      <c r="AMK285" s="5"/>
      <c r="AML285" s="5"/>
      <c r="AMM285" s="5"/>
      <c r="AMN285" s="5"/>
      <c r="AMO285" s="5"/>
      <c r="AMP285" s="5"/>
      <c r="AMQ285" s="5"/>
      <c r="AMR285" s="5"/>
      <c r="AMS285" s="5"/>
      <c r="AMT285" s="5"/>
      <c r="AMU285" s="5"/>
      <c r="AMV285" s="5"/>
      <c r="AMW285" s="5"/>
      <c r="AMX285" s="5"/>
      <c r="AMY285" s="5"/>
      <c r="AMZ285" s="5"/>
      <c r="ANA285" s="5"/>
      <c r="ANB285" s="5"/>
      <c r="ANC285" s="5"/>
      <c r="AND285" s="5"/>
      <c r="ANE285" s="5"/>
      <c r="ANF285" s="5"/>
      <c r="ANG285" s="5"/>
      <c r="ANH285" s="5"/>
      <c r="ANI285" s="5"/>
      <c r="ANJ285" s="5"/>
      <c r="ANK285" s="5"/>
      <c r="ANL285" s="5"/>
      <c r="ANM285" s="5"/>
      <c r="ANN285" s="5"/>
      <c r="ANO285" s="5"/>
      <c r="ANP285" s="5"/>
      <c r="ANQ285" s="5"/>
      <c r="ANR285" s="5"/>
      <c r="ANS285" s="5"/>
      <c r="ANT285" s="5"/>
      <c r="ANU285" s="5"/>
      <c r="ANV285" s="5"/>
      <c r="ANW285" s="5"/>
      <c r="ANX285" s="5"/>
      <c r="ANY285" s="5"/>
      <c r="ANZ285" s="5"/>
      <c r="AOA285" s="5"/>
      <c r="AOB285" s="5"/>
      <c r="AOC285" s="5"/>
      <c r="AOD285" s="5"/>
      <c r="AOE285" s="5"/>
      <c r="AOF285" s="5"/>
      <c r="AOG285" s="5"/>
      <c r="AOH285" s="5"/>
      <c r="AOI285" s="5"/>
      <c r="AOJ285" s="5"/>
      <c r="AOK285" s="5"/>
      <c r="AOL285" s="5"/>
      <c r="AOM285" s="5"/>
      <c r="AON285" s="5"/>
      <c r="AOO285" s="5"/>
      <c r="AOP285" s="5"/>
      <c r="AOQ285" s="5"/>
      <c r="AOR285" s="5"/>
      <c r="AOS285" s="5"/>
      <c r="AOT285" s="5"/>
      <c r="AOU285" s="5"/>
      <c r="AOV285" s="5"/>
      <c r="AOW285" s="5"/>
      <c r="AOX285" s="5"/>
      <c r="AOY285" s="5"/>
      <c r="AOZ285" s="5"/>
      <c r="APA285" s="5"/>
      <c r="APB285" s="5"/>
      <c r="APC285" s="5"/>
      <c r="APD285" s="5"/>
      <c r="APE285" s="5"/>
      <c r="APF285" s="5"/>
      <c r="APG285" s="5"/>
      <c r="APH285" s="5"/>
      <c r="API285" s="5"/>
      <c r="APJ285" s="5"/>
      <c r="APK285" s="5"/>
      <c r="APL285" s="5"/>
      <c r="APM285" s="5"/>
      <c r="APN285" s="5"/>
      <c r="APO285" s="5"/>
      <c r="APP285" s="5"/>
      <c r="APQ285" s="5"/>
      <c r="APR285" s="5"/>
      <c r="APS285" s="5"/>
      <c r="APT285" s="5"/>
      <c r="APU285" s="5"/>
      <c r="APV285" s="5"/>
      <c r="APW285" s="5"/>
      <c r="APX285" s="5"/>
      <c r="APY285" s="5"/>
      <c r="APZ285" s="5"/>
      <c r="AQA285" s="5"/>
      <c r="AQB285" s="5"/>
      <c r="AQC285" s="5"/>
      <c r="AQD285" s="5"/>
      <c r="AQE285" s="5"/>
      <c r="AQF285" s="5"/>
      <c r="AQG285" s="5"/>
      <c r="AQH285" s="5"/>
      <c r="AQI285" s="5"/>
      <c r="AQJ285" s="5"/>
      <c r="AQK285" s="5"/>
      <c r="AQL285" s="5"/>
      <c r="AQM285" s="5"/>
      <c r="AQN285" s="5"/>
      <c r="AQO285" s="5"/>
      <c r="AQP285" s="5"/>
      <c r="AQQ285" s="5"/>
      <c r="AQR285" s="5"/>
      <c r="AQS285" s="5"/>
      <c r="AQT285" s="5"/>
      <c r="AQU285" s="5"/>
      <c r="AQV285" s="5"/>
      <c r="AQW285" s="5"/>
      <c r="AQX285" s="5"/>
      <c r="AQY285" s="5"/>
      <c r="AQZ285" s="5"/>
    </row>
    <row r="286" spans="1:1144" s="4" customFormat="1" ht="36" customHeight="1">
      <c r="A286" s="77" t="s">
        <v>81</v>
      </c>
      <c r="B286" s="77" t="s">
        <v>13</v>
      </c>
      <c r="C286" s="77" t="s">
        <v>15</v>
      </c>
      <c r="D286" s="77" t="s">
        <v>100</v>
      </c>
      <c r="E286" s="77" t="s">
        <v>197</v>
      </c>
      <c r="F286" s="80" t="s">
        <v>2029</v>
      </c>
      <c r="G286" s="80" t="s">
        <v>2030</v>
      </c>
      <c r="H286" s="77"/>
      <c r="I286" s="77" t="s">
        <v>411</v>
      </c>
      <c r="J286" s="74" t="s">
        <v>1066</v>
      </c>
      <c r="K286" s="74" t="s">
        <v>2017</v>
      </c>
      <c r="L286" s="74" t="s">
        <v>1987</v>
      </c>
      <c r="M286" s="74" t="s">
        <v>1988</v>
      </c>
      <c r="N286" s="74" t="s">
        <v>2028</v>
      </c>
      <c r="O286" s="74" t="s">
        <v>2008</v>
      </c>
      <c r="P286" s="38" t="s">
        <v>1989</v>
      </c>
      <c r="Q286" s="38" t="s">
        <v>2018</v>
      </c>
      <c r="R286" s="65" t="s">
        <v>1484</v>
      </c>
      <c r="S286" s="31" t="s">
        <v>2031</v>
      </c>
      <c r="T286" s="31" t="s">
        <v>2032</v>
      </c>
      <c r="U286" s="74" t="s">
        <v>1996</v>
      </c>
      <c r="V286" s="74" t="s">
        <v>1997</v>
      </c>
      <c r="W286" s="151">
        <f t="shared" si="23"/>
        <v>200000000</v>
      </c>
      <c r="X286" s="151">
        <v>200000000</v>
      </c>
      <c r="Y286" s="151">
        <v>200000000</v>
      </c>
      <c r="Z286" s="96"/>
      <c r="AA286" s="96"/>
      <c r="AB286" s="96"/>
      <c r="AC286" s="96"/>
      <c r="AD286" s="96"/>
      <c r="AE286" s="96"/>
      <c r="AF286" s="96"/>
      <c r="AG286" s="96"/>
      <c r="AH286" s="96"/>
      <c r="AI286" s="96"/>
      <c r="AJ286" s="96"/>
      <c r="AK286" s="96"/>
      <c r="AL286" s="96"/>
      <c r="AM286" s="96"/>
      <c r="AN286" s="96"/>
      <c r="AO286" s="96"/>
      <c r="AP286" s="96"/>
      <c r="AQ286" s="96"/>
      <c r="AR286" s="97"/>
      <c r="AS286" s="97"/>
      <c r="AT286" s="97"/>
      <c r="AU286" s="96"/>
      <c r="AV286" s="96"/>
      <c r="AW286" s="97"/>
      <c r="AX286" s="97"/>
      <c r="AY286" s="97"/>
      <c r="AZ286" s="97"/>
      <c r="BA286" s="97"/>
      <c r="BB286" s="97"/>
      <c r="BC286" s="97"/>
      <c r="BD286" s="97"/>
      <c r="BE286" s="97"/>
      <c r="BF286" s="97"/>
      <c r="BG286" s="97"/>
      <c r="BH286" s="97"/>
      <c r="BI286" s="97"/>
      <c r="BJ286" s="97"/>
      <c r="BK286" s="97"/>
      <c r="BL286" s="97"/>
      <c r="BM286" s="97"/>
      <c r="BN286" s="97"/>
      <c r="BO286" s="97"/>
      <c r="BP286" s="97"/>
      <c r="BQ286" s="97"/>
      <c r="BR286" s="97"/>
      <c r="BS286" s="97"/>
      <c r="BT286" s="97"/>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c r="IW286" s="5"/>
      <c r="IX286" s="5"/>
      <c r="IY286" s="5"/>
      <c r="IZ286" s="5"/>
      <c r="JA286" s="5"/>
      <c r="JB286" s="5"/>
      <c r="JC286" s="5"/>
      <c r="JD286" s="5"/>
      <c r="JE286" s="5"/>
      <c r="JF286" s="5"/>
      <c r="JG286" s="5"/>
      <c r="JH286" s="5"/>
      <c r="JI286" s="5"/>
      <c r="JJ286" s="5"/>
      <c r="JK286" s="5"/>
      <c r="JL286" s="5"/>
      <c r="JM286" s="5"/>
      <c r="JN286" s="5"/>
      <c r="JO286" s="5"/>
      <c r="JP286" s="5"/>
      <c r="JQ286" s="5"/>
      <c r="JR286" s="5"/>
      <c r="JS286" s="5"/>
      <c r="JT286" s="5"/>
      <c r="JU286" s="5"/>
      <c r="JV286" s="5"/>
      <c r="JW286" s="5"/>
      <c r="JX286" s="5"/>
      <c r="JY286" s="5"/>
      <c r="JZ286" s="5"/>
      <c r="KA286" s="5"/>
      <c r="KB286" s="5"/>
      <c r="KC286" s="5"/>
      <c r="KD286" s="5"/>
      <c r="KE286" s="5"/>
      <c r="KF286" s="5"/>
      <c r="KG286" s="5"/>
      <c r="KH286" s="5"/>
      <c r="KI286" s="5"/>
      <c r="KJ286" s="5"/>
      <c r="KK286" s="5"/>
      <c r="KL286" s="5"/>
      <c r="KM286" s="5"/>
      <c r="KN286" s="5"/>
      <c r="KO286" s="5"/>
      <c r="KP286" s="5"/>
      <c r="KQ286" s="5"/>
      <c r="KR286" s="5"/>
      <c r="KS286" s="5"/>
      <c r="KT286" s="5"/>
      <c r="KU286" s="5"/>
      <c r="KV286" s="5"/>
      <c r="KW286" s="5"/>
      <c r="KX286" s="5"/>
      <c r="KY286" s="5"/>
      <c r="KZ286" s="5"/>
      <c r="LA286" s="5"/>
      <c r="LB286" s="5"/>
      <c r="LC286" s="5"/>
      <c r="LD286" s="5"/>
      <c r="LE286" s="5"/>
      <c r="LF286" s="5"/>
      <c r="LG286" s="5"/>
      <c r="LH286" s="5"/>
      <c r="LI286" s="5"/>
      <c r="LJ286" s="5"/>
      <c r="LK286" s="5"/>
      <c r="LL286" s="5"/>
      <c r="LM286" s="5"/>
      <c r="LN286" s="5"/>
      <c r="LO286" s="5"/>
      <c r="LP286" s="5"/>
      <c r="LQ286" s="5"/>
      <c r="LR286" s="5"/>
      <c r="LS286" s="5"/>
      <c r="LT286" s="5"/>
      <c r="LU286" s="5"/>
      <c r="LV286" s="5"/>
      <c r="LW286" s="5"/>
      <c r="LX286" s="5"/>
      <c r="LY286" s="5"/>
      <c r="LZ286" s="5"/>
      <c r="MA286" s="5"/>
      <c r="MB286" s="5"/>
      <c r="MC286" s="5"/>
      <c r="MD286" s="5"/>
      <c r="ME286" s="5"/>
      <c r="MF286" s="5"/>
      <c r="MG286" s="5"/>
      <c r="MH286" s="5"/>
      <c r="MI286" s="5"/>
      <c r="MJ286" s="5"/>
      <c r="MK286" s="5"/>
      <c r="ML286" s="5"/>
      <c r="MM286" s="5"/>
      <c r="MN286" s="5"/>
      <c r="MO286" s="5"/>
      <c r="MP286" s="5"/>
      <c r="MQ286" s="5"/>
      <c r="MR286" s="5"/>
      <c r="MS286" s="5"/>
      <c r="MT286" s="5"/>
      <c r="MU286" s="5"/>
      <c r="MV286" s="5"/>
      <c r="MW286" s="5"/>
      <c r="MX286" s="5"/>
      <c r="MY286" s="5"/>
      <c r="MZ286" s="5"/>
      <c r="NA286" s="5"/>
      <c r="NB286" s="5"/>
      <c r="NC286" s="5"/>
      <c r="ND286" s="5"/>
      <c r="NE286" s="5"/>
      <c r="NF286" s="5"/>
      <c r="NG286" s="5"/>
      <c r="NH286" s="5"/>
      <c r="NI286" s="5"/>
      <c r="NJ286" s="5"/>
      <c r="NK286" s="5"/>
      <c r="NL286" s="5"/>
      <c r="NM286" s="5"/>
      <c r="NN286" s="5"/>
      <c r="NO286" s="5"/>
      <c r="NP286" s="5"/>
      <c r="NQ286" s="5"/>
      <c r="NR286" s="5"/>
      <c r="NS286" s="5"/>
      <c r="NT286" s="5"/>
      <c r="NU286" s="5"/>
      <c r="NV286" s="5"/>
      <c r="NW286" s="5"/>
      <c r="NX286" s="5"/>
      <c r="NY286" s="5"/>
      <c r="NZ286" s="5"/>
      <c r="OA286" s="5"/>
      <c r="OB286" s="5"/>
      <c r="OC286" s="5"/>
      <c r="OD286" s="5"/>
      <c r="OE286" s="5"/>
      <c r="OF286" s="5"/>
      <c r="OG286" s="5"/>
      <c r="OH286" s="5"/>
      <c r="OI286" s="5"/>
      <c r="OJ286" s="5"/>
      <c r="OK286" s="5"/>
      <c r="OL286" s="5"/>
      <c r="OM286" s="5"/>
      <c r="ON286" s="5"/>
      <c r="OO286" s="5"/>
      <c r="OP286" s="5"/>
      <c r="OQ286" s="5"/>
      <c r="OR286" s="5"/>
      <c r="OS286" s="5"/>
      <c r="OT286" s="5"/>
      <c r="OU286" s="5"/>
      <c r="OV286" s="5"/>
      <c r="OW286" s="5"/>
      <c r="OX286" s="5"/>
      <c r="OY286" s="5"/>
      <c r="OZ286" s="5"/>
      <c r="PA286" s="5"/>
      <c r="PB286" s="5"/>
      <c r="PC286" s="5"/>
      <c r="PD286" s="5"/>
      <c r="PE286" s="5"/>
      <c r="PF286" s="5"/>
      <c r="PG286" s="5"/>
      <c r="PH286" s="5"/>
      <c r="PI286" s="5"/>
      <c r="PJ286" s="5"/>
      <c r="PK286" s="5"/>
      <c r="PL286" s="5"/>
      <c r="PM286" s="5"/>
      <c r="PN286" s="5"/>
      <c r="PO286" s="5"/>
      <c r="PP286" s="5"/>
      <c r="PQ286" s="5"/>
      <c r="PR286" s="5"/>
      <c r="PS286" s="5"/>
      <c r="PT286" s="5"/>
      <c r="PU286" s="5"/>
      <c r="PV286" s="5"/>
      <c r="PW286" s="5"/>
      <c r="PX286" s="5"/>
      <c r="PY286" s="5"/>
      <c r="PZ286" s="5"/>
      <c r="QA286" s="5"/>
      <c r="QB286" s="5"/>
      <c r="QC286" s="5"/>
      <c r="QD286" s="5"/>
      <c r="QE286" s="5"/>
      <c r="QF286" s="5"/>
      <c r="QG286" s="5"/>
      <c r="QH286" s="5"/>
      <c r="QI286" s="5"/>
      <c r="QJ286" s="5"/>
      <c r="QK286" s="5"/>
      <c r="QL286" s="5"/>
      <c r="QM286" s="5"/>
      <c r="QN286" s="5"/>
      <c r="QO286" s="5"/>
      <c r="QP286" s="5"/>
      <c r="QQ286" s="5"/>
      <c r="QR286" s="5"/>
      <c r="QS286" s="5"/>
      <c r="QT286" s="5"/>
      <c r="QU286" s="5"/>
      <c r="QV286" s="5"/>
      <c r="QW286" s="5"/>
      <c r="QX286" s="5"/>
      <c r="QY286" s="5"/>
      <c r="QZ286" s="5"/>
      <c r="RA286" s="5"/>
      <c r="RB286" s="5"/>
      <c r="RC286" s="5"/>
      <c r="RD286" s="5"/>
      <c r="RE286" s="5"/>
      <c r="RF286" s="5"/>
      <c r="RG286" s="5"/>
      <c r="RH286" s="5"/>
      <c r="RI286" s="5"/>
      <c r="RJ286" s="5"/>
      <c r="RK286" s="5"/>
      <c r="RL286" s="5"/>
      <c r="RM286" s="5"/>
      <c r="RN286" s="5"/>
      <c r="RO286" s="5"/>
      <c r="RP286" s="5"/>
      <c r="RQ286" s="5"/>
      <c r="RR286" s="5"/>
      <c r="RS286" s="5"/>
      <c r="RT286" s="5"/>
      <c r="RU286" s="5"/>
      <c r="RV286" s="5"/>
      <c r="RW286" s="5"/>
      <c r="RX286" s="5"/>
      <c r="RY286" s="5"/>
      <c r="RZ286" s="5"/>
      <c r="SA286" s="5"/>
      <c r="SB286" s="5"/>
      <c r="SC286" s="5"/>
      <c r="SD286" s="5"/>
      <c r="SE286" s="5"/>
      <c r="SF286" s="5"/>
      <c r="SG286" s="5"/>
      <c r="SH286" s="5"/>
      <c r="SI286" s="5"/>
      <c r="SJ286" s="5"/>
      <c r="SK286" s="5"/>
      <c r="SL286" s="5"/>
      <c r="SM286" s="5"/>
      <c r="SN286" s="5"/>
      <c r="SO286" s="5"/>
      <c r="SP286" s="5"/>
      <c r="SQ286" s="5"/>
      <c r="SR286" s="5"/>
      <c r="SS286" s="5"/>
      <c r="ST286" s="5"/>
      <c r="SU286" s="5"/>
      <c r="SV286" s="5"/>
      <c r="SW286" s="5"/>
      <c r="SX286" s="5"/>
      <c r="SY286" s="5"/>
      <c r="SZ286" s="5"/>
      <c r="TA286" s="5"/>
      <c r="TB286" s="5"/>
      <c r="TC286" s="5"/>
      <c r="TD286" s="5"/>
      <c r="TE286" s="5"/>
      <c r="TF286" s="5"/>
      <c r="TG286" s="5"/>
      <c r="TH286" s="5"/>
      <c r="TI286" s="5"/>
      <c r="TJ286" s="5"/>
      <c r="TK286" s="5"/>
      <c r="TL286" s="5"/>
      <c r="TM286" s="5"/>
      <c r="TN286" s="5"/>
      <c r="TO286" s="5"/>
      <c r="TP286" s="5"/>
      <c r="TQ286" s="5"/>
      <c r="TR286" s="5"/>
      <c r="TS286" s="5"/>
      <c r="TT286" s="5"/>
      <c r="TU286" s="5"/>
      <c r="TV286" s="5"/>
      <c r="TW286" s="5"/>
      <c r="TX286" s="5"/>
      <c r="TY286" s="5"/>
      <c r="TZ286" s="5"/>
      <c r="UA286" s="5"/>
      <c r="UB286" s="5"/>
      <c r="UC286" s="5"/>
      <c r="UD286" s="5"/>
      <c r="UE286" s="5"/>
      <c r="UF286" s="5"/>
      <c r="UG286" s="5"/>
      <c r="UH286" s="5"/>
      <c r="UI286" s="5"/>
      <c r="UJ286" s="5"/>
      <c r="UK286" s="5"/>
      <c r="UL286" s="5"/>
      <c r="UM286" s="5"/>
      <c r="UN286" s="5"/>
      <c r="UO286" s="5"/>
      <c r="UP286" s="5"/>
      <c r="UQ286" s="5"/>
      <c r="UR286" s="5"/>
      <c r="US286" s="5"/>
      <c r="UT286" s="5"/>
      <c r="UU286" s="5"/>
      <c r="UV286" s="5"/>
      <c r="UW286" s="5"/>
      <c r="UX286" s="5"/>
      <c r="UY286" s="5"/>
      <c r="UZ286" s="5"/>
      <c r="VA286" s="5"/>
      <c r="VB286" s="5"/>
      <c r="VC286" s="5"/>
      <c r="VD286" s="5"/>
      <c r="VE286" s="5"/>
      <c r="VF286" s="5"/>
      <c r="VG286" s="5"/>
      <c r="VH286" s="5"/>
      <c r="VI286" s="5"/>
      <c r="VJ286" s="5"/>
      <c r="VK286" s="5"/>
      <c r="VL286" s="5"/>
      <c r="VM286" s="5"/>
      <c r="VN286" s="5"/>
      <c r="VO286" s="5"/>
      <c r="VP286" s="5"/>
      <c r="VQ286" s="5"/>
      <c r="VR286" s="5"/>
      <c r="VS286" s="5"/>
      <c r="VT286" s="5"/>
      <c r="VU286" s="5"/>
      <c r="VV286" s="5"/>
      <c r="VW286" s="5"/>
      <c r="VX286" s="5"/>
      <c r="VY286" s="5"/>
      <c r="VZ286" s="5"/>
      <c r="WA286" s="5"/>
      <c r="WB286" s="5"/>
      <c r="WC286" s="5"/>
      <c r="WD286" s="5"/>
      <c r="WE286" s="5"/>
      <c r="WF286" s="5"/>
      <c r="WG286" s="5"/>
      <c r="WH286" s="5"/>
      <c r="WI286" s="5"/>
      <c r="WJ286" s="5"/>
      <c r="WK286" s="5"/>
      <c r="WL286" s="5"/>
      <c r="WM286" s="5"/>
      <c r="WN286" s="5"/>
      <c r="WO286" s="5"/>
      <c r="WP286" s="5"/>
      <c r="WQ286" s="5"/>
      <c r="WR286" s="5"/>
      <c r="WS286" s="5"/>
      <c r="WT286" s="5"/>
      <c r="WU286" s="5"/>
      <c r="WV286" s="5"/>
      <c r="WW286" s="5"/>
      <c r="WX286" s="5"/>
      <c r="WY286" s="5"/>
      <c r="WZ286" s="5"/>
      <c r="XA286" s="5"/>
      <c r="XB286" s="5"/>
      <c r="XC286" s="5"/>
      <c r="XD286" s="5"/>
      <c r="XE286" s="5"/>
      <c r="XF286" s="5"/>
      <c r="XG286" s="5"/>
      <c r="XH286" s="5"/>
      <c r="XI286" s="5"/>
      <c r="XJ286" s="5"/>
      <c r="XK286" s="5"/>
      <c r="XL286" s="5"/>
      <c r="XM286" s="5"/>
      <c r="XN286" s="5"/>
      <c r="XO286" s="5"/>
      <c r="XP286" s="5"/>
      <c r="XQ286" s="5"/>
      <c r="XR286" s="5"/>
      <c r="XS286" s="5"/>
      <c r="XT286" s="5"/>
      <c r="XU286" s="5"/>
      <c r="XV286" s="5"/>
      <c r="XW286" s="5"/>
      <c r="XX286" s="5"/>
      <c r="XY286" s="5"/>
      <c r="XZ286" s="5"/>
      <c r="YA286" s="5"/>
      <c r="YB286" s="5"/>
      <c r="YC286" s="5"/>
      <c r="YD286" s="5"/>
      <c r="YE286" s="5"/>
      <c r="YF286" s="5"/>
      <c r="YG286" s="5"/>
      <c r="YH286" s="5"/>
      <c r="YI286" s="5"/>
      <c r="YJ286" s="5"/>
      <c r="YK286" s="5"/>
      <c r="YL286" s="5"/>
      <c r="YM286" s="5"/>
      <c r="YN286" s="5"/>
      <c r="YO286" s="5"/>
      <c r="YP286" s="5"/>
      <c r="YQ286" s="5"/>
      <c r="YR286" s="5"/>
      <c r="YS286" s="5"/>
      <c r="YT286" s="5"/>
      <c r="YU286" s="5"/>
      <c r="YV286" s="5"/>
      <c r="YW286" s="5"/>
      <c r="YX286" s="5"/>
      <c r="YY286" s="5"/>
      <c r="YZ286" s="5"/>
      <c r="ZA286" s="5"/>
      <c r="ZB286" s="5"/>
      <c r="ZC286" s="5"/>
      <c r="ZD286" s="5"/>
      <c r="ZE286" s="5"/>
      <c r="ZF286" s="5"/>
      <c r="ZG286" s="5"/>
      <c r="ZH286" s="5"/>
      <c r="ZI286" s="5"/>
      <c r="ZJ286" s="5"/>
      <c r="ZK286" s="5"/>
      <c r="ZL286" s="5"/>
      <c r="ZM286" s="5"/>
      <c r="ZN286" s="5"/>
      <c r="ZO286" s="5"/>
      <c r="ZP286" s="5"/>
      <c r="ZQ286" s="5"/>
      <c r="ZR286" s="5"/>
      <c r="ZS286" s="5"/>
      <c r="ZT286" s="5"/>
      <c r="ZU286" s="5"/>
      <c r="ZV286" s="5"/>
      <c r="ZW286" s="5"/>
      <c r="ZX286" s="5"/>
      <c r="ZY286" s="5"/>
      <c r="ZZ286" s="5"/>
      <c r="AAA286" s="5"/>
      <c r="AAB286" s="5"/>
      <c r="AAC286" s="5"/>
      <c r="AAD286" s="5"/>
      <c r="AAE286" s="5"/>
      <c r="AAF286" s="5"/>
      <c r="AAG286" s="5"/>
      <c r="AAH286" s="5"/>
      <c r="AAI286" s="5"/>
      <c r="AAJ286" s="5"/>
      <c r="AAK286" s="5"/>
      <c r="AAL286" s="5"/>
      <c r="AAM286" s="5"/>
      <c r="AAN286" s="5"/>
      <c r="AAO286" s="5"/>
      <c r="AAP286" s="5"/>
      <c r="AAQ286" s="5"/>
      <c r="AAR286" s="5"/>
      <c r="AAS286" s="5"/>
      <c r="AAT286" s="5"/>
      <c r="AAU286" s="5"/>
      <c r="AAV286" s="5"/>
      <c r="AAW286" s="5"/>
      <c r="AAX286" s="5"/>
      <c r="AAY286" s="5"/>
      <c r="AAZ286" s="5"/>
      <c r="ABA286" s="5"/>
      <c r="ABB286" s="5"/>
      <c r="ABC286" s="5"/>
      <c r="ABD286" s="5"/>
      <c r="ABE286" s="5"/>
      <c r="ABF286" s="5"/>
      <c r="ABG286" s="5"/>
      <c r="ABH286" s="5"/>
      <c r="ABI286" s="5"/>
      <c r="ABJ286" s="5"/>
      <c r="ABK286" s="5"/>
      <c r="ABL286" s="5"/>
      <c r="ABM286" s="5"/>
      <c r="ABN286" s="5"/>
      <c r="ABO286" s="5"/>
      <c r="ABP286" s="5"/>
      <c r="ABQ286" s="5"/>
      <c r="ABR286" s="5"/>
      <c r="ABS286" s="5"/>
      <c r="ABT286" s="5"/>
      <c r="ABU286" s="5"/>
      <c r="ABV286" s="5"/>
      <c r="ABW286" s="5"/>
      <c r="ABX286" s="5"/>
      <c r="ABY286" s="5"/>
      <c r="ABZ286" s="5"/>
      <c r="ACA286" s="5"/>
      <c r="ACB286" s="5"/>
      <c r="ACC286" s="5"/>
      <c r="ACD286" s="5"/>
      <c r="ACE286" s="5"/>
      <c r="ACF286" s="5"/>
      <c r="ACG286" s="5"/>
      <c r="ACH286" s="5"/>
      <c r="ACI286" s="5"/>
      <c r="ACJ286" s="5"/>
      <c r="ACK286" s="5"/>
      <c r="ACL286" s="5"/>
      <c r="ACM286" s="5"/>
      <c r="ACN286" s="5"/>
      <c r="ACO286" s="5"/>
      <c r="ACP286" s="5"/>
      <c r="ACQ286" s="5"/>
      <c r="ACR286" s="5"/>
      <c r="ACS286" s="5"/>
      <c r="ACT286" s="5"/>
      <c r="ACU286" s="5"/>
      <c r="ACV286" s="5"/>
      <c r="ACW286" s="5"/>
      <c r="ACX286" s="5"/>
      <c r="ACY286" s="5"/>
      <c r="ACZ286" s="5"/>
      <c r="ADA286" s="5"/>
      <c r="ADB286" s="5"/>
      <c r="ADC286" s="5"/>
      <c r="ADD286" s="5"/>
      <c r="ADE286" s="5"/>
      <c r="ADF286" s="5"/>
      <c r="ADG286" s="5"/>
      <c r="ADH286" s="5"/>
      <c r="ADI286" s="5"/>
      <c r="ADJ286" s="5"/>
      <c r="ADK286" s="5"/>
      <c r="ADL286" s="5"/>
      <c r="ADM286" s="5"/>
      <c r="ADN286" s="5"/>
      <c r="ADO286" s="5"/>
      <c r="ADP286" s="5"/>
      <c r="ADQ286" s="5"/>
      <c r="ADR286" s="5"/>
      <c r="ADS286" s="5"/>
      <c r="ADT286" s="5"/>
      <c r="ADU286" s="5"/>
      <c r="ADV286" s="5"/>
      <c r="ADW286" s="5"/>
      <c r="ADX286" s="5"/>
      <c r="ADY286" s="5"/>
      <c r="ADZ286" s="5"/>
      <c r="AEA286" s="5"/>
      <c r="AEB286" s="5"/>
      <c r="AEC286" s="5"/>
      <c r="AED286" s="5"/>
      <c r="AEE286" s="5"/>
      <c r="AEF286" s="5"/>
      <c r="AEG286" s="5"/>
      <c r="AEH286" s="5"/>
      <c r="AEI286" s="5"/>
      <c r="AEJ286" s="5"/>
      <c r="AEK286" s="5"/>
      <c r="AEL286" s="5"/>
      <c r="AEM286" s="5"/>
      <c r="AEN286" s="5"/>
      <c r="AEO286" s="5"/>
      <c r="AEP286" s="5"/>
      <c r="AEQ286" s="5"/>
      <c r="AER286" s="5"/>
      <c r="AES286" s="5"/>
      <c r="AET286" s="5"/>
      <c r="AEU286" s="5"/>
      <c r="AEV286" s="5"/>
      <c r="AEW286" s="5"/>
      <c r="AEX286" s="5"/>
      <c r="AEY286" s="5"/>
      <c r="AEZ286" s="5"/>
      <c r="AFA286" s="5"/>
      <c r="AFB286" s="5"/>
      <c r="AFC286" s="5"/>
      <c r="AFD286" s="5"/>
      <c r="AFE286" s="5"/>
      <c r="AFF286" s="5"/>
      <c r="AFG286" s="5"/>
      <c r="AFH286" s="5"/>
      <c r="AFI286" s="5"/>
      <c r="AFJ286" s="5"/>
      <c r="AFK286" s="5"/>
      <c r="AFL286" s="5"/>
      <c r="AFM286" s="5"/>
      <c r="AFN286" s="5"/>
      <c r="AFO286" s="5"/>
      <c r="AFP286" s="5"/>
      <c r="AFQ286" s="5"/>
      <c r="AFR286" s="5"/>
      <c r="AFS286" s="5"/>
      <c r="AFT286" s="5"/>
      <c r="AFU286" s="5"/>
      <c r="AFV286" s="5"/>
      <c r="AFW286" s="5"/>
      <c r="AFX286" s="5"/>
      <c r="AFY286" s="5"/>
      <c r="AFZ286" s="5"/>
      <c r="AGA286" s="5"/>
      <c r="AGB286" s="5"/>
      <c r="AGC286" s="5"/>
      <c r="AGD286" s="5"/>
      <c r="AGE286" s="5"/>
      <c r="AGF286" s="5"/>
      <c r="AGG286" s="5"/>
      <c r="AGH286" s="5"/>
      <c r="AGI286" s="5"/>
      <c r="AGJ286" s="5"/>
      <c r="AGK286" s="5"/>
      <c r="AGL286" s="5"/>
      <c r="AGM286" s="5"/>
      <c r="AGN286" s="5"/>
      <c r="AGO286" s="5"/>
      <c r="AGP286" s="5"/>
      <c r="AGQ286" s="5"/>
      <c r="AGR286" s="5"/>
      <c r="AGS286" s="5"/>
      <c r="AGT286" s="5"/>
      <c r="AGU286" s="5"/>
      <c r="AGV286" s="5"/>
      <c r="AGW286" s="5"/>
      <c r="AGX286" s="5"/>
      <c r="AGY286" s="5"/>
      <c r="AGZ286" s="5"/>
      <c r="AHA286" s="5"/>
      <c r="AHB286" s="5"/>
      <c r="AHC286" s="5"/>
      <c r="AHD286" s="5"/>
      <c r="AHE286" s="5"/>
      <c r="AHF286" s="5"/>
      <c r="AHG286" s="5"/>
      <c r="AHH286" s="5"/>
      <c r="AHI286" s="5"/>
      <c r="AHJ286" s="5"/>
      <c r="AHK286" s="5"/>
      <c r="AHL286" s="5"/>
      <c r="AHM286" s="5"/>
      <c r="AHN286" s="5"/>
      <c r="AHO286" s="5"/>
      <c r="AHP286" s="5"/>
      <c r="AHQ286" s="5"/>
      <c r="AHR286" s="5"/>
      <c r="AHS286" s="5"/>
      <c r="AHT286" s="5"/>
      <c r="AHU286" s="5"/>
      <c r="AHV286" s="5"/>
      <c r="AHW286" s="5"/>
      <c r="AHX286" s="5"/>
      <c r="AHY286" s="5"/>
      <c r="AHZ286" s="5"/>
      <c r="AIA286" s="5"/>
      <c r="AIB286" s="5"/>
      <c r="AIC286" s="5"/>
      <c r="AID286" s="5"/>
      <c r="AIE286" s="5"/>
      <c r="AIF286" s="5"/>
      <c r="AIG286" s="5"/>
      <c r="AIH286" s="5"/>
      <c r="AII286" s="5"/>
      <c r="AIJ286" s="5"/>
      <c r="AIK286" s="5"/>
      <c r="AIL286" s="5"/>
      <c r="AIM286" s="5"/>
      <c r="AIN286" s="5"/>
      <c r="AIO286" s="5"/>
      <c r="AIP286" s="5"/>
      <c r="AIQ286" s="5"/>
      <c r="AIR286" s="5"/>
      <c r="AIS286" s="5"/>
      <c r="AIT286" s="5"/>
      <c r="AIU286" s="5"/>
      <c r="AIV286" s="5"/>
      <c r="AIW286" s="5"/>
      <c r="AIX286" s="5"/>
      <c r="AIY286" s="5"/>
      <c r="AIZ286" s="5"/>
      <c r="AJA286" s="5"/>
      <c r="AJB286" s="5"/>
      <c r="AJC286" s="5"/>
      <c r="AJD286" s="5"/>
      <c r="AJE286" s="5"/>
      <c r="AJF286" s="5"/>
      <c r="AJG286" s="5"/>
      <c r="AJH286" s="5"/>
      <c r="AJI286" s="5"/>
      <c r="AJJ286" s="5"/>
      <c r="AJK286" s="5"/>
      <c r="AJL286" s="5"/>
      <c r="AJM286" s="5"/>
      <c r="AJN286" s="5"/>
      <c r="AJO286" s="5"/>
      <c r="AJP286" s="5"/>
      <c r="AJQ286" s="5"/>
      <c r="AJR286" s="5"/>
      <c r="AJS286" s="5"/>
      <c r="AJT286" s="5"/>
      <c r="AJU286" s="5"/>
      <c r="AJV286" s="5"/>
      <c r="AJW286" s="5"/>
      <c r="AJX286" s="5"/>
      <c r="AJY286" s="5"/>
      <c r="AJZ286" s="5"/>
      <c r="AKA286" s="5"/>
      <c r="AKB286" s="5"/>
      <c r="AKC286" s="5"/>
      <c r="AKD286" s="5"/>
      <c r="AKE286" s="5"/>
      <c r="AKF286" s="5"/>
      <c r="AKG286" s="5"/>
      <c r="AKH286" s="5"/>
      <c r="AKI286" s="5"/>
      <c r="AKJ286" s="5"/>
      <c r="AKK286" s="5"/>
      <c r="AKL286" s="5"/>
      <c r="AKM286" s="5"/>
      <c r="AKN286" s="5"/>
      <c r="AKO286" s="5"/>
      <c r="AKP286" s="5"/>
      <c r="AKQ286" s="5"/>
      <c r="AKR286" s="5"/>
      <c r="AKS286" s="5"/>
      <c r="AKT286" s="5"/>
      <c r="AKU286" s="5"/>
      <c r="AKV286" s="5"/>
      <c r="AKW286" s="5"/>
      <c r="AKX286" s="5"/>
      <c r="AKY286" s="5"/>
      <c r="AKZ286" s="5"/>
      <c r="ALA286" s="5"/>
      <c r="ALB286" s="5"/>
      <c r="ALC286" s="5"/>
      <c r="ALD286" s="5"/>
      <c r="ALE286" s="5"/>
      <c r="ALF286" s="5"/>
      <c r="ALG286" s="5"/>
      <c r="ALH286" s="5"/>
      <c r="ALI286" s="5"/>
      <c r="ALJ286" s="5"/>
      <c r="ALK286" s="5"/>
      <c r="ALL286" s="5"/>
      <c r="ALM286" s="5"/>
      <c r="ALN286" s="5"/>
      <c r="ALO286" s="5"/>
      <c r="ALP286" s="5"/>
      <c r="ALQ286" s="5"/>
      <c r="ALR286" s="5"/>
      <c r="ALS286" s="5"/>
      <c r="ALT286" s="5"/>
      <c r="ALU286" s="5"/>
      <c r="ALV286" s="5"/>
      <c r="ALW286" s="5"/>
      <c r="ALX286" s="5"/>
      <c r="ALY286" s="5"/>
      <c r="ALZ286" s="5"/>
      <c r="AMA286" s="5"/>
      <c r="AMB286" s="5"/>
      <c r="AMC286" s="5"/>
      <c r="AMD286" s="5"/>
      <c r="AME286" s="5"/>
      <c r="AMF286" s="5"/>
      <c r="AMG286" s="5"/>
      <c r="AMH286" s="5"/>
      <c r="AMI286" s="5"/>
      <c r="AMJ286" s="5"/>
      <c r="AMK286" s="5"/>
      <c r="AML286" s="5"/>
      <c r="AMM286" s="5"/>
      <c r="AMN286" s="5"/>
      <c r="AMO286" s="5"/>
      <c r="AMP286" s="5"/>
      <c r="AMQ286" s="5"/>
      <c r="AMR286" s="5"/>
      <c r="AMS286" s="5"/>
      <c r="AMT286" s="5"/>
      <c r="AMU286" s="5"/>
      <c r="AMV286" s="5"/>
      <c r="AMW286" s="5"/>
      <c r="AMX286" s="5"/>
      <c r="AMY286" s="5"/>
      <c r="AMZ286" s="5"/>
      <c r="ANA286" s="5"/>
      <c r="ANB286" s="5"/>
      <c r="ANC286" s="5"/>
      <c r="AND286" s="5"/>
      <c r="ANE286" s="5"/>
      <c r="ANF286" s="5"/>
      <c r="ANG286" s="5"/>
      <c r="ANH286" s="5"/>
      <c r="ANI286" s="5"/>
      <c r="ANJ286" s="5"/>
      <c r="ANK286" s="5"/>
      <c r="ANL286" s="5"/>
      <c r="ANM286" s="5"/>
      <c r="ANN286" s="5"/>
      <c r="ANO286" s="5"/>
      <c r="ANP286" s="5"/>
      <c r="ANQ286" s="5"/>
      <c r="ANR286" s="5"/>
      <c r="ANS286" s="5"/>
      <c r="ANT286" s="5"/>
      <c r="ANU286" s="5"/>
      <c r="ANV286" s="5"/>
      <c r="ANW286" s="5"/>
      <c r="ANX286" s="5"/>
      <c r="ANY286" s="5"/>
      <c r="ANZ286" s="5"/>
      <c r="AOA286" s="5"/>
      <c r="AOB286" s="5"/>
      <c r="AOC286" s="5"/>
      <c r="AOD286" s="5"/>
      <c r="AOE286" s="5"/>
      <c r="AOF286" s="5"/>
      <c r="AOG286" s="5"/>
      <c r="AOH286" s="5"/>
      <c r="AOI286" s="5"/>
      <c r="AOJ286" s="5"/>
      <c r="AOK286" s="5"/>
      <c r="AOL286" s="5"/>
      <c r="AOM286" s="5"/>
      <c r="AON286" s="5"/>
      <c r="AOO286" s="5"/>
      <c r="AOP286" s="5"/>
      <c r="AOQ286" s="5"/>
      <c r="AOR286" s="5"/>
      <c r="AOS286" s="5"/>
      <c r="AOT286" s="5"/>
      <c r="AOU286" s="5"/>
      <c r="AOV286" s="5"/>
      <c r="AOW286" s="5"/>
      <c r="AOX286" s="5"/>
      <c r="AOY286" s="5"/>
      <c r="AOZ286" s="5"/>
      <c r="APA286" s="5"/>
      <c r="APB286" s="5"/>
      <c r="APC286" s="5"/>
      <c r="APD286" s="5"/>
      <c r="APE286" s="5"/>
      <c r="APF286" s="5"/>
      <c r="APG286" s="5"/>
      <c r="APH286" s="5"/>
      <c r="API286" s="5"/>
      <c r="APJ286" s="5"/>
      <c r="APK286" s="5"/>
      <c r="APL286" s="5"/>
      <c r="APM286" s="5"/>
      <c r="APN286" s="5"/>
      <c r="APO286" s="5"/>
      <c r="APP286" s="5"/>
      <c r="APQ286" s="5"/>
      <c r="APR286" s="5"/>
      <c r="APS286" s="5"/>
      <c r="APT286" s="5"/>
      <c r="APU286" s="5"/>
      <c r="APV286" s="5"/>
      <c r="APW286" s="5"/>
      <c r="APX286" s="5"/>
      <c r="APY286" s="5"/>
      <c r="APZ286" s="5"/>
      <c r="AQA286" s="5"/>
      <c r="AQB286" s="5"/>
      <c r="AQC286" s="5"/>
      <c r="AQD286" s="5"/>
      <c r="AQE286" s="5"/>
      <c r="AQF286" s="5"/>
      <c r="AQG286" s="5"/>
      <c r="AQH286" s="5"/>
      <c r="AQI286" s="5"/>
      <c r="AQJ286" s="5"/>
      <c r="AQK286" s="5"/>
      <c r="AQL286" s="5"/>
      <c r="AQM286" s="5"/>
      <c r="AQN286" s="5"/>
      <c r="AQO286" s="5"/>
      <c r="AQP286" s="5"/>
      <c r="AQQ286" s="5"/>
      <c r="AQR286" s="5"/>
      <c r="AQS286" s="5"/>
      <c r="AQT286" s="5"/>
      <c r="AQU286" s="5"/>
      <c r="AQV286" s="5"/>
      <c r="AQW286" s="5"/>
      <c r="AQX286" s="5"/>
      <c r="AQY286" s="5"/>
      <c r="AQZ286" s="5"/>
    </row>
    <row r="287" spans="1:1144" s="4" customFormat="1" ht="30" customHeight="1">
      <c r="A287" s="78"/>
      <c r="B287" s="78"/>
      <c r="C287" s="78"/>
      <c r="D287" s="78"/>
      <c r="E287" s="78"/>
      <c r="F287" s="81"/>
      <c r="G287" s="81"/>
      <c r="H287" s="78"/>
      <c r="I287" s="78"/>
      <c r="J287" s="75"/>
      <c r="K287" s="75"/>
      <c r="L287" s="75"/>
      <c r="M287" s="75"/>
      <c r="N287" s="75"/>
      <c r="O287" s="75"/>
      <c r="P287" s="38" t="s">
        <v>1992</v>
      </c>
      <c r="Q287" s="38" t="s">
        <v>2019</v>
      </c>
      <c r="R287" s="65" t="s">
        <v>1484</v>
      </c>
      <c r="S287" s="31" t="s">
        <v>2031</v>
      </c>
      <c r="T287" s="31" t="s">
        <v>2032</v>
      </c>
      <c r="U287" s="75"/>
      <c r="V287" s="75"/>
      <c r="W287" s="152"/>
      <c r="X287" s="152"/>
      <c r="Y287" s="152"/>
      <c r="Z287" s="96"/>
      <c r="AA287" s="96"/>
      <c r="AB287" s="96"/>
      <c r="AC287" s="96"/>
      <c r="AD287" s="96"/>
      <c r="AE287" s="96"/>
      <c r="AF287" s="96"/>
      <c r="AG287" s="96"/>
      <c r="AH287" s="96"/>
      <c r="AI287" s="96"/>
      <c r="AJ287" s="96"/>
      <c r="AK287" s="96"/>
      <c r="AL287" s="96"/>
      <c r="AM287" s="96"/>
      <c r="AN287" s="96"/>
      <c r="AO287" s="96"/>
      <c r="AP287" s="96"/>
      <c r="AQ287" s="96"/>
      <c r="AR287" s="97"/>
      <c r="AS287" s="97"/>
      <c r="AT287" s="97"/>
      <c r="AU287" s="96"/>
      <c r="AV287" s="96"/>
      <c r="AW287" s="97"/>
      <c r="AX287" s="97"/>
      <c r="AY287" s="97"/>
      <c r="AZ287" s="97"/>
      <c r="BA287" s="97"/>
      <c r="BB287" s="97"/>
      <c r="BC287" s="97"/>
      <c r="BD287" s="97"/>
      <c r="BE287" s="97"/>
      <c r="BF287" s="97"/>
      <c r="BG287" s="97"/>
      <c r="BH287" s="97"/>
      <c r="BI287" s="97"/>
      <c r="BJ287" s="97"/>
      <c r="BK287" s="97"/>
      <c r="BL287" s="97"/>
      <c r="BM287" s="97"/>
      <c r="BN287" s="97"/>
      <c r="BO287" s="97"/>
      <c r="BP287" s="97"/>
      <c r="BQ287" s="97"/>
      <c r="BR287" s="97"/>
      <c r="BS287" s="97"/>
      <c r="BT287" s="97"/>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c r="IW287" s="5"/>
      <c r="IX287" s="5"/>
      <c r="IY287" s="5"/>
      <c r="IZ287" s="5"/>
      <c r="JA287" s="5"/>
      <c r="JB287" s="5"/>
      <c r="JC287" s="5"/>
      <c r="JD287" s="5"/>
      <c r="JE287" s="5"/>
      <c r="JF287" s="5"/>
      <c r="JG287" s="5"/>
      <c r="JH287" s="5"/>
      <c r="JI287" s="5"/>
      <c r="JJ287" s="5"/>
      <c r="JK287" s="5"/>
      <c r="JL287" s="5"/>
      <c r="JM287" s="5"/>
      <c r="JN287" s="5"/>
      <c r="JO287" s="5"/>
      <c r="JP287" s="5"/>
      <c r="JQ287" s="5"/>
      <c r="JR287" s="5"/>
      <c r="JS287" s="5"/>
      <c r="JT287" s="5"/>
      <c r="JU287" s="5"/>
      <c r="JV287" s="5"/>
      <c r="JW287" s="5"/>
      <c r="JX287" s="5"/>
      <c r="JY287" s="5"/>
      <c r="JZ287" s="5"/>
      <c r="KA287" s="5"/>
      <c r="KB287" s="5"/>
      <c r="KC287" s="5"/>
      <c r="KD287" s="5"/>
      <c r="KE287" s="5"/>
      <c r="KF287" s="5"/>
      <c r="KG287" s="5"/>
      <c r="KH287" s="5"/>
      <c r="KI287" s="5"/>
      <c r="KJ287" s="5"/>
      <c r="KK287" s="5"/>
      <c r="KL287" s="5"/>
      <c r="KM287" s="5"/>
      <c r="KN287" s="5"/>
      <c r="KO287" s="5"/>
      <c r="KP287" s="5"/>
      <c r="KQ287" s="5"/>
      <c r="KR287" s="5"/>
      <c r="KS287" s="5"/>
      <c r="KT287" s="5"/>
      <c r="KU287" s="5"/>
      <c r="KV287" s="5"/>
      <c r="KW287" s="5"/>
      <c r="KX287" s="5"/>
      <c r="KY287" s="5"/>
      <c r="KZ287" s="5"/>
      <c r="LA287" s="5"/>
      <c r="LB287" s="5"/>
      <c r="LC287" s="5"/>
      <c r="LD287" s="5"/>
      <c r="LE287" s="5"/>
      <c r="LF287" s="5"/>
      <c r="LG287" s="5"/>
      <c r="LH287" s="5"/>
      <c r="LI287" s="5"/>
      <c r="LJ287" s="5"/>
      <c r="LK287" s="5"/>
      <c r="LL287" s="5"/>
      <c r="LM287" s="5"/>
      <c r="LN287" s="5"/>
      <c r="LO287" s="5"/>
      <c r="LP287" s="5"/>
      <c r="LQ287" s="5"/>
      <c r="LR287" s="5"/>
      <c r="LS287" s="5"/>
      <c r="LT287" s="5"/>
      <c r="LU287" s="5"/>
      <c r="LV287" s="5"/>
      <c r="LW287" s="5"/>
      <c r="LX287" s="5"/>
      <c r="LY287" s="5"/>
      <c r="LZ287" s="5"/>
      <c r="MA287" s="5"/>
      <c r="MB287" s="5"/>
      <c r="MC287" s="5"/>
      <c r="MD287" s="5"/>
      <c r="ME287" s="5"/>
      <c r="MF287" s="5"/>
      <c r="MG287" s="5"/>
      <c r="MH287" s="5"/>
      <c r="MI287" s="5"/>
      <c r="MJ287" s="5"/>
      <c r="MK287" s="5"/>
      <c r="ML287" s="5"/>
      <c r="MM287" s="5"/>
      <c r="MN287" s="5"/>
      <c r="MO287" s="5"/>
      <c r="MP287" s="5"/>
      <c r="MQ287" s="5"/>
      <c r="MR287" s="5"/>
      <c r="MS287" s="5"/>
      <c r="MT287" s="5"/>
      <c r="MU287" s="5"/>
      <c r="MV287" s="5"/>
      <c r="MW287" s="5"/>
      <c r="MX287" s="5"/>
      <c r="MY287" s="5"/>
      <c r="MZ287" s="5"/>
      <c r="NA287" s="5"/>
      <c r="NB287" s="5"/>
      <c r="NC287" s="5"/>
      <c r="ND287" s="5"/>
      <c r="NE287" s="5"/>
      <c r="NF287" s="5"/>
      <c r="NG287" s="5"/>
      <c r="NH287" s="5"/>
      <c r="NI287" s="5"/>
      <c r="NJ287" s="5"/>
      <c r="NK287" s="5"/>
      <c r="NL287" s="5"/>
      <c r="NM287" s="5"/>
      <c r="NN287" s="5"/>
      <c r="NO287" s="5"/>
      <c r="NP287" s="5"/>
      <c r="NQ287" s="5"/>
      <c r="NR287" s="5"/>
      <c r="NS287" s="5"/>
      <c r="NT287" s="5"/>
      <c r="NU287" s="5"/>
      <c r="NV287" s="5"/>
      <c r="NW287" s="5"/>
      <c r="NX287" s="5"/>
      <c r="NY287" s="5"/>
      <c r="NZ287" s="5"/>
      <c r="OA287" s="5"/>
      <c r="OB287" s="5"/>
      <c r="OC287" s="5"/>
      <c r="OD287" s="5"/>
      <c r="OE287" s="5"/>
      <c r="OF287" s="5"/>
      <c r="OG287" s="5"/>
      <c r="OH287" s="5"/>
      <c r="OI287" s="5"/>
      <c r="OJ287" s="5"/>
      <c r="OK287" s="5"/>
      <c r="OL287" s="5"/>
      <c r="OM287" s="5"/>
      <c r="ON287" s="5"/>
      <c r="OO287" s="5"/>
      <c r="OP287" s="5"/>
      <c r="OQ287" s="5"/>
      <c r="OR287" s="5"/>
      <c r="OS287" s="5"/>
      <c r="OT287" s="5"/>
      <c r="OU287" s="5"/>
      <c r="OV287" s="5"/>
      <c r="OW287" s="5"/>
      <c r="OX287" s="5"/>
      <c r="OY287" s="5"/>
      <c r="OZ287" s="5"/>
      <c r="PA287" s="5"/>
      <c r="PB287" s="5"/>
      <c r="PC287" s="5"/>
      <c r="PD287" s="5"/>
      <c r="PE287" s="5"/>
      <c r="PF287" s="5"/>
      <c r="PG287" s="5"/>
      <c r="PH287" s="5"/>
      <c r="PI287" s="5"/>
      <c r="PJ287" s="5"/>
      <c r="PK287" s="5"/>
      <c r="PL287" s="5"/>
      <c r="PM287" s="5"/>
      <c r="PN287" s="5"/>
      <c r="PO287" s="5"/>
      <c r="PP287" s="5"/>
      <c r="PQ287" s="5"/>
      <c r="PR287" s="5"/>
      <c r="PS287" s="5"/>
      <c r="PT287" s="5"/>
      <c r="PU287" s="5"/>
      <c r="PV287" s="5"/>
      <c r="PW287" s="5"/>
      <c r="PX287" s="5"/>
      <c r="PY287" s="5"/>
      <c r="PZ287" s="5"/>
      <c r="QA287" s="5"/>
      <c r="QB287" s="5"/>
      <c r="QC287" s="5"/>
      <c r="QD287" s="5"/>
      <c r="QE287" s="5"/>
      <c r="QF287" s="5"/>
      <c r="QG287" s="5"/>
      <c r="QH287" s="5"/>
      <c r="QI287" s="5"/>
      <c r="QJ287" s="5"/>
      <c r="QK287" s="5"/>
      <c r="QL287" s="5"/>
      <c r="QM287" s="5"/>
      <c r="QN287" s="5"/>
      <c r="QO287" s="5"/>
      <c r="QP287" s="5"/>
      <c r="QQ287" s="5"/>
      <c r="QR287" s="5"/>
      <c r="QS287" s="5"/>
      <c r="QT287" s="5"/>
      <c r="QU287" s="5"/>
      <c r="QV287" s="5"/>
      <c r="QW287" s="5"/>
      <c r="QX287" s="5"/>
      <c r="QY287" s="5"/>
      <c r="QZ287" s="5"/>
      <c r="RA287" s="5"/>
      <c r="RB287" s="5"/>
      <c r="RC287" s="5"/>
      <c r="RD287" s="5"/>
      <c r="RE287" s="5"/>
      <c r="RF287" s="5"/>
      <c r="RG287" s="5"/>
      <c r="RH287" s="5"/>
      <c r="RI287" s="5"/>
      <c r="RJ287" s="5"/>
      <c r="RK287" s="5"/>
      <c r="RL287" s="5"/>
      <c r="RM287" s="5"/>
      <c r="RN287" s="5"/>
      <c r="RO287" s="5"/>
      <c r="RP287" s="5"/>
      <c r="RQ287" s="5"/>
      <c r="RR287" s="5"/>
      <c r="RS287" s="5"/>
      <c r="RT287" s="5"/>
      <c r="RU287" s="5"/>
      <c r="RV287" s="5"/>
      <c r="RW287" s="5"/>
      <c r="RX287" s="5"/>
      <c r="RY287" s="5"/>
      <c r="RZ287" s="5"/>
      <c r="SA287" s="5"/>
      <c r="SB287" s="5"/>
      <c r="SC287" s="5"/>
      <c r="SD287" s="5"/>
      <c r="SE287" s="5"/>
      <c r="SF287" s="5"/>
      <c r="SG287" s="5"/>
      <c r="SH287" s="5"/>
      <c r="SI287" s="5"/>
      <c r="SJ287" s="5"/>
      <c r="SK287" s="5"/>
      <c r="SL287" s="5"/>
      <c r="SM287" s="5"/>
      <c r="SN287" s="5"/>
      <c r="SO287" s="5"/>
      <c r="SP287" s="5"/>
      <c r="SQ287" s="5"/>
      <c r="SR287" s="5"/>
      <c r="SS287" s="5"/>
      <c r="ST287" s="5"/>
      <c r="SU287" s="5"/>
      <c r="SV287" s="5"/>
      <c r="SW287" s="5"/>
      <c r="SX287" s="5"/>
      <c r="SY287" s="5"/>
      <c r="SZ287" s="5"/>
      <c r="TA287" s="5"/>
      <c r="TB287" s="5"/>
      <c r="TC287" s="5"/>
      <c r="TD287" s="5"/>
      <c r="TE287" s="5"/>
      <c r="TF287" s="5"/>
      <c r="TG287" s="5"/>
      <c r="TH287" s="5"/>
      <c r="TI287" s="5"/>
      <c r="TJ287" s="5"/>
      <c r="TK287" s="5"/>
      <c r="TL287" s="5"/>
      <c r="TM287" s="5"/>
      <c r="TN287" s="5"/>
      <c r="TO287" s="5"/>
      <c r="TP287" s="5"/>
      <c r="TQ287" s="5"/>
      <c r="TR287" s="5"/>
      <c r="TS287" s="5"/>
      <c r="TT287" s="5"/>
      <c r="TU287" s="5"/>
      <c r="TV287" s="5"/>
      <c r="TW287" s="5"/>
      <c r="TX287" s="5"/>
      <c r="TY287" s="5"/>
      <c r="TZ287" s="5"/>
      <c r="UA287" s="5"/>
      <c r="UB287" s="5"/>
      <c r="UC287" s="5"/>
      <c r="UD287" s="5"/>
      <c r="UE287" s="5"/>
      <c r="UF287" s="5"/>
      <c r="UG287" s="5"/>
      <c r="UH287" s="5"/>
      <c r="UI287" s="5"/>
      <c r="UJ287" s="5"/>
      <c r="UK287" s="5"/>
      <c r="UL287" s="5"/>
      <c r="UM287" s="5"/>
      <c r="UN287" s="5"/>
      <c r="UO287" s="5"/>
      <c r="UP287" s="5"/>
      <c r="UQ287" s="5"/>
      <c r="UR287" s="5"/>
      <c r="US287" s="5"/>
      <c r="UT287" s="5"/>
      <c r="UU287" s="5"/>
      <c r="UV287" s="5"/>
      <c r="UW287" s="5"/>
      <c r="UX287" s="5"/>
      <c r="UY287" s="5"/>
      <c r="UZ287" s="5"/>
      <c r="VA287" s="5"/>
      <c r="VB287" s="5"/>
      <c r="VC287" s="5"/>
      <c r="VD287" s="5"/>
      <c r="VE287" s="5"/>
      <c r="VF287" s="5"/>
      <c r="VG287" s="5"/>
      <c r="VH287" s="5"/>
      <c r="VI287" s="5"/>
      <c r="VJ287" s="5"/>
      <c r="VK287" s="5"/>
      <c r="VL287" s="5"/>
      <c r="VM287" s="5"/>
      <c r="VN287" s="5"/>
      <c r="VO287" s="5"/>
      <c r="VP287" s="5"/>
      <c r="VQ287" s="5"/>
      <c r="VR287" s="5"/>
      <c r="VS287" s="5"/>
      <c r="VT287" s="5"/>
      <c r="VU287" s="5"/>
      <c r="VV287" s="5"/>
      <c r="VW287" s="5"/>
      <c r="VX287" s="5"/>
      <c r="VY287" s="5"/>
      <c r="VZ287" s="5"/>
      <c r="WA287" s="5"/>
      <c r="WB287" s="5"/>
      <c r="WC287" s="5"/>
      <c r="WD287" s="5"/>
      <c r="WE287" s="5"/>
      <c r="WF287" s="5"/>
      <c r="WG287" s="5"/>
      <c r="WH287" s="5"/>
      <c r="WI287" s="5"/>
      <c r="WJ287" s="5"/>
      <c r="WK287" s="5"/>
      <c r="WL287" s="5"/>
      <c r="WM287" s="5"/>
      <c r="WN287" s="5"/>
      <c r="WO287" s="5"/>
      <c r="WP287" s="5"/>
      <c r="WQ287" s="5"/>
      <c r="WR287" s="5"/>
      <c r="WS287" s="5"/>
      <c r="WT287" s="5"/>
      <c r="WU287" s="5"/>
      <c r="WV287" s="5"/>
      <c r="WW287" s="5"/>
      <c r="WX287" s="5"/>
      <c r="WY287" s="5"/>
      <c r="WZ287" s="5"/>
      <c r="XA287" s="5"/>
      <c r="XB287" s="5"/>
      <c r="XC287" s="5"/>
      <c r="XD287" s="5"/>
      <c r="XE287" s="5"/>
      <c r="XF287" s="5"/>
      <c r="XG287" s="5"/>
      <c r="XH287" s="5"/>
      <c r="XI287" s="5"/>
      <c r="XJ287" s="5"/>
      <c r="XK287" s="5"/>
      <c r="XL287" s="5"/>
      <c r="XM287" s="5"/>
      <c r="XN287" s="5"/>
      <c r="XO287" s="5"/>
      <c r="XP287" s="5"/>
      <c r="XQ287" s="5"/>
      <c r="XR287" s="5"/>
      <c r="XS287" s="5"/>
      <c r="XT287" s="5"/>
      <c r="XU287" s="5"/>
      <c r="XV287" s="5"/>
      <c r="XW287" s="5"/>
      <c r="XX287" s="5"/>
      <c r="XY287" s="5"/>
      <c r="XZ287" s="5"/>
      <c r="YA287" s="5"/>
      <c r="YB287" s="5"/>
      <c r="YC287" s="5"/>
      <c r="YD287" s="5"/>
      <c r="YE287" s="5"/>
      <c r="YF287" s="5"/>
      <c r="YG287" s="5"/>
      <c r="YH287" s="5"/>
      <c r="YI287" s="5"/>
      <c r="YJ287" s="5"/>
      <c r="YK287" s="5"/>
      <c r="YL287" s="5"/>
      <c r="YM287" s="5"/>
      <c r="YN287" s="5"/>
      <c r="YO287" s="5"/>
      <c r="YP287" s="5"/>
      <c r="YQ287" s="5"/>
      <c r="YR287" s="5"/>
      <c r="YS287" s="5"/>
      <c r="YT287" s="5"/>
      <c r="YU287" s="5"/>
      <c r="YV287" s="5"/>
      <c r="YW287" s="5"/>
      <c r="YX287" s="5"/>
      <c r="YY287" s="5"/>
      <c r="YZ287" s="5"/>
      <c r="ZA287" s="5"/>
      <c r="ZB287" s="5"/>
      <c r="ZC287" s="5"/>
      <c r="ZD287" s="5"/>
      <c r="ZE287" s="5"/>
      <c r="ZF287" s="5"/>
      <c r="ZG287" s="5"/>
      <c r="ZH287" s="5"/>
      <c r="ZI287" s="5"/>
      <c r="ZJ287" s="5"/>
      <c r="ZK287" s="5"/>
      <c r="ZL287" s="5"/>
      <c r="ZM287" s="5"/>
      <c r="ZN287" s="5"/>
      <c r="ZO287" s="5"/>
      <c r="ZP287" s="5"/>
      <c r="ZQ287" s="5"/>
      <c r="ZR287" s="5"/>
      <c r="ZS287" s="5"/>
      <c r="ZT287" s="5"/>
      <c r="ZU287" s="5"/>
      <c r="ZV287" s="5"/>
      <c r="ZW287" s="5"/>
      <c r="ZX287" s="5"/>
      <c r="ZY287" s="5"/>
      <c r="ZZ287" s="5"/>
      <c r="AAA287" s="5"/>
      <c r="AAB287" s="5"/>
      <c r="AAC287" s="5"/>
      <c r="AAD287" s="5"/>
      <c r="AAE287" s="5"/>
      <c r="AAF287" s="5"/>
      <c r="AAG287" s="5"/>
      <c r="AAH287" s="5"/>
      <c r="AAI287" s="5"/>
      <c r="AAJ287" s="5"/>
      <c r="AAK287" s="5"/>
      <c r="AAL287" s="5"/>
      <c r="AAM287" s="5"/>
      <c r="AAN287" s="5"/>
      <c r="AAO287" s="5"/>
      <c r="AAP287" s="5"/>
      <c r="AAQ287" s="5"/>
      <c r="AAR287" s="5"/>
      <c r="AAS287" s="5"/>
      <c r="AAT287" s="5"/>
      <c r="AAU287" s="5"/>
      <c r="AAV287" s="5"/>
      <c r="AAW287" s="5"/>
      <c r="AAX287" s="5"/>
      <c r="AAY287" s="5"/>
      <c r="AAZ287" s="5"/>
      <c r="ABA287" s="5"/>
      <c r="ABB287" s="5"/>
      <c r="ABC287" s="5"/>
      <c r="ABD287" s="5"/>
      <c r="ABE287" s="5"/>
      <c r="ABF287" s="5"/>
      <c r="ABG287" s="5"/>
      <c r="ABH287" s="5"/>
      <c r="ABI287" s="5"/>
      <c r="ABJ287" s="5"/>
      <c r="ABK287" s="5"/>
      <c r="ABL287" s="5"/>
      <c r="ABM287" s="5"/>
      <c r="ABN287" s="5"/>
      <c r="ABO287" s="5"/>
      <c r="ABP287" s="5"/>
      <c r="ABQ287" s="5"/>
      <c r="ABR287" s="5"/>
      <c r="ABS287" s="5"/>
      <c r="ABT287" s="5"/>
      <c r="ABU287" s="5"/>
      <c r="ABV287" s="5"/>
      <c r="ABW287" s="5"/>
      <c r="ABX287" s="5"/>
      <c r="ABY287" s="5"/>
      <c r="ABZ287" s="5"/>
      <c r="ACA287" s="5"/>
      <c r="ACB287" s="5"/>
      <c r="ACC287" s="5"/>
      <c r="ACD287" s="5"/>
      <c r="ACE287" s="5"/>
      <c r="ACF287" s="5"/>
      <c r="ACG287" s="5"/>
      <c r="ACH287" s="5"/>
      <c r="ACI287" s="5"/>
      <c r="ACJ287" s="5"/>
      <c r="ACK287" s="5"/>
      <c r="ACL287" s="5"/>
      <c r="ACM287" s="5"/>
      <c r="ACN287" s="5"/>
      <c r="ACO287" s="5"/>
      <c r="ACP287" s="5"/>
      <c r="ACQ287" s="5"/>
      <c r="ACR287" s="5"/>
      <c r="ACS287" s="5"/>
      <c r="ACT287" s="5"/>
      <c r="ACU287" s="5"/>
      <c r="ACV287" s="5"/>
      <c r="ACW287" s="5"/>
      <c r="ACX287" s="5"/>
      <c r="ACY287" s="5"/>
      <c r="ACZ287" s="5"/>
      <c r="ADA287" s="5"/>
      <c r="ADB287" s="5"/>
      <c r="ADC287" s="5"/>
      <c r="ADD287" s="5"/>
      <c r="ADE287" s="5"/>
      <c r="ADF287" s="5"/>
      <c r="ADG287" s="5"/>
      <c r="ADH287" s="5"/>
      <c r="ADI287" s="5"/>
      <c r="ADJ287" s="5"/>
      <c r="ADK287" s="5"/>
      <c r="ADL287" s="5"/>
      <c r="ADM287" s="5"/>
      <c r="ADN287" s="5"/>
      <c r="ADO287" s="5"/>
      <c r="ADP287" s="5"/>
      <c r="ADQ287" s="5"/>
      <c r="ADR287" s="5"/>
      <c r="ADS287" s="5"/>
      <c r="ADT287" s="5"/>
      <c r="ADU287" s="5"/>
      <c r="ADV287" s="5"/>
      <c r="ADW287" s="5"/>
      <c r="ADX287" s="5"/>
      <c r="ADY287" s="5"/>
      <c r="ADZ287" s="5"/>
      <c r="AEA287" s="5"/>
      <c r="AEB287" s="5"/>
      <c r="AEC287" s="5"/>
      <c r="AED287" s="5"/>
      <c r="AEE287" s="5"/>
      <c r="AEF287" s="5"/>
      <c r="AEG287" s="5"/>
      <c r="AEH287" s="5"/>
      <c r="AEI287" s="5"/>
      <c r="AEJ287" s="5"/>
      <c r="AEK287" s="5"/>
      <c r="AEL287" s="5"/>
      <c r="AEM287" s="5"/>
      <c r="AEN287" s="5"/>
      <c r="AEO287" s="5"/>
      <c r="AEP287" s="5"/>
      <c r="AEQ287" s="5"/>
      <c r="AER287" s="5"/>
      <c r="AES287" s="5"/>
      <c r="AET287" s="5"/>
      <c r="AEU287" s="5"/>
      <c r="AEV287" s="5"/>
      <c r="AEW287" s="5"/>
      <c r="AEX287" s="5"/>
      <c r="AEY287" s="5"/>
      <c r="AEZ287" s="5"/>
      <c r="AFA287" s="5"/>
      <c r="AFB287" s="5"/>
      <c r="AFC287" s="5"/>
      <c r="AFD287" s="5"/>
      <c r="AFE287" s="5"/>
      <c r="AFF287" s="5"/>
      <c r="AFG287" s="5"/>
      <c r="AFH287" s="5"/>
      <c r="AFI287" s="5"/>
      <c r="AFJ287" s="5"/>
      <c r="AFK287" s="5"/>
      <c r="AFL287" s="5"/>
      <c r="AFM287" s="5"/>
      <c r="AFN287" s="5"/>
      <c r="AFO287" s="5"/>
      <c r="AFP287" s="5"/>
      <c r="AFQ287" s="5"/>
      <c r="AFR287" s="5"/>
      <c r="AFS287" s="5"/>
      <c r="AFT287" s="5"/>
      <c r="AFU287" s="5"/>
      <c r="AFV287" s="5"/>
      <c r="AFW287" s="5"/>
      <c r="AFX287" s="5"/>
      <c r="AFY287" s="5"/>
      <c r="AFZ287" s="5"/>
      <c r="AGA287" s="5"/>
      <c r="AGB287" s="5"/>
      <c r="AGC287" s="5"/>
      <c r="AGD287" s="5"/>
      <c r="AGE287" s="5"/>
      <c r="AGF287" s="5"/>
      <c r="AGG287" s="5"/>
      <c r="AGH287" s="5"/>
      <c r="AGI287" s="5"/>
      <c r="AGJ287" s="5"/>
      <c r="AGK287" s="5"/>
      <c r="AGL287" s="5"/>
      <c r="AGM287" s="5"/>
      <c r="AGN287" s="5"/>
      <c r="AGO287" s="5"/>
      <c r="AGP287" s="5"/>
      <c r="AGQ287" s="5"/>
      <c r="AGR287" s="5"/>
      <c r="AGS287" s="5"/>
      <c r="AGT287" s="5"/>
      <c r="AGU287" s="5"/>
      <c r="AGV287" s="5"/>
      <c r="AGW287" s="5"/>
      <c r="AGX287" s="5"/>
      <c r="AGY287" s="5"/>
      <c r="AGZ287" s="5"/>
      <c r="AHA287" s="5"/>
      <c r="AHB287" s="5"/>
      <c r="AHC287" s="5"/>
      <c r="AHD287" s="5"/>
      <c r="AHE287" s="5"/>
      <c r="AHF287" s="5"/>
      <c r="AHG287" s="5"/>
      <c r="AHH287" s="5"/>
      <c r="AHI287" s="5"/>
      <c r="AHJ287" s="5"/>
      <c r="AHK287" s="5"/>
      <c r="AHL287" s="5"/>
      <c r="AHM287" s="5"/>
      <c r="AHN287" s="5"/>
      <c r="AHO287" s="5"/>
      <c r="AHP287" s="5"/>
      <c r="AHQ287" s="5"/>
      <c r="AHR287" s="5"/>
      <c r="AHS287" s="5"/>
      <c r="AHT287" s="5"/>
      <c r="AHU287" s="5"/>
      <c r="AHV287" s="5"/>
      <c r="AHW287" s="5"/>
      <c r="AHX287" s="5"/>
      <c r="AHY287" s="5"/>
      <c r="AHZ287" s="5"/>
      <c r="AIA287" s="5"/>
      <c r="AIB287" s="5"/>
      <c r="AIC287" s="5"/>
      <c r="AID287" s="5"/>
      <c r="AIE287" s="5"/>
      <c r="AIF287" s="5"/>
      <c r="AIG287" s="5"/>
      <c r="AIH287" s="5"/>
      <c r="AII287" s="5"/>
      <c r="AIJ287" s="5"/>
      <c r="AIK287" s="5"/>
      <c r="AIL287" s="5"/>
      <c r="AIM287" s="5"/>
      <c r="AIN287" s="5"/>
      <c r="AIO287" s="5"/>
      <c r="AIP287" s="5"/>
      <c r="AIQ287" s="5"/>
      <c r="AIR287" s="5"/>
      <c r="AIS287" s="5"/>
      <c r="AIT287" s="5"/>
      <c r="AIU287" s="5"/>
      <c r="AIV287" s="5"/>
      <c r="AIW287" s="5"/>
      <c r="AIX287" s="5"/>
      <c r="AIY287" s="5"/>
      <c r="AIZ287" s="5"/>
      <c r="AJA287" s="5"/>
      <c r="AJB287" s="5"/>
      <c r="AJC287" s="5"/>
      <c r="AJD287" s="5"/>
      <c r="AJE287" s="5"/>
      <c r="AJF287" s="5"/>
      <c r="AJG287" s="5"/>
      <c r="AJH287" s="5"/>
      <c r="AJI287" s="5"/>
      <c r="AJJ287" s="5"/>
      <c r="AJK287" s="5"/>
      <c r="AJL287" s="5"/>
      <c r="AJM287" s="5"/>
      <c r="AJN287" s="5"/>
      <c r="AJO287" s="5"/>
      <c r="AJP287" s="5"/>
      <c r="AJQ287" s="5"/>
      <c r="AJR287" s="5"/>
      <c r="AJS287" s="5"/>
      <c r="AJT287" s="5"/>
      <c r="AJU287" s="5"/>
      <c r="AJV287" s="5"/>
      <c r="AJW287" s="5"/>
      <c r="AJX287" s="5"/>
      <c r="AJY287" s="5"/>
      <c r="AJZ287" s="5"/>
      <c r="AKA287" s="5"/>
      <c r="AKB287" s="5"/>
      <c r="AKC287" s="5"/>
      <c r="AKD287" s="5"/>
      <c r="AKE287" s="5"/>
      <c r="AKF287" s="5"/>
      <c r="AKG287" s="5"/>
      <c r="AKH287" s="5"/>
      <c r="AKI287" s="5"/>
      <c r="AKJ287" s="5"/>
      <c r="AKK287" s="5"/>
      <c r="AKL287" s="5"/>
      <c r="AKM287" s="5"/>
      <c r="AKN287" s="5"/>
      <c r="AKO287" s="5"/>
      <c r="AKP287" s="5"/>
      <c r="AKQ287" s="5"/>
      <c r="AKR287" s="5"/>
      <c r="AKS287" s="5"/>
      <c r="AKT287" s="5"/>
      <c r="AKU287" s="5"/>
      <c r="AKV287" s="5"/>
      <c r="AKW287" s="5"/>
      <c r="AKX287" s="5"/>
      <c r="AKY287" s="5"/>
      <c r="AKZ287" s="5"/>
      <c r="ALA287" s="5"/>
      <c r="ALB287" s="5"/>
      <c r="ALC287" s="5"/>
      <c r="ALD287" s="5"/>
      <c r="ALE287" s="5"/>
      <c r="ALF287" s="5"/>
      <c r="ALG287" s="5"/>
      <c r="ALH287" s="5"/>
      <c r="ALI287" s="5"/>
      <c r="ALJ287" s="5"/>
      <c r="ALK287" s="5"/>
      <c r="ALL287" s="5"/>
      <c r="ALM287" s="5"/>
      <c r="ALN287" s="5"/>
      <c r="ALO287" s="5"/>
      <c r="ALP287" s="5"/>
      <c r="ALQ287" s="5"/>
      <c r="ALR287" s="5"/>
      <c r="ALS287" s="5"/>
      <c r="ALT287" s="5"/>
      <c r="ALU287" s="5"/>
      <c r="ALV287" s="5"/>
      <c r="ALW287" s="5"/>
      <c r="ALX287" s="5"/>
      <c r="ALY287" s="5"/>
      <c r="ALZ287" s="5"/>
      <c r="AMA287" s="5"/>
      <c r="AMB287" s="5"/>
      <c r="AMC287" s="5"/>
      <c r="AMD287" s="5"/>
      <c r="AME287" s="5"/>
      <c r="AMF287" s="5"/>
      <c r="AMG287" s="5"/>
      <c r="AMH287" s="5"/>
      <c r="AMI287" s="5"/>
      <c r="AMJ287" s="5"/>
      <c r="AMK287" s="5"/>
      <c r="AML287" s="5"/>
      <c r="AMM287" s="5"/>
      <c r="AMN287" s="5"/>
      <c r="AMO287" s="5"/>
      <c r="AMP287" s="5"/>
      <c r="AMQ287" s="5"/>
      <c r="AMR287" s="5"/>
      <c r="AMS287" s="5"/>
      <c r="AMT287" s="5"/>
      <c r="AMU287" s="5"/>
      <c r="AMV287" s="5"/>
      <c r="AMW287" s="5"/>
      <c r="AMX287" s="5"/>
      <c r="AMY287" s="5"/>
      <c r="AMZ287" s="5"/>
      <c r="ANA287" s="5"/>
      <c r="ANB287" s="5"/>
      <c r="ANC287" s="5"/>
      <c r="AND287" s="5"/>
      <c r="ANE287" s="5"/>
      <c r="ANF287" s="5"/>
      <c r="ANG287" s="5"/>
      <c r="ANH287" s="5"/>
      <c r="ANI287" s="5"/>
      <c r="ANJ287" s="5"/>
      <c r="ANK287" s="5"/>
      <c r="ANL287" s="5"/>
      <c r="ANM287" s="5"/>
      <c r="ANN287" s="5"/>
      <c r="ANO287" s="5"/>
      <c r="ANP287" s="5"/>
      <c r="ANQ287" s="5"/>
      <c r="ANR287" s="5"/>
      <c r="ANS287" s="5"/>
      <c r="ANT287" s="5"/>
      <c r="ANU287" s="5"/>
      <c r="ANV287" s="5"/>
      <c r="ANW287" s="5"/>
      <c r="ANX287" s="5"/>
      <c r="ANY287" s="5"/>
      <c r="ANZ287" s="5"/>
      <c r="AOA287" s="5"/>
      <c r="AOB287" s="5"/>
      <c r="AOC287" s="5"/>
      <c r="AOD287" s="5"/>
      <c r="AOE287" s="5"/>
      <c r="AOF287" s="5"/>
      <c r="AOG287" s="5"/>
      <c r="AOH287" s="5"/>
      <c r="AOI287" s="5"/>
      <c r="AOJ287" s="5"/>
      <c r="AOK287" s="5"/>
      <c r="AOL287" s="5"/>
      <c r="AOM287" s="5"/>
      <c r="AON287" s="5"/>
      <c r="AOO287" s="5"/>
      <c r="AOP287" s="5"/>
      <c r="AOQ287" s="5"/>
      <c r="AOR287" s="5"/>
      <c r="AOS287" s="5"/>
      <c r="AOT287" s="5"/>
      <c r="AOU287" s="5"/>
      <c r="AOV287" s="5"/>
      <c r="AOW287" s="5"/>
      <c r="AOX287" s="5"/>
      <c r="AOY287" s="5"/>
      <c r="AOZ287" s="5"/>
      <c r="APA287" s="5"/>
      <c r="APB287" s="5"/>
      <c r="APC287" s="5"/>
      <c r="APD287" s="5"/>
      <c r="APE287" s="5"/>
      <c r="APF287" s="5"/>
      <c r="APG287" s="5"/>
      <c r="APH287" s="5"/>
      <c r="API287" s="5"/>
      <c r="APJ287" s="5"/>
      <c r="APK287" s="5"/>
      <c r="APL287" s="5"/>
      <c r="APM287" s="5"/>
      <c r="APN287" s="5"/>
      <c r="APO287" s="5"/>
      <c r="APP287" s="5"/>
      <c r="APQ287" s="5"/>
      <c r="APR287" s="5"/>
      <c r="APS287" s="5"/>
      <c r="APT287" s="5"/>
      <c r="APU287" s="5"/>
      <c r="APV287" s="5"/>
      <c r="APW287" s="5"/>
      <c r="APX287" s="5"/>
      <c r="APY287" s="5"/>
      <c r="APZ287" s="5"/>
      <c r="AQA287" s="5"/>
      <c r="AQB287" s="5"/>
      <c r="AQC287" s="5"/>
      <c r="AQD287" s="5"/>
      <c r="AQE287" s="5"/>
      <c r="AQF287" s="5"/>
      <c r="AQG287" s="5"/>
      <c r="AQH287" s="5"/>
      <c r="AQI287" s="5"/>
      <c r="AQJ287" s="5"/>
      <c r="AQK287" s="5"/>
      <c r="AQL287" s="5"/>
      <c r="AQM287" s="5"/>
      <c r="AQN287" s="5"/>
      <c r="AQO287" s="5"/>
      <c r="AQP287" s="5"/>
      <c r="AQQ287" s="5"/>
      <c r="AQR287" s="5"/>
      <c r="AQS287" s="5"/>
      <c r="AQT287" s="5"/>
      <c r="AQU287" s="5"/>
      <c r="AQV287" s="5"/>
      <c r="AQW287" s="5"/>
      <c r="AQX287" s="5"/>
      <c r="AQY287" s="5"/>
      <c r="AQZ287" s="5"/>
    </row>
    <row r="288" spans="1:1144" s="4" customFormat="1" ht="30" customHeight="1">
      <c r="A288" s="79"/>
      <c r="B288" s="79"/>
      <c r="C288" s="79"/>
      <c r="D288" s="79"/>
      <c r="E288" s="79"/>
      <c r="F288" s="81"/>
      <c r="G288" s="81"/>
      <c r="H288" s="79"/>
      <c r="I288" s="79"/>
      <c r="J288" s="76"/>
      <c r="K288" s="76"/>
      <c r="L288" s="76"/>
      <c r="M288" s="76"/>
      <c r="N288" s="76"/>
      <c r="O288" s="76"/>
      <c r="P288" s="38" t="s">
        <v>1994</v>
      </c>
      <c r="Q288" s="38" t="s">
        <v>2020</v>
      </c>
      <c r="R288" s="65" t="s">
        <v>1484</v>
      </c>
      <c r="S288" s="31" t="s">
        <v>2031</v>
      </c>
      <c r="T288" s="31" t="s">
        <v>2032</v>
      </c>
      <c r="U288" s="76"/>
      <c r="V288" s="76"/>
      <c r="W288" s="153"/>
      <c r="X288" s="153"/>
      <c r="Y288" s="153"/>
      <c r="Z288" s="96"/>
      <c r="AA288" s="96"/>
      <c r="AB288" s="96"/>
      <c r="AC288" s="96"/>
      <c r="AD288" s="96"/>
      <c r="AE288" s="96"/>
      <c r="AF288" s="96"/>
      <c r="AG288" s="96"/>
      <c r="AH288" s="96"/>
      <c r="AI288" s="96"/>
      <c r="AJ288" s="96"/>
      <c r="AK288" s="96"/>
      <c r="AL288" s="96"/>
      <c r="AM288" s="96"/>
      <c r="AN288" s="96"/>
      <c r="AO288" s="96"/>
      <c r="AP288" s="96"/>
      <c r="AQ288" s="96"/>
      <c r="AR288" s="97"/>
      <c r="AS288" s="97"/>
      <c r="AT288" s="97"/>
      <c r="AU288" s="96"/>
      <c r="AV288" s="96"/>
      <c r="AW288" s="97"/>
      <c r="AX288" s="97"/>
      <c r="AY288" s="97"/>
      <c r="AZ288" s="97"/>
      <c r="BA288" s="97"/>
      <c r="BB288" s="97"/>
      <c r="BC288" s="97"/>
      <c r="BD288" s="97"/>
      <c r="BE288" s="97"/>
      <c r="BF288" s="97"/>
      <c r="BG288" s="97"/>
      <c r="BH288" s="97"/>
      <c r="BI288" s="97"/>
      <c r="BJ288" s="97"/>
      <c r="BK288" s="97"/>
      <c r="BL288" s="97"/>
      <c r="BM288" s="97"/>
      <c r="BN288" s="97"/>
      <c r="BO288" s="97"/>
      <c r="BP288" s="97"/>
      <c r="BQ288" s="97"/>
      <c r="BR288" s="97"/>
      <c r="BS288" s="97"/>
      <c r="BT288" s="97"/>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c r="IW288" s="5"/>
      <c r="IX288" s="5"/>
      <c r="IY288" s="5"/>
      <c r="IZ288" s="5"/>
      <c r="JA288" s="5"/>
      <c r="JB288" s="5"/>
      <c r="JC288" s="5"/>
      <c r="JD288" s="5"/>
      <c r="JE288" s="5"/>
      <c r="JF288" s="5"/>
      <c r="JG288" s="5"/>
      <c r="JH288" s="5"/>
      <c r="JI288" s="5"/>
      <c r="JJ288" s="5"/>
      <c r="JK288" s="5"/>
      <c r="JL288" s="5"/>
      <c r="JM288" s="5"/>
      <c r="JN288" s="5"/>
      <c r="JO288" s="5"/>
      <c r="JP288" s="5"/>
      <c r="JQ288" s="5"/>
      <c r="JR288" s="5"/>
      <c r="JS288" s="5"/>
      <c r="JT288" s="5"/>
      <c r="JU288" s="5"/>
      <c r="JV288" s="5"/>
      <c r="JW288" s="5"/>
      <c r="JX288" s="5"/>
      <c r="JY288" s="5"/>
      <c r="JZ288" s="5"/>
      <c r="KA288" s="5"/>
      <c r="KB288" s="5"/>
      <c r="KC288" s="5"/>
      <c r="KD288" s="5"/>
      <c r="KE288" s="5"/>
      <c r="KF288" s="5"/>
      <c r="KG288" s="5"/>
      <c r="KH288" s="5"/>
      <c r="KI288" s="5"/>
      <c r="KJ288" s="5"/>
      <c r="KK288" s="5"/>
      <c r="KL288" s="5"/>
      <c r="KM288" s="5"/>
      <c r="KN288" s="5"/>
      <c r="KO288" s="5"/>
      <c r="KP288" s="5"/>
      <c r="KQ288" s="5"/>
      <c r="KR288" s="5"/>
      <c r="KS288" s="5"/>
      <c r="KT288" s="5"/>
      <c r="KU288" s="5"/>
      <c r="KV288" s="5"/>
      <c r="KW288" s="5"/>
      <c r="KX288" s="5"/>
      <c r="KY288" s="5"/>
      <c r="KZ288" s="5"/>
      <c r="LA288" s="5"/>
      <c r="LB288" s="5"/>
      <c r="LC288" s="5"/>
      <c r="LD288" s="5"/>
      <c r="LE288" s="5"/>
      <c r="LF288" s="5"/>
      <c r="LG288" s="5"/>
      <c r="LH288" s="5"/>
      <c r="LI288" s="5"/>
      <c r="LJ288" s="5"/>
      <c r="LK288" s="5"/>
      <c r="LL288" s="5"/>
      <c r="LM288" s="5"/>
      <c r="LN288" s="5"/>
      <c r="LO288" s="5"/>
      <c r="LP288" s="5"/>
      <c r="LQ288" s="5"/>
      <c r="LR288" s="5"/>
      <c r="LS288" s="5"/>
      <c r="LT288" s="5"/>
      <c r="LU288" s="5"/>
      <c r="LV288" s="5"/>
      <c r="LW288" s="5"/>
      <c r="LX288" s="5"/>
      <c r="LY288" s="5"/>
      <c r="LZ288" s="5"/>
      <c r="MA288" s="5"/>
      <c r="MB288" s="5"/>
      <c r="MC288" s="5"/>
      <c r="MD288" s="5"/>
      <c r="ME288" s="5"/>
      <c r="MF288" s="5"/>
      <c r="MG288" s="5"/>
      <c r="MH288" s="5"/>
      <c r="MI288" s="5"/>
      <c r="MJ288" s="5"/>
      <c r="MK288" s="5"/>
      <c r="ML288" s="5"/>
      <c r="MM288" s="5"/>
      <c r="MN288" s="5"/>
      <c r="MO288" s="5"/>
      <c r="MP288" s="5"/>
      <c r="MQ288" s="5"/>
      <c r="MR288" s="5"/>
      <c r="MS288" s="5"/>
      <c r="MT288" s="5"/>
      <c r="MU288" s="5"/>
      <c r="MV288" s="5"/>
      <c r="MW288" s="5"/>
      <c r="MX288" s="5"/>
      <c r="MY288" s="5"/>
      <c r="MZ288" s="5"/>
      <c r="NA288" s="5"/>
      <c r="NB288" s="5"/>
      <c r="NC288" s="5"/>
      <c r="ND288" s="5"/>
      <c r="NE288" s="5"/>
      <c r="NF288" s="5"/>
      <c r="NG288" s="5"/>
      <c r="NH288" s="5"/>
      <c r="NI288" s="5"/>
      <c r="NJ288" s="5"/>
      <c r="NK288" s="5"/>
      <c r="NL288" s="5"/>
      <c r="NM288" s="5"/>
      <c r="NN288" s="5"/>
      <c r="NO288" s="5"/>
      <c r="NP288" s="5"/>
      <c r="NQ288" s="5"/>
      <c r="NR288" s="5"/>
      <c r="NS288" s="5"/>
      <c r="NT288" s="5"/>
      <c r="NU288" s="5"/>
      <c r="NV288" s="5"/>
      <c r="NW288" s="5"/>
      <c r="NX288" s="5"/>
      <c r="NY288" s="5"/>
      <c r="NZ288" s="5"/>
      <c r="OA288" s="5"/>
      <c r="OB288" s="5"/>
      <c r="OC288" s="5"/>
      <c r="OD288" s="5"/>
      <c r="OE288" s="5"/>
      <c r="OF288" s="5"/>
      <c r="OG288" s="5"/>
      <c r="OH288" s="5"/>
      <c r="OI288" s="5"/>
      <c r="OJ288" s="5"/>
      <c r="OK288" s="5"/>
      <c r="OL288" s="5"/>
      <c r="OM288" s="5"/>
      <c r="ON288" s="5"/>
      <c r="OO288" s="5"/>
      <c r="OP288" s="5"/>
      <c r="OQ288" s="5"/>
      <c r="OR288" s="5"/>
      <c r="OS288" s="5"/>
      <c r="OT288" s="5"/>
      <c r="OU288" s="5"/>
      <c r="OV288" s="5"/>
      <c r="OW288" s="5"/>
      <c r="OX288" s="5"/>
      <c r="OY288" s="5"/>
      <c r="OZ288" s="5"/>
      <c r="PA288" s="5"/>
      <c r="PB288" s="5"/>
      <c r="PC288" s="5"/>
      <c r="PD288" s="5"/>
      <c r="PE288" s="5"/>
      <c r="PF288" s="5"/>
      <c r="PG288" s="5"/>
      <c r="PH288" s="5"/>
      <c r="PI288" s="5"/>
      <c r="PJ288" s="5"/>
      <c r="PK288" s="5"/>
      <c r="PL288" s="5"/>
      <c r="PM288" s="5"/>
      <c r="PN288" s="5"/>
      <c r="PO288" s="5"/>
      <c r="PP288" s="5"/>
      <c r="PQ288" s="5"/>
      <c r="PR288" s="5"/>
      <c r="PS288" s="5"/>
      <c r="PT288" s="5"/>
      <c r="PU288" s="5"/>
      <c r="PV288" s="5"/>
      <c r="PW288" s="5"/>
      <c r="PX288" s="5"/>
      <c r="PY288" s="5"/>
      <c r="PZ288" s="5"/>
      <c r="QA288" s="5"/>
      <c r="QB288" s="5"/>
      <c r="QC288" s="5"/>
      <c r="QD288" s="5"/>
      <c r="QE288" s="5"/>
      <c r="QF288" s="5"/>
      <c r="QG288" s="5"/>
      <c r="QH288" s="5"/>
      <c r="QI288" s="5"/>
      <c r="QJ288" s="5"/>
      <c r="QK288" s="5"/>
      <c r="QL288" s="5"/>
      <c r="QM288" s="5"/>
      <c r="QN288" s="5"/>
      <c r="QO288" s="5"/>
      <c r="QP288" s="5"/>
      <c r="QQ288" s="5"/>
      <c r="QR288" s="5"/>
      <c r="QS288" s="5"/>
      <c r="QT288" s="5"/>
      <c r="QU288" s="5"/>
      <c r="QV288" s="5"/>
      <c r="QW288" s="5"/>
      <c r="QX288" s="5"/>
      <c r="QY288" s="5"/>
      <c r="QZ288" s="5"/>
      <c r="RA288" s="5"/>
      <c r="RB288" s="5"/>
      <c r="RC288" s="5"/>
      <c r="RD288" s="5"/>
      <c r="RE288" s="5"/>
      <c r="RF288" s="5"/>
      <c r="RG288" s="5"/>
      <c r="RH288" s="5"/>
      <c r="RI288" s="5"/>
      <c r="RJ288" s="5"/>
      <c r="RK288" s="5"/>
      <c r="RL288" s="5"/>
      <c r="RM288" s="5"/>
      <c r="RN288" s="5"/>
      <c r="RO288" s="5"/>
      <c r="RP288" s="5"/>
      <c r="RQ288" s="5"/>
      <c r="RR288" s="5"/>
      <c r="RS288" s="5"/>
      <c r="RT288" s="5"/>
      <c r="RU288" s="5"/>
      <c r="RV288" s="5"/>
      <c r="RW288" s="5"/>
      <c r="RX288" s="5"/>
      <c r="RY288" s="5"/>
      <c r="RZ288" s="5"/>
      <c r="SA288" s="5"/>
      <c r="SB288" s="5"/>
      <c r="SC288" s="5"/>
      <c r="SD288" s="5"/>
      <c r="SE288" s="5"/>
      <c r="SF288" s="5"/>
      <c r="SG288" s="5"/>
      <c r="SH288" s="5"/>
      <c r="SI288" s="5"/>
      <c r="SJ288" s="5"/>
      <c r="SK288" s="5"/>
      <c r="SL288" s="5"/>
      <c r="SM288" s="5"/>
      <c r="SN288" s="5"/>
      <c r="SO288" s="5"/>
      <c r="SP288" s="5"/>
      <c r="SQ288" s="5"/>
      <c r="SR288" s="5"/>
      <c r="SS288" s="5"/>
      <c r="ST288" s="5"/>
      <c r="SU288" s="5"/>
      <c r="SV288" s="5"/>
      <c r="SW288" s="5"/>
      <c r="SX288" s="5"/>
      <c r="SY288" s="5"/>
      <c r="SZ288" s="5"/>
      <c r="TA288" s="5"/>
      <c r="TB288" s="5"/>
      <c r="TC288" s="5"/>
      <c r="TD288" s="5"/>
      <c r="TE288" s="5"/>
      <c r="TF288" s="5"/>
      <c r="TG288" s="5"/>
      <c r="TH288" s="5"/>
      <c r="TI288" s="5"/>
      <c r="TJ288" s="5"/>
      <c r="TK288" s="5"/>
      <c r="TL288" s="5"/>
      <c r="TM288" s="5"/>
      <c r="TN288" s="5"/>
      <c r="TO288" s="5"/>
      <c r="TP288" s="5"/>
      <c r="TQ288" s="5"/>
      <c r="TR288" s="5"/>
      <c r="TS288" s="5"/>
      <c r="TT288" s="5"/>
      <c r="TU288" s="5"/>
      <c r="TV288" s="5"/>
      <c r="TW288" s="5"/>
      <c r="TX288" s="5"/>
      <c r="TY288" s="5"/>
      <c r="TZ288" s="5"/>
      <c r="UA288" s="5"/>
      <c r="UB288" s="5"/>
      <c r="UC288" s="5"/>
      <c r="UD288" s="5"/>
      <c r="UE288" s="5"/>
      <c r="UF288" s="5"/>
      <c r="UG288" s="5"/>
      <c r="UH288" s="5"/>
      <c r="UI288" s="5"/>
      <c r="UJ288" s="5"/>
      <c r="UK288" s="5"/>
      <c r="UL288" s="5"/>
      <c r="UM288" s="5"/>
      <c r="UN288" s="5"/>
      <c r="UO288" s="5"/>
      <c r="UP288" s="5"/>
      <c r="UQ288" s="5"/>
      <c r="UR288" s="5"/>
      <c r="US288" s="5"/>
      <c r="UT288" s="5"/>
      <c r="UU288" s="5"/>
      <c r="UV288" s="5"/>
      <c r="UW288" s="5"/>
      <c r="UX288" s="5"/>
      <c r="UY288" s="5"/>
      <c r="UZ288" s="5"/>
      <c r="VA288" s="5"/>
      <c r="VB288" s="5"/>
      <c r="VC288" s="5"/>
      <c r="VD288" s="5"/>
      <c r="VE288" s="5"/>
      <c r="VF288" s="5"/>
      <c r="VG288" s="5"/>
      <c r="VH288" s="5"/>
      <c r="VI288" s="5"/>
      <c r="VJ288" s="5"/>
      <c r="VK288" s="5"/>
      <c r="VL288" s="5"/>
      <c r="VM288" s="5"/>
      <c r="VN288" s="5"/>
      <c r="VO288" s="5"/>
      <c r="VP288" s="5"/>
      <c r="VQ288" s="5"/>
      <c r="VR288" s="5"/>
      <c r="VS288" s="5"/>
      <c r="VT288" s="5"/>
      <c r="VU288" s="5"/>
      <c r="VV288" s="5"/>
      <c r="VW288" s="5"/>
      <c r="VX288" s="5"/>
      <c r="VY288" s="5"/>
      <c r="VZ288" s="5"/>
      <c r="WA288" s="5"/>
      <c r="WB288" s="5"/>
      <c r="WC288" s="5"/>
      <c r="WD288" s="5"/>
      <c r="WE288" s="5"/>
      <c r="WF288" s="5"/>
      <c r="WG288" s="5"/>
      <c r="WH288" s="5"/>
      <c r="WI288" s="5"/>
      <c r="WJ288" s="5"/>
      <c r="WK288" s="5"/>
      <c r="WL288" s="5"/>
      <c r="WM288" s="5"/>
      <c r="WN288" s="5"/>
      <c r="WO288" s="5"/>
      <c r="WP288" s="5"/>
      <c r="WQ288" s="5"/>
      <c r="WR288" s="5"/>
      <c r="WS288" s="5"/>
      <c r="WT288" s="5"/>
      <c r="WU288" s="5"/>
      <c r="WV288" s="5"/>
      <c r="WW288" s="5"/>
      <c r="WX288" s="5"/>
      <c r="WY288" s="5"/>
      <c r="WZ288" s="5"/>
      <c r="XA288" s="5"/>
      <c r="XB288" s="5"/>
      <c r="XC288" s="5"/>
      <c r="XD288" s="5"/>
      <c r="XE288" s="5"/>
      <c r="XF288" s="5"/>
      <c r="XG288" s="5"/>
      <c r="XH288" s="5"/>
      <c r="XI288" s="5"/>
      <c r="XJ288" s="5"/>
      <c r="XK288" s="5"/>
      <c r="XL288" s="5"/>
      <c r="XM288" s="5"/>
      <c r="XN288" s="5"/>
      <c r="XO288" s="5"/>
      <c r="XP288" s="5"/>
      <c r="XQ288" s="5"/>
      <c r="XR288" s="5"/>
      <c r="XS288" s="5"/>
      <c r="XT288" s="5"/>
      <c r="XU288" s="5"/>
      <c r="XV288" s="5"/>
      <c r="XW288" s="5"/>
      <c r="XX288" s="5"/>
      <c r="XY288" s="5"/>
      <c r="XZ288" s="5"/>
      <c r="YA288" s="5"/>
      <c r="YB288" s="5"/>
      <c r="YC288" s="5"/>
      <c r="YD288" s="5"/>
      <c r="YE288" s="5"/>
      <c r="YF288" s="5"/>
      <c r="YG288" s="5"/>
      <c r="YH288" s="5"/>
      <c r="YI288" s="5"/>
      <c r="YJ288" s="5"/>
      <c r="YK288" s="5"/>
      <c r="YL288" s="5"/>
      <c r="YM288" s="5"/>
      <c r="YN288" s="5"/>
      <c r="YO288" s="5"/>
      <c r="YP288" s="5"/>
      <c r="YQ288" s="5"/>
      <c r="YR288" s="5"/>
      <c r="YS288" s="5"/>
      <c r="YT288" s="5"/>
      <c r="YU288" s="5"/>
      <c r="YV288" s="5"/>
      <c r="YW288" s="5"/>
      <c r="YX288" s="5"/>
      <c r="YY288" s="5"/>
      <c r="YZ288" s="5"/>
      <c r="ZA288" s="5"/>
      <c r="ZB288" s="5"/>
      <c r="ZC288" s="5"/>
      <c r="ZD288" s="5"/>
      <c r="ZE288" s="5"/>
      <c r="ZF288" s="5"/>
      <c r="ZG288" s="5"/>
      <c r="ZH288" s="5"/>
      <c r="ZI288" s="5"/>
      <c r="ZJ288" s="5"/>
      <c r="ZK288" s="5"/>
      <c r="ZL288" s="5"/>
      <c r="ZM288" s="5"/>
      <c r="ZN288" s="5"/>
      <c r="ZO288" s="5"/>
      <c r="ZP288" s="5"/>
      <c r="ZQ288" s="5"/>
      <c r="ZR288" s="5"/>
      <c r="ZS288" s="5"/>
      <c r="ZT288" s="5"/>
      <c r="ZU288" s="5"/>
      <c r="ZV288" s="5"/>
      <c r="ZW288" s="5"/>
      <c r="ZX288" s="5"/>
      <c r="ZY288" s="5"/>
      <c r="ZZ288" s="5"/>
      <c r="AAA288" s="5"/>
      <c r="AAB288" s="5"/>
      <c r="AAC288" s="5"/>
      <c r="AAD288" s="5"/>
      <c r="AAE288" s="5"/>
      <c r="AAF288" s="5"/>
      <c r="AAG288" s="5"/>
      <c r="AAH288" s="5"/>
      <c r="AAI288" s="5"/>
      <c r="AAJ288" s="5"/>
      <c r="AAK288" s="5"/>
      <c r="AAL288" s="5"/>
      <c r="AAM288" s="5"/>
      <c r="AAN288" s="5"/>
      <c r="AAO288" s="5"/>
      <c r="AAP288" s="5"/>
      <c r="AAQ288" s="5"/>
      <c r="AAR288" s="5"/>
      <c r="AAS288" s="5"/>
      <c r="AAT288" s="5"/>
      <c r="AAU288" s="5"/>
      <c r="AAV288" s="5"/>
      <c r="AAW288" s="5"/>
      <c r="AAX288" s="5"/>
      <c r="AAY288" s="5"/>
      <c r="AAZ288" s="5"/>
      <c r="ABA288" s="5"/>
      <c r="ABB288" s="5"/>
      <c r="ABC288" s="5"/>
      <c r="ABD288" s="5"/>
      <c r="ABE288" s="5"/>
      <c r="ABF288" s="5"/>
      <c r="ABG288" s="5"/>
      <c r="ABH288" s="5"/>
      <c r="ABI288" s="5"/>
      <c r="ABJ288" s="5"/>
      <c r="ABK288" s="5"/>
      <c r="ABL288" s="5"/>
      <c r="ABM288" s="5"/>
      <c r="ABN288" s="5"/>
      <c r="ABO288" s="5"/>
      <c r="ABP288" s="5"/>
      <c r="ABQ288" s="5"/>
      <c r="ABR288" s="5"/>
      <c r="ABS288" s="5"/>
      <c r="ABT288" s="5"/>
      <c r="ABU288" s="5"/>
      <c r="ABV288" s="5"/>
      <c r="ABW288" s="5"/>
      <c r="ABX288" s="5"/>
      <c r="ABY288" s="5"/>
      <c r="ABZ288" s="5"/>
      <c r="ACA288" s="5"/>
      <c r="ACB288" s="5"/>
      <c r="ACC288" s="5"/>
      <c r="ACD288" s="5"/>
      <c r="ACE288" s="5"/>
      <c r="ACF288" s="5"/>
      <c r="ACG288" s="5"/>
      <c r="ACH288" s="5"/>
      <c r="ACI288" s="5"/>
      <c r="ACJ288" s="5"/>
      <c r="ACK288" s="5"/>
      <c r="ACL288" s="5"/>
      <c r="ACM288" s="5"/>
      <c r="ACN288" s="5"/>
      <c r="ACO288" s="5"/>
      <c r="ACP288" s="5"/>
      <c r="ACQ288" s="5"/>
      <c r="ACR288" s="5"/>
      <c r="ACS288" s="5"/>
      <c r="ACT288" s="5"/>
      <c r="ACU288" s="5"/>
      <c r="ACV288" s="5"/>
      <c r="ACW288" s="5"/>
      <c r="ACX288" s="5"/>
      <c r="ACY288" s="5"/>
      <c r="ACZ288" s="5"/>
      <c r="ADA288" s="5"/>
      <c r="ADB288" s="5"/>
      <c r="ADC288" s="5"/>
      <c r="ADD288" s="5"/>
      <c r="ADE288" s="5"/>
      <c r="ADF288" s="5"/>
      <c r="ADG288" s="5"/>
      <c r="ADH288" s="5"/>
      <c r="ADI288" s="5"/>
      <c r="ADJ288" s="5"/>
      <c r="ADK288" s="5"/>
      <c r="ADL288" s="5"/>
      <c r="ADM288" s="5"/>
      <c r="ADN288" s="5"/>
      <c r="ADO288" s="5"/>
      <c r="ADP288" s="5"/>
      <c r="ADQ288" s="5"/>
      <c r="ADR288" s="5"/>
      <c r="ADS288" s="5"/>
      <c r="ADT288" s="5"/>
      <c r="ADU288" s="5"/>
      <c r="ADV288" s="5"/>
      <c r="ADW288" s="5"/>
      <c r="ADX288" s="5"/>
      <c r="ADY288" s="5"/>
      <c r="ADZ288" s="5"/>
      <c r="AEA288" s="5"/>
      <c r="AEB288" s="5"/>
      <c r="AEC288" s="5"/>
      <c r="AED288" s="5"/>
      <c r="AEE288" s="5"/>
      <c r="AEF288" s="5"/>
      <c r="AEG288" s="5"/>
      <c r="AEH288" s="5"/>
      <c r="AEI288" s="5"/>
      <c r="AEJ288" s="5"/>
      <c r="AEK288" s="5"/>
      <c r="AEL288" s="5"/>
      <c r="AEM288" s="5"/>
      <c r="AEN288" s="5"/>
      <c r="AEO288" s="5"/>
      <c r="AEP288" s="5"/>
      <c r="AEQ288" s="5"/>
      <c r="AER288" s="5"/>
      <c r="AES288" s="5"/>
      <c r="AET288" s="5"/>
      <c r="AEU288" s="5"/>
      <c r="AEV288" s="5"/>
      <c r="AEW288" s="5"/>
      <c r="AEX288" s="5"/>
      <c r="AEY288" s="5"/>
      <c r="AEZ288" s="5"/>
      <c r="AFA288" s="5"/>
      <c r="AFB288" s="5"/>
      <c r="AFC288" s="5"/>
      <c r="AFD288" s="5"/>
      <c r="AFE288" s="5"/>
      <c r="AFF288" s="5"/>
      <c r="AFG288" s="5"/>
      <c r="AFH288" s="5"/>
      <c r="AFI288" s="5"/>
      <c r="AFJ288" s="5"/>
      <c r="AFK288" s="5"/>
      <c r="AFL288" s="5"/>
      <c r="AFM288" s="5"/>
      <c r="AFN288" s="5"/>
      <c r="AFO288" s="5"/>
      <c r="AFP288" s="5"/>
      <c r="AFQ288" s="5"/>
      <c r="AFR288" s="5"/>
      <c r="AFS288" s="5"/>
      <c r="AFT288" s="5"/>
      <c r="AFU288" s="5"/>
      <c r="AFV288" s="5"/>
      <c r="AFW288" s="5"/>
      <c r="AFX288" s="5"/>
      <c r="AFY288" s="5"/>
      <c r="AFZ288" s="5"/>
      <c r="AGA288" s="5"/>
      <c r="AGB288" s="5"/>
      <c r="AGC288" s="5"/>
      <c r="AGD288" s="5"/>
      <c r="AGE288" s="5"/>
      <c r="AGF288" s="5"/>
      <c r="AGG288" s="5"/>
      <c r="AGH288" s="5"/>
      <c r="AGI288" s="5"/>
      <c r="AGJ288" s="5"/>
      <c r="AGK288" s="5"/>
      <c r="AGL288" s="5"/>
      <c r="AGM288" s="5"/>
      <c r="AGN288" s="5"/>
      <c r="AGO288" s="5"/>
      <c r="AGP288" s="5"/>
      <c r="AGQ288" s="5"/>
      <c r="AGR288" s="5"/>
      <c r="AGS288" s="5"/>
      <c r="AGT288" s="5"/>
      <c r="AGU288" s="5"/>
      <c r="AGV288" s="5"/>
      <c r="AGW288" s="5"/>
      <c r="AGX288" s="5"/>
      <c r="AGY288" s="5"/>
      <c r="AGZ288" s="5"/>
      <c r="AHA288" s="5"/>
      <c r="AHB288" s="5"/>
      <c r="AHC288" s="5"/>
      <c r="AHD288" s="5"/>
      <c r="AHE288" s="5"/>
      <c r="AHF288" s="5"/>
      <c r="AHG288" s="5"/>
      <c r="AHH288" s="5"/>
      <c r="AHI288" s="5"/>
      <c r="AHJ288" s="5"/>
      <c r="AHK288" s="5"/>
      <c r="AHL288" s="5"/>
      <c r="AHM288" s="5"/>
      <c r="AHN288" s="5"/>
      <c r="AHO288" s="5"/>
      <c r="AHP288" s="5"/>
      <c r="AHQ288" s="5"/>
      <c r="AHR288" s="5"/>
      <c r="AHS288" s="5"/>
      <c r="AHT288" s="5"/>
      <c r="AHU288" s="5"/>
      <c r="AHV288" s="5"/>
      <c r="AHW288" s="5"/>
      <c r="AHX288" s="5"/>
      <c r="AHY288" s="5"/>
      <c r="AHZ288" s="5"/>
      <c r="AIA288" s="5"/>
      <c r="AIB288" s="5"/>
      <c r="AIC288" s="5"/>
      <c r="AID288" s="5"/>
      <c r="AIE288" s="5"/>
      <c r="AIF288" s="5"/>
      <c r="AIG288" s="5"/>
      <c r="AIH288" s="5"/>
      <c r="AII288" s="5"/>
      <c r="AIJ288" s="5"/>
      <c r="AIK288" s="5"/>
      <c r="AIL288" s="5"/>
      <c r="AIM288" s="5"/>
      <c r="AIN288" s="5"/>
      <c r="AIO288" s="5"/>
      <c r="AIP288" s="5"/>
      <c r="AIQ288" s="5"/>
      <c r="AIR288" s="5"/>
      <c r="AIS288" s="5"/>
      <c r="AIT288" s="5"/>
      <c r="AIU288" s="5"/>
      <c r="AIV288" s="5"/>
      <c r="AIW288" s="5"/>
      <c r="AIX288" s="5"/>
      <c r="AIY288" s="5"/>
      <c r="AIZ288" s="5"/>
      <c r="AJA288" s="5"/>
      <c r="AJB288" s="5"/>
      <c r="AJC288" s="5"/>
      <c r="AJD288" s="5"/>
      <c r="AJE288" s="5"/>
      <c r="AJF288" s="5"/>
      <c r="AJG288" s="5"/>
      <c r="AJH288" s="5"/>
      <c r="AJI288" s="5"/>
      <c r="AJJ288" s="5"/>
      <c r="AJK288" s="5"/>
      <c r="AJL288" s="5"/>
      <c r="AJM288" s="5"/>
      <c r="AJN288" s="5"/>
      <c r="AJO288" s="5"/>
      <c r="AJP288" s="5"/>
      <c r="AJQ288" s="5"/>
      <c r="AJR288" s="5"/>
      <c r="AJS288" s="5"/>
      <c r="AJT288" s="5"/>
      <c r="AJU288" s="5"/>
      <c r="AJV288" s="5"/>
      <c r="AJW288" s="5"/>
      <c r="AJX288" s="5"/>
      <c r="AJY288" s="5"/>
      <c r="AJZ288" s="5"/>
      <c r="AKA288" s="5"/>
      <c r="AKB288" s="5"/>
      <c r="AKC288" s="5"/>
      <c r="AKD288" s="5"/>
      <c r="AKE288" s="5"/>
      <c r="AKF288" s="5"/>
      <c r="AKG288" s="5"/>
      <c r="AKH288" s="5"/>
      <c r="AKI288" s="5"/>
      <c r="AKJ288" s="5"/>
      <c r="AKK288" s="5"/>
      <c r="AKL288" s="5"/>
      <c r="AKM288" s="5"/>
      <c r="AKN288" s="5"/>
      <c r="AKO288" s="5"/>
      <c r="AKP288" s="5"/>
      <c r="AKQ288" s="5"/>
      <c r="AKR288" s="5"/>
      <c r="AKS288" s="5"/>
      <c r="AKT288" s="5"/>
      <c r="AKU288" s="5"/>
      <c r="AKV288" s="5"/>
      <c r="AKW288" s="5"/>
      <c r="AKX288" s="5"/>
      <c r="AKY288" s="5"/>
      <c r="AKZ288" s="5"/>
      <c r="ALA288" s="5"/>
      <c r="ALB288" s="5"/>
      <c r="ALC288" s="5"/>
      <c r="ALD288" s="5"/>
      <c r="ALE288" s="5"/>
      <c r="ALF288" s="5"/>
      <c r="ALG288" s="5"/>
      <c r="ALH288" s="5"/>
      <c r="ALI288" s="5"/>
      <c r="ALJ288" s="5"/>
      <c r="ALK288" s="5"/>
      <c r="ALL288" s="5"/>
      <c r="ALM288" s="5"/>
      <c r="ALN288" s="5"/>
      <c r="ALO288" s="5"/>
      <c r="ALP288" s="5"/>
      <c r="ALQ288" s="5"/>
      <c r="ALR288" s="5"/>
      <c r="ALS288" s="5"/>
      <c r="ALT288" s="5"/>
      <c r="ALU288" s="5"/>
      <c r="ALV288" s="5"/>
      <c r="ALW288" s="5"/>
      <c r="ALX288" s="5"/>
      <c r="ALY288" s="5"/>
      <c r="ALZ288" s="5"/>
      <c r="AMA288" s="5"/>
      <c r="AMB288" s="5"/>
      <c r="AMC288" s="5"/>
      <c r="AMD288" s="5"/>
      <c r="AME288" s="5"/>
      <c r="AMF288" s="5"/>
      <c r="AMG288" s="5"/>
      <c r="AMH288" s="5"/>
      <c r="AMI288" s="5"/>
      <c r="AMJ288" s="5"/>
      <c r="AMK288" s="5"/>
      <c r="AML288" s="5"/>
      <c r="AMM288" s="5"/>
      <c r="AMN288" s="5"/>
      <c r="AMO288" s="5"/>
      <c r="AMP288" s="5"/>
      <c r="AMQ288" s="5"/>
      <c r="AMR288" s="5"/>
      <c r="AMS288" s="5"/>
      <c r="AMT288" s="5"/>
      <c r="AMU288" s="5"/>
      <c r="AMV288" s="5"/>
      <c r="AMW288" s="5"/>
      <c r="AMX288" s="5"/>
      <c r="AMY288" s="5"/>
      <c r="AMZ288" s="5"/>
      <c r="ANA288" s="5"/>
      <c r="ANB288" s="5"/>
      <c r="ANC288" s="5"/>
      <c r="AND288" s="5"/>
      <c r="ANE288" s="5"/>
      <c r="ANF288" s="5"/>
      <c r="ANG288" s="5"/>
      <c r="ANH288" s="5"/>
      <c r="ANI288" s="5"/>
      <c r="ANJ288" s="5"/>
      <c r="ANK288" s="5"/>
      <c r="ANL288" s="5"/>
      <c r="ANM288" s="5"/>
      <c r="ANN288" s="5"/>
      <c r="ANO288" s="5"/>
      <c r="ANP288" s="5"/>
      <c r="ANQ288" s="5"/>
      <c r="ANR288" s="5"/>
      <c r="ANS288" s="5"/>
      <c r="ANT288" s="5"/>
      <c r="ANU288" s="5"/>
      <c r="ANV288" s="5"/>
      <c r="ANW288" s="5"/>
      <c r="ANX288" s="5"/>
      <c r="ANY288" s="5"/>
      <c r="ANZ288" s="5"/>
      <c r="AOA288" s="5"/>
      <c r="AOB288" s="5"/>
      <c r="AOC288" s="5"/>
      <c r="AOD288" s="5"/>
      <c r="AOE288" s="5"/>
      <c r="AOF288" s="5"/>
      <c r="AOG288" s="5"/>
      <c r="AOH288" s="5"/>
      <c r="AOI288" s="5"/>
      <c r="AOJ288" s="5"/>
      <c r="AOK288" s="5"/>
      <c r="AOL288" s="5"/>
      <c r="AOM288" s="5"/>
      <c r="AON288" s="5"/>
      <c r="AOO288" s="5"/>
      <c r="AOP288" s="5"/>
      <c r="AOQ288" s="5"/>
      <c r="AOR288" s="5"/>
      <c r="AOS288" s="5"/>
      <c r="AOT288" s="5"/>
      <c r="AOU288" s="5"/>
      <c r="AOV288" s="5"/>
      <c r="AOW288" s="5"/>
      <c r="AOX288" s="5"/>
      <c r="AOY288" s="5"/>
      <c r="AOZ288" s="5"/>
      <c r="APA288" s="5"/>
      <c r="APB288" s="5"/>
      <c r="APC288" s="5"/>
      <c r="APD288" s="5"/>
      <c r="APE288" s="5"/>
      <c r="APF288" s="5"/>
      <c r="APG288" s="5"/>
      <c r="APH288" s="5"/>
      <c r="API288" s="5"/>
      <c r="APJ288" s="5"/>
      <c r="APK288" s="5"/>
      <c r="APL288" s="5"/>
      <c r="APM288" s="5"/>
      <c r="APN288" s="5"/>
      <c r="APO288" s="5"/>
      <c r="APP288" s="5"/>
      <c r="APQ288" s="5"/>
      <c r="APR288" s="5"/>
      <c r="APS288" s="5"/>
      <c r="APT288" s="5"/>
      <c r="APU288" s="5"/>
      <c r="APV288" s="5"/>
      <c r="APW288" s="5"/>
      <c r="APX288" s="5"/>
      <c r="APY288" s="5"/>
      <c r="APZ288" s="5"/>
      <c r="AQA288" s="5"/>
      <c r="AQB288" s="5"/>
      <c r="AQC288" s="5"/>
      <c r="AQD288" s="5"/>
      <c r="AQE288" s="5"/>
      <c r="AQF288" s="5"/>
      <c r="AQG288" s="5"/>
      <c r="AQH288" s="5"/>
      <c r="AQI288" s="5"/>
      <c r="AQJ288" s="5"/>
      <c r="AQK288" s="5"/>
      <c r="AQL288" s="5"/>
      <c r="AQM288" s="5"/>
      <c r="AQN288" s="5"/>
      <c r="AQO288" s="5"/>
      <c r="AQP288" s="5"/>
      <c r="AQQ288" s="5"/>
      <c r="AQR288" s="5"/>
      <c r="AQS288" s="5"/>
      <c r="AQT288" s="5"/>
      <c r="AQU288" s="5"/>
      <c r="AQV288" s="5"/>
      <c r="AQW288" s="5"/>
      <c r="AQX288" s="5"/>
      <c r="AQY288" s="5"/>
      <c r="AQZ288" s="5"/>
    </row>
    <row r="289" spans="1:1144" s="4" customFormat="1" ht="36" customHeight="1">
      <c r="A289" s="77" t="s">
        <v>81</v>
      </c>
      <c r="B289" s="77" t="s">
        <v>13</v>
      </c>
      <c r="C289" s="77" t="s">
        <v>15</v>
      </c>
      <c r="D289" s="77" t="s">
        <v>100</v>
      </c>
      <c r="E289" s="77" t="s">
        <v>197</v>
      </c>
      <c r="F289" s="80" t="s">
        <v>2029</v>
      </c>
      <c r="G289" s="80" t="s">
        <v>2030</v>
      </c>
      <c r="H289" s="77" t="s">
        <v>793</v>
      </c>
      <c r="I289" s="77" t="s">
        <v>789</v>
      </c>
      <c r="J289" s="74" t="s">
        <v>1057</v>
      </c>
      <c r="K289" s="74" t="s">
        <v>2012</v>
      </c>
      <c r="L289" s="74" t="s">
        <v>2013</v>
      </c>
      <c r="M289" s="74" t="s">
        <v>2039</v>
      </c>
      <c r="N289" s="74" t="s">
        <v>2040</v>
      </c>
      <c r="O289" s="74">
        <v>1050</v>
      </c>
      <c r="P289" s="38" t="s">
        <v>1989</v>
      </c>
      <c r="Q289" s="38" t="s">
        <v>2014</v>
      </c>
      <c r="R289" s="65" t="s">
        <v>1484</v>
      </c>
      <c r="S289" s="31" t="s">
        <v>2031</v>
      </c>
      <c r="T289" s="31" t="s">
        <v>2032</v>
      </c>
      <c r="U289" s="74" t="s">
        <v>1996</v>
      </c>
      <c r="V289" s="74" t="s">
        <v>1997</v>
      </c>
      <c r="W289" s="151">
        <f t="shared" si="23"/>
        <v>85000000</v>
      </c>
      <c r="X289" s="151">
        <f t="shared" si="24"/>
        <v>85000000</v>
      </c>
      <c r="Y289" s="151">
        <v>85000000</v>
      </c>
      <c r="Z289" s="96"/>
      <c r="AA289" s="96"/>
      <c r="AB289" s="96"/>
      <c r="AC289" s="96"/>
      <c r="AD289" s="96"/>
      <c r="AE289" s="96"/>
      <c r="AF289" s="96"/>
      <c r="AG289" s="96"/>
      <c r="AH289" s="96"/>
      <c r="AI289" s="96"/>
      <c r="AJ289" s="96"/>
      <c r="AK289" s="96"/>
      <c r="AL289" s="96"/>
      <c r="AM289" s="96"/>
      <c r="AN289" s="96"/>
      <c r="AO289" s="96"/>
      <c r="AP289" s="96"/>
      <c r="AQ289" s="96"/>
      <c r="AR289" s="97"/>
      <c r="AS289" s="97"/>
      <c r="AT289" s="97"/>
      <c r="AU289" s="97"/>
      <c r="AV289" s="97"/>
      <c r="AW289" s="97"/>
      <c r="AX289" s="97"/>
      <c r="AY289" s="97"/>
      <c r="AZ289" s="97"/>
      <c r="BA289" s="97"/>
      <c r="BB289" s="97"/>
      <c r="BC289" s="97"/>
      <c r="BD289" s="97"/>
      <c r="BE289" s="97"/>
      <c r="BF289" s="97"/>
      <c r="BG289" s="97"/>
      <c r="BH289" s="97"/>
      <c r="BI289" s="97"/>
      <c r="BJ289" s="97"/>
      <c r="BK289" s="97"/>
      <c r="BL289" s="97"/>
      <c r="BM289" s="97"/>
      <c r="BN289" s="97"/>
      <c r="BO289" s="97"/>
      <c r="BP289" s="97"/>
      <c r="BQ289" s="97"/>
      <c r="BR289" s="97"/>
      <c r="BS289" s="97"/>
      <c r="BT289" s="97"/>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c r="IZ289" s="5"/>
      <c r="JA289" s="5"/>
      <c r="JB289" s="5"/>
      <c r="JC289" s="5"/>
      <c r="JD289" s="5"/>
      <c r="JE289" s="5"/>
      <c r="JF289" s="5"/>
      <c r="JG289" s="5"/>
      <c r="JH289" s="5"/>
      <c r="JI289" s="5"/>
      <c r="JJ289" s="5"/>
      <c r="JK289" s="5"/>
      <c r="JL289" s="5"/>
      <c r="JM289" s="5"/>
      <c r="JN289" s="5"/>
      <c r="JO289" s="5"/>
      <c r="JP289" s="5"/>
      <c r="JQ289" s="5"/>
      <c r="JR289" s="5"/>
      <c r="JS289" s="5"/>
      <c r="JT289" s="5"/>
      <c r="JU289" s="5"/>
      <c r="JV289" s="5"/>
      <c r="JW289" s="5"/>
      <c r="JX289" s="5"/>
      <c r="JY289" s="5"/>
      <c r="JZ289" s="5"/>
      <c r="KA289" s="5"/>
      <c r="KB289" s="5"/>
      <c r="KC289" s="5"/>
      <c r="KD289" s="5"/>
      <c r="KE289" s="5"/>
      <c r="KF289" s="5"/>
      <c r="KG289" s="5"/>
      <c r="KH289" s="5"/>
      <c r="KI289" s="5"/>
      <c r="KJ289" s="5"/>
      <c r="KK289" s="5"/>
      <c r="KL289" s="5"/>
      <c r="KM289" s="5"/>
      <c r="KN289" s="5"/>
      <c r="KO289" s="5"/>
      <c r="KP289" s="5"/>
      <c r="KQ289" s="5"/>
      <c r="KR289" s="5"/>
      <c r="KS289" s="5"/>
      <c r="KT289" s="5"/>
      <c r="KU289" s="5"/>
      <c r="KV289" s="5"/>
      <c r="KW289" s="5"/>
      <c r="KX289" s="5"/>
      <c r="KY289" s="5"/>
      <c r="KZ289" s="5"/>
      <c r="LA289" s="5"/>
      <c r="LB289" s="5"/>
      <c r="LC289" s="5"/>
      <c r="LD289" s="5"/>
      <c r="LE289" s="5"/>
      <c r="LF289" s="5"/>
      <c r="LG289" s="5"/>
      <c r="LH289" s="5"/>
      <c r="LI289" s="5"/>
      <c r="LJ289" s="5"/>
      <c r="LK289" s="5"/>
      <c r="LL289" s="5"/>
      <c r="LM289" s="5"/>
      <c r="LN289" s="5"/>
      <c r="LO289" s="5"/>
      <c r="LP289" s="5"/>
      <c r="LQ289" s="5"/>
      <c r="LR289" s="5"/>
      <c r="LS289" s="5"/>
      <c r="LT289" s="5"/>
      <c r="LU289" s="5"/>
      <c r="LV289" s="5"/>
      <c r="LW289" s="5"/>
      <c r="LX289" s="5"/>
      <c r="LY289" s="5"/>
      <c r="LZ289" s="5"/>
      <c r="MA289" s="5"/>
      <c r="MB289" s="5"/>
      <c r="MC289" s="5"/>
      <c r="MD289" s="5"/>
      <c r="ME289" s="5"/>
      <c r="MF289" s="5"/>
      <c r="MG289" s="5"/>
      <c r="MH289" s="5"/>
      <c r="MI289" s="5"/>
      <c r="MJ289" s="5"/>
      <c r="MK289" s="5"/>
      <c r="ML289" s="5"/>
      <c r="MM289" s="5"/>
      <c r="MN289" s="5"/>
      <c r="MO289" s="5"/>
      <c r="MP289" s="5"/>
      <c r="MQ289" s="5"/>
      <c r="MR289" s="5"/>
      <c r="MS289" s="5"/>
      <c r="MT289" s="5"/>
      <c r="MU289" s="5"/>
      <c r="MV289" s="5"/>
      <c r="MW289" s="5"/>
      <c r="MX289" s="5"/>
      <c r="MY289" s="5"/>
      <c r="MZ289" s="5"/>
      <c r="NA289" s="5"/>
      <c r="NB289" s="5"/>
      <c r="NC289" s="5"/>
      <c r="ND289" s="5"/>
      <c r="NE289" s="5"/>
      <c r="NF289" s="5"/>
      <c r="NG289" s="5"/>
      <c r="NH289" s="5"/>
      <c r="NI289" s="5"/>
      <c r="NJ289" s="5"/>
      <c r="NK289" s="5"/>
      <c r="NL289" s="5"/>
      <c r="NM289" s="5"/>
      <c r="NN289" s="5"/>
      <c r="NO289" s="5"/>
      <c r="NP289" s="5"/>
      <c r="NQ289" s="5"/>
      <c r="NR289" s="5"/>
      <c r="NS289" s="5"/>
      <c r="NT289" s="5"/>
      <c r="NU289" s="5"/>
      <c r="NV289" s="5"/>
      <c r="NW289" s="5"/>
      <c r="NX289" s="5"/>
      <c r="NY289" s="5"/>
      <c r="NZ289" s="5"/>
      <c r="OA289" s="5"/>
      <c r="OB289" s="5"/>
      <c r="OC289" s="5"/>
      <c r="OD289" s="5"/>
      <c r="OE289" s="5"/>
      <c r="OF289" s="5"/>
      <c r="OG289" s="5"/>
      <c r="OH289" s="5"/>
      <c r="OI289" s="5"/>
      <c r="OJ289" s="5"/>
      <c r="OK289" s="5"/>
      <c r="OL289" s="5"/>
      <c r="OM289" s="5"/>
      <c r="ON289" s="5"/>
      <c r="OO289" s="5"/>
      <c r="OP289" s="5"/>
      <c r="OQ289" s="5"/>
      <c r="OR289" s="5"/>
      <c r="OS289" s="5"/>
      <c r="OT289" s="5"/>
      <c r="OU289" s="5"/>
      <c r="OV289" s="5"/>
      <c r="OW289" s="5"/>
      <c r="OX289" s="5"/>
      <c r="OY289" s="5"/>
      <c r="OZ289" s="5"/>
      <c r="PA289" s="5"/>
      <c r="PB289" s="5"/>
      <c r="PC289" s="5"/>
      <c r="PD289" s="5"/>
      <c r="PE289" s="5"/>
      <c r="PF289" s="5"/>
      <c r="PG289" s="5"/>
      <c r="PH289" s="5"/>
      <c r="PI289" s="5"/>
      <c r="PJ289" s="5"/>
      <c r="PK289" s="5"/>
      <c r="PL289" s="5"/>
      <c r="PM289" s="5"/>
      <c r="PN289" s="5"/>
      <c r="PO289" s="5"/>
      <c r="PP289" s="5"/>
      <c r="PQ289" s="5"/>
      <c r="PR289" s="5"/>
      <c r="PS289" s="5"/>
      <c r="PT289" s="5"/>
      <c r="PU289" s="5"/>
      <c r="PV289" s="5"/>
      <c r="PW289" s="5"/>
      <c r="PX289" s="5"/>
      <c r="PY289" s="5"/>
      <c r="PZ289" s="5"/>
      <c r="QA289" s="5"/>
      <c r="QB289" s="5"/>
      <c r="QC289" s="5"/>
      <c r="QD289" s="5"/>
      <c r="QE289" s="5"/>
      <c r="QF289" s="5"/>
      <c r="QG289" s="5"/>
      <c r="QH289" s="5"/>
      <c r="QI289" s="5"/>
      <c r="QJ289" s="5"/>
      <c r="QK289" s="5"/>
      <c r="QL289" s="5"/>
      <c r="QM289" s="5"/>
      <c r="QN289" s="5"/>
      <c r="QO289" s="5"/>
      <c r="QP289" s="5"/>
      <c r="QQ289" s="5"/>
      <c r="QR289" s="5"/>
      <c r="QS289" s="5"/>
      <c r="QT289" s="5"/>
      <c r="QU289" s="5"/>
      <c r="QV289" s="5"/>
      <c r="QW289" s="5"/>
      <c r="QX289" s="5"/>
      <c r="QY289" s="5"/>
      <c r="QZ289" s="5"/>
      <c r="RA289" s="5"/>
      <c r="RB289" s="5"/>
      <c r="RC289" s="5"/>
      <c r="RD289" s="5"/>
      <c r="RE289" s="5"/>
      <c r="RF289" s="5"/>
      <c r="RG289" s="5"/>
      <c r="RH289" s="5"/>
      <c r="RI289" s="5"/>
      <c r="RJ289" s="5"/>
      <c r="RK289" s="5"/>
      <c r="RL289" s="5"/>
      <c r="RM289" s="5"/>
      <c r="RN289" s="5"/>
      <c r="RO289" s="5"/>
      <c r="RP289" s="5"/>
      <c r="RQ289" s="5"/>
      <c r="RR289" s="5"/>
      <c r="RS289" s="5"/>
      <c r="RT289" s="5"/>
      <c r="RU289" s="5"/>
      <c r="RV289" s="5"/>
      <c r="RW289" s="5"/>
      <c r="RX289" s="5"/>
      <c r="RY289" s="5"/>
      <c r="RZ289" s="5"/>
      <c r="SA289" s="5"/>
      <c r="SB289" s="5"/>
      <c r="SC289" s="5"/>
      <c r="SD289" s="5"/>
      <c r="SE289" s="5"/>
      <c r="SF289" s="5"/>
      <c r="SG289" s="5"/>
      <c r="SH289" s="5"/>
      <c r="SI289" s="5"/>
      <c r="SJ289" s="5"/>
      <c r="SK289" s="5"/>
      <c r="SL289" s="5"/>
      <c r="SM289" s="5"/>
      <c r="SN289" s="5"/>
      <c r="SO289" s="5"/>
      <c r="SP289" s="5"/>
      <c r="SQ289" s="5"/>
      <c r="SR289" s="5"/>
      <c r="SS289" s="5"/>
      <c r="ST289" s="5"/>
      <c r="SU289" s="5"/>
      <c r="SV289" s="5"/>
      <c r="SW289" s="5"/>
      <c r="SX289" s="5"/>
      <c r="SY289" s="5"/>
      <c r="SZ289" s="5"/>
      <c r="TA289" s="5"/>
      <c r="TB289" s="5"/>
      <c r="TC289" s="5"/>
      <c r="TD289" s="5"/>
      <c r="TE289" s="5"/>
      <c r="TF289" s="5"/>
      <c r="TG289" s="5"/>
      <c r="TH289" s="5"/>
      <c r="TI289" s="5"/>
      <c r="TJ289" s="5"/>
      <c r="TK289" s="5"/>
      <c r="TL289" s="5"/>
      <c r="TM289" s="5"/>
      <c r="TN289" s="5"/>
      <c r="TO289" s="5"/>
      <c r="TP289" s="5"/>
      <c r="TQ289" s="5"/>
      <c r="TR289" s="5"/>
      <c r="TS289" s="5"/>
      <c r="TT289" s="5"/>
      <c r="TU289" s="5"/>
      <c r="TV289" s="5"/>
      <c r="TW289" s="5"/>
      <c r="TX289" s="5"/>
      <c r="TY289" s="5"/>
      <c r="TZ289" s="5"/>
      <c r="UA289" s="5"/>
      <c r="UB289" s="5"/>
      <c r="UC289" s="5"/>
      <c r="UD289" s="5"/>
      <c r="UE289" s="5"/>
      <c r="UF289" s="5"/>
      <c r="UG289" s="5"/>
      <c r="UH289" s="5"/>
      <c r="UI289" s="5"/>
      <c r="UJ289" s="5"/>
      <c r="UK289" s="5"/>
      <c r="UL289" s="5"/>
      <c r="UM289" s="5"/>
      <c r="UN289" s="5"/>
      <c r="UO289" s="5"/>
      <c r="UP289" s="5"/>
      <c r="UQ289" s="5"/>
      <c r="UR289" s="5"/>
      <c r="US289" s="5"/>
      <c r="UT289" s="5"/>
      <c r="UU289" s="5"/>
      <c r="UV289" s="5"/>
      <c r="UW289" s="5"/>
      <c r="UX289" s="5"/>
      <c r="UY289" s="5"/>
      <c r="UZ289" s="5"/>
      <c r="VA289" s="5"/>
      <c r="VB289" s="5"/>
      <c r="VC289" s="5"/>
      <c r="VD289" s="5"/>
      <c r="VE289" s="5"/>
      <c r="VF289" s="5"/>
      <c r="VG289" s="5"/>
      <c r="VH289" s="5"/>
      <c r="VI289" s="5"/>
      <c r="VJ289" s="5"/>
      <c r="VK289" s="5"/>
      <c r="VL289" s="5"/>
      <c r="VM289" s="5"/>
      <c r="VN289" s="5"/>
      <c r="VO289" s="5"/>
      <c r="VP289" s="5"/>
      <c r="VQ289" s="5"/>
      <c r="VR289" s="5"/>
      <c r="VS289" s="5"/>
      <c r="VT289" s="5"/>
      <c r="VU289" s="5"/>
      <c r="VV289" s="5"/>
      <c r="VW289" s="5"/>
      <c r="VX289" s="5"/>
      <c r="VY289" s="5"/>
      <c r="VZ289" s="5"/>
      <c r="WA289" s="5"/>
      <c r="WB289" s="5"/>
      <c r="WC289" s="5"/>
      <c r="WD289" s="5"/>
      <c r="WE289" s="5"/>
      <c r="WF289" s="5"/>
      <c r="WG289" s="5"/>
      <c r="WH289" s="5"/>
      <c r="WI289" s="5"/>
      <c r="WJ289" s="5"/>
      <c r="WK289" s="5"/>
      <c r="WL289" s="5"/>
      <c r="WM289" s="5"/>
      <c r="WN289" s="5"/>
      <c r="WO289" s="5"/>
      <c r="WP289" s="5"/>
      <c r="WQ289" s="5"/>
      <c r="WR289" s="5"/>
      <c r="WS289" s="5"/>
      <c r="WT289" s="5"/>
      <c r="WU289" s="5"/>
      <c r="WV289" s="5"/>
      <c r="WW289" s="5"/>
      <c r="WX289" s="5"/>
      <c r="WY289" s="5"/>
      <c r="WZ289" s="5"/>
      <c r="XA289" s="5"/>
      <c r="XB289" s="5"/>
      <c r="XC289" s="5"/>
      <c r="XD289" s="5"/>
      <c r="XE289" s="5"/>
      <c r="XF289" s="5"/>
      <c r="XG289" s="5"/>
      <c r="XH289" s="5"/>
      <c r="XI289" s="5"/>
      <c r="XJ289" s="5"/>
      <c r="XK289" s="5"/>
      <c r="XL289" s="5"/>
      <c r="XM289" s="5"/>
      <c r="XN289" s="5"/>
      <c r="XO289" s="5"/>
      <c r="XP289" s="5"/>
      <c r="XQ289" s="5"/>
      <c r="XR289" s="5"/>
      <c r="XS289" s="5"/>
      <c r="XT289" s="5"/>
      <c r="XU289" s="5"/>
      <c r="XV289" s="5"/>
      <c r="XW289" s="5"/>
      <c r="XX289" s="5"/>
      <c r="XY289" s="5"/>
      <c r="XZ289" s="5"/>
      <c r="YA289" s="5"/>
      <c r="YB289" s="5"/>
      <c r="YC289" s="5"/>
      <c r="YD289" s="5"/>
      <c r="YE289" s="5"/>
      <c r="YF289" s="5"/>
      <c r="YG289" s="5"/>
      <c r="YH289" s="5"/>
      <c r="YI289" s="5"/>
      <c r="YJ289" s="5"/>
      <c r="YK289" s="5"/>
      <c r="YL289" s="5"/>
      <c r="YM289" s="5"/>
      <c r="YN289" s="5"/>
      <c r="YO289" s="5"/>
      <c r="YP289" s="5"/>
      <c r="YQ289" s="5"/>
      <c r="YR289" s="5"/>
      <c r="YS289" s="5"/>
      <c r="YT289" s="5"/>
      <c r="YU289" s="5"/>
      <c r="YV289" s="5"/>
      <c r="YW289" s="5"/>
      <c r="YX289" s="5"/>
      <c r="YY289" s="5"/>
      <c r="YZ289" s="5"/>
      <c r="ZA289" s="5"/>
      <c r="ZB289" s="5"/>
      <c r="ZC289" s="5"/>
      <c r="ZD289" s="5"/>
      <c r="ZE289" s="5"/>
      <c r="ZF289" s="5"/>
      <c r="ZG289" s="5"/>
      <c r="ZH289" s="5"/>
      <c r="ZI289" s="5"/>
      <c r="ZJ289" s="5"/>
      <c r="ZK289" s="5"/>
      <c r="ZL289" s="5"/>
      <c r="ZM289" s="5"/>
      <c r="ZN289" s="5"/>
      <c r="ZO289" s="5"/>
      <c r="ZP289" s="5"/>
      <c r="ZQ289" s="5"/>
      <c r="ZR289" s="5"/>
      <c r="ZS289" s="5"/>
      <c r="ZT289" s="5"/>
      <c r="ZU289" s="5"/>
      <c r="ZV289" s="5"/>
      <c r="ZW289" s="5"/>
      <c r="ZX289" s="5"/>
      <c r="ZY289" s="5"/>
      <c r="ZZ289" s="5"/>
      <c r="AAA289" s="5"/>
      <c r="AAB289" s="5"/>
      <c r="AAC289" s="5"/>
      <c r="AAD289" s="5"/>
      <c r="AAE289" s="5"/>
      <c r="AAF289" s="5"/>
      <c r="AAG289" s="5"/>
      <c r="AAH289" s="5"/>
      <c r="AAI289" s="5"/>
      <c r="AAJ289" s="5"/>
      <c r="AAK289" s="5"/>
      <c r="AAL289" s="5"/>
      <c r="AAM289" s="5"/>
      <c r="AAN289" s="5"/>
      <c r="AAO289" s="5"/>
      <c r="AAP289" s="5"/>
      <c r="AAQ289" s="5"/>
      <c r="AAR289" s="5"/>
      <c r="AAS289" s="5"/>
      <c r="AAT289" s="5"/>
      <c r="AAU289" s="5"/>
      <c r="AAV289" s="5"/>
      <c r="AAW289" s="5"/>
      <c r="AAX289" s="5"/>
      <c r="AAY289" s="5"/>
      <c r="AAZ289" s="5"/>
      <c r="ABA289" s="5"/>
      <c r="ABB289" s="5"/>
      <c r="ABC289" s="5"/>
      <c r="ABD289" s="5"/>
      <c r="ABE289" s="5"/>
      <c r="ABF289" s="5"/>
      <c r="ABG289" s="5"/>
      <c r="ABH289" s="5"/>
      <c r="ABI289" s="5"/>
      <c r="ABJ289" s="5"/>
      <c r="ABK289" s="5"/>
      <c r="ABL289" s="5"/>
      <c r="ABM289" s="5"/>
      <c r="ABN289" s="5"/>
      <c r="ABO289" s="5"/>
      <c r="ABP289" s="5"/>
      <c r="ABQ289" s="5"/>
      <c r="ABR289" s="5"/>
      <c r="ABS289" s="5"/>
      <c r="ABT289" s="5"/>
      <c r="ABU289" s="5"/>
      <c r="ABV289" s="5"/>
      <c r="ABW289" s="5"/>
      <c r="ABX289" s="5"/>
      <c r="ABY289" s="5"/>
      <c r="ABZ289" s="5"/>
      <c r="ACA289" s="5"/>
      <c r="ACB289" s="5"/>
      <c r="ACC289" s="5"/>
      <c r="ACD289" s="5"/>
      <c r="ACE289" s="5"/>
      <c r="ACF289" s="5"/>
      <c r="ACG289" s="5"/>
      <c r="ACH289" s="5"/>
      <c r="ACI289" s="5"/>
      <c r="ACJ289" s="5"/>
      <c r="ACK289" s="5"/>
      <c r="ACL289" s="5"/>
      <c r="ACM289" s="5"/>
      <c r="ACN289" s="5"/>
      <c r="ACO289" s="5"/>
      <c r="ACP289" s="5"/>
      <c r="ACQ289" s="5"/>
      <c r="ACR289" s="5"/>
      <c r="ACS289" s="5"/>
      <c r="ACT289" s="5"/>
      <c r="ACU289" s="5"/>
      <c r="ACV289" s="5"/>
      <c r="ACW289" s="5"/>
      <c r="ACX289" s="5"/>
      <c r="ACY289" s="5"/>
      <c r="ACZ289" s="5"/>
      <c r="ADA289" s="5"/>
      <c r="ADB289" s="5"/>
      <c r="ADC289" s="5"/>
      <c r="ADD289" s="5"/>
      <c r="ADE289" s="5"/>
      <c r="ADF289" s="5"/>
      <c r="ADG289" s="5"/>
      <c r="ADH289" s="5"/>
      <c r="ADI289" s="5"/>
      <c r="ADJ289" s="5"/>
      <c r="ADK289" s="5"/>
      <c r="ADL289" s="5"/>
      <c r="ADM289" s="5"/>
      <c r="ADN289" s="5"/>
      <c r="ADO289" s="5"/>
      <c r="ADP289" s="5"/>
      <c r="ADQ289" s="5"/>
      <c r="ADR289" s="5"/>
      <c r="ADS289" s="5"/>
      <c r="ADT289" s="5"/>
      <c r="ADU289" s="5"/>
      <c r="ADV289" s="5"/>
      <c r="ADW289" s="5"/>
      <c r="ADX289" s="5"/>
      <c r="ADY289" s="5"/>
      <c r="ADZ289" s="5"/>
      <c r="AEA289" s="5"/>
      <c r="AEB289" s="5"/>
      <c r="AEC289" s="5"/>
      <c r="AED289" s="5"/>
      <c r="AEE289" s="5"/>
      <c r="AEF289" s="5"/>
      <c r="AEG289" s="5"/>
      <c r="AEH289" s="5"/>
      <c r="AEI289" s="5"/>
      <c r="AEJ289" s="5"/>
      <c r="AEK289" s="5"/>
      <c r="AEL289" s="5"/>
      <c r="AEM289" s="5"/>
      <c r="AEN289" s="5"/>
      <c r="AEO289" s="5"/>
      <c r="AEP289" s="5"/>
      <c r="AEQ289" s="5"/>
      <c r="AER289" s="5"/>
      <c r="AES289" s="5"/>
      <c r="AET289" s="5"/>
      <c r="AEU289" s="5"/>
      <c r="AEV289" s="5"/>
      <c r="AEW289" s="5"/>
      <c r="AEX289" s="5"/>
      <c r="AEY289" s="5"/>
      <c r="AEZ289" s="5"/>
      <c r="AFA289" s="5"/>
      <c r="AFB289" s="5"/>
      <c r="AFC289" s="5"/>
      <c r="AFD289" s="5"/>
      <c r="AFE289" s="5"/>
      <c r="AFF289" s="5"/>
      <c r="AFG289" s="5"/>
      <c r="AFH289" s="5"/>
      <c r="AFI289" s="5"/>
      <c r="AFJ289" s="5"/>
      <c r="AFK289" s="5"/>
      <c r="AFL289" s="5"/>
      <c r="AFM289" s="5"/>
      <c r="AFN289" s="5"/>
      <c r="AFO289" s="5"/>
      <c r="AFP289" s="5"/>
      <c r="AFQ289" s="5"/>
      <c r="AFR289" s="5"/>
      <c r="AFS289" s="5"/>
      <c r="AFT289" s="5"/>
      <c r="AFU289" s="5"/>
      <c r="AFV289" s="5"/>
      <c r="AFW289" s="5"/>
      <c r="AFX289" s="5"/>
      <c r="AFY289" s="5"/>
      <c r="AFZ289" s="5"/>
      <c r="AGA289" s="5"/>
      <c r="AGB289" s="5"/>
      <c r="AGC289" s="5"/>
      <c r="AGD289" s="5"/>
      <c r="AGE289" s="5"/>
      <c r="AGF289" s="5"/>
      <c r="AGG289" s="5"/>
      <c r="AGH289" s="5"/>
      <c r="AGI289" s="5"/>
      <c r="AGJ289" s="5"/>
      <c r="AGK289" s="5"/>
      <c r="AGL289" s="5"/>
      <c r="AGM289" s="5"/>
      <c r="AGN289" s="5"/>
      <c r="AGO289" s="5"/>
      <c r="AGP289" s="5"/>
      <c r="AGQ289" s="5"/>
      <c r="AGR289" s="5"/>
      <c r="AGS289" s="5"/>
      <c r="AGT289" s="5"/>
      <c r="AGU289" s="5"/>
      <c r="AGV289" s="5"/>
      <c r="AGW289" s="5"/>
      <c r="AGX289" s="5"/>
      <c r="AGY289" s="5"/>
      <c r="AGZ289" s="5"/>
      <c r="AHA289" s="5"/>
      <c r="AHB289" s="5"/>
      <c r="AHC289" s="5"/>
      <c r="AHD289" s="5"/>
      <c r="AHE289" s="5"/>
      <c r="AHF289" s="5"/>
      <c r="AHG289" s="5"/>
      <c r="AHH289" s="5"/>
      <c r="AHI289" s="5"/>
      <c r="AHJ289" s="5"/>
      <c r="AHK289" s="5"/>
      <c r="AHL289" s="5"/>
      <c r="AHM289" s="5"/>
      <c r="AHN289" s="5"/>
      <c r="AHO289" s="5"/>
      <c r="AHP289" s="5"/>
      <c r="AHQ289" s="5"/>
      <c r="AHR289" s="5"/>
      <c r="AHS289" s="5"/>
      <c r="AHT289" s="5"/>
      <c r="AHU289" s="5"/>
      <c r="AHV289" s="5"/>
      <c r="AHW289" s="5"/>
      <c r="AHX289" s="5"/>
      <c r="AHY289" s="5"/>
      <c r="AHZ289" s="5"/>
      <c r="AIA289" s="5"/>
      <c r="AIB289" s="5"/>
      <c r="AIC289" s="5"/>
      <c r="AID289" s="5"/>
      <c r="AIE289" s="5"/>
      <c r="AIF289" s="5"/>
      <c r="AIG289" s="5"/>
      <c r="AIH289" s="5"/>
      <c r="AII289" s="5"/>
      <c r="AIJ289" s="5"/>
      <c r="AIK289" s="5"/>
      <c r="AIL289" s="5"/>
      <c r="AIM289" s="5"/>
      <c r="AIN289" s="5"/>
      <c r="AIO289" s="5"/>
      <c r="AIP289" s="5"/>
      <c r="AIQ289" s="5"/>
      <c r="AIR289" s="5"/>
      <c r="AIS289" s="5"/>
      <c r="AIT289" s="5"/>
      <c r="AIU289" s="5"/>
      <c r="AIV289" s="5"/>
      <c r="AIW289" s="5"/>
      <c r="AIX289" s="5"/>
      <c r="AIY289" s="5"/>
      <c r="AIZ289" s="5"/>
      <c r="AJA289" s="5"/>
      <c r="AJB289" s="5"/>
      <c r="AJC289" s="5"/>
      <c r="AJD289" s="5"/>
      <c r="AJE289" s="5"/>
      <c r="AJF289" s="5"/>
      <c r="AJG289" s="5"/>
      <c r="AJH289" s="5"/>
      <c r="AJI289" s="5"/>
      <c r="AJJ289" s="5"/>
      <c r="AJK289" s="5"/>
      <c r="AJL289" s="5"/>
      <c r="AJM289" s="5"/>
      <c r="AJN289" s="5"/>
      <c r="AJO289" s="5"/>
      <c r="AJP289" s="5"/>
      <c r="AJQ289" s="5"/>
      <c r="AJR289" s="5"/>
      <c r="AJS289" s="5"/>
      <c r="AJT289" s="5"/>
      <c r="AJU289" s="5"/>
      <c r="AJV289" s="5"/>
      <c r="AJW289" s="5"/>
      <c r="AJX289" s="5"/>
      <c r="AJY289" s="5"/>
      <c r="AJZ289" s="5"/>
      <c r="AKA289" s="5"/>
      <c r="AKB289" s="5"/>
      <c r="AKC289" s="5"/>
      <c r="AKD289" s="5"/>
      <c r="AKE289" s="5"/>
      <c r="AKF289" s="5"/>
      <c r="AKG289" s="5"/>
      <c r="AKH289" s="5"/>
      <c r="AKI289" s="5"/>
      <c r="AKJ289" s="5"/>
      <c r="AKK289" s="5"/>
      <c r="AKL289" s="5"/>
      <c r="AKM289" s="5"/>
      <c r="AKN289" s="5"/>
      <c r="AKO289" s="5"/>
      <c r="AKP289" s="5"/>
      <c r="AKQ289" s="5"/>
      <c r="AKR289" s="5"/>
      <c r="AKS289" s="5"/>
      <c r="AKT289" s="5"/>
      <c r="AKU289" s="5"/>
      <c r="AKV289" s="5"/>
      <c r="AKW289" s="5"/>
      <c r="AKX289" s="5"/>
      <c r="AKY289" s="5"/>
      <c r="AKZ289" s="5"/>
      <c r="ALA289" s="5"/>
      <c r="ALB289" s="5"/>
      <c r="ALC289" s="5"/>
      <c r="ALD289" s="5"/>
      <c r="ALE289" s="5"/>
      <c r="ALF289" s="5"/>
      <c r="ALG289" s="5"/>
      <c r="ALH289" s="5"/>
      <c r="ALI289" s="5"/>
      <c r="ALJ289" s="5"/>
      <c r="ALK289" s="5"/>
      <c r="ALL289" s="5"/>
      <c r="ALM289" s="5"/>
      <c r="ALN289" s="5"/>
      <c r="ALO289" s="5"/>
      <c r="ALP289" s="5"/>
      <c r="ALQ289" s="5"/>
      <c r="ALR289" s="5"/>
      <c r="ALS289" s="5"/>
      <c r="ALT289" s="5"/>
      <c r="ALU289" s="5"/>
      <c r="ALV289" s="5"/>
      <c r="ALW289" s="5"/>
      <c r="ALX289" s="5"/>
      <c r="ALY289" s="5"/>
      <c r="ALZ289" s="5"/>
      <c r="AMA289" s="5"/>
      <c r="AMB289" s="5"/>
      <c r="AMC289" s="5"/>
      <c r="AMD289" s="5"/>
      <c r="AME289" s="5"/>
      <c r="AMF289" s="5"/>
      <c r="AMG289" s="5"/>
      <c r="AMH289" s="5"/>
      <c r="AMI289" s="5"/>
      <c r="AMJ289" s="5"/>
      <c r="AMK289" s="5"/>
      <c r="AML289" s="5"/>
      <c r="AMM289" s="5"/>
      <c r="AMN289" s="5"/>
      <c r="AMO289" s="5"/>
      <c r="AMP289" s="5"/>
      <c r="AMQ289" s="5"/>
      <c r="AMR289" s="5"/>
      <c r="AMS289" s="5"/>
      <c r="AMT289" s="5"/>
      <c r="AMU289" s="5"/>
      <c r="AMV289" s="5"/>
      <c r="AMW289" s="5"/>
      <c r="AMX289" s="5"/>
      <c r="AMY289" s="5"/>
      <c r="AMZ289" s="5"/>
      <c r="ANA289" s="5"/>
      <c r="ANB289" s="5"/>
      <c r="ANC289" s="5"/>
      <c r="AND289" s="5"/>
      <c r="ANE289" s="5"/>
      <c r="ANF289" s="5"/>
      <c r="ANG289" s="5"/>
      <c r="ANH289" s="5"/>
      <c r="ANI289" s="5"/>
      <c r="ANJ289" s="5"/>
      <c r="ANK289" s="5"/>
      <c r="ANL289" s="5"/>
      <c r="ANM289" s="5"/>
      <c r="ANN289" s="5"/>
      <c r="ANO289" s="5"/>
      <c r="ANP289" s="5"/>
      <c r="ANQ289" s="5"/>
      <c r="ANR289" s="5"/>
      <c r="ANS289" s="5"/>
      <c r="ANT289" s="5"/>
      <c r="ANU289" s="5"/>
      <c r="ANV289" s="5"/>
      <c r="ANW289" s="5"/>
      <c r="ANX289" s="5"/>
      <c r="ANY289" s="5"/>
      <c r="ANZ289" s="5"/>
      <c r="AOA289" s="5"/>
      <c r="AOB289" s="5"/>
      <c r="AOC289" s="5"/>
      <c r="AOD289" s="5"/>
      <c r="AOE289" s="5"/>
      <c r="AOF289" s="5"/>
      <c r="AOG289" s="5"/>
      <c r="AOH289" s="5"/>
      <c r="AOI289" s="5"/>
      <c r="AOJ289" s="5"/>
      <c r="AOK289" s="5"/>
      <c r="AOL289" s="5"/>
      <c r="AOM289" s="5"/>
      <c r="AON289" s="5"/>
      <c r="AOO289" s="5"/>
      <c r="AOP289" s="5"/>
      <c r="AOQ289" s="5"/>
      <c r="AOR289" s="5"/>
      <c r="AOS289" s="5"/>
      <c r="AOT289" s="5"/>
      <c r="AOU289" s="5"/>
      <c r="AOV289" s="5"/>
      <c r="AOW289" s="5"/>
      <c r="AOX289" s="5"/>
      <c r="AOY289" s="5"/>
      <c r="AOZ289" s="5"/>
      <c r="APA289" s="5"/>
      <c r="APB289" s="5"/>
      <c r="APC289" s="5"/>
      <c r="APD289" s="5"/>
      <c r="APE289" s="5"/>
      <c r="APF289" s="5"/>
      <c r="APG289" s="5"/>
      <c r="APH289" s="5"/>
      <c r="API289" s="5"/>
      <c r="APJ289" s="5"/>
      <c r="APK289" s="5"/>
      <c r="APL289" s="5"/>
      <c r="APM289" s="5"/>
      <c r="APN289" s="5"/>
      <c r="APO289" s="5"/>
      <c r="APP289" s="5"/>
      <c r="APQ289" s="5"/>
      <c r="APR289" s="5"/>
      <c r="APS289" s="5"/>
      <c r="APT289" s="5"/>
      <c r="APU289" s="5"/>
      <c r="APV289" s="5"/>
      <c r="APW289" s="5"/>
      <c r="APX289" s="5"/>
      <c r="APY289" s="5"/>
      <c r="APZ289" s="5"/>
      <c r="AQA289" s="5"/>
      <c r="AQB289" s="5"/>
      <c r="AQC289" s="5"/>
      <c r="AQD289" s="5"/>
      <c r="AQE289" s="5"/>
      <c r="AQF289" s="5"/>
      <c r="AQG289" s="5"/>
      <c r="AQH289" s="5"/>
      <c r="AQI289" s="5"/>
      <c r="AQJ289" s="5"/>
      <c r="AQK289" s="5"/>
      <c r="AQL289" s="5"/>
      <c r="AQM289" s="5"/>
      <c r="AQN289" s="5"/>
      <c r="AQO289" s="5"/>
      <c r="AQP289" s="5"/>
      <c r="AQQ289" s="5"/>
      <c r="AQR289" s="5"/>
      <c r="AQS289" s="5"/>
      <c r="AQT289" s="5"/>
      <c r="AQU289" s="5"/>
      <c r="AQV289" s="5"/>
      <c r="AQW289" s="5"/>
      <c r="AQX289" s="5"/>
      <c r="AQY289" s="5"/>
      <c r="AQZ289" s="5"/>
    </row>
    <row r="290" spans="1:1144" s="4" customFormat="1" ht="30" customHeight="1">
      <c r="A290" s="78"/>
      <c r="B290" s="78"/>
      <c r="C290" s="78"/>
      <c r="D290" s="78"/>
      <c r="E290" s="78"/>
      <c r="F290" s="81"/>
      <c r="G290" s="81"/>
      <c r="H290" s="78"/>
      <c r="I290" s="78"/>
      <c r="J290" s="75"/>
      <c r="K290" s="75"/>
      <c r="L290" s="75"/>
      <c r="M290" s="75"/>
      <c r="N290" s="75"/>
      <c r="O290" s="75"/>
      <c r="P290" s="38" t="s">
        <v>1992</v>
      </c>
      <c r="Q290" s="38" t="s">
        <v>2015</v>
      </c>
      <c r="R290" s="65" t="s">
        <v>1484</v>
      </c>
      <c r="S290" s="31" t="s">
        <v>2031</v>
      </c>
      <c r="T290" s="31" t="s">
        <v>2032</v>
      </c>
      <c r="U290" s="75"/>
      <c r="V290" s="75"/>
      <c r="W290" s="152"/>
      <c r="X290" s="152"/>
      <c r="Y290" s="152"/>
      <c r="Z290" s="96"/>
      <c r="AA290" s="96"/>
      <c r="AB290" s="96"/>
      <c r="AC290" s="96"/>
      <c r="AD290" s="96"/>
      <c r="AE290" s="96"/>
      <c r="AF290" s="96"/>
      <c r="AG290" s="96"/>
      <c r="AH290" s="96"/>
      <c r="AI290" s="96"/>
      <c r="AJ290" s="96"/>
      <c r="AK290" s="96"/>
      <c r="AL290" s="96"/>
      <c r="AM290" s="96"/>
      <c r="AN290" s="96"/>
      <c r="AO290" s="96"/>
      <c r="AP290" s="96"/>
      <c r="AQ290" s="96"/>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BQ290" s="97"/>
      <c r="BR290" s="97"/>
      <c r="BS290" s="97"/>
      <c r="BT290" s="97"/>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c r="IW290" s="5"/>
      <c r="IX290" s="5"/>
      <c r="IY290" s="5"/>
      <c r="IZ290" s="5"/>
      <c r="JA290" s="5"/>
      <c r="JB290" s="5"/>
      <c r="JC290" s="5"/>
      <c r="JD290" s="5"/>
      <c r="JE290" s="5"/>
      <c r="JF290" s="5"/>
      <c r="JG290" s="5"/>
      <c r="JH290" s="5"/>
      <c r="JI290" s="5"/>
      <c r="JJ290" s="5"/>
      <c r="JK290" s="5"/>
      <c r="JL290" s="5"/>
      <c r="JM290" s="5"/>
      <c r="JN290" s="5"/>
      <c r="JO290" s="5"/>
      <c r="JP290" s="5"/>
      <c r="JQ290" s="5"/>
      <c r="JR290" s="5"/>
      <c r="JS290" s="5"/>
      <c r="JT290" s="5"/>
      <c r="JU290" s="5"/>
      <c r="JV290" s="5"/>
      <c r="JW290" s="5"/>
      <c r="JX290" s="5"/>
      <c r="JY290" s="5"/>
      <c r="JZ290" s="5"/>
      <c r="KA290" s="5"/>
      <c r="KB290" s="5"/>
      <c r="KC290" s="5"/>
      <c r="KD290" s="5"/>
      <c r="KE290" s="5"/>
      <c r="KF290" s="5"/>
      <c r="KG290" s="5"/>
      <c r="KH290" s="5"/>
      <c r="KI290" s="5"/>
      <c r="KJ290" s="5"/>
      <c r="KK290" s="5"/>
      <c r="KL290" s="5"/>
      <c r="KM290" s="5"/>
      <c r="KN290" s="5"/>
      <c r="KO290" s="5"/>
      <c r="KP290" s="5"/>
      <c r="KQ290" s="5"/>
      <c r="KR290" s="5"/>
      <c r="KS290" s="5"/>
      <c r="KT290" s="5"/>
      <c r="KU290" s="5"/>
      <c r="KV290" s="5"/>
      <c r="KW290" s="5"/>
      <c r="KX290" s="5"/>
      <c r="KY290" s="5"/>
      <c r="KZ290" s="5"/>
      <c r="LA290" s="5"/>
      <c r="LB290" s="5"/>
      <c r="LC290" s="5"/>
      <c r="LD290" s="5"/>
      <c r="LE290" s="5"/>
      <c r="LF290" s="5"/>
      <c r="LG290" s="5"/>
      <c r="LH290" s="5"/>
      <c r="LI290" s="5"/>
      <c r="LJ290" s="5"/>
      <c r="LK290" s="5"/>
      <c r="LL290" s="5"/>
      <c r="LM290" s="5"/>
      <c r="LN290" s="5"/>
      <c r="LO290" s="5"/>
      <c r="LP290" s="5"/>
      <c r="LQ290" s="5"/>
      <c r="LR290" s="5"/>
      <c r="LS290" s="5"/>
      <c r="LT290" s="5"/>
      <c r="LU290" s="5"/>
      <c r="LV290" s="5"/>
      <c r="LW290" s="5"/>
      <c r="LX290" s="5"/>
      <c r="LY290" s="5"/>
      <c r="LZ290" s="5"/>
      <c r="MA290" s="5"/>
      <c r="MB290" s="5"/>
      <c r="MC290" s="5"/>
      <c r="MD290" s="5"/>
      <c r="ME290" s="5"/>
      <c r="MF290" s="5"/>
      <c r="MG290" s="5"/>
      <c r="MH290" s="5"/>
      <c r="MI290" s="5"/>
      <c r="MJ290" s="5"/>
      <c r="MK290" s="5"/>
      <c r="ML290" s="5"/>
      <c r="MM290" s="5"/>
      <c r="MN290" s="5"/>
      <c r="MO290" s="5"/>
      <c r="MP290" s="5"/>
      <c r="MQ290" s="5"/>
      <c r="MR290" s="5"/>
      <c r="MS290" s="5"/>
      <c r="MT290" s="5"/>
      <c r="MU290" s="5"/>
      <c r="MV290" s="5"/>
      <c r="MW290" s="5"/>
      <c r="MX290" s="5"/>
      <c r="MY290" s="5"/>
      <c r="MZ290" s="5"/>
      <c r="NA290" s="5"/>
      <c r="NB290" s="5"/>
      <c r="NC290" s="5"/>
      <c r="ND290" s="5"/>
      <c r="NE290" s="5"/>
      <c r="NF290" s="5"/>
      <c r="NG290" s="5"/>
      <c r="NH290" s="5"/>
      <c r="NI290" s="5"/>
      <c r="NJ290" s="5"/>
      <c r="NK290" s="5"/>
      <c r="NL290" s="5"/>
      <c r="NM290" s="5"/>
      <c r="NN290" s="5"/>
      <c r="NO290" s="5"/>
      <c r="NP290" s="5"/>
      <c r="NQ290" s="5"/>
      <c r="NR290" s="5"/>
      <c r="NS290" s="5"/>
      <c r="NT290" s="5"/>
      <c r="NU290" s="5"/>
      <c r="NV290" s="5"/>
      <c r="NW290" s="5"/>
      <c r="NX290" s="5"/>
      <c r="NY290" s="5"/>
      <c r="NZ290" s="5"/>
      <c r="OA290" s="5"/>
      <c r="OB290" s="5"/>
      <c r="OC290" s="5"/>
      <c r="OD290" s="5"/>
      <c r="OE290" s="5"/>
      <c r="OF290" s="5"/>
      <c r="OG290" s="5"/>
      <c r="OH290" s="5"/>
      <c r="OI290" s="5"/>
      <c r="OJ290" s="5"/>
      <c r="OK290" s="5"/>
      <c r="OL290" s="5"/>
      <c r="OM290" s="5"/>
      <c r="ON290" s="5"/>
      <c r="OO290" s="5"/>
      <c r="OP290" s="5"/>
      <c r="OQ290" s="5"/>
      <c r="OR290" s="5"/>
      <c r="OS290" s="5"/>
      <c r="OT290" s="5"/>
      <c r="OU290" s="5"/>
      <c r="OV290" s="5"/>
      <c r="OW290" s="5"/>
      <c r="OX290" s="5"/>
      <c r="OY290" s="5"/>
      <c r="OZ290" s="5"/>
      <c r="PA290" s="5"/>
      <c r="PB290" s="5"/>
      <c r="PC290" s="5"/>
      <c r="PD290" s="5"/>
      <c r="PE290" s="5"/>
      <c r="PF290" s="5"/>
      <c r="PG290" s="5"/>
      <c r="PH290" s="5"/>
      <c r="PI290" s="5"/>
      <c r="PJ290" s="5"/>
      <c r="PK290" s="5"/>
      <c r="PL290" s="5"/>
      <c r="PM290" s="5"/>
      <c r="PN290" s="5"/>
      <c r="PO290" s="5"/>
      <c r="PP290" s="5"/>
      <c r="PQ290" s="5"/>
      <c r="PR290" s="5"/>
      <c r="PS290" s="5"/>
      <c r="PT290" s="5"/>
      <c r="PU290" s="5"/>
      <c r="PV290" s="5"/>
      <c r="PW290" s="5"/>
      <c r="PX290" s="5"/>
      <c r="PY290" s="5"/>
      <c r="PZ290" s="5"/>
      <c r="QA290" s="5"/>
      <c r="QB290" s="5"/>
      <c r="QC290" s="5"/>
      <c r="QD290" s="5"/>
      <c r="QE290" s="5"/>
      <c r="QF290" s="5"/>
      <c r="QG290" s="5"/>
      <c r="QH290" s="5"/>
      <c r="QI290" s="5"/>
      <c r="QJ290" s="5"/>
      <c r="QK290" s="5"/>
      <c r="QL290" s="5"/>
      <c r="QM290" s="5"/>
      <c r="QN290" s="5"/>
      <c r="QO290" s="5"/>
      <c r="QP290" s="5"/>
      <c r="QQ290" s="5"/>
      <c r="QR290" s="5"/>
      <c r="QS290" s="5"/>
      <c r="QT290" s="5"/>
      <c r="QU290" s="5"/>
      <c r="QV290" s="5"/>
      <c r="QW290" s="5"/>
      <c r="QX290" s="5"/>
      <c r="QY290" s="5"/>
      <c r="QZ290" s="5"/>
      <c r="RA290" s="5"/>
      <c r="RB290" s="5"/>
      <c r="RC290" s="5"/>
      <c r="RD290" s="5"/>
      <c r="RE290" s="5"/>
      <c r="RF290" s="5"/>
      <c r="RG290" s="5"/>
      <c r="RH290" s="5"/>
      <c r="RI290" s="5"/>
      <c r="RJ290" s="5"/>
      <c r="RK290" s="5"/>
      <c r="RL290" s="5"/>
      <c r="RM290" s="5"/>
      <c r="RN290" s="5"/>
      <c r="RO290" s="5"/>
      <c r="RP290" s="5"/>
      <c r="RQ290" s="5"/>
      <c r="RR290" s="5"/>
      <c r="RS290" s="5"/>
      <c r="RT290" s="5"/>
      <c r="RU290" s="5"/>
      <c r="RV290" s="5"/>
      <c r="RW290" s="5"/>
      <c r="RX290" s="5"/>
      <c r="RY290" s="5"/>
      <c r="RZ290" s="5"/>
      <c r="SA290" s="5"/>
      <c r="SB290" s="5"/>
      <c r="SC290" s="5"/>
      <c r="SD290" s="5"/>
      <c r="SE290" s="5"/>
      <c r="SF290" s="5"/>
      <c r="SG290" s="5"/>
      <c r="SH290" s="5"/>
      <c r="SI290" s="5"/>
      <c r="SJ290" s="5"/>
      <c r="SK290" s="5"/>
      <c r="SL290" s="5"/>
      <c r="SM290" s="5"/>
      <c r="SN290" s="5"/>
      <c r="SO290" s="5"/>
      <c r="SP290" s="5"/>
      <c r="SQ290" s="5"/>
      <c r="SR290" s="5"/>
      <c r="SS290" s="5"/>
      <c r="ST290" s="5"/>
      <c r="SU290" s="5"/>
      <c r="SV290" s="5"/>
      <c r="SW290" s="5"/>
      <c r="SX290" s="5"/>
      <c r="SY290" s="5"/>
      <c r="SZ290" s="5"/>
      <c r="TA290" s="5"/>
      <c r="TB290" s="5"/>
      <c r="TC290" s="5"/>
      <c r="TD290" s="5"/>
      <c r="TE290" s="5"/>
      <c r="TF290" s="5"/>
      <c r="TG290" s="5"/>
      <c r="TH290" s="5"/>
      <c r="TI290" s="5"/>
      <c r="TJ290" s="5"/>
      <c r="TK290" s="5"/>
      <c r="TL290" s="5"/>
      <c r="TM290" s="5"/>
      <c r="TN290" s="5"/>
      <c r="TO290" s="5"/>
      <c r="TP290" s="5"/>
      <c r="TQ290" s="5"/>
      <c r="TR290" s="5"/>
      <c r="TS290" s="5"/>
      <c r="TT290" s="5"/>
      <c r="TU290" s="5"/>
      <c r="TV290" s="5"/>
      <c r="TW290" s="5"/>
      <c r="TX290" s="5"/>
      <c r="TY290" s="5"/>
      <c r="TZ290" s="5"/>
      <c r="UA290" s="5"/>
      <c r="UB290" s="5"/>
      <c r="UC290" s="5"/>
      <c r="UD290" s="5"/>
      <c r="UE290" s="5"/>
      <c r="UF290" s="5"/>
      <c r="UG290" s="5"/>
      <c r="UH290" s="5"/>
      <c r="UI290" s="5"/>
      <c r="UJ290" s="5"/>
      <c r="UK290" s="5"/>
      <c r="UL290" s="5"/>
      <c r="UM290" s="5"/>
      <c r="UN290" s="5"/>
      <c r="UO290" s="5"/>
      <c r="UP290" s="5"/>
      <c r="UQ290" s="5"/>
      <c r="UR290" s="5"/>
      <c r="US290" s="5"/>
      <c r="UT290" s="5"/>
      <c r="UU290" s="5"/>
      <c r="UV290" s="5"/>
      <c r="UW290" s="5"/>
      <c r="UX290" s="5"/>
      <c r="UY290" s="5"/>
      <c r="UZ290" s="5"/>
      <c r="VA290" s="5"/>
      <c r="VB290" s="5"/>
      <c r="VC290" s="5"/>
      <c r="VD290" s="5"/>
      <c r="VE290" s="5"/>
      <c r="VF290" s="5"/>
      <c r="VG290" s="5"/>
      <c r="VH290" s="5"/>
      <c r="VI290" s="5"/>
      <c r="VJ290" s="5"/>
      <c r="VK290" s="5"/>
      <c r="VL290" s="5"/>
      <c r="VM290" s="5"/>
      <c r="VN290" s="5"/>
      <c r="VO290" s="5"/>
      <c r="VP290" s="5"/>
      <c r="VQ290" s="5"/>
      <c r="VR290" s="5"/>
      <c r="VS290" s="5"/>
      <c r="VT290" s="5"/>
      <c r="VU290" s="5"/>
      <c r="VV290" s="5"/>
      <c r="VW290" s="5"/>
      <c r="VX290" s="5"/>
      <c r="VY290" s="5"/>
      <c r="VZ290" s="5"/>
      <c r="WA290" s="5"/>
      <c r="WB290" s="5"/>
      <c r="WC290" s="5"/>
      <c r="WD290" s="5"/>
      <c r="WE290" s="5"/>
      <c r="WF290" s="5"/>
      <c r="WG290" s="5"/>
      <c r="WH290" s="5"/>
      <c r="WI290" s="5"/>
      <c r="WJ290" s="5"/>
      <c r="WK290" s="5"/>
      <c r="WL290" s="5"/>
      <c r="WM290" s="5"/>
      <c r="WN290" s="5"/>
      <c r="WO290" s="5"/>
      <c r="WP290" s="5"/>
      <c r="WQ290" s="5"/>
      <c r="WR290" s="5"/>
      <c r="WS290" s="5"/>
      <c r="WT290" s="5"/>
      <c r="WU290" s="5"/>
      <c r="WV290" s="5"/>
      <c r="WW290" s="5"/>
      <c r="WX290" s="5"/>
      <c r="WY290" s="5"/>
      <c r="WZ290" s="5"/>
      <c r="XA290" s="5"/>
      <c r="XB290" s="5"/>
      <c r="XC290" s="5"/>
      <c r="XD290" s="5"/>
      <c r="XE290" s="5"/>
      <c r="XF290" s="5"/>
      <c r="XG290" s="5"/>
      <c r="XH290" s="5"/>
      <c r="XI290" s="5"/>
      <c r="XJ290" s="5"/>
      <c r="XK290" s="5"/>
      <c r="XL290" s="5"/>
      <c r="XM290" s="5"/>
      <c r="XN290" s="5"/>
      <c r="XO290" s="5"/>
      <c r="XP290" s="5"/>
      <c r="XQ290" s="5"/>
      <c r="XR290" s="5"/>
      <c r="XS290" s="5"/>
      <c r="XT290" s="5"/>
      <c r="XU290" s="5"/>
      <c r="XV290" s="5"/>
      <c r="XW290" s="5"/>
      <c r="XX290" s="5"/>
      <c r="XY290" s="5"/>
      <c r="XZ290" s="5"/>
      <c r="YA290" s="5"/>
      <c r="YB290" s="5"/>
      <c r="YC290" s="5"/>
      <c r="YD290" s="5"/>
      <c r="YE290" s="5"/>
      <c r="YF290" s="5"/>
      <c r="YG290" s="5"/>
      <c r="YH290" s="5"/>
      <c r="YI290" s="5"/>
      <c r="YJ290" s="5"/>
      <c r="YK290" s="5"/>
      <c r="YL290" s="5"/>
      <c r="YM290" s="5"/>
      <c r="YN290" s="5"/>
      <c r="YO290" s="5"/>
      <c r="YP290" s="5"/>
      <c r="YQ290" s="5"/>
      <c r="YR290" s="5"/>
      <c r="YS290" s="5"/>
      <c r="YT290" s="5"/>
      <c r="YU290" s="5"/>
      <c r="YV290" s="5"/>
      <c r="YW290" s="5"/>
      <c r="YX290" s="5"/>
      <c r="YY290" s="5"/>
      <c r="YZ290" s="5"/>
      <c r="ZA290" s="5"/>
      <c r="ZB290" s="5"/>
      <c r="ZC290" s="5"/>
      <c r="ZD290" s="5"/>
      <c r="ZE290" s="5"/>
      <c r="ZF290" s="5"/>
      <c r="ZG290" s="5"/>
      <c r="ZH290" s="5"/>
      <c r="ZI290" s="5"/>
      <c r="ZJ290" s="5"/>
      <c r="ZK290" s="5"/>
      <c r="ZL290" s="5"/>
      <c r="ZM290" s="5"/>
      <c r="ZN290" s="5"/>
      <c r="ZO290" s="5"/>
      <c r="ZP290" s="5"/>
      <c r="ZQ290" s="5"/>
      <c r="ZR290" s="5"/>
      <c r="ZS290" s="5"/>
      <c r="ZT290" s="5"/>
      <c r="ZU290" s="5"/>
      <c r="ZV290" s="5"/>
      <c r="ZW290" s="5"/>
      <c r="ZX290" s="5"/>
      <c r="ZY290" s="5"/>
      <c r="ZZ290" s="5"/>
      <c r="AAA290" s="5"/>
      <c r="AAB290" s="5"/>
      <c r="AAC290" s="5"/>
      <c r="AAD290" s="5"/>
      <c r="AAE290" s="5"/>
      <c r="AAF290" s="5"/>
      <c r="AAG290" s="5"/>
      <c r="AAH290" s="5"/>
      <c r="AAI290" s="5"/>
      <c r="AAJ290" s="5"/>
      <c r="AAK290" s="5"/>
      <c r="AAL290" s="5"/>
      <c r="AAM290" s="5"/>
      <c r="AAN290" s="5"/>
      <c r="AAO290" s="5"/>
      <c r="AAP290" s="5"/>
      <c r="AAQ290" s="5"/>
      <c r="AAR290" s="5"/>
      <c r="AAS290" s="5"/>
      <c r="AAT290" s="5"/>
      <c r="AAU290" s="5"/>
      <c r="AAV290" s="5"/>
      <c r="AAW290" s="5"/>
      <c r="AAX290" s="5"/>
      <c r="AAY290" s="5"/>
      <c r="AAZ290" s="5"/>
      <c r="ABA290" s="5"/>
      <c r="ABB290" s="5"/>
      <c r="ABC290" s="5"/>
      <c r="ABD290" s="5"/>
      <c r="ABE290" s="5"/>
      <c r="ABF290" s="5"/>
      <c r="ABG290" s="5"/>
      <c r="ABH290" s="5"/>
      <c r="ABI290" s="5"/>
      <c r="ABJ290" s="5"/>
      <c r="ABK290" s="5"/>
      <c r="ABL290" s="5"/>
      <c r="ABM290" s="5"/>
      <c r="ABN290" s="5"/>
      <c r="ABO290" s="5"/>
      <c r="ABP290" s="5"/>
      <c r="ABQ290" s="5"/>
      <c r="ABR290" s="5"/>
      <c r="ABS290" s="5"/>
      <c r="ABT290" s="5"/>
      <c r="ABU290" s="5"/>
      <c r="ABV290" s="5"/>
      <c r="ABW290" s="5"/>
      <c r="ABX290" s="5"/>
      <c r="ABY290" s="5"/>
      <c r="ABZ290" s="5"/>
      <c r="ACA290" s="5"/>
      <c r="ACB290" s="5"/>
      <c r="ACC290" s="5"/>
      <c r="ACD290" s="5"/>
      <c r="ACE290" s="5"/>
      <c r="ACF290" s="5"/>
      <c r="ACG290" s="5"/>
      <c r="ACH290" s="5"/>
      <c r="ACI290" s="5"/>
      <c r="ACJ290" s="5"/>
      <c r="ACK290" s="5"/>
      <c r="ACL290" s="5"/>
      <c r="ACM290" s="5"/>
      <c r="ACN290" s="5"/>
      <c r="ACO290" s="5"/>
      <c r="ACP290" s="5"/>
      <c r="ACQ290" s="5"/>
      <c r="ACR290" s="5"/>
      <c r="ACS290" s="5"/>
      <c r="ACT290" s="5"/>
      <c r="ACU290" s="5"/>
      <c r="ACV290" s="5"/>
      <c r="ACW290" s="5"/>
      <c r="ACX290" s="5"/>
      <c r="ACY290" s="5"/>
      <c r="ACZ290" s="5"/>
      <c r="ADA290" s="5"/>
      <c r="ADB290" s="5"/>
      <c r="ADC290" s="5"/>
      <c r="ADD290" s="5"/>
      <c r="ADE290" s="5"/>
      <c r="ADF290" s="5"/>
      <c r="ADG290" s="5"/>
      <c r="ADH290" s="5"/>
      <c r="ADI290" s="5"/>
      <c r="ADJ290" s="5"/>
      <c r="ADK290" s="5"/>
      <c r="ADL290" s="5"/>
      <c r="ADM290" s="5"/>
      <c r="ADN290" s="5"/>
      <c r="ADO290" s="5"/>
      <c r="ADP290" s="5"/>
      <c r="ADQ290" s="5"/>
      <c r="ADR290" s="5"/>
      <c r="ADS290" s="5"/>
      <c r="ADT290" s="5"/>
      <c r="ADU290" s="5"/>
      <c r="ADV290" s="5"/>
      <c r="ADW290" s="5"/>
      <c r="ADX290" s="5"/>
      <c r="ADY290" s="5"/>
      <c r="ADZ290" s="5"/>
      <c r="AEA290" s="5"/>
      <c r="AEB290" s="5"/>
      <c r="AEC290" s="5"/>
      <c r="AED290" s="5"/>
      <c r="AEE290" s="5"/>
      <c r="AEF290" s="5"/>
      <c r="AEG290" s="5"/>
      <c r="AEH290" s="5"/>
      <c r="AEI290" s="5"/>
      <c r="AEJ290" s="5"/>
      <c r="AEK290" s="5"/>
      <c r="AEL290" s="5"/>
      <c r="AEM290" s="5"/>
      <c r="AEN290" s="5"/>
      <c r="AEO290" s="5"/>
      <c r="AEP290" s="5"/>
      <c r="AEQ290" s="5"/>
      <c r="AER290" s="5"/>
      <c r="AES290" s="5"/>
      <c r="AET290" s="5"/>
      <c r="AEU290" s="5"/>
      <c r="AEV290" s="5"/>
      <c r="AEW290" s="5"/>
      <c r="AEX290" s="5"/>
      <c r="AEY290" s="5"/>
      <c r="AEZ290" s="5"/>
      <c r="AFA290" s="5"/>
      <c r="AFB290" s="5"/>
      <c r="AFC290" s="5"/>
      <c r="AFD290" s="5"/>
      <c r="AFE290" s="5"/>
      <c r="AFF290" s="5"/>
      <c r="AFG290" s="5"/>
      <c r="AFH290" s="5"/>
      <c r="AFI290" s="5"/>
      <c r="AFJ290" s="5"/>
      <c r="AFK290" s="5"/>
      <c r="AFL290" s="5"/>
      <c r="AFM290" s="5"/>
      <c r="AFN290" s="5"/>
      <c r="AFO290" s="5"/>
      <c r="AFP290" s="5"/>
      <c r="AFQ290" s="5"/>
      <c r="AFR290" s="5"/>
      <c r="AFS290" s="5"/>
      <c r="AFT290" s="5"/>
      <c r="AFU290" s="5"/>
      <c r="AFV290" s="5"/>
      <c r="AFW290" s="5"/>
      <c r="AFX290" s="5"/>
      <c r="AFY290" s="5"/>
      <c r="AFZ290" s="5"/>
      <c r="AGA290" s="5"/>
      <c r="AGB290" s="5"/>
      <c r="AGC290" s="5"/>
      <c r="AGD290" s="5"/>
      <c r="AGE290" s="5"/>
      <c r="AGF290" s="5"/>
      <c r="AGG290" s="5"/>
      <c r="AGH290" s="5"/>
      <c r="AGI290" s="5"/>
      <c r="AGJ290" s="5"/>
      <c r="AGK290" s="5"/>
      <c r="AGL290" s="5"/>
      <c r="AGM290" s="5"/>
      <c r="AGN290" s="5"/>
      <c r="AGO290" s="5"/>
      <c r="AGP290" s="5"/>
      <c r="AGQ290" s="5"/>
      <c r="AGR290" s="5"/>
      <c r="AGS290" s="5"/>
      <c r="AGT290" s="5"/>
      <c r="AGU290" s="5"/>
      <c r="AGV290" s="5"/>
      <c r="AGW290" s="5"/>
      <c r="AGX290" s="5"/>
      <c r="AGY290" s="5"/>
      <c r="AGZ290" s="5"/>
      <c r="AHA290" s="5"/>
      <c r="AHB290" s="5"/>
      <c r="AHC290" s="5"/>
      <c r="AHD290" s="5"/>
      <c r="AHE290" s="5"/>
      <c r="AHF290" s="5"/>
      <c r="AHG290" s="5"/>
      <c r="AHH290" s="5"/>
      <c r="AHI290" s="5"/>
      <c r="AHJ290" s="5"/>
      <c r="AHK290" s="5"/>
      <c r="AHL290" s="5"/>
      <c r="AHM290" s="5"/>
      <c r="AHN290" s="5"/>
      <c r="AHO290" s="5"/>
      <c r="AHP290" s="5"/>
      <c r="AHQ290" s="5"/>
      <c r="AHR290" s="5"/>
      <c r="AHS290" s="5"/>
      <c r="AHT290" s="5"/>
      <c r="AHU290" s="5"/>
      <c r="AHV290" s="5"/>
      <c r="AHW290" s="5"/>
      <c r="AHX290" s="5"/>
      <c r="AHY290" s="5"/>
      <c r="AHZ290" s="5"/>
      <c r="AIA290" s="5"/>
      <c r="AIB290" s="5"/>
      <c r="AIC290" s="5"/>
      <c r="AID290" s="5"/>
      <c r="AIE290" s="5"/>
      <c r="AIF290" s="5"/>
      <c r="AIG290" s="5"/>
      <c r="AIH290" s="5"/>
      <c r="AII290" s="5"/>
      <c r="AIJ290" s="5"/>
      <c r="AIK290" s="5"/>
      <c r="AIL290" s="5"/>
      <c r="AIM290" s="5"/>
      <c r="AIN290" s="5"/>
      <c r="AIO290" s="5"/>
      <c r="AIP290" s="5"/>
      <c r="AIQ290" s="5"/>
      <c r="AIR290" s="5"/>
      <c r="AIS290" s="5"/>
      <c r="AIT290" s="5"/>
      <c r="AIU290" s="5"/>
      <c r="AIV290" s="5"/>
      <c r="AIW290" s="5"/>
      <c r="AIX290" s="5"/>
      <c r="AIY290" s="5"/>
      <c r="AIZ290" s="5"/>
      <c r="AJA290" s="5"/>
      <c r="AJB290" s="5"/>
      <c r="AJC290" s="5"/>
      <c r="AJD290" s="5"/>
      <c r="AJE290" s="5"/>
      <c r="AJF290" s="5"/>
      <c r="AJG290" s="5"/>
      <c r="AJH290" s="5"/>
      <c r="AJI290" s="5"/>
      <c r="AJJ290" s="5"/>
      <c r="AJK290" s="5"/>
      <c r="AJL290" s="5"/>
      <c r="AJM290" s="5"/>
      <c r="AJN290" s="5"/>
      <c r="AJO290" s="5"/>
      <c r="AJP290" s="5"/>
      <c r="AJQ290" s="5"/>
      <c r="AJR290" s="5"/>
      <c r="AJS290" s="5"/>
      <c r="AJT290" s="5"/>
      <c r="AJU290" s="5"/>
      <c r="AJV290" s="5"/>
      <c r="AJW290" s="5"/>
      <c r="AJX290" s="5"/>
      <c r="AJY290" s="5"/>
      <c r="AJZ290" s="5"/>
      <c r="AKA290" s="5"/>
      <c r="AKB290" s="5"/>
      <c r="AKC290" s="5"/>
      <c r="AKD290" s="5"/>
      <c r="AKE290" s="5"/>
      <c r="AKF290" s="5"/>
      <c r="AKG290" s="5"/>
      <c r="AKH290" s="5"/>
      <c r="AKI290" s="5"/>
      <c r="AKJ290" s="5"/>
      <c r="AKK290" s="5"/>
      <c r="AKL290" s="5"/>
      <c r="AKM290" s="5"/>
      <c r="AKN290" s="5"/>
      <c r="AKO290" s="5"/>
      <c r="AKP290" s="5"/>
      <c r="AKQ290" s="5"/>
      <c r="AKR290" s="5"/>
      <c r="AKS290" s="5"/>
      <c r="AKT290" s="5"/>
      <c r="AKU290" s="5"/>
      <c r="AKV290" s="5"/>
      <c r="AKW290" s="5"/>
      <c r="AKX290" s="5"/>
      <c r="AKY290" s="5"/>
      <c r="AKZ290" s="5"/>
      <c r="ALA290" s="5"/>
      <c r="ALB290" s="5"/>
      <c r="ALC290" s="5"/>
      <c r="ALD290" s="5"/>
      <c r="ALE290" s="5"/>
      <c r="ALF290" s="5"/>
      <c r="ALG290" s="5"/>
      <c r="ALH290" s="5"/>
      <c r="ALI290" s="5"/>
      <c r="ALJ290" s="5"/>
      <c r="ALK290" s="5"/>
      <c r="ALL290" s="5"/>
      <c r="ALM290" s="5"/>
      <c r="ALN290" s="5"/>
      <c r="ALO290" s="5"/>
      <c r="ALP290" s="5"/>
      <c r="ALQ290" s="5"/>
      <c r="ALR290" s="5"/>
      <c r="ALS290" s="5"/>
      <c r="ALT290" s="5"/>
      <c r="ALU290" s="5"/>
      <c r="ALV290" s="5"/>
      <c r="ALW290" s="5"/>
      <c r="ALX290" s="5"/>
      <c r="ALY290" s="5"/>
      <c r="ALZ290" s="5"/>
      <c r="AMA290" s="5"/>
      <c r="AMB290" s="5"/>
      <c r="AMC290" s="5"/>
      <c r="AMD290" s="5"/>
      <c r="AME290" s="5"/>
      <c r="AMF290" s="5"/>
      <c r="AMG290" s="5"/>
      <c r="AMH290" s="5"/>
      <c r="AMI290" s="5"/>
      <c r="AMJ290" s="5"/>
      <c r="AMK290" s="5"/>
      <c r="AML290" s="5"/>
      <c r="AMM290" s="5"/>
      <c r="AMN290" s="5"/>
      <c r="AMO290" s="5"/>
      <c r="AMP290" s="5"/>
      <c r="AMQ290" s="5"/>
      <c r="AMR290" s="5"/>
      <c r="AMS290" s="5"/>
      <c r="AMT290" s="5"/>
      <c r="AMU290" s="5"/>
      <c r="AMV290" s="5"/>
      <c r="AMW290" s="5"/>
      <c r="AMX290" s="5"/>
      <c r="AMY290" s="5"/>
      <c r="AMZ290" s="5"/>
      <c r="ANA290" s="5"/>
      <c r="ANB290" s="5"/>
      <c r="ANC290" s="5"/>
      <c r="AND290" s="5"/>
      <c r="ANE290" s="5"/>
      <c r="ANF290" s="5"/>
      <c r="ANG290" s="5"/>
      <c r="ANH290" s="5"/>
      <c r="ANI290" s="5"/>
      <c r="ANJ290" s="5"/>
      <c r="ANK290" s="5"/>
      <c r="ANL290" s="5"/>
      <c r="ANM290" s="5"/>
      <c r="ANN290" s="5"/>
      <c r="ANO290" s="5"/>
      <c r="ANP290" s="5"/>
      <c r="ANQ290" s="5"/>
      <c r="ANR290" s="5"/>
      <c r="ANS290" s="5"/>
      <c r="ANT290" s="5"/>
      <c r="ANU290" s="5"/>
      <c r="ANV290" s="5"/>
      <c r="ANW290" s="5"/>
      <c r="ANX290" s="5"/>
      <c r="ANY290" s="5"/>
      <c r="ANZ290" s="5"/>
      <c r="AOA290" s="5"/>
      <c r="AOB290" s="5"/>
      <c r="AOC290" s="5"/>
      <c r="AOD290" s="5"/>
      <c r="AOE290" s="5"/>
      <c r="AOF290" s="5"/>
      <c r="AOG290" s="5"/>
      <c r="AOH290" s="5"/>
      <c r="AOI290" s="5"/>
      <c r="AOJ290" s="5"/>
      <c r="AOK290" s="5"/>
      <c r="AOL290" s="5"/>
      <c r="AOM290" s="5"/>
      <c r="AON290" s="5"/>
      <c r="AOO290" s="5"/>
      <c r="AOP290" s="5"/>
      <c r="AOQ290" s="5"/>
      <c r="AOR290" s="5"/>
      <c r="AOS290" s="5"/>
      <c r="AOT290" s="5"/>
      <c r="AOU290" s="5"/>
      <c r="AOV290" s="5"/>
      <c r="AOW290" s="5"/>
      <c r="AOX290" s="5"/>
      <c r="AOY290" s="5"/>
      <c r="AOZ290" s="5"/>
      <c r="APA290" s="5"/>
      <c r="APB290" s="5"/>
      <c r="APC290" s="5"/>
      <c r="APD290" s="5"/>
      <c r="APE290" s="5"/>
      <c r="APF290" s="5"/>
      <c r="APG290" s="5"/>
      <c r="APH290" s="5"/>
      <c r="API290" s="5"/>
      <c r="APJ290" s="5"/>
      <c r="APK290" s="5"/>
      <c r="APL290" s="5"/>
      <c r="APM290" s="5"/>
      <c r="APN290" s="5"/>
      <c r="APO290" s="5"/>
      <c r="APP290" s="5"/>
      <c r="APQ290" s="5"/>
      <c r="APR290" s="5"/>
      <c r="APS290" s="5"/>
      <c r="APT290" s="5"/>
      <c r="APU290" s="5"/>
      <c r="APV290" s="5"/>
      <c r="APW290" s="5"/>
      <c r="APX290" s="5"/>
      <c r="APY290" s="5"/>
      <c r="APZ290" s="5"/>
      <c r="AQA290" s="5"/>
      <c r="AQB290" s="5"/>
      <c r="AQC290" s="5"/>
      <c r="AQD290" s="5"/>
      <c r="AQE290" s="5"/>
      <c r="AQF290" s="5"/>
      <c r="AQG290" s="5"/>
      <c r="AQH290" s="5"/>
      <c r="AQI290" s="5"/>
      <c r="AQJ290" s="5"/>
      <c r="AQK290" s="5"/>
      <c r="AQL290" s="5"/>
      <c r="AQM290" s="5"/>
      <c r="AQN290" s="5"/>
      <c r="AQO290" s="5"/>
      <c r="AQP290" s="5"/>
      <c r="AQQ290" s="5"/>
      <c r="AQR290" s="5"/>
      <c r="AQS290" s="5"/>
      <c r="AQT290" s="5"/>
      <c r="AQU290" s="5"/>
      <c r="AQV290" s="5"/>
      <c r="AQW290" s="5"/>
      <c r="AQX290" s="5"/>
      <c r="AQY290" s="5"/>
      <c r="AQZ290" s="5"/>
    </row>
    <row r="291" spans="1:1144" s="4" customFormat="1" ht="30" customHeight="1">
      <c r="A291" s="79"/>
      <c r="B291" s="79"/>
      <c r="C291" s="79"/>
      <c r="D291" s="79"/>
      <c r="E291" s="79"/>
      <c r="F291" s="81"/>
      <c r="G291" s="81"/>
      <c r="H291" s="79"/>
      <c r="I291" s="79"/>
      <c r="J291" s="76"/>
      <c r="K291" s="76"/>
      <c r="L291" s="76"/>
      <c r="M291" s="76"/>
      <c r="N291" s="76"/>
      <c r="O291" s="76"/>
      <c r="P291" s="38" t="s">
        <v>1994</v>
      </c>
      <c r="Q291" s="38" t="s">
        <v>2016</v>
      </c>
      <c r="R291" s="65" t="s">
        <v>1484</v>
      </c>
      <c r="S291" s="31" t="s">
        <v>2031</v>
      </c>
      <c r="T291" s="31" t="s">
        <v>2032</v>
      </c>
      <c r="U291" s="76"/>
      <c r="V291" s="76"/>
      <c r="W291" s="153"/>
      <c r="X291" s="153"/>
      <c r="Y291" s="153"/>
      <c r="Z291" s="96"/>
      <c r="AA291" s="96"/>
      <c r="AB291" s="96"/>
      <c r="AC291" s="96"/>
      <c r="AD291" s="96"/>
      <c r="AE291" s="96"/>
      <c r="AF291" s="96"/>
      <c r="AG291" s="96"/>
      <c r="AH291" s="96"/>
      <c r="AI291" s="96"/>
      <c r="AJ291" s="96"/>
      <c r="AK291" s="96"/>
      <c r="AL291" s="96"/>
      <c r="AM291" s="96"/>
      <c r="AN291" s="96"/>
      <c r="AO291" s="96"/>
      <c r="AP291" s="96"/>
      <c r="AQ291" s="96"/>
      <c r="AR291" s="97"/>
      <c r="AS291" s="97"/>
      <c r="AT291" s="97"/>
      <c r="AU291" s="97"/>
      <c r="AV291" s="97"/>
      <c r="AW291" s="97"/>
      <c r="AX291" s="97"/>
      <c r="AY291" s="97"/>
      <c r="AZ291" s="97"/>
      <c r="BA291" s="97"/>
      <c r="BB291" s="97"/>
      <c r="BC291" s="97"/>
      <c r="BD291" s="97"/>
      <c r="BE291" s="97"/>
      <c r="BF291" s="97"/>
      <c r="BG291" s="97"/>
      <c r="BH291" s="97"/>
      <c r="BI291" s="97"/>
      <c r="BJ291" s="97"/>
      <c r="BK291" s="97"/>
      <c r="BL291" s="97"/>
      <c r="BM291" s="97"/>
      <c r="BN291" s="97"/>
      <c r="BO291" s="97"/>
      <c r="BP291" s="97"/>
      <c r="BQ291" s="97"/>
      <c r="BR291" s="97"/>
      <c r="BS291" s="97"/>
      <c r="BT291" s="97"/>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c r="IW291" s="5"/>
      <c r="IX291" s="5"/>
      <c r="IY291" s="5"/>
      <c r="IZ291" s="5"/>
      <c r="JA291" s="5"/>
      <c r="JB291" s="5"/>
      <c r="JC291" s="5"/>
      <c r="JD291" s="5"/>
      <c r="JE291" s="5"/>
      <c r="JF291" s="5"/>
      <c r="JG291" s="5"/>
      <c r="JH291" s="5"/>
      <c r="JI291" s="5"/>
      <c r="JJ291" s="5"/>
      <c r="JK291" s="5"/>
      <c r="JL291" s="5"/>
      <c r="JM291" s="5"/>
      <c r="JN291" s="5"/>
      <c r="JO291" s="5"/>
      <c r="JP291" s="5"/>
      <c r="JQ291" s="5"/>
      <c r="JR291" s="5"/>
      <c r="JS291" s="5"/>
      <c r="JT291" s="5"/>
      <c r="JU291" s="5"/>
      <c r="JV291" s="5"/>
      <c r="JW291" s="5"/>
      <c r="JX291" s="5"/>
      <c r="JY291" s="5"/>
      <c r="JZ291" s="5"/>
      <c r="KA291" s="5"/>
      <c r="KB291" s="5"/>
      <c r="KC291" s="5"/>
      <c r="KD291" s="5"/>
      <c r="KE291" s="5"/>
      <c r="KF291" s="5"/>
      <c r="KG291" s="5"/>
      <c r="KH291" s="5"/>
      <c r="KI291" s="5"/>
      <c r="KJ291" s="5"/>
      <c r="KK291" s="5"/>
      <c r="KL291" s="5"/>
      <c r="KM291" s="5"/>
      <c r="KN291" s="5"/>
      <c r="KO291" s="5"/>
      <c r="KP291" s="5"/>
      <c r="KQ291" s="5"/>
      <c r="KR291" s="5"/>
      <c r="KS291" s="5"/>
      <c r="KT291" s="5"/>
      <c r="KU291" s="5"/>
      <c r="KV291" s="5"/>
      <c r="KW291" s="5"/>
      <c r="KX291" s="5"/>
      <c r="KY291" s="5"/>
      <c r="KZ291" s="5"/>
      <c r="LA291" s="5"/>
      <c r="LB291" s="5"/>
      <c r="LC291" s="5"/>
      <c r="LD291" s="5"/>
      <c r="LE291" s="5"/>
      <c r="LF291" s="5"/>
      <c r="LG291" s="5"/>
      <c r="LH291" s="5"/>
      <c r="LI291" s="5"/>
      <c r="LJ291" s="5"/>
      <c r="LK291" s="5"/>
      <c r="LL291" s="5"/>
      <c r="LM291" s="5"/>
      <c r="LN291" s="5"/>
      <c r="LO291" s="5"/>
      <c r="LP291" s="5"/>
      <c r="LQ291" s="5"/>
      <c r="LR291" s="5"/>
      <c r="LS291" s="5"/>
      <c r="LT291" s="5"/>
      <c r="LU291" s="5"/>
      <c r="LV291" s="5"/>
      <c r="LW291" s="5"/>
      <c r="LX291" s="5"/>
      <c r="LY291" s="5"/>
      <c r="LZ291" s="5"/>
      <c r="MA291" s="5"/>
      <c r="MB291" s="5"/>
      <c r="MC291" s="5"/>
      <c r="MD291" s="5"/>
      <c r="ME291" s="5"/>
      <c r="MF291" s="5"/>
      <c r="MG291" s="5"/>
      <c r="MH291" s="5"/>
      <c r="MI291" s="5"/>
      <c r="MJ291" s="5"/>
      <c r="MK291" s="5"/>
      <c r="ML291" s="5"/>
      <c r="MM291" s="5"/>
      <c r="MN291" s="5"/>
      <c r="MO291" s="5"/>
      <c r="MP291" s="5"/>
      <c r="MQ291" s="5"/>
      <c r="MR291" s="5"/>
      <c r="MS291" s="5"/>
      <c r="MT291" s="5"/>
      <c r="MU291" s="5"/>
      <c r="MV291" s="5"/>
      <c r="MW291" s="5"/>
      <c r="MX291" s="5"/>
      <c r="MY291" s="5"/>
      <c r="MZ291" s="5"/>
      <c r="NA291" s="5"/>
      <c r="NB291" s="5"/>
      <c r="NC291" s="5"/>
      <c r="ND291" s="5"/>
      <c r="NE291" s="5"/>
      <c r="NF291" s="5"/>
      <c r="NG291" s="5"/>
      <c r="NH291" s="5"/>
      <c r="NI291" s="5"/>
      <c r="NJ291" s="5"/>
      <c r="NK291" s="5"/>
      <c r="NL291" s="5"/>
      <c r="NM291" s="5"/>
      <c r="NN291" s="5"/>
      <c r="NO291" s="5"/>
      <c r="NP291" s="5"/>
      <c r="NQ291" s="5"/>
      <c r="NR291" s="5"/>
      <c r="NS291" s="5"/>
      <c r="NT291" s="5"/>
      <c r="NU291" s="5"/>
      <c r="NV291" s="5"/>
      <c r="NW291" s="5"/>
      <c r="NX291" s="5"/>
      <c r="NY291" s="5"/>
      <c r="NZ291" s="5"/>
      <c r="OA291" s="5"/>
      <c r="OB291" s="5"/>
      <c r="OC291" s="5"/>
      <c r="OD291" s="5"/>
      <c r="OE291" s="5"/>
      <c r="OF291" s="5"/>
      <c r="OG291" s="5"/>
      <c r="OH291" s="5"/>
      <c r="OI291" s="5"/>
      <c r="OJ291" s="5"/>
      <c r="OK291" s="5"/>
      <c r="OL291" s="5"/>
      <c r="OM291" s="5"/>
      <c r="ON291" s="5"/>
      <c r="OO291" s="5"/>
      <c r="OP291" s="5"/>
      <c r="OQ291" s="5"/>
      <c r="OR291" s="5"/>
      <c r="OS291" s="5"/>
      <c r="OT291" s="5"/>
      <c r="OU291" s="5"/>
      <c r="OV291" s="5"/>
      <c r="OW291" s="5"/>
      <c r="OX291" s="5"/>
      <c r="OY291" s="5"/>
      <c r="OZ291" s="5"/>
      <c r="PA291" s="5"/>
      <c r="PB291" s="5"/>
      <c r="PC291" s="5"/>
      <c r="PD291" s="5"/>
      <c r="PE291" s="5"/>
      <c r="PF291" s="5"/>
      <c r="PG291" s="5"/>
      <c r="PH291" s="5"/>
      <c r="PI291" s="5"/>
      <c r="PJ291" s="5"/>
      <c r="PK291" s="5"/>
      <c r="PL291" s="5"/>
      <c r="PM291" s="5"/>
      <c r="PN291" s="5"/>
      <c r="PO291" s="5"/>
      <c r="PP291" s="5"/>
      <c r="PQ291" s="5"/>
      <c r="PR291" s="5"/>
      <c r="PS291" s="5"/>
      <c r="PT291" s="5"/>
      <c r="PU291" s="5"/>
      <c r="PV291" s="5"/>
      <c r="PW291" s="5"/>
      <c r="PX291" s="5"/>
      <c r="PY291" s="5"/>
      <c r="PZ291" s="5"/>
      <c r="QA291" s="5"/>
      <c r="QB291" s="5"/>
      <c r="QC291" s="5"/>
      <c r="QD291" s="5"/>
      <c r="QE291" s="5"/>
      <c r="QF291" s="5"/>
      <c r="QG291" s="5"/>
      <c r="QH291" s="5"/>
      <c r="QI291" s="5"/>
      <c r="QJ291" s="5"/>
      <c r="QK291" s="5"/>
      <c r="QL291" s="5"/>
      <c r="QM291" s="5"/>
      <c r="QN291" s="5"/>
      <c r="QO291" s="5"/>
      <c r="QP291" s="5"/>
      <c r="QQ291" s="5"/>
      <c r="QR291" s="5"/>
      <c r="QS291" s="5"/>
      <c r="QT291" s="5"/>
      <c r="QU291" s="5"/>
      <c r="QV291" s="5"/>
      <c r="QW291" s="5"/>
      <c r="QX291" s="5"/>
      <c r="QY291" s="5"/>
      <c r="QZ291" s="5"/>
      <c r="RA291" s="5"/>
      <c r="RB291" s="5"/>
      <c r="RC291" s="5"/>
      <c r="RD291" s="5"/>
      <c r="RE291" s="5"/>
      <c r="RF291" s="5"/>
      <c r="RG291" s="5"/>
      <c r="RH291" s="5"/>
      <c r="RI291" s="5"/>
      <c r="RJ291" s="5"/>
      <c r="RK291" s="5"/>
      <c r="RL291" s="5"/>
      <c r="RM291" s="5"/>
      <c r="RN291" s="5"/>
      <c r="RO291" s="5"/>
      <c r="RP291" s="5"/>
      <c r="RQ291" s="5"/>
      <c r="RR291" s="5"/>
      <c r="RS291" s="5"/>
      <c r="RT291" s="5"/>
      <c r="RU291" s="5"/>
      <c r="RV291" s="5"/>
      <c r="RW291" s="5"/>
      <c r="RX291" s="5"/>
      <c r="RY291" s="5"/>
      <c r="RZ291" s="5"/>
      <c r="SA291" s="5"/>
      <c r="SB291" s="5"/>
      <c r="SC291" s="5"/>
      <c r="SD291" s="5"/>
      <c r="SE291" s="5"/>
      <c r="SF291" s="5"/>
      <c r="SG291" s="5"/>
      <c r="SH291" s="5"/>
      <c r="SI291" s="5"/>
      <c r="SJ291" s="5"/>
      <c r="SK291" s="5"/>
      <c r="SL291" s="5"/>
      <c r="SM291" s="5"/>
      <c r="SN291" s="5"/>
      <c r="SO291" s="5"/>
      <c r="SP291" s="5"/>
      <c r="SQ291" s="5"/>
      <c r="SR291" s="5"/>
      <c r="SS291" s="5"/>
      <c r="ST291" s="5"/>
      <c r="SU291" s="5"/>
      <c r="SV291" s="5"/>
      <c r="SW291" s="5"/>
      <c r="SX291" s="5"/>
      <c r="SY291" s="5"/>
      <c r="SZ291" s="5"/>
      <c r="TA291" s="5"/>
      <c r="TB291" s="5"/>
      <c r="TC291" s="5"/>
      <c r="TD291" s="5"/>
      <c r="TE291" s="5"/>
      <c r="TF291" s="5"/>
      <c r="TG291" s="5"/>
      <c r="TH291" s="5"/>
      <c r="TI291" s="5"/>
      <c r="TJ291" s="5"/>
      <c r="TK291" s="5"/>
      <c r="TL291" s="5"/>
      <c r="TM291" s="5"/>
      <c r="TN291" s="5"/>
      <c r="TO291" s="5"/>
      <c r="TP291" s="5"/>
      <c r="TQ291" s="5"/>
      <c r="TR291" s="5"/>
      <c r="TS291" s="5"/>
      <c r="TT291" s="5"/>
      <c r="TU291" s="5"/>
      <c r="TV291" s="5"/>
      <c r="TW291" s="5"/>
      <c r="TX291" s="5"/>
      <c r="TY291" s="5"/>
      <c r="TZ291" s="5"/>
      <c r="UA291" s="5"/>
      <c r="UB291" s="5"/>
      <c r="UC291" s="5"/>
      <c r="UD291" s="5"/>
      <c r="UE291" s="5"/>
      <c r="UF291" s="5"/>
      <c r="UG291" s="5"/>
      <c r="UH291" s="5"/>
      <c r="UI291" s="5"/>
      <c r="UJ291" s="5"/>
      <c r="UK291" s="5"/>
      <c r="UL291" s="5"/>
      <c r="UM291" s="5"/>
      <c r="UN291" s="5"/>
      <c r="UO291" s="5"/>
      <c r="UP291" s="5"/>
      <c r="UQ291" s="5"/>
      <c r="UR291" s="5"/>
      <c r="US291" s="5"/>
      <c r="UT291" s="5"/>
      <c r="UU291" s="5"/>
      <c r="UV291" s="5"/>
      <c r="UW291" s="5"/>
      <c r="UX291" s="5"/>
      <c r="UY291" s="5"/>
      <c r="UZ291" s="5"/>
      <c r="VA291" s="5"/>
      <c r="VB291" s="5"/>
      <c r="VC291" s="5"/>
      <c r="VD291" s="5"/>
      <c r="VE291" s="5"/>
      <c r="VF291" s="5"/>
      <c r="VG291" s="5"/>
      <c r="VH291" s="5"/>
      <c r="VI291" s="5"/>
      <c r="VJ291" s="5"/>
      <c r="VK291" s="5"/>
      <c r="VL291" s="5"/>
      <c r="VM291" s="5"/>
      <c r="VN291" s="5"/>
      <c r="VO291" s="5"/>
      <c r="VP291" s="5"/>
      <c r="VQ291" s="5"/>
      <c r="VR291" s="5"/>
      <c r="VS291" s="5"/>
      <c r="VT291" s="5"/>
      <c r="VU291" s="5"/>
      <c r="VV291" s="5"/>
      <c r="VW291" s="5"/>
      <c r="VX291" s="5"/>
      <c r="VY291" s="5"/>
      <c r="VZ291" s="5"/>
      <c r="WA291" s="5"/>
      <c r="WB291" s="5"/>
      <c r="WC291" s="5"/>
      <c r="WD291" s="5"/>
      <c r="WE291" s="5"/>
      <c r="WF291" s="5"/>
      <c r="WG291" s="5"/>
      <c r="WH291" s="5"/>
      <c r="WI291" s="5"/>
      <c r="WJ291" s="5"/>
      <c r="WK291" s="5"/>
      <c r="WL291" s="5"/>
      <c r="WM291" s="5"/>
      <c r="WN291" s="5"/>
      <c r="WO291" s="5"/>
      <c r="WP291" s="5"/>
      <c r="WQ291" s="5"/>
      <c r="WR291" s="5"/>
      <c r="WS291" s="5"/>
      <c r="WT291" s="5"/>
      <c r="WU291" s="5"/>
      <c r="WV291" s="5"/>
      <c r="WW291" s="5"/>
      <c r="WX291" s="5"/>
      <c r="WY291" s="5"/>
      <c r="WZ291" s="5"/>
      <c r="XA291" s="5"/>
      <c r="XB291" s="5"/>
      <c r="XC291" s="5"/>
      <c r="XD291" s="5"/>
      <c r="XE291" s="5"/>
      <c r="XF291" s="5"/>
      <c r="XG291" s="5"/>
      <c r="XH291" s="5"/>
      <c r="XI291" s="5"/>
      <c r="XJ291" s="5"/>
      <c r="XK291" s="5"/>
      <c r="XL291" s="5"/>
      <c r="XM291" s="5"/>
      <c r="XN291" s="5"/>
      <c r="XO291" s="5"/>
      <c r="XP291" s="5"/>
      <c r="XQ291" s="5"/>
      <c r="XR291" s="5"/>
      <c r="XS291" s="5"/>
      <c r="XT291" s="5"/>
      <c r="XU291" s="5"/>
      <c r="XV291" s="5"/>
      <c r="XW291" s="5"/>
      <c r="XX291" s="5"/>
      <c r="XY291" s="5"/>
      <c r="XZ291" s="5"/>
      <c r="YA291" s="5"/>
      <c r="YB291" s="5"/>
      <c r="YC291" s="5"/>
      <c r="YD291" s="5"/>
      <c r="YE291" s="5"/>
      <c r="YF291" s="5"/>
      <c r="YG291" s="5"/>
      <c r="YH291" s="5"/>
      <c r="YI291" s="5"/>
      <c r="YJ291" s="5"/>
      <c r="YK291" s="5"/>
      <c r="YL291" s="5"/>
      <c r="YM291" s="5"/>
      <c r="YN291" s="5"/>
      <c r="YO291" s="5"/>
      <c r="YP291" s="5"/>
      <c r="YQ291" s="5"/>
      <c r="YR291" s="5"/>
      <c r="YS291" s="5"/>
      <c r="YT291" s="5"/>
      <c r="YU291" s="5"/>
      <c r="YV291" s="5"/>
      <c r="YW291" s="5"/>
      <c r="YX291" s="5"/>
      <c r="YY291" s="5"/>
      <c r="YZ291" s="5"/>
      <c r="ZA291" s="5"/>
      <c r="ZB291" s="5"/>
      <c r="ZC291" s="5"/>
      <c r="ZD291" s="5"/>
      <c r="ZE291" s="5"/>
      <c r="ZF291" s="5"/>
      <c r="ZG291" s="5"/>
      <c r="ZH291" s="5"/>
      <c r="ZI291" s="5"/>
      <c r="ZJ291" s="5"/>
      <c r="ZK291" s="5"/>
      <c r="ZL291" s="5"/>
      <c r="ZM291" s="5"/>
      <c r="ZN291" s="5"/>
      <c r="ZO291" s="5"/>
      <c r="ZP291" s="5"/>
      <c r="ZQ291" s="5"/>
      <c r="ZR291" s="5"/>
      <c r="ZS291" s="5"/>
      <c r="ZT291" s="5"/>
      <c r="ZU291" s="5"/>
      <c r="ZV291" s="5"/>
      <c r="ZW291" s="5"/>
      <c r="ZX291" s="5"/>
      <c r="ZY291" s="5"/>
      <c r="ZZ291" s="5"/>
      <c r="AAA291" s="5"/>
      <c r="AAB291" s="5"/>
      <c r="AAC291" s="5"/>
      <c r="AAD291" s="5"/>
      <c r="AAE291" s="5"/>
      <c r="AAF291" s="5"/>
      <c r="AAG291" s="5"/>
      <c r="AAH291" s="5"/>
      <c r="AAI291" s="5"/>
      <c r="AAJ291" s="5"/>
      <c r="AAK291" s="5"/>
      <c r="AAL291" s="5"/>
      <c r="AAM291" s="5"/>
      <c r="AAN291" s="5"/>
      <c r="AAO291" s="5"/>
      <c r="AAP291" s="5"/>
      <c r="AAQ291" s="5"/>
      <c r="AAR291" s="5"/>
      <c r="AAS291" s="5"/>
      <c r="AAT291" s="5"/>
      <c r="AAU291" s="5"/>
      <c r="AAV291" s="5"/>
      <c r="AAW291" s="5"/>
      <c r="AAX291" s="5"/>
      <c r="AAY291" s="5"/>
      <c r="AAZ291" s="5"/>
      <c r="ABA291" s="5"/>
      <c r="ABB291" s="5"/>
      <c r="ABC291" s="5"/>
      <c r="ABD291" s="5"/>
      <c r="ABE291" s="5"/>
      <c r="ABF291" s="5"/>
      <c r="ABG291" s="5"/>
      <c r="ABH291" s="5"/>
      <c r="ABI291" s="5"/>
      <c r="ABJ291" s="5"/>
      <c r="ABK291" s="5"/>
      <c r="ABL291" s="5"/>
      <c r="ABM291" s="5"/>
      <c r="ABN291" s="5"/>
      <c r="ABO291" s="5"/>
      <c r="ABP291" s="5"/>
      <c r="ABQ291" s="5"/>
      <c r="ABR291" s="5"/>
      <c r="ABS291" s="5"/>
      <c r="ABT291" s="5"/>
      <c r="ABU291" s="5"/>
      <c r="ABV291" s="5"/>
      <c r="ABW291" s="5"/>
      <c r="ABX291" s="5"/>
      <c r="ABY291" s="5"/>
      <c r="ABZ291" s="5"/>
      <c r="ACA291" s="5"/>
      <c r="ACB291" s="5"/>
      <c r="ACC291" s="5"/>
      <c r="ACD291" s="5"/>
      <c r="ACE291" s="5"/>
      <c r="ACF291" s="5"/>
      <c r="ACG291" s="5"/>
      <c r="ACH291" s="5"/>
      <c r="ACI291" s="5"/>
      <c r="ACJ291" s="5"/>
      <c r="ACK291" s="5"/>
      <c r="ACL291" s="5"/>
      <c r="ACM291" s="5"/>
      <c r="ACN291" s="5"/>
      <c r="ACO291" s="5"/>
      <c r="ACP291" s="5"/>
      <c r="ACQ291" s="5"/>
      <c r="ACR291" s="5"/>
      <c r="ACS291" s="5"/>
      <c r="ACT291" s="5"/>
      <c r="ACU291" s="5"/>
      <c r="ACV291" s="5"/>
      <c r="ACW291" s="5"/>
      <c r="ACX291" s="5"/>
      <c r="ACY291" s="5"/>
      <c r="ACZ291" s="5"/>
      <c r="ADA291" s="5"/>
      <c r="ADB291" s="5"/>
      <c r="ADC291" s="5"/>
      <c r="ADD291" s="5"/>
      <c r="ADE291" s="5"/>
      <c r="ADF291" s="5"/>
      <c r="ADG291" s="5"/>
      <c r="ADH291" s="5"/>
      <c r="ADI291" s="5"/>
      <c r="ADJ291" s="5"/>
      <c r="ADK291" s="5"/>
      <c r="ADL291" s="5"/>
      <c r="ADM291" s="5"/>
      <c r="ADN291" s="5"/>
      <c r="ADO291" s="5"/>
      <c r="ADP291" s="5"/>
      <c r="ADQ291" s="5"/>
      <c r="ADR291" s="5"/>
      <c r="ADS291" s="5"/>
      <c r="ADT291" s="5"/>
      <c r="ADU291" s="5"/>
      <c r="ADV291" s="5"/>
      <c r="ADW291" s="5"/>
      <c r="ADX291" s="5"/>
      <c r="ADY291" s="5"/>
      <c r="ADZ291" s="5"/>
      <c r="AEA291" s="5"/>
      <c r="AEB291" s="5"/>
      <c r="AEC291" s="5"/>
      <c r="AED291" s="5"/>
      <c r="AEE291" s="5"/>
      <c r="AEF291" s="5"/>
      <c r="AEG291" s="5"/>
      <c r="AEH291" s="5"/>
      <c r="AEI291" s="5"/>
      <c r="AEJ291" s="5"/>
      <c r="AEK291" s="5"/>
      <c r="AEL291" s="5"/>
      <c r="AEM291" s="5"/>
      <c r="AEN291" s="5"/>
      <c r="AEO291" s="5"/>
      <c r="AEP291" s="5"/>
      <c r="AEQ291" s="5"/>
      <c r="AER291" s="5"/>
      <c r="AES291" s="5"/>
      <c r="AET291" s="5"/>
      <c r="AEU291" s="5"/>
      <c r="AEV291" s="5"/>
      <c r="AEW291" s="5"/>
      <c r="AEX291" s="5"/>
      <c r="AEY291" s="5"/>
      <c r="AEZ291" s="5"/>
      <c r="AFA291" s="5"/>
      <c r="AFB291" s="5"/>
      <c r="AFC291" s="5"/>
      <c r="AFD291" s="5"/>
      <c r="AFE291" s="5"/>
      <c r="AFF291" s="5"/>
      <c r="AFG291" s="5"/>
      <c r="AFH291" s="5"/>
      <c r="AFI291" s="5"/>
      <c r="AFJ291" s="5"/>
      <c r="AFK291" s="5"/>
      <c r="AFL291" s="5"/>
      <c r="AFM291" s="5"/>
      <c r="AFN291" s="5"/>
      <c r="AFO291" s="5"/>
      <c r="AFP291" s="5"/>
      <c r="AFQ291" s="5"/>
      <c r="AFR291" s="5"/>
      <c r="AFS291" s="5"/>
      <c r="AFT291" s="5"/>
      <c r="AFU291" s="5"/>
      <c r="AFV291" s="5"/>
      <c r="AFW291" s="5"/>
      <c r="AFX291" s="5"/>
      <c r="AFY291" s="5"/>
      <c r="AFZ291" s="5"/>
      <c r="AGA291" s="5"/>
      <c r="AGB291" s="5"/>
      <c r="AGC291" s="5"/>
      <c r="AGD291" s="5"/>
      <c r="AGE291" s="5"/>
      <c r="AGF291" s="5"/>
      <c r="AGG291" s="5"/>
      <c r="AGH291" s="5"/>
      <c r="AGI291" s="5"/>
      <c r="AGJ291" s="5"/>
      <c r="AGK291" s="5"/>
      <c r="AGL291" s="5"/>
      <c r="AGM291" s="5"/>
      <c r="AGN291" s="5"/>
      <c r="AGO291" s="5"/>
      <c r="AGP291" s="5"/>
      <c r="AGQ291" s="5"/>
      <c r="AGR291" s="5"/>
      <c r="AGS291" s="5"/>
      <c r="AGT291" s="5"/>
      <c r="AGU291" s="5"/>
      <c r="AGV291" s="5"/>
      <c r="AGW291" s="5"/>
      <c r="AGX291" s="5"/>
      <c r="AGY291" s="5"/>
      <c r="AGZ291" s="5"/>
      <c r="AHA291" s="5"/>
      <c r="AHB291" s="5"/>
      <c r="AHC291" s="5"/>
      <c r="AHD291" s="5"/>
      <c r="AHE291" s="5"/>
      <c r="AHF291" s="5"/>
      <c r="AHG291" s="5"/>
      <c r="AHH291" s="5"/>
      <c r="AHI291" s="5"/>
      <c r="AHJ291" s="5"/>
      <c r="AHK291" s="5"/>
      <c r="AHL291" s="5"/>
      <c r="AHM291" s="5"/>
      <c r="AHN291" s="5"/>
      <c r="AHO291" s="5"/>
      <c r="AHP291" s="5"/>
      <c r="AHQ291" s="5"/>
      <c r="AHR291" s="5"/>
      <c r="AHS291" s="5"/>
      <c r="AHT291" s="5"/>
      <c r="AHU291" s="5"/>
      <c r="AHV291" s="5"/>
      <c r="AHW291" s="5"/>
      <c r="AHX291" s="5"/>
      <c r="AHY291" s="5"/>
      <c r="AHZ291" s="5"/>
      <c r="AIA291" s="5"/>
      <c r="AIB291" s="5"/>
      <c r="AIC291" s="5"/>
      <c r="AID291" s="5"/>
      <c r="AIE291" s="5"/>
      <c r="AIF291" s="5"/>
      <c r="AIG291" s="5"/>
      <c r="AIH291" s="5"/>
      <c r="AII291" s="5"/>
      <c r="AIJ291" s="5"/>
      <c r="AIK291" s="5"/>
      <c r="AIL291" s="5"/>
      <c r="AIM291" s="5"/>
      <c r="AIN291" s="5"/>
      <c r="AIO291" s="5"/>
      <c r="AIP291" s="5"/>
      <c r="AIQ291" s="5"/>
      <c r="AIR291" s="5"/>
      <c r="AIS291" s="5"/>
      <c r="AIT291" s="5"/>
      <c r="AIU291" s="5"/>
      <c r="AIV291" s="5"/>
      <c r="AIW291" s="5"/>
      <c r="AIX291" s="5"/>
      <c r="AIY291" s="5"/>
      <c r="AIZ291" s="5"/>
      <c r="AJA291" s="5"/>
      <c r="AJB291" s="5"/>
      <c r="AJC291" s="5"/>
      <c r="AJD291" s="5"/>
      <c r="AJE291" s="5"/>
      <c r="AJF291" s="5"/>
      <c r="AJG291" s="5"/>
      <c r="AJH291" s="5"/>
      <c r="AJI291" s="5"/>
      <c r="AJJ291" s="5"/>
      <c r="AJK291" s="5"/>
      <c r="AJL291" s="5"/>
      <c r="AJM291" s="5"/>
      <c r="AJN291" s="5"/>
      <c r="AJO291" s="5"/>
      <c r="AJP291" s="5"/>
      <c r="AJQ291" s="5"/>
      <c r="AJR291" s="5"/>
      <c r="AJS291" s="5"/>
      <c r="AJT291" s="5"/>
      <c r="AJU291" s="5"/>
      <c r="AJV291" s="5"/>
      <c r="AJW291" s="5"/>
      <c r="AJX291" s="5"/>
      <c r="AJY291" s="5"/>
      <c r="AJZ291" s="5"/>
      <c r="AKA291" s="5"/>
      <c r="AKB291" s="5"/>
      <c r="AKC291" s="5"/>
      <c r="AKD291" s="5"/>
      <c r="AKE291" s="5"/>
      <c r="AKF291" s="5"/>
      <c r="AKG291" s="5"/>
      <c r="AKH291" s="5"/>
      <c r="AKI291" s="5"/>
      <c r="AKJ291" s="5"/>
      <c r="AKK291" s="5"/>
      <c r="AKL291" s="5"/>
      <c r="AKM291" s="5"/>
      <c r="AKN291" s="5"/>
      <c r="AKO291" s="5"/>
      <c r="AKP291" s="5"/>
      <c r="AKQ291" s="5"/>
      <c r="AKR291" s="5"/>
      <c r="AKS291" s="5"/>
      <c r="AKT291" s="5"/>
      <c r="AKU291" s="5"/>
      <c r="AKV291" s="5"/>
      <c r="AKW291" s="5"/>
      <c r="AKX291" s="5"/>
      <c r="AKY291" s="5"/>
      <c r="AKZ291" s="5"/>
      <c r="ALA291" s="5"/>
      <c r="ALB291" s="5"/>
      <c r="ALC291" s="5"/>
      <c r="ALD291" s="5"/>
      <c r="ALE291" s="5"/>
      <c r="ALF291" s="5"/>
      <c r="ALG291" s="5"/>
      <c r="ALH291" s="5"/>
      <c r="ALI291" s="5"/>
      <c r="ALJ291" s="5"/>
      <c r="ALK291" s="5"/>
      <c r="ALL291" s="5"/>
      <c r="ALM291" s="5"/>
      <c r="ALN291" s="5"/>
      <c r="ALO291" s="5"/>
      <c r="ALP291" s="5"/>
      <c r="ALQ291" s="5"/>
      <c r="ALR291" s="5"/>
      <c r="ALS291" s="5"/>
      <c r="ALT291" s="5"/>
      <c r="ALU291" s="5"/>
      <c r="ALV291" s="5"/>
      <c r="ALW291" s="5"/>
      <c r="ALX291" s="5"/>
      <c r="ALY291" s="5"/>
      <c r="ALZ291" s="5"/>
      <c r="AMA291" s="5"/>
      <c r="AMB291" s="5"/>
      <c r="AMC291" s="5"/>
      <c r="AMD291" s="5"/>
      <c r="AME291" s="5"/>
      <c r="AMF291" s="5"/>
      <c r="AMG291" s="5"/>
      <c r="AMH291" s="5"/>
      <c r="AMI291" s="5"/>
      <c r="AMJ291" s="5"/>
      <c r="AMK291" s="5"/>
      <c r="AML291" s="5"/>
      <c r="AMM291" s="5"/>
      <c r="AMN291" s="5"/>
      <c r="AMO291" s="5"/>
      <c r="AMP291" s="5"/>
      <c r="AMQ291" s="5"/>
      <c r="AMR291" s="5"/>
      <c r="AMS291" s="5"/>
      <c r="AMT291" s="5"/>
      <c r="AMU291" s="5"/>
      <c r="AMV291" s="5"/>
      <c r="AMW291" s="5"/>
      <c r="AMX291" s="5"/>
      <c r="AMY291" s="5"/>
      <c r="AMZ291" s="5"/>
      <c r="ANA291" s="5"/>
      <c r="ANB291" s="5"/>
      <c r="ANC291" s="5"/>
      <c r="AND291" s="5"/>
      <c r="ANE291" s="5"/>
      <c r="ANF291" s="5"/>
      <c r="ANG291" s="5"/>
      <c r="ANH291" s="5"/>
      <c r="ANI291" s="5"/>
      <c r="ANJ291" s="5"/>
      <c r="ANK291" s="5"/>
      <c r="ANL291" s="5"/>
      <c r="ANM291" s="5"/>
      <c r="ANN291" s="5"/>
      <c r="ANO291" s="5"/>
      <c r="ANP291" s="5"/>
      <c r="ANQ291" s="5"/>
      <c r="ANR291" s="5"/>
      <c r="ANS291" s="5"/>
      <c r="ANT291" s="5"/>
      <c r="ANU291" s="5"/>
      <c r="ANV291" s="5"/>
      <c r="ANW291" s="5"/>
      <c r="ANX291" s="5"/>
      <c r="ANY291" s="5"/>
      <c r="ANZ291" s="5"/>
      <c r="AOA291" s="5"/>
      <c r="AOB291" s="5"/>
      <c r="AOC291" s="5"/>
      <c r="AOD291" s="5"/>
      <c r="AOE291" s="5"/>
      <c r="AOF291" s="5"/>
      <c r="AOG291" s="5"/>
      <c r="AOH291" s="5"/>
      <c r="AOI291" s="5"/>
      <c r="AOJ291" s="5"/>
      <c r="AOK291" s="5"/>
      <c r="AOL291" s="5"/>
      <c r="AOM291" s="5"/>
      <c r="AON291" s="5"/>
      <c r="AOO291" s="5"/>
      <c r="AOP291" s="5"/>
      <c r="AOQ291" s="5"/>
      <c r="AOR291" s="5"/>
      <c r="AOS291" s="5"/>
      <c r="AOT291" s="5"/>
      <c r="AOU291" s="5"/>
      <c r="AOV291" s="5"/>
      <c r="AOW291" s="5"/>
      <c r="AOX291" s="5"/>
      <c r="AOY291" s="5"/>
      <c r="AOZ291" s="5"/>
      <c r="APA291" s="5"/>
      <c r="APB291" s="5"/>
      <c r="APC291" s="5"/>
      <c r="APD291" s="5"/>
      <c r="APE291" s="5"/>
      <c r="APF291" s="5"/>
      <c r="APG291" s="5"/>
      <c r="APH291" s="5"/>
      <c r="API291" s="5"/>
      <c r="APJ291" s="5"/>
      <c r="APK291" s="5"/>
      <c r="APL291" s="5"/>
      <c r="APM291" s="5"/>
      <c r="APN291" s="5"/>
      <c r="APO291" s="5"/>
      <c r="APP291" s="5"/>
      <c r="APQ291" s="5"/>
      <c r="APR291" s="5"/>
      <c r="APS291" s="5"/>
      <c r="APT291" s="5"/>
      <c r="APU291" s="5"/>
      <c r="APV291" s="5"/>
      <c r="APW291" s="5"/>
      <c r="APX291" s="5"/>
      <c r="APY291" s="5"/>
      <c r="APZ291" s="5"/>
      <c r="AQA291" s="5"/>
      <c r="AQB291" s="5"/>
      <c r="AQC291" s="5"/>
      <c r="AQD291" s="5"/>
      <c r="AQE291" s="5"/>
      <c r="AQF291" s="5"/>
      <c r="AQG291" s="5"/>
      <c r="AQH291" s="5"/>
      <c r="AQI291" s="5"/>
      <c r="AQJ291" s="5"/>
      <c r="AQK291" s="5"/>
      <c r="AQL291" s="5"/>
      <c r="AQM291" s="5"/>
      <c r="AQN291" s="5"/>
      <c r="AQO291" s="5"/>
      <c r="AQP291" s="5"/>
      <c r="AQQ291" s="5"/>
      <c r="AQR291" s="5"/>
      <c r="AQS291" s="5"/>
      <c r="AQT291" s="5"/>
      <c r="AQU291" s="5"/>
      <c r="AQV291" s="5"/>
      <c r="AQW291" s="5"/>
      <c r="AQX291" s="5"/>
      <c r="AQY291" s="5"/>
      <c r="AQZ291" s="5"/>
    </row>
    <row r="292" spans="1:1144" s="4" customFormat="1" ht="30" customHeight="1">
      <c r="A292" s="77" t="s">
        <v>81</v>
      </c>
      <c r="B292" s="77" t="s">
        <v>13</v>
      </c>
      <c r="C292" s="77" t="s">
        <v>15</v>
      </c>
      <c r="D292" s="77" t="s">
        <v>100</v>
      </c>
      <c r="E292" s="77" t="s">
        <v>197</v>
      </c>
      <c r="F292" s="80" t="s">
        <v>2029</v>
      </c>
      <c r="G292" s="80" t="s">
        <v>2030</v>
      </c>
      <c r="H292" s="77" t="s">
        <v>794</v>
      </c>
      <c r="I292" s="77" t="s">
        <v>790</v>
      </c>
      <c r="J292" s="74" t="s">
        <v>498</v>
      </c>
      <c r="K292" s="74" t="s">
        <v>2021</v>
      </c>
      <c r="L292" s="74" t="s">
        <v>2013</v>
      </c>
      <c r="M292" s="74" t="s">
        <v>2039</v>
      </c>
      <c r="N292" s="74" t="s">
        <v>2040</v>
      </c>
      <c r="O292" s="74">
        <v>1050</v>
      </c>
      <c r="P292" s="38" t="s">
        <v>1989</v>
      </c>
      <c r="Q292" s="38" t="s">
        <v>2022</v>
      </c>
      <c r="R292" s="65" t="s">
        <v>2001</v>
      </c>
      <c r="S292" s="31" t="s">
        <v>2031</v>
      </c>
      <c r="T292" s="31" t="s">
        <v>2032</v>
      </c>
      <c r="U292" s="154" t="s">
        <v>1996</v>
      </c>
      <c r="V292" s="154" t="s">
        <v>1997</v>
      </c>
      <c r="W292" s="151">
        <f t="shared" ref="W292" si="25">+X292</f>
        <v>700000000</v>
      </c>
      <c r="X292" s="151">
        <f t="shared" si="24"/>
        <v>700000000</v>
      </c>
      <c r="Y292" s="151">
        <v>700000000</v>
      </c>
      <c r="Z292" s="96"/>
      <c r="AA292" s="96"/>
      <c r="AB292" s="96"/>
      <c r="AC292" s="96"/>
      <c r="AD292" s="96"/>
      <c r="AE292" s="96"/>
      <c r="AF292" s="96"/>
      <c r="AG292" s="96"/>
      <c r="AH292" s="96"/>
      <c r="AI292" s="96"/>
      <c r="AJ292" s="96"/>
      <c r="AK292" s="96"/>
      <c r="AL292" s="96"/>
      <c r="AM292" s="96"/>
      <c r="AN292" s="96"/>
      <c r="AO292" s="96"/>
      <c r="AP292" s="96"/>
      <c r="AQ292" s="96"/>
      <c r="AR292" s="97"/>
      <c r="AS292" s="97"/>
      <c r="AT292" s="97"/>
      <c r="AU292" s="97"/>
      <c r="AV292" s="97"/>
      <c r="AW292" s="97"/>
      <c r="AX292" s="97"/>
      <c r="AY292" s="97"/>
      <c r="AZ292" s="97"/>
      <c r="BA292" s="97"/>
      <c r="BB292" s="97"/>
      <c r="BC292" s="97"/>
      <c r="BD292" s="97"/>
      <c r="BE292" s="97"/>
      <c r="BF292" s="97"/>
      <c r="BG292" s="97"/>
      <c r="BH292" s="97"/>
      <c r="BI292" s="97"/>
      <c r="BJ292" s="97"/>
      <c r="BK292" s="97"/>
      <c r="BL292" s="97"/>
      <c r="BM292" s="97"/>
      <c r="BN292" s="97"/>
      <c r="BO292" s="97"/>
      <c r="BP292" s="97"/>
      <c r="BQ292" s="97"/>
      <c r="BR292" s="97"/>
      <c r="BS292" s="97"/>
      <c r="BT292" s="97"/>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c r="IW292" s="5"/>
      <c r="IX292" s="5"/>
      <c r="IY292" s="5"/>
      <c r="IZ292" s="5"/>
      <c r="JA292" s="5"/>
      <c r="JB292" s="5"/>
      <c r="JC292" s="5"/>
      <c r="JD292" s="5"/>
      <c r="JE292" s="5"/>
      <c r="JF292" s="5"/>
      <c r="JG292" s="5"/>
      <c r="JH292" s="5"/>
      <c r="JI292" s="5"/>
      <c r="JJ292" s="5"/>
      <c r="JK292" s="5"/>
      <c r="JL292" s="5"/>
      <c r="JM292" s="5"/>
      <c r="JN292" s="5"/>
      <c r="JO292" s="5"/>
      <c r="JP292" s="5"/>
      <c r="JQ292" s="5"/>
      <c r="JR292" s="5"/>
      <c r="JS292" s="5"/>
      <c r="JT292" s="5"/>
      <c r="JU292" s="5"/>
      <c r="JV292" s="5"/>
      <c r="JW292" s="5"/>
      <c r="JX292" s="5"/>
      <c r="JY292" s="5"/>
      <c r="JZ292" s="5"/>
      <c r="KA292" s="5"/>
      <c r="KB292" s="5"/>
      <c r="KC292" s="5"/>
      <c r="KD292" s="5"/>
      <c r="KE292" s="5"/>
      <c r="KF292" s="5"/>
      <c r="KG292" s="5"/>
      <c r="KH292" s="5"/>
      <c r="KI292" s="5"/>
      <c r="KJ292" s="5"/>
      <c r="KK292" s="5"/>
      <c r="KL292" s="5"/>
      <c r="KM292" s="5"/>
      <c r="KN292" s="5"/>
      <c r="KO292" s="5"/>
      <c r="KP292" s="5"/>
      <c r="KQ292" s="5"/>
      <c r="KR292" s="5"/>
      <c r="KS292" s="5"/>
      <c r="KT292" s="5"/>
      <c r="KU292" s="5"/>
      <c r="KV292" s="5"/>
      <c r="KW292" s="5"/>
      <c r="KX292" s="5"/>
      <c r="KY292" s="5"/>
      <c r="KZ292" s="5"/>
      <c r="LA292" s="5"/>
      <c r="LB292" s="5"/>
      <c r="LC292" s="5"/>
      <c r="LD292" s="5"/>
      <c r="LE292" s="5"/>
      <c r="LF292" s="5"/>
      <c r="LG292" s="5"/>
      <c r="LH292" s="5"/>
      <c r="LI292" s="5"/>
      <c r="LJ292" s="5"/>
      <c r="LK292" s="5"/>
      <c r="LL292" s="5"/>
      <c r="LM292" s="5"/>
      <c r="LN292" s="5"/>
      <c r="LO292" s="5"/>
      <c r="LP292" s="5"/>
      <c r="LQ292" s="5"/>
      <c r="LR292" s="5"/>
      <c r="LS292" s="5"/>
      <c r="LT292" s="5"/>
      <c r="LU292" s="5"/>
      <c r="LV292" s="5"/>
      <c r="LW292" s="5"/>
      <c r="LX292" s="5"/>
      <c r="LY292" s="5"/>
      <c r="LZ292" s="5"/>
      <c r="MA292" s="5"/>
      <c r="MB292" s="5"/>
      <c r="MC292" s="5"/>
      <c r="MD292" s="5"/>
      <c r="ME292" s="5"/>
      <c r="MF292" s="5"/>
      <c r="MG292" s="5"/>
      <c r="MH292" s="5"/>
      <c r="MI292" s="5"/>
      <c r="MJ292" s="5"/>
      <c r="MK292" s="5"/>
      <c r="ML292" s="5"/>
      <c r="MM292" s="5"/>
      <c r="MN292" s="5"/>
      <c r="MO292" s="5"/>
      <c r="MP292" s="5"/>
      <c r="MQ292" s="5"/>
      <c r="MR292" s="5"/>
      <c r="MS292" s="5"/>
      <c r="MT292" s="5"/>
      <c r="MU292" s="5"/>
      <c r="MV292" s="5"/>
      <c r="MW292" s="5"/>
      <c r="MX292" s="5"/>
      <c r="MY292" s="5"/>
      <c r="MZ292" s="5"/>
      <c r="NA292" s="5"/>
      <c r="NB292" s="5"/>
      <c r="NC292" s="5"/>
      <c r="ND292" s="5"/>
      <c r="NE292" s="5"/>
      <c r="NF292" s="5"/>
      <c r="NG292" s="5"/>
      <c r="NH292" s="5"/>
      <c r="NI292" s="5"/>
      <c r="NJ292" s="5"/>
      <c r="NK292" s="5"/>
      <c r="NL292" s="5"/>
      <c r="NM292" s="5"/>
      <c r="NN292" s="5"/>
      <c r="NO292" s="5"/>
      <c r="NP292" s="5"/>
      <c r="NQ292" s="5"/>
      <c r="NR292" s="5"/>
      <c r="NS292" s="5"/>
      <c r="NT292" s="5"/>
      <c r="NU292" s="5"/>
      <c r="NV292" s="5"/>
      <c r="NW292" s="5"/>
      <c r="NX292" s="5"/>
      <c r="NY292" s="5"/>
      <c r="NZ292" s="5"/>
      <c r="OA292" s="5"/>
      <c r="OB292" s="5"/>
      <c r="OC292" s="5"/>
      <c r="OD292" s="5"/>
      <c r="OE292" s="5"/>
      <c r="OF292" s="5"/>
      <c r="OG292" s="5"/>
      <c r="OH292" s="5"/>
      <c r="OI292" s="5"/>
      <c r="OJ292" s="5"/>
      <c r="OK292" s="5"/>
      <c r="OL292" s="5"/>
      <c r="OM292" s="5"/>
      <c r="ON292" s="5"/>
      <c r="OO292" s="5"/>
      <c r="OP292" s="5"/>
      <c r="OQ292" s="5"/>
      <c r="OR292" s="5"/>
      <c r="OS292" s="5"/>
      <c r="OT292" s="5"/>
      <c r="OU292" s="5"/>
      <c r="OV292" s="5"/>
      <c r="OW292" s="5"/>
      <c r="OX292" s="5"/>
      <c r="OY292" s="5"/>
      <c r="OZ292" s="5"/>
      <c r="PA292" s="5"/>
      <c r="PB292" s="5"/>
      <c r="PC292" s="5"/>
      <c r="PD292" s="5"/>
      <c r="PE292" s="5"/>
      <c r="PF292" s="5"/>
      <c r="PG292" s="5"/>
      <c r="PH292" s="5"/>
      <c r="PI292" s="5"/>
      <c r="PJ292" s="5"/>
      <c r="PK292" s="5"/>
      <c r="PL292" s="5"/>
      <c r="PM292" s="5"/>
      <c r="PN292" s="5"/>
      <c r="PO292" s="5"/>
      <c r="PP292" s="5"/>
      <c r="PQ292" s="5"/>
      <c r="PR292" s="5"/>
      <c r="PS292" s="5"/>
      <c r="PT292" s="5"/>
      <c r="PU292" s="5"/>
      <c r="PV292" s="5"/>
      <c r="PW292" s="5"/>
      <c r="PX292" s="5"/>
      <c r="PY292" s="5"/>
      <c r="PZ292" s="5"/>
      <c r="QA292" s="5"/>
      <c r="QB292" s="5"/>
      <c r="QC292" s="5"/>
      <c r="QD292" s="5"/>
      <c r="QE292" s="5"/>
      <c r="QF292" s="5"/>
      <c r="QG292" s="5"/>
      <c r="QH292" s="5"/>
      <c r="QI292" s="5"/>
      <c r="QJ292" s="5"/>
      <c r="QK292" s="5"/>
      <c r="QL292" s="5"/>
      <c r="QM292" s="5"/>
      <c r="QN292" s="5"/>
      <c r="QO292" s="5"/>
      <c r="QP292" s="5"/>
      <c r="QQ292" s="5"/>
      <c r="QR292" s="5"/>
      <c r="QS292" s="5"/>
      <c r="QT292" s="5"/>
      <c r="QU292" s="5"/>
      <c r="QV292" s="5"/>
      <c r="QW292" s="5"/>
      <c r="QX292" s="5"/>
      <c r="QY292" s="5"/>
      <c r="QZ292" s="5"/>
      <c r="RA292" s="5"/>
      <c r="RB292" s="5"/>
      <c r="RC292" s="5"/>
      <c r="RD292" s="5"/>
      <c r="RE292" s="5"/>
      <c r="RF292" s="5"/>
      <c r="RG292" s="5"/>
      <c r="RH292" s="5"/>
      <c r="RI292" s="5"/>
      <c r="RJ292" s="5"/>
      <c r="RK292" s="5"/>
      <c r="RL292" s="5"/>
      <c r="RM292" s="5"/>
      <c r="RN292" s="5"/>
      <c r="RO292" s="5"/>
      <c r="RP292" s="5"/>
      <c r="RQ292" s="5"/>
      <c r="RR292" s="5"/>
      <c r="RS292" s="5"/>
      <c r="RT292" s="5"/>
      <c r="RU292" s="5"/>
      <c r="RV292" s="5"/>
      <c r="RW292" s="5"/>
      <c r="RX292" s="5"/>
      <c r="RY292" s="5"/>
      <c r="RZ292" s="5"/>
      <c r="SA292" s="5"/>
      <c r="SB292" s="5"/>
      <c r="SC292" s="5"/>
      <c r="SD292" s="5"/>
      <c r="SE292" s="5"/>
      <c r="SF292" s="5"/>
      <c r="SG292" s="5"/>
      <c r="SH292" s="5"/>
      <c r="SI292" s="5"/>
      <c r="SJ292" s="5"/>
      <c r="SK292" s="5"/>
      <c r="SL292" s="5"/>
      <c r="SM292" s="5"/>
      <c r="SN292" s="5"/>
      <c r="SO292" s="5"/>
      <c r="SP292" s="5"/>
      <c r="SQ292" s="5"/>
      <c r="SR292" s="5"/>
      <c r="SS292" s="5"/>
      <c r="ST292" s="5"/>
      <c r="SU292" s="5"/>
      <c r="SV292" s="5"/>
      <c r="SW292" s="5"/>
      <c r="SX292" s="5"/>
      <c r="SY292" s="5"/>
      <c r="SZ292" s="5"/>
      <c r="TA292" s="5"/>
      <c r="TB292" s="5"/>
      <c r="TC292" s="5"/>
      <c r="TD292" s="5"/>
      <c r="TE292" s="5"/>
      <c r="TF292" s="5"/>
      <c r="TG292" s="5"/>
      <c r="TH292" s="5"/>
      <c r="TI292" s="5"/>
      <c r="TJ292" s="5"/>
      <c r="TK292" s="5"/>
      <c r="TL292" s="5"/>
      <c r="TM292" s="5"/>
      <c r="TN292" s="5"/>
      <c r="TO292" s="5"/>
      <c r="TP292" s="5"/>
      <c r="TQ292" s="5"/>
      <c r="TR292" s="5"/>
      <c r="TS292" s="5"/>
      <c r="TT292" s="5"/>
      <c r="TU292" s="5"/>
      <c r="TV292" s="5"/>
      <c r="TW292" s="5"/>
      <c r="TX292" s="5"/>
      <c r="TY292" s="5"/>
      <c r="TZ292" s="5"/>
      <c r="UA292" s="5"/>
      <c r="UB292" s="5"/>
      <c r="UC292" s="5"/>
      <c r="UD292" s="5"/>
      <c r="UE292" s="5"/>
      <c r="UF292" s="5"/>
      <c r="UG292" s="5"/>
      <c r="UH292" s="5"/>
      <c r="UI292" s="5"/>
      <c r="UJ292" s="5"/>
      <c r="UK292" s="5"/>
      <c r="UL292" s="5"/>
      <c r="UM292" s="5"/>
      <c r="UN292" s="5"/>
      <c r="UO292" s="5"/>
      <c r="UP292" s="5"/>
      <c r="UQ292" s="5"/>
      <c r="UR292" s="5"/>
      <c r="US292" s="5"/>
      <c r="UT292" s="5"/>
      <c r="UU292" s="5"/>
      <c r="UV292" s="5"/>
      <c r="UW292" s="5"/>
      <c r="UX292" s="5"/>
      <c r="UY292" s="5"/>
      <c r="UZ292" s="5"/>
      <c r="VA292" s="5"/>
      <c r="VB292" s="5"/>
      <c r="VC292" s="5"/>
      <c r="VD292" s="5"/>
      <c r="VE292" s="5"/>
      <c r="VF292" s="5"/>
      <c r="VG292" s="5"/>
      <c r="VH292" s="5"/>
      <c r="VI292" s="5"/>
      <c r="VJ292" s="5"/>
      <c r="VK292" s="5"/>
      <c r="VL292" s="5"/>
      <c r="VM292" s="5"/>
      <c r="VN292" s="5"/>
      <c r="VO292" s="5"/>
      <c r="VP292" s="5"/>
      <c r="VQ292" s="5"/>
      <c r="VR292" s="5"/>
      <c r="VS292" s="5"/>
      <c r="VT292" s="5"/>
      <c r="VU292" s="5"/>
      <c r="VV292" s="5"/>
      <c r="VW292" s="5"/>
      <c r="VX292" s="5"/>
      <c r="VY292" s="5"/>
      <c r="VZ292" s="5"/>
      <c r="WA292" s="5"/>
      <c r="WB292" s="5"/>
      <c r="WC292" s="5"/>
      <c r="WD292" s="5"/>
      <c r="WE292" s="5"/>
      <c r="WF292" s="5"/>
      <c r="WG292" s="5"/>
      <c r="WH292" s="5"/>
      <c r="WI292" s="5"/>
      <c r="WJ292" s="5"/>
      <c r="WK292" s="5"/>
      <c r="WL292" s="5"/>
      <c r="WM292" s="5"/>
      <c r="WN292" s="5"/>
      <c r="WO292" s="5"/>
      <c r="WP292" s="5"/>
      <c r="WQ292" s="5"/>
      <c r="WR292" s="5"/>
      <c r="WS292" s="5"/>
      <c r="WT292" s="5"/>
      <c r="WU292" s="5"/>
      <c r="WV292" s="5"/>
      <c r="WW292" s="5"/>
      <c r="WX292" s="5"/>
      <c r="WY292" s="5"/>
      <c r="WZ292" s="5"/>
      <c r="XA292" s="5"/>
      <c r="XB292" s="5"/>
      <c r="XC292" s="5"/>
      <c r="XD292" s="5"/>
      <c r="XE292" s="5"/>
      <c r="XF292" s="5"/>
      <c r="XG292" s="5"/>
      <c r="XH292" s="5"/>
      <c r="XI292" s="5"/>
      <c r="XJ292" s="5"/>
      <c r="XK292" s="5"/>
      <c r="XL292" s="5"/>
      <c r="XM292" s="5"/>
      <c r="XN292" s="5"/>
      <c r="XO292" s="5"/>
      <c r="XP292" s="5"/>
      <c r="XQ292" s="5"/>
      <c r="XR292" s="5"/>
      <c r="XS292" s="5"/>
      <c r="XT292" s="5"/>
      <c r="XU292" s="5"/>
      <c r="XV292" s="5"/>
      <c r="XW292" s="5"/>
      <c r="XX292" s="5"/>
      <c r="XY292" s="5"/>
      <c r="XZ292" s="5"/>
      <c r="YA292" s="5"/>
      <c r="YB292" s="5"/>
      <c r="YC292" s="5"/>
      <c r="YD292" s="5"/>
      <c r="YE292" s="5"/>
      <c r="YF292" s="5"/>
      <c r="YG292" s="5"/>
      <c r="YH292" s="5"/>
      <c r="YI292" s="5"/>
      <c r="YJ292" s="5"/>
      <c r="YK292" s="5"/>
      <c r="YL292" s="5"/>
      <c r="YM292" s="5"/>
      <c r="YN292" s="5"/>
      <c r="YO292" s="5"/>
      <c r="YP292" s="5"/>
      <c r="YQ292" s="5"/>
      <c r="YR292" s="5"/>
      <c r="YS292" s="5"/>
      <c r="YT292" s="5"/>
      <c r="YU292" s="5"/>
      <c r="YV292" s="5"/>
      <c r="YW292" s="5"/>
      <c r="YX292" s="5"/>
      <c r="YY292" s="5"/>
      <c r="YZ292" s="5"/>
      <c r="ZA292" s="5"/>
      <c r="ZB292" s="5"/>
      <c r="ZC292" s="5"/>
      <c r="ZD292" s="5"/>
      <c r="ZE292" s="5"/>
      <c r="ZF292" s="5"/>
      <c r="ZG292" s="5"/>
      <c r="ZH292" s="5"/>
      <c r="ZI292" s="5"/>
      <c r="ZJ292" s="5"/>
      <c r="ZK292" s="5"/>
      <c r="ZL292" s="5"/>
      <c r="ZM292" s="5"/>
      <c r="ZN292" s="5"/>
      <c r="ZO292" s="5"/>
      <c r="ZP292" s="5"/>
      <c r="ZQ292" s="5"/>
      <c r="ZR292" s="5"/>
      <c r="ZS292" s="5"/>
      <c r="ZT292" s="5"/>
      <c r="ZU292" s="5"/>
      <c r="ZV292" s="5"/>
      <c r="ZW292" s="5"/>
      <c r="ZX292" s="5"/>
      <c r="ZY292" s="5"/>
      <c r="ZZ292" s="5"/>
      <c r="AAA292" s="5"/>
      <c r="AAB292" s="5"/>
      <c r="AAC292" s="5"/>
      <c r="AAD292" s="5"/>
      <c r="AAE292" s="5"/>
      <c r="AAF292" s="5"/>
      <c r="AAG292" s="5"/>
      <c r="AAH292" s="5"/>
      <c r="AAI292" s="5"/>
      <c r="AAJ292" s="5"/>
      <c r="AAK292" s="5"/>
      <c r="AAL292" s="5"/>
      <c r="AAM292" s="5"/>
      <c r="AAN292" s="5"/>
      <c r="AAO292" s="5"/>
      <c r="AAP292" s="5"/>
      <c r="AAQ292" s="5"/>
      <c r="AAR292" s="5"/>
      <c r="AAS292" s="5"/>
      <c r="AAT292" s="5"/>
      <c r="AAU292" s="5"/>
      <c r="AAV292" s="5"/>
      <c r="AAW292" s="5"/>
      <c r="AAX292" s="5"/>
      <c r="AAY292" s="5"/>
      <c r="AAZ292" s="5"/>
      <c r="ABA292" s="5"/>
      <c r="ABB292" s="5"/>
      <c r="ABC292" s="5"/>
      <c r="ABD292" s="5"/>
      <c r="ABE292" s="5"/>
      <c r="ABF292" s="5"/>
      <c r="ABG292" s="5"/>
      <c r="ABH292" s="5"/>
      <c r="ABI292" s="5"/>
      <c r="ABJ292" s="5"/>
      <c r="ABK292" s="5"/>
      <c r="ABL292" s="5"/>
      <c r="ABM292" s="5"/>
      <c r="ABN292" s="5"/>
      <c r="ABO292" s="5"/>
      <c r="ABP292" s="5"/>
      <c r="ABQ292" s="5"/>
      <c r="ABR292" s="5"/>
      <c r="ABS292" s="5"/>
      <c r="ABT292" s="5"/>
      <c r="ABU292" s="5"/>
      <c r="ABV292" s="5"/>
      <c r="ABW292" s="5"/>
      <c r="ABX292" s="5"/>
      <c r="ABY292" s="5"/>
      <c r="ABZ292" s="5"/>
      <c r="ACA292" s="5"/>
      <c r="ACB292" s="5"/>
      <c r="ACC292" s="5"/>
      <c r="ACD292" s="5"/>
      <c r="ACE292" s="5"/>
      <c r="ACF292" s="5"/>
      <c r="ACG292" s="5"/>
      <c r="ACH292" s="5"/>
      <c r="ACI292" s="5"/>
      <c r="ACJ292" s="5"/>
      <c r="ACK292" s="5"/>
      <c r="ACL292" s="5"/>
      <c r="ACM292" s="5"/>
      <c r="ACN292" s="5"/>
      <c r="ACO292" s="5"/>
      <c r="ACP292" s="5"/>
      <c r="ACQ292" s="5"/>
      <c r="ACR292" s="5"/>
      <c r="ACS292" s="5"/>
      <c r="ACT292" s="5"/>
      <c r="ACU292" s="5"/>
      <c r="ACV292" s="5"/>
      <c r="ACW292" s="5"/>
      <c r="ACX292" s="5"/>
      <c r="ACY292" s="5"/>
      <c r="ACZ292" s="5"/>
      <c r="ADA292" s="5"/>
      <c r="ADB292" s="5"/>
      <c r="ADC292" s="5"/>
      <c r="ADD292" s="5"/>
      <c r="ADE292" s="5"/>
      <c r="ADF292" s="5"/>
      <c r="ADG292" s="5"/>
      <c r="ADH292" s="5"/>
      <c r="ADI292" s="5"/>
      <c r="ADJ292" s="5"/>
      <c r="ADK292" s="5"/>
      <c r="ADL292" s="5"/>
      <c r="ADM292" s="5"/>
      <c r="ADN292" s="5"/>
      <c r="ADO292" s="5"/>
      <c r="ADP292" s="5"/>
      <c r="ADQ292" s="5"/>
      <c r="ADR292" s="5"/>
      <c r="ADS292" s="5"/>
      <c r="ADT292" s="5"/>
      <c r="ADU292" s="5"/>
      <c r="ADV292" s="5"/>
      <c r="ADW292" s="5"/>
      <c r="ADX292" s="5"/>
      <c r="ADY292" s="5"/>
      <c r="ADZ292" s="5"/>
      <c r="AEA292" s="5"/>
      <c r="AEB292" s="5"/>
      <c r="AEC292" s="5"/>
      <c r="AED292" s="5"/>
      <c r="AEE292" s="5"/>
      <c r="AEF292" s="5"/>
      <c r="AEG292" s="5"/>
      <c r="AEH292" s="5"/>
      <c r="AEI292" s="5"/>
      <c r="AEJ292" s="5"/>
      <c r="AEK292" s="5"/>
      <c r="AEL292" s="5"/>
      <c r="AEM292" s="5"/>
      <c r="AEN292" s="5"/>
      <c r="AEO292" s="5"/>
      <c r="AEP292" s="5"/>
      <c r="AEQ292" s="5"/>
      <c r="AER292" s="5"/>
      <c r="AES292" s="5"/>
      <c r="AET292" s="5"/>
      <c r="AEU292" s="5"/>
      <c r="AEV292" s="5"/>
      <c r="AEW292" s="5"/>
      <c r="AEX292" s="5"/>
      <c r="AEY292" s="5"/>
      <c r="AEZ292" s="5"/>
      <c r="AFA292" s="5"/>
      <c r="AFB292" s="5"/>
      <c r="AFC292" s="5"/>
      <c r="AFD292" s="5"/>
      <c r="AFE292" s="5"/>
      <c r="AFF292" s="5"/>
      <c r="AFG292" s="5"/>
      <c r="AFH292" s="5"/>
      <c r="AFI292" s="5"/>
      <c r="AFJ292" s="5"/>
      <c r="AFK292" s="5"/>
      <c r="AFL292" s="5"/>
      <c r="AFM292" s="5"/>
      <c r="AFN292" s="5"/>
      <c r="AFO292" s="5"/>
      <c r="AFP292" s="5"/>
      <c r="AFQ292" s="5"/>
      <c r="AFR292" s="5"/>
      <c r="AFS292" s="5"/>
      <c r="AFT292" s="5"/>
      <c r="AFU292" s="5"/>
      <c r="AFV292" s="5"/>
      <c r="AFW292" s="5"/>
      <c r="AFX292" s="5"/>
      <c r="AFY292" s="5"/>
      <c r="AFZ292" s="5"/>
      <c r="AGA292" s="5"/>
      <c r="AGB292" s="5"/>
      <c r="AGC292" s="5"/>
      <c r="AGD292" s="5"/>
      <c r="AGE292" s="5"/>
      <c r="AGF292" s="5"/>
      <c r="AGG292" s="5"/>
      <c r="AGH292" s="5"/>
      <c r="AGI292" s="5"/>
      <c r="AGJ292" s="5"/>
      <c r="AGK292" s="5"/>
      <c r="AGL292" s="5"/>
      <c r="AGM292" s="5"/>
      <c r="AGN292" s="5"/>
      <c r="AGO292" s="5"/>
      <c r="AGP292" s="5"/>
      <c r="AGQ292" s="5"/>
      <c r="AGR292" s="5"/>
      <c r="AGS292" s="5"/>
      <c r="AGT292" s="5"/>
      <c r="AGU292" s="5"/>
      <c r="AGV292" s="5"/>
      <c r="AGW292" s="5"/>
      <c r="AGX292" s="5"/>
      <c r="AGY292" s="5"/>
      <c r="AGZ292" s="5"/>
      <c r="AHA292" s="5"/>
      <c r="AHB292" s="5"/>
      <c r="AHC292" s="5"/>
      <c r="AHD292" s="5"/>
      <c r="AHE292" s="5"/>
      <c r="AHF292" s="5"/>
      <c r="AHG292" s="5"/>
      <c r="AHH292" s="5"/>
      <c r="AHI292" s="5"/>
      <c r="AHJ292" s="5"/>
      <c r="AHK292" s="5"/>
      <c r="AHL292" s="5"/>
      <c r="AHM292" s="5"/>
      <c r="AHN292" s="5"/>
      <c r="AHO292" s="5"/>
      <c r="AHP292" s="5"/>
      <c r="AHQ292" s="5"/>
      <c r="AHR292" s="5"/>
      <c r="AHS292" s="5"/>
      <c r="AHT292" s="5"/>
      <c r="AHU292" s="5"/>
      <c r="AHV292" s="5"/>
      <c r="AHW292" s="5"/>
      <c r="AHX292" s="5"/>
      <c r="AHY292" s="5"/>
      <c r="AHZ292" s="5"/>
      <c r="AIA292" s="5"/>
      <c r="AIB292" s="5"/>
      <c r="AIC292" s="5"/>
      <c r="AID292" s="5"/>
      <c r="AIE292" s="5"/>
      <c r="AIF292" s="5"/>
      <c r="AIG292" s="5"/>
      <c r="AIH292" s="5"/>
      <c r="AII292" s="5"/>
      <c r="AIJ292" s="5"/>
      <c r="AIK292" s="5"/>
      <c r="AIL292" s="5"/>
      <c r="AIM292" s="5"/>
      <c r="AIN292" s="5"/>
      <c r="AIO292" s="5"/>
      <c r="AIP292" s="5"/>
      <c r="AIQ292" s="5"/>
      <c r="AIR292" s="5"/>
      <c r="AIS292" s="5"/>
      <c r="AIT292" s="5"/>
      <c r="AIU292" s="5"/>
      <c r="AIV292" s="5"/>
      <c r="AIW292" s="5"/>
      <c r="AIX292" s="5"/>
      <c r="AIY292" s="5"/>
      <c r="AIZ292" s="5"/>
      <c r="AJA292" s="5"/>
      <c r="AJB292" s="5"/>
      <c r="AJC292" s="5"/>
      <c r="AJD292" s="5"/>
      <c r="AJE292" s="5"/>
      <c r="AJF292" s="5"/>
      <c r="AJG292" s="5"/>
      <c r="AJH292" s="5"/>
      <c r="AJI292" s="5"/>
      <c r="AJJ292" s="5"/>
      <c r="AJK292" s="5"/>
      <c r="AJL292" s="5"/>
      <c r="AJM292" s="5"/>
      <c r="AJN292" s="5"/>
      <c r="AJO292" s="5"/>
      <c r="AJP292" s="5"/>
      <c r="AJQ292" s="5"/>
      <c r="AJR292" s="5"/>
      <c r="AJS292" s="5"/>
      <c r="AJT292" s="5"/>
      <c r="AJU292" s="5"/>
      <c r="AJV292" s="5"/>
      <c r="AJW292" s="5"/>
      <c r="AJX292" s="5"/>
      <c r="AJY292" s="5"/>
      <c r="AJZ292" s="5"/>
      <c r="AKA292" s="5"/>
      <c r="AKB292" s="5"/>
      <c r="AKC292" s="5"/>
      <c r="AKD292" s="5"/>
      <c r="AKE292" s="5"/>
      <c r="AKF292" s="5"/>
      <c r="AKG292" s="5"/>
      <c r="AKH292" s="5"/>
      <c r="AKI292" s="5"/>
      <c r="AKJ292" s="5"/>
      <c r="AKK292" s="5"/>
      <c r="AKL292" s="5"/>
      <c r="AKM292" s="5"/>
      <c r="AKN292" s="5"/>
      <c r="AKO292" s="5"/>
      <c r="AKP292" s="5"/>
      <c r="AKQ292" s="5"/>
      <c r="AKR292" s="5"/>
      <c r="AKS292" s="5"/>
      <c r="AKT292" s="5"/>
      <c r="AKU292" s="5"/>
      <c r="AKV292" s="5"/>
      <c r="AKW292" s="5"/>
      <c r="AKX292" s="5"/>
      <c r="AKY292" s="5"/>
      <c r="AKZ292" s="5"/>
      <c r="ALA292" s="5"/>
      <c r="ALB292" s="5"/>
      <c r="ALC292" s="5"/>
      <c r="ALD292" s="5"/>
      <c r="ALE292" s="5"/>
      <c r="ALF292" s="5"/>
      <c r="ALG292" s="5"/>
      <c r="ALH292" s="5"/>
      <c r="ALI292" s="5"/>
      <c r="ALJ292" s="5"/>
      <c r="ALK292" s="5"/>
      <c r="ALL292" s="5"/>
      <c r="ALM292" s="5"/>
      <c r="ALN292" s="5"/>
      <c r="ALO292" s="5"/>
      <c r="ALP292" s="5"/>
      <c r="ALQ292" s="5"/>
      <c r="ALR292" s="5"/>
      <c r="ALS292" s="5"/>
      <c r="ALT292" s="5"/>
      <c r="ALU292" s="5"/>
      <c r="ALV292" s="5"/>
      <c r="ALW292" s="5"/>
      <c r="ALX292" s="5"/>
      <c r="ALY292" s="5"/>
      <c r="ALZ292" s="5"/>
      <c r="AMA292" s="5"/>
      <c r="AMB292" s="5"/>
      <c r="AMC292" s="5"/>
      <c r="AMD292" s="5"/>
      <c r="AME292" s="5"/>
      <c r="AMF292" s="5"/>
      <c r="AMG292" s="5"/>
      <c r="AMH292" s="5"/>
      <c r="AMI292" s="5"/>
      <c r="AMJ292" s="5"/>
      <c r="AMK292" s="5"/>
      <c r="AML292" s="5"/>
      <c r="AMM292" s="5"/>
      <c r="AMN292" s="5"/>
      <c r="AMO292" s="5"/>
      <c r="AMP292" s="5"/>
      <c r="AMQ292" s="5"/>
      <c r="AMR292" s="5"/>
      <c r="AMS292" s="5"/>
      <c r="AMT292" s="5"/>
      <c r="AMU292" s="5"/>
      <c r="AMV292" s="5"/>
      <c r="AMW292" s="5"/>
      <c r="AMX292" s="5"/>
      <c r="AMY292" s="5"/>
      <c r="AMZ292" s="5"/>
      <c r="ANA292" s="5"/>
      <c r="ANB292" s="5"/>
      <c r="ANC292" s="5"/>
      <c r="AND292" s="5"/>
      <c r="ANE292" s="5"/>
      <c r="ANF292" s="5"/>
      <c r="ANG292" s="5"/>
      <c r="ANH292" s="5"/>
      <c r="ANI292" s="5"/>
      <c r="ANJ292" s="5"/>
      <c r="ANK292" s="5"/>
      <c r="ANL292" s="5"/>
      <c r="ANM292" s="5"/>
      <c r="ANN292" s="5"/>
      <c r="ANO292" s="5"/>
      <c r="ANP292" s="5"/>
      <c r="ANQ292" s="5"/>
      <c r="ANR292" s="5"/>
      <c r="ANS292" s="5"/>
      <c r="ANT292" s="5"/>
      <c r="ANU292" s="5"/>
      <c r="ANV292" s="5"/>
      <c r="ANW292" s="5"/>
      <c r="ANX292" s="5"/>
      <c r="ANY292" s="5"/>
      <c r="ANZ292" s="5"/>
      <c r="AOA292" s="5"/>
      <c r="AOB292" s="5"/>
      <c r="AOC292" s="5"/>
      <c r="AOD292" s="5"/>
      <c r="AOE292" s="5"/>
      <c r="AOF292" s="5"/>
      <c r="AOG292" s="5"/>
      <c r="AOH292" s="5"/>
      <c r="AOI292" s="5"/>
      <c r="AOJ292" s="5"/>
      <c r="AOK292" s="5"/>
      <c r="AOL292" s="5"/>
      <c r="AOM292" s="5"/>
      <c r="AON292" s="5"/>
      <c r="AOO292" s="5"/>
      <c r="AOP292" s="5"/>
      <c r="AOQ292" s="5"/>
      <c r="AOR292" s="5"/>
      <c r="AOS292" s="5"/>
      <c r="AOT292" s="5"/>
      <c r="AOU292" s="5"/>
      <c r="AOV292" s="5"/>
      <c r="AOW292" s="5"/>
      <c r="AOX292" s="5"/>
      <c r="AOY292" s="5"/>
      <c r="AOZ292" s="5"/>
      <c r="APA292" s="5"/>
      <c r="APB292" s="5"/>
      <c r="APC292" s="5"/>
      <c r="APD292" s="5"/>
      <c r="APE292" s="5"/>
      <c r="APF292" s="5"/>
      <c r="APG292" s="5"/>
      <c r="APH292" s="5"/>
      <c r="API292" s="5"/>
      <c r="APJ292" s="5"/>
      <c r="APK292" s="5"/>
      <c r="APL292" s="5"/>
      <c r="APM292" s="5"/>
      <c r="APN292" s="5"/>
      <c r="APO292" s="5"/>
      <c r="APP292" s="5"/>
      <c r="APQ292" s="5"/>
      <c r="APR292" s="5"/>
      <c r="APS292" s="5"/>
      <c r="APT292" s="5"/>
      <c r="APU292" s="5"/>
      <c r="APV292" s="5"/>
      <c r="APW292" s="5"/>
      <c r="APX292" s="5"/>
      <c r="APY292" s="5"/>
      <c r="APZ292" s="5"/>
      <c r="AQA292" s="5"/>
      <c r="AQB292" s="5"/>
      <c r="AQC292" s="5"/>
      <c r="AQD292" s="5"/>
      <c r="AQE292" s="5"/>
      <c r="AQF292" s="5"/>
      <c r="AQG292" s="5"/>
      <c r="AQH292" s="5"/>
      <c r="AQI292" s="5"/>
      <c r="AQJ292" s="5"/>
      <c r="AQK292" s="5"/>
      <c r="AQL292" s="5"/>
      <c r="AQM292" s="5"/>
      <c r="AQN292" s="5"/>
      <c r="AQO292" s="5"/>
      <c r="AQP292" s="5"/>
      <c r="AQQ292" s="5"/>
      <c r="AQR292" s="5"/>
      <c r="AQS292" s="5"/>
      <c r="AQT292" s="5"/>
      <c r="AQU292" s="5"/>
      <c r="AQV292" s="5"/>
      <c r="AQW292" s="5"/>
      <c r="AQX292" s="5"/>
      <c r="AQY292" s="5"/>
      <c r="AQZ292" s="5"/>
    </row>
    <row r="293" spans="1:1144" s="4" customFormat="1" ht="30" customHeight="1">
      <c r="A293" s="78"/>
      <c r="B293" s="78"/>
      <c r="C293" s="78"/>
      <c r="D293" s="78"/>
      <c r="E293" s="78"/>
      <c r="F293" s="81"/>
      <c r="G293" s="81"/>
      <c r="H293" s="78"/>
      <c r="I293" s="78"/>
      <c r="J293" s="75"/>
      <c r="K293" s="75"/>
      <c r="L293" s="75"/>
      <c r="M293" s="75"/>
      <c r="N293" s="75"/>
      <c r="O293" s="75"/>
      <c r="P293" s="38" t="s">
        <v>1992</v>
      </c>
      <c r="Q293" s="38" t="s">
        <v>2023</v>
      </c>
      <c r="R293" s="65" t="s">
        <v>2001</v>
      </c>
      <c r="S293" s="31" t="s">
        <v>2031</v>
      </c>
      <c r="T293" s="31" t="s">
        <v>2032</v>
      </c>
      <c r="U293" s="155"/>
      <c r="V293" s="155"/>
      <c r="W293" s="152"/>
      <c r="X293" s="152"/>
      <c r="Y293" s="152"/>
      <c r="Z293" s="96"/>
      <c r="AA293" s="96"/>
      <c r="AB293" s="96"/>
      <c r="AC293" s="96"/>
      <c r="AD293" s="96"/>
      <c r="AE293" s="96"/>
      <c r="AF293" s="96"/>
      <c r="AG293" s="96"/>
      <c r="AH293" s="96"/>
      <c r="AI293" s="96"/>
      <c r="AJ293" s="96"/>
      <c r="AK293" s="96"/>
      <c r="AL293" s="96"/>
      <c r="AM293" s="96"/>
      <c r="AN293" s="96"/>
      <c r="AO293" s="96"/>
      <c r="AP293" s="96"/>
      <c r="AQ293" s="96"/>
      <c r="AR293" s="97"/>
      <c r="AS293" s="97"/>
      <c r="AT293" s="97"/>
      <c r="AU293" s="97"/>
      <c r="AV293" s="97"/>
      <c r="AW293" s="97"/>
      <c r="AX293" s="97"/>
      <c r="AY293" s="97"/>
      <c r="AZ293" s="97"/>
      <c r="BA293" s="97"/>
      <c r="BB293" s="97"/>
      <c r="BC293" s="97"/>
      <c r="BD293" s="97"/>
      <c r="BE293" s="97"/>
      <c r="BF293" s="97"/>
      <c r="BG293" s="97"/>
      <c r="BH293" s="97"/>
      <c r="BI293" s="97"/>
      <c r="BJ293" s="97"/>
      <c r="BK293" s="97"/>
      <c r="BL293" s="97"/>
      <c r="BM293" s="97"/>
      <c r="BN293" s="97"/>
      <c r="BO293" s="97"/>
      <c r="BP293" s="97"/>
      <c r="BQ293" s="97"/>
      <c r="BR293" s="97"/>
      <c r="BS293" s="97"/>
      <c r="BT293" s="97"/>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c r="IW293" s="5"/>
      <c r="IX293" s="5"/>
      <c r="IY293" s="5"/>
      <c r="IZ293" s="5"/>
      <c r="JA293" s="5"/>
      <c r="JB293" s="5"/>
      <c r="JC293" s="5"/>
      <c r="JD293" s="5"/>
      <c r="JE293" s="5"/>
      <c r="JF293" s="5"/>
      <c r="JG293" s="5"/>
      <c r="JH293" s="5"/>
      <c r="JI293" s="5"/>
      <c r="JJ293" s="5"/>
      <c r="JK293" s="5"/>
      <c r="JL293" s="5"/>
      <c r="JM293" s="5"/>
      <c r="JN293" s="5"/>
      <c r="JO293" s="5"/>
      <c r="JP293" s="5"/>
      <c r="JQ293" s="5"/>
      <c r="JR293" s="5"/>
      <c r="JS293" s="5"/>
      <c r="JT293" s="5"/>
      <c r="JU293" s="5"/>
      <c r="JV293" s="5"/>
      <c r="JW293" s="5"/>
      <c r="JX293" s="5"/>
      <c r="JY293" s="5"/>
      <c r="JZ293" s="5"/>
      <c r="KA293" s="5"/>
      <c r="KB293" s="5"/>
      <c r="KC293" s="5"/>
      <c r="KD293" s="5"/>
      <c r="KE293" s="5"/>
      <c r="KF293" s="5"/>
      <c r="KG293" s="5"/>
      <c r="KH293" s="5"/>
      <c r="KI293" s="5"/>
      <c r="KJ293" s="5"/>
      <c r="KK293" s="5"/>
      <c r="KL293" s="5"/>
      <c r="KM293" s="5"/>
      <c r="KN293" s="5"/>
      <c r="KO293" s="5"/>
      <c r="KP293" s="5"/>
      <c r="KQ293" s="5"/>
      <c r="KR293" s="5"/>
      <c r="KS293" s="5"/>
      <c r="KT293" s="5"/>
      <c r="KU293" s="5"/>
      <c r="KV293" s="5"/>
      <c r="KW293" s="5"/>
      <c r="KX293" s="5"/>
      <c r="KY293" s="5"/>
      <c r="KZ293" s="5"/>
      <c r="LA293" s="5"/>
      <c r="LB293" s="5"/>
      <c r="LC293" s="5"/>
      <c r="LD293" s="5"/>
      <c r="LE293" s="5"/>
      <c r="LF293" s="5"/>
      <c r="LG293" s="5"/>
      <c r="LH293" s="5"/>
      <c r="LI293" s="5"/>
      <c r="LJ293" s="5"/>
      <c r="LK293" s="5"/>
      <c r="LL293" s="5"/>
      <c r="LM293" s="5"/>
      <c r="LN293" s="5"/>
      <c r="LO293" s="5"/>
      <c r="LP293" s="5"/>
      <c r="LQ293" s="5"/>
      <c r="LR293" s="5"/>
      <c r="LS293" s="5"/>
      <c r="LT293" s="5"/>
      <c r="LU293" s="5"/>
      <c r="LV293" s="5"/>
      <c r="LW293" s="5"/>
      <c r="LX293" s="5"/>
      <c r="LY293" s="5"/>
      <c r="LZ293" s="5"/>
      <c r="MA293" s="5"/>
      <c r="MB293" s="5"/>
      <c r="MC293" s="5"/>
      <c r="MD293" s="5"/>
      <c r="ME293" s="5"/>
      <c r="MF293" s="5"/>
      <c r="MG293" s="5"/>
      <c r="MH293" s="5"/>
      <c r="MI293" s="5"/>
      <c r="MJ293" s="5"/>
      <c r="MK293" s="5"/>
      <c r="ML293" s="5"/>
      <c r="MM293" s="5"/>
      <c r="MN293" s="5"/>
      <c r="MO293" s="5"/>
      <c r="MP293" s="5"/>
      <c r="MQ293" s="5"/>
      <c r="MR293" s="5"/>
      <c r="MS293" s="5"/>
      <c r="MT293" s="5"/>
      <c r="MU293" s="5"/>
      <c r="MV293" s="5"/>
      <c r="MW293" s="5"/>
      <c r="MX293" s="5"/>
      <c r="MY293" s="5"/>
      <c r="MZ293" s="5"/>
      <c r="NA293" s="5"/>
      <c r="NB293" s="5"/>
      <c r="NC293" s="5"/>
      <c r="ND293" s="5"/>
      <c r="NE293" s="5"/>
      <c r="NF293" s="5"/>
      <c r="NG293" s="5"/>
      <c r="NH293" s="5"/>
      <c r="NI293" s="5"/>
      <c r="NJ293" s="5"/>
      <c r="NK293" s="5"/>
      <c r="NL293" s="5"/>
      <c r="NM293" s="5"/>
      <c r="NN293" s="5"/>
      <c r="NO293" s="5"/>
      <c r="NP293" s="5"/>
      <c r="NQ293" s="5"/>
      <c r="NR293" s="5"/>
      <c r="NS293" s="5"/>
      <c r="NT293" s="5"/>
      <c r="NU293" s="5"/>
      <c r="NV293" s="5"/>
      <c r="NW293" s="5"/>
      <c r="NX293" s="5"/>
      <c r="NY293" s="5"/>
      <c r="NZ293" s="5"/>
      <c r="OA293" s="5"/>
      <c r="OB293" s="5"/>
      <c r="OC293" s="5"/>
      <c r="OD293" s="5"/>
      <c r="OE293" s="5"/>
      <c r="OF293" s="5"/>
      <c r="OG293" s="5"/>
      <c r="OH293" s="5"/>
      <c r="OI293" s="5"/>
      <c r="OJ293" s="5"/>
      <c r="OK293" s="5"/>
      <c r="OL293" s="5"/>
      <c r="OM293" s="5"/>
      <c r="ON293" s="5"/>
      <c r="OO293" s="5"/>
      <c r="OP293" s="5"/>
      <c r="OQ293" s="5"/>
      <c r="OR293" s="5"/>
      <c r="OS293" s="5"/>
      <c r="OT293" s="5"/>
      <c r="OU293" s="5"/>
      <c r="OV293" s="5"/>
      <c r="OW293" s="5"/>
      <c r="OX293" s="5"/>
      <c r="OY293" s="5"/>
      <c r="OZ293" s="5"/>
      <c r="PA293" s="5"/>
      <c r="PB293" s="5"/>
      <c r="PC293" s="5"/>
      <c r="PD293" s="5"/>
      <c r="PE293" s="5"/>
      <c r="PF293" s="5"/>
      <c r="PG293" s="5"/>
      <c r="PH293" s="5"/>
      <c r="PI293" s="5"/>
      <c r="PJ293" s="5"/>
      <c r="PK293" s="5"/>
      <c r="PL293" s="5"/>
      <c r="PM293" s="5"/>
      <c r="PN293" s="5"/>
      <c r="PO293" s="5"/>
      <c r="PP293" s="5"/>
      <c r="PQ293" s="5"/>
      <c r="PR293" s="5"/>
      <c r="PS293" s="5"/>
      <c r="PT293" s="5"/>
      <c r="PU293" s="5"/>
      <c r="PV293" s="5"/>
      <c r="PW293" s="5"/>
      <c r="PX293" s="5"/>
      <c r="PY293" s="5"/>
      <c r="PZ293" s="5"/>
      <c r="QA293" s="5"/>
      <c r="QB293" s="5"/>
      <c r="QC293" s="5"/>
      <c r="QD293" s="5"/>
      <c r="QE293" s="5"/>
      <c r="QF293" s="5"/>
      <c r="QG293" s="5"/>
      <c r="QH293" s="5"/>
      <c r="QI293" s="5"/>
      <c r="QJ293" s="5"/>
      <c r="QK293" s="5"/>
      <c r="QL293" s="5"/>
      <c r="QM293" s="5"/>
      <c r="QN293" s="5"/>
      <c r="QO293" s="5"/>
      <c r="QP293" s="5"/>
      <c r="QQ293" s="5"/>
      <c r="QR293" s="5"/>
      <c r="QS293" s="5"/>
      <c r="QT293" s="5"/>
      <c r="QU293" s="5"/>
      <c r="QV293" s="5"/>
      <c r="QW293" s="5"/>
      <c r="QX293" s="5"/>
      <c r="QY293" s="5"/>
      <c r="QZ293" s="5"/>
      <c r="RA293" s="5"/>
      <c r="RB293" s="5"/>
      <c r="RC293" s="5"/>
      <c r="RD293" s="5"/>
      <c r="RE293" s="5"/>
      <c r="RF293" s="5"/>
      <c r="RG293" s="5"/>
      <c r="RH293" s="5"/>
      <c r="RI293" s="5"/>
      <c r="RJ293" s="5"/>
      <c r="RK293" s="5"/>
      <c r="RL293" s="5"/>
      <c r="RM293" s="5"/>
      <c r="RN293" s="5"/>
      <c r="RO293" s="5"/>
      <c r="RP293" s="5"/>
      <c r="RQ293" s="5"/>
      <c r="RR293" s="5"/>
      <c r="RS293" s="5"/>
      <c r="RT293" s="5"/>
      <c r="RU293" s="5"/>
      <c r="RV293" s="5"/>
      <c r="RW293" s="5"/>
      <c r="RX293" s="5"/>
      <c r="RY293" s="5"/>
      <c r="RZ293" s="5"/>
      <c r="SA293" s="5"/>
      <c r="SB293" s="5"/>
      <c r="SC293" s="5"/>
      <c r="SD293" s="5"/>
      <c r="SE293" s="5"/>
      <c r="SF293" s="5"/>
      <c r="SG293" s="5"/>
      <c r="SH293" s="5"/>
      <c r="SI293" s="5"/>
      <c r="SJ293" s="5"/>
      <c r="SK293" s="5"/>
      <c r="SL293" s="5"/>
      <c r="SM293" s="5"/>
      <c r="SN293" s="5"/>
      <c r="SO293" s="5"/>
      <c r="SP293" s="5"/>
      <c r="SQ293" s="5"/>
      <c r="SR293" s="5"/>
      <c r="SS293" s="5"/>
      <c r="ST293" s="5"/>
      <c r="SU293" s="5"/>
      <c r="SV293" s="5"/>
      <c r="SW293" s="5"/>
      <c r="SX293" s="5"/>
      <c r="SY293" s="5"/>
      <c r="SZ293" s="5"/>
      <c r="TA293" s="5"/>
      <c r="TB293" s="5"/>
      <c r="TC293" s="5"/>
      <c r="TD293" s="5"/>
      <c r="TE293" s="5"/>
      <c r="TF293" s="5"/>
      <c r="TG293" s="5"/>
      <c r="TH293" s="5"/>
      <c r="TI293" s="5"/>
      <c r="TJ293" s="5"/>
      <c r="TK293" s="5"/>
      <c r="TL293" s="5"/>
      <c r="TM293" s="5"/>
      <c r="TN293" s="5"/>
      <c r="TO293" s="5"/>
      <c r="TP293" s="5"/>
      <c r="TQ293" s="5"/>
      <c r="TR293" s="5"/>
      <c r="TS293" s="5"/>
      <c r="TT293" s="5"/>
      <c r="TU293" s="5"/>
      <c r="TV293" s="5"/>
      <c r="TW293" s="5"/>
      <c r="TX293" s="5"/>
      <c r="TY293" s="5"/>
      <c r="TZ293" s="5"/>
      <c r="UA293" s="5"/>
      <c r="UB293" s="5"/>
      <c r="UC293" s="5"/>
      <c r="UD293" s="5"/>
      <c r="UE293" s="5"/>
      <c r="UF293" s="5"/>
      <c r="UG293" s="5"/>
      <c r="UH293" s="5"/>
      <c r="UI293" s="5"/>
      <c r="UJ293" s="5"/>
      <c r="UK293" s="5"/>
      <c r="UL293" s="5"/>
      <c r="UM293" s="5"/>
      <c r="UN293" s="5"/>
      <c r="UO293" s="5"/>
      <c r="UP293" s="5"/>
      <c r="UQ293" s="5"/>
      <c r="UR293" s="5"/>
      <c r="US293" s="5"/>
      <c r="UT293" s="5"/>
      <c r="UU293" s="5"/>
      <c r="UV293" s="5"/>
      <c r="UW293" s="5"/>
      <c r="UX293" s="5"/>
      <c r="UY293" s="5"/>
      <c r="UZ293" s="5"/>
      <c r="VA293" s="5"/>
      <c r="VB293" s="5"/>
      <c r="VC293" s="5"/>
      <c r="VD293" s="5"/>
      <c r="VE293" s="5"/>
      <c r="VF293" s="5"/>
      <c r="VG293" s="5"/>
      <c r="VH293" s="5"/>
      <c r="VI293" s="5"/>
      <c r="VJ293" s="5"/>
      <c r="VK293" s="5"/>
      <c r="VL293" s="5"/>
      <c r="VM293" s="5"/>
      <c r="VN293" s="5"/>
      <c r="VO293" s="5"/>
      <c r="VP293" s="5"/>
      <c r="VQ293" s="5"/>
      <c r="VR293" s="5"/>
      <c r="VS293" s="5"/>
      <c r="VT293" s="5"/>
      <c r="VU293" s="5"/>
      <c r="VV293" s="5"/>
      <c r="VW293" s="5"/>
      <c r="VX293" s="5"/>
      <c r="VY293" s="5"/>
      <c r="VZ293" s="5"/>
      <c r="WA293" s="5"/>
      <c r="WB293" s="5"/>
      <c r="WC293" s="5"/>
      <c r="WD293" s="5"/>
      <c r="WE293" s="5"/>
      <c r="WF293" s="5"/>
      <c r="WG293" s="5"/>
      <c r="WH293" s="5"/>
      <c r="WI293" s="5"/>
      <c r="WJ293" s="5"/>
      <c r="WK293" s="5"/>
      <c r="WL293" s="5"/>
      <c r="WM293" s="5"/>
      <c r="WN293" s="5"/>
      <c r="WO293" s="5"/>
      <c r="WP293" s="5"/>
      <c r="WQ293" s="5"/>
      <c r="WR293" s="5"/>
      <c r="WS293" s="5"/>
      <c r="WT293" s="5"/>
      <c r="WU293" s="5"/>
      <c r="WV293" s="5"/>
      <c r="WW293" s="5"/>
      <c r="WX293" s="5"/>
      <c r="WY293" s="5"/>
      <c r="WZ293" s="5"/>
      <c r="XA293" s="5"/>
      <c r="XB293" s="5"/>
      <c r="XC293" s="5"/>
      <c r="XD293" s="5"/>
      <c r="XE293" s="5"/>
      <c r="XF293" s="5"/>
      <c r="XG293" s="5"/>
      <c r="XH293" s="5"/>
      <c r="XI293" s="5"/>
      <c r="XJ293" s="5"/>
      <c r="XK293" s="5"/>
      <c r="XL293" s="5"/>
      <c r="XM293" s="5"/>
      <c r="XN293" s="5"/>
      <c r="XO293" s="5"/>
      <c r="XP293" s="5"/>
      <c r="XQ293" s="5"/>
      <c r="XR293" s="5"/>
      <c r="XS293" s="5"/>
      <c r="XT293" s="5"/>
      <c r="XU293" s="5"/>
      <c r="XV293" s="5"/>
      <c r="XW293" s="5"/>
      <c r="XX293" s="5"/>
      <c r="XY293" s="5"/>
      <c r="XZ293" s="5"/>
      <c r="YA293" s="5"/>
      <c r="YB293" s="5"/>
      <c r="YC293" s="5"/>
      <c r="YD293" s="5"/>
      <c r="YE293" s="5"/>
      <c r="YF293" s="5"/>
      <c r="YG293" s="5"/>
      <c r="YH293" s="5"/>
      <c r="YI293" s="5"/>
      <c r="YJ293" s="5"/>
      <c r="YK293" s="5"/>
      <c r="YL293" s="5"/>
      <c r="YM293" s="5"/>
      <c r="YN293" s="5"/>
      <c r="YO293" s="5"/>
      <c r="YP293" s="5"/>
      <c r="YQ293" s="5"/>
      <c r="YR293" s="5"/>
      <c r="YS293" s="5"/>
      <c r="YT293" s="5"/>
      <c r="YU293" s="5"/>
      <c r="YV293" s="5"/>
      <c r="YW293" s="5"/>
      <c r="YX293" s="5"/>
      <c r="YY293" s="5"/>
      <c r="YZ293" s="5"/>
      <c r="ZA293" s="5"/>
      <c r="ZB293" s="5"/>
      <c r="ZC293" s="5"/>
      <c r="ZD293" s="5"/>
      <c r="ZE293" s="5"/>
      <c r="ZF293" s="5"/>
      <c r="ZG293" s="5"/>
      <c r="ZH293" s="5"/>
      <c r="ZI293" s="5"/>
      <c r="ZJ293" s="5"/>
      <c r="ZK293" s="5"/>
      <c r="ZL293" s="5"/>
      <c r="ZM293" s="5"/>
      <c r="ZN293" s="5"/>
      <c r="ZO293" s="5"/>
      <c r="ZP293" s="5"/>
      <c r="ZQ293" s="5"/>
      <c r="ZR293" s="5"/>
      <c r="ZS293" s="5"/>
      <c r="ZT293" s="5"/>
      <c r="ZU293" s="5"/>
      <c r="ZV293" s="5"/>
      <c r="ZW293" s="5"/>
      <c r="ZX293" s="5"/>
      <c r="ZY293" s="5"/>
      <c r="ZZ293" s="5"/>
      <c r="AAA293" s="5"/>
      <c r="AAB293" s="5"/>
      <c r="AAC293" s="5"/>
      <c r="AAD293" s="5"/>
      <c r="AAE293" s="5"/>
      <c r="AAF293" s="5"/>
      <c r="AAG293" s="5"/>
      <c r="AAH293" s="5"/>
      <c r="AAI293" s="5"/>
      <c r="AAJ293" s="5"/>
      <c r="AAK293" s="5"/>
      <c r="AAL293" s="5"/>
      <c r="AAM293" s="5"/>
      <c r="AAN293" s="5"/>
      <c r="AAO293" s="5"/>
      <c r="AAP293" s="5"/>
      <c r="AAQ293" s="5"/>
      <c r="AAR293" s="5"/>
      <c r="AAS293" s="5"/>
      <c r="AAT293" s="5"/>
      <c r="AAU293" s="5"/>
      <c r="AAV293" s="5"/>
      <c r="AAW293" s="5"/>
      <c r="AAX293" s="5"/>
      <c r="AAY293" s="5"/>
      <c r="AAZ293" s="5"/>
      <c r="ABA293" s="5"/>
      <c r="ABB293" s="5"/>
      <c r="ABC293" s="5"/>
      <c r="ABD293" s="5"/>
      <c r="ABE293" s="5"/>
      <c r="ABF293" s="5"/>
      <c r="ABG293" s="5"/>
      <c r="ABH293" s="5"/>
      <c r="ABI293" s="5"/>
      <c r="ABJ293" s="5"/>
      <c r="ABK293" s="5"/>
      <c r="ABL293" s="5"/>
      <c r="ABM293" s="5"/>
      <c r="ABN293" s="5"/>
      <c r="ABO293" s="5"/>
      <c r="ABP293" s="5"/>
      <c r="ABQ293" s="5"/>
      <c r="ABR293" s="5"/>
      <c r="ABS293" s="5"/>
      <c r="ABT293" s="5"/>
      <c r="ABU293" s="5"/>
      <c r="ABV293" s="5"/>
      <c r="ABW293" s="5"/>
      <c r="ABX293" s="5"/>
      <c r="ABY293" s="5"/>
      <c r="ABZ293" s="5"/>
      <c r="ACA293" s="5"/>
      <c r="ACB293" s="5"/>
      <c r="ACC293" s="5"/>
      <c r="ACD293" s="5"/>
      <c r="ACE293" s="5"/>
      <c r="ACF293" s="5"/>
      <c r="ACG293" s="5"/>
      <c r="ACH293" s="5"/>
      <c r="ACI293" s="5"/>
      <c r="ACJ293" s="5"/>
      <c r="ACK293" s="5"/>
      <c r="ACL293" s="5"/>
      <c r="ACM293" s="5"/>
      <c r="ACN293" s="5"/>
      <c r="ACO293" s="5"/>
      <c r="ACP293" s="5"/>
      <c r="ACQ293" s="5"/>
      <c r="ACR293" s="5"/>
      <c r="ACS293" s="5"/>
      <c r="ACT293" s="5"/>
      <c r="ACU293" s="5"/>
      <c r="ACV293" s="5"/>
      <c r="ACW293" s="5"/>
      <c r="ACX293" s="5"/>
      <c r="ACY293" s="5"/>
      <c r="ACZ293" s="5"/>
      <c r="ADA293" s="5"/>
      <c r="ADB293" s="5"/>
      <c r="ADC293" s="5"/>
      <c r="ADD293" s="5"/>
      <c r="ADE293" s="5"/>
      <c r="ADF293" s="5"/>
      <c r="ADG293" s="5"/>
      <c r="ADH293" s="5"/>
      <c r="ADI293" s="5"/>
      <c r="ADJ293" s="5"/>
      <c r="ADK293" s="5"/>
      <c r="ADL293" s="5"/>
      <c r="ADM293" s="5"/>
      <c r="ADN293" s="5"/>
      <c r="ADO293" s="5"/>
      <c r="ADP293" s="5"/>
      <c r="ADQ293" s="5"/>
      <c r="ADR293" s="5"/>
      <c r="ADS293" s="5"/>
      <c r="ADT293" s="5"/>
      <c r="ADU293" s="5"/>
      <c r="ADV293" s="5"/>
      <c r="ADW293" s="5"/>
      <c r="ADX293" s="5"/>
      <c r="ADY293" s="5"/>
      <c r="ADZ293" s="5"/>
      <c r="AEA293" s="5"/>
      <c r="AEB293" s="5"/>
      <c r="AEC293" s="5"/>
      <c r="AED293" s="5"/>
      <c r="AEE293" s="5"/>
      <c r="AEF293" s="5"/>
      <c r="AEG293" s="5"/>
      <c r="AEH293" s="5"/>
      <c r="AEI293" s="5"/>
      <c r="AEJ293" s="5"/>
      <c r="AEK293" s="5"/>
      <c r="AEL293" s="5"/>
      <c r="AEM293" s="5"/>
      <c r="AEN293" s="5"/>
      <c r="AEO293" s="5"/>
      <c r="AEP293" s="5"/>
      <c r="AEQ293" s="5"/>
      <c r="AER293" s="5"/>
      <c r="AES293" s="5"/>
      <c r="AET293" s="5"/>
      <c r="AEU293" s="5"/>
      <c r="AEV293" s="5"/>
      <c r="AEW293" s="5"/>
      <c r="AEX293" s="5"/>
      <c r="AEY293" s="5"/>
      <c r="AEZ293" s="5"/>
      <c r="AFA293" s="5"/>
      <c r="AFB293" s="5"/>
      <c r="AFC293" s="5"/>
      <c r="AFD293" s="5"/>
      <c r="AFE293" s="5"/>
      <c r="AFF293" s="5"/>
      <c r="AFG293" s="5"/>
      <c r="AFH293" s="5"/>
      <c r="AFI293" s="5"/>
      <c r="AFJ293" s="5"/>
      <c r="AFK293" s="5"/>
      <c r="AFL293" s="5"/>
      <c r="AFM293" s="5"/>
      <c r="AFN293" s="5"/>
      <c r="AFO293" s="5"/>
      <c r="AFP293" s="5"/>
      <c r="AFQ293" s="5"/>
      <c r="AFR293" s="5"/>
      <c r="AFS293" s="5"/>
      <c r="AFT293" s="5"/>
      <c r="AFU293" s="5"/>
      <c r="AFV293" s="5"/>
      <c r="AFW293" s="5"/>
      <c r="AFX293" s="5"/>
      <c r="AFY293" s="5"/>
      <c r="AFZ293" s="5"/>
      <c r="AGA293" s="5"/>
      <c r="AGB293" s="5"/>
      <c r="AGC293" s="5"/>
      <c r="AGD293" s="5"/>
      <c r="AGE293" s="5"/>
      <c r="AGF293" s="5"/>
      <c r="AGG293" s="5"/>
      <c r="AGH293" s="5"/>
      <c r="AGI293" s="5"/>
      <c r="AGJ293" s="5"/>
      <c r="AGK293" s="5"/>
      <c r="AGL293" s="5"/>
      <c r="AGM293" s="5"/>
      <c r="AGN293" s="5"/>
      <c r="AGO293" s="5"/>
      <c r="AGP293" s="5"/>
      <c r="AGQ293" s="5"/>
      <c r="AGR293" s="5"/>
      <c r="AGS293" s="5"/>
      <c r="AGT293" s="5"/>
      <c r="AGU293" s="5"/>
      <c r="AGV293" s="5"/>
      <c r="AGW293" s="5"/>
      <c r="AGX293" s="5"/>
      <c r="AGY293" s="5"/>
      <c r="AGZ293" s="5"/>
      <c r="AHA293" s="5"/>
      <c r="AHB293" s="5"/>
      <c r="AHC293" s="5"/>
      <c r="AHD293" s="5"/>
      <c r="AHE293" s="5"/>
      <c r="AHF293" s="5"/>
      <c r="AHG293" s="5"/>
      <c r="AHH293" s="5"/>
      <c r="AHI293" s="5"/>
      <c r="AHJ293" s="5"/>
      <c r="AHK293" s="5"/>
      <c r="AHL293" s="5"/>
      <c r="AHM293" s="5"/>
      <c r="AHN293" s="5"/>
      <c r="AHO293" s="5"/>
      <c r="AHP293" s="5"/>
      <c r="AHQ293" s="5"/>
      <c r="AHR293" s="5"/>
      <c r="AHS293" s="5"/>
      <c r="AHT293" s="5"/>
      <c r="AHU293" s="5"/>
      <c r="AHV293" s="5"/>
      <c r="AHW293" s="5"/>
      <c r="AHX293" s="5"/>
      <c r="AHY293" s="5"/>
      <c r="AHZ293" s="5"/>
      <c r="AIA293" s="5"/>
      <c r="AIB293" s="5"/>
      <c r="AIC293" s="5"/>
      <c r="AID293" s="5"/>
      <c r="AIE293" s="5"/>
      <c r="AIF293" s="5"/>
      <c r="AIG293" s="5"/>
      <c r="AIH293" s="5"/>
      <c r="AII293" s="5"/>
      <c r="AIJ293" s="5"/>
      <c r="AIK293" s="5"/>
      <c r="AIL293" s="5"/>
      <c r="AIM293" s="5"/>
      <c r="AIN293" s="5"/>
      <c r="AIO293" s="5"/>
      <c r="AIP293" s="5"/>
      <c r="AIQ293" s="5"/>
      <c r="AIR293" s="5"/>
      <c r="AIS293" s="5"/>
      <c r="AIT293" s="5"/>
      <c r="AIU293" s="5"/>
      <c r="AIV293" s="5"/>
      <c r="AIW293" s="5"/>
      <c r="AIX293" s="5"/>
      <c r="AIY293" s="5"/>
      <c r="AIZ293" s="5"/>
      <c r="AJA293" s="5"/>
      <c r="AJB293" s="5"/>
      <c r="AJC293" s="5"/>
      <c r="AJD293" s="5"/>
      <c r="AJE293" s="5"/>
      <c r="AJF293" s="5"/>
      <c r="AJG293" s="5"/>
      <c r="AJH293" s="5"/>
      <c r="AJI293" s="5"/>
      <c r="AJJ293" s="5"/>
      <c r="AJK293" s="5"/>
      <c r="AJL293" s="5"/>
      <c r="AJM293" s="5"/>
      <c r="AJN293" s="5"/>
      <c r="AJO293" s="5"/>
      <c r="AJP293" s="5"/>
      <c r="AJQ293" s="5"/>
      <c r="AJR293" s="5"/>
      <c r="AJS293" s="5"/>
      <c r="AJT293" s="5"/>
      <c r="AJU293" s="5"/>
      <c r="AJV293" s="5"/>
      <c r="AJW293" s="5"/>
      <c r="AJX293" s="5"/>
      <c r="AJY293" s="5"/>
      <c r="AJZ293" s="5"/>
      <c r="AKA293" s="5"/>
      <c r="AKB293" s="5"/>
      <c r="AKC293" s="5"/>
      <c r="AKD293" s="5"/>
      <c r="AKE293" s="5"/>
      <c r="AKF293" s="5"/>
      <c r="AKG293" s="5"/>
      <c r="AKH293" s="5"/>
      <c r="AKI293" s="5"/>
      <c r="AKJ293" s="5"/>
      <c r="AKK293" s="5"/>
      <c r="AKL293" s="5"/>
      <c r="AKM293" s="5"/>
      <c r="AKN293" s="5"/>
      <c r="AKO293" s="5"/>
      <c r="AKP293" s="5"/>
      <c r="AKQ293" s="5"/>
      <c r="AKR293" s="5"/>
      <c r="AKS293" s="5"/>
      <c r="AKT293" s="5"/>
      <c r="AKU293" s="5"/>
      <c r="AKV293" s="5"/>
      <c r="AKW293" s="5"/>
      <c r="AKX293" s="5"/>
      <c r="AKY293" s="5"/>
      <c r="AKZ293" s="5"/>
      <c r="ALA293" s="5"/>
      <c r="ALB293" s="5"/>
      <c r="ALC293" s="5"/>
      <c r="ALD293" s="5"/>
      <c r="ALE293" s="5"/>
      <c r="ALF293" s="5"/>
      <c r="ALG293" s="5"/>
      <c r="ALH293" s="5"/>
      <c r="ALI293" s="5"/>
      <c r="ALJ293" s="5"/>
      <c r="ALK293" s="5"/>
      <c r="ALL293" s="5"/>
      <c r="ALM293" s="5"/>
      <c r="ALN293" s="5"/>
      <c r="ALO293" s="5"/>
      <c r="ALP293" s="5"/>
      <c r="ALQ293" s="5"/>
      <c r="ALR293" s="5"/>
      <c r="ALS293" s="5"/>
      <c r="ALT293" s="5"/>
      <c r="ALU293" s="5"/>
      <c r="ALV293" s="5"/>
      <c r="ALW293" s="5"/>
      <c r="ALX293" s="5"/>
      <c r="ALY293" s="5"/>
      <c r="ALZ293" s="5"/>
      <c r="AMA293" s="5"/>
      <c r="AMB293" s="5"/>
      <c r="AMC293" s="5"/>
      <c r="AMD293" s="5"/>
      <c r="AME293" s="5"/>
      <c r="AMF293" s="5"/>
      <c r="AMG293" s="5"/>
      <c r="AMH293" s="5"/>
      <c r="AMI293" s="5"/>
      <c r="AMJ293" s="5"/>
      <c r="AMK293" s="5"/>
      <c r="AML293" s="5"/>
      <c r="AMM293" s="5"/>
      <c r="AMN293" s="5"/>
      <c r="AMO293" s="5"/>
      <c r="AMP293" s="5"/>
      <c r="AMQ293" s="5"/>
      <c r="AMR293" s="5"/>
      <c r="AMS293" s="5"/>
      <c r="AMT293" s="5"/>
      <c r="AMU293" s="5"/>
      <c r="AMV293" s="5"/>
      <c r="AMW293" s="5"/>
      <c r="AMX293" s="5"/>
      <c r="AMY293" s="5"/>
      <c r="AMZ293" s="5"/>
      <c r="ANA293" s="5"/>
      <c r="ANB293" s="5"/>
      <c r="ANC293" s="5"/>
      <c r="AND293" s="5"/>
      <c r="ANE293" s="5"/>
      <c r="ANF293" s="5"/>
      <c r="ANG293" s="5"/>
      <c r="ANH293" s="5"/>
      <c r="ANI293" s="5"/>
      <c r="ANJ293" s="5"/>
      <c r="ANK293" s="5"/>
      <c r="ANL293" s="5"/>
      <c r="ANM293" s="5"/>
      <c r="ANN293" s="5"/>
      <c r="ANO293" s="5"/>
      <c r="ANP293" s="5"/>
      <c r="ANQ293" s="5"/>
      <c r="ANR293" s="5"/>
      <c r="ANS293" s="5"/>
      <c r="ANT293" s="5"/>
      <c r="ANU293" s="5"/>
      <c r="ANV293" s="5"/>
      <c r="ANW293" s="5"/>
      <c r="ANX293" s="5"/>
      <c r="ANY293" s="5"/>
      <c r="ANZ293" s="5"/>
      <c r="AOA293" s="5"/>
      <c r="AOB293" s="5"/>
      <c r="AOC293" s="5"/>
      <c r="AOD293" s="5"/>
      <c r="AOE293" s="5"/>
      <c r="AOF293" s="5"/>
      <c r="AOG293" s="5"/>
      <c r="AOH293" s="5"/>
      <c r="AOI293" s="5"/>
      <c r="AOJ293" s="5"/>
      <c r="AOK293" s="5"/>
      <c r="AOL293" s="5"/>
      <c r="AOM293" s="5"/>
      <c r="AON293" s="5"/>
      <c r="AOO293" s="5"/>
      <c r="AOP293" s="5"/>
      <c r="AOQ293" s="5"/>
      <c r="AOR293" s="5"/>
      <c r="AOS293" s="5"/>
      <c r="AOT293" s="5"/>
      <c r="AOU293" s="5"/>
      <c r="AOV293" s="5"/>
      <c r="AOW293" s="5"/>
      <c r="AOX293" s="5"/>
      <c r="AOY293" s="5"/>
      <c r="AOZ293" s="5"/>
      <c r="APA293" s="5"/>
      <c r="APB293" s="5"/>
      <c r="APC293" s="5"/>
      <c r="APD293" s="5"/>
      <c r="APE293" s="5"/>
      <c r="APF293" s="5"/>
      <c r="APG293" s="5"/>
      <c r="APH293" s="5"/>
      <c r="API293" s="5"/>
      <c r="APJ293" s="5"/>
      <c r="APK293" s="5"/>
      <c r="APL293" s="5"/>
      <c r="APM293" s="5"/>
      <c r="APN293" s="5"/>
      <c r="APO293" s="5"/>
      <c r="APP293" s="5"/>
      <c r="APQ293" s="5"/>
      <c r="APR293" s="5"/>
      <c r="APS293" s="5"/>
      <c r="APT293" s="5"/>
      <c r="APU293" s="5"/>
      <c r="APV293" s="5"/>
      <c r="APW293" s="5"/>
      <c r="APX293" s="5"/>
      <c r="APY293" s="5"/>
      <c r="APZ293" s="5"/>
      <c r="AQA293" s="5"/>
      <c r="AQB293" s="5"/>
      <c r="AQC293" s="5"/>
      <c r="AQD293" s="5"/>
      <c r="AQE293" s="5"/>
      <c r="AQF293" s="5"/>
      <c r="AQG293" s="5"/>
      <c r="AQH293" s="5"/>
      <c r="AQI293" s="5"/>
      <c r="AQJ293" s="5"/>
      <c r="AQK293" s="5"/>
      <c r="AQL293" s="5"/>
      <c r="AQM293" s="5"/>
      <c r="AQN293" s="5"/>
      <c r="AQO293" s="5"/>
      <c r="AQP293" s="5"/>
      <c r="AQQ293" s="5"/>
      <c r="AQR293" s="5"/>
      <c r="AQS293" s="5"/>
      <c r="AQT293" s="5"/>
      <c r="AQU293" s="5"/>
      <c r="AQV293" s="5"/>
      <c r="AQW293" s="5"/>
      <c r="AQX293" s="5"/>
      <c r="AQY293" s="5"/>
      <c r="AQZ293" s="5"/>
    </row>
    <row r="294" spans="1:1144" s="4" customFormat="1" ht="30" customHeight="1">
      <c r="A294" s="79"/>
      <c r="B294" s="79"/>
      <c r="C294" s="79"/>
      <c r="D294" s="79"/>
      <c r="E294" s="79"/>
      <c r="F294" s="81"/>
      <c r="G294" s="81"/>
      <c r="H294" s="79"/>
      <c r="I294" s="79"/>
      <c r="J294" s="76"/>
      <c r="K294" s="76"/>
      <c r="L294" s="76"/>
      <c r="M294" s="76"/>
      <c r="N294" s="76"/>
      <c r="O294" s="76"/>
      <c r="P294" s="38" t="s">
        <v>1994</v>
      </c>
      <c r="Q294" s="38" t="s">
        <v>2024</v>
      </c>
      <c r="R294" s="65" t="s">
        <v>2001</v>
      </c>
      <c r="S294" s="31" t="s">
        <v>2031</v>
      </c>
      <c r="T294" s="31" t="s">
        <v>2032</v>
      </c>
      <c r="U294" s="156"/>
      <c r="V294" s="156"/>
      <c r="W294" s="153"/>
      <c r="X294" s="153"/>
      <c r="Y294" s="153"/>
      <c r="Z294" s="96"/>
      <c r="AA294" s="96"/>
      <c r="AB294" s="96"/>
      <c r="AC294" s="96"/>
      <c r="AD294" s="96"/>
      <c r="AE294" s="96"/>
      <c r="AF294" s="96"/>
      <c r="AG294" s="96"/>
      <c r="AH294" s="96"/>
      <c r="AI294" s="96"/>
      <c r="AJ294" s="96"/>
      <c r="AK294" s="96"/>
      <c r="AL294" s="96"/>
      <c r="AM294" s="96"/>
      <c r="AN294" s="96"/>
      <c r="AO294" s="96"/>
      <c r="AP294" s="96"/>
      <c r="AQ294" s="96"/>
      <c r="AR294" s="97"/>
      <c r="AS294" s="97"/>
      <c r="AT294" s="97"/>
      <c r="AU294" s="97"/>
      <c r="AV294" s="97"/>
      <c r="AW294" s="97"/>
      <c r="AX294" s="97"/>
      <c r="AY294" s="97"/>
      <c r="AZ294" s="97"/>
      <c r="BA294" s="97"/>
      <c r="BB294" s="97"/>
      <c r="BC294" s="97"/>
      <c r="BD294" s="97"/>
      <c r="BE294" s="97"/>
      <c r="BF294" s="97"/>
      <c r="BG294" s="97"/>
      <c r="BH294" s="97"/>
      <c r="BI294" s="97"/>
      <c r="BJ294" s="97"/>
      <c r="BK294" s="97"/>
      <c r="BL294" s="97"/>
      <c r="BM294" s="97"/>
      <c r="BN294" s="97"/>
      <c r="BO294" s="97"/>
      <c r="BP294" s="97"/>
      <c r="BQ294" s="97"/>
      <c r="BR294" s="97"/>
      <c r="BS294" s="97"/>
      <c r="BT294" s="97"/>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c r="IW294" s="5"/>
      <c r="IX294" s="5"/>
      <c r="IY294" s="5"/>
      <c r="IZ294" s="5"/>
      <c r="JA294" s="5"/>
      <c r="JB294" s="5"/>
      <c r="JC294" s="5"/>
      <c r="JD294" s="5"/>
      <c r="JE294" s="5"/>
      <c r="JF294" s="5"/>
      <c r="JG294" s="5"/>
      <c r="JH294" s="5"/>
      <c r="JI294" s="5"/>
      <c r="JJ294" s="5"/>
      <c r="JK294" s="5"/>
      <c r="JL294" s="5"/>
      <c r="JM294" s="5"/>
      <c r="JN294" s="5"/>
      <c r="JO294" s="5"/>
      <c r="JP294" s="5"/>
      <c r="JQ294" s="5"/>
      <c r="JR294" s="5"/>
      <c r="JS294" s="5"/>
      <c r="JT294" s="5"/>
      <c r="JU294" s="5"/>
      <c r="JV294" s="5"/>
      <c r="JW294" s="5"/>
      <c r="JX294" s="5"/>
      <c r="JY294" s="5"/>
      <c r="JZ294" s="5"/>
      <c r="KA294" s="5"/>
      <c r="KB294" s="5"/>
      <c r="KC294" s="5"/>
      <c r="KD294" s="5"/>
      <c r="KE294" s="5"/>
      <c r="KF294" s="5"/>
      <c r="KG294" s="5"/>
      <c r="KH294" s="5"/>
      <c r="KI294" s="5"/>
      <c r="KJ294" s="5"/>
      <c r="KK294" s="5"/>
      <c r="KL294" s="5"/>
      <c r="KM294" s="5"/>
      <c r="KN294" s="5"/>
      <c r="KO294" s="5"/>
      <c r="KP294" s="5"/>
      <c r="KQ294" s="5"/>
      <c r="KR294" s="5"/>
      <c r="KS294" s="5"/>
      <c r="KT294" s="5"/>
      <c r="KU294" s="5"/>
      <c r="KV294" s="5"/>
      <c r="KW294" s="5"/>
      <c r="KX294" s="5"/>
      <c r="KY294" s="5"/>
      <c r="KZ294" s="5"/>
      <c r="LA294" s="5"/>
      <c r="LB294" s="5"/>
      <c r="LC294" s="5"/>
      <c r="LD294" s="5"/>
      <c r="LE294" s="5"/>
      <c r="LF294" s="5"/>
      <c r="LG294" s="5"/>
      <c r="LH294" s="5"/>
      <c r="LI294" s="5"/>
      <c r="LJ294" s="5"/>
      <c r="LK294" s="5"/>
      <c r="LL294" s="5"/>
      <c r="LM294" s="5"/>
      <c r="LN294" s="5"/>
      <c r="LO294" s="5"/>
      <c r="LP294" s="5"/>
      <c r="LQ294" s="5"/>
      <c r="LR294" s="5"/>
      <c r="LS294" s="5"/>
      <c r="LT294" s="5"/>
      <c r="LU294" s="5"/>
      <c r="LV294" s="5"/>
      <c r="LW294" s="5"/>
      <c r="LX294" s="5"/>
      <c r="LY294" s="5"/>
      <c r="LZ294" s="5"/>
      <c r="MA294" s="5"/>
      <c r="MB294" s="5"/>
      <c r="MC294" s="5"/>
      <c r="MD294" s="5"/>
      <c r="ME294" s="5"/>
      <c r="MF294" s="5"/>
      <c r="MG294" s="5"/>
      <c r="MH294" s="5"/>
      <c r="MI294" s="5"/>
      <c r="MJ294" s="5"/>
      <c r="MK294" s="5"/>
      <c r="ML294" s="5"/>
      <c r="MM294" s="5"/>
      <c r="MN294" s="5"/>
      <c r="MO294" s="5"/>
      <c r="MP294" s="5"/>
      <c r="MQ294" s="5"/>
      <c r="MR294" s="5"/>
      <c r="MS294" s="5"/>
      <c r="MT294" s="5"/>
      <c r="MU294" s="5"/>
      <c r="MV294" s="5"/>
      <c r="MW294" s="5"/>
      <c r="MX294" s="5"/>
      <c r="MY294" s="5"/>
      <c r="MZ294" s="5"/>
      <c r="NA294" s="5"/>
      <c r="NB294" s="5"/>
      <c r="NC294" s="5"/>
      <c r="ND294" s="5"/>
      <c r="NE294" s="5"/>
      <c r="NF294" s="5"/>
      <c r="NG294" s="5"/>
      <c r="NH294" s="5"/>
      <c r="NI294" s="5"/>
      <c r="NJ294" s="5"/>
      <c r="NK294" s="5"/>
      <c r="NL294" s="5"/>
      <c r="NM294" s="5"/>
      <c r="NN294" s="5"/>
      <c r="NO294" s="5"/>
      <c r="NP294" s="5"/>
      <c r="NQ294" s="5"/>
      <c r="NR294" s="5"/>
      <c r="NS294" s="5"/>
      <c r="NT294" s="5"/>
      <c r="NU294" s="5"/>
      <c r="NV294" s="5"/>
      <c r="NW294" s="5"/>
      <c r="NX294" s="5"/>
      <c r="NY294" s="5"/>
      <c r="NZ294" s="5"/>
      <c r="OA294" s="5"/>
      <c r="OB294" s="5"/>
      <c r="OC294" s="5"/>
      <c r="OD294" s="5"/>
      <c r="OE294" s="5"/>
      <c r="OF294" s="5"/>
      <c r="OG294" s="5"/>
      <c r="OH294" s="5"/>
      <c r="OI294" s="5"/>
      <c r="OJ294" s="5"/>
      <c r="OK294" s="5"/>
      <c r="OL294" s="5"/>
      <c r="OM294" s="5"/>
      <c r="ON294" s="5"/>
      <c r="OO294" s="5"/>
      <c r="OP294" s="5"/>
      <c r="OQ294" s="5"/>
      <c r="OR294" s="5"/>
      <c r="OS294" s="5"/>
      <c r="OT294" s="5"/>
      <c r="OU294" s="5"/>
      <c r="OV294" s="5"/>
      <c r="OW294" s="5"/>
      <c r="OX294" s="5"/>
      <c r="OY294" s="5"/>
      <c r="OZ294" s="5"/>
      <c r="PA294" s="5"/>
      <c r="PB294" s="5"/>
      <c r="PC294" s="5"/>
      <c r="PD294" s="5"/>
      <c r="PE294" s="5"/>
      <c r="PF294" s="5"/>
      <c r="PG294" s="5"/>
      <c r="PH294" s="5"/>
      <c r="PI294" s="5"/>
      <c r="PJ294" s="5"/>
      <c r="PK294" s="5"/>
      <c r="PL294" s="5"/>
      <c r="PM294" s="5"/>
      <c r="PN294" s="5"/>
      <c r="PO294" s="5"/>
      <c r="PP294" s="5"/>
      <c r="PQ294" s="5"/>
      <c r="PR294" s="5"/>
      <c r="PS294" s="5"/>
      <c r="PT294" s="5"/>
      <c r="PU294" s="5"/>
      <c r="PV294" s="5"/>
      <c r="PW294" s="5"/>
      <c r="PX294" s="5"/>
      <c r="PY294" s="5"/>
      <c r="PZ294" s="5"/>
      <c r="QA294" s="5"/>
      <c r="QB294" s="5"/>
      <c r="QC294" s="5"/>
      <c r="QD294" s="5"/>
      <c r="QE294" s="5"/>
      <c r="QF294" s="5"/>
      <c r="QG294" s="5"/>
      <c r="QH294" s="5"/>
      <c r="QI294" s="5"/>
      <c r="QJ294" s="5"/>
      <c r="QK294" s="5"/>
      <c r="QL294" s="5"/>
      <c r="QM294" s="5"/>
      <c r="QN294" s="5"/>
      <c r="QO294" s="5"/>
      <c r="QP294" s="5"/>
      <c r="QQ294" s="5"/>
      <c r="QR294" s="5"/>
      <c r="QS294" s="5"/>
      <c r="QT294" s="5"/>
      <c r="QU294" s="5"/>
      <c r="QV294" s="5"/>
      <c r="QW294" s="5"/>
      <c r="QX294" s="5"/>
      <c r="QY294" s="5"/>
      <c r="QZ294" s="5"/>
      <c r="RA294" s="5"/>
      <c r="RB294" s="5"/>
      <c r="RC294" s="5"/>
      <c r="RD294" s="5"/>
      <c r="RE294" s="5"/>
      <c r="RF294" s="5"/>
      <c r="RG294" s="5"/>
      <c r="RH294" s="5"/>
      <c r="RI294" s="5"/>
      <c r="RJ294" s="5"/>
      <c r="RK294" s="5"/>
      <c r="RL294" s="5"/>
      <c r="RM294" s="5"/>
      <c r="RN294" s="5"/>
      <c r="RO294" s="5"/>
      <c r="RP294" s="5"/>
      <c r="RQ294" s="5"/>
      <c r="RR294" s="5"/>
      <c r="RS294" s="5"/>
      <c r="RT294" s="5"/>
      <c r="RU294" s="5"/>
      <c r="RV294" s="5"/>
      <c r="RW294" s="5"/>
      <c r="RX294" s="5"/>
      <c r="RY294" s="5"/>
      <c r="RZ294" s="5"/>
      <c r="SA294" s="5"/>
      <c r="SB294" s="5"/>
      <c r="SC294" s="5"/>
      <c r="SD294" s="5"/>
      <c r="SE294" s="5"/>
      <c r="SF294" s="5"/>
      <c r="SG294" s="5"/>
      <c r="SH294" s="5"/>
      <c r="SI294" s="5"/>
      <c r="SJ294" s="5"/>
      <c r="SK294" s="5"/>
      <c r="SL294" s="5"/>
      <c r="SM294" s="5"/>
      <c r="SN294" s="5"/>
      <c r="SO294" s="5"/>
      <c r="SP294" s="5"/>
      <c r="SQ294" s="5"/>
      <c r="SR294" s="5"/>
      <c r="SS294" s="5"/>
      <c r="ST294" s="5"/>
      <c r="SU294" s="5"/>
      <c r="SV294" s="5"/>
      <c r="SW294" s="5"/>
      <c r="SX294" s="5"/>
      <c r="SY294" s="5"/>
      <c r="SZ294" s="5"/>
      <c r="TA294" s="5"/>
      <c r="TB294" s="5"/>
      <c r="TC294" s="5"/>
      <c r="TD294" s="5"/>
      <c r="TE294" s="5"/>
      <c r="TF294" s="5"/>
      <c r="TG294" s="5"/>
      <c r="TH294" s="5"/>
      <c r="TI294" s="5"/>
      <c r="TJ294" s="5"/>
      <c r="TK294" s="5"/>
      <c r="TL294" s="5"/>
      <c r="TM294" s="5"/>
      <c r="TN294" s="5"/>
      <c r="TO294" s="5"/>
      <c r="TP294" s="5"/>
      <c r="TQ294" s="5"/>
      <c r="TR294" s="5"/>
      <c r="TS294" s="5"/>
      <c r="TT294" s="5"/>
      <c r="TU294" s="5"/>
      <c r="TV294" s="5"/>
      <c r="TW294" s="5"/>
      <c r="TX294" s="5"/>
      <c r="TY294" s="5"/>
      <c r="TZ294" s="5"/>
      <c r="UA294" s="5"/>
      <c r="UB294" s="5"/>
      <c r="UC294" s="5"/>
      <c r="UD294" s="5"/>
      <c r="UE294" s="5"/>
      <c r="UF294" s="5"/>
      <c r="UG294" s="5"/>
      <c r="UH294" s="5"/>
      <c r="UI294" s="5"/>
      <c r="UJ294" s="5"/>
      <c r="UK294" s="5"/>
      <c r="UL294" s="5"/>
      <c r="UM294" s="5"/>
      <c r="UN294" s="5"/>
      <c r="UO294" s="5"/>
      <c r="UP294" s="5"/>
      <c r="UQ294" s="5"/>
      <c r="UR294" s="5"/>
      <c r="US294" s="5"/>
      <c r="UT294" s="5"/>
      <c r="UU294" s="5"/>
      <c r="UV294" s="5"/>
      <c r="UW294" s="5"/>
      <c r="UX294" s="5"/>
      <c r="UY294" s="5"/>
      <c r="UZ294" s="5"/>
      <c r="VA294" s="5"/>
      <c r="VB294" s="5"/>
      <c r="VC294" s="5"/>
      <c r="VD294" s="5"/>
      <c r="VE294" s="5"/>
      <c r="VF294" s="5"/>
      <c r="VG294" s="5"/>
      <c r="VH294" s="5"/>
      <c r="VI294" s="5"/>
      <c r="VJ294" s="5"/>
      <c r="VK294" s="5"/>
      <c r="VL294" s="5"/>
      <c r="VM294" s="5"/>
      <c r="VN294" s="5"/>
      <c r="VO294" s="5"/>
      <c r="VP294" s="5"/>
      <c r="VQ294" s="5"/>
      <c r="VR294" s="5"/>
      <c r="VS294" s="5"/>
      <c r="VT294" s="5"/>
      <c r="VU294" s="5"/>
      <c r="VV294" s="5"/>
      <c r="VW294" s="5"/>
      <c r="VX294" s="5"/>
      <c r="VY294" s="5"/>
      <c r="VZ294" s="5"/>
      <c r="WA294" s="5"/>
      <c r="WB294" s="5"/>
      <c r="WC294" s="5"/>
      <c r="WD294" s="5"/>
      <c r="WE294" s="5"/>
      <c r="WF294" s="5"/>
      <c r="WG294" s="5"/>
      <c r="WH294" s="5"/>
      <c r="WI294" s="5"/>
      <c r="WJ294" s="5"/>
      <c r="WK294" s="5"/>
      <c r="WL294" s="5"/>
      <c r="WM294" s="5"/>
      <c r="WN294" s="5"/>
      <c r="WO294" s="5"/>
      <c r="WP294" s="5"/>
      <c r="WQ294" s="5"/>
      <c r="WR294" s="5"/>
      <c r="WS294" s="5"/>
      <c r="WT294" s="5"/>
      <c r="WU294" s="5"/>
      <c r="WV294" s="5"/>
      <c r="WW294" s="5"/>
      <c r="WX294" s="5"/>
      <c r="WY294" s="5"/>
      <c r="WZ294" s="5"/>
      <c r="XA294" s="5"/>
      <c r="XB294" s="5"/>
      <c r="XC294" s="5"/>
      <c r="XD294" s="5"/>
      <c r="XE294" s="5"/>
      <c r="XF294" s="5"/>
      <c r="XG294" s="5"/>
      <c r="XH294" s="5"/>
      <c r="XI294" s="5"/>
      <c r="XJ294" s="5"/>
      <c r="XK294" s="5"/>
      <c r="XL294" s="5"/>
      <c r="XM294" s="5"/>
      <c r="XN294" s="5"/>
      <c r="XO294" s="5"/>
      <c r="XP294" s="5"/>
      <c r="XQ294" s="5"/>
      <c r="XR294" s="5"/>
      <c r="XS294" s="5"/>
      <c r="XT294" s="5"/>
      <c r="XU294" s="5"/>
      <c r="XV294" s="5"/>
      <c r="XW294" s="5"/>
      <c r="XX294" s="5"/>
      <c r="XY294" s="5"/>
      <c r="XZ294" s="5"/>
      <c r="YA294" s="5"/>
      <c r="YB294" s="5"/>
      <c r="YC294" s="5"/>
      <c r="YD294" s="5"/>
      <c r="YE294" s="5"/>
      <c r="YF294" s="5"/>
      <c r="YG294" s="5"/>
      <c r="YH294" s="5"/>
      <c r="YI294" s="5"/>
      <c r="YJ294" s="5"/>
      <c r="YK294" s="5"/>
      <c r="YL294" s="5"/>
      <c r="YM294" s="5"/>
      <c r="YN294" s="5"/>
      <c r="YO294" s="5"/>
      <c r="YP294" s="5"/>
      <c r="YQ294" s="5"/>
      <c r="YR294" s="5"/>
      <c r="YS294" s="5"/>
      <c r="YT294" s="5"/>
      <c r="YU294" s="5"/>
      <c r="YV294" s="5"/>
      <c r="YW294" s="5"/>
      <c r="YX294" s="5"/>
      <c r="YY294" s="5"/>
      <c r="YZ294" s="5"/>
      <c r="ZA294" s="5"/>
      <c r="ZB294" s="5"/>
      <c r="ZC294" s="5"/>
      <c r="ZD294" s="5"/>
      <c r="ZE294" s="5"/>
      <c r="ZF294" s="5"/>
      <c r="ZG294" s="5"/>
      <c r="ZH294" s="5"/>
      <c r="ZI294" s="5"/>
      <c r="ZJ294" s="5"/>
      <c r="ZK294" s="5"/>
      <c r="ZL294" s="5"/>
      <c r="ZM294" s="5"/>
      <c r="ZN294" s="5"/>
      <c r="ZO294" s="5"/>
      <c r="ZP294" s="5"/>
      <c r="ZQ294" s="5"/>
      <c r="ZR294" s="5"/>
      <c r="ZS294" s="5"/>
      <c r="ZT294" s="5"/>
      <c r="ZU294" s="5"/>
      <c r="ZV294" s="5"/>
      <c r="ZW294" s="5"/>
      <c r="ZX294" s="5"/>
      <c r="ZY294" s="5"/>
      <c r="ZZ294" s="5"/>
      <c r="AAA294" s="5"/>
      <c r="AAB294" s="5"/>
      <c r="AAC294" s="5"/>
      <c r="AAD294" s="5"/>
      <c r="AAE294" s="5"/>
      <c r="AAF294" s="5"/>
      <c r="AAG294" s="5"/>
      <c r="AAH294" s="5"/>
      <c r="AAI294" s="5"/>
      <c r="AAJ294" s="5"/>
      <c r="AAK294" s="5"/>
      <c r="AAL294" s="5"/>
      <c r="AAM294" s="5"/>
      <c r="AAN294" s="5"/>
      <c r="AAO294" s="5"/>
      <c r="AAP294" s="5"/>
      <c r="AAQ294" s="5"/>
      <c r="AAR294" s="5"/>
      <c r="AAS294" s="5"/>
      <c r="AAT294" s="5"/>
      <c r="AAU294" s="5"/>
      <c r="AAV294" s="5"/>
      <c r="AAW294" s="5"/>
      <c r="AAX294" s="5"/>
      <c r="AAY294" s="5"/>
      <c r="AAZ294" s="5"/>
      <c r="ABA294" s="5"/>
      <c r="ABB294" s="5"/>
      <c r="ABC294" s="5"/>
      <c r="ABD294" s="5"/>
      <c r="ABE294" s="5"/>
      <c r="ABF294" s="5"/>
      <c r="ABG294" s="5"/>
      <c r="ABH294" s="5"/>
      <c r="ABI294" s="5"/>
      <c r="ABJ294" s="5"/>
      <c r="ABK294" s="5"/>
      <c r="ABL294" s="5"/>
      <c r="ABM294" s="5"/>
      <c r="ABN294" s="5"/>
      <c r="ABO294" s="5"/>
      <c r="ABP294" s="5"/>
      <c r="ABQ294" s="5"/>
      <c r="ABR294" s="5"/>
      <c r="ABS294" s="5"/>
      <c r="ABT294" s="5"/>
      <c r="ABU294" s="5"/>
      <c r="ABV294" s="5"/>
      <c r="ABW294" s="5"/>
      <c r="ABX294" s="5"/>
      <c r="ABY294" s="5"/>
      <c r="ABZ294" s="5"/>
      <c r="ACA294" s="5"/>
      <c r="ACB294" s="5"/>
      <c r="ACC294" s="5"/>
      <c r="ACD294" s="5"/>
      <c r="ACE294" s="5"/>
      <c r="ACF294" s="5"/>
      <c r="ACG294" s="5"/>
      <c r="ACH294" s="5"/>
      <c r="ACI294" s="5"/>
      <c r="ACJ294" s="5"/>
      <c r="ACK294" s="5"/>
      <c r="ACL294" s="5"/>
      <c r="ACM294" s="5"/>
      <c r="ACN294" s="5"/>
      <c r="ACO294" s="5"/>
      <c r="ACP294" s="5"/>
      <c r="ACQ294" s="5"/>
      <c r="ACR294" s="5"/>
      <c r="ACS294" s="5"/>
      <c r="ACT294" s="5"/>
      <c r="ACU294" s="5"/>
      <c r="ACV294" s="5"/>
      <c r="ACW294" s="5"/>
      <c r="ACX294" s="5"/>
      <c r="ACY294" s="5"/>
      <c r="ACZ294" s="5"/>
      <c r="ADA294" s="5"/>
      <c r="ADB294" s="5"/>
      <c r="ADC294" s="5"/>
      <c r="ADD294" s="5"/>
      <c r="ADE294" s="5"/>
      <c r="ADF294" s="5"/>
      <c r="ADG294" s="5"/>
      <c r="ADH294" s="5"/>
      <c r="ADI294" s="5"/>
      <c r="ADJ294" s="5"/>
      <c r="ADK294" s="5"/>
      <c r="ADL294" s="5"/>
      <c r="ADM294" s="5"/>
      <c r="ADN294" s="5"/>
      <c r="ADO294" s="5"/>
      <c r="ADP294" s="5"/>
      <c r="ADQ294" s="5"/>
      <c r="ADR294" s="5"/>
      <c r="ADS294" s="5"/>
      <c r="ADT294" s="5"/>
      <c r="ADU294" s="5"/>
      <c r="ADV294" s="5"/>
      <c r="ADW294" s="5"/>
      <c r="ADX294" s="5"/>
      <c r="ADY294" s="5"/>
      <c r="ADZ294" s="5"/>
      <c r="AEA294" s="5"/>
      <c r="AEB294" s="5"/>
      <c r="AEC294" s="5"/>
      <c r="AED294" s="5"/>
      <c r="AEE294" s="5"/>
      <c r="AEF294" s="5"/>
      <c r="AEG294" s="5"/>
      <c r="AEH294" s="5"/>
      <c r="AEI294" s="5"/>
      <c r="AEJ294" s="5"/>
      <c r="AEK294" s="5"/>
      <c r="AEL294" s="5"/>
      <c r="AEM294" s="5"/>
      <c r="AEN294" s="5"/>
      <c r="AEO294" s="5"/>
      <c r="AEP294" s="5"/>
      <c r="AEQ294" s="5"/>
      <c r="AER294" s="5"/>
      <c r="AES294" s="5"/>
      <c r="AET294" s="5"/>
      <c r="AEU294" s="5"/>
      <c r="AEV294" s="5"/>
      <c r="AEW294" s="5"/>
      <c r="AEX294" s="5"/>
      <c r="AEY294" s="5"/>
      <c r="AEZ294" s="5"/>
      <c r="AFA294" s="5"/>
      <c r="AFB294" s="5"/>
      <c r="AFC294" s="5"/>
      <c r="AFD294" s="5"/>
      <c r="AFE294" s="5"/>
      <c r="AFF294" s="5"/>
      <c r="AFG294" s="5"/>
      <c r="AFH294" s="5"/>
      <c r="AFI294" s="5"/>
      <c r="AFJ294" s="5"/>
      <c r="AFK294" s="5"/>
      <c r="AFL294" s="5"/>
      <c r="AFM294" s="5"/>
      <c r="AFN294" s="5"/>
      <c r="AFO294" s="5"/>
      <c r="AFP294" s="5"/>
      <c r="AFQ294" s="5"/>
      <c r="AFR294" s="5"/>
      <c r="AFS294" s="5"/>
      <c r="AFT294" s="5"/>
      <c r="AFU294" s="5"/>
      <c r="AFV294" s="5"/>
      <c r="AFW294" s="5"/>
      <c r="AFX294" s="5"/>
      <c r="AFY294" s="5"/>
      <c r="AFZ294" s="5"/>
      <c r="AGA294" s="5"/>
      <c r="AGB294" s="5"/>
      <c r="AGC294" s="5"/>
      <c r="AGD294" s="5"/>
      <c r="AGE294" s="5"/>
      <c r="AGF294" s="5"/>
      <c r="AGG294" s="5"/>
      <c r="AGH294" s="5"/>
      <c r="AGI294" s="5"/>
      <c r="AGJ294" s="5"/>
      <c r="AGK294" s="5"/>
      <c r="AGL294" s="5"/>
      <c r="AGM294" s="5"/>
      <c r="AGN294" s="5"/>
      <c r="AGO294" s="5"/>
      <c r="AGP294" s="5"/>
      <c r="AGQ294" s="5"/>
      <c r="AGR294" s="5"/>
      <c r="AGS294" s="5"/>
      <c r="AGT294" s="5"/>
      <c r="AGU294" s="5"/>
      <c r="AGV294" s="5"/>
      <c r="AGW294" s="5"/>
      <c r="AGX294" s="5"/>
      <c r="AGY294" s="5"/>
      <c r="AGZ294" s="5"/>
      <c r="AHA294" s="5"/>
      <c r="AHB294" s="5"/>
      <c r="AHC294" s="5"/>
      <c r="AHD294" s="5"/>
      <c r="AHE294" s="5"/>
      <c r="AHF294" s="5"/>
      <c r="AHG294" s="5"/>
      <c r="AHH294" s="5"/>
      <c r="AHI294" s="5"/>
      <c r="AHJ294" s="5"/>
      <c r="AHK294" s="5"/>
      <c r="AHL294" s="5"/>
      <c r="AHM294" s="5"/>
      <c r="AHN294" s="5"/>
      <c r="AHO294" s="5"/>
      <c r="AHP294" s="5"/>
      <c r="AHQ294" s="5"/>
      <c r="AHR294" s="5"/>
      <c r="AHS294" s="5"/>
      <c r="AHT294" s="5"/>
      <c r="AHU294" s="5"/>
      <c r="AHV294" s="5"/>
      <c r="AHW294" s="5"/>
      <c r="AHX294" s="5"/>
      <c r="AHY294" s="5"/>
      <c r="AHZ294" s="5"/>
      <c r="AIA294" s="5"/>
      <c r="AIB294" s="5"/>
      <c r="AIC294" s="5"/>
      <c r="AID294" s="5"/>
      <c r="AIE294" s="5"/>
      <c r="AIF294" s="5"/>
      <c r="AIG294" s="5"/>
      <c r="AIH294" s="5"/>
      <c r="AII294" s="5"/>
      <c r="AIJ294" s="5"/>
      <c r="AIK294" s="5"/>
      <c r="AIL294" s="5"/>
      <c r="AIM294" s="5"/>
      <c r="AIN294" s="5"/>
      <c r="AIO294" s="5"/>
      <c r="AIP294" s="5"/>
      <c r="AIQ294" s="5"/>
      <c r="AIR294" s="5"/>
      <c r="AIS294" s="5"/>
      <c r="AIT294" s="5"/>
      <c r="AIU294" s="5"/>
      <c r="AIV294" s="5"/>
      <c r="AIW294" s="5"/>
      <c r="AIX294" s="5"/>
      <c r="AIY294" s="5"/>
      <c r="AIZ294" s="5"/>
      <c r="AJA294" s="5"/>
      <c r="AJB294" s="5"/>
      <c r="AJC294" s="5"/>
      <c r="AJD294" s="5"/>
      <c r="AJE294" s="5"/>
      <c r="AJF294" s="5"/>
      <c r="AJG294" s="5"/>
      <c r="AJH294" s="5"/>
      <c r="AJI294" s="5"/>
      <c r="AJJ294" s="5"/>
      <c r="AJK294" s="5"/>
      <c r="AJL294" s="5"/>
      <c r="AJM294" s="5"/>
      <c r="AJN294" s="5"/>
      <c r="AJO294" s="5"/>
      <c r="AJP294" s="5"/>
      <c r="AJQ294" s="5"/>
      <c r="AJR294" s="5"/>
      <c r="AJS294" s="5"/>
      <c r="AJT294" s="5"/>
      <c r="AJU294" s="5"/>
      <c r="AJV294" s="5"/>
      <c r="AJW294" s="5"/>
      <c r="AJX294" s="5"/>
      <c r="AJY294" s="5"/>
      <c r="AJZ294" s="5"/>
      <c r="AKA294" s="5"/>
      <c r="AKB294" s="5"/>
      <c r="AKC294" s="5"/>
      <c r="AKD294" s="5"/>
      <c r="AKE294" s="5"/>
      <c r="AKF294" s="5"/>
      <c r="AKG294" s="5"/>
      <c r="AKH294" s="5"/>
      <c r="AKI294" s="5"/>
      <c r="AKJ294" s="5"/>
      <c r="AKK294" s="5"/>
      <c r="AKL294" s="5"/>
      <c r="AKM294" s="5"/>
      <c r="AKN294" s="5"/>
      <c r="AKO294" s="5"/>
      <c r="AKP294" s="5"/>
      <c r="AKQ294" s="5"/>
      <c r="AKR294" s="5"/>
      <c r="AKS294" s="5"/>
      <c r="AKT294" s="5"/>
      <c r="AKU294" s="5"/>
      <c r="AKV294" s="5"/>
      <c r="AKW294" s="5"/>
      <c r="AKX294" s="5"/>
      <c r="AKY294" s="5"/>
      <c r="AKZ294" s="5"/>
      <c r="ALA294" s="5"/>
      <c r="ALB294" s="5"/>
      <c r="ALC294" s="5"/>
      <c r="ALD294" s="5"/>
      <c r="ALE294" s="5"/>
      <c r="ALF294" s="5"/>
      <c r="ALG294" s="5"/>
      <c r="ALH294" s="5"/>
      <c r="ALI294" s="5"/>
      <c r="ALJ294" s="5"/>
      <c r="ALK294" s="5"/>
      <c r="ALL294" s="5"/>
      <c r="ALM294" s="5"/>
      <c r="ALN294" s="5"/>
      <c r="ALO294" s="5"/>
      <c r="ALP294" s="5"/>
      <c r="ALQ294" s="5"/>
      <c r="ALR294" s="5"/>
      <c r="ALS294" s="5"/>
      <c r="ALT294" s="5"/>
      <c r="ALU294" s="5"/>
      <c r="ALV294" s="5"/>
      <c r="ALW294" s="5"/>
      <c r="ALX294" s="5"/>
      <c r="ALY294" s="5"/>
      <c r="ALZ294" s="5"/>
      <c r="AMA294" s="5"/>
      <c r="AMB294" s="5"/>
      <c r="AMC294" s="5"/>
      <c r="AMD294" s="5"/>
      <c r="AME294" s="5"/>
      <c r="AMF294" s="5"/>
      <c r="AMG294" s="5"/>
      <c r="AMH294" s="5"/>
      <c r="AMI294" s="5"/>
      <c r="AMJ294" s="5"/>
      <c r="AMK294" s="5"/>
      <c r="AML294" s="5"/>
      <c r="AMM294" s="5"/>
      <c r="AMN294" s="5"/>
      <c r="AMO294" s="5"/>
      <c r="AMP294" s="5"/>
      <c r="AMQ294" s="5"/>
      <c r="AMR294" s="5"/>
      <c r="AMS294" s="5"/>
      <c r="AMT294" s="5"/>
      <c r="AMU294" s="5"/>
      <c r="AMV294" s="5"/>
      <c r="AMW294" s="5"/>
      <c r="AMX294" s="5"/>
      <c r="AMY294" s="5"/>
      <c r="AMZ294" s="5"/>
      <c r="ANA294" s="5"/>
      <c r="ANB294" s="5"/>
      <c r="ANC294" s="5"/>
      <c r="AND294" s="5"/>
      <c r="ANE294" s="5"/>
      <c r="ANF294" s="5"/>
      <c r="ANG294" s="5"/>
      <c r="ANH294" s="5"/>
      <c r="ANI294" s="5"/>
      <c r="ANJ294" s="5"/>
      <c r="ANK294" s="5"/>
      <c r="ANL294" s="5"/>
      <c r="ANM294" s="5"/>
      <c r="ANN294" s="5"/>
      <c r="ANO294" s="5"/>
      <c r="ANP294" s="5"/>
      <c r="ANQ294" s="5"/>
      <c r="ANR294" s="5"/>
      <c r="ANS294" s="5"/>
      <c r="ANT294" s="5"/>
      <c r="ANU294" s="5"/>
      <c r="ANV294" s="5"/>
      <c r="ANW294" s="5"/>
      <c r="ANX294" s="5"/>
      <c r="ANY294" s="5"/>
      <c r="ANZ294" s="5"/>
      <c r="AOA294" s="5"/>
      <c r="AOB294" s="5"/>
      <c r="AOC294" s="5"/>
      <c r="AOD294" s="5"/>
      <c r="AOE294" s="5"/>
      <c r="AOF294" s="5"/>
      <c r="AOG294" s="5"/>
      <c r="AOH294" s="5"/>
      <c r="AOI294" s="5"/>
      <c r="AOJ294" s="5"/>
      <c r="AOK294" s="5"/>
      <c r="AOL294" s="5"/>
      <c r="AOM294" s="5"/>
      <c r="AON294" s="5"/>
      <c r="AOO294" s="5"/>
      <c r="AOP294" s="5"/>
      <c r="AOQ294" s="5"/>
      <c r="AOR294" s="5"/>
      <c r="AOS294" s="5"/>
      <c r="AOT294" s="5"/>
      <c r="AOU294" s="5"/>
      <c r="AOV294" s="5"/>
      <c r="AOW294" s="5"/>
      <c r="AOX294" s="5"/>
      <c r="AOY294" s="5"/>
      <c r="AOZ294" s="5"/>
      <c r="APA294" s="5"/>
      <c r="APB294" s="5"/>
      <c r="APC294" s="5"/>
      <c r="APD294" s="5"/>
      <c r="APE294" s="5"/>
      <c r="APF294" s="5"/>
      <c r="APG294" s="5"/>
      <c r="APH294" s="5"/>
      <c r="API294" s="5"/>
      <c r="APJ294" s="5"/>
      <c r="APK294" s="5"/>
      <c r="APL294" s="5"/>
      <c r="APM294" s="5"/>
      <c r="APN294" s="5"/>
      <c r="APO294" s="5"/>
      <c r="APP294" s="5"/>
      <c r="APQ294" s="5"/>
      <c r="APR294" s="5"/>
      <c r="APS294" s="5"/>
      <c r="APT294" s="5"/>
      <c r="APU294" s="5"/>
      <c r="APV294" s="5"/>
      <c r="APW294" s="5"/>
      <c r="APX294" s="5"/>
      <c r="APY294" s="5"/>
      <c r="APZ294" s="5"/>
      <c r="AQA294" s="5"/>
      <c r="AQB294" s="5"/>
      <c r="AQC294" s="5"/>
      <c r="AQD294" s="5"/>
      <c r="AQE294" s="5"/>
      <c r="AQF294" s="5"/>
      <c r="AQG294" s="5"/>
      <c r="AQH294" s="5"/>
      <c r="AQI294" s="5"/>
      <c r="AQJ294" s="5"/>
      <c r="AQK294" s="5"/>
      <c r="AQL294" s="5"/>
      <c r="AQM294" s="5"/>
      <c r="AQN294" s="5"/>
      <c r="AQO294" s="5"/>
      <c r="AQP294" s="5"/>
      <c r="AQQ294" s="5"/>
      <c r="AQR294" s="5"/>
      <c r="AQS294" s="5"/>
      <c r="AQT294" s="5"/>
      <c r="AQU294" s="5"/>
      <c r="AQV294" s="5"/>
      <c r="AQW294" s="5"/>
      <c r="AQX294" s="5"/>
      <c r="AQY294" s="5"/>
      <c r="AQZ294" s="5"/>
    </row>
    <row r="295" spans="1:1144" s="4" customFormat="1" ht="30" customHeight="1">
      <c r="A295" s="77" t="s">
        <v>81</v>
      </c>
      <c r="B295" s="77" t="s">
        <v>13</v>
      </c>
      <c r="C295" s="77" t="s">
        <v>15</v>
      </c>
      <c r="D295" s="77" t="s">
        <v>100</v>
      </c>
      <c r="E295" s="77" t="s">
        <v>197</v>
      </c>
      <c r="F295" s="80" t="s">
        <v>2029</v>
      </c>
      <c r="G295" s="80" t="s">
        <v>2030</v>
      </c>
      <c r="H295" s="77" t="s">
        <v>798</v>
      </c>
      <c r="I295" s="77" t="s">
        <v>795</v>
      </c>
      <c r="J295" s="74" t="s">
        <v>459</v>
      </c>
      <c r="K295" s="74" t="s">
        <v>2025</v>
      </c>
      <c r="L295" s="74" t="s">
        <v>2013</v>
      </c>
      <c r="M295" s="74" t="s">
        <v>2039</v>
      </c>
      <c r="N295" s="74" t="s">
        <v>2040</v>
      </c>
      <c r="O295" s="74">
        <v>1050</v>
      </c>
      <c r="P295" s="38" t="s">
        <v>1989</v>
      </c>
      <c r="Q295" s="38" t="s">
        <v>2026</v>
      </c>
      <c r="R295" s="65" t="s">
        <v>1484</v>
      </c>
      <c r="S295" s="31" t="s">
        <v>2031</v>
      </c>
      <c r="T295" s="31" t="s">
        <v>2032</v>
      </c>
      <c r="U295" s="74" t="s">
        <v>1996</v>
      </c>
      <c r="V295" s="74" t="s">
        <v>1997</v>
      </c>
      <c r="W295" s="151">
        <f t="shared" ref="W295:W304" si="26">+X295</f>
        <v>130000000</v>
      </c>
      <c r="X295" s="151">
        <f t="shared" si="24"/>
        <v>130000000</v>
      </c>
      <c r="Y295" s="151">
        <v>130000000</v>
      </c>
      <c r="Z295" s="96"/>
      <c r="AA295" s="96"/>
      <c r="AB295" s="96"/>
      <c r="AC295" s="96"/>
      <c r="AD295" s="96"/>
      <c r="AE295" s="96"/>
      <c r="AF295" s="96"/>
      <c r="AG295" s="96"/>
      <c r="AH295" s="96"/>
      <c r="AI295" s="96"/>
      <c r="AJ295" s="96"/>
      <c r="AK295" s="96"/>
      <c r="AL295" s="96"/>
      <c r="AM295" s="96"/>
      <c r="AN295" s="96"/>
      <c r="AO295" s="96"/>
      <c r="AP295" s="96"/>
      <c r="AQ295" s="96"/>
      <c r="AR295" s="97"/>
      <c r="AS295" s="97"/>
      <c r="AT295" s="97"/>
      <c r="AU295" s="97"/>
      <c r="AV295" s="97"/>
      <c r="AW295" s="97"/>
      <c r="AX295" s="97"/>
      <c r="AY295" s="97"/>
      <c r="AZ295" s="97"/>
      <c r="BA295" s="97"/>
      <c r="BB295" s="97"/>
      <c r="BC295" s="97"/>
      <c r="BD295" s="97"/>
      <c r="BE295" s="97"/>
      <c r="BF295" s="97"/>
      <c r="BG295" s="97"/>
      <c r="BH295" s="97"/>
      <c r="BI295" s="97"/>
      <c r="BJ295" s="97"/>
      <c r="BK295" s="97"/>
      <c r="BL295" s="97"/>
      <c r="BM295" s="97"/>
      <c r="BN295" s="97"/>
      <c r="BO295" s="97"/>
      <c r="BP295" s="97"/>
      <c r="BQ295" s="97"/>
      <c r="BR295" s="97"/>
      <c r="BS295" s="97"/>
      <c r="BT295" s="97"/>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c r="IW295" s="5"/>
      <c r="IX295" s="5"/>
      <c r="IY295" s="5"/>
      <c r="IZ295" s="5"/>
      <c r="JA295" s="5"/>
      <c r="JB295" s="5"/>
      <c r="JC295" s="5"/>
      <c r="JD295" s="5"/>
      <c r="JE295" s="5"/>
      <c r="JF295" s="5"/>
      <c r="JG295" s="5"/>
      <c r="JH295" s="5"/>
      <c r="JI295" s="5"/>
      <c r="JJ295" s="5"/>
      <c r="JK295" s="5"/>
      <c r="JL295" s="5"/>
      <c r="JM295" s="5"/>
      <c r="JN295" s="5"/>
      <c r="JO295" s="5"/>
      <c r="JP295" s="5"/>
      <c r="JQ295" s="5"/>
      <c r="JR295" s="5"/>
      <c r="JS295" s="5"/>
      <c r="JT295" s="5"/>
      <c r="JU295" s="5"/>
      <c r="JV295" s="5"/>
      <c r="JW295" s="5"/>
      <c r="JX295" s="5"/>
      <c r="JY295" s="5"/>
      <c r="JZ295" s="5"/>
      <c r="KA295" s="5"/>
      <c r="KB295" s="5"/>
      <c r="KC295" s="5"/>
      <c r="KD295" s="5"/>
      <c r="KE295" s="5"/>
      <c r="KF295" s="5"/>
      <c r="KG295" s="5"/>
      <c r="KH295" s="5"/>
      <c r="KI295" s="5"/>
      <c r="KJ295" s="5"/>
      <c r="KK295" s="5"/>
      <c r="KL295" s="5"/>
      <c r="KM295" s="5"/>
      <c r="KN295" s="5"/>
      <c r="KO295" s="5"/>
      <c r="KP295" s="5"/>
      <c r="KQ295" s="5"/>
      <c r="KR295" s="5"/>
      <c r="KS295" s="5"/>
      <c r="KT295" s="5"/>
      <c r="KU295" s="5"/>
      <c r="KV295" s="5"/>
      <c r="KW295" s="5"/>
      <c r="KX295" s="5"/>
      <c r="KY295" s="5"/>
      <c r="KZ295" s="5"/>
      <c r="LA295" s="5"/>
      <c r="LB295" s="5"/>
      <c r="LC295" s="5"/>
      <c r="LD295" s="5"/>
      <c r="LE295" s="5"/>
      <c r="LF295" s="5"/>
      <c r="LG295" s="5"/>
      <c r="LH295" s="5"/>
      <c r="LI295" s="5"/>
      <c r="LJ295" s="5"/>
      <c r="LK295" s="5"/>
      <c r="LL295" s="5"/>
      <c r="LM295" s="5"/>
      <c r="LN295" s="5"/>
      <c r="LO295" s="5"/>
      <c r="LP295" s="5"/>
      <c r="LQ295" s="5"/>
      <c r="LR295" s="5"/>
      <c r="LS295" s="5"/>
      <c r="LT295" s="5"/>
      <c r="LU295" s="5"/>
      <c r="LV295" s="5"/>
      <c r="LW295" s="5"/>
      <c r="LX295" s="5"/>
      <c r="LY295" s="5"/>
      <c r="LZ295" s="5"/>
      <c r="MA295" s="5"/>
      <c r="MB295" s="5"/>
      <c r="MC295" s="5"/>
      <c r="MD295" s="5"/>
      <c r="ME295" s="5"/>
      <c r="MF295" s="5"/>
      <c r="MG295" s="5"/>
      <c r="MH295" s="5"/>
      <c r="MI295" s="5"/>
      <c r="MJ295" s="5"/>
      <c r="MK295" s="5"/>
      <c r="ML295" s="5"/>
      <c r="MM295" s="5"/>
      <c r="MN295" s="5"/>
      <c r="MO295" s="5"/>
      <c r="MP295" s="5"/>
      <c r="MQ295" s="5"/>
      <c r="MR295" s="5"/>
      <c r="MS295" s="5"/>
      <c r="MT295" s="5"/>
      <c r="MU295" s="5"/>
      <c r="MV295" s="5"/>
      <c r="MW295" s="5"/>
      <c r="MX295" s="5"/>
      <c r="MY295" s="5"/>
      <c r="MZ295" s="5"/>
      <c r="NA295" s="5"/>
      <c r="NB295" s="5"/>
      <c r="NC295" s="5"/>
      <c r="ND295" s="5"/>
      <c r="NE295" s="5"/>
      <c r="NF295" s="5"/>
      <c r="NG295" s="5"/>
      <c r="NH295" s="5"/>
      <c r="NI295" s="5"/>
      <c r="NJ295" s="5"/>
      <c r="NK295" s="5"/>
      <c r="NL295" s="5"/>
      <c r="NM295" s="5"/>
      <c r="NN295" s="5"/>
      <c r="NO295" s="5"/>
      <c r="NP295" s="5"/>
      <c r="NQ295" s="5"/>
      <c r="NR295" s="5"/>
      <c r="NS295" s="5"/>
      <c r="NT295" s="5"/>
      <c r="NU295" s="5"/>
      <c r="NV295" s="5"/>
      <c r="NW295" s="5"/>
      <c r="NX295" s="5"/>
      <c r="NY295" s="5"/>
      <c r="NZ295" s="5"/>
      <c r="OA295" s="5"/>
      <c r="OB295" s="5"/>
      <c r="OC295" s="5"/>
      <c r="OD295" s="5"/>
      <c r="OE295" s="5"/>
      <c r="OF295" s="5"/>
      <c r="OG295" s="5"/>
      <c r="OH295" s="5"/>
      <c r="OI295" s="5"/>
      <c r="OJ295" s="5"/>
      <c r="OK295" s="5"/>
      <c r="OL295" s="5"/>
      <c r="OM295" s="5"/>
      <c r="ON295" s="5"/>
      <c r="OO295" s="5"/>
      <c r="OP295" s="5"/>
      <c r="OQ295" s="5"/>
      <c r="OR295" s="5"/>
      <c r="OS295" s="5"/>
      <c r="OT295" s="5"/>
      <c r="OU295" s="5"/>
      <c r="OV295" s="5"/>
      <c r="OW295" s="5"/>
      <c r="OX295" s="5"/>
      <c r="OY295" s="5"/>
      <c r="OZ295" s="5"/>
      <c r="PA295" s="5"/>
      <c r="PB295" s="5"/>
      <c r="PC295" s="5"/>
      <c r="PD295" s="5"/>
      <c r="PE295" s="5"/>
      <c r="PF295" s="5"/>
      <c r="PG295" s="5"/>
      <c r="PH295" s="5"/>
      <c r="PI295" s="5"/>
      <c r="PJ295" s="5"/>
      <c r="PK295" s="5"/>
      <c r="PL295" s="5"/>
      <c r="PM295" s="5"/>
      <c r="PN295" s="5"/>
      <c r="PO295" s="5"/>
      <c r="PP295" s="5"/>
      <c r="PQ295" s="5"/>
      <c r="PR295" s="5"/>
      <c r="PS295" s="5"/>
      <c r="PT295" s="5"/>
      <c r="PU295" s="5"/>
      <c r="PV295" s="5"/>
      <c r="PW295" s="5"/>
      <c r="PX295" s="5"/>
      <c r="PY295" s="5"/>
      <c r="PZ295" s="5"/>
      <c r="QA295" s="5"/>
      <c r="QB295" s="5"/>
      <c r="QC295" s="5"/>
      <c r="QD295" s="5"/>
      <c r="QE295" s="5"/>
      <c r="QF295" s="5"/>
      <c r="QG295" s="5"/>
      <c r="QH295" s="5"/>
      <c r="QI295" s="5"/>
      <c r="QJ295" s="5"/>
      <c r="QK295" s="5"/>
      <c r="QL295" s="5"/>
      <c r="QM295" s="5"/>
      <c r="QN295" s="5"/>
      <c r="QO295" s="5"/>
      <c r="QP295" s="5"/>
      <c r="QQ295" s="5"/>
      <c r="QR295" s="5"/>
      <c r="QS295" s="5"/>
      <c r="QT295" s="5"/>
      <c r="QU295" s="5"/>
      <c r="QV295" s="5"/>
      <c r="QW295" s="5"/>
      <c r="QX295" s="5"/>
      <c r="QY295" s="5"/>
      <c r="QZ295" s="5"/>
      <c r="RA295" s="5"/>
      <c r="RB295" s="5"/>
      <c r="RC295" s="5"/>
      <c r="RD295" s="5"/>
      <c r="RE295" s="5"/>
      <c r="RF295" s="5"/>
      <c r="RG295" s="5"/>
      <c r="RH295" s="5"/>
      <c r="RI295" s="5"/>
      <c r="RJ295" s="5"/>
      <c r="RK295" s="5"/>
      <c r="RL295" s="5"/>
      <c r="RM295" s="5"/>
      <c r="RN295" s="5"/>
      <c r="RO295" s="5"/>
      <c r="RP295" s="5"/>
      <c r="RQ295" s="5"/>
      <c r="RR295" s="5"/>
      <c r="RS295" s="5"/>
      <c r="RT295" s="5"/>
      <c r="RU295" s="5"/>
      <c r="RV295" s="5"/>
      <c r="RW295" s="5"/>
      <c r="RX295" s="5"/>
      <c r="RY295" s="5"/>
      <c r="RZ295" s="5"/>
      <c r="SA295" s="5"/>
      <c r="SB295" s="5"/>
      <c r="SC295" s="5"/>
      <c r="SD295" s="5"/>
      <c r="SE295" s="5"/>
      <c r="SF295" s="5"/>
      <c r="SG295" s="5"/>
      <c r="SH295" s="5"/>
      <c r="SI295" s="5"/>
      <c r="SJ295" s="5"/>
      <c r="SK295" s="5"/>
      <c r="SL295" s="5"/>
      <c r="SM295" s="5"/>
      <c r="SN295" s="5"/>
      <c r="SO295" s="5"/>
      <c r="SP295" s="5"/>
      <c r="SQ295" s="5"/>
      <c r="SR295" s="5"/>
      <c r="SS295" s="5"/>
      <c r="ST295" s="5"/>
      <c r="SU295" s="5"/>
      <c r="SV295" s="5"/>
      <c r="SW295" s="5"/>
      <c r="SX295" s="5"/>
      <c r="SY295" s="5"/>
      <c r="SZ295" s="5"/>
      <c r="TA295" s="5"/>
      <c r="TB295" s="5"/>
      <c r="TC295" s="5"/>
      <c r="TD295" s="5"/>
      <c r="TE295" s="5"/>
      <c r="TF295" s="5"/>
      <c r="TG295" s="5"/>
      <c r="TH295" s="5"/>
      <c r="TI295" s="5"/>
      <c r="TJ295" s="5"/>
      <c r="TK295" s="5"/>
      <c r="TL295" s="5"/>
      <c r="TM295" s="5"/>
      <c r="TN295" s="5"/>
      <c r="TO295" s="5"/>
      <c r="TP295" s="5"/>
      <c r="TQ295" s="5"/>
      <c r="TR295" s="5"/>
      <c r="TS295" s="5"/>
      <c r="TT295" s="5"/>
      <c r="TU295" s="5"/>
      <c r="TV295" s="5"/>
      <c r="TW295" s="5"/>
      <c r="TX295" s="5"/>
      <c r="TY295" s="5"/>
      <c r="TZ295" s="5"/>
      <c r="UA295" s="5"/>
      <c r="UB295" s="5"/>
      <c r="UC295" s="5"/>
      <c r="UD295" s="5"/>
      <c r="UE295" s="5"/>
      <c r="UF295" s="5"/>
      <c r="UG295" s="5"/>
      <c r="UH295" s="5"/>
      <c r="UI295" s="5"/>
      <c r="UJ295" s="5"/>
      <c r="UK295" s="5"/>
      <c r="UL295" s="5"/>
      <c r="UM295" s="5"/>
      <c r="UN295" s="5"/>
      <c r="UO295" s="5"/>
      <c r="UP295" s="5"/>
      <c r="UQ295" s="5"/>
      <c r="UR295" s="5"/>
      <c r="US295" s="5"/>
      <c r="UT295" s="5"/>
      <c r="UU295" s="5"/>
      <c r="UV295" s="5"/>
      <c r="UW295" s="5"/>
      <c r="UX295" s="5"/>
      <c r="UY295" s="5"/>
      <c r="UZ295" s="5"/>
      <c r="VA295" s="5"/>
      <c r="VB295" s="5"/>
      <c r="VC295" s="5"/>
      <c r="VD295" s="5"/>
      <c r="VE295" s="5"/>
      <c r="VF295" s="5"/>
      <c r="VG295" s="5"/>
      <c r="VH295" s="5"/>
      <c r="VI295" s="5"/>
      <c r="VJ295" s="5"/>
      <c r="VK295" s="5"/>
      <c r="VL295" s="5"/>
      <c r="VM295" s="5"/>
      <c r="VN295" s="5"/>
      <c r="VO295" s="5"/>
      <c r="VP295" s="5"/>
      <c r="VQ295" s="5"/>
      <c r="VR295" s="5"/>
      <c r="VS295" s="5"/>
      <c r="VT295" s="5"/>
      <c r="VU295" s="5"/>
      <c r="VV295" s="5"/>
      <c r="VW295" s="5"/>
      <c r="VX295" s="5"/>
      <c r="VY295" s="5"/>
      <c r="VZ295" s="5"/>
      <c r="WA295" s="5"/>
      <c r="WB295" s="5"/>
      <c r="WC295" s="5"/>
      <c r="WD295" s="5"/>
      <c r="WE295" s="5"/>
      <c r="WF295" s="5"/>
      <c r="WG295" s="5"/>
      <c r="WH295" s="5"/>
      <c r="WI295" s="5"/>
      <c r="WJ295" s="5"/>
      <c r="WK295" s="5"/>
      <c r="WL295" s="5"/>
      <c r="WM295" s="5"/>
      <c r="WN295" s="5"/>
      <c r="WO295" s="5"/>
      <c r="WP295" s="5"/>
      <c r="WQ295" s="5"/>
      <c r="WR295" s="5"/>
      <c r="WS295" s="5"/>
      <c r="WT295" s="5"/>
      <c r="WU295" s="5"/>
      <c r="WV295" s="5"/>
      <c r="WW295" s="5"/>
      <c r="WX295" s="5"/>
      <c r="WY295" s="5"/>
      <c r="WZ295" s="5"/>
      <c r="XA295" s="5"/>
      <c r="XB295" s="5"/>
      <c r="XC295" s="5"/>
      <c r="XD295" s="5"/>
      <c r="XE295" s="5"/>
      <c r="XF295" s="5"/>
      <c r="XG295" s="5"/>
      <c r="XH295" s="5"/>
      <c r="XI295" s="5"/>
      <c r="XJ295" s="5"/>
      <c r="XK295" s="5"/>
      <c r="XL295" s="5"/>
      <c r="XM295" s="5"/>
      <c r="XN295" s="5"/>
      <c r="XO295" s="5"/>
      <c r="XP295" s="5"/>
      <c r="XQ295" s="5"/>
      <c r="XR295" s="5"/>
      <c r="XS295" s="5"/>
      <c r="XT295" s="5"/>
      <c r="XU295" s="5"/>
      <c r="XV295" s="5"/>
      <c r="XW295" s="5"/>
      <c r="XX295" s="5"/>
      <c r="XY295" s="5"/>
      <c r="XZ295" s="5"/>
      <c r="YA295" s="5"/>
      <c r="YB295" s="5"/>
      <c r="YC295" s="5"/>
      <c r="YD295" s="5"/>
      <c r="YE295" s="5"/>
      <c r="YF295" s="5"/>
      <c r="YG295" s="5"/>
      <c r="YH295" s="5"/>
      <c r="YI295" s="5"/>
      <c r="YJ295" s="5"/>
      <c r="YK295" s="5"/>
      <c r="YL295" s="5"/>
      <c r="YM295" s="5"/>
      <c r="YN295" s="5"/>
      <c r="YO295" s="5"/>
      <c r="YP295" s="5"/>
      <c r="YQ295" s="5"/>
      <c r="YR295" s="5"/>
      <c r="YS295" s="5"/>
      <c r="YT295" s="5"/>
      <c r="YU295" s="5"/>
      <c r="YV295" s="5"/>
      <c r="YW295" s="5"/>
      <c r="YX295" s="5"/>
      <c r="YY295" s="5"/>
      <c r="YZ295" s="5"/>
      <c r="ZA295" s="5"/>
      <c r="ZB295" s="5"/>
      <c r="ZC295" s="5"/>
      <c r="ZD295" s="5"/>
      <c r="ZE295" s="5"/>
      <c r="ZF295" s="5"/>
      <c r="ZG295" s="5"/>
      <c r="ZH295" s="5"/>
      <c r="ZI295" s="5"/>
      <c r="ZJ295" s="5"/>
      <c r="ZK295" s="5"/>
      <c r="ZL295" s="5"/>
      <c r="ZM295" s="5"/>
      <c r="ZN295" s="5"/>
      <c r="ZO295" s="5"/>
      <c r="ZP295" s="5"/>
      <c r="ZQ295" s="5"/>
      <c r="ZR295" s="5"/>
      <c r="ZS295" s="5"/>
      <c r="ZT295" s="5"/>
      <c r="ZU295" s="5"/>
      <c r="ZV295" s="5"/>
      <c r="ZW295" s="5"/>
      <c r="ZX295" s="5"/>
      <c r="ZY295" s="5"/>
      <c r="ZZ295" s="5"/>
      <c r="AAA295" s="5"/>
      <c r="AAB295" s="5"/>
      <c r="AAC295" s="5"/>
      <c r="AAD295" s="5"/>
      <c r="AAE295" s="5"/>
      <c r="AAF295" s="5"/>
      <c r="AAG295" s="5"/>
      <c r="AAH295" s="5"/>
      <c r="AAI295" s="5"/>
      <c r="AAJ295" s="5"/>
      <c r="AAK295" s="5"/>
      <c r="AAL295" s="5"/>
      <c r="AAM295" s="5"/>
      <c r="AAN295" s="5"/>
      <c r="AAO295" s="5"/>
      <c r="AAP295" s="5"/>
      <c r="AAQ295" s="5"/>
      <c r="AAR295" s="5"/>
      <c r="AAS295" s="5"/>
      <c r="AAT295" s="5"/>
      <c r="AAU295" s="5"/>
      <c r="AAV295" s="5"/>
      <c r="AAW295" s="5"/>
      <c r="AAX295" s="5"/>
      <c r="AAY295" s="5"/>
      <c r="AAZ295" s="5"/>
      <c r="ABA295" s="5"/>
      <c r="ABB295" s="5"/>
      <c r="ABC295" s="5"/>
      <c r="ABD295" s="5"/>
      <c r="ABE295" s="5"/>
      <c r="ABF295" s="5"/>
      <c r="ABG295" s="5"/>
      <c r="ABH295" s="5"/>
      <c r="ABI295" s="5"/>
      <c r="ABJ295" s="5"/>
      <c r="ABK295" s="5"/>
      <c r="ABL295" s="5"/>
      <c r="ABM295" s="5"/>
      <c r="ABN295" s="5"/>
      <c r="ABO295" s="5"/>
      <c r="ABP295" s="5"/>
      <c r="ABQ295" s="5"/>
      <c r="ABR295" s="5"/>
      <c r="ABS295" s="5"/>
      <c r="ABT295" s="5"/>
      <c r="ABU295" s="5"/>
      <c r="ABV295" s="5"/>
      <c r="ABW295" s="5"/>
      <c r="ABX295" s="5"/>
      <c r="ABY295" s="5"/>
      <c r="ABZ295" s="5"/>
      <c r="ACA295" s="5"/>
      <c r="ACB295" s="5"/>
      <c r="ACC295" s="5"/>
      <c r="ACD295" s="5"/>
      <c r="ACE295" s="5"/>
      <c r="ACF295" s="5"/>
      <c r="ACG295" s="5"/>
      <c r="ACH295" s="5"/>
      <c r="ACI295" s="5"/>
      <c r="ACJ295" s="5"/>
      <c r="ACK295" s="5"/>
      <c r="ACL295" s="5"/>
      <c r="ACM295" s="5"/>
      <c r="ACN295" s="5"/>
      <c r="ACO295" s="5"/>
      <c r="ACP295" s="5"/>
      <c r="ACQ295" s="5"/>
      <c r="ACR295" s="5"/>
      <c r="ACS295" s="5"/>
      <c r="ACT295" s="5"/>
      <c r="ACU295" s="5"/>
      <c r="ACV295" s="5"/>
      <c r="ACW295" s="5"/>
      <c r="ACX295" s="5"/>
      <c r="ACY295" s="5"/>
      <c r="ACZ295" s="5"/>
      <c r="ADA295" s="5"/>
      <c r="ADB295" s="5"/>
      <c r="ADC295" s="5"/>
      <c r="ADD295" s="5"/>
      <c r="ADE295" s="5"/>
      <c r="ADF295" s="5"/>
      <c r="ADG295" s="5"/>
      <c r="ADH295" s="5"/>
      <c r="ADI295" s="5"/>
      <c r="ADJ295" s="5"/>
      <c r="ADK295" s="5"/>
      <c r="ADL295" s="5"/>
      <c r="ADM295" s="5"/>
      <c r="ADN295" s="5"/>
      <c r="ADO295" s="5"/>
      <c r="ADP295" s="5"/>
      <c r="ADQ295" s="5"/>
      <c r="ADR295" s="5"/>
      <c r="ADS295" s="5"/>
      <c r="ADT295" s="5"/>
      <c r="ADU295" s="5"/>
      <c r="ADV295" s="5"/>
      <c r="ADW295" s="5"/>
      <c r="ADX295" s="5"/>
      <c r="ADY295" s="5"/>
      <c r="ADZ295" s="5"/>
      <c r="AEA295" s="5"/>
      <c r="AEB295" s="5"/>
      <c r="AEC295" s="5"/>
      <c r="AED295" s="5"/>
      <c r="AEE295" s="5"/>
      <c r="AEF295" s="5"/>
      <c r="AEG295" s="5"/>
      <c r="AEH295" s="5"/>
      <c r="AEI295" s="5"/>
      <c r="AEJ295" s="5"/>
      <c r="AEK295" s="5"/>
      <c r="AEL295" s="5"/>
      <c r="AEM295" s="5"/>
      <c r="AEN295" s="5"/>
      <c r="AEO295" s="5"/>
      <c r="AEP295" s="5"/>
      <c r="AEQ295" s="5"/>
      <c r="AER295" s="5"/>
      <c r="AES295" s="5"/>
      <c r="AET295" s="5"/>
      <c r="AEU295" s="5"/>
      <c r="AEV295" s="5"/>
      <c r="AEW295" s="5"/>
      <c r="AEX295" s="5"/>
      <c r="AEY295" s="5"/>
      <c r="AEZ295" s="5"/>
      <c r="AFA295" s="5"/>
      <c r="AFB295" s="5"/>
      <c r="AFC295" s="5"/>
      <c r="AFD295" s="5"/>
      <c r="AFE295" s="5"/>
      <c r="AFF295" s="5"/>
      <c r="AFG295" s="5"/>
      <c r="AFH295" s="5"/>
      <c r="AFI295" s="5"/>
      <c r="AFJ295" s="5"/>
      <c r="AFK295" s="5"/>
      <c r="AFL295" s="5"/>
      <c r="AFM295" s="5"/>
      <c r="AFN295" s="5"/>
      <c r="AFO295" s="5"/>
      <c r="AFP295" s="5"/>
      <c r="AFQ295" s="5"/>
      <c r="AFR295" s="5"/>
      <c r="AFS295" s="5"/>
      <c r="AFT295" s="5"/>
      <c r="AFU295" s="5"/>
      <c r="AFV295" s="5"/>
      <c r="AFW295" s="5"/>
      <c r="AFX295" s="5"/>
      <c r="AFY295" s="5"/>
      <c r="AFZ295" s="5"/>
      <c r="AGA295" s="5"/>
      <c r="AGB295" s="5"/>
      <c r="AGC295" s="5"/>
      <c r="AGD295" s="5"/>
      <c r="AGE295" s="5"/>
      <c r="AGF295" s="5"/>
      <c r="AGG295" s="5"/>
      <c r="AGH295" s="5"/>
      <c r="AGI295" s="5"/>
      <c r="AGJ295" s="5"/>
      <c r="AGK295" s="5"/>
      <c r="AGL295" s="5"/>
      <c r="AGM295" s="5"/>
      <c r="AGN295" s="5"/>
      <c r="AGO295" s="5"/>
      <c r="AGP295" s="5"/>
      <c r="AGQ295" s="5"/>
      <c r="AGR295" s="5"/>
      <c r="AGS295" s="5"/>
      <c r="AGT295" s="5"/>
      <c r="AGU295" s="5"/>
      <c r="AGV295" s="5"/>
      <c r="AGW295" s="5"/>
      <c r="AGX295" s="5"/>
      <c r="AGY295" s="5"/>
      <c r="AGZ295" s="5"/>
      <c r="AHA295" s="5"/>
      <c r="AHB295" s="5"/>
      <c r="AHC295" s="5"/>
      <c r="AHD295" s="5"/>
      <c r="AHE295" s="5"/>
      <c r="AHF295" s="5"/>
      <c r="AHG295" s="5"/>
      <c r="AHH295" s="5"/>
      <c r="AHI295" s="5"/>
      <c r="AHJ295" s="5"/>
      <c r="AHK295" s="5"/>
      <c r="AHL295" s="5"/>
      <c r="AHM295" s="5"/>
      <c r="AHN295" s="5"/>
      <c r="AHO295" s="5"/>
      <c r="AHP295" s="5"/>
      <c r="AHQ295" s="5"/>
      <c r="AHR295" s="5"/>
      <c r="AHS295" s="5"/>
      <c r="AHT295" s="5"/>
      <c r="AHU295" s="5"/>
      <c r="AHV295" s="5"/>
      <c r="AHW295" s="5"/>
      <c r="AHX295" s="5"/>
      <c r="AHY295" s="5"/>
      <c r="AHZ295" s="5"/>
      <c r="AIA295" s="5"/>
      <c r="AIB295" s="5"/>
      <c r="AIC295" s="5"/>
      <c r="AID295" s="5"/>
      <c r="AIE295" s="5"/>
      <c r="AIF295" s="5"/>
      <c r="AIG295" s="5"/>
      <c r="AIH295" s="5"/>
      <c r="AII295" s="5"/>
      <c r="AIJ295" s="5"/>
      <c r="AIK295" s="5"/>
      <c r="AIL295" s="5"/>
      <c r="AIM295" s="5"/>
      <c r="AIN295" s="5"/>
      <c r="AIO295" s="5"/>
      <c r="AIP295" s="5"/>
      <c r="AIQ295" s="5"/>
      <c r="AIR295" s="5"/>
      <c r="AIS295" s="5"/>
      <c r="AIT295" s="5"/>
      <c r="AIU295" s="5"/>
      <c r="AIV295" s="5"/>
      <c r="AIW295" s="5"/>
      <c r="AIX295" s="5"/>
      <c r="AIY295" s="5"/>
      <c r="AIZ295" s="5"/>
      <c r="AJA295" s="5"/>
      <c r="AJB295" s="5"/>
      <c r="AJC295" s="5"/>
      <c r="AJD295" s="5"/>
      <c r="AJE295" s="5"/>
      <c r="AJF295" s="5"/>
      <c r="AJG295" s="5"/>
      <c r="AJH295" s="5"/>
      <c r="AJI295" s="5"/>
      <c r="AJJ295" s="5"/>
      <c r="AJK295" s="5"/>
      <c r="AJL295" s="5"/>
      <c r="AJM295" s="5"/>
      <c r="AJN295" s="5"/>
      <c r="AJO295" s="5"/>
      <c r="AJP295" s="5"/>
      <c r="AJQ295" s="5"/>
      <c r="AJR295" s="5"/>
      <c r="AJS295" s="5"/>
      <c r="AJT295" s="5"/>
      <c r="AJU295" s="5"/>
      <c r="AJV295" s="5"/>
      <c r="AJW295" s="5"/>
      <c r="AJX295" s="5"/>
      <c r="AJY295" s="5"/>
      <c r="AJZ295" s="5"/>
      <c r="AKA295" s="5"/>
      <c r="AKB295" s="5"/>
      <c r="AKC295" s="5"/>
      <c r="AKD295" s="5"/>
      <c r="AKE295" s="5"/>
      <c r="AKF295" s="5"/>
      <c r="AKG295" s="5"/>
      <c r="AKH295" s="5"/>
      <c r="AKI295" s="5"/>
      <c r="AKJ295" s="5"/>
      <c r="AKK295" s="5"/>
      <c r="AKL295" s="5"/>
      <c r="AKM295" s="5"/>
      <c r="AKN295" s="5"/>
      <c r="AKO295" s="5"/>
      <c r="AKP295" s="5"/>
      <c r="AKQ295" s="5"/>
      <c r="AKR295" s="5"/>
      <c r="AKS295" s="5"/>
      <c r="AKT295" s="5"/>
      <c r="AKU295" s="5"/>
      <c r="AKV295" s="5"/>
      <c r="AKW295" s="5"/>
      <c r="AKX295" s="5"/>
      <c r="AKY295" s="5"/>
      <c r="AKZ295" s="5"/>
      <c r="ALA295" s="5"/>
      <c r="ALB295" s="5"/>
      <c r="ALC295" s="5"/>
      <c r="ALD295" s="5"/>
      <c r="ALE295" s="5"/>
      <c r="ALF295" s="5"/>
      <c r="ALG295" s="5"/>
      <c r="ALH295" s="5"/>
      <c r="ALI295" s="5"/>
      <c r="ALJ295" s="5"/>
      <c r="ALK295" s="5"/>
      <c r="ALL295" s="5"/>
      <c r="ALM295" s="5"/>
      <c r="ALN295" s="5"/>
      <c r="ALO295" s="5"/>
      <c r="ALP295" s="5"/>
      <c r="ALQ295" s="5"/>
      <c r="ALR295" s="5"/>
      <c r="ALS295" s="5"/>
      <c r="ALT295" s="5"/>
      <c r="ALU295" s="5"/>
      <c r="ALV295" s="5"/>
      <c r="ALW295" s="5"/>
      <c r="ALX295" s="5"/>
      <c r="ALY295" s="5"/>
      <c r="ALZ295" s="5"/>
      <c r="AMA295" s="5"/>
      <c r="AMB295" s="5"/>
      <c r="AMC295" s="5"/>
      <c r="AMD295" s="5"/>
      <c r="AME295" s="5"/>
      <c r="AMF295" s="5"/>
      <c r="AMG295" s="5"/>
      <c r="AMH295" s="5"/>
      <c r="AMI295" s="5"/>
      <c r="AMJ295" s="5"/>
      <c r="AMK295" s="5"/>
      <c r="AML295" s="5"/>
      <c r="AMM295" s="5"/>
      <c r="AMN295" s="5"/>
      <c r="AMO295" s="5"/>
      <c r="AMP295" s="5"/>
      <c r="AMQ295" s="5"/>
      <c r="AMR295" s="5"/>
      <c r="AMS295" s="5"/>
      <c r="AMT295" s="5"/>
      <c r="AMU295" s="5"/>
      <c r="AMV295" s="5"/>
      <c r="AMW295" s="5"/>
      <c r="AMX295" s="5"/>
      <c r="AMY295" s="5"/>
      <c r="AMZ295" s="5"/>
      <c r="ANA295" s="5"/>
      <c r="ANB295" s="5"/>
      <c r="ANC295" s="5"/>
      <c r="AND295" s="5"/>
      <c r="ANE295" s="5"/>
      <c r="ANF295" s="5"/>
      <c r="ANG295" s="5"/>
      <c r="ANH295" s="5"/>
      <c r="ANI295" s="5"/>
      <c r="ANJ295" s="5"/>
      <c r="ANK295" s="5"/>
      <c r="ANL295" s="5"/>
      <c r="ANM295" s="5"/>
      <c r="ANN295" s="5"/>
      <c r="ANO295" s="5"/>
      <c r="ANP295" s="5"/>
      <c r="ANQ295" s="5"/>
      <c r="ANR295" s="5"/>
      <c r="ANS295" s="5"/>
      <c r="ANT295" s="5"/>
      <c r="ANU295" s="5"/>
      <c r="ANV295" s="5"/>
      <c r="ANW295" s="5"/>
      <c r="ANX295" s="5"/>
      <c r="ANY295" s="5"/>
      <c r="ANZ295" s="5"/>
      <c r="AOA295" s="5"/>
      <c r="AOB295" s="5"/>
      <c r="AOC295" s="5"/>
      <c r="AOD295" s="5"/>
      <c r="AOE295" s="5"/>
      <c r="AOF295" s="5"/>
      <c r="AOG295" s="5"/>
      <c r="AOH295" s="5"/>
      <c r="AOI295" s="5"/>
      <c r="AOJ295" s="5"/>
      <c r="AOK295" s="5"/>
      <c r="AOL295" s="5"/>
      <c r="AOM295" s="5"/>
      <c r="AON295" s="5"/>
      <c r="AOO295" s="5"/>
      <c r="AOP295" s="5"/>
      <c r="AOQ295" s="5"/>
      <c r="AOR295" s="5"/>
      <c r="AOS295" s="5"/>
      <c r="AOT295" s="5"/>
      <c r="AOU295" s="5"/>
      <c r="AOV295" s="5"/>
      <c r="AOW295" s="5"/>
      <c r="AOX295" s="5"/>
      <c r="AOY295" s="5"/>
      <c r="AOZ295" s="5"/>
      <c r="APA295" s="5"/>
      <c r="APB295" s="5"/>
      <c r="APC295" s="5"/>
      <c r="APD295" s="5"/>
      <c r="APE295" s="5"/>
      <c r="APF295" s="5"/>
      <c r="APG295" s="5"/>
      <c r="APH295" s="5"/>
      <c r="API295" s="5"/>
      <c r="APJ295" s="5"/>
      <c r="APK295" s="5"/>
      <c r="APL295" s="5"/>
      <c r="APM295" s="5"/>
      <c r="APN295" s="5"/>
      <c r="APO295" s="5"/>
      <c r="APP295" s="5"/>
      <c r="APQ295" s="5"/>
      <c r="APR295" s="5"/>
      <c r="APS295" s="5"/>
      <c r="APT295" s="5"/>
      <c r="APU295" s="5"/>
      <c r="APV295" s="5"/>
      <c r="APW295" s="5"/>
      <c r="APX295" s="5"/>
      <c r="APY295" s="5"/>
      <c r="APZ295" s="5"/>
      <c r="AQA295" s="5"/>
      <c r="AQB295" s="5"/>
      <c r="AQC295" s="5"/>
      <c r="AQD295" s="5"/>
      <c r="AQE295" s="5"/>
      <c r="AQF295" s="5"/>
      <c r="AQG295" s="5"/>
      <c r="AQH295" s="5"/>
      <c r="AQI295" s="5"/>
      <c r="AQJ295" s="5"/>
      <c r="AQK295" s="5"/>
      <c r="AQL295" s="5"/>
      <c r="AQM295" s="5"/>
      <c r="AQN295" s="5"/>
      <c r="AQO295" s="5"/>
      <c r="AQP295" s="5"/>
      <c r="AQQ295" s="5"/>
      <c r="AQR295" s="5"/>
      <c r="AQS295" s="5"/>
      <c r="AQT295" s="5"/>
      <c r="AQU295" s="5"/>
      <c r="AQV295" s="5"/>
      <c r="AQW295" s="5"/>
      <c r="AQX295" s="5"/>
      <c r="AQY295" s="5"/>
      <c r="AQZ295" s="5"/>
    </row>
    <row r="296" spans="1:1144" s="4" customFormat="1" ht="30" customHeight="1">
      <c r="A296" s="78"/>
      <c r="B296" s="78"/>
      <c r="C296" s="78"/>
      <c r="D296" s="78"/>
      <c r="E296" s="78"/>
      <c r="F296" s="81"/>
      <c r="G296" s="81"/>
      <c r="H296" s="78"/>
      <c r="I296" s="78"/>
      <c r="J296" s="75"/>
      <c r="K296" s="75"/>
      <c r="L296" s="75"/>
      <c r="M296" s="75"/>
      <c r="N296" s="75"/>
      <c r="O296" s="75"/>
      <c r="P296" s="38" t="s">
        <v>1992</v>
      </c>
      <c r="Q296" s="38" t="s">
        <v>2027</v>
      </c>
      <c r="R296" s="65" t="s">
        <v>1484</v>
      </c>
      <c r="S296" s="31" t="s">
        <v>2031</v>
      </c>
      <c r="T296" s="31" t="s">
        <v>2032</v>
      </c>
      <c r="U296" s="75"/>
      <c r="V296" s="75"/>
      <c r="W296" s="152"/>
      <c r="X296" s="152"/>
      <c r="Y296" s="152"/>
      <c r="Z296" s="96"/>
      <c r="AA296" s="96"/>
      <c r="AB296" s="96"/>
      <c r="AC296" s="96"/>
      <c r="AD296" s="96"/>
      <c r="AE296" s="96"/>
      <c r="AF296" s="96"/>
      <c r="AG296" s="96"/>
      <c r="AH296" s="96"/>
      <c r="AI296" s="96"/>
      <c r="AJ296" s="96"/>
      <c r="AK296" s="96"/>
      <c r="AL296" s="96"/>
      <c r="AM296" s="96"/>
      <c r="AN296" s="96"/>
      <c r="AO296" s="96"/>
      <c r="AP296" s="96"/>
      <c r="AQ296" s="96"/>
      <c r="AR296" s="97"/>
      <c r="AS296" s="97"/>
      <c r="AT296" s="97"/>
      <c r="AU296" s="97"/>
      <c r="AV296" s="97"/>
      <c r="AW296" s="97"/>
      <c r="AX296" s="97"/>
      <c r="AY296" s="97"/>
      <c r="AZ296" s="97"/>
      <c r="BA296" s="97"/>
      <c r="BB296" s="97"/>
      <c r="BC296" s="97"/>
      <c r="BD296" s="97"/>
      <c r="BE296" s="97"/>
      <c r="BF296" s="97"/>
      <c r="BG296" s="97"/>
      <c r="BH296" s="97"/>
      <c r="BI296" s="97"/>
      <c r="BJ296" s="97"/>
      <c r="BK296" s="97"/>
      <c r="BL296" s="97"/>
      <c r="BM296" s="97"/>
      <c r="BN296" s="97"/>
      <c r="BO296" s="97"/>
      <c r="BP296" s="97"/>
      <c r="BQ296" s="97"/>
      <c r="BR296" s="97"/>
      <c r="BS296" s="97"/>
      <c r="BT296" s="97"/>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c r="IW296" s="5"/>
      <c r="IX296" s="5"/>
      <c r="IY296" s="5"/>
      <c r="IZ296" s="5"/>
      <c r="JA296" s="5"/>
      <c r="JB296" s="5"/>
      <c r="JC296" s="5"/>
      <c r="JD296" s="5"/>
      <c r="JE296" s="5"/>
      <c r="JF296" s="5"/>
      <c r="JG296" s="5"/>
      <c r="JH296" s="5"/>
      <c r="JI296" s="5"/>
      <c r="JJ296" s="5"/>
      <c r="JK296" s="5"/>
      <c r="JL296" s="5"/>
      <c r="JM296" s="5"/>
      <c r="JN296" s="5"/>
      <c r="JO296" s="5"/>
      <c r="JP296" s="5"/>
      <c r="JQ296" s="5"/>
      <c r="JR296" s="5"/>
      <c r="JS296" s="5"/>
      <c r="JT296" s="5"/>
      <c r="JU296" s="5"/>
      <c r="JV296" s="5"/>
      <c r="JW296" s="5"/>
      <c r="JX296" s="5"/>
      <c r="JY296" s="5"/>
      <c r="JZ296" s="5"/>
      <c r="KA296" s="5"/>
      <c r="KB296" s="5"/>
      <c r="KC296" s="5"/>
      <c r="KD296" s="5"/>
      <c r="KE296" s="5"/>
      <c r="KF296" s="5"/>
      <c r="KG296" s="5"/>
      <c r="KH296" s="5"/>
      <c r="KI296" s="5"/>
      <c r="KJ296" s="5"/>
      <c r="KK296" s="5"/>
      <c r="KL296" s="5"/>
      <c r="KM296" s="5"/>
      <c r="KN296" s="5"/>
      <c r="KO296" s="5"/>
      <c r="KP296" s="5"/>
      <c r="KQ296" s="5"/>
      <c r="KR296" s="5"/>
      <c r="KS296" s="5"/>
      <c r="KT296" s="5"/>
      <c r="KU296" s="5"/>
      <c r="KV296" s="5"/>
      <c r="KW296" s="5"/>
      <c r="KX296" s="5"/>
      <c r="KY296" s="5"/>
      <c r="KZ296" s="5"/>
      <c r="LA296" s="5"/>
      <c r="LB296" s="5"/>
      <c r="LC296" s="5"/>
      <c r="LD296" s="5"/>
      <c r="LE296" s="5"/>
      <c r="LF296" s="5"/>
      <c r="LG296" s="5"/>
      <c r="LH296" s="5"/>
      <c r="LI296" s="5"/>
      <c r="LJ296" s="5"/>
      <c r="LK296" s="5"/>
      <c r="LL296" s="5"/>
      <c r="LM296" s="5"/>
      <c r="LN296" s="5"/>
      <c r="LO296" s="5"/>
      <c r="LP296" s="5"/>
      <c r="LQ296" s="5"/>
      <c r="LR296" s="5"/>
      <c r="LS296" s="5"/>
      <c r="LT296" s="5"/>
      <c r="LU296" s="5"/>
      <c r="LV296" s="5"/>
      <c r="LW296" s="5"/>
      <c r="LX296" s="5"/>
      <c r="LY296" s="5"/>
      <c r="LZ296" s="5"/>
      <c r="MA296" s="5"/>
      <c r="MB296" s="5"/>
      <c r="MC296" s="5"/>
      <c r="MD296" s="5"/>
      <c r="ME296" s="5"/>
      <c r="MF296" s="5"/>
      <c r="MG296" s="5"/>
      <c r="MH296" s="5"/>
      <c r="MI296" s="5"/>
      <c r="MJ296" s="5"/>
      <c r="MK296" s="5"/>
      <c r="ML296" s="5"/>
      <c r="MM296" s="5"/>
      <c r="MN296" s="5"/>
      <c r="MO296" s="5"/>
      <c r="MP296" s="5"/>
      <c r="MQ296" s="5"/>
      <c r="MR296" s="5"/>
      <c r="MS296" s="5"/>
      <c r="MT296" s="5"/>
      <c r="MU296" s="5"/>
      <c r="MV296" s="5"/>
      <c r="MW296" s="5"/>
      <c r="MX296" s="5"/>
      <c r="MY296" s="5"/>
      <c r="MZ296" s="5"/>
      <c r="NA296" s="5"/>
      <c r="NB296" s="5"/>
      <c r="NC296" s="5"/>
      <c r="ND296" s="5"/>
      <c r="NE296" s="5"/>
      <c r="NF296" s="5"/>
      <c r="NG296" s="5"/>
      <c r="NH296" s="5"/>
      <c r="NI296" s="5"/>
      <c r="NJ296" s="5"/>
      <c r="NK296" s="5"/>
      <c r="NL296" s="5"/>
      <c r="NM296" s="5"/>
      <c r="NN296" s="5"/>
      <c r="NO296" s="5"/>
      <c r="NP296" s="5"/>
      <c r="NQ296" s="5"/>
      <c r="NR296" s="5"/>
      <c r="NS296" s="5"/>
      <c r="NT296" s="5"/>
      <c r="NU296" s="5"/>
      <c r="NV296" s="5"/>
      <c r="NW296" s="5"/>
      <c r="NX296" s="5"/>
      <c r="NY296" s="5"/>
      <c r="NZ296" s="5"/>
      <c r="OA296" s="5"/>
      <c r="OB296" s="5"/>
      <c r="OC296" s="5"/>
      <c r="OD296" s="5"/>
      <c r="OE296" s="5"/>
      <c r="OF296" s="5"/>
      <c r="OG296" s="5"/>
      <c r="OH296" s="5"/>
      <c r="OI296" s="5"/>
      <c r="OJ296" s="5"/>
      <c r="OK296" s="5"/>
      <c r="OL296" s="5"/>
      <c r="OM296" s="5"/>
      <c r="ON296" s="5"/>
      <c r="OO296" s="5"/>
      <c r="OP296" s="5"/>
      <c r="OQ296" s="5"/>
      <c r="OR296" s="5"/>
      <c r="OS296" s="5"/>
      <c r="OT296" s="5"/>
      <c r="OU296" s="5"/>
      <c r="OV296" s="5"/>
      <c r="OW296" s="5"/>
      <c r="OX296" s="5"/>
      <c r="OY296" s="5"/>
      <c r="OZ296" s="5"/>
      <c r="PA296" s="5"/>
      <c r="PB296" s="5"/>
      <c r="PC296" s="5"/>
      <c r="PD296" s="5"/>
      <c r="PE296" s="5"/>
      <c r="PF296" s="5"/>
      <c r="PG296" s="5"/>
      <c r="PH296" s="5"/>
      <c r="PI296" s="5"/>
      <c r="PJ296" s="5"/>
      <c r="PK296" s="5"/>
      <c r="PL296" s="5"/>
      <c r="PM296" s="5"/>
      <c r="PN296" s="5"/>
      <c r="PO296" s="5"/>
      <c r="PP296" s="5"/>
      <c r="PQ296" s="5"/>
      <c r="PR296" s="5"/>
      <c r="PS296" s="5"/>
      <c r="PT296" s="5"/>
      <c r="PU296" s="5"/>
      <c r="PV296" s="5"/>
      <c r="PW296" s="5"/>
      <c r="PX296" s="5"/>
      <c r="PY296" s="5"/>
      <c r="PZ296" s="5"/>
      <c r="QA296" s="5"/>
      <c r="QB296" s="5"/>
      <c r="QC296" s="5"/>
      <c r="QD296" s="5"/>
      <c r="QE296" s="5"/>
      <c r="QF296" s="5"/>
      <c r="QG296" s="5"/>
      <c r="QH296" s="5"/>
      <c r="QI296" s="5"/>
      <c r="QJ296" s="5"/>
      <c r="QK296" s="5"/>
      <c r="QL296" s="5"/>
      <c r="QM296" s="5"/>
      <c r="QN296" s="5"/>
      <c r="QO296" s="5"/>
      <c r="QP296" s="5"/>
      <c r="QQ296" s="5"/>
      <c r="QR296" s="5"/>
      <c r="QS296" s="5"/>
      <c r="QT296" s="5"/>
      <c r="QU296" s="5"/>
      <c r="QV296" s="5"/>
      <c r="QW296" s="5"/>
      <c r="QX296" s="5"/>
      <c r="QY296" s="5"/>
      <c r="QZ296" s="5"/>
      <c r="RA296" s="5"/>
      <c r="RB296" s="5"/>
      <c r="RC296" s="5"/>
      <c r="RD296" s="5"/>
      <c r="RE296" s="5"/>
      <c r="RF296" s="5"/>
      <c r="RG296" s="5"/>
      <c r="RH296" s="5"/>
      <c r="RI296" s="5"/>
      <c r="RJ296" s="5"/>
      <c r="RK296" s="5"/>
      <c r="RL296" s="5"/>
      <c r="RM296" s="5"/>
      <c r="RN296" s="5"/>
      <c r="RO296" s="5"/>
      <c r="RP296" s="5"/>
      <c r="RQ296" s="5"/>
      <c r="RR296" s="5"/>
      <c r="RS296" s="5"/>
      <c r="RT296" s="5"/>
      <c r="RU296" s="5"/>
      <c r="RV296" s="5"/>
      <c r="RW296" s="5"/>
      <c r="RX296" s="5"/>
      <c r="RY296" s="5"/>
      <c r="RZ296" s="5"/>
      <c r="SA296" s="5"/>
      <c r="SB296" s="5"/>
      <c r="SC296" s="5"/>
      <c r="SD296" s="5"/>
      <c r="SE296" s="5"/>
      <c r="SF296" s="5"/>
      <c r="SG296" s="5"/>
      <c r="SH296" s="5"/>
      <c r="SI296" s="5"/>
      <c r="SJ296" s="5"/>
      <c r="SK296" s="5"/>
      <c r="SL296" s="5"/>
      <c r="SM296" s="5"/>
      <c r="SN296" s="5"/>
      <c r="SO296" s="5"/>
      <c r="SP296" s="5"/>
      <c r="SQ296" s="5"/>
      <c r="SR296" s="5"/>
      <c r="SS296" s="5"/>
      <c r="ST296" s="5"/>
      <c r="SU296" s="5"/>
      <c r="SV296" s="5"/>
      <c r="SW296" s="5"/>
      <c r="SX296" s="5"/>
      <c r="SY296" s="5"/>
      <c r="SZ296" s="5"/>
      <c r="TA296" s="5"/>
      <c r="TB296" s="5"/>
      <c r="TC296" s="5"/>
      <c r="TD296" s="5"/>
      <c r="TE296" s="5"/>
      <c r="TF296" s="5"/>
      <c r="TG296" s="5"/>
      <c r="TH296" s="5"/>
      <c r="TI296" s="5"/>
      <c r="TJ296" s="5"/>
      <c r="TK296" s="5"/>
      <c r="TL296" s="5"/>
      <c r="TM296" s="5"/>
      <c r="TN296" s="5"/>
      <c r="TO296" s="5"/>
      <c r="TP296" s="5"/>
      <c r="TQ296" s="5"/>
      <c r="TR296" s="5"/>
      <c r="TS296" s="5"/>
      <c r="TT296" s="5"/>
      <c r="TU296" s="5"/>
      <c r="TV296" s="5"/>
      <c r="TW296" s="5"/>
      <c r="TX296" s="5"/>
      <c r="TY296" s="5"/>
      <c r="TZ296" s="5"/>
      <c r="UA296" s="5"/>
      <c r="UB296" s="5"/>
      <c r="UC296" s="5"/>
      <c r="UD296" s="5"/>
      <c r="UE296" s="5"/>
      <c r="UF296" s="5"/>
      <c r="UG296" s="5"/>
      <c r="UH296" s="5"/>
      <c r="UI296" s="5"/>
      <c r="UJ296" s="5"/>
      <c r="UK296" s="5"/>
      <c r="UL296" s="5"/>
      <c r="UM296" s="5"/>
      <c r="UN296" s="5"/>
      <c r="UO296" s="5"/>
      <c r="UP296" s="5"/>
      <c r="UQ296" s="5"/>
      <c r="UR296" s="5"/>
      <c r="US296" s="5"/>
      <c r="UT296" s="5"/>
      <c r="UU296" s="5"/>
      <c r="UV296" s="5"/>
      <c r="UW296" s="5"/>
      <c r="UX296" s="5"/>
      <c r="UY296" s="5"/>
      <c r="UZ296" s="5"/>
      <c r="VA296" s="5"/>
      <c r="VB296" s="5"/>
      <c r="VC296" s="5"/>
      <c r="VD296" s="5"/>
      <c r="VE296" s="5"/>
      <c r="VF296" s="5"/>
      <c r="VG296" s="5"/>
      <c r="VH296" s="5"/>
      <c r="VI296" s="5"/>
      <c r="VJ296" s="5"/>
      <c r="VK296" s="5"/>
      <c r="VL296" s="5"/>
      <c r="VM296" s="5"/>
      <c r="VN296" s="5"/>
      <c r="VO296" s="5"/>
      <c r="VP296" s="5"/>
      <c r="VQ296" s="5"/>
      <c r="VR296" s="5"/>
      <c r="VS296" s="5"/>
      <c r="VT296" s="5"/>
      <c r="VU296" s="5"/>
      <c r="VV296" s="5"/>
      <c r="VW296" s="5"/>
      <c r="VX296" s="5"/>
      <c r="VY296" s="5"/>
      <c r="VZ296" s="5"/>
      <c r="WA296" s="5"/>
      <c r="WB296" s="5"/>
      <c r="WC296" s="5"/>
      <c r="WD296" s="5"/>
      <c r="WE296" s="5"/>
      <c r="WF296" s="5"/>
      <c r="WG296" s="5"/>
      <c r="WH296" s="5"/>
      <c r="WI296" s="5"/>
      <c r="WJ296" s="5"/>
      <c r="WK296" s="5"/>
      <c r="WL296" s="5"/>
      <c r="WM296" s="5"/>
      <c r="WN296" s="5"/>
      <c r="WO296" s="5"/>
      <c r="WP296" s="5"/>
      <c r="WQ296" s="5"/>
      <c r="WR296" s="5"/>
      <c r="WS296" s="5"/>
      <c r="WT296" s="5"/>
      <c r="WU296" s="5"/>
      <c r="WV296" s="5"/>
      <c r="WW296" s="5"/>
      <c r="WX296" s="5"/>
      <c r="WY296" s="5"/>
      <c r="WZ296" s="5"/>
      <c r="XA296" s="5"/>
      <c r="XB296" s="5"/>
      <c r="XC296" s="5"/>
      <c r="XD296" s="5"/>
      <c r="XE296" s="5"/>
      <c r="XF296" s="5"/>
      <c r="XG296" s="5"/>
      <c r="XH296" s="5"/>
      <c r="XI296" s="5"/>
      <c r="XJ296" s="5"/>
      <c r="XK296" s="5"/>
      <c r="XL296" s="5"/>
      <c r="XM296" s="5"/>
      <c r="XN296" s="5"/>
      <c r="XO296" s="5"/>
      <c r="XP296" s="5"/>
      <c r="XQ296" s="5"/>
      <c r="XR296" s="5"/>
      <c r="XS296" s="5"/>
      <c r="XT296" s="5"/>
      <c r="XU296" s="5"/>
      <c r="XV296" s="5"/>
      <c r="XW296" s="5"/>
      <c r="XX296" s="5"/>
      <c r="XY296" s="5"/>
      <c r="XZ296" s="5"/>
      <c r="YA296" s="5"/>
      <c r="YB296" s="5"/>
      <c r="YC296" s="5"/>
      <c r="YD296" s="5"/>
      <c r="YE296" s="5"/>
      <c r="YF296" s="5"/>
      <c r="YG296" s="5"/>
      <c r="YH296" s="5"/>
      <c r="YI296" s="5"/>
      <c r="YJ296" s="5"/>
      <c r="YK296" s="5"/>
      <c r="YL296" s="5"/>
      <c r="YM296" s="5"/>
      <c r="YN296" s="5"/>
      <c r="YO296" s="5"/>
      <c r="YP296" s="5"/>
      <c r="YQ296" s="5"/>
      <c r="YR296" s="5"/>
      <c r="YS296" s="5"/>
      <c r="YT296" s="5"/>
      <c r="YU296" s="5"/>
      <c r="YV296" s="5"/>
      <c r="YW296" s="5"/>
      <c r="YX296" s="5"/>
      <c r="YY296" s="5"/>
      <c r="YZ296" s="5"/>
      <c r="ZA296" s="5"/>
      <c r="ZB296" s="5"/>
      <c r="ZC296" s="5"/>
      <c r="ZD296" s="5"/>
      <c r="ZE296" s="5"/>
      <c r="ZF296" s="5"/>
      <c r="ZG296" s="5"/>
      <c r="ZH296" s="5"/>
      <c r="ZI296" s="5"/>
      <c r="ZJ296" s="5"/>
      <c r="ZK296" s="5"/>
      <c r="ZL296" s="5"/>
      <c r="ZM296" s="5"/>
      <c r="ZN296" s="5"/>
      <c r="ZO296" s="5"/>
      <c r="ZP296" s="5"/>
      <c r="ZQ296" s="5"/>
      <c r="ZR296" s="5"/>
      <c r="ZS296" s="5"/>
      <c r="ZT296" s="5"/>
      <c r="ZU296" s="5"/>
      <c r="ZV296" s="5"/>
      <c r="ZW296" s="5"/>
      <c r="ZX296" s="5"/>
      <c r="ZY296" s="5"/>
      <c r="ZZ296" s="5"/>
      <c r="AAA296" s="5"/>
      <c r="AAB296" s="5"/>
      <c r="AAC296" s="5"/>
      <c r="AAD296" s="5"/>
      <c r="AAE296" s="5"/>
      <c r="AAF296" s="5"/>
      <c r="AAG296" s="5"/>
      <c r="AAH296" s="5"/>
      <c r="AAI296" s="5"/>
      <c r="AAJ296" s="5"/>
      <c r="AAK296" s="5"/>
      <c r="AAL296" s="5"/>
      <c r="AAM296" s="5"/>
      <c r="AAN296" s="5"/>
      <c r="AAO296" s="5"/>
      <c r="AAP296" s="5"/>
      <c r="AAQ296" s="5"/>
      <c r="AAR296" s="5"/>
      <c r="AAS296" s="5"/>
      <c r="AAT296" s="5"/>
      <c r="AAU296" s="5"/>
      <c r="AAV296" s="5"/>
      <c r="AAW296" s="5"/>
      <c r="AAX296" s="5"/>
      <c r="AAY296" s="5"/>
      <c r="AAZ296" s="5"/>
      <c r="ABA296" s="5"/>
      <c r="ABB296" s="5"/>
      <c r="ABC296" s="5"/>
      <c r="ABD296" s="5"/>
      <c r="ABE296" s="5"/>
      <c r="ABF296" s="5"/>
      <c r="ABG296" s="5"/>
      <c r="ABH296" s="5"/>
      <c r="ABI296" s="5"/>
      <c r="ABJ296" s="5"/>
      <c r="ABK296" s="5"/>
      <c r="ABL296" s="5"/>
      <c r="ABM296" s="5"/>
      <c r="ABN296" s="5"/>
      <c r="ABO296" s="5"/>
      <c r="ABP296" s="5"/>
      <c r="ABQ296" s="5"/>
      <c r="ABR296" s="5"/>
      <c r="ABS296" s="5"/>
      <c r="ABT296" s="5"/>
      <c r="ABU296" s="5"/>
      <c r="ABV296" s="5"/>
      <c r="ABW296" s="5"/>
      <c r="ABX296" s="5"/>
      <c r="ABY296" s="5"/>
      <c r="ABZ296" s="5"/>
      <c r="ACA296" s="5"/>
      <c r="ACB296" s="5"/>
      <c r="ACC296" s="5"/>
      <c r="ACD296" s="5"/>
      <c r="ACE296" s="5"/>
      <c r="ACF296" s="5"/>
      <c r="ACG296" s="5"/>
      <c r="ACH296" s="5"/>
      <c r="ACI296" s="5"/>
      <c r="ACJ296" s="5"/>
      <c r="ACK296" s="5"/>
      <c r="ACL296" s="5"/>
      <c r="ACM296" s="5"/>
      <c r="ACN296" s="5"/>
      <c r="ACO296" s="5"/>
      <c r="ACP296" s="5"/>
      <c r="ACQ296" s="5"/>
      <c r="ACR296" s="5"/>
      <c r="ACS296" s="5"/>
      <c r="ACT296" s="5"/>
      <c r="ACU296" s="5"/>
      <c r="ACV296" s="5"/>
      <c r="ACW296" s="5"/>
      <c r="ACX296" s="5"/>
      <c r="ACY296" s="5"/>
      <c r="ACZ296" s="5"/>
      <c r="ADA296" s="5"/>
      <c r="ADB296" s="5"/>
      <c r="ADC296" s="5"/>
      <c r="ADD296" s="5"/>
      <c r="ADE296" s="5"/>
      <c r="ADF296" s="5"/>
      <c r="ADG296" s="5"/>
      <c r="ADH296" s="5"/>
      <c r="ADI296" s="5"/>
      <c r="ADJ296" s="5"/>
      <c r="ADK296" s="5"/>
      <c r="ADL296" s="5"/>
      <c r="ADM296" s="5"/>
      <c r="ADN296" s="5"/>
      <c r="ADO296" s="5"/>
      <c r="ADP296" s="5"/>
      <c r="ADQ296" s="5"/>
      <c r="ADR296" s="5"/>
      <c r="ADS296" s="5"/>
      <c r="ADT296" s="5"/>
      <c r="ADU296" s="5"/>
      <c r="ADV296" s="5"/>
      <c r="ADW296" s="5"/>
      <c r="ADX296" s="5"/>
      <c r="ADY296" s="5"/>
      <c r="ADZ296" s="5"/>
      <c r="AEA296" s="5"/>
      <c r="AEB296" s="5"/>
      <c r="AEC296" s="5"/>
      <c r="AED296" s="5"/>
      <c r="AEE296" s="5"/>
      <c r="AEF296" s="5"/>
      <c r="AEG296" s="5"/>
      <c r="AEH296" s="5"/>
      <c r="AEI296" s="5"/>
      <c r="AEJ296" s="5"/>
      <c r="AEK296" s="5"/>
      <c r="AEL296" s="5"/>
      <c r="AEM296" s="5"/>
      <c r="AEN296" s="5"/>
      <c r="AEO296" s="5"/>
      <c r="AEP296" s="5"/>
      <c r="AEQ296" s="5"/>
      <c r="AER296" s="5"/>
      <c r="AES296" s="5"/>
      <c r="AET296" s="5"/>
      <c r="AEU296" s="5"/>
      <c r="AEV296" s="5"/>
      <c r="AEW296" s="5"/>
      <c r="AEX296" s="5"/>
      <c r="AEY296" s="5"/>
      <c r="AEZ296" s="5"/>
      <c r="AFA296" s="5"/>
      <c r="AFB296" s="5"/>
      <c r="AFC296" s="5"/>
      <c r="AFD296" s="5"/>
      <c r="AFE296" s="5"/>
      <c r="AFF296" s="5"/>
      <c r="AFG296" s="5"/>
      <c r="AFH296" s="5"/>
      <c r="AFI296" s="5"/>
      <c r="AFJ296" s="5"/>
      <c r="AFK296" s="5"/>
      <c r="AFL296" s="5"/>
      <c r="AFM296" s="5"/>
      <c r="AFN296" s="5"/>
      <c r="AFO296" s="5"/>
      <c r="AFP296" s="5"/>
      <c r="AFQ296" s="5"/>
      <c r="AFR296" s="5"/>
      <c r="AFS296" s="5"/>
      <c r="AFT296" s="5"/>
      <c r="AFU296" s="5"/>
      <c r="AFV296" s="5"/>
      <c r="AFW296" s="5"/>
      <c r="AFX296" s="5"/>
      <c r="AFY296" s="5"/>
      <c r="AFZ296" s="5"/>
      <c r="AGA296" s="5"/>
      <c r="AGB296" s="5"/>
      <c r="AGC296" s="5"/>
      <c r="AGD296" s="5"/>
      <c r="AGE296" s="5"/>
      <c r="AGF296" s="5"/>
      <c r="AGG296" s="5"/>
      <c r="AGH296" s="5"/>
      <c r="AGI296" s="5"/>
      <c r="AGJ296" s="5"/>
      <c r="AGK296" s="5"/>
      <c r="AGL296" s="5"/>
      <c r="AGM296" s="5"/>
      <c r="AGN296" s="5"/>
      <c r="AGO296" s="5"/>
      <c r="AGP296" s="5"/>
      <c r="AGQ296" s="5"/>
      <c r="AGR296" s="5"/>
      <c r="AGS296" s="5"/>
      <c r="AGT296" s="5"/>
      <c r="AGU296" s="5"/>
      <c r="AGV296" s="5"/>
      <c r="AGW296" s="5"/>
      <c r="AGX296" s="5"/>
      <c r="AGY296" s="5"/>
      <c r="AGZ296" s="5"/>
      <c r="AHA296" s="5"/>
      <c r="AHB296" s="5"/>
      <c r="AHC296" s="5"/>
      <c r="AHD296" s="5"/>
      <c r="AHE296" s="5"/>
      <c r="AHF296" s="5"/>
      <c r="AHG296" s="5"/>
      <c r="AHH296" s="5"/>
      <c r="AHI296" s="5"/>
      <c r="AHJ296" s="5"/>
      <c r="AHK296" s="5"/>
      <c r="AHL296" s="5"/>
      <c r="AHM296" s="5"/>
      <c r="AHN296" s="5"/>
      <c r="AHO296" s="5"/>
      <c r="AHP296" s="5"/>
      <c r="AHQ296" s="5"/>
      <c r="AHR296" s="5"/>
      <c r="AHS296" s="5"/>
      <c r="AHT296" s="5"/>
      <c r="AHU296" s="5"/>
      <c r="AHV296" s="5"/>
      <c r="AHW296" s="5"/>
      <c r="AHX296" s="5"/>
      <c r="AHY296" s="5"/>
      <c r="AHZ296" s="5"/>
      <c r="AIA296" s="5"/>
      <c r="AIB296" s="5"/>
      <c r="AIC296" s="5"/>
      <c r="AID296" s="5"/>
      <c r="AIE296" s="5"/>
      <c r="AIF296" s="5"/>
      <c r="AIG296" s="5"/>
      <c r="AIH296" s="5"/>
      <c r="AII296" s="5"/>
      <c r="AIJ296" s="5"/>
      <c r="AIK296" s="5"/>
      <c r="AIL296" s="5"/>
      <c r="AIM296" s="5"/>
      <c r="AIN296" s="5"/>
      <c r="AIO296" s="5"/>
      <c r="AIP296" s="5"/>
      <c r="AIQ296" s="5"/>
      <c r="AIR296" s="5"/>
      <c r="AIS296" s="5"/>
      <c r="AIT296" s="5"/>
      <c r="AIU296" s="5"/>
      <c r="AIV296" s="5"/>
      <c r="AIW296" s="5"/>
      <c r="AIX296" s="5"/>
      <c r="AIY296" s="5"/>
      <c r="AIZ296" s="5"/>
      <c r="AJA296" s="5"/>
      <c r="AJB296" s="5"/>
      <c r="AJC296" s="5"/>
      <c r="AJD296" s="5"/>
      <c r="AJE296" s="5"/>
      <c r="AJF296" s="5"/>
      <c r="AJG296" s="5"/>
      <c r="AJH296" s="5"/>
      <c r="AJI296" s="5"/>
      <c r="AJJ296" s="5"/>
      <c r="AJK296" s="5"/>
      <c r="AJL296" s="5"/>
      <c r="AJM296" s="5"/>
      <c r="AJN296" s="5"/>
      <c r="AJO296" s="5"/>
      <c r="AJP296" s="5"/>
      <c r="AJQ296" s="5"/>
      <c r="AJR296" s="5"/>
      <c r="AJS296" s="5"/>
      <c r="AJT296" s="5"/>
      <c r="AJU296" s="5"/>
      <c r="AJV296" s="5"/>
      <c r="AJW296" s="5"/>
      <c r="AJX296" s="5"/>
      <c r="AJY296" s="5"/>
      <c r="AJZ296" s="5"/>
      <c r="AKA296" s="5"/>
      <c r="AKB296" s="5"/>
      <c r="AKC296" s="5"/>
      <c r="AKD296" s="5"/>
      <c r="AKE296" s="5"/>
      <c r="AKF296" s="5"/>
      <c r="AKG296" s="5"/>
      <c r="AKH296" s="5"/>
      <c r="AKI296" s="5"/>
      <c r="AKJ296" s="5"/>
      <c r="AKK296" s="5"/>
      <c r="AKL296" s="5"/>
      <c r="AKM296" s="5"/>
      <c r="AKN296" s="5"/>
      <c r="AKO296" s="5"/>
      <c r="AKP296" s="5"/>
      <c r="AKQ296" s="5"/>
      <c r="AKR296" s="5"/>
      <c r="AKS296" s="5"/>
      <c r="AKT296" s="5"/>
      <c r="AKU296" s="5"/>
      <c r="AKV296" s="5"/>
      <c r="AKW296" s="5"/>
      <c r="AKX296" s="5"/>
      <c r="AKY296" s="5"/>
      <c r="AKZ296" s="5"/>
      <c r="ALA296" s="5"/>
      <c r="ALB296" s="5"/>
      <c r="ALC296" s="5"/>
      <c r="ALD296" s="5"/>
      <c r="ALE296" s="5"/>
      <c r="ALF296" s="5"/>
      <c r="ALG296" s="5"/>
      <c r="ALH296" s="5"/>
      <c r="ALI296" s="5"/>
      <c r="ALJ296" s="5"/>
      <c r="ALK296" s="5"/>
      <c r="ALL296" s="5"/>
      <c r="ALM296" s="5"/>
      <c r="ALN296" s="5"/>
      <c r="ALO296" s="5"/>
      <c r="ALP296" s="5"/>
      <c r="ALQ296" s="5"/>
      <c r="ALR296" s="5"/>
      <c r="ALS296" s="5"/>
      <c r="ALT296" s="5"/>
      <c r="ALU296" s="5"/>
      <c r="ALV296" s="5"/>
      <c r="ALW296" s="5"/>
      <c r="ALX296" s="5"/>
      <c r="ALY296" s="5"/>
      <c r="ALZ296" s="5"/>
      <c r="AMA296" s="5"/>
      <c r="AMB296" s="5"/>
      <c r="AMC296" s="5"/>
      <c r="AMD296" s="5"/>
      <c r="AME296" s="5"/>
      <c r="AMF296" s="5"/>
      <c r="AMG296" s="5"/>
      <c r="AMH296" s="5"/>
      <c r="AMI296" s="5"/>
      <c r="AMJ296" s="5"/>
      <c r="AMK296" s="5"/>
      <c r="AML296" s="5"/>
      <c r="AMM296" s="5"/>
      <c r="AMN296" s="5"/>
      <c r="AMO296" s="5"/>
      <c r="AMP296" s="5"/>
      <c r="AMQ296" s="5"/>
      <c r="AMR296" s="5"/>
      <c r="AMS296" s="5"/>
      <c r="AMT296" s="5"/>
      <c r="AMU296" s="5"/>
      <c r="AMV296" s="5"/>
      <c r="AMW296" s="5"/>
      <c r="AMX296" s="5"/>
      <c r="AMY296" s="5"/>
      <c r="AMZ296" s="5"/>
      <c r="ANA296" s="5"/>
      <c r="ANB296" s="5"/>
      <c r="ANC296" s="5"/>
      <c r="AND296" s="5"/>
      <c r="ANE296" s="5"/>
      <c r="ANF296" s="5"/>
      <c r="ANG296" s="5"/>
      <c r="ANH296" s="5"/>
      <c r="ANI296" s="5"/>
      <c r="ANJ296" s="5"/>
      <c r="ANK296" s="5"/>
      <c r="ANL296" s="5"/>
      <c r="ANM296" s="5"/>
      <c r="ANN296" s="5"/>
      <c r="ANO296" s="5"/>
      <c r="ANP296" s="5"/>
      <c r="ANQ296" s="5"/>
      <c r="ANR296" s="5"/>
      <c r="ANS296" s="5"/>
      <c r="ANT296" s="5"/>
      <c r="ANU296" s="5"/>
      <c r="ANV296" s="5"/>
      <c r="ANW296" s="5"/>
      <c r="ANX296" s="5"/>
      <c r="ANY296" s="5"/>
      <c r="ANZ296" s="5"/>
      <c r="AOA296" s="5"/>
      <c r="AOB296" s="5"/>
      <c r="AOC296" s="5"/>
      <c r="AOD296" s="5"/>
      <c r="AOE296" s="5"/>
      <c r="AOF296" s="5"/>
      <c r="AOG296" s="5"/>
      <c r="AOH296" s="5"/>
      <c r="AOI296" s="5"/>
      <c r="AOJ296" s="5"/>
      <c r="AOK296" s="5"/>
      <c r="AOL296" s="5"/>
      <c r="AOM296" s="5"/>
      <c r="AON296" s="5"/>
      <c r="AOO296" s="5"/>
      <c r="AOP296" s="5"/>
      <c r="AOQ296" s="5"/>
      <c r="AOR296" s="5"/>
      <c r="AOS296" s="5"/>
      <c r="AOT296" s="5"/>
      <c r="AOU296" s="5"/>
      <c r="AOV296" s="5"/>
      <c r="AOW296" s="5"/>
      <c r="AOX296" s="5"/>
      <c r="AOY296" s="5"/>
      <c r="AOZ296" s="5"/>
      <c r="APA296" s="5"/>
      <c r="APB296" s="5"/>
      <c r="APC296" s="5"/>
      <c r="APD296" s="5"/>
      <c r="APE296" s="5"/>
      <c r="APF296" s="5"/>
      <c r="APG296" s="5"/>
      <c r="APH296" s="5"/>
      <c r="API296" s="5"/>
      <c r="APJ296" s="5"/>
      <c r="APK296" s="5"/>
      <c r="APL296" s="5"/>
      <c r="APM296" s="5"/>
      <c r="APN296" s="5"/>
      <c r="APO296" s="5"/>
      <c r="APP296" s="5"/>
      <c r="APQ296" s="5"/>
      <c r="APR296" s="5"/>
      <c r="APS296" s="5"/>
      <c r="APT296" s="5"/>
      <c r="APU296" s="5"/>
      <c r="APV296" s="5"/>
      <c r="APW296" s="5"/>
      <c r="APX296" s="5"/>
      <c r="APY296" s="5"/>
      <c r="APZ296" s="5"/>
      <c r="AQA296" s="5"/>
      <c r="AQB296" s="5"/>
      <c r="AQC296" s="5"/>
      <c r="AQD296" s="5"/>
      <c r="AQE296" s="5"/>
      <c r="AQF296" s="5"/>
      <c r="AQG296" s="5"/>
      <c r="AQH296" s="5"/>
      <c r="AQI296" s="5"/>
      <c r="AQJ296" s="5"/>
      <c r="AQK296" s="5"/>
      <c r="AQL296" s="5"/>
      <c r="AQM296" s="5"/>
      <c r="AQN296" s="5"/>
      <c r="AQO296" s="5"/>
      <c r="AQP296" s="5"/>
      <c r="AQQ296" s="5"/>
      <c r="AQR296" s="5"/>
      <c r="AQS296" s="5"/>
      <c r="AQT296" s="5"/>
      <c r="AQU296" s="5"/>
      <c r="AQV296" s="5"/>
      <c r="AQW296" s="5"/>
      <c r="AQX296" s="5"/>
      <c r="AQY296" s="5"/>
      <c r="AQZ296" s="5"/>
    </row>
    <row r="297" spans="1:1144" s="4" customFormat="1" ht="30" customHeight="1">
      <c r="A297" s="79"/>
      <c r="B297" s="79"/>
      <c r="C297" s="79"/>
      <c r="D297" s="79"/>
      <c r="E297" s="79"/>
      <c r="F297" s="81"/>
      <c r="G297" s="81"/>
      <c r="H297" s="79"/>
      <c r="I297" s="79"/>
      <c r="J297" s="76"/>
      <c r="K297" s="76"/>
      <c r="L297" s="76"/>
      <c r="M297" s="76"/>
      <c r="N297" s="76"/>
      <c r="O297" s="76"/>
      <c r="P297" s="38" t="s">
        <v>1994</v>
      </c>
      <c r="Q297" s="38" t="s">
        <v>2016</v>
      </c>
      <c r="R297" s="65" t="s">
        <v>1484</v>
      </c>
      <c r="S297" s="31" t="s">
        <v>2031</v>
      </c>
      <c r="T297" s="31" t="s">
        <v>2032</v>
      </c>
      <c r="U297" s="76"/>
      <c r="V297" s="76"/>
      <c r="W297" s="153"/>
      <c r="X297" s="153"/>
      <c r="Y297" s="153"/>
      <c r="Z297" s="96"/>
      <c r="AA297" s="96"/>
      <c r="AB297" s="96"/>
      <c r="AC297" s="96"/>
      <c r="AD297" s="96"/>
      <c r="AE297" s="96"/>
      <c r="AF297" s="96"/>
      <c r="AG297" s="96"/>
      <c r="AH297" s="96"/>
      <c r="AI297" s="96"/>
      <c r="AJ297" s="96"/>
      <c r="AK297" s="96"/>
      <c r="AL297" s="96"/>
      <c r="AM297" s="96"/>
      <c r="AN297" s="96"/>
      <c r="AO297" s="96"/>
      <c r="AP297" s="96"/>
      <c r="AQ297" s="96"/>
      <c r="AR297" s="97"/>
      <c r="AS297" s="97"/>
      <c r="AT297" s="97"/>
      <c r="AU297" s="97"/>
      <c r="AV297" s="97"/>
      <c r="AW297" s="97"/>
      <c r="AX297" s="97"/>
      <c r="AY297" s="97"/>
      <c r="AZ297" s="97"/>
      <c r="BA297" s="97"/>
      <c r="BB297" s="97"/>
      <c r="BC297" s="97"/>
      <c r="BD297" s="97"/>
      <c r="BE297" s="97"/>
      <c r="BF297" s="97"/>
      <c r="BG297" s="97"/>
      <c r="BH297" s="97"/>
      <c r="BI297" s="97"/>
      <c r="BJ297" s="97"/>
      <c r="BK297" s="97"/>
      <c r="BL297" s="97"/>
      <c r="BM297" s="97"/>
      <c r="BN297" s="97"/>
      <c r="BO297" s="97"/>
      <c r="BP297" s="97"/>
      <c r="BQ297" s="97"/>
      <c r="BR297" s="97"/>
      <c r="BS297" s="97"/>
      <c r="BT297" s="97"/>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c r="IZ297" s="5"/>
      <c r="JA297" s="5"/>
      <c r="JB297" s="5"/>
      <c r="JC297" s="5"/>
      <c r="JD297" s="5"/>
      <c r="JE297" s="5"/>
      <c r="JF297" s="5"/>
      <c r="JG297" s="5"/>
      <c r="JH297" s="5"/>
      <c r="JI297" s="5"/>
      <c r="JJ297" s="5"/>
      <c r="JK297" s="5"/>
      <c r="JL297" s="5"/>
      <c r="JM297" s="5"/>
      <c r="JN297" s="5"/>
      <c r="JO297" s="5"/>
      <c r="JP297" s="5"/>
      <c r="JQ297" s="5"/>
      <c r="JR297" s="5"/>
      <c r="JS297" s="5"/>
      <c r="JT297" s="5"/>
      <c r="JU297" s="5"/>
      <c r="JV297" s="5"/>
      <c r="JW297" s="5"/>
      <c r="JX297" s="5"/>
      <c r="JY297" s="5"/>
      <c r="JZ297" s="5"/>
      <c r="KA297" s="5"/>
      <c r="KB297" s="5"/>
      <c r="KC297" s="5"/>
      <c r="KD297" s="5"/>
      <c r="KE297" s="5"/>
      <c r="KF297" s="5"/>
      <c r="KG297" s="5"/>
      <c r="KH297" s="5"/>
      <c r="KI297" s="5"/>
      <c r="KJ297" s="5"/>
      <c r="KK297" s="5"/>
      <c r="KL297" s="5"/>
      <c r="KM297" s="5"/>
      <c r="KN297" s="5"/>
      <c r="KO297" s="5"/>
      <c r="KP297" s="5"/>
      <c r="KQ297" s="5"/>
      <c r="KR297" s="5"/>
      <c r="KS297" s="5"/>
      <c r="KT297" s="5"/>
      <c r="KU297" s="5"/>
      <c r="KV297" s="5"/>
      <c r="KW297" s="5"/>
      <c r="KX297" s="5"/>
      <c r="KY297" s="5"/>
      <c r="KZ297" s="5"/>
      <c r="LA297" s="5"/>
      <c r="LB297" s="5"/>
      <c r="LC297" s="5"/>
      <c r="LD297" s="5"/>
      <c r="LE297" s="5"/>
      <c r="LF297" s="5"/>
      <c r="LG297" s="5"/>
      <c r="LH297" s="5"/>
      <c r="LI297" s="5"/>
      <c r="LJ297" s="5"/>
      <c r="LK297" s="5"/>
      <c r="LL297" s="5"/>
      <c r="LM297" s="5"/>
      <c r="LN297" s="5"/>
      <c r="LO297" s="5"/>
      <c r="LP297" s="5"/>
      <c r="LQ297" s="5"/>
      <c r="LR297" s="5"/>
      <c r="LS297" s="5"/>
      <c r="LT297" s="5"/>
      <c r="LU297" s="5"/>
      <c r="LV297" s="5"/>
      <c r="LW297" s="5"/>
      <c r="LX297" s="5"/>
      <c r="LY297" s="5"/>
      <c r="LZ297" s="5"/>
      <c r="MA297" s="5"/>
      <c r="MB297" s="5"/>
      <c r="MC297" s="5"/>
      <c r="MD297" s="5"/>
      <c r="ME297" s="5"/>
      <c r="MF297" s="5"/>
      <c r="MG297" s="5"/>
      <c r="MH297" s="5"/>
      <c r="MI297" s="5"/>
      <c r="MJ297" s="5"/>
      <c r="MK297" s="5"/>
      <c r="ML297" s="5"/>
      <c r="MM297" s="5"/>
      <c r="MN297" s="5"/>
      <c r="MO297" s="5"/>
      <c r="MP297" s="5"/>
      <c r="MQ297" s="5"/>
      <c r="MR297" s="5"/>
      <c r="MS297" s="5"/>
      <c r="MT297" s="5"/>
      <c r="MU297" s="5"/>
      <c r="MV297" s="5"/>
      <c r="MW297" s="5"/>
      <c r="MX297" s="5"/>
      <c r="MY297" s="5"/>
      <c r="MZ297" s="5"/>
      <c r="NA297" s="5"/>
      <c r="NB297" s="5"/>
      <c r="NC297" s="5"/>
      <c r="ND297" s="5"/>
      <c r="NE297" s="5"/>
      <c r="NF297" s="5"/>
      <c r="NG297" s="5"/>
      <c r="NH297" s="5"/>
      <c r="NI297" s="5"/>
      <c r="NJ297" s="5"/>
      <c r="NK297" s="5"/>
      <c r="NL297" s="5"/>
      <c r="NM297" s="5"/>
      <c r="NN297" s="5"/>
      <c r="NO297" s="5"/>
      <c r="NP297" s="5"/>
      <c r="NQ297" s="5"/>
      <c r="NR297" s="5"/>
      <c r="NS297" s="5"/>
      <c r="NT297" s="5"/>
      <c r="NU297" s="5"/>
      <c r="NV297" s="5"/>
      <c r="NW297" s="5"/>
      <c r="NX297" s="5"/>
      <c r="NY297" s="5"/>
      <c r="NZ297" s="5"/>
      <c r="OA297" s="5"/>
      <c r="OB297" s="5"/>
      <c r="OC297" s="5"/>
      <c r="OD297" s="5"/>
      <c r="OE297" s="5"/>
      <c r="OF297" s="5"/>
      <c r="OG297" s="5"/>
      <c r="OH297" s="5"/>
      <c r="OI297" s="5"/>
      <c r="OJ297" s="5"/>
      <c r="OK297" s="5"/>
      <c r="OL297" s="5"/>
      <c r="OM297" s="5"/>
      <c r="ON297" s="5"/>
      <c r="OO297" s="5"/>
      <c r="OP297" s="5"/>
      <c r="OQ297" s="5"/>
      <c r="OR297" s="5"/>
      <c r="OS297" s="5"/>
      <c r="OT297" s="5"/>
      <c r="OU297" s="5"/>
      <c r="OV297" s="5"/>
      <c r="OW297" s="5"/>
      <c r="OX297" s="5"/>
      <c r="OY297" s="5"/>
      <c r="OZ297" s="5"/>
      <c r="PA297" s="5"/>
      <c r="PB297" s="5"/>
      <c r="PC297" s="5"/>
      <c r="PD297" s="5"/>
      <c r="PE297" s="5"/>
      <c r="PF297" s="5"/>
      <c r="PG297" s="5"/>
      <c r="PH297" s="5"/>
      <c r="PI297" s="5"/>
      <c r="PJ297" s="5"/>
      <c r="PK297" s="5"/>
      <c r="PL297" s="5"/>
      <c r="PM297" s="5"/>
      <c r="PN297" s="5"/>
      <c r="PO297" s="5"/>
      <c r="PP297" s="5"/>
      <c r="PQ297" s="5"/>
      <c r="PR297" s="5"/>
      <c r="PS297" s="5"/>
      <c r="PT297" s="5"/>
      <c r="PU297" s="5"/>
      <c r="PV297" s="5"/>
      <c r="PW297" s="5"/>
      <c r="PX297" s="5"/>
      <c r="PY297" s="5"/>
      <c r="PZ297" s="5"/>
      <c r="QA297" s="5"/>
      <c r="QB297" s="5"/>
      <c r="QC297" s="5"/>
      <c r="QD297" s="5"/>
      <c r="QE297" s="5"/>
      <c r="QF297" s="5"/>
      <c r="QG297" s="5"/>
      <c r="QH297" s="5"/>
      <c r="QI297" s="5"/>
      <c r="QJ297" s="5"/>
      <c r="QK297" s="5"/>
      <c r="QL297" s="5"/>
      <c r="QM297" s="5"/>
      <c r="QN297" s="5"/>
      <c r="QO297" s="5"/>
      <c r="QP297" s="5"/>
      <c r="QQ297" s="5"/>
      <c r="QR297" s="5"/>
      <c r="QS297" s="5"/>
      <c r="QT297" s="5"/>
      <c r="QU297" s="5"/>
      <c r="QV297" s="5"/>
      <c r="QW297" s="5"/>
      <c r="QX297" s="5"/>
      <c r="QY297" s="5"/>
      <c r="QZ297" s="5"/>
      <c r="RA297" s="5"/>
      <c r="RB297" s="5"/>
      <c r="RC297" s="5"/>
      <c r="RD297" s="5"/>
      <c r="RE297" s="5"/>
      <c r="RF297" s="5"/>
      <c r="RG297" s="5"/>
      <c r="RH297" s="5"/>
      <c r="RI297" s="5"/>
      <c r="RJ297" s="5"/>
      <c r="RK297" s="5"/>
      <c r="RL297" s="5"/>
      <c r="RM297" s="5"/>
      <c r="RN297" s="5"/>
      <c r="RO297" s="5"/>
      <c r="RP297" s="5"/>
      <c r="RQ297" s="5"/>
      <c r="RR297" s="5"/>
      <c r="RS297" s="5"/>
      <c r="RT297" s="5"/>
      <c r="RU297" s="5"/>
      <c r="RV297" s="5"/>
      <c r="RW297" s="5"/>
      <c r="RX297" s="5"/>
      <c r="RY297" s="5"/>
      <c r="RZ297" s="5"/>
      <c r="SA297" s="5"/>
      <c r="SB297" s="5"/>
      <c r="SC297" s="5"/>
      <c r="SD297" s="5"/>
      <c r="SE297" s="5"/>
      <c r="SF297" s="5"/>
      <c r="SG297" s="5"/>
      <c r="SH297" s="5"/>
      <c r="SI297" s="5"/>
      <c r="SJ297" s="5"/>
      <c r="SK297" s="5"/>
      <c r="SL297" s="5"/>
      <c r="SM297" s="5"/>
      <c r="SN297" s="5"/>
      <c r="SO297" s="5"/>
      <c r="SP297" s="5"/>
      <c r="SQ297" s="5"/>
      <c r="SR297" s="5"/>
      <c r="SS297" s="5"/>
      <c r="ST297" s="5"/>
      <c r="SU297" s="5"/>
      <c r="SV297" s="5"/>
      <c r="SW297" s="5"/>
      <c r="SX297" s="5"/>
      <c r="SY297" s="5"/>
      <c r="SZ297" s="5"/>
      <c r="TA297" s="5"/>
      <c r="TB297" s="5"/>
      <c r="TC297" s="5"/>
      <c r="TD297" s="5"/>
      <c r="TE297" s="5"/>
      <c r="TF297" s="5"/>
      <c r="TG297" s="5"/>
      <c r="TH297" s="5"/>
      <c r="TI297" s="5"/>
      <c r="TJ297" s="5"/>
      <c r="TK297" s="5"/>
      <c r="TL297" s="5"/>
      <c r="TM297" s="5"/>
      <c r="TN297" s="5"/>
      <c r="TO297" s="5"/>
      <c r="TP297" s="5"/>
      <c r="TQ297" s="5"/>
      <c r="TR297" s="5"/>
      <c r="TS297" s="5"/>
      <c r="TT297" s="5"/>
      <c r="TU297" s="5"/>
      <c r="TV297" s="5"/>
      <c r="TW297" s="5"/>
      <c r="TX297" s="5"/>
      <c r="TY297" s="5"/>
      <c r="TZ297" s="5"/>
      <c r="UA297" s="5"/>
      <c r="UB297" s="5"/>
      <c r="UC297" s="5"/>
      <c r="UD297" s="5"/>
      <c r="UE297" s="5"/>
      <c r="UF297" s="5"/>
      <c r="UG297" s="5"/>
      <c r="UH297" s="5"/>
      <c r="UI297" s="5"/>
      <c r="UJ297" s="5"/>
      <c r="UK297" s="5"/>
      <c r="UL297" s="5"/>
      <c r="UM297" s="5"/>
      <c r="UN297" s="5"/>
      <c r="UO297" s="5"/>
      <c r="UP297" s="5"/>
      <c r="UQ297" s="5"/>
      <c r="UR297" s="5"/>
      <c r="US297" s="5"/>
      <c r="UT297" s="5"/>
      <c r="UU297" s="5"/>
      <c r="UV297" s="5"/>
      <c r="UW297" s="5"/>
      <c r="UX297" s="5"/>
      <c r="UY297" s="5"/>
      <c r="UZ297" s="5"/>
      <c r="VA297" s="5"/>
      <c r="VB297" s="5"/>
      <c r="VC297" s="5"/>
      <c r="VD297" s="5"/>
      <c r="VE297" s="5"/>
      <c r="VF297" s="5"/>
      <c r="VG297" s="5"/>
      <c r="VH297" s="5"/>
      <c r="VI297" s="5"/>
      <c r="VJ297" s="5"/>
      <c r="VK297" s="5"/>
      <c r="VL297" s="5"/>
      <c r="VM297" s="5"/>
      <c r="VN297" s="5"/>
      <c r="VO297" s="5"/>
      <c r="VP297" s="5"/>
      <c r="VQ297" s="5"/>
      <c r="VR297" s="5"/>
      <c r="VS297" s="5"/>
      <c r="VT297" s="5"/>
      <c r="VU297" s="5"/>
      <c r="VV297" s="5"/>
      <c r="VW297" s="5"/>
      <c r="VX297" s="5"/>
      <c r="VY297" s="5"/>
      <c r="VZ297" s="5"/>
      <c r="WA297" s="5"/>
      <c r="WB297" s="5"/>
      <c r="WC297" s="5"/>
      <c r="WD297" s="5"/>
      <c r="WE297" s="5"/>
      <c r="WF297" s="5"/>
      <c r="WG297" s="5"/>
      <c r="WH297" s="5"/>
      <c r="WI297" s="5"/>
      <c r="WJ297" s="5"/>
      <c r="WK297" s="5"/>
      <c r="WL297" s="5"/>
      <c r="WM297" s="5"/>
      <c r="WN297" s="5"/>
      <c r="WO297" s="5"/>
      <c r="WP297" s="5"/>
      <c r="WQ297" s="5"/>
      <c r="WR297" s="5"/>
      <c r="WS297" s="5"/>
      <c r="WT297" s="5"/>
      <c r="WU297" s="5"/>
      <c r="WV297" s="5"/>
      <c r="WW297" s="5"/>
      <c r="WX297" s="5"/>
      <c r="WY297" s="5"/>
      <c r="WZ297" s="5"/>
      <c r="XA297" s="5"/>
      <c r="XB297" s="5"/>
      <c r="XC297" s="5"/>
      <c r="XD297" s="5"/>
      <c r="XE297" s="5"/>
      <c r="XF297" s="5"/>
      <c r="XG297" s="5"/>
      <c r="XH297" s="5"/>
      <c r="XI297" s="5"/>
      <c r="XJ297" s="5"/>
      <c r="XK297" s="5"/>
      <c r="XL297" s="5"/>
      <c r="XM297" s="5"/>
      <c r="XN297" s="5"/>
      <c r="XO297" s="5"/>
      <c r="XP297" s="5"/>
      <c r="XQ297" s="5"/>
      <c r="XR297" s="5"/>
      <c r="XS297" s="5"/>
      <c r="XT297" s="5"/>
      <c r="XU297" s="5"/>
      <c r="XV297" s="5"/>
      <c r="XW297" s="5"/>
      <c r="XX297" s="5"/>
      <c r="XY297" s="5"/>
      <c r="XZ297" s="5"/>
      <c r="YA297" s="5"/>
      <c r="YB297" s="5"/>
      <c r="YC297" s="5"/>
      <c r="YD297" s="5"/>
      <c r="YE297" s="5"/>
      <c r="YF297" s="5"/>
      <c r="YG297" s="5"/>
      <c r="YH297" s="5"/>
      <c r="YI297" s="5"/>
      <c r="YJ297" s="5"/>
      <c r="YK297" s="5"/>
      <c r="YL297" s="5"/>
      <c r="YM297" s="5"/>
      <c r="YN297" s="5"/>
      <c r="YO297" s="5"/>
      <c r="YP297" s="5"/>
      <c r="YQ297" s="5"/>
      <c r="YR297" s="5"/>
      <c r="YS297" s="5"/>
      <c r="YT297" s="5"/>
      <c r="YU297" s="5"/>
      <c r="YV297" s="5"/>
      <c r="YW297" s="5"/>
      <c r="YX297" s="5"/>
      <c r="YY297" s="5"/>
      <c r="YZ297" s="5"/>
      <c r="ZA297" s="5"/>
      <c r="ZB297" s="5"/>
      <c r="ZC297" s="5"/>
      <c r="ZD297" s="5"/>
      <c r="ZE297" s="5"/>
      <c r="ZF297" s="5"/>
      <c r="ZG297" s="5"/>
      <c r="ZH297" s="5"/>
      <c r="ZI297" s="5"/>
      <c r="ZJ297" s="5"/>
      <c r="ZK297" s="5"/>
      <c r="ZL297" s="5"/>
      <c r="ZM297" s="5"/>
      <c r="ZN297" s="5"/>
      <c r="ZO297" s="5"/>
      <c r="ZP297" s="5"/>
      <c r="ZQ297" s="5"/>
      <c r="ZR297" s="5"/>
      <c r="ZS297" s="5"/>
      <c r="ZT297" s="5"/>
      <c r="ZU297" s="5"/>
      <c r="ZV297" s="5"/>
      <c r="ZW297" s="5"/>
      <c r="ZX297" s="5"/>
      <c r="ZY297" s="5"/>
      <c r="ZZ297" s="5"/>
      <c r="AAA297" s="5"/>
      <c r="AAB297" s="5"/>
      <c r="AAC297" s="5"/>
      <c r="AAD297" s="5"/>
      <c r="AAE297" s="5"/>
      <c r="AAF297" s="5"/>
      <c r="AAG297" s="5"/>
      <c r="AAH297" s="5"/>
      <c r="AAI297" s="5"/>
      <c r="AAJ297" s="5"/>
      <c r="AAK297" s="5"/>
      <c r="AAL297" s="5"/>
      <c r="AAM297" s="5"/>
      <c r="AAN297" s="5"/>
      <c r="AAO297" s="5"/>
      <c r="AAP297" s="5"/>
      <c r="AAQ297" s="5"/>
      <c r="AAR297" s="5"/>
      <c r="AAS297" s="5"/>
      <c r="AAT297" s="5"/>
      <c r="AAU297" s="5"/>
      <c r="AAV297" s="5"/>
      <c r="AAW297" s="5"/>
      <c r="AAX297" s="5"/>
      <c r="AAY297" s="5"/>
      <c r="AAZ297" s="5"/>
      <c r="ABA297" s="5"/>
      <c r="ABB297" s="5"/>
      <c r="ABC297" s="5"/>
      <c r="ABD297" s="5"/>
      <c r="ABE297" s="5"/>
      <c r="ABF297" s="5"/>
      <c r="ABG297" s="5"/>
      <c r="ABH297" s="5"/>
      <c r="ABI297" s="5"/>
      <c r="ABJ297" s="5"/>
      <c r="ABK297" s="5"/>
      <c r="ABL297" s="5"/>
      <c r="ABM297" s="5"/>
      <c r="ABN297" s="5"/>
      <c r="ABO297" s="5"/>
      <c r="ABP297" s="5"/>
      <c r="ABQ297" s="5"/>
      <c r="ABR297" s="5"/>
      <c r="ABS297" s="5"/>
      <c r="ABT297" s="5"/>
      <c r="ABU297" s="5"/>
      <c r="ABV297" s="5"/>
      <c r="ABW297" s="5"/>
      <c r="ABX297" s="5"/>
      <c r="ABY297" s="5"/>
      <c r="ABZ297" s="5"/>
      <c r="ACA297" s="5"/>
      <c r="ACB297" s="5"/>
      <c r="ACC297" s="5"/>
      <c r="ACD297" s="5"/>
      <c r="ACE297" s="5"/>
      <c r="ACF297" s="5"/>
      <c r="ACG297" s="5"/>
      <c r="ACH297" s="5"/>
      <c r="ACI297" s="5"/>
      <c r="ACJ297" s="5"/>
      <c r="ACK297" s="5"/>
      <c r="ACL297" s="5"/>
      <c r="ACM297" s="5"/>
      <c r="ACN297" s="5"/>
      <c r="ACO297" s="5"/>
      <c r="ACP297" s="5"/>
      <c r="ACQ297" s="5"/>
      <c r="ACR297" s="5"/>
      <c r="ACS297" s="5"/>
      <c r="ACT297" s="5"/>
      <c r="ACU297" s="5"/>
      <c r="ACV297" s="5"/>
      <c r="ACW297" s="5"/>
      <c r="ACX297" s="5"/>
      <c r="ACY297" s="5"/>
      <c r="ACZ297" s="5"/>
      <c r="ADA297" s="5"/>
      <c r="ADB297" s="5"/>
      <c r="ADC297" s="5"/>
      <c r="ADD297" s="5"/>
      <c r="ADE297" s="5"/>
      <c r="ADF297" s="5"/>
      <c r="ADG297" s="5"/>
      <c r="ADH297" s="5"/>
      <c r="ADI297" s="5"/>
      <c r="ADJ297" s="5"/>
      <c r="ADK297" s="5"/>
      <c r="ADL297" s="5"/>
      <c r="ADM297" s="5"/>
      <c r="ADN297" s="5"/>
      <c r="ADO297" s="5"/>
      <c r="ADP297" s="5"/>
      <c r="ADQ297" s="5"/>
      <c r="ADR297" s="5"/>
      <c r="ADS297" s="5"/>
      <c r="ADT297" s="5"/>
      <c r="ADU297" s="5"/>
      <c r="ADV297" s="5"/>
      <c r="ADW297" s="5"/>
      <c r="ADX297" s="5"/>
      <c r="ADY297" s="5"/>
      <c r="ADZ297" s="5"/>
      <c r="AEA297" s="5"/>
      <c r="AEB297" s="5"/>
      <c r="AEC297" s="5"/>
      <c r="AED297" s="5"/>
      <c r="AEE297" s="5"/>
      <c r="AEF297" s="5"/>
      <c r="AEG297" s="5"/>
      <c r="AEH297" s="5"/>
      <c r="AEI297" s="5"/>
      <c r="AEJ297" s="5"/>
      <c r="AEK297" s="5"/>
      <c r="AEL297" s="5"/>
      <c r="AEM297" s="5"/>
      <c r="AEN297" s="5"/>
      <c r="AEO297" s="5"/>
      <c r="AEP297" s="5"/>
      <c r="AEQ297" s="5"/>
      <c r="AER297" s="5"/>
      <c r="AES297" s="5"/>
      <c r="AET297" s="5"/>
      <c r="AEU297" s="5"/>
      <c r="AEV297" s="5"/>
      <c r="AEW297" s="5"/>
      <c r="AEX297" s="5"/>
      <c r="AEY297" s="5"/>
      <c r="AEZ297" s="5"/>
      <c r="AFA297" s="5"/>
      <c r="AFB297" s="5"/>
      <c r="AFC297" s="5"/>
      <c r="AFD297" s="5"/>
      <c r="AFE297" s="5"/>
      <c r="AFF297" s="5"/>
      <c r="AFG297" s="5"/>
      <c r="AFH297" s="5"/>
      <c r="AFI297" s="5"/>
      <c r="AFJ297" s="5"/>
      <c r="AFK297" s="5"/>
      <c r="AFL297" s="5"/>
      <c r="AFM297" s="5"/>
      <c r="AFN297" s="5"/>
      <c r="AFO297" s="5"/>
      <c r="AFP297" s="5"/>
      <c r="AFQ297" s="5"/>
      <c r="AFR297" s="5"/>
      <c r="AFS297" s="5"/>
      <c r="AFT297" s="5"/>
      <c r="AFU297" s="5"/>
      <c r="AFV297" s="5"/>
      <c r="AFW297" s="5"/>
      <c r="AFX297" s="5"/>
      <c r="AFY297" s="5"/>
      <c r="AFZ297" s="5"/>
      <c r="AGA297" s="5"/>
      <c r="AGB297" s="5"/>
      <c r="AGC297" s="5"/>
      <c r="AGD297" s="5"/>
      <c r="AGE297" s="5"/>
      <c r="AGF297" s="5"/>
      <c r="AGG297" s="5"/>
      <c r="AGH297" s="5"/>
      <c r="AGI297" s="5"/>
      <c r="AGJ297" s="5"/>
      <c r="AGK297" s="5"/>
      <c r="AGL297" s="5"/>
      <c r="AGM297" s="5"/>
      <c r="AGN297" s="5"/>
      <c r="AGO297" s="5"/>
      <c r="AGP297" s="5"/>
      <c r="AGQ297" s="5"/>
      <c r="AGR297" s="5"/>
      <c r="AGS297" s="5"/>
      <c r="AGT297" s="5"/>
      <c r="AGU297" s="5"/>
      <c r="AGV297" s="5"/>
      <c r="AGW297" s="5"/>
      <c r="AGX297" s="5"/>
      <c r="AGY297" s="5"/>
      <c r="AGZ297" s="5"/>
      <c r="AHA297" s="5"/>
      <c r="AHB297" s="5"/>
      <c r="AHC297" s="5"/>
      <c r="AHD297" s="5"/>
      <c r="AHE297" s="5"/>
      <c r="AHF297" s="5"/>
      <c r="AHG297" s="5"/>
      <c r="AHH297" s="5"/>
      <c r="AHI297" s="5"/>
      <c r="AHJ297" s="5"/>
      <c r="AHK297" s="5"/>
      <c r="AHL297" s="5"/>
      <c r="AHM297" s="5"/>
      <c r="AHN297" s="5"/>
      <c r="AHO297" s="5"/>
      <c r="AHP297" s="5"/>
      <c r="AHQ297" s="5"/>
      <c r="AHR297" s="5"/>
      <c r="AHS297" s="5"/>
      <c r="AHT297" s="5"/>
      <c r="AHU297" s="5"/>
      <c r="AHV297" s="5"/>
      <c r="AHW297" s="5"/>
      <c r="AHX297" s="5"/>
      <c r="AHY297" s="5"/>
      <c r="AHZ297" s="5"/>
      <c r="AIA297" s="5"/>
      <c r="AIB297" s="5"/>
      <c r="AIC297" s="5"/>
      <c r="AID297" s="5"/>
      <c r="AIE297" s="5"/>
      <c r="AIF297" s="5"/>
      <c r="AIG297" s="5"/>
      <c r="AIH297" s="5"/>
      <c r="AII297" s="5"/>
      <c r="AIJ297" s="5"/>
      <c r="AIK297" s="5"/>
      <c r="AIL297" s="5"/>
      <c r="AIM297" s="5"/>
      <c r="AIN297" s="5"/>
      <c r="AIO297" s="5"/>
      <c r="AIP297" s="5"/>
      <c r="AIQ297" s="5"/>
      <c r="AIR297" s="5"/>
      <c r="AIS297" s="5"/>
      <c r="AIT297" s="5"/>
      <c r="AIU297" s="5"/>
      <c r="AIV297" s="5"/>
      <c r="AIW297" s="5"/>
      <c r="AIX297" s="5"/>
      <c r="AIY297" s="5"/>
      <c r="AIZ297" s="5"/>
      <c r="AJA297" s="5"/>
      <c r="AJB297" s="5"/>
      <c r="AJC297" s="5"/>
      <c r="AJD297" s="5"/>
      <c r="AJE297" s="5"/>
      <c r="AJF297" s="5"/>
      <c r="AJG297" s="5"/>
      <c r="AJH297" s="5"/>
      <c r="AJI297" s="5"/>
      <c r="AJJ297" s="5"/>
      <c r="AJK297" s="5"/>
      <c r="AJL297" s="5"/>
      <c r="AJM297" s="5"/>
      <c r="AJN297" s="5"/>
      <c r="AJO297" s="5"/>
      <c r="AJP297" s="5"/>
      <c r="AJQ297" s="5"/>
      <c r="AJR297" s="5"/>
      <c r="AJS297" s="5"/>
      <c r="AJT297" s="5"/>
      <c r="AJU297" s="5"/>
      <c r="AJV297" s="5"/>
      <c r="AJW297" s="5"/>
      <c r="AJX297" s="5"/>
      <c r="AJY297" s="5"/>
      <c r="AJZ297" s="5"/>
      <c r="AKA297" s="5"/>
      <c r="AKB297" s="5"/>
      <c r="AKC297" s="5"/>
      <c r="AKD297" s="5"/>
      <c r="AKE297" s="5"/>
      <c r="AKF297" s="5"/>
      <c r="AKG297" s="5"/>
      <c r="AKH297" s="5"/>
      <c r="AKI297" s="5"/>
      <c r="AKJ297" s="5"/>
      <c r="AKK297" s="5"/>
      <c r="AKL297" s="5"/>
      <c r="AKM297" s="5"/>
      <c r="AKN297" s="5"/>
      <c r="AKO297" s="5"/>
      <c r="AKP297" s="5"/>
      <c r="AKQ297" s="5"/>
      <c r="AKR297" s="5"/>
      <c r="AKS297" s="5"/>
      <c r="AKT297" s="5"/>
      <c r="AKU297" s="5"/>
      <c r="AKV297" s="5"/>
      <c r="AKW297" s="5"/>
      <c r="AKX297" s="5"/>
      <c r="AKY297" s="5"/>
      <c r="AKZ297" s="5"/>
      <c r="ALA297" s="5"/>
      <c r="ALB297" s="5"/>
      <c r="ALC297" s="5"/>
      <c r="ALD297" s="5"/>
      <c r="ALE297" s="5"/>
      <c r="ALF297" s="5"/>
      <c r="ALG297" s="5"/>
      <c r="ALH297" s="5"/>
      <c r="ALI297" s="5"/>
      <c r="ALJ297" s="5"/>
      <c r="ALK297" s="5"/>
      <c r="ALL297" s="5"/>
      <c r="ALM297" s="5"/>
      <c r="ALN297" s="5"/>
      <c r="ALO297" s="5"/>
      <c r="ALP297" s="5"/>
      <c r="ALQ297" s="5"/>
      <c r="ALR297" s="5"/>
      <c r="ALS297" s="5"/>
      <c r="ALT297" s="5"/>
      <c r="ALU297" s="5"/>
      <c r="ALV297" s="5"/>
      <c r="ALW297" s="5"/>
      <c r="ALX297" s="5"/>
      <c r="ALY297" s="5"/>
      <c r="ALZ297" s="5"/>
      <c r="AMA297" s="5"/>
      <c r="AMB297" s="5"/>
      <c r="AMC297" s="5"/>
      <c r="AMD297" s="5"/>
      <c r="AME297" s="5"/>
      <c r="AMF297" s="5"/>
      <c r="AMG297" s="5"/>
      <c r="AMH297" s="5"/>
      <c r="AMI297" s="5"/>
      <c r="AMJ297" s="5"/>
      <c r="AMK297" s="5"/>
      <c r="AML297" s="5"/>
      <c r="AMM297" s="5"/>
      <c r="AMN297" s="5"/>
      <c r="AMO297" s="5"/>
      <c r="AMP297" s="5"/>
      <c r="AMQ297" s="5"/>
      <c r="AMR297" s="5"/>
      <c r="AMS297" s="5"/>
      <c r="AMT297" s="5"/>
      <c r="AMU297" s="5"/>
      <c r="AMV297" s="5"/>
      <c r="AMW297" s="5"/>
      <c r="AMX297" s="5"/>
      <c r="AMY297" s="5"/>
      <c r="AMZ297" s="5"/>
      <c r="ANA297" s="5"/>
      <c r="ANB297" s="5"/>
      <c r="ANC297" s="5"/>
      <c r="AND297" s="5"/>
      <c r="ANE297" s="5"/>
      <c r="ANF297" s="5"/>
      <c r="ANG297" s="5"/>
      <c r="ANH297" s="5"/>
      <c r="ANI297" s="5"/>
      <c r="ANJ297" s="5"/>
      <c r="ANK297" s="5"/>
      <c r="ANL297" s="5"/>
      <c r="ANM297" s="5"/>
      <c r="ANN297" s="5"/>
      <c r="ANO297" s="5"/>
      <c r="ANP297" s="5"/>
      <c r="ANQ297" s="5"/>
      <c r="ANR297" s="5"/>
      <c r="ANS297" s="5"/>
      <c r="ANT297" s="5"/>
      <c r="ANU297" s="5"/>
      <c r="ANV297" s="5"/>
      <c r="ANW297" s="5"/>
      <c r="ANX297" s="5"/>
      <c r="ANY297" s="5"/>
      <c r="ANZ297" s="5"/>
      <c r="AOA297" s="5"/>
      <c r="AOB297" s="5"/>
      <c r="AOC297" s="5"/>
      <c r="AOD297" s="5"/>
      <c r="AOE297" s="5"/>
      <c r="AOF297" s="5"/>
      <c r="AOG297" s="5"/>
      <c r="AOH297" s="5"/>
      <c r="AOI297" s="5"/>
      <c r="AOJ297" s="5"/>
      <c r="AOK297" s="5"/>
      <c r="AOL297" s="5"/>
      <c r="AOM297" s="5"/>
      <c r="AON297" s="5"/>
      <c r="AOO297" s="5"/>
      <c r="AOP297" s="5"/>
      <c r="AOQ297" s="5"/>
      <c r="AOR297" s="5"/>
      <c r="AOS297" s="5"/>
      <c r="AOT297" s="5"/>
      <c r="AOU297" s="5"/>
      <c r="AOV297" s="5"/>
      <c r="AOW297" s="5"/>
      <c r="AOX297" s="5"/>
      <c r="AOY297" s="5"/>
      <c r="AOZ297" s="5"/>
      <c r="APA297" s="5"/>
      <c r="APB297" s="5"/>
      <c r="APC297" s="5"/>
      <c r="APD297" s="5"/>
      <c r="APE297" s="5"/>
      <c r="APF297" s="5"/>
      <c r="APG297" s="5"/>
      <c r="APH297" s="5"/>
      <c r="API297" s="5"/>
      <c r="APJ297" s="5"/>
      <c r="APK297" s="5"/>
      <c r="APL297" s="5"/>
      <c r="APM297" s="5"/>
      <c r="APN297" s="5"/>
      <c r="APO297" s="5"/>
      <c r="APP297" s="5"/>
      <c r="APQ297" s="5"/>
      <c r="APR297" s="5"/>
      <c r="APS297" s="5"/>
      <c r="APT297" s="5"/>
      <c r="APU297" s="5"/>
      <c r="APV297" s="5"/>
      <c r="APW297" s="5"/>
      <c r="APX297" s="5"/>
      <c r="APY297" s="5"/>
      <c r="APZ297" s="5"/>
      <c r="AQA297" s="5"/>
      <c r="AQB297" s="5"/>
      <c r="AQC297" s="5"/>
      <c r="AQD297" s="5"/>
      <c r="AQE297" s="5"/>
      <c r="AQF297" s="5"/>
      <c r="AQG297" s="5"/>
      <c r="AQH297" s="5"/>
      <c r="AQI297" s="5"/>
      <c r="AQJ297" s="5"/>
      <c r="AQK297" s="5"/>
      <c r="AQL297" s="5"/>
      <c r="AQM297" s="5"/>
      <c r="AQN297" s="5"/>
      <c r="AQO297" s="5"/>
      <c r="AQP297" s="5"/>
      <c r="AQQ297" s="5"/>
      <c r="AQR297" s="5"/>
      <c r="AQS297" s="5"/>
      <c r="AQT297" s="5"/>
      <c r="AQU297" s="5"/>
      <c r="AQV297" s="5"/>
      <c r="AQW297" s="5"/>
      <c r="AQX297" s="5"/>
      <c r="AQY297" s="5"/>
      <c r="AQZ297" s="5"/>
    </row>
    <row r="298" spans="1:1144" s="8" customFormat="1" ht="15" hidden="1" customHeight="1" thickBot="1">
      <c r="A298" s="168" t="s">
        <v>81</v>
      </c>
      <c r="B298" s="168" t="s">
        <v>13</v>
      </c>
      <c r="C298" s="168" t="s">
        <v>15</v>
      </c>
      <c r="D298" s="168" t="s">
        <v>100</v>
      </c>
      <c r="E298" s="168" t="s">
        <v>200</v>
      </c>
      <c r="F298" s="168"/>
      <c r="G298" s="168"/>
      <c r="H298" s="168"/>
      <c r="I298" s="168"/>
      <c r="J298" s="202" t="s">
        <v>201</v>
      </c>
      <c r="K298" s="202"/>
      <c r="L298" s="202"/>
      <c r="M298" s="202"/>
      <c r="N298" s="202"/>
      <c r="O298" s="202"/>
      <c r="P298" s="202"/>
      <c r="Q298" s="202"/>
      <c r="R298" s="203"/>
      <c r="S298" s="202"/>
      <c r="T298" s="202"/>
      <c r="U298" s="202"/>
      <c r="V298" s="202"/>
      <c r="W298" s="171">
        <f t="shared" si="26"/>
        <v>0</v>
      </c>
      <c r="X298" s="171">
        <f t="shared" si="24"/>
        <v>0</v>
      </c>
      <c r="Y298" s="171"/>
      <c r="Z298" s="171"/>
      <c r="AA298" s="171"/>
      <c r="AB298" s="171"/>
      <c r="AC298" s="171"/>
      <c r="AD298" s="171"/>
      <c r="AE298" s="171"/>
      <c r="AF298" s="171"/>
      <c r="AG298" s="171"/>
      <c r="AH298" s="171"/>
      <c r="AI298" s="171"/>
      <c r="AJ298" s="171"/>
      <c r="AK298" s="171"/>
      <c r="AL298" s="171"/>
      <c r="AM298" s="171"/>
      <c r="AN298" s="171"/>
      <c r="AO298" s="171"/>
      <c r="AP298" s="171"/>
      <c r="AQ298" s="171"/>
      <c r="AR298" s="174"/>
      <c r="AS298" s="174"/>
      <c r="AT298" s="174"/>
      <c r="AU298" s="174"/>
      <c r="AV298" s="174"/>
      <c r="AW298" s="174"/>
      <c r="AX298" s="174"/>
      <c r="AY298" s="174"/>
      <c r="AZ298" s="174"/>
      <c r="BA298" s="174"/>
      <c r="BB298" s="174"/>
      <c r="BC298" s="174"/>
      <c r="BD298" s="174"/>
      <c r="BE298" s="174"/>
      <c r="BF298" s="174"/>
      <c r="BG298" s="174"/>
      <c r="BH298" s="174"/>
      <c r="BI298" s="174"/>
      <c r="BJ298" s="174"/>
      <c r="BK298" s="174"/>
      <c r="BL298" s="174"/>
      <c r="BM298" s="174"/>
      <c r="BN298" s="174"/>
      <c r="BO298" s="174"/>
      <c r="BP298" s="174"/>
      <c r="BQ298" s="174"/>
      <c r="BR298" s="174"/>
      <c r="BS298" s="174"/>
      <c r="BT298" s="174"/>
      <c r="BU298" s="20"/>
      <c r="BV298" s="20"/>
      <c r="BW298" s="20"/>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EV298" s="20"/>
      <c r="EW298" s="20"/>
      <c r="EX298" s="20"/>
      <c r="EY298" s="20"/>
      <c r="EZ298" s="20"/>
      <c r="FA298" s="20"/>
      <c r="FB298" s="20"/>
      <c r="FC298" s="20"/>
      <c r="FD298" s="20"/>
      <c r="FE298" s="20"/>
      <c r="FF298" s="20"/>
      <c r="FG298" s="20"/>
      <c r="FH298" s="20"/>
      <c r="FI298" s="20"/>
      <c r="FJ298" s="20"/>
      <c r="FK298" s="20"/>
      <c r="FL298" s="20"/>
      <c r="FM298" s="20"/>
      <c r="FN298" s="20"/>
      <c r="FO298" s="20"/>
      <c r="FP298" s="20"/>
      <c r="FQ298" s="20"/>
      <c r="FR298" s="20"/>
      <c r="FS298" s="20"/>
      <c r="FT298" s="20"/>
      <c r="FU298" s="20"/>
      <c r="FV298" s="20"/>
      <c r="FW298" s="20"/>
      <c r="FX298" s="20"/>
      <c r="FY298" s="20"/>
      <c r="FZ298" s="20"/>
      <c r="GA298" s="20"/>
      <c r="GB298" s="20"/>
      <c r="GC298" s="20"/>
      <c r="GD298" s="20"/>
      <c r="GE298" s="20"/>
      <c r="GF298" s="20"/>
      <c r="GG298" s="20"/>
      <c r="GH298" s="20"/>
      <c r="GI298" s="20"/>
      <c r="GJ298" s="20"/>
      <c r="GK298" s="20"/>
      <c r="GL298" s="20"/>
      <c r="GM298" s="20"/>
      <c r="GN298" s="20"/>
      <c r="GO298" s="20"/>
      <c r="GP298" s="20"/>
      <c r="GQ298" s="20"/>
      <c r="GR298" s="20"/>
      <c r="GS298" s="20"/>
      <c r="GT298" s="20"/>
      <c r="GU298" s="20"/>
      <c r="GV298" s="20"/>
      <c r="GW298" s="20"/>
      <c r="GX298" s="20"/>
      <c r="GY298" s="20"/>
      <c r="GZ298" s="20"/>
      <c r="HA298" s="20"/>
      <c r="HB298" s="20"/>
      <c r="HC298" s="20"/>
      <c r="HD298" s="20"/>
      <c r="HE298" s="20"/>
      <c r="HF298" s="20"/>
      <c r="HG298" s="20"/>
      <c r="HH298" s="20"/>
      <c r="HI298" s="20"/>
      <c r="HJ298" s="20"/>
      <c r="HK298" s="20"/>
      <c r="HL298" s="20"/>
      <c r="HM298" s="20"/>
      <c r="HN298" s="20"/>
      <c r="HO298" s="20"/>
      <c r="HP298" s="20"/>
      <c r="HQ298" s="20"/>
      <c r="HR298" s="20"/>
      <c r="HS298" s="20"/>
      <c r="HT298" s="20"/>
      <c r="HU298" s="20"/>
      <c r="HV298" s="20"/>
      <c r="HW298" s="20"/>
      <c r="HX298" s="20"/>
      <c r="HY298" s="20"/>
      <c r="HZ298" s="20"/>
      <c r="IA298" s="20"/>
      <c r="IB298" s="20"/>
      <c r="IC298" s="20"/>
      <c r="ID298" s="20"/>
      <c r="IE298" s="20"/>
      <c r="IF298" s="20"/>
      <c r="IG298" s="20"/>
      <c r="IH298" s="20"/>
      <c r="II298" s="20"/>
      <c r="IJ298" s="20"/>
      <c r="IK298" s="20"/>
      <c r="IL298" s="20"/>
      <c r="IM298" s="20"/>
      <c r="IN298" s="20"/>
      <c r="IO298" s="20"/>
      <c r="IP298" s="20"/>
      <c r="IQ298" s="20"/>
      <c r="IR298" s="20"/>
      <c r="IS298" s="20"/>
      <c r="IT298" s="20"/>
      <c r="IU298" s="20"/>
      <c r="IV298" s="20"/>
      <c r="IW298" s="20"/>
      <c r="IX298" s="20"/>
      <c r="IY298" s="20"/>
      <c r="IZ298" s="20"/>
      <c r="JA298" s="20"/>
      <c r="JB298" s="20"/>
      <c r="JC298" s="20"/>
      <c r="JD298" s="20"/>
      <c r="JE298" s="20"/>
      <c r="JF298" s="20"/>
      <c r="JG298" s="20"/>
      <c r="JH298" s="20"/>
      <c r="JI298" s="20"/>
      <c r="JJ298" s="20"/>
      <c r="JK298" s="20"/>
      <c r="JL298" s="20"/>
      <c r="JM298" s="20"/>
      <c r="JN298" s="20"/>
      <c r="JO298" s="20"/>
      <c r="JP298" s="20"/>
      <c r="JQ298" s="20"/>
      <c r="JR298" s="20"/>
      <c r="JS298" s="20"/>
      <c r="JT298" s="20"/>
      <c r="JU298" s="20"/>
      <c r="JV298" s="20"/>
      <c r="JW298" s="20"/>
      <c r="JX298" s="20"/>
      <c r="JY298" s="20"/>
      <c r="JZ298" s="20"/>
      <c r="KA298" s="20"/>
      <c r="KB298" s="20"/>
      <c r="KC298" s="20"/>
      <c r="KD298" s="20"/>
      <c r="KE298" s="20"/>
      <c r="KF298" s="20"/>
      <c r="KG298" s="20"/>
      <c r="KH298" s="20"/>
      <c r="KI298" s="20"/>
      <c r="KJ298" s="20"/>
      <c r="KK298" s="20"/>
      <c r="KL298" s="20"/>
      <c r="KM298" s="20"/>
      <c r="KN298" s="20"/>
      <c r="KO298" s="20"/>
      <c r="KP298" s="20"/>
      <c r="KQ298" s="20"/>
      <c r="KR298" s="20"/>
      <c r="KS298" s="20"/>
      <c r="KT298" s="20"/>
      <c r="KU298" s="20"/>
      <c r="KV298" s="20"/>
      <c r="KW298" s="20"/>
      <c r="KX298" s="20"/>
      <c r="KY298" s="20"/>
      <c r="KZ298" s="20"/>
      <c r="LA298" s="20"/>
      <c r="LB298" s="20"/>
      <c r="LC298" s="20"/>
      <c r="LD298" s="20"/>
      <c r="LE298" s="20"/>
      <c r="LF298" s="20"/>
      <c r="LG298" s="20"/>
      <c r="LH298" s="20"/>
      <c r="LI298" s="20"/>
      <c r="LJ298" s="20"/>
      <c r="LK298" s="20"/>
      <c r="LL298" s="20"/>
      <c r="LM298" s="20"/>
      <c r="LN298" s="20"/>
      <c r="LO298" s="20"/>
      <c r="LP298" s="20"/>
      <c r="LQ298" s="20"/>
      <c r="LR298" s="20"/>
      <c r="LS298" s="20"/>
      <c r="LT298" s="20"/>
      <c r="LU298" s="20"/>
      <c r="LV298" s="20"/>
      <c r="LW298" s="20"/>
      <c r="LX298" s="20"/>
      <c r="LY298" s="20"/>
      <c r="LZ298" s="20"/>
      <c r="MA298" s="20"/>
      <c r="MB298" s="20"/>
      <c r="MC298" s="20"/>
      <c r="MD298" s="20"/>
      <c r="ME298" s="20"/>
      <c r="MF298" s="20"/>
      <c r="MG298" s="20"/>
      <c r="MH298" s="20"/>
      <c r="MI298" s="20"/>
      <c r="MJ298" s="20"/>
      <c r="MK298" s="20"/>
      <c r="ML298" s="20"/>
      <c r="MM298" s="20"/>
      <c r="MN298" s="20"/>
      <c r="MO298" s="20"/>
      <c r="MP298" s="20"/>
      <c r="MQ298" s="20"/>
      <c r="MR298" s="20"/>
      <c r="MS298" s="20"/>
      <c r="MT298" s="20"/>
      <c r="MU298" s="20"/>
      <c r="MV298" s="20"/>
      <c r="MW298" s="20"/>
      <c r="MX298" s="20"/>
      <c r="MY298" s="20"/>
      <c r="MZ298" s="20"/>
      <c r="NA298" s="20"/>
      <c r="NB298" s="20"/>
      <c r="NC298" s="20"/>
      <c r="ND298" s="20"/>
      <c r="NE298" s="20"/>
      <c r="NF298" s="20"/>
      <c r="NG298" s="20"/>
      <c r="NH298" s="20"/>
      <c r="NI298" s="20"/>
      <c r="NJ298" s="20"/>
      <c r="NK298" s="20"/>
      <c r="NL298" s="20"/>
      <c r="NM298" s="20"/>
      <c r="NN298" s="20"/>
      <c r="NO298" s="20"/>
      <c r="NP298" s="20"/>
      <c r="NQ298" s="20"/>
      <c r="NR298" s="20"/>
      <c r="NS298" s="20"/>
      <c r="NT298" s="20"/>
      <c r="NU298" s="20"/>
      <c r="NV298" s="20"/>
      <c r="NW298" s="20"/>
      <c r="NX298" s="20"/>
      <c r="NY298" s="20"/>
      <c r="NZ298" s="20"/>
      <c r="OA298" s="20"/>
      <c r="OB298" s="20"/>
      <c r="OC298" s="20"/>
      <c r="OD298" s="20"/>
      <c r="OE298" s="20"/>
      <c r="OF298" s="20"/>
      <c r="OG298" s="20"/>
      <c r="OH298" s="20"/>
      <c r="OI298" s="20"/>
      <c r="OJ298" s="20"/>
      <c r="OK298" s="20"/>
      <c r="OL298" s="20"/>
      <c r="OM298" s="20"/>
      <c r="ON298" s="20"/>
      <c r="OO298" s="20"/>
      <c r="OP298" s="20"/>
      <c r="OQ298" s="20"/>
      <c r="OR298" s="20"/>
      <c r="OS298" s="20"/>
      <c r="OT298" s="20"/>
      <c r="OU298" s="20"/>
      <c r="OV298" s="20"/>
      <c r="OW298" s="20"/>
      <c r="OX298" s="20"/>
      <c r="OY298" s="20"/>
      <c r="OZ298" s="20"/>
      <c r="PA298" s="20"/>
      <c r="PB298" s="20"/>
      <c r="PC298" s="20"/>
      <c r="PD298" s="20"/>
      <c r="PE298" s="20"/>
      <c r="PF298" s="20"/>
      <c r="PG298" s="20"/>
      <c r="PH298" s="20"/>
      <c r="PI298" s="20"/>
      <c r="PJ298" s="20"/>
      <c r="PK298" s="20"/>
      <c r="PL298" s="20"/>
      <c r="PM298" s="20"/>
      <c r="PN298" s="20"/>
      <c r="PO298" s="20"/>
      <c r="PP298" s="20"/>
      <c r="PQ298" s="20"/>
      <c r="PR298" s="20"/>
      <c r="PS298" s="20"/>
      <c r="PT298" s="20"/>
      <c r="PU298" s="20"/>
      <c r="PV298" s="20"/>
      <c r="PW298" s="20"/>
      <c r="PX298" s="20"/>
      <c r="PY298" s="20"/>
      <c r="PZ298" s="20"/>
      <c r="QA298" s="20"/>
      <c r="QB298" s="20"/>
      <c r="QC298" s="20"/>
      <c r="QD298" s="20"/>
      <c r="QE298" s="20"/>
      <c r="QF298" s="20"/>
      <c r="QG298" s="20"/>
      <c r="QH298" s="20"/>
      <c r="QI298" s="20"/>
      <c r="QJ298" s="20"/>
      <c r="QK298" s="20"/>
      <c r="QL298" s="20"/>
      <c r="QM298" s="20"/>
      <c r="QN298" s="20"/>
      <c r="QO298" s="20"/>
      <c r="QP298" s="20"/>
      <c r="QQ298" s="20"/>
      <c r="QR298" s="20"/>
      <c r="QS298" s="20"/>
      <c r="QT298" s="20"/>
      <c r="QU298" s="20"/>
      <c r="QV298" s="20"/>
      <c r="QW298" s="20"/>
      <c r="QX298" s="20"/>
      <c r="QY298" s="20"/>
      <c r="QZ298" s="20"/>
      <c r="RA298" s="20"/>
      <c r="RB298" s="20"/>
      <c r="RC298" s="20"/>
      <c r="RD298" s="20"/>
      <c r="RE298" s="20"/>
      <c r="RF298" s="20"/>
      <c r="RG298" s="20"/>
      <c r="RH298" s="20"/>
      <c r="RI298" s="20"/>
      <c r="RJ298" s="20"/>
      <c r="RK298" s="20"/>
      <c r="RL298" s="20"/>
      <c r="RM298" s="20"/>
      <c r="RN298" s="20"/>
      <c r="RO298" s="20"/>
      <c r="RP298" s="20"/>
      <c r="RQ298" s="20"/>
      <c r="RR298" s="20"/>
      <c r="RS298" s="20"/>
      <c r="RT298" s="20"/>
      <c r="RU298" s="20"/>
      <c r="RV298" s="20"/>
      <c r="RW298" s="20"/>
      <c r="RX298" s="20"/>
      <c r="RY298" s="20"/>
      <c r="RZ298" s="20"/>
      <c r="SA298" s="20"/>
      <c r="SB298" s="20"/>
      <c r="SC298" s="20"/>
      <c r="SD298" s="20"/>
      <c r="SE298" s="20"/>
      <c r="SF298" s="20"/>
      <c r="SG298" s="20"/>
      <c r="SH298" s="20"/>
      <c r="SI298" s="20"/>
      <c r="SJ298" s="20"/>
      <c r="SK298" s="20"/>
      <c r="SL298" s="20"/>
      <c r="SM298" s="20"/>
      <c r="SN298" s="20"/>
      <c r="SO298" s="20"/>
      <c r="SP298" s="20"/>
      <c r="SQ298" s="20"/>
      <c r="SR298" s="20"/>
      <c r="SS298" s="20"/>
      <c r="ST298" s="20"/>
      <c r="SU298" s="20"/>
      <c r="SV298" s="20"/>
      <c r="SW298" s="20"/>
      <c r="SX298" s="20"/>
      <c r="SY298" s="20"/>
      <c r="SZ298" s="20"/>
      <c r="TA298" s="20"/>
      <c r="TB298" s="20"/>
      <c r="TC298" s="20"/>
      <c r="TD298" s="20"/>
      <c r="TE298" s="20"/>
      <c r="TF298" s="20"/>
      <c r="TG298" s="20"/>
      <c r="TH298" s="20"/>
      <c r="TI298" s="20"/>
      <c r="TJ298" s="20"/>
      <c r="TK298" s="20"/>
      <c r="TL298" s="20"/>
      <c r="TM298" s="20"/>
      <c r="TN298" s="20"/>
      <c r="TO298" s="20"/>
      <c r="TP298" s="20"/>
      <c r="TQ298" s="20"/>
      <c r="TR298" s="20"/>
      <c r="TS298" s="20"/>
      <c r="TT298" s="20"/>
      <c r="TU298" s="20"/>
      <c r="TV298" s="20"/>
      <c r="TW298" s="20"/>
      <c r="TX298" s="20"/>
      <c r="TY298" s="20"/>
      <c r="TZ298" s="20"/>
      <c r="UA298" s="20"/>
      <c r="UB298" s="20"/>
      <c r="UC298" s="20"/>
      <c r="UD298" s="20"/>
      <c r="UE298" s="20"/>
      <c r="UF298" s="20"/>
      <c r="UG298" s="20"/>
      <c r="UH298" s="20"/>
      <c r="UI298" s="20"/>
      <c r="UJ298" s="20"/>
      <c r="UK298" s="20"/>
      <c r="UL298" s="20"/>
      <c r="UM298" s="20"/>
      <c r="UN298" s="20"/>
      <c r="UO298" s="20"/>
      <c r="UP298" s="20"/>
      <c r="UQ298" s="20"/>
      <c r="UR298" s="20"/>
      <c r="US298" s="20"/>
      <c r="UT298" s="20"/>
      <c r="UU298" s="20"/>
      <c r="UV298" s="20"/>
      <c r="UW298" s="20"/>
      <c r="UX298" s="20"/>
      <c r="UY298" s="20"/>
      <c r="UZ298" s="20"/>
      <c r="VA298" s="20"/>
      <c r="VB298" s="20"/>
      <c r="VC298" s="20"/>
      <c r="VD298" s="20"/>
      <c r="VE298" s="20"/>
      <c r="VF298" s="20"/>
      <c r="VG298" s="20"/>
      <c r="VH298" s="20"/>
      <c r="VI298" s="20"/>
      <c r="VJ298" s="20"/>
      <c r="VK298" s="20"/>
      <c r="VL298" s="20"/>
      <c r="VM298" s="20"/>
      <c r="VN298" s="20"/>
      <c r="VO298" s="20"/>
      <c r="VP298" s="20"/>
      <c r="VQ298" s="20"/>
      <c r="VR298" s="20"/>
      <c r="VS298" s="20"/>
      <c r="VT298" s="20"/>
      <c r="VU298" s="20"/>
      <c r="VV298" s="20"/>
      <c r="VW298" s="20"/>
      <c r="VX298" s="20"/>
      <c r="VY298" s="20"/>
      <c r="VZ298" s="20"/>
      <c r="WA298" s="20"/>
      <c r="WB298" s="20"/>
      <c r="WC298" s="20"/>
      <c r="WD298" s="20"/>
      <c r="WE298" s="20"/>
      <c r="WF298" s="20"/>
      <c r="WG298" s="20"/>
      <c r="WH298" s="20"/>
      <c r="WI298" s="20"/>
      <c r="WJ298" s="20"/>
      <c r="WK298" s="20"/>
      <c r="WL298" s="20"/>
      <c r="WM298" s="20"/>
      <c r="WN298" s="20"/>
      <c r="WO298" s="20"/>
      <c r="WP298" s="20"/>
      <c r="WQ298" s="20"/>
      <c r="WR298" s="20"/>
      <c r="WS298" s="20"/>
      <c r="WT298" s="20"/>
      <c r="WU298" s="20"/>
      <c r="WV298" s="20"/>
      <c r="WW298" s="20"/>
      <c r="WX298" s="20"/>
      <c r="WY298" s="20"/>
      <c r="WZ298" s="20"/>
      <c r="XA298" s="20"/>
      <c r="XB298" s="20"/>
      <c r="XC298" s="20"/>
      <c r="XD298" s="20"/>
      <c r="XE298" s="20"/>
      <c r="XF298" s="20"/>
      <c r="XG298" s="20"/>
      <c r="XH298" s="20"/>
      <c r="XI298" s="20"/>
      <c r="XJ298" s="20"/>
      <c r="XK298" s="20"/>
      <c r="XL298" s="20"/>
      <c r="XM298" s="20"/>
      <c r="XN298" s="20"/>
      <c r="XO298" s="20"/>
      <c r="XP298" s="20"/>
      <c r="XQ298" s="20"/>
      <c r="XR298" s="20"/>
      <c r="XS298" s="20"/>
      <c r="XT298" s="20"/>
      <c r="XU298" s="20"/>
      <c r="XV298" s="20"/>
      <c r="XW298" s="20"/>
      <c r="XX298" s="20"/>
      <c r="XY298" s="20"/>
      <c r="XZ298" s="20"/>
      <c r="YA298" s="20"/>
      <c r="YB298" s="20"/>
      <c r="YC298" s="20"/>
      <c r="YD298" s="20"/>
      <c r="YE298" s="20"/>
      <c r="YF298" s="20"/>
      <c r="YG298" s="20"/>
      <c r="YH298" s="20"/>
      <c r="YI298" s="20"/>
      <c r="YJ298" s="20"/>
      <c r="YK298" s="20"/>
      <c r="YL298" s="20"/>
      <c r="YM298" s="20"/>
      <c r="YN298" s="20"/>
      <c r="YO298" s="20"/>
      <c r="YP298" s="20"/>
      <c r="YQ298" s="20"/>
      <c r="YR298" s="20"/>
      <c r="YS298" s="20"/>
      <c r="YT298" s="20"/>
      <c r="YU298" s="20"/>
      <c r="YV298" s="20"/>
      <c r="YW298" s="20"/>
      <c r="YX298" s="20"/>
      <c r="YY298" s="20"/>
      <c r="YZ298" s="20"/>
      <c r="ZA298" s="20"/>
      <c r="ZB298" s="20"/>
      <c r="ZC298" s="20"/>
      <c r="ZD298" s="20"/>
      <c r="ZE298" s="20"/>
      <c r="ZF298" s="20"/>
      <c r="ZG298" s="20"/>
      <c r="ZH298" s="20"/>
      <c r="ZI298" s="20"/>
      <c r="ZJ298" s="20"/>
      <c r="ZK298" s="20"/>
      <c r="ZL298" s="20"/>
      <c r="ZM298" s="20"/>
      <c r="ZN298" s="20"/>
      <c r="ZO298" s="20"/>
      <c r="ZP298" s="20"/>
      <c r="ZQ298" s="20"/>
      <c r="ZR298" s="20"/>
      <c r="ZS298" s="20"/>
      <c r="ZT298" s="20"/>
      <c r="ZU298" s="20"/>
      <c r="ZV298" s="20"/>
      <c r="ZW298" s="20"/>
      <c r="ZX298" s="20"/>
      <c r="ZY298" s="20"/>
      <c r="ZZ298" s="20"/>
      <c r="AAA298" s="20"/>
      <c r="AAB298" s="20"/>
      <c r="AAC298" s="20"/>
      <c r="AAD298" s="20"/>
      <c r="AAE298" s="20"/>
      <c r="AAF298" s="20"/>
      <c r="AAG298" s="20"/>
      <c r="AAH298" s="20"/>
      <c r="AAI298" s="20"/>
      <c r="AAJ298" s="20"/>
      <c r="AAK298" s="20"/>
      <c r="AAL298" s="20"/>
      <c r="AAM298" s="20"/>
      <c r="AAN298" s="20"/>
      <c r="AAO298" s="20"/>
      <c r="AAP298" s="20"/>
      <c r="AAQ298" s="20"/>
      <c r="AAR298" s="20"/>
      <c r="AAS298" s="20"/>
      <c r="AAT298" s="20"/>
      <c r="AAU298" s="20"/>
      <c r="AAV298" s="20"/>
      <c r="AAW298" s="20"/>
      <c r="AAX298" s="20"/>
      <c r="AAY298" s="20"/>
      <c r="AAZ298" s="20"/>
      <c r="ABA298" s="20"/>
      <c r="ABB298" s="20"/>
      <c r="ABC298" s="20"/>
      <c r="ABD298" s="20"/>
      <c r="ABE298" s="20"/>
      <c r="ABF298" s="20"/>
      <c r="ABG298" s="20"/>
      <c r="ABH298" s="20"/>
      <c r="ABI298" s="20"/>
      <c r="ABJ298" s="20"/>
      <c r="ABK298" s="20"/>
      <c r="ABL298" s="20"/>
      <c r="ABM298" s="20"/>
      <c r="ABN298" s="20"/>
      <c r="ABO298" s="20"/>
      <c r="ABP298" s="20"/>
      <c r="ABQ298" s="20"/>
      <c r="ABR298" s="20"/>
      <c r="ABS298" s="20"/>
      <c r="ABT298" s="20"/>
      <c r="ABU298" s="20"/>
      <c r="ABV298" s="20"/>
      <c r="ABW298" s="20"/>
      <c r="ABX298" s="20"/>
      <c r="ABY298" s="20"/>
      <c r="ABZ298" s="20"/>
      <c r="ACA298" s="20"/>
      <c r="ACB298" s="20"/>
      <c r="ACC298" s="20"/>
      <c r="ACD298" s="20"/>
      <c r="ACE298" s="20"/>
      <c r="ACF298" s="20"/>
      <c r="ACG298" s="20"/>
      <c r="ACH298" s="20"/>
      <c r="ACI298" s="20"/>
      <c r="ACJ298" s="20"/>
      <c r="ACK298" s="20"/>
      <c r="ACL298" s="20"/>
      <c r="ACM298" s="20"/>
      <c r="ACN298" s="20"/>
      <c r="ACO298" s="20"/>
      <c r="ACP298" s="20"/>
      <c r="ACQ298" s="20"/>
      <c r="ACR298" s="20"/>
      <c r="ACS298" s="20"/>
      <c r="ACT298" s="20"/>
      <c r="ACU298" s="20"/>
      <c r="ACV298" s="20"/>
      <c r="ACW298" s="20"/>
      <c r="ACX298" s="20"/>
      <c r="ACY298" s="20"/>
      <c r="ACZ298" s="20"/>
      <c r="ADA298" s="20"/>
      <c r="ADB298" s="20"/>
      <c r="ADC298" s="20"/>
      <c r="ADD298" s="20"/>
      <c r="ADE298" s="20"/>
      <c r="ADF298" s="20"/>
      <c r="ADG298" s="20"/>
      <c r="ADH298" s="20"/>
      <c r="ADI298" s="20"/>
      <c r="ADJ298" s="20"/>
      <c r="ADK298" s="20"/>
      <c r="ADL298" s="20"/>
      <c r="ADM298" s="20"/>
      <c r="ADN298" s="20"/>
      <c r="ADO298" s="20"/>
      <c r="ADP298" s="20"/>
      <c r="ADQ298" s="20"/>
      <c r="ADR298" s="20"/>
      <c r="ADS298" s="20"/>
      <c r="ADT298" s="20"/>
      <c r="ADU298" s="20"/>
      <c r="ADV298" s="20"/>
      <c r="ADW298" s="20"/>
      <c r="ADX298" s="20"/>
      <c r="ADY298" s="20"/>
      <c r="ADZ298" s="20"/>
      <c r="AEA298" s="20"/>
      <c r="AEB298" s="20"/>
      <c r="AEC298" s="20"/>
      <c r="AED298" s="20"/>
      <c r="AEE298" s="20"/>
      <c r="AEF298" s="20"/>
      <c r="AEG298" s="20"/>
      <c r="AEH298" s="20"/>
      <c r="AEI298" s="20"/>
      <c r="AEJ298" s="20"/>
      <c r="AEK298" s="20"/>
      <c r="AEL298" s="20"/>
      <c r="AEM298" s="20"/>
      <c r="AEN298" s="20"/>
      <c r="AEO298" s="20"/>
      <c r="AEP298" s="20"/>
      <c r="AEQ298" s="20"/>
      <c r="AER298" s="20"/>
      <c r="AES298" s="20"/>
      <c r="AET298" s="20"/>
      <c r="AEU298" s="20"/>
      <c r="AEV298" s="20"/>
      <c r="AEW298" s="20"/>
      <c r="AEX298" s="20"/>
      <c r="AEY298" s="20"/>
      <c r="AEZ298" s="20"/>
      <c r="AFA298" s="20"/>
      <c r="AFB298" s="20"/>
      <c r="AFC298" s="20"/>
      <c r="AFD298" s="20"/>
      <c r="AFE298" s="20"/>
      <c r="AFF298" s="20"/>
      <c r="AFG298" s="20"/>
      <c r="AFH298" s="20"/>
      <c r="AFI298" s="20"/>
      <c r="AFJ298" s="20"/>
      <c r="AFK298" s="20"/>
      <c r="AFL298" s="20"/>
      <c r="AFM298" s="20"/>
      <c r="AFN298" s="20"/>
      <c r="AFO298" s="20"/>
      <c r="AFP298" s="20"/>
      <c r="AFQ298" s="20"/>
      <c r="AFR298" s="20"/>
      <c r="AFS298" s="20"/>
      <c r="AFT298" s="20"/>
      <c r="AFU298" s="20"/>
      <c r="AFV298" s="20"/>
      <c r="AFW298" s="20"/>
      <c r="AFX298" s="20"/>
      <c r="AFY298" s="20"/>
      <c r="AFZ298" s="20"/>
      <c r="AGA298" s="20"/>
      <c r="AGB298" s="20"/>
      <c r="AGC298" s="20"/>
      <c r="AGD298" s="20"/>
      <c r="AGE298" s="20"/>
      <c r="AGF298" s="20"/>
      <c r="AGG298" s="20"/>
      <c r="AGH298" s="20"/>
      <c r="AGI298" s="20"/>
      <c r="AGJ298" s="20"/>
      <c r="AGK298" s="20"/>
      <c r="AGL298" s="20"/>
      <c r="AGM298" s="20"/>
      <c r="AGN298" s="20"/>
      <c r="AGO298" s="20"/>
      <c r="AGP298" s="20"/>
      <c r="AGQ298" s="20"/>
      <c r="AGR298" s="20"/>
      <c r="AGS298" s="20"/>
      <c r="AGT298" s="20"/>
      <c r="AGU298" s="20"/>
      <c r="AGV298" s="20"/>
      <c r="AGW298" s="20"/>
      <c r="AGX298" s="20"/>
      <c r="AGY298" s="20"/>
      <c r="AGZ298" s="20"/>
      <c r="AHA298" s="20"/>
      <c r="AHB298" s="20"/>
      <c r="AHC298" s="20"/>
      <c r="AHD298" s="20"/>
      <c r="AHE298" s="20"/>
      <c r="AHF298" s="20"/>
      <c r="AHG298" s="20"/>
      <c r="AHH298" s="20"/>
      <c r="AHI298" s="20"/>
      <c r="AHJ298" s="20"/>
      <c r="AHK298" s="20"/>
      <c r="AHL298" s="20"/>
      <c r="AHM298" s="20"/>
      <c r="AHN298" s="20"/>
      <c r="AHO298" s="20"/>
      <c r="AHP298" s="20"/>
      <c r="AHQ298" s="20"/>
      <c r="AHR298" s="20"/>
      <c r="AHS298" s="20"/>
      <c r="AHT298" s="20"/>
      <c r="AHU298" s="20"/>
      <c r="AHV298" s="20"/>
      <c r="AHW298" s="20"/>
      <c r="AHX298" s="20"/>
      <c r="AHY298" s="20"/>
      <c r="AHZ298" s="20"/>
      <c r="AIA298" s="20"/>
      <c r="AIB298" s="20"/>
      <c r="AIC298" s="20"/>
      <c r="AID298" s="20"/>
      <c r="AIE298" s="20"/>
      <c r="AIF298" s="20"/>
      <c r="AIG298" s="20"/>
      <c r="AIH298" s="20"/>
      <c r="AII298" s="20"/>
      <c r="AIJ298" s="20"/>
      <c r="AIK298" s="20"/>
      <c r="AIL298" s="20"/>
      <c r="AIM298" s="20"/>
      <c r="AIN298" s="20"/>
      <c r="AIO298" s="20"/>
      <c r="AIP298" s="20"/>
      <c r="AIQ298" s="20"/>
      <c r="AIR298" s="20"/>
      <c r="AIS298" s="20"/>
      <c r="AIT298" s="20"/>
      <c r="AIU298" s="20"/>
      <c r="AIV298" s="20"/>
      <c r="AIW298" s="20"/>
      <c r="AIX298" s="20"/>
      <c r="AIY298" s="20"/>
      <c r="AIZ298" s="20"/>
      <c r="AJA298" s="20"/>
      <c r="AJB298" s="20"/>
      <c r="AJC298" s="20"/>
      <c r="AJD298" s="20"/>
      <c r="AJE298" s="20"/>
      <c r="AJF298" s="20"/>
      <c r="AJG298" s="20"/>
      <c r="AJH298" s="20"/>
      <c r="AJI298" s="20"/>
      <c r="AJJ298" s="20"/>
      <c r="AJK298" s="20"/>
      <c r="AJL298" s="20"/>
      <c r="AJM298" s="20"/>
      <c r="AJN298" s="20"/>
      <c r="AJO298" s="20"/>
      <c r="AJP298" s="20"/>
      <c r="AJQ298" s="20"/>
      <c r="AJR298" s="20"/>
      <c r="AJS298" s="20"/>
      <c r="AJT298" s="20"/>
      <c r="AJU298" s="20"/>
      <c r="AJV298" s="20"/>
      <c r="AJW298" s="20"/>
      <c r="AJX298" s="20"/>
      <c r="AJY298" s="20"/>
      <c r="AJZ298" s="20"/>
      <c r="AKA298" s="20"/>
      <c r="AKB298" s="20"/>
      <c r="AKC298" s="20"/>
      <c r="AKD298" s="20"/>
      <c r="AKE298" s="20"/>
      <c r="AKF298" s="20"/>
      <c r="AKG298" s="20"/>
      <c r="AKH298" s="20"/>
      <c r="AKI298" s="20"/>
      <c r="AKJ298" s="20"/>
      <c r="AKK298" s="20"/>
      <c r="AKL298" s="20"/>
      <c r="AKM298" s="20"/>
      <c r="AKN298" s="20"/>
      <c r="AKO298" s="20"/>
      <c r="AKP298" s="20"/>
      <c r="AKQ298" s="20"/>
      <c r="AKR298" s="20"/>
      <c r="AKS298" s="20"/>
      <c r="AKT298" s="20"/>
      <c r="AKU298" s="20"/>
      <c r="AKV298" s="20"/>
      <c r="AKW298" s="20"/>
      <c r="AKX298" s="20"/>
      <c r="AKY298" s="20"/>
      <c r="AKZ298" s="20"/>
      <c r="ALA298" s="20"/>
      <c r="ALB298" s="20"/>
      <c r="ALC298" s="20"/>
      <c r="ALD298" s="20"/>
      <c r="ALE298" s="20"/>
      <c r="ALF298" s="20"/>
      <c r="ALG298" s="20"/>
      <c r="ALH298" s="20"/>
      <c r="ALI298" s="20"/>
      <c r="ALJ298" s="20"/>
      <c r="ALK298" s="20"/>
      <c r="ALL298" s="20"/>
      <c r="ALM298" s="20"/>
      <c r="ALN298" s="20"/>
      <c r="ALO298" s="20"/>
      <c r="ALP298" s="20"/>
      <c r="ALQ298" s="20"/>
      <c r="ALR298" s="20"/>
      <c r="ALS298" s="20"/>
      <c r="ALT298" s="20"/>
      <c r="ALU298" s="20"/>
      <c r="ALV298" s="20"/>
      <c r="ALW298" s="20"/>
      <c r="ALX298" s="20"/>
      <c r="ALY298" s="20"/>
      <c r="ALZ298" s="20"/>
      <c r="AMA298" s="20"/>
      <c r="AMB298" s="20"/>
      <c r="AMC298" s="20"/>
      <c r="AMD298" s="20"/>
      <c r="AME298" s="20"/>
      <c r="AMF298" s="20"/>
      <c r="AMG298" s="20"/>
      <c r="AMH298" s="20"/>
      <c r="AMI298" s="20"/>
      <c r="AMJ298" s="20"/>
      <c r="AMK298" s="20"/>
      <c r="AML298" s="20"/>
      <c r="AMM298" s="20"/>
      <c r="AMN298" s="20"/>
      <c r="AMO298" s="20"/>
      <c r="AMP298" s="20"/>
      <c r="AMQ298" s="20"/>
      <c r="AMR298" s="20"/>
      <c r="AMS298" s="20"/>
      <c r="AMT298" s="20"/>
      <c r="AMU298" s="20"/>
      <c r="AMV298" s="20"/>
      <c r="AMW298" s="20"/>
      <c r="AMX298" s="20"/>
      <c r="AMY298" s="20"/>
      <c r="AMZ298" s="20"/>
      <c r="ANA298" s="20"/>
      <c r="ANB298" s="20"/>
      <c r="ANC298" s="20"/>
      <c r="AND298" s="20"/>
      <c r="ANE298" s="20"/>
      <c r="ANF298" s="20"/>
      <c r="ANG298" s="20"/>
      <c r="ANH298" s="20"/>
      <c r="ANI298" s="20"/>
      <c r="ANJ298" s="20"/>
      <c r="ANK298" s="20"/>
      <c r="ANL298" s="20"/>
      <c r="ANM298" s="20"/>
      <c r="ANN298" s="20"/>
      <c r="ANO298" s="20"/>
      <c r="ANP298" s="20"/>
      <c r="ANQ298" s="20"/>
      <c r="ANR298" s="20"/>
      <c r="ANS298" s="20"/>
      <c r="ANT298" s="20"/>
      <c r="ANU298" s="20"/>
      <c r="ANV298" s="20"/>
      <c r="ANW298" s="20"/>
      <c r="ANX298" s="20"/>
      <c r="ANY298" s="20"/>
      <c r="ANZ298" s="20"/>
      <c r="AOA298" s="20"/>
      <c r="AOB298" s="20"/>
      <c r="AOC298" s="20"/>
      <c r="AOD298" s="20"/>
      <c r="AOE298" s="20"/>
      <c r="AOF298" s="20"/>
      <c r="AOG298" s="20"/>
      <c r="AOH298" s="20"/>
      <c r="AOI298" s="20"/>
      <c r="AOJ298" s="20"/>
      <c r="AOK298" s="20"/>
      <c r="AOL298" s="20"/>
      <c r="AOM298" s="20"/>
      <c r="AON298" s="20"/>
      <c r="AOO298" s="20"/>
      <c r="AOP298" s="20"/>
      <c r="AOQ298" s="20"/>
      <c r="AOR298" s="20"/>
      <c r="AOS298" s="20"/>
      <c r="AOT298" s="20"/>
      <c r="AOU298" s="20"/>
      <c r="AOV298" s="20"/>
      <c r="AOW298" s="20"/>
      <c r="AOX298" s="20"/>
      <c r="AOY298" s="20"/>
      <c r="AOZ298" s="20"/>
      <c r="APA298" s="20"/>
      <c r="APB298" s="20"/>
      <c r="APC298" s="20"/>
      <c r="APD298" s="20"/>
      <c r="APE298" s="20"/>
      <c r="APF298" s="20"/>
      <c r="APG298" s="20"/>
      <c r="APH298" s="20"/>
      <c r="API298" s="20"/>
      <c r="APJ298" s="20"/>
      <c r="APK298" s="20"/>
      <c r="APL298" s="20"/>
      <c r="APM298" s="20"/>
      <c r="APN298" s="20"/>
      <c r="APO298" s="20"/>
      <c r="APP298" s="20"/>
      <c r="APQ298" s="20"/>
      <c r="APR298" s="20"/>
      <c r="APS298" s="20"/>
      <c r="APT298" s="20"/>
      <c r="APU298" s="20"/>
      <c r="APV298" s="20"/>
      <c r="APW298" s="20"/>
      <c r="APX298" s="20"/>
      <c r="APY298" s="20"/>
      <c r="APZ298" s="20"/>
      <c r="AQA298" s="20"/>
      <c r="AQB298" s="20"/>
      <c r="AQC298" s="20"/>
      <c r="AQD298" s="20"/>
      <c r="AQE298" s="20"/>
      <c r="AQF298" s="20"/>
      <c r="AQG298" s="20"/>
      <c r="AQH298" s="20"/>
      <c r="AQI298" s="20"/>
      <c r="AQJ298" s="20"/>
      <c r="AQK298" s="20"/>
      <c r="AQL298" s="20"/>
      <c r="AQM298" s="20"/>
      <c r="AQN298" s="20"/>
      <c r="AQO298" s="20"/>
      <c r="AQP298" s="20"/>
      <c r="AQQ298" s="20"/>
      <c r="AQR298" s="20"/>
      <c r="AQS298" s="20"/>
      <c r="AQT298" s="20"/>
      <c r="AQU298" s="20"/>
      <c r="AQV298" s="20"/>
      <c r="AQW298" s="20"/>
      <c r="AQX298" s="20"/>
      <c r="AQY298" s="20"/>
      <c r="AQZ298" s="20"/>
    </row>
    <row r="299" spans="1:1144" s="4" customFormat="1" ht="30" hidden="1" customHeight="1">
      <c r="A299" s="123" t="s">
        <v>81</v>
      </c>
      <c r="B299" s="123" t="s">
        <v>13</v>
      </c>
      <c r="C299" s="123" t="s">
        <v>15</v>
      </c>
      <c r="D299" s="123" t="s">
        <v>100</v>
      </c>
      <c r="E299" s="123" t="s">
        <v>200</v>
      </c>
      <c r="F299" s="114"/>
      <c r="G299" s="114"/>
      <c r="H299" s="95" t="s">
        <v>520</v>
      </c>
      <c r="I299" s="123" t="s">
        <v>202</v>
      </c>
      <c r="J299" s="115" t="s">
        <v>203</v>
      </c>
      <c r="K299" s="115"/>
      <c r="L299" s="115"/>
      <c r="M299" s="115"/>
      <c r="N299" s="115"/>
      <c r="O299" s="115"/>
      <c r="P299" s="115"/>
      <c r="Q299" s="115"/>
      <c r="R299" s="116"/>
      <c r="S299" s="115"/>
      <c r="T299" s="115"/>
      <c r="U299" s="115"/>
      <c r="V299" s="115"/>
      <c r="W299" s="96">
        <f t="shared" si="26"/>
        <v>500000000</v>
      </c>
      <c r="X299" s="96">
        <f t="shared" si="24"/>
        <v>500000000</v>
      </c>
      <c r="Y299" s="96">
        <v>500000000</v>
      </c>
      <c r="Z299" s="96"/>
      <c r="AA299" s="96"/>
      <c r="AB299" s="96"/>
      <c r="AC299" s="96"/>
      <c r="AD299" s="96"/>
      <c r="AE299" s="96"/>
      <c r="AF299" s="96"/>
      <c r="AG299" s="96"/>
      <c r="AH299" s="96"/>
      <c r="AI299" s="96"/>
      <c r="AJ299" s="96"/>
      <c r="AK299" s="96"/>
      <c r="AL299" s="96"/>
      <c r="AM299" s="96"/>
      <c r="AN299" s="96"/>
      <c r="AO299" s="96"/>
      <c r="AP299" s="96"/>
      <c r="AQ299" s="96"/>
      <c r="AR299" s="97"/>
      <c r="AS299" s="97"/>
      <c r="AT299" s="97"/>
      <c r="AU299" s="97"/>
      <c r="AV299" s="97"/>
      <c r="AW299" s="97"/>
      <c r="AX299" s="97"/>
      <c r="AY299" s="97"/>
      <c r="AZ299" s="97"/>
      <c r="BA299" s="97"/>
      <c r="BB299" s="97"/>
      <c r="BC299" s="97"/>
      <c r="BD299" s="97"/>
      <c r="BE299" s="97"/>
      <c r="BF299" s="97"/>
      <c r="BG299" s="97"/>
      <c r="BH299" s="97"/>
      <c r="BI299" s="97"/>
      <c r="BJ299" s="97"/>
      <c r="BK299" s="97"/>
      <c r="BL299" s="97"/>
      <c r="BM299" s="97"/>
      <c r="BN299" s="97"/>
      <c r="BO299" s="97"/>
      <c r="BP299" s="97"/>
      <c r="BQ299" s="97"/>
      <c r="BR299" s="97"/>
      <c r="BS299" s="97"/>
      <c r="BT299" s="97"/>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c r="IW299" s="5"/>
      <c r="IX299" s="5"/>
      <c r="IY299" s="5"/>
      <c r="IZ299" s="5"/>
      <c r="JA299" s="5"/>
      <c r="JB299" s="5"/>
      <c r="JC299" s="5"/>
      <c r="JD299" s="5"/>
      <c r="JE299" s="5"/>
      <c r="JF299" s="5"/>
      <c r="JG299" s="5"/>
      <c r="JH299" s="5"/>
      <c r="JI299" s="5"/>
      <c r="JJ299" s="5"/>
      <c r="JK299" s="5"/>
      <c r="JL299" s="5"/>
      <c r="JM299" s="5"/>
      <c r="JN299" s="5"/>
      <c r="JO299" s="5"/>
      <c r="JP299" s="5"/>
      <c r="JQ299" s="5"/>
      <c r="JR299" s="5"/>
      <c r="JS299" s="5"/>
      <c r="JT299" s="5"/>
      <c r="JU299" s="5"/>
      <c r="JV299" s="5"/>
      <c r="JW299" s="5"/>
      <c r="JX299" s="5"/>
      <c r="JY299" s="5"/>
      <c r="JZ299" s="5"/>
      <c r="KA299" s="5"/>
      <c r="KB299" s="5"/>
      <c r="KC299" s="5"/>
      <c r="KD299" s="5"/>
      <c r="KE299" s="5"/>
      <c r="KF299" s="5"/>
      <c r="KG299" s="5"/>
      <c r="KH299" s="5"/>
      <c r="KI299" s="5"/>
      <c r="KJ299" s="5"/>
      <c r="KK299" s="5"/>
      <c r="KL299" s="5"/>
      <c r="KM299" s="5"/>
      <c r="KN299" s="5"/>
      <c r="KO299" s="5"/>
      <c r="KP299" s="5"/>
      <c r="KQ299" s="5"/>
      <c r="KR299" s="5"/>
      <c r="KS299" s="5"/>
      <c r="KT299" s="5"/>
      <c r="KU299" s="5"/>
      <c r="KV299" s="5"/>
      <c r="KW299" s="5"/>
      <c r="KX299" s="5"/>
      <c r="KY299" s="5"/>
      <c r="KZ299" s="5"/>
      <c r="LA299" s="5"/>
      <c r="LB299" s="5"/>
      <c r="LC299" s="5"/>
      <c r="LD299" s="5"/>
      <c r="LE299" s="5"/>
      <c r="LF299" s="5"/>
      <c r="LG299" s="5"/>
      <c r="LH299" s="5"/>
      <c r="LI299" s="5"/>
      <c r="LJ299" s="5"/>
      <c r="LK299" s="5"/>
      <c r="LL299" s="5"/>
      <c r="LM299" s="5"/>
      <c r="LN299" s="5"/>
      <c r="LO299" s="5"/>
      <c r="LP299" s="5"/>
      <c r="LQ299" s="5"/>
      <c r="LR299" s="5"/>
      <c r="LS299" s="5"/>
      <c r="LT299" s="5"/>
      <c r="LU299" s="5"/>
      <c r="LV299" s="5"/>
      <c r="LW299" s="5"/>
      <c r="LX299" s="5"/>
      <c r="LY299" s="5"/>
      <c r="LZ299" s="5"/>
      <c r="MA299" s="5"/>
      <c r="MB299" s="5"/>
      <c r="MC299" s="5"/>
      <c r="MD299" s="5"/>
      <c r="ME299" s="5"/>
      <c r="MF299" s="5"/>
      <c r="MG299" s="5"/>
      <c r="MH299" s="5"/>
      <c r="MI299" s="5"/>
      <c r="MJ299" s="5"/>
      <c r="MK299" s="5"/>
      <c r="ML299" s="5"/>
      <c r="MM299" s="5"/>
      <c r="MN299" s="5"/>
      <c r="MO299" s="5"/>
      <c r="MP299" s="5"/>
      <c r="MQ299" s="5"/>
      <c r="MR299" s="5"/>
      <c r="MS299" s="5"/>
      <c r="MT299" s="5"/>
      <c r="MU299" s="5"/>
      <c r="MV299" s="5"/>
      <c r="MW299" s="5"/>
      <c r="MX299" s="5"/>
      <c r="MY299" s="5"/>
      <c r="MZ299" s="5"/>
      <c r="NA299" s="5"/>
      <c r="NB299" s="5"/>
      <c r="NC299" s="5"/>
      <c r="ND299" s="5"/>
      <c r="NE299" s="5"/>
      <c r="NF299" s="5"/>
      <c r="NG299" s="5"/>
      <c r="NH299" s="5"/>
      <c r="NI299" s="5"/>
      <c r="NJ299" s="5"/>
      <c r="NK299" s="5"/>
      <c r="NL299" s="5"/>
      <c r="NM299" s="5"/>
      <c r="NN299" s="5"/>
      <c r="NO299" s="5"/>
      <c r="NP299" s="5"/>
      <c r="NQ299" s="5"/>
      <c r="NR299" s="5"/>
      <c r="NS299" s="5"/>
      <c r="NT299" s="5"/>
      <c r="NU299" s="5"/>
      <c r="NV299" s="5"/>
      <c r="NW299" s="5"/>
      <c r="NX299" s="5"/>
      <c r="NY299" s="5"/>
      <c r="NZ299" s="5"/>
      <c r="OA299" s="5"/>
      <c r="OB299" s="5"/>
      <c r="OC299" s="5"/>
      <c r="OD299" s="5"/>
      <c r="OE299" s="5"/>
      <c r="OF299" s="5"/>
      <c r="OG299" s="5"/>
      <c r="OH299" s="5"/>
      <c r="OI299" s="5"/>
      <c r="OJ299" s="5"/>
      <c r="OK299" s="5"/>
      <c r="OL299" s="5"/>
      <c r="OM299" s="5"/>
      <c r="ON299" s="5"/>
      <c r="OO299" s="5"/>
      <c r="OP299" s="5"/>
      <c r="OQ299" s="5"/>
      <c r="OR299" s="5"/>
      <c r="OS299" s="5"/>
      <c r="OT299" s="5"/>
      <c r="OU299" s="5"/>
      <c r="OV299" s="5"/>
      <c r="OW299" s="5"/>
      <c r="OX299" s="5"/>
      <c r="OY299" s="5"/>
      <c r="OZ299" s="5"/>
      <c r="PA299" s="5"/>
      <c r="PB299" s="5"/>
      <c r="PC299" s="5"/>
      <c r="PD299" s="5"/>
      <c r="PE299" s="5"/>
      <c r="PF299" s="5"/>
      <c r="PG299" s="5"/>
      <c r="PH299" s="5"/>
      <c r="PI299" s="5"/>
      <c r="PJ299" s="5"/>
      <c r="PK299" s="5"/>
      <c r="PL299" s="5"/>
      <c r="PM299" s="5"/>
      <c r="PN299" s="5"/>
      <c r="PO299" s="5"/>
      <c r="PP299" s="5"/>
      <c r="PQ299" s="5"/>
      <c r="PR299" s="5"/>
      <c r="PS299" s="5"/>
      <c r="PT299" s="5"/>
      <c r="PU299" s="5"/>
      <c r="PV299" s="5"/>
      <c r="PW299" s="5"/>
      <c r="PX299" s="5"/>
      <c r="PY299" s="5"/>
      <c r="PZ299" s="5"/>
      <c r="QA299" s="5"/>
      <c r="QB299" s="5"/>
      <c r="QC299" s="5"/>
      <c r="QD299" s="5"/>
      <c r="QE299" s="5"/>
      <c r="QF299" s="5"/>
      <c r="QG299" s="5"/>
      <c r="QH299" s="5"/>
      <c r="QI299" s="5"/>
      <c r="QJ299" s="5"/>
      <c r="QK299" s="5"/>
      <c r="QL299" s="5"/>
      <c r="QM299" s="5"/>
      <c r="QN299" s="5"/>
      <c r="QO299" s="5"/>
      <c r="QP299" s="5"/>
      <c r="QQ299" s="5"/>
      <c r="QR299" s="5"/>
      <c r="QS299" s="5"/>
      <c r="QT299" s="5"/>
      <c r="QU299" s="5"/>
      <c r="QV299" s="5"/>
      <c r="QW299" s="5"/>
      <c r="QX299" s="5"/>
      <c r="QY299" s="5"/>
      <c r="QZ299" s="5"/>
      <c r="RA299" s="5"/>
      <c r="RB299" s="5"/>
      <c r="RC299" s="5"/>
      <c r="RD299" s="5"/>
      <c r="RE299" s="5"/>
      <c r="RF299" s="5"/>
      <c r="RG299" s="5"/>
      <c r="RH299" s="5"/>
      <c r="RI299" s="5"/>
      <c r="RJ299" s="5"/>
      <c r="RK299" s="5"/>
      <c r="RL299" s="5"/>
      <c r="RM299" s="5"/>
      <c r="RN299" s="5"/>
      <c r="RO299" s="5"/>
      <c r="RP299" s="5"/>
      <c r="RQ299" s="5"/>
      <c r="RR299" s="5"/>
      <c r="RS299" s="5"/>
      <c r="RT299" s="5"/>
      <c r="RU299" s="5"/>
      <c r="RV299" s="5"/>
      <c r="RW299" s="5"/>
      <c r="RX299" s="5"/>
      <c r="RY299" s="5"/>
      <c r="RZ299" s="5"/>
      <c r="SA299" s="5"/>
      <c r="SB299" s="5"/>
      <c r="SC299" s="5"/>
      <c r="SD299" s="5"/>
      <c r="SE299" s="5"/>
      <c r="SF299" s="5"/>
      <c r="SG299" s="5"/>
      <c r="SH299" s="5"/>
      <c r="SI299" s="5"/>
      <c r="SJ299" s="5"/>
      <c r="SK299" s="5"/>
      <c r="SL299" s="5"/>
      <c r="SM299" s="5"/>
      <c r="SN299" s="5"/>
      <c r="SO299" s="5"/>
      <c r="SP299" s="5"/>
      <c r="SQ299" s="5"/>
      <c r="SR299" s="5"/>
      <c r="SS299" s="5"/>
      <c r="ST299" s="5"/>
      <c r="SU299" s="5"/>
      <c r="SV299" s="5"/>
      <c r="SW299" s="5"/>
      <c r="SX299" s="5"/>
      <c r="SY299" s="5"/>
      <c r="SZ299" s="5"/>
      <c r="TA299" s="5"/>
      <c r="TB299" s="5"/>
      <c r="TC299" s="5"/>
      <c r="TD299" s="5"/>
      <c r="TE299" s="5"/>
      <c r="TF299" s="5"/>
      <c r="TG299" s="5"/>
      <c r="TH299" s="5"/>
      <c r="TI299" s="5"/>
      <c r="TJ299" s="5"/>
      <c r="TK299" s="5"/>
      <c r="TL299" s="5"/>
      <c r="TM299" s="5"/>
      <c r="TN299" s="5"/>
      <c r="TO299" s="5"/>
      <c r="TP299" s="5"/>
      <c r="TQ299" s="5"/>
      <c r="TR299" s="5"/>
      <c r="TS299" s="5"/>
      <c r="TT299" s="5"/>
      <c r="TU299" s="5"/>
      <c r="TV299" s="5"/>
      <c r="TW299" s="5"/>
      <c r="TX299" s="5"/>
      <c r="TY299" s="5"/>
      <c r="TZ299" s="5"/>
      <c r="UA299" s="5"/>
      <c r="UB299" s="5"/>
      <c r="UC299" s="5"/>
      <c r="UD299" s="5"/>
      <c r="UE299" s="5"/>
      <c r="UF299" s="5"/>
      <c r="UG299" s="5"/>
      <c r="UH299" s="5"/>
      <c r="UI299" s="5"/>
      <c r="UJ299" s="5"/>
      <c r="UK299" s="5"/>
      <c r="UL299" s="5"/>
      <c r="UM299" s="5"/>
      <c r="UN299" s="5"/>
      <c r="UO299" s="5"/>
      <c r="UP299" s="5"/>
      <c r="UQ299" s="5"/>
      <c r="UR299" s="5"/>
      <c r="US299" s="5"/>
      <c r="UT299" s="5"/>
      <c r="UU299" s="5"/>
      <c r="UV299" s="5"/>
      <c r="UW299" s="5"/>
      <c r="UX299" s="5"/>
      <c r="UY299" s="5"/>
      <c r="UZ299" s="5"/>
      <c r="VA299" s="5"/>
      <c r="VB299" s="5"/>
      <c r="VC299" s="5"/>
      <c r="VD299" s="5"/>
      <c r="VE299" s="5"/>
      <c r="VF299" s="5"/>
      <c r="VG299" s="5"/>
      <c r="VH299" s="5"/>
      <c r="VI299" s="5"/>
      <c r="VJ299" s="5"/>
      <c r="VK299" s="5"/>
      <c r="VL299" s="5"/>
      <c r="VM299" s="5"/>
      <c r="VN299" s="5"/>
      <c r="VO299" s="5"/>
      <c r="VP299" s="5"/>
      <c r="VQ299" s="5"/>
      <c r="VR299" s="5"/>
      <c r="VS299" s="5"/>
      <c r="VT299" s="5"/>
      <c r="VU299" s="5"/>
      <c r="VV299" s="5"/>
      <c r="VW299" s="5"/>
      <c r="VX299" s="5"/>
      <c r="VY299" s="5"/>
      <c r="VZ299" s="5"/>
      <c r="WA299" s="5"/>
      <c r="WB299" s="5"/>
      <c r="WC299" s="5"/>
      <c r="WD299" s="5"/>
      <c r="WE299" s="5"/>
      <c r="WF299" s="5"/>
      <c r="WG299" s="5"/>
      <c r="WH299" s="5"/>
      <c r="WI299" s="5"/>
      <c r="WJ299" s="5"/>
      <c r="WK299" s="5"/>
      <c r="WL299" s="5"/>
      <c r="WM299" s="5"/>
      <c r="WN299" s="5"/>
      <c r="WO299" s="5"/>
      <c r="WP299" s="5"/>
      <c r="WQ299" s="5"/>
      <c r="WR299" s="5"/>
      <c r="WS299" s="5"/>
      <c r="WT299" s="5"/>
      <c r="WU299" s="5"/>
      <c r="WV299" s="5"/>
      <c r="WW299" s="5"/>
      <c r="WX299" s="5"/>
      <c r="WY299" s="5"/>
      <c r="WZ299" s="5"/>
      <c r="XA299" s="5"/>
      <c r="XB299" s="5"/>
      <c r="XC299" s="5"/>
      <c r="XD299" s="5"/>
      <c r="XE299" s="5"/>
      <c r="XF299" s="5"/>
      <c r="XG299" s="5"/>
      <c r="XH299" s="5"/>
      <c r="XI299" s="5"/>
      <c r="XJ299" s="5"/>
      <c r="XK299" s="5"/>
      <c r="XL299" s="5"/>
      <c r="XM299" s="5"/>
      <c r="XN299" s="5"/>
      <c r="XO299" s="5"/>
      <c r="XP299" s="5"/>
      <c r="XQ299" s="5"/>
      <c r="XR299" s="5"/>
      <c r="XS299" s="5"/>
      <c r="XT299" s="5"/>
      <c r="XU299" s="5"/>
      <c r="XV299" s="5"/>
      <c r="XW299" s="5"/>
      <c r="XX299" s="5"/>
      <c r="XY299" s="5"/>
      <c r="XZ299" s="5"/>
      <c r="YA299" s="5"/>
      <c r="YB299" s="5"/>
      <c r="YC299" s="5"/>
      <c r="YD299" s="5"/>
      <c r="YE299" s="5"/>
      <c r="YF299" s="5"/>
      <c r="YG299" s="5"/>
      <c r="YH299" s="5"/>
      <c r="YI299" s="5"/>
      <c r="YJ299" s="5"/>
      <c r="YK299" s="5"/>
      <c r="YL299" s="5"/>
      <c r="YM299" s="5"/>
      <c r="YN299" s="5"/>
      <c r="YO299" s="5"/>
      <c r="YP299" s="5"/>
      <c r="YQ299" s="5"/>
      <c r="YR299" s="5"/>
      <c r="YS299" s="5"/>
      <c r="YT299" s="5"/>
      <c r="YU299" s="5"/>
      <c r="YV299" s="5"/>
      <c r="YW299" s="5"/>
      <c r="YX299" s="5"/>
      <c r="YY299" s="5"/>
      <c r="YZ299" s="5"/>
      <c r="ZA299" s="5"/>
      <c r="ZB299" s="5"/>
      <c r="ZC299" s="5"/>
      <c r="ZD299" s="5"/>
      <c r="ZE299" s="5"/>
      <c r="ZF299" s="5"/>
      <c r="ZG299" s="5"/>
      <c r="ZH299" s="5"/>
      <c r="ZI299" s="5"/>
      <c r="ZJ299" s="5"/>
      <c r="ZK299" s="5"/>
      <c r="ZL299" s="5"/>
      <c r="ZM299" s="5"/>
      <c r="ZN299" s="5"/>
      <c r="ZO299" s="5"/>
      <c r="ZP299" s="5"/>
      <c r="ZQ299" s="5"/>
      <c r="ZR299" s="5"/>
      <c r="ZS299" s="5"/>
      <c r="ZT299" s="5"/>
      <c r="ZU299" s="5"/>
      <c r="ZV299" s="5"/>
      <c r="ZW299" s="5"/>
      <c r="ZX299" s="5"/>
      <c r="ZY299" s="5"/>
      <c r="ZZ299" s="5"/>
      <c r="AAA299" s="5"/>
      <c r="AAB299" s="5"/>
      <c r="AAC299" s="5"/>
      <c r="AAD299" s="5"/>
      <c r="AAE299" s="5"/>
      <c r="AAF299" s="5"/>
      <c r="AAG299" s="5"/>
      <c r="AAH299" s="5"/>
      <c r="AAI299" s="5"/>
      <c r="AAJ299" s="5"/>
      <c r="AAK299" s="5"/>
      <c r="AAL299" s="5"/>
      <c r="AAM299" s="5"/>
      <c r="AAN299" s="5"/>
      <c r="AAO299" s="5"/>
      <c r="AAP299" s="5"/>
      <c r="AAQ299" s="5"/>
      <c r="AAR299" s="5"/>
      <c r="AAS299" s="5"/>
      <c r="AAT299" s="5"/>
      <c r="AAU299" s="5"/>
      <c r="AAV299" s="5"/>
      <c r="AAW299" s="5"/>
      <c r="AAX299" s="5"/>
      <c r="AAY299" s="5"/>
      <c r="AAZ299" s="5"/>
      <c r="ABA299" s="5"/>
      <c r="ABB299" s="5"/>
      <c r="ABC299" s="5"/>
      <c r="ABD299" s="5"/>
      <c r="ABE299" s="5"/>
      <c r="ABF299" s="5"/>
      <c r="ABG299" s="5"/>
      <c r="ABH299" s="5"/>
      <c r="ABI299" s="5"/>
      <c r="ABJ299" s="5"/>
      <c r="ABK299" s="5"/>
      <c r="ABL299" s="5"/>
      <c r="ABM299" s="5"/>
      <c r="ABN299" s="5"/>
      <c r="ABO299" s="5"/>
      <c r="ABP299" s="5"/>
      <c r="ABQ299" s="5"/>
      <c r="ABR299" s="5"/>
      <c r="ABS299" s="5"/>
      <c r="ABT299" s="5"/>
      <c r="ABU299" s="5"/>
      <c r="ABV299" s="5"/>
      <c r="ABW299" s="5"/>
      <c r="ABX299" s="5"/>
      <c r="ABY299" s="5"/>
      <c r="ABZ299" s="5"/>
      <c r="ACA299" s="5"/>
      <c r="ACB299" s="5"/>
      <c r="ACC299" s="5"/>
      <c r="ACD299" s="5"/>
      <c r="ACE299" s="5"/>
      <c r="ACF299" s="5"/>
      <c r="ACG299" s="5"/>
      <c r="ACH299" s="5"/>
      <c r="ACI299" s="5"/>
      <c r="ACJ299" s="5"/>
      <c r="ACK299" s="5"/>
      <c r="ACL299" s="5"/>
      <c r="ACM299" s="5"/>
      <c r="ACN299" s="5"/>
      <c r="ACO299" s="5"/>
      <c r="ACP299" s="5"/>
      <c r="ACQ299" s="5"/>
      <c r="ACR299" s="5"/>
      <c r="ACS299" s="5"/>
      <c r="ACT299" s="5"/>
      <c r="ACU299" s="5"/>
      <c r="ACV299" s="5"/>
      <c r="ACW299" s="5"/>
      <c r="ACX299" s="5"/>
      <c r="ACY299" s="5"/>
      <c r="ACZ299" s="5"/>
      <c r="ADA299" s="5"/>
      <c r="ADB299" s="5"/>
      <c r="ADC299" s="5"/>
      <c r="ADD299" s="5"/>
      <c r="ADE299" s="5"/>
      <c r="ADF299" s="5"/>
      <c r="ADG299" s="5"/>
      <c r="ADH299" s="5"/>
      <c r="ADI299" s="5"/>
      <c r="ADJ299" s="5"/>
      <c r="ADK299" s="5"/>
      <c r="ADL299" s="5"/>
      <c r="ADM299" s="5"/>
      <c r="ADN299" s="5"/>
      <c r="ADO299" s="5"/>
      <c r="ADP299" s="5"/>
      <c r="ADQ299" s="5"/>
      <c r="ADR299" s="5"/>
      <c r="ADS299" s="5"/>
      <c r="ADT299" s="5"/>
      <c r="ADU299" s="5"/>
      <c r="ADV299" s="5"/>
      <c r="ADW299" s="5"/>
      <c r="ADX299" s="5"/>
      <c r="ADY299" s="5"/>
      <c r="ADZ299" s="5"/>
      <c r="AEA299" s="5"/>
      <c r="AEB299" s="5"/>
      <c r="AEC299" s="5"/>
      <c r="AED299" s="5"/>
      <c r="AEE299" s="5"/>
      <c r="AEF299" s="5"/>
      <c r="AEG299" s="5"/>
      <c r="AEH299" s="5"/>
      <c r="AEI299" s="5"/>
      <c r="AEJ299" s="5"/>
      <c r="AEK299" s="5"/>
      <c r="AEL299" s="5"/>
      <c r="AEM299" s="5"/>
      <c r="AEN299" s="5"/>
      <c r="AEO299" s="5"/>
      <c r="AEP299" s="5"/>
      <c r="AEQ299" s="5"/>
      <c r="AER299" s="5"/>
      <c r="AES299" s="5"/>
      <c r="AET299" s="5"/>
      <c r="AEU299" s="5"/>
      <c r="AEV299" s="5"/>
      <c r="AEW299" s="5"/>
      <c r="AEX299" s="5"/>
      <c r="AEY299" s="5"/>
      <c r="AEZ299" s="5"/>
      <c r="AFA299" s="5"/>
      <c r="AFB299" s="5"/>
      <c r="AFC299" s="5"/>
      <c r="AFD299" s="5"/>
      <c r="AFE299" s="5"/>
      <c r="AFF299" s="5"/>
      <c r="AFG299" s="5"/>
      <c r="AFH299" s="5"/>
      <c r="AFI299" s="5"/>
      <c r="AFJ299" s="5"/>
      <c r="AFK299" s="5"/>
      <c r="AFL299" s="5"/>
      <c r="AFM299" s="5"/>
      <c r="AFN299" s="5"/>
      <c r="AFO299" s="5"/>
      <c r="AFP299" s="5"/>
      <c r="AFQ299" s="5"/>
      <c r="AFR299" s="5"/>
      <c r="AFS299" s="5"/>
      <c r="AFT299" s="5"/>
      <c r="AFU299" s="5"/>
      <c r="AFV299" s="5"/>
      <c r="AFW299" s="5"/>
      <c r="AFX299" s="5"/>
      <c r="AFY299" s="5"/>
      <c r="AFZ299" s="5"/>
      <c r="AGA299" s="5"/>
      <c r="AGB299" s="5"/>
      <c r="AGC299" s="5"/>
      <c r="AGD299" s="5"/>
      <c r="AGE299" s="5"/>
      <c r="AGF299" s="5"/>
      <c r="AGG299" s="5"/>
      <c r="AGH299" s="5"/>
      <c r="AGI299" s="5"/>
      <c r="AGJ299" s="5"/>
      <c r="AGK299" s="5"/>
      <c r="AGL299" s="5"/>
      <c r="AGM299" s="5"/>
      <c r="AGN299" s="5"/>
      <c r="AGO299" s="5"/>
      <c r="AGP299" s="5"/>
      <c r="AGQ299" s="5"/>
      <c r="AGR299" s="5"/>
      <c r="AGS299" s="5"/>
      <c r="AGT299" s="5"/>
      <c r="AGU299" s="5"/>
      <c r="AGV299" s="5"/>
      <c r="AGW299" s="5"/>
      <c r="AGX299" s="5"/>
      <c r="AGY299" s="5"/>
      <c r="AGZ299" s="5"/>
      <c r="AHA299" s="5"/>
      <c r="AHB299" s="5"/>
      <c r="AHC299" s="5"/>
      <c r="AHD299" s="5"/>
      <c r="AHE299" s="5"/>
      <c r="AHF299" s="5"/>
      <c r="AHG299" s="5"/>
      <c r="AHH299" s="5"/>
      <c r="AHI299" s="5"/>
      <c r="AHJ299" s="5"/>
      <c r="AHK299" s="5"/>
      <c r="AHL299" s="5"/>
      <c r="AHM299" s="5"/>
      <c r="AHN299" s="5"/>
      <c r="AHO299" s="5"/>
      <c r="AHP299" s="5"/>
      <c r="AHQ299" s="5"/>
      <c r="AHR299" s="5"/>
      <c r="AHS299" s="5"/>
      <c r="AHT299" s="5"/>
      <c r="AHU299" s="5"/>
      <c r="AHV299" s="5"/>
      <c r="AHW299" s="5"/>
      <c r="AHX299" s="5"/>
      <c r="AHY299" s="5"/>
      <c r="AHZ299" s="5"/>
      <c r="AIA299" s="5"/>
      <c r="AIB299" s="5"/>
      <c r="AIC299" s="5"/>
      <c r="AID299" s="5"/>
      <c r="AIE299" s="5"/>
      <c r="AIF299" s="5"/>
      <c r="AIG299" s="5"/>
      <c r="AIH299" s="5"/>
      <c r="AII299" s="5"/>
      <c r="AIJ299" s="5"/>
      <c r="AIK299" s="5"/>
      <c r="AIL299" s="5"/>
      <c r="AIM299" s="5"/>
      <c r="AIN299" s="5"/>
      <c r="AIO299" s="5"/>
      <c r="AIP299" s="5"/>
      <c r="AIQ299" s="5"/>
      <c r="AIR299" s="5"/>
      <c r="AIS299" s="5"/>
      <c r="AIT299" s="5"/>
      <c r="AIU299" s="5"/>
      <c r="AIV299" s="5"/>
      <c r="AIW299" s="5"/>
      <c r="AIX299" s="5"/>
      <c r="AIY299" s="5"/>
      <c r="AIZ299" s="5"/>
      <c r="AJA299" s="5"/>
      <c r="AJB299" s="5"/>
      <c r="AJC299" s="5"/>
      <c r="AJD299" s="5"/>
      <c r="AJE299" s="5"/>
      <c r="AJF299" s="5"/>
      <c r="AJG299" s="5"/>
      <c r="AJH299" s="5"/>
      <c r="AJI299" s="5"/>
      <c r="AJJ299" s="5"/>
      <c r="AJK299" s="5"/>
      <c r="AJL299" s="5"/>
      <c r="AJM299" s="5"/>
      <c r="AJN299" s="5"/>
      <c r="AJO299" s="5"/>
      <c r="AJP299" s="5"/>
      <c r="AJQ299" s="5"/>
      <c r="AJR299" s="5"/>
      <c r="AJS299" s="5"/>
      <c r="AJT299" s="5"/>
      <c r="AJU299" s="5"/>
      <c r="AJV299" s="5"/>
      <c r="AJW299" s="5"/>
      <c r="AJX299" s="5"/>
      <c r="AJY299" s="5"/>
      <c r="AJZ299" s="5"/>
      <c r="AKA299" s="5"/>
      <c r="AKB299" s="5"/>
      <c r="AKC299" s="5"/>
      <c r="AKD299" s="5"/>
      <c r="AKE299" s="5"/>
      <c r="AKF299" s="5"/>
      <c r="AKG299" s="5"/>
      <c r="AKH299" s="5"/>
      <c r="AKI299" s="5"/>
      <c r="AKJ299" s="5"/>
      <c r="AKK299" s="5"/>
      <c r="AKL299" s="5"/>
      <c r="AKM299" s="5"/>
      <c r="AKN299" s="5"/>
      <c r="AKO299" s="5"/>
      <c r="AKP299" s="5"/>
      <c r="AKQ299" s="5"/>
      <c r="AKR299" s="5"/>
      <c r="AKS299" s="5"/>
      <c r="AKT299" s="5"/>
      <c r="AKU299" s="5"/>
      <c r="AKV299" s="5"/>
      <c r="AKW299" s="5"/>
      <c r="AKX299" s="5"/>
      <c r="AKY299" s="5"/>
      <c r="AKZ299" s="5"/>
      <c r="ALA299" s="5"/>
      <c r="ALB299" s="5"/>
      <c r="ALC299" s="5"/>
      <c r="ALD299" s="5"/>
      <c r="ALE299" s="5"/>
      <c r="ALF299" s="5"/>
      <c r="ALG299" s="5"/>
      <c r="ALH299" s="5"/>
      <c r="ALI299" s="5"/>
      <c r="ALJ299" s="5"/>
      <c r="ALK299" s="5"/>
      <c r="ALL299" s="5"/>
      <c r="ALM299" s="5"/>
      <c r="ALN299" s="5"/>
      <c r="ALO299" s="5"/>
      <c r="ALP299" s="5"/>
      <c r="ALQ299" s="5"/>
      <c r="ALR299" s="5"/>
      <c r="ALS299" s="5"/>
      <c r="ALT299" s="5"/>
      <c r="ALU299" s="5"/>
      <c r="ALV299" s="5"/>
      <c r="ALW299" s="5"/>
      <c r="ALX299" s="5"/>
      <c r="ALY299" s="5"/>
      <c r="ALZ299" s="5"/>
      <c r="AMA299" s="5"/>
      <c r="AMB299" s="5"/>
      <c r="AMC299" s="5"/>
      <c r="AMD299" s="5"/>
      <c r="AME299" s="5"/>
      <c r="AMF299" s="5"/>
      <c r="AMG299" s="5"/>
      <c r="AMH299" s="5"/>
      <c r="AMI299" s="5"/>
      <c r="AMJ299" s="5"/>
      <c r="AMK299" s="5"/>
      <c r="AML299" s="5"/>
      <c r="AMM299" s="5"/>
      <c r="AMN299" s="5"/>
      <c r="AMO299" s="5"/>
      <c r="AMP299" s="5"/>
      <c r="AMQ299" s="5"/>
      <c r="AMR299" s="5"/>
      <c r="AMS299" s="5"/>
      <c r="AMT299" s="5"/>
      <c r="AMU299" s="5"/>
      <c r="AMV299" s="5"/>
      <c r="AMW299" s="5"/>
      <c r="AMX299" s="5"/>
      <c r="AMY299" s="5"/>
      <c r="AMZ299" s="5"/>
      <c r="ANA299" s="5"/>
      <c r="ANB299" s="5"/>
      <c r="ANC299" s="5"/>
      <c r="AND299" s="5"/>
      <c r="ANE299" s="5"/>
      <c r="ANF299" s="5"/>
      <c r="ANG299" s="5"/>
      <c r="ANH299" s="5"/>
      <c r="ANI299" s="5"/>
      <c r="ANJ299" s="5"/>
      <c r="ANK299" s="5"/>
      <c r="ANL299" s="5"/>
      <c r="ANM299" s="5"/>
      <c r="ANN299" s="5"/>
      <c r="ANO299" s="5"/>
      <c r="ANP299" s="5"/>
      <c r="ANQ299" s="5"/>
      <c r="ANR299" s="5"/>
      <c r="ANS299" s="5"/>
      <c r="ANT299" s="5"/>
      <c r="ANU299" s="5"/>
      <c r="ANV299" s="5"/>
      <c r="ANW299" s="5"/>
      <c r="ANX299" s="5"/>
      <c r="ANY299" s="5"/>
      <c r="ANZ299" s="5"/>
      <c r="AOA299" s="5"/>
      <c r="AOB299" s="5"/>
      <c r="AOC299" s="5"/>
      <c r="AOD299" s="5"/>
      <c r="AOE299" s="5"/>
      <c r="AOF299" s="5"/>
      <c r="AOG299" s="5"/>
      <c r="AOH299" s="5"/>
      <c r="AOI299" s="5"/>
      <c r="AOJ299" s="5"/>
      <c r="AOK299" s="5"/>
      <c r="AOL299" s="5"/>
      <c r="AOM299" s="5"/>
      <c r="AON299" s="5"/>
      <c r="AOO299" s="5"/>
      <c r="AOP299" s="5"/>
      <c r="AOQ299" s="5"/>
      <c r="AOR299" s="5"/>
      <c r="AOS299" s="5"/>
      <c r="AOT299" s="5"/>
      <c r="AOU299" s="5"/>
      <c r="AOV299" s="5"/>
      <c r="AOW299" s="5"/>
      <c r="AOX299" s="5"/>
      <c r="AOY299" s="5"/>
      <c r="AOZ299" s="5"/>
      <c r="APA299" s="5"/>
      <c r="APB299" s="5"/>
      <c r="APC299" s="5"/>
      <c r="APD299" s="5"/>
      <c r="APE299" s="5"/>
      <c r="APF299" s="5"/>
      <c r="APG299" s="5"/>
      <c r="APH299" s="5"/>
      <c r="API299" s="5"/>
      <c r="APJ299" s="5"/>
      <c r="APK299" s="5"/>
      <c r="APL299" s="5"/>
      <c r="APM299" s="5"/>
      <c r="APN299" s="5"/>
      <c r="APO299" s="5"/>
      <c r="APP299" s="5"/>
      <c r="APQ299" s="5"/>
      <c r="APR299" s="5"/>
      <c r="APS299" s="5"/>
      <c r="APT299" s="5"/>
      <c r="APU299" s="5"/>
      <c r="APV299" s="5"/>
      <c r="APW299" s="5"/>
      <c r="APX299" s="5"/>
      <c r="APY299" s="5"/>
      <c r="APZ299" s="5"/>
      <c r="AQA299" s="5"/>
      <c r="AQB299" s="5"/>
      <c r="AQC299" s="5"/>
      <c r="AQD299" s="5"/>
      <c r="AQE299" s="5"/>
      <c r="AQF299" s="5"/>
      <c r="AQG299" s="5"/>
      <c r="AQH299" s="5"/>
      <c r="AQI299" s="5"/>
      <c r="AQJ299" s="5"/>
      <c r="AQK299" s="5"/>
      <c r="AQL299" s="5"/>
      <c r="AQM299" s="5"/>
      <c r="AQN299" s="5"/>
      <c r="AQO299" s="5"/>
      <c r="AQP299" s="5"/>
      <c r="AQQ299" s="5"/>
      <c r="AQR299" s="5"/>
      <c r="AQS299" s="5"/>
      <c r="AQT299" s="5"/>
      <c r="AQU299" s="5"/>
      <c r="AQV299" s="5"/>
      <c r="AQW299" s="5"/>
      <c r="AQX299" s="5"/>
      <c r="AQY299" s="5"/>
      <c r="AQZ299" s="5"/>
    </row>
    <row r="300" spans="1:1144" s="8" customFormat="1" ht="15" hidden="1" customHeight="1">
      <c r="A300" s="191" t="s">
        <v>81</v>
      </c>
      <c r="B300" s="191" t="s">
        <v>13</v>
      </c>
      <c r="C300" s="191" t="s">
        <v>15</v>
      </c>
      <c r="D300" s="191" t="s">
        <v>62</v>
      </c>
      <c r="E300" s="191" t="s">
        <v>204</v>
      </c>
      <c r="F300" s="191"/>
      <c r="G300" s="191"/>
      <c r="H300" s="191"/>
      <c r="I300" s="191"/>
      <c r="J300" s="192" t="s">
        <v>205</v>
      </c>
      <c r="K300" s="192"/>
      <c r="L300" s="192"/>
      <c r="M300" s="192"/>
      <c r="N300" s="192"/>
      <c r="O300" s="192"/>
      <c r="P300" s="192"/>
      <c r="Q300" s="192"/>
      <c r="R300" s="193"/>
      <c r="S300" s="192"/>
      <c r="T300" s="192"/>
      <c r="U300" s="192"/>
      <c r="V300" s="192"/>
      <c r="W300" s="171">
        <f t="shared" si="26"/>
        <v>0</v>
      </c>
      <c r="X300" s="171">
        <f t="shared" si="24"/>
        <v>0</v>
      </c>
      <c r="Y300" s="171"/>
      <c r="Z300" s="171"/>
      <c r="AA300" s="171"/>
      <c r="AB300" s="171"/>
      <c r="AC300" s="171"/>
      <c r="AD300" s="171"/>
      <c r="AE300" s="171"/>
      <c r="AF300" s="171"/>
      <c r="AG300" s="171"/>
      <c r="AH300" s="171"/>
      <c r="AI300" s="171"/>
      <c r="AJ300" s="171"/>
      <c r="AK300" s="171"/>
      <c r="AL300" s="171"/>
      <c r="AM300" s="171"/>
      <c r="AN300" s="171"/>
      <c r="AO300" s="171"/>
      <c r="AP300" s="171"/>
      <c r="AQ300" s="171"/>
      <c r="AR300" s="174"/>
      <c r="AS300" s="174"/>
      <c r="AT300" s="174"/>
      <c r="AU300" s="174"/>
      <c r="AV300" s="174"/>
      <c r="AW300" s="174"/>
      <c r="AX300" s="174"/>
      <c r="AY300" s="174"/>
      <c r="AZ300" s="174"/>
      <c r="BA300" s="174"/>
      <c r="BB300" s="174"/>
      <c r="BC300" s="174"/>
      <c r="BD300" s="174"/>
      <c r="BE300" s="174"/>
      <c r="BF300" s="174"/>
      <c r="BG300" s="174"/>
      <c r="BH300" s="174"/>
      <c r="BI300" s="174"/>
      <c r="BJ300" s="174"/>
      <c r="BK300" s="174"/>
      <c r="BL300" s="174"/>
      <c r="BM300" s="174"/>
      <c r="BN300" s="174"/>
      <c r="BO300" s="174"/>
      <c r="BP300" s="174"/>
      <c r="BQ300" s="174"/>
      <c r="BR300" s="174"/>
      <c r="BS300" s="174"/>
      <c r="BT300" s="174"/>
      <c r="BU300" s="20"/>
      <c r="BV300" s="20"/>
      <c r="BW300" s="20"/>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c r="EV300" s="20"/>
      <c r="EW300" s="20"/>
      <c r="EX300" s="20"/>
      <c r="EY300" s="20"/>
      <c r="EZ300" s="20"/>
      <c r="FA300" s="20"/>
      <c r="FB300" s="20"/>
      <c r="FC300" s="20"/>
      <c r="FD300" s="20"/>
      <c r="FE300" s="20"/>
      <c r="FF300" s="20"/>
      <c r="FG300" s="20"/>
      <c r="FH300" s="20"/>
      <c r="FI300" s="20"/>
      <c r="FJ300" s="20"/>
      <c r="FK300" s="20"/>
      <c r="FL300" s="20"/>
      <c r="FM300" s="20"/>
      <c r="FN300" s="20"/>
      <c r="FO300" s="20"/>
      <c r="FP300" s="20"/>
      <c r="FQ300" s="20"/>
      <c r="FR300" s="20"/>
      <c r="FS300" s="20"/>
      <c r="FT300" s="20"/>
      <c r="FU300" s="20"/>
      <c r="FV300" s="20"/>
      <c r="FW300" s="20"/>
      <c r="FX300" s="20"/>
      <c r="FY300" s="20"/>
      <c r="FZ300" s="20"/>
      <c r="GA300" s="20"/>
      <c r="GB300" s="20"/>
      <c r="GC300" s="20"/>
      <c r="GD300" s="20"/>
      <c r="GE300" s="20"/>
      <c r="GF300" s="20"/>
      <c r="GG300" s="20"/>
      <c r="GH300" s="20"/>
      <c r="GI300" s="20"/>
      <c r="GJ300" s="20"/>
      <c r="GK300" s="20"/>
      <c r="GL300" s="20"/>
      <c r="GM300" s="20"/>
      <c r="GN300" s="20"/>
      <c r="GO300" s="20"/>
      <c r="GP300" s="20"/>
      <c r="GQ300" s="20"/>
      <c r="GR300" s="20"/>
      <c r="GS300" s="20"/>
      <c r="GT300" s="20"/>
      <c r="GU300" s="20"/>
      <c r="GV300" s="20"/>
      <c r="GW300" s="20"/>
      <c r="GX300" s="20"/>
      <c r="GY300" s="20"/>
      <c r="GZ300" s="20"/>
      <c r="HA300" s="20"/>
      <c r="HB300" s="20"/>
      <c r="HC300" s="20"/>
      <c r="HD300" s="20"/>
      <c r="HE300" s="20"/>
      <c r="HF300" s="20"/>
      <c r="HG300" s="20"/>
      <c r="HH300" s="20"/>
      <c r="HI300" s="20"/>
      <c r="HJ300" s="20"/>
      <c r="HK300" s="20"/>
      <c r="HL300" s="20"/>
      <c r="HM300" s="20"/>
      <c r="HN300" s="20"/>
      <c r="HO300" s="20"/>
      <c r="HP300" s="20"/>
      <c r="HQ300" s="20"/>
      <c r="HR300" s="20"/>
      <c r="HS300" s="20"/>
      <c r="HT300" s="20"/>
      <c r="HU300" s="20"/>
      <c r="HV300" s="20"/>
      <c r="HW300" s="20"/>
      <c r="HX300" s="20"/>
      <c r="HY300" s="20"/>
      <c r="HZ300" s="20"/>
      <c r="IA300" s="20"/>
      <c r="IB300" s="20"/>
      <c r="IC300" s="20"/>
      <c r="ID300" s="20"/>
      <c r="IE300" s="20"/>
      <c r="IF300" s="20"/>
      <c r="IG300" s="20"/>
      <c r="IH300" s="20"/>
      <c r="II300" s="20"/>
      <c r="IJ300" s="20"/>
      <c r="IK300" s="20"/>
      <c r="IL300" s="20"/>
      <c r="IM300" s="20"/>
      <c r="IN300" s="20"/>
      <c r="IO300" s="20"/>
      <c r="IP300" s="20"/>
      <c r="IQ300" s="20"/>
      <c r="IR300" s="20"/>
      <c r="IS300" s="20"/>
      <c r="IT300" s="20"/>
      <c r="IU300" s="20"/>
      <c r="IV300" s="20"/>
      <c r="IW300" s="20"/>
      <c r="IX300" s="20"/>
      <c r="IY300" s="20"/>
      <c r="IZ300" s="20"/>
      <c r="JA300" s="20"/>
      <c r="JB300" s="20"/>
      <c r="JC300" s="20"/>
      <c r="JD300" s="20"/>
      <c r="JE300" s="20"/>
      <c r="JF300" s="20"/>
      <c r="JG300" s="20"/>
      <c r="JH300" s="20"/>
      <c r="JI300" s="20"/>
      <c r="JJ300" s="20"/>
      <c r="JK300" s="20"/>
      <c r="JL300" s="20"/>
      <c r="JM300" s="20"/>
      <c r="JN300" s="20"/>
      <c r="JO300" s="20"/>
      <c r="JP300" s="20"/>
      <c r="JQ300" s="20"/>
      <c r="JR300" s="20"/>
      <c r="JS300" s="20"/>
      <c r="JT300" s="20"/>
      <c r="JU300" s="20"/>
      <c r="JV300" s="20"/>
      <c r="JW300" s="20"/>
      <c r="JX300" s="20"/>
      <c r="JY300" s="20"/>
      <c r="JZ300" s="20"/>
      <c r="KA300" s="20"/>
      <c r="KB300" s="20"/>
      <c r="KC300" s="20"/>
      <c r="KD300" s="20"/>
      <c r="KE300" s="20"/>
      <c r="KF300" s="20"/>
      <c r="KG300" s="20"/>
      <c r="KH300" s="20"/>
      <c r="KI300" s="20"/>
      <c r="KJ300" s="20"/>
      <c r="KK300" s="20"/>
      <c r="KL300" s="20"/>
      <c r="KM300" s="20"/>
      <c r="KN300" s="20"/>
      <c r="KO300" s="20"/>
      <c r="KP300" s="20"/>
      <c r="KQ300" s="20"/>
      <c r="KR300" s="20"/>
      <c r="KS300" s="20"/>
      <c r="KT300" s="20"/>
      <c r="KU300" s="20"/>
      <c r="KV300" s="20"/>
      <c r="KW300" s="20"/>
      <c r="KX300" s="20"/>
      <c r="KY300" s="20"/>
      <c r="KZ300" s="20"/>
      <c r="LA300" s="20"/>
      <c r="LB300" s="20"/>
      <c r="LC300" s="20"/>
      <c r="LD300" s="20"/>
      <c r="LE300" s="20"/>
      <c r="LF300" s="20"/>
      <c r="LG300" s="20"/>
      <c r="LH300" s="20"/>
      <c r="LI300" s="20"/>
      <c r="LJ300" s="20"/>
      <c r="LK300" s="20"/>
      <c r="LL300" s="20"/>
      <c r="LM300" s="20"/>
      <c r="LN300" s="20"/>
      <c r="LO300" s="20"/>
      <c r="LP300" s="20"/>
      <c r="LQ300" s="20"/>
      <c r="LR300" s="20"/>
      <c r="LS300" s="20"/>
      <c r="LT300" s="20"/>
      <c r="LU300" s="20"/>
      <c r="LV300" s="20"/>
      <c r="LW300" s="20"/>
      <c r="LX300" s="20"/>
      <c r="LY300" s="20"/>
      <c r="LZ300" s="20"/>
      <c r="MA300" s="20"/>
      <c r="MB300" s="20"/>
      <c r="MC300" s="20"/>
      <c r="MD300" s="20"/>
      <c r="ME300" s="20"/>
      <c r="MF300" s="20"/>
      <c r="MG300" s="20"/>
      <c r="MH300" s="20"/>
      <c r="MI300" s="20"/>
      <c r="MJ300" s="20"/>
      <c r="MK300" s="20"/>
      <c r="ML300" s="20"/>
      <c r="MM300" s="20"/>
      <c r="MN300" s="20"/>
      <c r="MO300" s="20"/>
      <c r="MP300" s="20"/>
      <c r="MQ300" s="20"/>
      <c r="MR300" s="20"/>
      <c r="MS300" s="20"/>
      <c r="MT300" s="20"/>
      <c r="MU300" s="20"/>
      <c r="MV300" s="20"/>
      <c r="MW300" s="20"/>
      <c r="MX300" s="20"/>
      <c r="MY300" s="20"/>
      <c r="MZ300" s="20"/>
      <c r="NA300" s="20"/>
      <c r="NB300" s="20"/>
      <c r="NC300" s="20"/>
      <c r="ND300" s="20"/>
      <c r="NE300" s="20"/>
      <c r="NF300" s="20"/>
      <c r="NG300" s="20"/>
      <c r="NH300" s="20"/>
      <c r="NI300" s="20"/>
      <c r="NJ300" s="20"/>
      <c r="NK300" s="20"/>
      <c r="NL300" s="20"/>
      <c r="NM300" s="20"/>
      <c r="NN300" s="20"/>
      <c r="NO300" s="20"/>
      <c r="NP300" s="20"/>
      <c r="NQ300" s="20"/>
      <c r="NR300" s="20"/>
      <c r="NS300" s="20"/>
      <c r="NT300" s="20"/>
      <c r="NU300" s="20"/>
      <c r="NV300" s="20"/>
      <c r="NW300" s="20"/>
      <c r="NX300" s="20"/>
      <c r="NY300" s="20"/>
      <c r="NZ300" s="20"/>
      <c r="OA300" s="20"/>
      <c r="OB300" s="20"/>
      <c r="OC300" s="20"/>
      <c r="OD300" s="20"/>
      <c r="OE300" s="20"/>
      <c r="OF300" s="20"/>
      <c r="OG300" s="20"/>
      <c r="OH300" s="20"/>
      <c r="OI300" s="20"/>
      <c r="OJ300" s="20"/>
      <c r="OK300" s="20"/>
      <c r="OL300" s="20"/>
      <c r="OM300" s="20"/>
      <c r="ON300" s="20"/>
      <c r="OO300" s="20"/>
      <c r="OP300" s="20"/>
      <c r="OQ300" s="20"/>
      <c r="OR300" s="20"/>
      <c r="OS300" s="20"/>
      <c r="OT300" s="20"/>
      <c r="OU300" s="20"/>
      <c r="OV300" s="20"/>
      <c r="OW300" s="20"/>
      <c r="OX300" s="20"/>
      <c r="OY300" s="20"/>
      <c r="OZ300" s="20"/>
      <c r="PA300" s="20"/>
      <c r="PB300" s="20"/>
      <c r="PC300" s="20"/>
      <c r="PD300" s="20"/>
      <c r="PE300" s="20"/>
      <c r="PF300" s="20"/>
      <c r="PG300" s="20"/>
      <c r="PH300" s="20"/>
      <c r="PI300" s="20"/>
      <c r="PJ300" s="20"/>
      <c r="PK300" s="20"/>
      <c r="PL300" s="20"/>
      <c r="PM300" s="20"/>
      <c r="PN300" s="20"/>
      <c r="PO300" s="20"/>
      <c r="PP300" s="20"/>
      <c r="PQ300" s="20"/>
      <c r="PR300" s="20"/>
      <c r="PS300" s="20"/>
      <c r="PT300" s="20"/>
      <c r="PU300" s="20"/>
      <c r="PV300" s="20"/>
      <c r="PW300" s="20"/>
      <c r="PX300" s="20"/>
      <c r="PY300" s="20"/>
      <c r="PZ300" s="20"/>
      <c r="QA300" s="20"/>
      <c r="QB300" s="20"/>
      <c r="QC300" s="20"/>
      <c r="QD300" s="20"/>
      <c r="QE300" s="20"/>
      <c r="QF300" s="20"/>
      <c r="QG300" s="20"/>
      <c r="QH300" s="20"/>
      <c r="QI300" s="20"/>
      <c r="QJ300" s="20"/>
      <c r="QK300" s="20"/>
      <c r="QL300" s="20"/>
      <c r="QM300" s="20"/>
      <c r="QN300" s="20"/>
      <c r="QO300" s="20"/>
      <c r="QP300" s="20"/>
      <c r="QQ300" s="20"/>
      <c r="QR300" s="20"/>
      <c r="QS300" s="20"/>
      <c r="QT300" s="20"/>
      <c r="QU300" s="20"/>
      <c r="QV300" s="20"/>
      <c r="QW300" s="20"/>
      <c r="QX300" s="20"/>
      <c r="QY300" s="20"/>
      <c r="QZ300" s="20"/>
      <c r="RA300" s="20"/>
      <c r="RB300" s="20"/>
      <c r="RC300" s="20"/>
      <c r="RD300" s="20"/>
      <c r="RE300" s="20"/>
      <c r="RF300" s="20"/>
      <c r="RG300" s="20"/>
      <c r="RH300" s="20"/>
      <c r="RI300" s="20"/>
      <c r="RJ300" s="20"/>
      <c r="RK300" s="20"/>
      <c r="RL300" s="20"/>
      <c r="RM300" s="20"/>
      <c r="RN300" s="20"/>
      <c r="RO300" s="20"/>
      <c r="RP300" s="20"/>
      <c r="RQ300" s="20"/>
      <c r="RR300" s="20"/>
      <c r="RS300" s="20"/>
      <c r="RT300" s="20"/>
      <c r="RU300" s="20"/>
      <c r="RV300" s="20"/>
      <c r="RW300" s="20"/>
      <c r="RX300" s="20"/>
      <c r="RY300" s="20"/>
      <c r="RZ300" s="20"/>
      <c r="SA300" s="20"/>
      <c r="SB300" s="20"/>
      <c r="SC300" s="20"/>
      <c r="SD300" s="20"/>
      <c r="SE300" s="20"/>
      <c r="SF300" s="20"/>
      <c r="SG300" s="20"/>
      <c r="SH300" s="20"/>
      <c r="SI300" s="20"/>
      <c r="SJ300" s="20"/>
      <c r="SK300" s="20"/>
      <c r="SL300" s="20"/>
      <c r="SM300" s="20"/>
      <c r="SN300" s="20"/>
      <c r="SO300" s="20"/>
      <c r="SP300" s="20"/>
      <c r="SQ300" s="20"/>
      <c r="SR300" s="20"/>
      <c r="SS300" s="20"/>
      <c r="ST300" s="20"/>
      <c r="SU300" s="20"/>
      <c r="SV300" s="20"/>
      <c r="SW300" s="20"/>
      <c r="SX300" s="20"/>
      <c r="SY300" s="20"/>
      <c r="SZ300" s="20"/>
      <c r="TA300" s="20"/>
      <c r="TB300" s="20"/>
      <c r="TC300" s="20"/>
      <c r="TD300" s="20"/>
      <c r="TE300" s="20"/>
      <c r="TF300" s="20"/>
      <c r="TG300" s="20"/>
      <c r="TH300" s="20"/>
      <c r="TI300" s="20"/>
      <c r="TJ300" s="20"/>
      <c r="TK300" s="20"/>
      <c r="TL300" s="20"/>
      <c r="TM300" s="20"/>
      <c r="TN300" s="20"/>
      <c r="TO300" s="20"/>
      <c r="TP300" s="20"/>
      <c r="TQ300" s="20"/>
      <c r="TR300" s="20"/>
      <c r="TS300" s="20"/>
      <c r="TT300" s="20"/>
      <c r="TU300" s="20"/>
      <c r="TV300" s="20"/>
      <c r="TW300" s="20"/>
      <c r="TX300" s="20"/>
      <c r="TY300" s="20"/>
      <c r="TZ300" s="20"/>
      <c r="UA300" s="20"/>
      <c r="UB300" s="20"/>
      <c r="UC300" s="20"/>
      <c r="UD300" s="20"/>
      <c r="UE300" s="20"/>
      <c r="UF300" s="20"/>
      <c r="UG300" s="20"/>
      <c r="UH300" s="20"/>
      <c r="UI300" s="20"/>
      <c r="UJ300" s="20"/>
      <c r="UK300" s="20"/>
      <c r="UL300" s="20"/>
      <c r="UM300" s="20"/>
      <c r="UN300" s="20"/>
      <c r="UO300" s="20"/>
      <c r="UP300" s="20"/>
      <c r="UQ300" s="20"/>
      <c r="UR300" s="20"/>
      <c r="US300" s="20"/>
      <c r="UT300" s="20"/>
      <c r="UU300" s="20"/>
      <c r="UV300" s="20"/>
      <c r="UW300" s="20"/>
      <c r="UX300" s="20"/>
      <c r="UY300" s="20"/>
      <c r="UZ300" s="20"/>
      <c r="VA300" s="20"/>
      <c r="VB300" s="20"/>
      <c r="VC300" s="20"/>
      <c r="VD300" s="20"/>
      <c r="VE300" s="20"/>
      <c r="VF300" s="20"/>
      <c r="VG300" s="20"/>
      <c r="VH300" s="20"/>
      <c r="VI300" s="20"/>
      <c r="VJ300" s="20"/>
      <c r="VK300" s="20"/>
      <c r="VL300" s="20"/>
      <c r="VM300" s="20"/>
      <c r="VN300" s="20"/>
      <c r="VO300" s="20"/>
      <c r="VP300" s="20"/>
      <c r="VQ300" s="20"/>
      <c r="VR300" s="20"/>
      <c r="VS300" s="20"/>
      <c r="VT300" s="20"/>
      <c r="VU300" s="20"/>
      <c r="VV300" s="20"/>
      <c r="VW300" s="20"/>
      <c r="VX300" s="20"/>
      <c r="VY300" s="20"/>
      <c r="VZ300" s="20"/>
      <c r="WA300" s="20"/>
      <c r="WB300" s="20"/>
      <c r="WC300" s="20"/>
      <c r="WD300" s="20"/>
      <c r="WE300" s="20"/>
      <c r="WF300" s="20"/>
      <c r="WG300" s="20"/>
      <c r="WH300" s="20"/>
      <c r="WI300" s="20"/>
      <c r="WJ300" s="20"/>
      <c r="WK300" s="20"/>
      <c r="WL300" s="20"/>
      <c r="WM300" s="20"/>
      <c r="WN300" s="20"/>
      <c r="WO300" s="20"/>
      <c r="WP300" s="20"/>
      <c r="WQ300" s="20"/>
      <c r="WR300" s="20"/>
      <c r="WS300" s="20"/>
      <c r="WT300" s="20"/>
      <c r="WU300" s="20"/>
      <c r="WV300" s="20"/>
      <c r="WW300" s="20"/>
      <c r="WX300" s="20"/>
      <c r="WY300" s="20"/>
      <c r="WZ300" s="20"/>
      <c r="XA300" s="20"/>
      <c r="XB300" s="20"/>
      <c r="XC300" s="20"/>
      <c r="XD300" s="20"/>
      <c r="XE300" s="20"/>
      <c r="XF300" s="20"/>
      <c r="XG300" s="20"/>
      <c r="XH300" s="20"/>
      <c r="XI300" s="20"/>
      <c r="XJ300" s="20"/>
      <c r="XK300" s="20"/>
      <c r="XL300" s="20"/>
      <c r="XM300" s="20"/>
      <c r="XN300" s="20"/>
      <c r="XO300" s="20"/>
      <c r="XP300" s="20"/>
      <c r="XQ300" s="20"/>
      <c r="XR300" s="20"/>
      <c r="XS300" s="20"/>
      <c r="XT300" s="20"/>
      <c r="XU300" s="20"/>
      <c r="XV300" s="20"/>
      <c r="XW300" s="20"/>
      <c r="XX300" s="20"/>
      <c r="XY300" s="20"/>
      <c r="XZ300" s="20"/>
      <c r="YA300" s="20"/>
      <c r="YB300" s="20"/>
      <c r="YC300" s="20"/>
      <c r="YD300" s="20"/>
      <c r="YE300" s="20"/>
      <c r="YF300" s="20"/>
      <c r="YG300" s="20"/>
      <c r="YH300" s="20"/>
      <c r="YI300" s="20"/>
      <c r="YJ300" s="20"/>
      <c r="YK300" s="20"/>
      <c r="YL300" s="20"/>
      <c r="YM300" s="20"/>
      <c r="YN300" s="20"/>
      <c r="YO300" s="20"/>
      <c r="YP300" s="20"/>
      <c r="YQ300" s="20"/>
      <c r="YR300" s="20"/>
      <c r="YS300" s="20"/>
      <c r="YT300" s="20"/>
      <c r="YU300" s="20"/>
      <c r="YV300" s="20"/>
      <c r="YW300" s="20"/>
      <c r="YX300" s="20"/>
      <c r="YY300" s="20"/>
      <c r="YZ300" s="20"/>
      <c r="ZA300" s="20"/>
      <c r="ZB300" s="20"/>
      <c r="ZC300" s="20"/>
      <c r="ZD300" s="20"/>
      <c r="ZE300" s="20"/>
      <c r="ZF300" s="20"/>
      <c r="ZG300" s="20"/>
      <c r="ZH300" s="20"/>
      <c r="ZI300" s="20"/>
      <c r="ZJ300" s="20"/>
      <c r="ZK300" s="20"/>
      <c r="ZL300" s="20"/>
      <c r="ZM300" s="20"/>
      <c r="ZN300" s="20"/>
      <c r="ZO300" s="20"/>
      <c r="ZP300" s="20"/>
      <c r="ZQ300" s="20"/>
      <c r="ZR300" s="20"/>
      <c r="ZS300" s="20"/>
      <c r="ZT300" s="20"/>
      <c r="ZU300" s="20"/>
      <c r="ZV300" s="20"/>
      <c r="ZW300" s="20"/>
      <c r="ZX300" s="20"/>
      <c r="ZY300" s="20"/>
      <c r="ZZ300" s="20"/>
      <c r="AAA300" s="20"/>
      <c r="AAB300" s="20"/>
      <c r="AAC300" s="20"/>
      <c r="AAD300" s="20"/>
      <c r="AAE300" s="20"/>
      <c r="AAF300" s="20"/>
      <c r="AAG300" s="20"/>
      <c r="AAH300" s="20"/>
      <c r="AAI300" s="20"/>
      <c r="AAJ300" s="20"/>
      <c r="AAK300" s="20"/>
      <c r="AAL300" s="20"/>
      <c r="AAM300" s="20"/>
      <c r="AAN300" s="20"/>
      <c r="AAO300" s="20"/>
      <c r="AAP300" s="20"/>
      <c r="AAQ300" s="20"/>
      <c r="AAR300" s="20"/>
      <c r="AAS300" s="20"/>
      <c r="AAT300" s="20"/>
      <c r="AAU300" s="20"/>
      <c r="AAV300" s="20"/>
      <c r="AAW300" s="20"/>
      <c r="AAX300" s="20"/>
      <c r="AAY300" s="20"/>
      <c r="AAZ300" s="20"/>
      <c r="ABA300" s="20"/>
      <c r="ABB300" s="20"/>
      <c r="ABC300" s="20"/>
      <c r="ABD300" s="20"/>
      <c r="ABE300" s="20"/>
      <c r="ABF300" s="20"/>
      <c r="ABG300" s="20"/>
      <c r="ABH300" s="20"/>
      <c r="ABI300" s="20"/>
      <c r="ABJ300" s="20"/>
      <c r="ABK300" s="20"/>
      <c r="ABL300" s="20"/>
      <c r="ABM300" s="20"/>
      <c r="ABN300" s="20"/>
      <c r="ABO300" s="20"/>
      <c r="ABP300" s="20"/>
      <c r="ABQ300" s="20"/>
      <c r="ABR300" s="20"/>
      <c r="ABS300" s="20"/>
      <c r="ABT300" s="20"/>
      <c r="ABU300" s="20"/>
      <c r="ABV300" s="20"/>
      <c r="ABW300" s="20"/>
      <c r="ABX300" s="20"/>
      <c r="ABY300" s="20"/>
      <c r="ABZ300" s="20"/>
      <c r="ACA300" s="20"/>
      <c r="ACB300" s="20"/>
      <c r="ACC300" s="20"/>
      <c r="ACD300" s="20"/>
      <c r="ACE300" s="20"/>
      <c r="ACF300" s="20"/>
      <c r="ACG300" s="20"/>
      <c r="ACH300" s="20"/>
      <c r="ACI300" s="20"/>
      <c r="ACJ300" s="20"/>
      <c r="ACK300" s="20"/>
      <c r="ACL300" s="20"/>
      <c r="ACM300" s="20"/>
      <c r="ACN300" s="20"/>
      <c r="ACO300" s="20"/>
      <c r="ACP300" s="20"/>
      <c r="ACQ300" s="20"/>
      <c r="ACR300" s="20"/>
      <c r="ACS300" s="20"/>
      <c r="ACT300" s="20"/>
      <c r="ACU300" s="20"/>
      <c r="ACV300" s="20"/>
      <c r="ACW300" s="20"/>
      <c r="ACX300" s="20"/>
      <c r="ACY300" s="20"/>
      <c r="ACZ300" s="20"/>
      <c r="ADA300" s="20"/>
      <c r="ADB300" s="20"/>
      <c r="ADC300" s="20"/>
      <c r="ADD300" s="20"/>
      <c r="ADE300" s="20"/>
      <c r="ADF300" s="20"/>
      <c r="ADG300" s="20"/>
      <c r="ADH300" s="20"/>
      <c r="ADI300" s="20"/>
      <c r="ADJ300" s="20"/>
      <c r="ADK300" s="20"/>
      <c r="ADL300" s="20"/>
      <c r="ADM300" s="20"/>
      <c r="ADN300" s="20"/>
      <c r="ADO300" s="20"/>
      <c r="ADP300" s="20"/>
      <c r="ADQ300" s="20"/>
      <c r="ADR300" s="20"/>
      <c r="ADS300" s="20"/>
      <c r="ADT300" s="20"/>
      <c r="ADU300" s="20"/>
      <c r="ADV300" s="20"/>
      <c r="ADW300" s="20"/>
      <c r="ADX300" s="20"/>
      <c r="ADY300" s="20"/>
      <c r="ADZ300" s="20"/>
      <c r="AEA300" s="20"/>
      <c r="AEB300" s="20"/>
      <c r="AEC300" s="20"/>
      <c r="AED300" s="20"/>
      <c r="AEE300" s="20"/>
      <c r="AEF300" s="20"/>
      <c r="AEG300" s="20"/>
      <c r="AEH300" s="20"/>
      <c r="AEI300" s="20"/>
      <c r="AEJ300" s="20"/>
      <c r="AEK300" s="20"/>
      <c r="AEL300" s="20"/>
      <c r="AEM300" s="20"/>
      <c r="AEN300" s="20"/>
      <c r="AEO300" s="20"/>
      <c r="AEP300" s="20"/>
      <c r="AEQ300" s="20"/>
      <c r="AER300" s="20"/>
      <c r="AES300" s="20"/>
      <c r="AET300" s="20"/>
      <c r="AEU300" s="20"/>
      <c r="AEV300" s="20"/>
      <c r="AEW300" s="20"/>
      <c r="AEX300" s="20"/>
      <c r="AEY300" s="20"/>
      <c r="AEZ300" s="20"/>
      <c r="AFA300" s="20"/>
      <c r="AFB300" s="20"/>
      <c r="AFC300" s="20"/>
      <c r="AFD300" s="20"/>
      <c r="AFE300" s="20"/>
      <c r="AFF300" s="20"/>
      <c r="AFG300" s="20"/>
      <c r="AFH300" s="20"/>
      <c r="AFI300" s="20"/>
      <c r="AFJ300" s="20"/>
      <c r="AFK300" s="20"/>
      <c r="AFL300" s="20"/>
      <c r="AFM300" s="20"/>
      <c r="AFN300" s="20"/>
      <c r="AFO300" s="20"/>
      <c r="AFP300" s="20"/>
      <c r="AFQ300" s="20"/>
      <c r="AFR300" s="20"/>
      <c r="AFS300" s="20"/>
      <c r="AFT300" s="20"/>
      <c r="AFU300" s="20"/>
      <c r="AFV300" s="20"/>
      <c r="AFW300" s="20"/>
      <c r="AFX300" s="20"/>
      <c r="AFY300" s="20"/>
      <c r="AFZ300" s="20"/>
      <c r="AGA300" s="20"/>
      <c r="AGB300" s="20"/>
      <c r="AGC300" s="20"/>
      <c r="AGD300" s="20"/>
      <c r="AGE300" s="20"/>
      <c r="AGF300" s="20"/>
      <c r="AGG300" s="20"/>
      <c r="AGH300" s="20"/>
      <c r="AGI300" s="20"/>
      <c r="AGJ300" s="20"/>
      <c r="AGK300" s="20"/>
      <c r="AGL300" s="20"/>
      <c r="AGM300" s="20"/>
      <c r="AGN300" s="20"/>
      <c r="AGO300" s="20"/>
      <c r="AGP300" s="20"/>
      <c r="AGQ300" s="20"/>
      <c r="AGR300" s="20"/>
      <c r="AGS300" s="20"/>
      <c r="AGT300" s="20"/>
      <c r="AGU300" s="20"/>
      <c r="AGV300" s="20"/>
      <c r="AGW300" s="20"/>
      <c r="AGX300" s="20"/>
      <c r="AGY300" s="20"/>
      <c r="AGZ300" s="20"/>
      <c r="AHA300" s="20"/>
      <c r="AHB300" s="20"/>
      <c r="AHC300" s="20"/>
      <c r="AHD300" s="20"/>
      <c r="AHE300" s="20"/>
      <c r="AHF300" s="20"/>
      <c r="AHG300" s="20"/>
      <c r="AHH300" s="20"/>
      <c r="AHI300" s="20"/>
      <c r="AHJ300" s="20"/>
      <c r="AHK300" s="20"/>
      <c r="AHL300" s="20"/>
      <c r="AHM300" s="20"/>
      <c r="AHN300" s="20"/>
      <c r="AHO300" s="20"/>
      <c r="AHP300" s="20"/>
      <c r="AHQ300" s="20"/>
      <c r="AHR300" s="20"/>
      <c r="AHS300" s="20"/>
      <c r="AHT300" s="20"/>
      <c r="AHU300" s="20"/>
      <c r="AHV300" s="20"/>
      <c r="AHW300" s="20"/>
      <c r="AHX300" s="20"/>
      <c r="AHY300" s="20"/>
      <c r="AHZ300" s="20"/>
      <c r="AIA300" s="20"/>
      <c r="AIB300" s="20"/>
      <c r="AIC300" s="20"/>
      <c r="AID300" s="20"/>
      <c r="AIE300" s="20"/>
      <c r="AIF300" s="20"/>
      <c r="AIG300" s="20"/>
      <c r="AIH300" s="20"/>
      <c r="AII300" s="20"/>
      <c r="AIJ300" s="20"/>
      <c r="AIK300" s="20"/>
      <c r="AIL300" s="20"/>
      <c r="AIM300" s="20"/>
      <c r="AIN300" s="20"/>
      <c r="AIO300" s="20"/>
      <c r="AIP300" s="20"/>
      <c r="AIQ300" s="20"/>
      <c r="AIR300" s="20"/>
      <c r="AIS300" s="20"/>
      <c r="AIT300" s="20"/>
      <c r="AIU300" s="20"/>
      <c r="AIV300" s="20"/>
      <c r="AIW300" s="20"/>
      <c r="AIX300" s="20"/>
      <c r="AIY300" s="20"/>
      <c r="AIZ300" s="20"/>
      <c r="AJA300" s="20"/>
      <c r="AJB300" s="20"/>
      <c r="AJC300" s="20"/>
      <c r="AJD300" s="20"/>
      <c r="AJE300" s="20"/>
      <c r="AJF300" s="20"/>
      <c r="AJG300" s="20"/>
      <c r="AJH300" s="20"/>
      <c r="AJI300" s="20"/>
      <c r="AJJ300" s="20"/>
      <c r="AJK300" s="20"/>
      <c r="AJL300" s="20"/>
      <c r="AJM300" s="20"/>
      <c r="AJN300" s="20"/>
      <c r="AJO300" s="20"/>
      <c r="AJP300" s="20"/>
      <c r="AJQ300" s="20"/>
      <c r="AJR300" s="20"/>
      <c r="AJS300" s="20"/>
      <c r="AJT300" s="20"/>
      <c r="AJU300" s="20"/>
      <c r="AJV300" s="20"/>
      <c r="AJW300" s="20"/>
      <c r="AJX300" s="20"/>
      <c r="AJY300" s="20"/>
      <c r="AJZ300" s="20"/>
      <c r="AKA300" s="20"/>
      <c r="AKB300" s="20"/>
      <c r="AKC300" s="20"/>
      <c r="AKD300" s="20"/>
      <c r="AKE300" s="20"/>
      <c r="AKF300" s="20"/>
      <c r="AKG300" s="20"/>
      <c r="AKH300" s="20"/>
      <c r="AKI300" s="20"/>
      <c r="AKJ300" s="20"/>
      <c r="AKK300" s="20"/>
      <c r="AKL300" s="20"/>
      <c r="AKM300" s="20"/>
      <c r="AKN300" s="20"/>
      <c r="AKO300" s="20"/>
      <c r="AKP300" s="20"/>
      <c r="AKQ300" s="20"/>
      <c r="AKR300" s="20"/>
      <c r="AKS300" s="20"/>
      <c r="AKT300" s="20"/>
      <c r="AKU300" s="20"/>
      <c r="AKV300" s="20"/>
      <c r="AKW300" s="20"/>
      <c r="AKX300" s="20"/>
      <c r="AKY300" s="20"/>
      <c r="AKZ300" s="20"/>
      <c r="ALA300" s="20"/>
      <c r="ALB300" s="20"/>
      <c r="ALC300" s="20"/>
      <c r="ALD300" s="20"/>
      <c r="ALE300" s="20"/>
      <c r="ALF300" s="20"/>
      <c r="ALG300" s="20"/>
      <c r="ALH300" s="20"/>
      <c r="ALI300" s="20"/>
      <c r="ALJ300" s="20"/>
      <c r="ALK300" s="20"/>
      <c r="ALL300" s="20"/>
      <c r="ALM300" s="20"/>
      <c r="ALN300" s="20"/>
      <c r="ALO300" s="20"/>
      <c r="ALP300" s="20"/>
      <c r="ALQ300" s="20"/>
      <c r="ALR300" s="20"/>
      <c r="ALS300" s="20"/>
      <c r="ALT300" s="20"/>
      <c r="ALU300" s="20"/>
      <c r="ALV300" s="20"/>
      <c r="ALW300" s="20"/>
      <c r="ALX300" s="20"/>
      <c r="ALY300" s="20"/>
      <c r="ALZ300" s="20"/>
      <c r="AMA300" s="20"/>
      <c r="AMB300" s="20"/>
      <c r="AMC300" s="20"/>
      <c r="AMD300" s="20"/>
      <c r="AME300" s="20"/>
      <c r="AMF300" s="20"/>
      <c r="AMG300" s="20"/>
      <c r="AMH300" s="20"/>
      <c r="AMI300" s="20"/>
      <c r="AMJ300" s="20"/>
      <c r="AMK300" s="20"/>
      <c r="AML300" s="20"/>
      <c r="AMM300" s="20"/>
      <c r="AMN300" s="20"/>
      <c r="AMO300" s="20"/>
      <c r="AMP300" s="20"/>
      <c r="AMQ300" s="20"/>
      <c r="AMR300" s="20"/>
      <c r="AMS300" s="20"/>
      <c r="AMT300" s="20"/>
      <c r="AMU300" s="20"/>
      <c r="AMV300" s="20"/>
      <c r="AMW300" s="20"/>
      <c r="AMX300" s="20"/>
      <c r="AMY300" s="20"/>
      <c r="AMZ300" s="20"/>
      <c r="ANA300" s="20"/>
      <c r="ANB300" s="20"/>
      <c r="ANC300" s="20"/>
      <c r="AND300" s="20"/>
      <c r="ANE300" s="20"/>
      <c r="ANF300" s="20"/>
      <c r="ANG300" s="20"/>
      <c r="ANH300" s="20"/>
      <c r="ANI300" s="20"/>
      <c r="ANJ300" s="20"/>
      <c r="ANK300" s="20"/>
      <c r="ANL300" s="20"/>
      <c r="ANM300" s="20"/>
      <c r="ANN300" s="20"/>
      <c r="ANO300" s="20"/>
      <c r="ANP300" s="20"/>
      <c r="ANQ300" s="20"/>
      <c r="ANR300" s="20"/>
      <c r="ANS300" s="20"/>
      <c r="ANT300" s="20"/>
      <c r="ANU300" s="20"/>
      <c r="ANV300" s="20"/>
      <c r="ANW300" s="20"/>
      <c r="ANX300" s="20"/>
      <c r="ANY300" s="20"/>
      <c r="ANZ300" s="20"/>
      <c r="AOA300" s="20"/>
      <c r="AOB300" s="20"/>
      <c r="AOC300" s="20"/>
      <c r="AOD300" s="20"/>
      <c r="AOE300" s="20"/>
      <c r="AOF300" s="20"/>
      <c r="AOG300" s="20"/>
      <c r="AOH300" s="20"/>
      <c r="AOI300" s="20"/>
      <c r="AOJ300" s="20"/>
      <c r="AOK300" s="20"/>
      <c r="AOL300" s="20"/>
      <c r="AOM300" s="20"/>
      <c r="AON300" s="20"/>
      <c r="AOO300" s="20"/>
      <c r="AOP300" s="20"/>
      <c r="AOQ300" s="20"/>
      <c r="AOR300" s="20"/>
      <c r="AOS300" s="20"/>
      <c r="AOT300" s="20"/>
      <c r="AOU300" s="20"/>
      <c r="AOV300" s="20"/>
      <c r="AOW300" s="20"/>
      <c r="AOX300" s="20"/>
      <c r="AOY300" s="20"/>
      <c r="AOZ300" s="20"/>
      <c r="APA300" s="20"/>
      <c r="APB300" s="20"/>
      <c r="APC300" s="20"/>
      <c r="APD300" s="20"/>
      <c r="APE300" s="20"/>
      <c r="APF300" s="20"/>
      <c r="APG300" s="20"/>
      <c r="APH300" s="20"/>
      <c r="API300" s="20"/>
      <c r="APJ300" s="20"/>
      <c r="APK300" s="20"/>
      <c r="APL300" s="20"/>
      <c r="APM300" s="20"/>
      <c r="APN300" s="20"/>
      <c r="APO300" s="20"/>
      <c r="APP300" s="20"/>
      <c r="APQ300" s="20"/>
      <c r="APR300" s="20"/>
      <c r="APS300" s="20"/>
      <c r="APT300" s="20"/>
      <c r="APU300" s="20"/>
      <c r="APV300" s="20"/>
      <c r="APW300" s="20"/>
      <c r="APX300" s="20"/>
      <c r="APY300" s="20"/>
      <c r="APZ300" s="20"/>
      <c r="AQA300" s="20"/>
      <c r="AQB300" s="20"/>
      <c r="AQC300" s="20"/>
      <c r="AQD300" s="20"/>
      <c r="AQE300" s="20"/>
      <c r="AQF300" s="20"/>
      <c r="AQG300" s="20"/>
      <c r="AQH300" s="20"/>
      <c r="AQI300" s="20"/>
      <c r="AQJ300" s="20"/>
      <c r="AQK300" s="20"/>
      <c r="AQL300" s="20"/>
      <c r="AQM300" s="20"/>
      <c r="AQN300" s="20"/>
      <c r="AQO300" s="20"/>
      <c r="AQP300" s="20"/>
      <c r="AQQ300" s="20"/>
      <c r="AQR300" s="20"/>
      <c r="AQS300" s="20"/>
      <c r="AQT300" s="20"/>
      <c r="AQU300" s="20"/>
      <c r="AQV300" s="20"/>
      <c r="AQW300" s="20"/>
      <c r="AQX300" s="20"/>
      <c r="AQY300" s="20"/>
      <c r="AQZ300" s="20"/>
    </row>
    <row r="301" spans="1:1144" s="4" customFormat="1" ht="30" hidden="1" customHeight="1">
      <c r="A301" s="114" t="s">
        <v>81</v>
      </c>
      <c r="B301" s="114" t="s">
        <v>13</v>
      </c>
      <c r="C301" s="114" t="s">
        <v>15</v>
      </c>
      <c r="D301" s="114" t="s">
        <v>62</v>
      </c>
      <c r="E301" s="114" t="s">
        <v>204</v>
      </c>
      <c r="F301" s="114"/>
      <c r="G301" s="114"/>
      <c r="H301" s="95" t="s">
        <v>799</v>
      </c>
      <c r="I301" s="72" t="s">
        <v>796</v>
      </c>
      <c r="J301" s="115" t="s">
        <v>315</v>
      </c>
      <c r="K301" s="115"/>
      <c r="L301" s="115"/>
      <c r="M301" s="115"/>
      <c r="N301" s="115"/>
      <c r="O301" s="115"/>
      <c r="P301" s="115"/>
      <c r="Q301" s="115"/>
      <c r="R301" s="116"/>
      <c r="S301" s="115"/>
      <c r="T301" s="115"/>
      <c r="U301" s="115"/>
      <c r="V301" s="115"/>
      <c r="W301" s="96">
        <f t="shared" si="26"/>
        <v>500000000</v>
      </c>
      <c r="X301" s="96">
        <f t="shared" si="24"/>
        <v>500000000</v>
      </c>
      <c r="Y301" s="96">
        <v>500000000</v>
      </c>
      <c r="Z301" s="96"/>
      <c r="AA301" s="96"/>
      <c r="AB301" s="96"/>
      <c r="AC301" s="96"/>
      <c r="AD301" s="96"/>
      <c r="AE301" s="96"/>
      <c r="AF301" s="96"/>
      <c r="AG301" s="96"/>
      <c r="AH301" s="96"/>
      <c r="AI301" s="96"/>
      <c r="AJ301" s="96"/>
      <c r="AK301" s="96"/>
      <c r="AL301" s="96"/>
      <c r="AM301" s="96"/>
      <c r="AN301" s="96"/>
      <c r="AO301" s="96"/>
      <c r="AP301" s="96"/>
      <c r="AQ301" s="96"/>
      <c r="AR301" s="97"/>
      <c r="AS301" s="97"/>
      <c r="AT301" s="97"/>
      <c r="AU301" s="97"/>
      <c r="AV301" s="97"/>
      <c r="AW301" s="97"/>
      <c r="AX301" s="97"/>
      <c r="AY301" s="97"/>
      <c r="AZ301" s="97"/>
      <c r="BA301" s="97"/>
      <c r="BB301" s="97"/>
      <c r="BC301" s="97"/>
      <c r="BD301" s="97"/>
      <c r="BE301" s="97"/>
      <c r="BF301" s="97"/>
      <c r="BG301" s="97"/>
      <c r="BH301" s="97"/>
      <c r="BI301" s="97"/>
      <c r="BJ301" s="97"/>
      <c r="BK301" s="97"/>
      <c r="BL301" s="97"/>
      <c r="BM301" s="97"/>
      <c r="BN301" s="97"/>
      <c r="BO301" s="97"/>
      <c r="BP301" s="97"/>
      <c r="BQ301" s="97"/>
      <c r="BR301" s="97"/>
      <c r="BS301" s="97"/>
      <c r="BT301" s="97"/>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c r="IW301" s="5"/>
      <c r="IX301" s="5"/>
      <c r="IY301" s="5"/>
      <c r="IZ301" s="5"/>
      <c r="JA301" s="5"/>
      <c r="JB301" s="5"/>
      <c r="JC301" s="5"/>
      <c r="JD301" s="5"/>
      <c r="JE301" s="5"/>
      <c r="JF301" s="5"/>
      <c r="JG301" s="5"/>
      <c r="JH301" s="5"/>
      <c r="JI301" s="5"/>
      <c r="JJ301" s="5"/>
      <c r="JK301" s="5"/>
      <c r="JL301" s="5"/>
      <c r="JM301" s="5"/>
      <c r="JN301" s="5"/>
      <c r="JO301" s="5"/>
      <c r="JP301" s="5"/>
      <c r="JQ301" s="5"/>
      <c r="JR301" s="5"/>
      <c r="JS301" s="5"/>
      <c r="JT301" s="5"/>
      <c r="JU301" s="5"/>
      <c r="JV301" s="5"/>
      <c r="JW301" s="5"/>
      <c r="JX301" s="5"/>
      <c r="JY301" s="5"/>
      <c r="JZ301" s="5"/>
      <c r="KA301" s="5"/>
      <c r="KB301" s="5"/>
      <c r="KC301" s="5"/>
      <c r="KD301" s="5"/>
      <c r="KE301" s="5"/>
      <c r="KF301" s="5"/>
      <c r="KG301" s="5"/>
      <c r="KH301" s="5"/>
      <c r="KI301" s="5"/>
      <c r="KJ301" s="5"/>
      <c r="KK301" s="5"/>
      <c r="KL301" s="5"/>
      <c r="KM301" s="5"/>
      <c r="KN301" s="5"/>
      <c r="KO301" s="5"/>
      <c r="KP301" s="5"/>
      <c r="KQ301" s="5"/>
      <c r="KR301" s="5"/>
      <c r="KS301" s="5"/>
      <c r="KT301" s="5"/>
      <c r="KU301" s="5"/>
      <c r="KV301" s="5"/>
      <c r="KW301" s="5"/>
      <c r="KX301" s="5"/>
      <c r="KY301" s="5"/>
      <c r="KZ301" s="5"/>
      <c r="LA301" s="5"/>
      <c r="LB301" s="5"/>
      <c r="LC301" s="5"/>
      <c r="LD301" s="5"/>
      <c r="LE301" s="5"/>
      <c r="LF301" s="5"/>
      <c r="LG301" s="5"/>
      <c r="LH301" s="5"/>
      <c r="LI301" s="5"/>
      <c r="LJ301" s="5"/>
      <c r="LK301" s="5"/>
      <c r="LL301" s="5"/>
      <c r="LM301" s="5"/>
      <c r="LN301" s="5"/>
      <c r="LO301" s="5"/>
      <c r="LP301" s="5"/>
      <c r="LQ301" s="5"/>
      <c r="LR301" s="5"/>
      <c r="LS301" s="5"/>
      <c r="LT301" s="5"/>
      <c r="LU301" s="5"/>
      <c r="LV301" s="5"/>
      <c r="LW301" s="5"/>
      <c r="LX301" s="5"/>
      <c r="LY301" s="5"/>
      <c r="LZ301" s="5"/>
      <c r="MA301" s="5"/>
      <c r="MB301" s="5"/>
      <c r="MC301" s="5"/>
      <c r="MD301" s="5"/>
      <c r="ME301" s="5"/>
      <c r="MF301" s="5"/>
      <c r="MG301" s="5"/>
      <c r="MH301" s="5"/>
      <c r="MI301" s="5"/>
      <c r="MJ301" s="5"/>
      <c r="MK301" s="5"/>
      <c r="ML301" s="5"/>
      <c r="MM301" s="5"/>
      <c r="MN301" s="5"/>
      <c r="MO301" s="5"/>
      <c r="MP301" s="5"/>
      <c r="MQ301" s="5"/>
      <c r="MR301" s="5"/>
      <c r="MS301" s="5"/>
      <c r="MT301" s="5"/>
      <c r="MU301" s="5"/>
      <c r="MV301" s="5"/>
      <c r="MW301" s="5"/>
      <c r="MX301" s="5"/>
      <c r="MY301" s="5"/>
      <c r="MZ301" s="5"/>
      <c r="NA301" s="5"/>
      <c r="NB301" s="5"/>
      <c r="NC301" s="5"/>
      <c r="ND301" s="5"/>
      <c r="NE301" s="5"/>
      <c r="NF301" s="5"/>
      <c r="NG301" s="5"/>
      <c r="NH301" s="5"/>
      <c r="NI301" s="5"/>
      <c r="NJ301" s="5"/>
      <c r="NK301" s="5"/>
      <c r="NL301" s="5"/>
      <c r="NM301" s="5"/>
      <c r="NN301" s="5"/>
      <c r="NO301" s="5"/>
      <c r="NP301" s="5"/>
      <c r="NQ301" s="5"/>
      <c r="NR301" s="5"/>
      <c r="NS301" s="5"/>
      <c r="NT301" s="5"/>
      <c r="NU301" s="5"/>
      <c r="NV301" s="5"/>
      <c r="NW301" s="5"/>
      <c r="NX301" s="5"/>
      <c r="NY301" s="5"/>
      <c r="NZ301" s="5"/>
      <c r="OA301" s="5"/>
      <c r="OB301" s="5"/>
      <c r="OC301" s="5"/>
      <c r="OD301" s="5"/>
      <c r="OE301" s="5"/>
      <c r="OF301" s="5"/>
      <c r="OG301" s="5"/>
      <c r="OH301" s="5"/>
      <c r="OI301" s="5"/>
      <c r="OJ301" s="5"/>
      <c r="OK301" s="5"/>
      <c r="OL301" s="5"/>
      <c r="OM301" s="5"/>
      <c r="ON301" s="5"/>
      <c r="OO301" s="5"/>
      <c r="OP301" s="5"/>
      <c r="OQ301" s="5"/>
      <c r="OR301" s="5"/>
      <c r="OS301" s="5"/>
      <c r="OT301" s="5"/>
      <c r="OU301" s="5"/>
      <c r="OV301" s="5"/>
      <c r="OW301" s="5"/>
      <c r="OX301" s="5"/>
      <c r="OY301" s="5"/>
      <c r="OZ301" s="5"/>
      <c r="PA301" s="5"/>
      <c r="PB301" s="5"/>
      <c r="PC301" s="5"/>
      <c r="PD301" s="5"/>
      <c r="PE301" s="5"/>
      <c r="PF301" s="5"/>
      <c r="PG301" s="5"/>
      <c r="PH301" s="5"/>
      <c r="PI301" s="5"/>
      <c r="PJ301" s="5"/>
      <c r="PK301" s="5"/>
      <c r="PL301" s="5"/>
      <c r="PM301" s="5"/>
      <c r="PN301" s="5"/>
      <c r="PO301" s="5"/>
      <c r="PP301" s="5"/>
      <c r="PQ301" s="5"/>
      <c r="PR301" s="5"/>
      <c r="PS301" s="5"/>
      <c r="PT301" s="5"/>
      <c r="PU301" s="5"/>
      <c r="PV301" s="5"/>
      <c r="PW301" s="5"/>
      <c r="PX301" s="5"/>
      <c r="PY301" s="5"/>
      <c r="PZ301" s="5"/>
      <c r="QA301" s="5"/>
      <c r="QB301" s="5"/>
      <c r="QC301" s="5"/>
      <c r="QD301" s="5"/>
      <c r="QE301" s="5"/>
      <c r="QF301" s="5"/>
      <c r="QG301" s="5"/>
      <c r="QH301" s="5"/>
      <c r="QI301" s="5"/>
      <c r="QJ301" s="5"/>
      <c r="QK301" s="5"/>
      <c r="QL301" s="5"/>
      <c r="QM301" s="5"/>
      <c r="QN301" s="5"/>
      <c r="QO301" s="5"/>
      <c r="QP301" s="5"/>
      <c r="QQ301" s="5"/>
      <c r="QR301" s="5"/>
      <c r="QS301" s="5"/>
      <c r="QT301" s="5"/>
      <c r="QU301" s="5"/>
      <c r="QV301" s="5"/>
      <c r="QW301" s="5"/>
      <c r="QX301" s="5"/>
      <c r="QY301" s="5"/>
      <c r="QZ301" s="5"/>
      <c r="RA301" s="5"/>
      <c r="RB301" s="5"/>
      <c r="RC301" s="5"/>
      <c r="RD301" s="5"/>
      <c r="RE301" s="5"/>
      <c r="RF301" s="5"/>
      <c r="RG301" s="5"/>
      <c r="RH301" s="5"/>
      <c r="RI301" s="5"/>
      <c r="RJ301" s="5"/>
      <c r="RK301" s="5"/>
      <c r="RL301" s="5"/>
      <c r="RM301" s="5"/>
      <c r="RN301" s="5"/>
      <c r="RO301" s="5"/>
      <c r="RP301" s="5"/>
      <c r="RQ301" s="5"/>
      <c r="RR301" s="5"/>
      <c r="RS301" s="5"/>
      <c r="RT301" s="5"/>
      <c r="RU301" s="5"/>
      <c r="RV301" s="5"/>
      <c r="RW301" s="5"/>
      <c r="RX301" s="5"/>
      <c r="RY301" s="5"/>
      <c r="RZ301" s="5"/>
      <c r="SA301" s="5"/>
      <c r="SB301" s="5"/>
      <c r="SC301" s="5"/>
      <c r="SD301" s="5"/>
      <c r="SE301" s="5"/>
      <c r="SF301" s="5"/>
      <c r="SG301" s="5"/>
      <c r="SH301" s="5"/>
      <c r="SI301" s="5"/>
      <c r="SJ301" s="5"/>
      <c r="SK301" s="5"/>
      <c r="SL301" s="5"/>
      <c r="SM301" s="5"/>
      <c r="SN301" s="5"/>
      <c r="SO301" s="5"/>
      <c r="SP301" s="5"/>
      <c r="SQ301" s="5"/>
      <c r="SR301" s="5"/>
      <c r="SS301" s="5"/>
      <c r="ST301" s="5"/>
      <c r="SU301" s="5"/>
      <c r="SV301" s="5"/>
      <c r="SW301" s="5"/>
      <c r="SX301" s="5"/>
      <c r="SY301" s="5"/>
      <c r="SZ301" s="5"/>
      <c r="TA301" s="5"/>
      <c r="TB301" s="5"/>
      <c r="TC301" s="5"/>
      <c r="TD301" s="5"/>
      <c r="TE301" s="5"/>
      <c r="TF301" s="5"/>
      <c r="TG301" s="5"/>
      <c r="TH301" s="5"/>
      <c r="TI301" s="5"/>
      <c r="TJ301" s="5"/>
      <c r="TK301" s="5"/>
      <c r="TL301" s="5"/>
      <c r="TM301" s="5"/>
      <c r="TN301" s="5"/>
      <c r="TO301" s="5"/>
      <c r="TP301" s="5"/>
      <c r="TQ301" s="5"/>
      <c r="TR301" s="5"/>
      <c r="TS301" s="5"/>
      <c r="TT301" s="5"/>
      <c r="TU301" s="5"/>
      <c r="TV301" s="5"/>
      <c r="TW301" s="5"/>
      <c r="TX301" s="5"/>
      <c r="TY301" s="5"/>
      <c r="TZ301" s="5"/>
      <c r="UA301" s="5"/>
      <c r="UB301" s="5"/>
      <c r="UC301" s="5"/>
      <c r="UD301" s="5"/>
      <c r="UE301" s="5"/>
      <c r="UF301" s="5"/>
      <c r="UG301" s="5"/>
      <c r="UH301" s="5"/>
      <c r="UI301" s="5"/>
      <c r="UJ301" s="5"/>
      <c r="UK301" s="5"/>
      <c r="UL301" s="5"/>
      <c r="UM301" s="5"/>
      <c r="UN301" s="5"/>
      <c r="UO301" s="5"/>
      <c r="UP301" s="5"/>
      <c r="UQ301" s="5"/>
      <c r="UR301" s="5"/>
      <c r="US301" s="5"/>
      <c r="UT301" s="5"/>
      <c r="UU301" s="5"/>
      <c r="UV301" s="5"/>
      <c r="UW301" s="5"/>
      <c r="UX301" s="5"/>
      <c r="UY301" s="5"/>
      <c r="UZ301" s="5"/>
      <c r="VA301" s="5"/>
      <c r="VB301" s="5"/>
      <c r="VC301" s="5"/>
      <c r="VD301" s="5"/>
      <c r="VE301" s="5"/>
      <c r="VF301" s="5"/>
      <c r="VG301" s="5"/>
      <c r="VH301" s="5"/>
      <c r="VI301" s="5"/>
      <c r="VJ301" s="5"/>
      <c r="VK301" s="5"/>
      <c r="VL301" s="5"/>
      <c r="VM301" s="5"/>
      <c r="VN301" s="5"/>
      <c r="VO301" s="5"/>
      <c r="VP301" s="5"/>
      <c r="VQ301" s="5"/>
      <c r="VR301" s="5"/>
      <c r="VS301" s="5"/>
      <c r="VT301" s="5"/>
      <c r="VU301" s="5"/>
      <c r="VV301" s="5"/>
      <c r="VW301" s="5"/>
      <c r="VX301" s="5"/>
      <c r="VY301" s="5"/>
      <c r="VZ301" s="5"/>
      <c r="WA301" s="5"/>
      <c r="WB301" s="5"/>
      <c r="WC301" s="5"/>
      <c r="WD301" s="5"/>
      <c r="WE301" s="5"/>
      <c r="WF301" s="5"/>
      <c r="WG301" s="5"/>
      <c r="WH301" s="5"/>
      <c r="WI301" s="5"/>
      <c r="WJ301" s="5"/>
      <c r="WK301" s="5"/>
      <c r="WL301" s="5"/>
      <c r="WM301" s="5"/>
      <c r="WN301" s="5"/>
      <c r="WO301" s="5"/>
      <c r="WP301" s="5"/>
      <c r="WQ301" s="5"/>
      <c r="WR301" s="5"/>
      <c r="WS301" s="5"/>
      <c r="WT301" s="5"/>
      <c r="WU301" s="5"/>
      <c r="WV301" s="5"/>
      <c r="WW301" s="5"/>
      <c r="WX301" s="5"/>
      <c r="WY301" s="5"/>
      <c r="WZ301" s="5"/>
      <c r="XA301" s="5"/>
      <c r="XB301" s="5"/>
      <c r="XC301" s="5"/>
      <c r="XD301" s="5"/>
      <c r="XE301" s="5"/>
      <c r="XF301" s="5"/>
      <c r="XG301" s="5"/>
      <c r="XH301" s="5"/>
      <c r="XI301" s="5"/>
      <c r="XJ301" s="5"/>
      <c r="XK301" s="5"/>
      <c r="XL301" s="5"/>
      <c r="XM301" s="5"/>
      <c r="XN301" s="5"/>
      <c r="XO301" s="5"/>
      <c r="XP301" s="5"/>
      <c r="XQ301" s="5"/>
      <c r="XR301" s="5"/>
      <c r="XS301" s="5"/>
      <c r="XT301" s="5"/>
      <c r="XU301" s="5"/>
      <c r="XV301" s="5"/>
      <c r="XW301" s="5"/>
      <c r="XX301" s="5"/>
      <c r="XY301" s="5"/>
      <c r="XZ301" s="5"/>
      <c r="YA301" s="5"/>
      <c r="YB301" s="5"/>
      <c r="YC301" s="5"/>
      <c r="YD301" s="5"/>
      <c r="YE301" s="5"/>
      <c r="YF301" s="5"/>
      <c r="YG301" s="5"/>
      <c r="YH301" s="5"/>
      <c r="YI301" s="5"/>
      <c r="YJ301" s="5"/>
      <c r="YK301" s="5"/>
      <c r="YL301" s="5"/>
      <c r="YM301" s="5"/>
      <c r="YN301" s="5"/>
      <c r="YO301" s="5"/>
      <c r="YP301" s="5"/>
      <c r="YQ301" s="5"/>
      <c r="YR301" s="5"/>
      <c r="YS301" s="5"/>
      <c r="YT301" s="5"/>
      <c r="YU301" s="5"/>
      <c r="YV301" s="5"/>
      <c r="YW301" s="5"/>
      <c r="YX301" s="5"/>
      <c r="YY301" s="5"/>
      <c r="YZ301" s="5"/>
      <c r="ZA301" s="5"/>
      <c r="ZB301" s="5"/>
      <c r="ZC301" s="5"/>
      <c r="ZD301" s="5"/>
      <c r="ZE301" s="5"/>
      <c r="ZF301" s="5"/>
      <c r="ZG301" s="5"/>
      <c r="ZH301" s="5"/>
      <c r="ZI301" s="5"/>
      <c r="ZJ301" s="5"/>
      <c r="ZK301" s="5"/>
      <c r="ZL301" s="5"/>
      <c r="ZM301" s="5"/>
      <c r="ZN301" s="5"/>
      <c r="ZO301" s="5"/>
      <c r="ZP301" s="5"/>
      <c r="ZQ301" s="5"/>
      <c r="ZR301" s="5"/>
      <c r="ZS301" s="5"/>
      <c r="ZT301" s="5"/>
      <c r="ZU301" s="5"/>
      <c r="ZV301" s="5"/>
      <c r="ZW301" s="5"/>
      <c r="ZX301" s="5"/>
      <c r="ZY301" s="5"/>
      <c r="ZZ301" s="5"/>
      <c r="AAA301" s="5"/>
      <c r="AAB301" s="5"/>
      <c r="AAC301" s="5"/>
      <c r="AAD301" s="5"/>
      <c r="AAE301" s="5"/>
      <c r="AAF301" s="5"/>
      <c r="AAG301" s="5"/>
      <c r="AAH301" s="5"/>
      <c r="AAI301" s="5"/>
      <c r="AAJ301" s="5"/>
      <c r="AAK301" s="5"/>
      <c r="AAL301" s="5"/>
      <c r="AAM301" s="5"/>
      <c r="AAN301" s="5"/>
      <c r="AAO301" s="5"/>
      <c r="AAP301" s="5"/>
      <c r="AAQ301" s="5"/>
      <c r="AAR301" s="5"/>
      <c r="AAS301" s="5"/>
      <c r="AAT301" s="5"/>
      <c r="AAU301" s="5"/>
      <c r="AAV301" s="5"/>
      <c r="AAW301" s="5"/>
      <c r="AAX301" s="5"/>
      <c r="AAY301" s="5"/>
      <c r="AAZ301" s="5"/>
      <c r="ABA301" s="5"/>
      <c r="ABB301" s="5"/>
      <c r="ABC301" s="5"/>
      <c r="ABD301" s="5"/>
      <c r="ABE301" s="5"/>
      <c r="ABF301" s="5"/>
      <c r="ABG301" s="5"/>
      <c r="ABH301" s="5"/>
      <c r="ABI301" s="5"/>
      <c r="ABJ301" s="5"/>
      <c r="ABK301" s="5"/>
      <c r="ABL301" s="5"/>
      <c r="ABM301" s="5"/>
      <c r="ABN301" s="5"/>
      <c r="ABO301" s="5"/>
      <c r="ABP301" s="5"/>
      <c r="ABQ301" s="5"/>
      <c r="ABR301" s="5"/>
      <c r="ABS301" s="5"/>
      <c r="ABT301" s="5"/>
      <c r="ABU301" s="5"/>
      <c r="ABV301" s="5"/>
      <c r="ABW301" s="5"/>
      <c r="ABX301" s="5"/>
      <c r="ABY301" s="5"/>
      <c r="ABZ301" s="5"/>
      <c r="ACA301" s="5"/>
      <c r="ACB301" s="5"/>
      <c r="ACC301" s="5"/>
      <c r="ACD301" s="5"/>
      <c r="ACE301" s="5"/>
      <c r="ACF301" s="5"/>
      <c r="ACG301" s="5"/>
      <c r="ACH301" s="5"/>
      <c r="ACI301" s="5"/>
      <c r="ACJ301" s="5"/>
      <c r="ACK301" s="5"/>
      <c r="ACL301" s="5"/>
      <c r="ACM301" s="5"/>
      <c r="ACN301" s="5"/>
      <c r="ACO301" s="5"/>
      <c r="ACP301" s="5"/>
      <c r="ACQ301" s="5"/>
      <c r="ACR301" s="5"/>
      <c r="ACS301" s="5"/>
      <c r="ACT301" s="5"/>
      <c r="ACU301" s="5"/>
      <c r="ACV301" s="5"/>
      <c r="ACW301" s="5"/>
      <c r="ACX301" s="5"/>
      <c r="ACY301" s="5"/>
      <c r="ACZ301" s="5"/>
      <c r="ADA301" s="5"/>
      <c r="ADB301" s="5"/>
      <c r="ADC301" s="5"/>
      <c r="ADD301" s="5"/>
      <c r="ADE301" s="5"/>
      <c r="ADF301" s="5"/>
      <c r="ADG301" s="5"/>
      <c r="ADH301" s="5"/>
      <c r="ADI301" s="5"/>
      <c r="ADJ301" s="5"/>
      <c r="ADK301" s="5"/>
      <c r="ADL301" s="5"/>
      <c r="ADM301" s="5"/>
      <c r="ADN301" s="5"/>
      <c r="ADO301" s="5"/>
      <c r="ADP301" s="5"/>
      <c r="ADQ301" s="5"/>
      <c r="ADR301" s="5"/>
      <c r="ADS301" s="5"/>
      <c r="ADT301" s="5"/>
      <c r="ADU301" s="5"/>
      <c r="ADV301" s="5"/>
      <c r="ADW301" s="5"/>
      <c r="ADX301" s="5"/>
      <c r="ADY301" s="5"/>
      <c r="ADZ301" s="5"/>
      <c r="AEA301" s="5"/>
      <c r="AEB301" s="5"/>
      <c r="AEC301" s="5"/>
      <c r="AED301" s="5"/>
      <c r="AEE301" s="5"/>
      <c r="AEF301" s="5"/>
      <c r="AEG301" s="5"/>
      <c r="AEH301" s="5"/>
      <c r="AEI301" s="5"/>
      <c r="AEJ301" s="5"/>
      <c r="AEK301" s="5"/>
      <c r="AEL301" s="5"/>
      <c r="AEM301" s="5"/>
      <c r="AEN301" s="5"/>
      <c r="AEO301" s="5"/>
      <c r="AEP301" s="5"/>
      <c r="AEQ301" s="5"/>
      <c r="AER301" s="5"/>
      <c r="AES301" s="5"/>
      <c r="AET301" s="5"/>
      <c r="AEU301" s="5"/>
      <c r="AEV301" s="5"/>
      <c r="AEW301" s="5"/>
      <c r="AEX301" s="5"/>
      <c r="AEY301" s="5"/>
      <c r="AEZ301" s="5"/>
      <c r="AFA301" s="5"/>
      <c r="AFB301" s="5"/>
      <c r="AFC301" s="5"/>
      <c r="AFD301" s="5"/>
      <c r="AFE301" s="5"/>
      <c r="AFF301" s="5"/>
      <c r="AFG301" s="5"/>
      <c r="AFH301" s="5"/>
      <c r="AFI301" s="5"/>
      <c r="AFJ301" s="5"/>
      <c r="AFK301" s="5"/>
      <c r="AFL301" s="5"/>
      <c r="AFM301" s="5"/>
      <c r="AFN301" s="5"/>
      <c r="AFO301" s="5"/>
      <c r="AFP301" s="5"/>
      <c r="AFQ301" s="5"/>
      <c r="AFR301" s="5"/>
      <c r="AFS301" s="5"/>
      <c r="AFT301" s="5"/>
      <c r="AFU301" s="5"/>
      <c r="AFV301" s="5"/>
      <c r="AFW301" s="5"/>
      <c r="AFX301" s="5"/>
      <c r="AFY301" s="5"/>
      <c r="AFZ301" s="5"/>
      <c r="AGA301" s="5"/>
      <c r="AGB301" s="5"/>
      <c r="AGC301" s="5"/>
      <c r="AGD301" s="5"/>
      <c r="AGE301" s="5"/>
      <c r="AGF301" s="5"/>
      <c r="AGG301" s="5"/>
      <c r="AGH301" s="5"/>
      <c r="AGI301" s="5"/>
      <c r="AGJ301" s="5"/>
      <c r="AGK301" s="5"/>
      <c r="AGL301" s="5"/>
      <c r="AGM301" s="5"/>
      <c r="AGN301" s="5"/>
      <c r="AGO301" s="5"/>
      <c r="AGP301" s="5"/>
      <c r="AGQ301" s="5"/>
      <c r="AGR301" s="5"/>
      <c r="AGS301" s="5"/>
      <c r="AGT301" s="5"/>
      <c r="AGU301" s="5"/>
      <c r="AGV301" s="5"/>
      <c r="AGW301" s="5"/>
      <c r="AGX301" s="5"/>
      <c r="AGY301" s="5"/>
      <c r="AGZ301" s="5"/>
      <c r="AHA301" s="5"/>
      <c r="AHB301" s="5"/>
      <c r="AHC301" s="5"/>
      <c r="AHD301" s="5"/>
      <c r="AHE301" s="5"/>
      <c r="AHF301" s="5"/>
      <c r="AHG301" s="5"/>
      <c r="AHH301" s="5"/>
      <c r="AHI301" s="5"/>
      <c r="AHJ301" s="5"/>
      <c r="AHK301" s="5"/>
      <c r="AHL301" s="5"/>
      <c r="AHM301" s="5"/>
      <c r="AHN301" s="5"/>
      <c r="AHO301" s="5"/>
      <c r="AHP301" s="5"/>
      <c r="AHQ301" s="5"/>
      <c r="AHR301" s="5"/>
      <c r="AHS301" s="5"/>
      <c r="AHT301" s="5"/>
      <c r="AHU301" s="5"/>
      <c r="AHV301" s="5"/>
      <c r="AHW301" s="5"/>
      <c r="AHX301" s="5"/>
      <c r="AHY301" s="5"/>
      <c r="AHZ301" s="5"/>
      <c r="AIA301" s="5"/>
      <c r="AIB301" s="5"/>
      <c r="AIC301" s="5"/>
      <c r="AID301" s="5"/>
      <c r="AIE301" s="5"/>
      <c r="AIF301" s="5"/>
      <c r="AIG301" s="5"/>
      <c r="AIH301" s="5"/>
      <c r="AII301" s="5"/>
      <c r="AIJ301" s="5"/>
      <c r="AIK301" s="5"/>
      <c r="AIL301" s="5"/>
      <c r="AIM301" s="5"/>
      <c r="AIN301" s="5"/>
      <c r="AIO301" s="5"/>
      <c r="AIP301" s="5"/>
      <c r="AIQ301" s="5"/>
      <c r="AIR301" s="5"/>
      <c r="AIS301" s="5"/>
      <c r="AIT301" s="5"/>
      <c r="AIU301" s="5"/>
      <c r="AIV301" s="5"/>
      <c r="AIW301" s="5"/>
      <c r="AIX301" s="5"/>
      <c r="AIY301" s="5"/>
      <c r="AIZ301" s="5"/>
      <c r="AJA301" s="5"/>
      <c r="AJB301" s="5"/>
      <c r="AJC301" s="5"/>
      <c r="AJD301" s="5"/>
      <c r="AJE301" s="5"/>
      <c r="AJF301" s="5"/>
      <c r="AJG301" s="5"/>
      <c r="AJH301" s="5"/>
      <c r="AJI301" s="5"/>
      <c r="AJJ301" s="5"/>
      <c r="AJK301" s="5"/>
      <c r="AJL301" s="5"/>
      <c r="AJM301" s="5"/>
      <c r="AJN301" s="5"/>
      <c r="AJO301" s="5"/>
      <c r="AJP301" s="5"/>
      <c r="AJQ301" s="5"/>
      <c r="AJR301" s="5"/>
      <c r="AJS301" s="5"/>
      <c r="AJT301" s="5"/>
      <c r="AJU301" s="5"/>
      <c r="AJV301" s="5"/>
      <c r="AJW301" s="5"/>
      <c r="AJX301" s="5"/>
      <c r="AJY301" s="5"/>
      <c r="AJZ301" s="5"/>
      <c r="AKA301" s="5"/>
      <c r="AKB301" s="5"/>
      <c r="AKC301" s="5"/>
      <c r="AKD301" s="5"/>
      <c r="AKE301" s="5"/>
      <c r="AKF301" s="5"/>
      <c r="AKG301" s="5"/>
      <c r="AKH301" s="5"/>
      <c r="AKI301" s="5"/>
      <c r="AKJ301" s="5"/>
      <c r="AKK301" s="5"/>
      <c r="AKL301" s="5"/>
      <c r="AKM301" s="5"/>
      <c r="AKN301" s="5"/>
      <c r="AKO301" s="5"/>
      <c r="AKP301" s="5"/>
      <c r="AKQ301" s="5"/>
      <c r="AKR301" s="5"/>
      <c r="AKS301" s="5"/>
      <c r="AKT301" s="5"/>
      <c r="AKU301" s="5"/>
      <c r="AKV301" s="5"/>
      <c r="AKW301" s="5"/>
      <c r="AKX301" s="5"/>
      <c r="AKY301" s="5"/>
      <c r="AKZ301" s="5"/>
      <c r="ALA301" s="5"/>
      <c r="ALB301" s="5"/>
      <c r="ALC301" s="5"/>
      <c r="ALD301" s="5"/>
      <c r="ALE301" s="5"/>
      <c r="ALF301" s="5"/>
      <c r="ALG301" s="5"/>
      <c r="ALH301" s="5"/>
      <c r="ALI301" s="5"/>
      <c r="ALJ301" s="5"/>
      <c r="ALK301" s="5"/>
      <c r="ALL301" s="5"/>
      <c r="ALM301" s="5"/>
      <c r="ALN301" s="5"/>
      <c r="ALO301" s="5"/>
      <c r="ALP301" s="5"/>
      <c r="ALQ301" s="5"/>
      <c r="ALR301" s="5"/>
      <c r="ALS301" s="5"/>
      <c r="ALT301" s="5"/>
      <c r="ALU301" s="5"/>
      <c r="ALV301" s="5"/>
      <c r="ALW301" s="5"/>
      <c r="ALX301" s="5"/>
      <c r="ALY301" s="5"/>
      <c r="ALZ301" s="5"/>
      <c r="AMA301" s="5"/>
      <c r="AMB301" s="5"/>
      <c r="AMC301" s="5"/>
      <c r="AMD301" s="5"/>
      <c r="AME301" s="5"/>
      <c r="AMF301" s="5"/>
      <c r="AMG301" s="5"/>
      <c r="AMH301" s="5"/>
      <c r="AMI301" s="5"/>
      <c r="AMJ301" s="5"/>
      <c r="AMK301" s="5"/>
      <c r="AML301" s="5"/>
      <c r="AMM301" s="5"/>
      <c r="AMN301" s="5"/>
      <c r="AMO301" s="5"/>
      <c r="AMP301" s="5"/>
      <c r="AMQ301" s="5"/>
      <c r="AMR301" s="5"/>
      <c r="AMS301" s="5"/>
      <c r="AMT301" s="5"/>
      <c r="AMU301" s="5"/>
      <c r="AMV301" s="5"/>
      <c r="AMW301" s="5"/>
      <c r="AMX301" s="5"/>
      <c r="AMY301" s="5"/>
      <c r="AMZ301" s="5"/>
      <c r="ANA301" s="5"/>
      <c r="ANB301" s="5"/>
      <c r="ANC301" s="5"/>
      <c r="AND301" s="5"/>
      <c r="ANE301" s="5"/>
      <c r="ANF301" s="5"/>
      <c r="ANG301" s="5"/>
      <c r="ANH301" s="5"/>
      <c r="ANI301" s="5"/>
      <c r="ANJ301" s="5"/>
      <c r="ANK301" s="5"/>
      <c r="ANL301" s="5"/>
      <c r="ANM301" s="5"/>
      <c r="ANN301" s="5"/>
      <c r="ANO301" s="5"/>
      <c r="ANP301" s="5"/>
      <c r="ANQ301" s="5"/>
      <c r="ANR301" s="5"/>
      <c r="ANS301" s="5"/>
      <c r="ANT301" s="5"/>
      <c r="ANU301" s="5"/>
      <c r="ANV301" s="5"/>
      <c r="ANW301" s="5"/>
      <c r="ANX301" s="5"/>
      <c r="ANY301" s="5"/>
      <c r="ANZ301" s="5"/>
      <c r="AOA301" s="5"/>
      <c r="AOB301" s="5"/>
      <c r="AOC301" s="5"/>
      <c r="AOD301" s="5"/>
      <c r="AOE301" s="5"/>
      <c r="AOF301" s="5"/>
      <c r="AOG301" s="5"/>
      <c r="AOH301" s="5"/>
      <c r="AOI301" s="5"/>
      <c r="AOJ301" s="5"/>
      <c r="AOK301" s="5"/>
      <c r="AOL301" s="5"/>
      <c r="AOM301" s="5"/>
      <c r="AON301" s="5"/>
      <c r="AOO301" s="5"/>
      <c r="AOP301" s="5"/>
      <c r="AOQ301" s="5"/>
      <c r="AOR301" s="5"/>
      <c r="AOS301" s="5"/>
      <c r="AOT301" s="5"/>
      <c r="AOU301" s="5"/>
      <c r="AOV301" s="5"/>
      <c r="AOW301" s="5"/>
      <c r="AOX301" s="5"/>
      <c r="AOY301" s="5"/>
      <c r="AOZ301" s="5"/>
      <c r="APA301" s="5"/>
      <c r="APB301" s="5"/>
      <c r="APC301" s="5"/>
      <c r="APD301" s="5"/>
      <c r="APE301" s="5"/>
      <c r="APF301" s="5"/>
      <c r="APG301" s="5"/>
      <c r="APH301" s="5"/>
      <c r="API301" s="5"/>
      <c r="APJ301" s="5"/>
      <c r="APK301" s="5"/>
      <c r="APL301" s="5"/>
      <c r="APM301" s="5"/>
      <c r="APN301" s="5"/>
      <c r="APO301" s="5"/>
      <c r="APP301" s="5"/>
      <c r="APQ301" s="5"/>
      <c r="APR301" s="5"/>
      <c r="APS301" s="5"/>
      <c r="APT301" s="5"/>
      <c r="APU301" s="5"/>
      <c r="APV301" s="5"/>
      <c r="APW301" s="5"/>
      <c r="APX301" s="5"/>
      <c r="APY301" s="5"/>
      <c r="APZ301" s="5"/>
      <c r="AQA301" s="5"/>
      <c r="AQB301" s="5"/>
      <c r="AQC301" s="5"/>
      <c r="AQD301" s="5"/>
      <c r="AQE301" s="5"/>
      <c r="AQF301" s="5"/>
      <c r="AQG301" s="5"/>
      <c r="AQH301" s="5"/>
      <c r="AQI301" s="5"/>
      <c r="AQJ301" s="5"/>
      <c r="AQK301" s="5"/>
      <c r="AQL301" s="5"/>
      <c r="AQM301" s="5"/>
      <c r="AQN301" s="5"/>
      <c r="AQO301" s="5"/>
      <c r="AQP301" s="5"/>
      <c r="AQQ301" s="5"/>
      <c r="AQR301" s="5"/>
      <c r="AQS301" s="5"/>
      <c r="AQT301" s="5"/>
      <c r="AQU301" s="5"/>
      <c r="AQV301" s="5"/>
      <c r="AQW301" s="5"/>
      <c r="AQX301" s="5"/>
      <c r="AQY301" s="5"/>
      <c r="AQZ301" s="5"/>
    </row>
    <row r="302" spans="1:1144" s="4" customFormat="1" ht="30" hidden="1" customHeight="1">
      <c r="A302" s="114" t="s">
        <v>81</v>
      </c>
      <c r="B302" s="114" t="s">
        <v>13</v>
      </c>
      <c r="C302" s="114" t="s">
        <v>15</v>
      </c>
      <c r="D302" s="114" t="s">
        <v>62</v>
      </c>
      <c r="E302" s="114" t="s">
        <v>204</v>
      </c>
      <c r="F302" s="114"/>
      <c r="G302" s="114"/>
      <c r="H302" s="95" t="s">
        <v>800</v>
      </c>
      <c r="I302" s="72" t="s">
        <v>797</v>
      </c>
      <c r="J302" s="115" t="s">
        <v>434</v>
      </c>
      <c r="K302" s="115"/>
      <c r="L302" s="115"/>
      <c r="M302" s="115"/>
      <c r="N302" s="115"/>
      <c r="O302" s="115"/>
      <c r="P302" s="115"/>
      <c r="Q302" s="115"/>
      <c r="R302" s="116"/>
      <c r="S302" s="115"/>
      <c r="T302" s="115"/>
      <c r="U302" s="115"/>
      <c r="V302" s="115"/>
      <c r="W302" s="96">
        <f t="shared" si="26"/>
        <v>600000000</v>
      </c>
      <c r="X302" s="96">
        <f t="shared" si="24"/>
        <v>600000000</v>
      </c>
      <c r="Y302" s="96">
        <v>600000000</v>
      </c>
      <c r="Z302" s="96"/>
      <c r="AA302" s="96"/>
      <c r="AB302" s="96"/>
      <c r="AC302" s="96"/>
      <c r="AD302" s="96"/>
      <c r="AE302" s="96"/>
      <c r="AF302" s="96"/>
      <c r="AG302" s="96"/>
      <c r="AH302" s="96"/>
      <c r="AI302" s="96"/>
      <c r="AJ302" s="96"/>
      <c r="AK302" s="96"/>
      <c r="AL302" s="96"/>
      <c r="AM302" s="96"/>
      <c r="AN302" s="96"/>
      <c r="AO302" s="96"/>
      <c r="AP302" s="96"/>
      <c r="AQ302" s="96"/>
      <c r="AR302" s="97"/>
      <c r="AS302" s="97"/>
      <c r="AT302" s="97"/>
      <c r="AU302" s="97"/>
      <c r="AV302" s="97"/>
      <c r="AW302" s="97"/>
      <c r="AX302" s="97"/>
      <c r="AY302" s="97"/>
      <c r="AZ302" s="97"/>
      <c r="BA302" s="97"/>
      <c r="BB302" s="97"/>
      <c r="BC302" s="97"/>
      <c r="BD302" s="97"/>
      <c r="BE302" s="97"/>
      <c r="BF302" s="97"/>
      <c r="BG302" s="97"/>
      <c r="BH302" s="97"/>
      <c r="BI302" s="97"/>
      <c r="BJ302" s="97"/>
      <c r="BK302" s="97"/>
      <c r="BL302" s="97"/>
      <c r="BM302" s="97"/>
      <c r="BN302" s="97"/>
      <c r="BO302" s="97"/>
      <c r="BP302" s="97"/>
      <c r="BQ302" s="97"/>
      <c r="BR302" s="97"/>
      <c r="BS302" s="97"/>
      <c r="BT302" s="97"/>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c r="IW302" s="5"/>
      <c r="IX302" s="5"/>
      <c r="IY302" s="5"/>
      <c r="IZ302" s="5"/>
      <c r="JA302" s="5"/>
      <c r="JB302" s="5"/>
      <c r="JC302" s="5"/>
      <c r="JD302" s="5"/>
      <c r="JE302" s="5"/>
      <c r="JF302" s="5"/>
      <c r="JG302" s="5"/>
      <c r="JH302" s="5"/>
      <c r="JI302" s="5"/>
      <c r="JJ302" s="5"/>
      <c r="JK302" s="5"/>
      <c r="JL302" s="5"/>
      <c r="JM302" s="5"/>
      <c r="JN302" s="5"/>
      <c r="JO302" s="5"/>
      <c r="JP302" s="5"/>
      <c r="JQ302" s="5"/>
      <c r="JR302" s="5"/>
      <c r="JS302" s="5"/>
      <c r="JT302" s="5"/>
      <c r="JU302" s="5"/>
      <c r="JV302" s="5"/>
      <c r="JW302" s="5"/>
      <c r="JX302" s="5"/>
      <c r="JY302" s="5"/>
      <c r="JZ302" s="5"/>
      <c r="KA302" s="5"/>
      <c r="KB302" s="5"/>
      <c r="KC302" s="5"/>
      <c r="KD302" s="5"/>
      <c r="KE302" s="5"/>
      <c r="KF302" s="5"/>
      <c r="KG302" s="5"/>
      <c r="KH302" s="5"/>
      <c r="KI302" s="5"/>
      <c r="KJ302" s="5"/>
      <c r="KK302" s="5"/>
      <c r="KL302" s="5"/>
      <c r="KM302" s="5"/>
      <c r="KN302" s="5"/>
      <c r="KO302" s="5"/>
      <c r="KP302" s="5"/>
      <c r="KQ302" s="5"/>
      <c r="KR302" s="5"/>
      <c r="KS302" s="5"/>
      <c r="KT302" s="5"/>
      <c r="KU302" s="5"/>
      <c r="KV302" s="5"/>
      <c r="KW302" s="5"/>
      <c r="KX302" s="5"/>
      <c r="KY302" s="5"/>
      <c r="KZ302" s="5"/>
      <c r="LA302" s="5"/>
      <c r="LB302" s="5"/>
      <c r="LC302" s="5"/>
      <c r="LD302" s="5"/>
      <c r="LE302" s="5"/>
      <c r="LF302" s="5"/>
      <c r="LG302" s="5"/>
      <c r="LH302" s="5"/>
      <c r="LI302" s="5"/>
      <c r="LJ302" s="5"/>
      <c r="LK302" s="5"/>
      <c r="LL302" s="5"/>
      <c r="LM302" s="5"/>
      <c r="LN302" s="5"/>
      <c r="LO302" s="5"/>
      <c r="LP302" s="5"/>
      <c r="LQ302" s="5"/>
      <c r="LR302" s="5"/>
      <c r="LS302" s="5"/>
      <c r="LT302" s="5"/>
      <c r="LU302" s="5"/>
      <c r="LV302" s="5"/>
      <c r="LW302" s="5"/>
      <c r="LX302" s="5"/>
      <c r="LY302" s="5"/>
      <c r="LZ302" s="5"/>
      <c r="MA302" s="5"/>
      <c r="MB302" s="5"/>
      <c r="MC302" s="5"/>
      <c r="MD302" s="5"/>
      <c r="ME302" s="5"/>
      <c r="MF302" s="5"/>
      <c r="MG302" s="5"/>
      <c r="MH302" s="5"/>
      <c r="MI302" s="5"/>
      <c r="MJ302" s="5"/>
      <c r="MK302" s="5"/>
      <c r="ML302" s="5"/>
      <c r="MM302" s="5"/>
      <c r="MN302" s="5"/>
      <c r="MO302" s="5"/>
      <c r="MP302" s="5"/>
      <c r="MQ302" s="5"/>
      <c r="MR302" s="5"/>
      <c r="MS302" s="5"/>
      <c r="MT302" s="5"/>
      <c r="MU302" s="5"/>
      <c r="MV302" s="5"/>
      <c r="MW302" s="5"/>
      <c r="MX302" s="5"/>
      <c r="MY302" s="5"/>
      <c r="MZ302" s="5"/>
      <c r="NA302" s="5"/>
      <c r="NB302" s="5"/>
      <c r="NC302" s="5"/>
      <c r="ND302" s="5"/>
      <c r="NE302" s="5"/>
      <c r="NF302" s="5"/>
      <c r="NG302" s="5"/>
      <c r="NH302" s="5"/>
      <c r="NI302" s="5"/>
      <c r="NJ302" s="5"/>
      <c r="NK302" s="5"/>
      <c r="NL302" s="5"/>
      <c r="NM302" s="5"/>
      <c r="NN302" s="5"/>
      <c r="NO302" s="5"/>
      <c r="NP302" s="5"/>
      <c r="NQ302" s="5"/>
      <c r="NR302" s="5"/>
      <c r="NS302" s="5"/>
      <c r="NT302" s="5"/>
      <c r="NU302" s="5"/>
      <c r="NV302" s="5"/>
      <c r="NW302" s="5"/>
      <c r="NX302" s="5"/>
      <c r="NY302" s="5"/>
      <c r="NZ302" s="5"/>
      <c r="OA302" s="5"/>
      <c r="OB302" s="5"/>
      <c r="OC302" s="5"/>
      <c r="OD302" s="5"/>
      <c r="OE302" s="5"/>
      <c r="OF302" s="5"/>
      <c r="OG302" s="5"/>
      <c r="OH302" s="5"/>
      <c r="OI302" s="5"/>
      <c r="OJ302" s="5"/>
      <c r="OK302" s="5"/>
      <c r="OL302" s="5"/>
      <c r="OM302" s="5"/>
      <c r="ON302" s="5"/>
      <c r="OO302" s="5"/>
      <c r="OP302" s="5"/>
      <c r="OQ302" s="5"/>
      <c r="OR302" s="5"/>
      <c r="OS302" s="5"/>
      <c r="OT302" s="5"/>
      <c r="OU302" s="5"/>
      <c r="OV302" s="5"/>
      <c r="OW302" s="5"/>
      <c r="OX302" s="5"/>
      <c r="OY302" s="5"/>
      <c r="OZ302" s="5"/>
      <c r="PA302" s="5"/>
      <c r="PB302" s="5"/>
      <c r="PC302" s="5"/>
      <c r="PD302" s="5"/>
      <c r="PE302" s="5"/>
      <c r="PF302" s="5"/>
      <c r="PG302" s="5"/>
      <c r="PH302" s="5"/>
      <c r="PI302" s="5"/>
      <c r="PJ302" s="5"/>
      <c r="PK302" s="5"/>
      <c r="PL302" s="5"/>
      <c r="PM302" s="5"/>
      <c r="PN302" s="5"/>
      <c r="PO302" s="5"/>
      <c r="PP302" s="5"/>
      <c r="PQ302" s="5"/>
      <c r="PR302" s="5"/>
      <c r="PS302" s="5"/>
      <c r="PT302" s="5"/>
      <c r="PU302" s="5"/>
      <c r="PV302" s="5"/>
      <c r="PW302" s="5"/>
      <c r="PX302" s="5"/>
      <c r="PY302" s="5"/>
      <c r="PZ302" s="5"/>
      <c r="QA302" s="5"/>
      <c r="QB302" s="5"/>
      <c r="QC302" s="5"/>
      <c r="QD302" s="5"/>
      <c r="QE302" s="5"/>
      <c r="QF302" s="5"/>
      <c r="QG302" s="5"/>
      <c r="QH302" s="5"/>
      <c r="QI302" s="5"/>
      <c r="QJ302" s="5"/>
      <c r="QK302" s="5"/>
      <c r="QL302" s="5"/>
      <c r="QM302" s="5"/>
      <c r="QN302" s="5"/>
      <c r="QO302" s="5"/>
      <c r="QP302" s="5"/>
      <c r="QQ302" s="5"/>
      <c r="QR302" s="5"/>
      <c r="QS302" s="5"/>
      <c r="QT302" s="5"/>
      <c r="QU302" s="5"/>
      <c r="QV302" s="5"/>
      <c r="QW302" s="5"/>
      <c r="QX302" s="5"/>
      <c r="QY302" s="5"/>
      <c r="QZ302" s="5"/>
      <c r="RA302" s="5"/>
      <c r="RB302" s="5"/>
      <c r="RC302" s="5"/>
      <c r="RD302" s="5"/>
      <c r="RE302" s="5"/>
      <c r="RF302" s="5"/>
      <c r="RG302" s="5"/>
      <c r="RH302" s="5"/>
      <c r="RI302" s="5"/>
      <c r="RJ302" s="5"/>
      <c r="RK302" s="5"/>
      <c r="RL302" s="5"/>
      <c r="RM302" s="5"/>
      <c r="RN302" s="5"/>
      <c r="RO302" s="5"/>
      <c r="RP302" s="5"/>
      <c r="RQ302" s="5"/>
      <c r="RR302" s="5"/>
      <c r="RS302" s="5"/>
      <c r="RT302" s="5"/>
      <c r="RU302" s="5"/>
      <c r="RV302" s="5"/>
      <c r="RW302" s="5"/>
      <c r="RX302" s="5"/>
      <c r="RY302" s="5"/>
      <c r="RZ302" s="5"/>
      <c r="SA302" s="5"/>
      <c r="SB302" s="5"/>
      <c r="SC302" s="5"/>
      <c r="SD302" s="5"/>
      <c r="SE302" s="5"/>
      <c r="SF302" s="5"/>
      <c r="SG302" s="5"/>
      <c r="SH302" s="5"/>
      <c r="SI302" s="5"/>
      <c r="SJ302" s="5"/>
      <c r="SK302" s="5"/>
      <c r="SL302" s="5"/>
      <c r="SM302" s="5"/>
      <c r="SN302" s="5"/>
      <c r="SO302" s="5"/>
      <c r="SP302" s="5"/>
      <c r="SQ302" s="5"/>
      <c r="SR302" s="5"/>
      <c r="SS302" s="5"/>
      <c r="ST302" s="5"/>
      <c r="SU302" s="5"/>
      <c r="SV302" s="5"/>
      <c r="SW302" s="5"/>
      <c r="SX302" s="5"/>
      <c r="SY302" s="5"/>
      <c r="SZ302" s="5"/>
      <c r="TA302" s="5"/>
      <c r="TB302" s="5"/>
      <c r="TC302" s="5"/>
      <c r="TD302" s="5"/>
      <c r="TE302" s="5"/>
      <c r="TF302" s="5"/>
      <c r="TG302" s="5"/>
      <c r="TH302" s="5"/>
      <c r="TI302" s="5"/>
      <c r="TJ302" s="5"/>
      <c r="TK302" s="5"/>
      <c r="TL302" s="5"/>
      <c r="TM302" s="5"/>
      <c r="TN302" s="5"/>
      <c r="TO302" s="5"/>
      <c r="TP302" s="5"/>
      <c r="TQ302" s="5"/>
      <c r="TR302" s="5"/>
      <c r="TS302" s="5"/>
      <c r="TT302" s="5"/>
      <c r="TU302" s="5"/>
      <c r="TV302" s="5"/>
      <c r="TW302" s="5"/>
      <c r="TX302" s="5"/>
      <c r="TY302" s="5"/>
      <c r="TZ302" s="5"/>
      <c r="UA302" s="5"/>
      <c r="UB302" s="5"/>
      <c r="UC302" s="5"/>
      <c r="UD302" s="5"/>
      <c r="UE302" s="5"/>
      <c r="UF302" s="5"/>
      <c r="UG302" s="5"/>
      <c r="UH302" s="5"/>
      <c r="UI302" s="5"/>
      <c r="UJ302" s="5"/>
      <c r="UK302" s="5"/>
      <c r="UL302" s="5"/>
      <c r="UM302" s="5"/>
      <c r="UN302" s="5"/>
      <c r="UO302" s="5"/>
      <c r="UP302" s="5"/>
      <c r="UQ302" s="5"/>
      <c r="UR302" s="5"/>
      <c r="US302" s="5"/>
      <c r="UT302" s="5"/>
      <c r="UU302" s="5"/>
      <c r="UV302" s="5"/>
      <c r="UW302" s="5"/>
      <c r="UX302" s="5"/>
      <c r="UY302" s="5"/>
      <c r="UZ302" s="5"/>
      <c r="VA302" s="5"/>
      <c r="VB302" s="5"/>
      <c r="VC302" s="5"/>
      <c r="VD302" s="5"/>
      <c r="VE302" s="5"/>
      <c r="VF302" s="5"/>
      <c r="VG302" s="5"/>
      <c r="VH302" s="5"/>
      <c r="VI302" s="5"/>
      <c r="VJ302" s="5"/>
      <c r="VK302" s="5"/>
      <c r="VL302" s="5"/>
      <c r="VM302" s="5"/>
      <c r="VN302" s="5"/>
      <c r="VO302" s="5"/>
      <c r="VP302" s="5"/>
      <c r="VQ302" s="5"/>
      <c r="VR302" s="5"/>
      <c r="VS302" s="5"/>
      <c r="VT302" s="5"/>
      <c r="VU302" s="5"/>
      <c r="VV302" s="5"/>
      <c r="VW302" s="5"/>
      <c r="VX302" s="5"/>
      <c r="VY302" s="5"/>
      <c r="VZ302" s="5"/>
      <c r="WA302" s="5"/>
      <c r="WB302" s="5"/>
      <c r="WC302" s="5"/>
      <c r="WD302" s="5"/>
      <c r="WE302" s="5"/>
      <c r="WF302" s="5"/>
      <c r="WG302" s="5"/>
      <c r="WH302" s="5"/>
      <c r="WI302" s="5"/>
      <c r="WJ302" s="5"/>
      <c r="WK302" s="5"/>
      <c r="WL302" s="5"/>
      <c r="WM302" s="5"/>
      <c r="WN302" s="5"/>
      <c r="WO302" s="5"/>
      <c r="WP302" s="5"/>
      <c r="WQ302" s="5"/>
      <c r="WR302" s="5"/>
      <c r="WS302" s="5"/>
      <c r="WT302" s="5"/>
      <c r="WU302" s="5"/>
      <c r="WV302" s="5"/>
      <c r="WW302" s="5"/>
      <c r="WX302" s="5"/>
      <c r="WY302" s="5"/>
      <c r="WZ302" s="5"/>
      <c r="XA302" s="5"/>
      <c r="XB302" s="5"/>
      <c r="XC302" s="5"/>
      <c r="XD302" s="5"/>
      <c r="XE302" s="5"/>
      <c r="XF302" s="5"/>
      <c r="XG302" s="5"/>
      <c r="XH302" s="5"/>
      <c r="XI302" s="5"/>
      <c r="XJ302" s="5"/>
      <c r="XK302" s="5"/>
      <c r="XL302" s="5"/>
      <c r="XM302" s="5"/>
      <c r="XN302" s="5"/>
      <c r="XO302" s="5"/>
      <c r="XP302" s="5"/>
      <c r="XQ302" s="5"/>
      <c r="XR302" s="5"/>
      <c r="XS302" s="5"/>
      <c r="XT302" s="5"/>
      <c r="XU302" s="5"/>
      <c r="XV302" s="5"/>
      <c r="XW302" s="5"/>
      <c r="XX302" s="5"/>
      <c r="XY302" s="5"/>
      <c r="XZ302" s="5"/>
      <c r="YA302" s="5"/>
      <c r="YB302" s="5"/>
      <c r="YC302" s="5"/>
      <c r="YD302" s="5"/>
      <c r="YE302" s="5"/>
      <c r="YF302" s="5"/>
      <c r="YG302" s="5"/>
      <c r="YH302" s="5"/>
      <c r="YI302" s="5"/>
      <c r="YJ302" s="5"/>
      <c r="YK302" s="5"/>
      <c r="YL302" s="5"/>
      <c r="YM302" s="5"/>
      <c r="YN302" s="5"/>
      <c r="YO302" s="5"/>
      <c r="YP302" s="5"/>
      <c r="YQ302" s="5"/>
      <c r="YR302" s="5"/>
      <c r="YS302" s="5"/>
      <c r="YT302" s="5"/>
      <c r="YU302" s="5"/>
      <c r="YV302" s="5"/>
      <c r="YW302" s="5"/>
      <c r="YX302" s="5"/>
      <c r="YY302" s="5"/>
      <c r="YZ302" s="5"/>
      <c r="ZA302" s="5"/>
      <c r="ZB302" s="5"/>
      <c r="ZC302" s="5"/>
      <c r="ZD302" s="5"/>
      <c r="ZE302" s="5"/>
      <c r="ZF302" s="5"/>
      <c r="ZG302" s="5"/>
      <c r="ZH302" s="5"/>
      <c r="ZI302" s="5"/>
      <c r="ZJ302" s="5"/>
      <c r="ZK302" s="5"/>
      <c r="ZL302" s="5"/>
      <c r="ZM302" s="5"/>
      <c r="ZN302" s="5"/>
      <c r="ZO302" s="5"/>
      <c r="ZP302" s="5"/>
      <c r="ZQ302" s="5"/>
      <c r="ZR302" s="5"/>
      <c r="ZS302" s="5"/>
      <c r="ZT302" s="5"/>
      <c r="ZU302" s="5"/>
      <c r="ZV302" s="5"/>
      <c r="ZW302" s="5"/>
      <c r="ZX302" s="5"/>
      <c r="ZY302" s="5"/>
      <c r="ZZ302" s="5"/>
      <c r="AAA302" s="5"/>
      <c r="AAB302" s="5"/>
      <c r="AAC302" s="5"/>
      <c r="AAD302" s="5"/>
      <c r="AAE302" s="5"/>
      <c r="AAF302" s="5"/>
      <c r="AAG302" s="5"/>
      <c r="AAH302" s="5"/>
      <c r="AAI302" s="5"/>
      <c r="AAJ302" s="5"/>
      <c r="AAK302" s="5"/>
      <c r="AAL302" s="5"/>
      <c r="AAM302" s="5"/>
      <c r="AAN302" s="5"/>
      <c r="AAO302" s="5"/>
      <c r="AAP302" s="5"/>
      <c r="AAQ302" s="5"/>
      <c r="AAR302" s="5"/>
      <c r="AAS302" s="5"/>
      <c r="AAT302" s="5"/>
      <c r="AAU302" s="5"/>
      <c r="AAV302" s="5"/>
      <c r="AAW302" s="5"/>
      <c r="AAX302" s="5"/>
      <c r="AAY302" s="5"/>
      <c r="AAZ302" s="5"/>
      <c r="ABA302" s="5"/>
      <c r="ABB302" s="5"/>
      <c r="ABC302" s="5"/>
      <c r="ABD302" s="5"/>
      <c r="ABE302" s="5"/>
      <c r="ABF302" s="5"/>
      <c r="ABG302" s="5"/>
      <c r="ABH302" s="5"/>
      <c r="ABI302" s="5"/>
      <c r="ABJ302" s="5"/>
      <c r="ABK302" s="5"/>
      <c r="ABL302" s="5"/>
      <c r="ABM302" s="5"/>
      <c r="ABN302" s="5"/>
      <c r="ABO302" s="5"/>
      <c r="ABP302" s="5"/>
      <c r="ABQ302" s="5"/>
      <c r="ABR302" s="5"/>
      <c r="ABS302" s="5"/>
      <c r="ABT302" s="5"/>
      <c r="ABU302" s="5"/>
      <c r="ABV302" s="5"/>
      <c r="ABW302" s="5"/>
      <c r="ABX302" s="5"/>
      <c r="ABY302" s="5"/>
      <c r="ABZ302" s="5"/>
      <c r="ACA302" s="5"/>
      <c r="ACB302" s="5"/>
      <c r="ACC302" s="5"/>
      <c r="ACD302" s="5"/>
      <c r="ACE302" s="5"/>
      <c r="ACF302" s="5"/>
      <c r="ACG302" s="5"/>
      <c r="ACH302" s="5"/>
      <c r="ACI302" s="5"/>
      <c r="ACJ302" s="5"/>
      <c r="ACK302" s="5"/>
      <c r="ACL302" s="5"/>
      <c r="ACM302" s="5"/>
      <c r="ACN302" s="5"/>
      <c r="ACO302" s="5"/>
      <c r="ACP302" s="5"/>
      <c r="ACQ302" s="5"/>
      <c r="ACR302" s="5"/>
      <c r="ACS302" s="5"/>
      <c r="ACT302" s="5"/>
      <c r="ACU302" s="5"/>
      <c r="ACV302" s="5"/>
      <c r="ACW302" s="5"/>
      <c r="ACX302" s="5"/>
      <c r="ACY302" s="5"/>
      <c r="ACZ302" s="5"/>
      <c r="ADA302" s="5"/>
      <c r="ADB302" s="5"/>
      <c r="ADC302" s="5"/>
      <c r="ADD302" s="5"/>
      <c r="ADE302" s="5"/>
      <c r="ADF302" s="5"/>
      <c r="ADG302" s="5"/>
      <c r="ADH302" s="5"/>
      <c r="ADI302" s="5"/>
      <c r="ADJ302" s="5"/>
      <c r="ADK302" s="5"/>
      <c r="ADL302" s="5"/>
      <c r="ADM302" s="5"/>
      <c r="ADN302" s="5"/>
      <c r="ADO302" s="5"/>
      <c r="ADP302" s="5"/>
      <c r="ADQ302" s="5"/>
      <c r="ADR302" s="5"/>
      <c r="ADS302" s="5"/>
      <c r="ADT302" s="5"/>
      <c r="ADU302" s="5"/>
      <c r="ADV302" s="5"/>
      <c r="ADW302" s="5"/>
      <c r="ADX302" s="5"/>
      <c r="ADY302" s="5"/>
      <c r="ADZ302" s="5"/>
      <c r="AEA302" s="5"/>
      <c r="AEB302" s="5"/>
      <c r="AEC302" s="5"/>
      <c r="AED302" s="5"/>
      <c r="AEE302" s="5"/>
      <c r="AEF302" s="5"/>
      <c r="AEG302" s="5"/>
      <c r="AEH302" s="5"/>
      <c r="AEI302" s="5"/>
      <c r="AEJ302" s="5"/>
      <c r="AEK302" s="5"/>
      <c r="AEL302" s="5"/>
      <c r="AEM302" s="5"/>
      <c r="AEN302" s="5"/>
      <c r="AEO302" s="5"/>
      <c r="AEP302" s="5"/>
      <c r="AEQ302" s="5"/>
      <c r="AER302" s="5"/>
      <c r="AES302" s="5"/>
      <c r="AET302" s="5"/>
      <c r="AEU302" s="5"/>
      <c r="AEV302" s="5"/>
      <c r="AEW302" s="5"/>
      <c r="AEX302" s="5"/>
      <c r="AEY302" s="5"/>
      <c r="AEZ302" s="5"/>
      <c r="AFA302" s="5"/>
      <c r="AFB302" s="5"/>
      <c r="AFC302" s="5"/>
      <c r="AFD302" s="5"/>
      <c r="AFE302" s="5"/>
      <c r="AFF302" s="5"/>
      <c r="AFG302" s="5"/>
      <c r="AFH302" s="5"/>
      <c r="AFI302" s="5"/>
      <c r="AFJ302" s="5"/>
      <c r="AFK302" s="5"/>
      <c r="AFL302" s="5"/>
      <c r="AFM302" s="5"/>
      <c r="AFN302" s="5"/>
      <c r="AFO302" s="5"/>
      <c r="AFP302" s="5"/>
      <c r="AFQ302" s="5"/>
      <c r="AFR302" s="5"/>
      <c r="AFS302" s="5"/>
      <c r="AFT302" s="5"/>
      <c r="AFU302" s="5"/>
      <c r="AFV302" s="5"/>
      <c r="AFW302" s="5"/>
      <c r="AFX302" s="5"/>
      <c r="AFY302" s="5"/>
      <c r="AFZ302" s="5"/>
      <c r="AGA302" s="5"/>
      <c r="AGB302" s="5"/>
      <c r="AGC302" s="5"/>
      <c r="AGD302" s="5"/>
      <c r="AGE302" s="5"/>
      <c r="AGF302" s="5"/>
      <c r="AGG302" s="5"/>
      <c r="AGH302" s="5"/>
      <c r="AGI302" s="5"/>
      <c r="AGJ302" s="5"/>
      <c r="AGK302" s="5"/>
      <c r="AGL302" s="5"/>
      <c r="AGM302" s="5"/>
      <c r="AGN302" s="5"/>
      <c r="AGO302" s="5"/>
      <c r="AGP302" s="5"/>
      <c r="AGQ302" s="5"/>
      <c r="AGR302" s="5"/>
      <c r="AGS302" s="5"/>
      <c r="AGT302" s="5"/>
      <c r="AGU302" s="5"/>
      <c r="AGV302" s="5"/>
      <c r="AGW302" s="5"/>
      <c r="AGX302" s="5"/>
      <c r="AGY302" s="5"/>
      <c r="AGZ302" s="5"/>
      <c r="AHA302" s="5"/>
      <c r="AHB302" s="5"/>
      <c r="AHC302" s="5"/>
      <c r="AHD302" s="5"/>
      <c r="AHE302" s="5"/>
      <c r="AHF302" s="5"/>
      <c r="AHG302" s="5"/>
      <c r="AHH302" s="5"/>
      <c r="AHI302" s="5"/>
      <c r="AHJ302" s="5"/>
      <c r="AHK302" s="5"/>
      <c r="AHL302" s="5"/>
      <c r="AHM302" s="5"/>
      <c r="AHN302" s="5"/>
      <c r="AHO302" s="5"/>
      <c r="AHP302" s="5"/>
      <c r="AHQ302" s="5"/>
      <c r="AHR302" s="5"/>
      <c r="AHS302" s="5"/>
      <c r="AHT302" s="5"/>
      <c r="AHU302" s="5"/>
      <c r="AHV302" s="5"/>
      <c r="AHW302" s="5"/>
      <c r="AHX302" s="5"/>
      <c r="AHY302" s="5"/>
      <c r="AHZ302" s="5"/>
      <c r="AIA302" s="5"/>
      <c r="AIB302" s="5"/>
      <c r="AIC302" s="5"/>
      <c r="AID302" s="5"/>
      <c r="AIE302" s="5"/>
      <c r="AIF302" s="5"/>
      <c r="AIG302" s="5"/>
      <c r="AIH302" s="5"/>
      <c r="AII302" s="5"/>
      <c r="AIJ302" s="5"/>
      <c r="AIK302" s="5"/>
      <c r="AIL302" s="5"/>
      <c r="AIM302" s="5"/>
      <c r="AIN302" s="5"/>
      <c r="AIO302" s="5"/>
      <c r="AIP302" s="5"/>
      <c r="AIQ302" s="5"/>
      <c r="AIR302" s="5"/>
      <c r="AIS302" s="5"/>
      <c r="AIT302" s="5"/>
      <c r="AIU302" s="5"/>
      <c r="AIV302" s="5"/>
      <c r="AIW302" s="5"/>
      <c r="AIX302" s="5"/>
      <c r="AIY302" s="5"/>
      <c r="AIZ302" s="5"/>
      <c r="AJA302" s="5"/>
      <c r="AJB302" s="5"/>
      <c r="AJC302" s="5"/>
      <c r="AJD302" s="5"/>
      <c r="AJE302" s="5"/>
      <c r="AJF302" s="5"/>
      <c r="AJG302" s="5"/>
      <c r="AJH302" s="5"/>
      <c r="AJI302" s="5"/>
      <c r="AJJ302" s="5"/>
      <c r="AJK302" s="5"/>
      <c r="AJL302" s="5"/>
      <c r="AJM302" s="5"/>
      <c r="AJN302" s="5"/>
      <c r="AJO302" s="5"/>
      <c r="AJP302" s="5"/>
      <c r="AJQ302" s="5"/>
      <c r="AJR302" s="5"/>
      <c r="AJS302" s="5"/>
      <c r="AJT302" s="5"/>
      <c r="AJU302" s="5"/>
      <c r="AJV302" s="5"/>
      <c r="AJW302" s="5"/>
      <c r="AJX302" s="5"/>
      <c r="AJY302" s="5"/>
      <c r="AJZ302" s="5"/>
      <c r="AKA302" s="5"/>
      <c r="AKB302" s="5"/>
      <c r="AKC302" s="5"/>
      <c r="AKD302" s="5"/>
      <c r="AKE302" s="5"/>
      <c r="AKF302" s="5"/>
      <c r="AKG302" s="5"/>
      <c r="AKH302" s="5"/>
      <c r="AKI302" s="5"/>
      <c r="AKJ302" s="5"/>
      <c r="AKK302" s="5"/>
      <c r="AKL302" s="5"/>
      <c r="AKM302" s="5"/>
      <c r="AKN302" s="5"/>
      <c r="AKO302" s="5"/>
      <c r="AKP302" s="5"/>
      <c r="AKQ302" s="5"/>
      <c r="AKR302" s="5"/>
      <c r="AKS302" s="5"/>
      <c r="AKT302" s="5"/>
      <c r="AKU302" s="5"/>
      <c r="AKV302" s="5"/>
      <c r="AKW302" s="5"/>
      <c r="AKX302" s="5"/>
      <c r="AKY302" s="5"/>
      <c r="AKZ302" s="5"/>
      <c r="ALA302" s="5"/>
      <c r="ALB302" s="5"/>
      <c r="ALC302" s="5"/>
      <c r="ALD302" s="5"/>
      <c r="ALE302" s="5"/>
      <c r="ALF302" s="5"/>
      <c r="ALG302" s="5"/>
      <c r="ALH302" s="5"/>
      <c r="ALI302" s="5"/>
      <c r="ALJ302" s="5"/>
      <c r="ALK302" s="5"/>
      <c r="ALL302" s="5"/>
      <c r="ALM302" s="5"/>
      <c r="ALN302" s="5"/>
      <c r="ALO302" s="5"/>
      <c r="ALP302" s="5"/>
      <c r="ALQ302" s="5"/>
      <c r="ALR302" s="5"/>
      <c r="ALS302" s="5"/>
      <c r="ALT302" s="5"/>
      <c r="ALU302" s="5"/>
      <c r="ALV302" s="5"/>
      <c r="ALW302" s="5"/>
      <c r="ALX302" s="5"/>
      <c r="ALY302" s="5"/>
      <c r="ALZ302" s="5"/>
      <c r="AMA302" s="5"/>
      <c r="AMB302" s="5"/>
      <c r="AMC302" s="5"/>
      <c r="AMD302" s="5"/>
      <c r="AME302" s="5"/>
      <c r="AMF302" s="5"/>
      <c r="AMG302" s="5"/>
      <c r="AMH302" s="5"/>
      <c r="AMI302" s="5"/>
      <c r="AMJ302" s="5"/>
      <c r="AMK302" s="5"/>
      <c r="AML302" s="5"/>
      <c r="AMM302" s="5"/>
      <c r="AMN302" s="5"/>
      <c r="AMO302" s="5"/>
      <c r="AMP302" s="5"/>
      <c r="AMQ302" s="5"/>
      <c r="AMR302" s="5"/>
      <c r="AMS302" s="5"/>
      <c r="AMT302" s="5"/>
      <c r="AMU302" s="5"/>
      <c r="AMV302" s="5"/>
      <c r="AMW302" s="5"/>
      <c r="AMX302" s="5"/>
      <c r="AMY302" s="5"/>
      <c r="AMZ302" s="5"/>
      <c r="ANA302" s="5"/>
      <c r="ANB302" s="5"/>
      <c r="ANC302" s="5"/>
      <c r="AND302" s="5"/>
      <c r="ANE302" s="5"/>
      <c r="ANF302" s="5"/>
      <c r="ANG302" s="5"/>
      <c r="ANH302" s="5"/>
      <c r="ANI302" s="5"/>
      <c r="ANJ302" s="5"/>
      <c r="ANK302" s="5"/>
      <c r="ANL302" s="5"/>
      <c r="ANM302" s="5"/>
      <c r="ANN302" s="5"/>
      <c r="ANO302" s="5"/>
      <c r="ANP302" s="5"/>
      <c r="ANQ302" s="5"/>
      <c r="ANR302" s="5"/>
      <c r="ANS302" s="5"/>
      <c r="ANT302" s="5"/>
      <c r="ANU302" s="5"/>
      <c r="ANV302" s="5"/>
      <c r="ANW302" s="5"/>
      <c r="ANX302" s="5"/>
      <c r="ANY302" s="5"/>
      <c r="ANZ302" s="5"/>
      <c r="AOA302" s="5"/>
      <c r="AOB302" s="5"/>
      <c r="AOC302" s="5"/>
      <c r="AOD302" s="5"/>
      <c r="AOE302" s="5"/>
      <c r="AOF302" s="5"/>
      <c r="AOG302" s="5"/>
      <c r="AOH302" s="5"/>
      <c r="AOI302" s="5"/>
      <c r="AOJ302" s="5"/>
      <c r="AOK302" s="5"/>
      <c r="AOL302" s="5"/>
      <c r="AOM302" s="5"/>
      <c r="AON302" s="5"/>
      <c r="AOO302" s="5"/>
      <c r="AOP302" s="5"/>
      <c r="AOQ302" s="5"/>
      <c r="AOR302" s="5"/>
      <c r="AOS302" s="5"/>
      <c r="AOT302" s="5"/>
      <c r="AOU302" s="5"/>
      <c r="AOV302" s="5"/>
      <c r="AOW302" s="5"/>
      <c r="AOX302" s="5"/>
      <c r="AOY302" s="5"/>
      <c r="AOZ302" s="5"/>
      <c r="APA302" s="5"/>
      <c r="APB302" s="5"/>
      <c r="APC302" s="5"/>
      <c r="APD302" s="5"/>
      <c r="APE302" s="5"/>
      <c r="APF302" s="5"/>
      <c r="APG302" s="5"/>
      <c r="APH302" s="5"/>
      <c r="API302" s="5"/>
      <c r="APJ302" s="5"/>
      <c r="APK302" s="5"/>
      <c r="APL302" s="5"/>
      <c r="APM302" s="5"/>
      <c r="APN302" s="5"/>
      <c r="APO302" s="5"/>
      <c r="APP302" s="5"/>
      <c r="APQ302" s="5"/>
      <c r="APR302" s="5"/>
      <c r="APS302" s="5"/>
      <c r="APT302" s="5"/>
      <c r="APU302" s="5"/>
      <c r="APV302" s="5"/>
      <c r="APW302" s="5"/>
      <c r="APX302" s="5"/>
      <c r="APY302" s="5"/>
      <c r="APZ302" s="5"/>
      <c r="AQA302" s="5"/>
      <c r="AQB302" s="5"/>
      <c r="AQC302" s="5"/>
      <c r="AQD302" s="5"/>
      <c r="AQE302" s="5"/>
      <c r="AQF302" s="5"/>
      <c r="AQG302" s="5"/>
      <c r="AQH302" s="5"/>
      <c r="AQI302" s="5"/>
      <c r="AQJ302" s="5"/>
      <c r="AQK302" s="5"/>
      <c r="AQL302" s="5"/>
      <c r="AQM302" s="5"/>
      <c r="AQN302" s="5"/>
      <c r="AQO302" s="5"/>
      <c r="AQP302" s="5"/>
      <c r="AQQ302" s="5"/>
      <c r="AQR302" s="5"/>
      <c r="AQS302" s="5"/>
      <c r="AQT302" s="5"/>
      <c r="AQU302" s="5"/>
      <c r="AQV302" s="5"/>
      <c r="AQW302" s="5"/>
      <c r="AQX302" s="5"/>
      <c r="AQY302" s="5"/>
      <c r="AQZ302" s="5"/>
    </row>
    <row r="303" spans="1:1144" s="4" customFormat="1" ht="30" hidden="1" customHeight="1">
      <c r="A303" s="114" t="s">
        <v>81</v>
      </c>
      <c r="B303" s="114" t="s">
        <v>13</v>
      </c>
      <c r="C303" s="114" t="s">
        <v>15</v>
      </c>
      <c r="D303" s="114" t="s">
        <v>62</v>
      </c>
      <c r="E303" s="114" t="s">
        <v>204</v>
      </c>
      <c r="F303" s="114"/>
      <c r="G303" s="114"/>
      <c r="H303" s="95" t="s">
        <v>802</v>
      </c>
      <c r="I303" s="72" t="s">
        <v>801</v>
      </c>
      <c r="J303" s="109" t="s">
        <v>1061</v>
      </c>
      <c r="K303" s="109"/>
      <c r="L303" s="109"/>
      <c r="M303" s="109"/>
      <c r="N303" s="109"/>
      <c r="O303" s="109"/>
      <c r="P303" s="109"/>
      <c r="Q303" s="109"/>
      <c r="R303" s="110"/>
      <c r="S303" s="109"/>
      <c r="T303" s="109"/>
      <c r="U303" s="109"/>
      <c r="V303" s="109"/>
      <c r="W303" s="96">
        <f t="shared" si="26"/>
        <v>1000000000</v>
      </c>
      <c r="X303" s="96">
        <f t="shared" si="24"/>
        <v>1000000000</v>
      </c>
      <c r="Y303" s="96">
        <v>1000000000</v>
      </c>
      <c r="Z303" s="96"/>
      <c r="AA303" s="96"/>
      <c r="AB303" s="96"/>
      <c r="AC303" s="96"/>
      <c r="AD303" s="96"/>
      <c r="AE303" s="96"/>
      <c r="AF303" s="96"/>
      <c r="AG303" s="96"/>
      <c r="AH303" s="96"/>
      <c r="AI303" s="96"/>
      <c r="AJ303" s="96"/>
      <c r="AK303" s="96"/>
      <c r="AL303" s="96"/>
      <c r="AM303" s="96"/>
      <c r="AN303" s="96"/>
      <c r="AO303" s="96"/>
      <c r="AP303" s="96"/>
      <c r="AQ303" s="96"/>
      <c r="AR303" s="97"/>
      <c r="AS303" s="97"/>
      <c r="AT303" s="97"/>
      <c r="AU303" s="97"/>
      <c r="AV303" s="97"/>
      <c r="AW303" s="97"/>
      <c r="AX303" s="97"/>
      <c r="AY303" s="97"/>
      <c r="AZ303" s="97"/>
      <c r="BA303" s="97"/>
      <c r="BB303" s="97"/>
      <c r="BC303" s="97"/>
      <c r="BD303" s="97"/>
      <c r="BE303" s="97"/>
      <c r="BF303" s="97"/>
      <c r="BG303" s="97"/>
      <c r="BH303" s="97"/>
      <c r="BI303" s="97"/>
      <c r="BJ303" s="97"/>
      <c r="BK303" s="97"/>
      <c r="BL303" s="97"/>
      <c r="BM303" s="97"/>
      <c r="BN303" s="97"/>
      <c r="BO303" s="97"/>
      <c r="BP303" s="97"/>
      <c r="BQ303" s="97"/>
      <c r="BR303" s="97"/>
      <c r="BS303" s="97"/>
      <c r="BT303" s="97"/>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c r="IW303" s="5"/>
      <c r="IX303" s="5"/>
      <c r="IY303" s="5"/>
      <c r="IZ303" s="5"/>
      <c r="JA303" s="5"/>
      <c r="JB303" s="5"/>
      <c r="JC303" s="5"/>
      <c r="JD303" s="5"/>
      <c r="JE303" s="5"/>
      <c r="JF303" s="5"/>
      <c r="JG303" s="5"/>
      <c r="JH303" s="5"/>
      <c r="JI303" s="5"/>
      <c r="JJ303" s="5"/>
      <c r="JK303" s="5"/>
      <c r="JL303" s="5"/>
      <c r="JM303" s="5"/>
      <c r="JN303" s="5"/>
      <c r="JO303" s="5"/>
      <c r="JP303" s="5"/>
      <c r="JQ303" s="5"/>
      <c r="JR303" s="5"/>
      <c r="JS303" s="5"/>
      <c r="JT303" s="5"/>
      <c r="JU303" s="5"/>
      <c r="JV303" s="5"/>
      <c r="JW303" s="5"/>
      <c r="JX303" s="5"/>
      <c r="JY303" s="5"/>
      <c r="JZ303" s="5"/>
      <c r="KA303" s="5"/>
      <c r="KB303" s="5"/>
      <c r="KC303" s="5"/>
      <c r="KD303" s="5"/>
      <c r="KE303" s="5"/>
      <c r="KF303" s="5"/>
      <c r="KG303" s="5"/>
      <c r="KH303" s="5"/>
      <c r="KI303" s="5"/>
      <c r="KJ303" s="5"/>
      <c r="KK303" s="5"/>
      <c r="KL303" s="5"/>
      <c r="KM303" s="5"/>
      <c r="KN303" s="5"/>
      <c r="KO303" s="5"/>
      <c r="KP303" s="5"/>
      <c r="KQ303" s="5"/>
      <c r="KR303" s="5"/>
      <c r="KS303" s="5"/>
      <c r="KT303" s="5"/>
      <c r="KU303" s="5"/>
      <c r="KV303" s="5"/>
      <c r="KW303" s="5"/>
      <c r="KX303" s="5"/>
      <c r="KY303" s="5"/>
      <c r="KZ303" s="5"/>
      <c r="LA303" s="5"/>
      <c r="LB303" s="5"/>
      <c r="LC303" s="5"/>
      <c r="LD303" s="5"/>
      <c r="LE303" s="5"/>
      <c r="LF303" s="5"/>
      <c r="LG303" s="5"/>
      <c r="LH303" s="5"/>
      <c r="LI303" s="5"/>
      <c r="LJ303" s="5"/>
      <c r="LK303" s="5"/>
      <c r="LL303" s="5"/>
      <c r="LM303" s="5"/>
      <c r="LN303" s="5"/>
      <c r="LO303" s="5"/>
      <c r="LP303" s="5"/>
      <c r="LQ303" s="5"/>
      <c r="LR303" s="5"/>
      <c r="LS303" s="5"/>
      <c r="LT303" s="5"/>
      <c r="LU303" s="5"/>
      <c r="LV303" s="5"/>
      <c r="LW303" s="5"/>
      <c r="LX303" s="5"/>
      <c r="LY303" s="5"/>
      <c r="LZ303" s="5"/>
      <c r="MA303" s="5"/>
      <c r="MB303" s="5"/>
      <c r="MC303" s="5"/>
      <c r="MD303" s="5"/>
      <c r="ME303" s="5"/>
      <c r="MF303" s="5"/>
      <c r="MG303" s="5"/>
      <c r="MH303" s="5"/>
      <c r="MI303" s="5"/>
      <c r="MJ303" s="5"/>
      <c r="MK303" s="5"/>
      <c r="ML303" s="5"/>
      <c r="MM303" s="5"/>
      <c r="MN303" s="5"/>
      <c r="MO303" s="5"/>
      <c r="MP303" s="5"/>
      <c r="MQ303" s="5"/>
      <c r="MR303" s="5"/>
      <c r="MS303" s="5"/>
      <c r="MT303" s="5"/>
      <c r="MU303" s="5"/>
      <c r="MV303" s="5"/>
      <c r="MW303" s="5"/>
      <c r="MX303" s="5"/>
      <c r="MY303" s="5"/>
      <c r="MZ303" s="5"/>
      <c r="NA303" s="5"/>
      <c r="NB303" s="5"/>
      <c r="NC303" s="5"/>
      <c r="ND303" s="5"/>
      <c r="NE303" s="5"/>
      <c r="NF303" s="5"/>
      <c r="NG303" s="5"/>
      <c r="NH303" s="5"/>
      <c r="NI303" s="5"/>
      <c r="NJ303" s="5"/>
      <c r="NK303" s="5"/>
      <c r="NL303" s="5"/>
      <c r="NM303" s="5"/>
      <c r="NN303" s="5"/>
      <c r="NO303" s="5"/>
      <c r="NP303" s="5"/>
      <c r="NQ303" s="5"/>
      <c r="NR303" s="5"/>
      <c r="NS303" s="5"/>
      <c r="NT303" s="5"/>
      <c r="NU303" s="5"/>
      <c r="NV303" s="5"/>
      <c r="NW303" s="5"/>
      <c r="NX303" s="5"/>
      <c r="NY303" s="5"/>
      <c r="NZ303" s="5"/>
      <c r="OA303" s="5"/>
      <c r="OB303" s="5"/>
      <c r="OC303" s="5"/>
      <c r="OD303" s="5"/>
      <c r="OE303" s="5"/>
      <c r="OF303" s="5"/>
      <c r="OG303" s="5"/>
      <c r="OH303" s="5"/>
      <c r="OI303" s="5"/>
      <c r="OJ303" s="5"/>
      <c r="OK303" s="5"/>
      <c r="OL303" s="5"/>
      <c r="OM303" s="5"/>
      <c r="ON303" s="5"/>
      <c r="OO303" s="5"/>
      <c r="OP303" s="5"/>
      <c r="OQ303" s="5"/>
      <c r="OR303" s="5"/>
      <c r="OS303" s="5"/>
      <c r="OT303" s="5"/>
      <c r="OU303" s="5"/>
      <c r="OV303" s="5"/>
      <c r="OW303" s="5"/>
      <c r="OX303" s="5"/>
      <c r="OY303" s="5"/>
      <c r="OZ303" s="5"/>
      <c r="PA303" s="5"/>
      <c r="PB303" s="5"/>
      <c r="PC303" s="5"/>
      <c r="PD303" s="5"/>
      <c r="PE303" s="5"/>
      <c r="PF303" s="5"/>
      <c r="PG303" s="5"/>
      <c r="PH303" s="5"/>
      <c r="PI303" s="5"/>
      <c r="PJ303" s="5"/>
      <c r="PK303" s="5"/>
      <c r="PL303" s="5"/>
      <c r="PM303" s="5"/>
      <c r="PN303" s="5"/>
      <c r="PO303" s="5"/>
      <c r="PP303" s="5"/>
      <c r="PQ303" s="5"/>
      <c r="PR303" s="5"/>
      <c r="PS303" s="5"/>
      <c r="PT303" s="5"/>
      <c r="PU303" s="5"/>
      <c r="PV303" s="5"/>
      <c r="PW303" s="5"/>
      <c r="PX303" s="5"/>
      <c r="PY303" s="5"/>
      <c r="PZ303" s="5"/>
      <c r="QA303" s="5"/>
      <c r="QB303" s="5"/>
      <c r="QC303" s="5"/>
      <c r="QD303" s="5"/>
      <c r="QE303" s="5"/>
      <c r="QF303" s="5"/>
      <c r="QG303" s="5"/>
      <c r="QH303" s="5"/>
      <c r="QI303" s="5"/>
      <c r="QJ303" s="5"/>
      <c r="QK303" s="5"/>
      <c r="QL303" s="5"/>
      <c r="QM303" s="5"/>
      <c r="QN303" s="5"/>
      <c r="QO303" s="5"/>
      <c r="QP303" s="5"/>
      <c r="QQ303" s="5"/>
      <c r="QR303" s="5"/>
      <c r="QS303" s="5"/>
      <c r="QT303" s="5"/>
      <c r="QU303" s="5"/>
      <c r="QV303" s="5"/>
      <c r="QW303" s="5"/>
      <c r="QX303" s="5"/>
      <c r="QY303" s="5"/>
      <c r="QZ303" s="5"/>
      <c r="RA303" s="5"/>
      <c r="RB303" s="5"/>
      <c r="RC303" s="5"/>
      <c r="RD303" s="5"/>
      <c r="RE303" s="5"/>
      <c r="RF303" s="5"/>
      <c r="RG303" s="5"/>
      <c r="RH303" s="5"/>
      <c r="RI303" s="5"/>
      <c r="RJ303" s="5"/>
      <c r="RK303" s="5"/>
      <c r="RL303" s="5"/>
      <c r="RM303" s="5"/>
      <c r="RN303" s="5"/>
      <c r="RO303" s="5"/>
      <c r="RP303" s="5"/>
      <c r="RQ303" s="5"/>
      <c r="RR303" s="5"/>
      <c r="RS303" s="5"/>
      <c r="RT303" s="5"/>
      <c r="RU303" s="5"/>
      <c r="RV303" s="5"/>
      <c r="RW303" s="5"/>
      <c r="RX303" s="5"/>
      <c r="RY303" s="5"/>
      <c r="RZ303" s="5"/>
      <c r="SA303" s="5"/>
      <c r="SB303" s="5"/>
      <c r="SC303" s="5"/>
      <c r="SD303" s="5"/>
      <c r="SE303" s="5"/>
      <c r="SF303" s="5"/>
      <c r="SG303" s="5"/>
      <c r="SH303" s="5"/>
      <c r="SI303" s="5"/>
      <c r="SJ303" s="5"/>
      <c r="SK303" s="5"/>
      <c r="SL303" s="5"/>
      <c r="SM303" s="5"/>
      <c r="SN303" s="5"/>
      <c r="SO303" s="5"/>
      <c r="SP303" s="5"/>
      <c r="SQ303" s="5"/>
      <c r="SR303" s="5"/>
      <c r="SS303" s="5"/>
      <c r="ST303" s="5"/>
      <c r="SU303" s="5"/>
      <c r="SV303" s="5"/>
      <c r="SW303" s="5"/>
      <c r="SX303" s="5"/>
      <c r="SY303" s="5"/>
      <c r="SZ303" s="5"/>
      <c r="TA303" s="5"/>
      <c r="TB303" s="5"/>
      <c r="TC303" s="5"/>
      <c r="TD303" s="5"/>
      <c r="TE303" s="5"/>
      <c r="TF303" s="5"/>
      <c r="TG303" s="5"/>
      <c r="TH303" s="5"/>
      <c r="TI303" s="5"/>
      <c r="TJ303" s="5"/>
      <c r="TK303" s="5"/>
      <c r="TL303" s="5"/>
      <c r="TM303" s="5"/>
      <c r="TN303" s="5"/>
      <c r="TO303" s="5"/>
      <c r="TP303" s="5"/>
      <c r="TQ303" s="5"/>
      <c r="TR303" s="5"/>
      <c r="TS303" s="5"/>
      <c r="TT303" s="5"/>
      <c r="TU303" s="5"/>
      <c r="TV303" s="5"/>
      <c r="TW303" s="5"/>
      <c r="TX303" s="5"/>
      <c r="TY303" s="5"/>
      <c r="TZ303" s="5"/>
      <c r="UA303" s="5"/>
      <c r="UB303" s="5"/>
      <c r="UC303" s="5"/>
      <c r="UD303" s="5"/>
      <c r="UE303" s="5"/>
      <c r="UF303" s="5"/>
      <c r="UG303" s="5"/>
      <c r="UH303" s="5"/>
      <c r="UI303" s="5"/>
      <c r="UJ303" s="5"/>
      <c r="UK303" s="5"/>
      <c r="UL303" s="5"/>
      <c r="UM303" s="5"/>
      <c r="UN303" s="5"/>
      <c r="UO303" s="5"/>
      <c r="UP303" s="5"/>
      <c r="UQ303" s="5"/>
      <c r="UR303" s="5"/>
      <c r="US303" s="5"/>
      <c r="UT303" s="5"/>
      <c r="UU303" s="5"/>
      <c r="UV303" s="5"/>
      <c r="UW303" s="5"/>
      <c r="UX303" s="5"/>
      <c r="UY303" s="5"/>
      <c r="UZ303" s="5"/>
      <c r="VA303" s="5"/>
      <c r="VB303" s="5"/>
      <c r="VC303" s="5"/>
      <c r="VD303" s="5"/>
      <c r="VE303" s="5"/>
      <c r="VF303" s="5"/>
      <c r="VG303" s="5"/>
      <c r="VH303" s="5"/>
      <c r="VI303" s="5"/>
      <c r="VJ303" s="5"/>
      <c r="VK303" s="5"/>
      <c r="VL303" s="5"/>
      <c r="VM303" s="5"/>
      <c r="VN303" s="5"/>
      <c r="VO303" s="5"/>
      <c r="VP303" s="5"/>
      <c r="VQ303" s="5"/>
      <c r="VR303" s="5"/>
      <c r="VS303" s="5"/>
      <c r="VT303" s="5"/>
      <c r="VU303" s="5"/>
      <c r="VV303" s="5"/>
      <c r="VW303" s="5"/>
      <c r="VX303" s="5"/>
      <c r="VY303" s="5"/>
      <c r="VZ303" s="5"/>
      <c r="WA303" s="5"/>
      <c r="WB303" s="5"/>
      <c r="WC303" s="5"/>
      <c r="WD303" s="5"/>
      <c r="WE303" s="5"/>
      <c r="WF303" s="5"/>
      <c r="WG303" s="5"/>
      <c r="WH303" s="5"/>
      <c r="WI303" s="5"/>
      <c r="WJ303" s="5"/>
      <c r="WK303" s="5"/>
      <c r="WL303" s="5"/>
      <c r="WM303" s="5"/>
      <c r="WN303" s="5"/>
      <c r="WO303" s="5"/>
      <c r="WP303" s="5"/>
      <c r="WQ303" s="5"/>
      <c r="WR303" s="5"/>
      <c r="WS303" s="5"/>
      <c r="WT303" s="5"/>
      <c r="WU303" s="5"/>
      <c r="WV303" s="5"/>
      <c r="WW303" s="5"/>
      <c r="WX303" s="5"/>
      <c r="WY303" s="5"/>
      <c r="WZ303" s="5"/>
      <c r="XA303" s="5"/>
      <c r="XB303" s="5"/>
      <c r="XC303" s="5"/>
      <c r="XD303" s="5"/>
      <c r="XE303" s="5"/>
      <c r="XF303" s="5"/>
      <c r="XG303" s="5"/>
      <c r="XH303" s="5"/>
      <c r="XI303" s="5"/>
      <c r="XJ303" s="5"/>
      <c r="XK303" s="5"/>
      <c r="XL303" s="5"/>
      <c r="XM303" s="5"/>
      <c r="XN303" s="5"/>
      <c r="XO303" s="5"/>
      <c r="XP303" s="5"/>
      <c r="XQ303" s="5"/>
      <c r="XR303" s="5"/>
      <c r="XS303" s="5"/>
      <c r="XT303" s="5"/>
      <c r="XU303" s="5"/>
      <c r="XV303" s="5"/>
      <c r="XW303" s="5"/>
      <c r="XX303" s="5"/>
      <c r="XY303" s="5"/>
      <c r="XZ303" s="5"/>
      <c r="YA303" s="5"/>
      <c r="YB303" s="5"/>
      <c r="YC303" s="5"/>
      <c r="YD303" s="5"/>
      <c r="YE303" s="5"/>
      <c r="YF303" s="5"/>
      <c r="YG303" s="5"/>
      <c r="YH303" s="5"/>
      <c r="YI303" s="5"/>
      <c r="YJ303" s="5"/>
      <c r="YK303" s="5"/>
      <c r="YL303" s="5"/>
      <c r="YM303" s="5"/>
      <c r="YN303" s="5"/>
      <c r="YO303" s="5"/>
      <c r="YP303" s="5"/>
      <c r="YQ303" s="5"/>
      <c r="YR303" s="5"/>
      <c r="YS303" s="5"/>
      <c r="YT303" s="5"/>
      <c r="YU303" s="5"/>
      <c r="YV303" s="5"/>
      <c r="YW303" s="5"/>
      <c r="YX303" s="5"/>
      <c r="YY303" s="5"/>
      <c r="YZ303" s="5"/>
      <c r="ZA303" s="5"/>
      <c r="ZB303" s="5"/>
      <c r="ZC303" s="5"/>
      <c r="ZD303" s="5"/>
      <c r="ZE303" s="5"/>
      <c r="ZF303" s="5"/>
      <c r="ZG303" s="5"/>
      <c r="ZH303" s="5"/>
      <c r="ZI303" s="5"/>
      <c r="ZJ303" s="5"/>
      <c r="ZK303" s="5"/>
      <c r="ZL303" s="5"/>
      <c r="ZM303" s="5"/>
      <c r="ZN303" s="5"/>
      <c r="ZO303" s="5"/>
      <c r="ZP303" s="5"/>
      <c r="ZQ303" s="5"/>
      <c r="ZR303" s="5"/>
      <c r="ZS303" s="5"/>
      <c r="ZT303" s="5"/>
      <c r="ZU303" s="5"/>
      <c r="ZV303" s="5"/>
      <c r="ZW303" s="5"/>
      <c r="ZX303" s="5"/>
      <c r="ZY303" s="5"/>
      <c r="ZZ303" s="5"/>
      <c r="AAA303" s="5"/>
      <c r="AAB303" s="5"/>
      <c r="AAC303" s="5"/>
      <c r="AAD303" s="5"/>
      <c r="AAE303" s="5"/>
      <c r="AAF303" s="5"/>
      <c r="AAG303" s="5"/>
      <c r="AAH303" s="5"/>
      <c r="AAI303" s="5"/>
      <c r="AAJ303" s="5"/>
      <c r="AAK303" s="5"/>
      <c r="AAL303" s="5"/>
      <c r="AAM303" s="5"/>
      <c r="AAN303" s="5"/>
      <c r="AAO303" s="5"/>
      <c r="AAP303" s="5"/>
      <c r="AAQ303" s="5"/>
      <c r="AAR303" s="5"/>
      <c r="AAS303" s="5"/>
      <c r="AAT303" s="5"/>
      <c r="AAU303" s="5"/>
      <c r="AAV303" s="5"/>
      <c r="AAW303" s="5"/>
      <c r="AAX303" s="5"/>
      <c r="AAY303" s="5"/>
      <c r="AAZ303" s="5"/>
      <c r="ABA303" s="5"/>
      <c r="ABB303" s="5"/>
      <c r="ABC303" s="5"/>
      <c r="ABD303" s="5"/>
      <c r="ABE303" s="5"/>
      <c r="ABF303" s="5"/>
      <c r="ABG303" s="5"/>
      <c r="ABH303" s="5"/>
      <c r="ABI303" s="5"/>
      <c r="ABJ303" s="5"/>
      <c r="ABK303" s="5"/>
      <c r="ABL303" s="5"/>
      <c r="ABM303" s="5"/>
      <c r="ABN303" s="5"/>
      <c r="ABO303" s="5"/>
      <c r="ABP303" s="5"/>
      <c r="ABQ303" s="5"/>
      <c r="ABR303" s="5"/>
      <c r="ABS303" s="5"/>
      <c r="ABT303" s="5"/>
      <c r="ABU303" s="5"/>
      <c r="ABV303" s="5"/>
      <c r="ABW303" s="5"/>
      <c r="ABX303" s="5"/>
      <c r="ABY303" s="5"/>
      <c r="ABZ303" s="5"/>
      <c r="ACA303" s="5"/>
      <c r="ACB303" s="5"/>
      <c r="ACC303" s="5"/>
      <c r="ACD303" s="5"/>
      <c r="ACE303" s="5"/>
      <c r="ACF303" s="5"/>
      <c r="ACG303" s="5"/>
      <c r="ACH303" s="5"/>
      <c r="ACI303" s="5"/>
      <c r="ACJ303" s="5"/>
      <c r="ACK303" s="5"/>
      <c r="ACL303" s="5"/>
      <c r="ACM303" s="5"/>
      <c r="ACN303" s="5"/>
      <c r="ACO303" s="5"/>
      <c r="ACP303" s="5"/>
      <c r="ACQ303" s="5"/>
      <c r="ACR303" s="5"/>
      <c r="ACS303" s="5"/>
      <c r="ACT303" s="5"/>
      <c r="ACU303" s="5"/>
      <c r="ACV303" s="5"/>
      <c r="ACW303" s="5"/>
      <c r="ACX303" s="5"/>
      <c r="ACY303" s="5"/>
      <c r="ACZ303" s="5"/>
      <c r="ADA303" s="5"/>
      <c r="ADB303" s="5"/>
      <c r="ADC303" s="5"/>
      <c r="ADD303" s="5"/>
      <c r="ADE303" s="5"/>
      <c r="ADF303" s="5"/>
      <c r="ADG303" s="5"/>
      <c r="ADH303" s="5"/>
      <c r="ADI303" s="5"/>
      <c r="ADJ303" s="5"/>
      <c r="ADK303" s="5"/>
      <c r="ADL303" s="5"/>
      <c r="ADM303" s="5"/>
      <c r="ADN303" s="5"/>
      <c r="ADO303" s="5"/>
      <c r="ADP303" s="5"/>
      <c r="ADQ303" s="5"/>
      <c r="ADR303" s="5"/>
      <c r="ADS303" s="5"/>
      <c r="ADT303" s="5"/>
      <c r="ADU303" s="5"/>
      <c r="ADV303" s="5"/>
      <c r="ADW303" s="5"/>
      <c r="ADX303" s="5"/>
      <c r="ADY303" s="5"/>
      <c r="ADZ303" s="5"/>
      <c r="AEA303" s="5"/>
      <c r="AEB303" s="5"/>
      <c r="AEC303" s="5"/>
      <c r="AED303" s="5"/>
      <c r="AEE303" s="5"/>
      <c r="AEF303" s="5"/>
      <c r="AEG303" s="5"/>
      <c r="AEH303" s="5"/>
      <c r="AEI303" s="5"/>
      <c r="AEJ303" s="5"/>
      <c r="AEK303" s="5"/>
      <c r="AEL303" s="5"/>
      <c r="AEM303" s="5"/>
      <c r="AEN303" s="5"/>
      <c r="AEO303" s="5"/>
      <c r="AEP303" s="5"/>
      <c r="AEQ303" s="5"/>
      <c r="AER303" s="5"/>
      <c r="AES303" s="5"/>
      <c r="AET303" s="5"/>
      <c r="AEU303" s="5"/>
      <c r="AEV303" s="5"/>
      <c r="AEW303" s="5"/>
      <c r="AEX303" s="5"/>
      <c r="AEY303" s="5"/>
      <c r="AEZ303" s="5"/>
      <c r="AFA303" s="5"/>
      <c r="AFB303" s="5"/>
      <c r="AFC303" s="5"/>
      <c r="AFD303" s="5"/>
      <c r="AFE303" s="5"/>
      <c r="AFF303" s="5"/>
      <c r="AFG303" s="5"/>
      <c r="AFH303" s="5"/>
      <c r="AFI303" s="5"/>
      <c r="AFJ303" s="5"/>
      <c r="AFK303" s="5"/>
      <c r="AFL303" s="5"/>
      <c r="AFM303" s="5"/>
      <c r="AFN303" s="5"/>
      <c r="AFO303" s="5"/>
      <c r="AFP303" s="5"/>
      <c r="AFQ303" s="5"/>
      <c r="AFR303" s="5"/>
      <c r="AFS303" s="5"/>
      <c r="AFT303" s="5"/>
      <c r="AFU303" s="5"/>
      <c r="AFV303" s="5"/>
      <c r="AFW303" s="5"/>
      <c r="AFX303" s="5"/>
      <c r="AFY303" s="5"/>
      <c r="AFZ303" s="5"/>
      <c r="AGA303" s="5"/>
      <c r="AGB303" s="5"/>
      <c r="AGC303" s="5"/>
      <c r="AGD303" s="5"/>
      <c r="AGE303" s="5"/>
      <c r="AGF303" s="5"/>
      <c r="AGG303" s="5"/>
      <c r="AGH303" s="5"/>
      <c r="AGI303" s="5"/>
      <c r="AGJ303" s="5"/>
      <c r="AGK303" s="5"/>
      <c r="AGL303" s="5"/>
      <c r="AGM303" s="5"/>
      <c r="AGN303" s="5"/>
      <c r="AGO303" s="5"/>
      <c r="AGP303" s="5"/>
      <c r="AGQ303" s="5"/>
      <c r="AGR303" s="5"/>
      <c r="AGS303" s="5"/>
      <c r="AGT303" s="5"/>
      <c r="AGU303" s="5"/>
      <c r="AGV303" s="5"/>
      <c r="AGW303" s="5"/>
      <c r="AGX303" s="5"/>
      <c r="AGY303" s="5"/>
      <c r="AGZ303" s="5"/>
      <c r="AHA303" s="5"/>
      <c r="AHB303" s="5"/>
      <c r="AHC303" s="5"/>
      <c r="AHD303" s="5"/>
      <c r="AHE303" s="5"/>
      <c r="AHF303" s="5"/>
      <c r="AHG303" s="5"/>
      <c r="AHH303" s="5"/>
      <c r="AHI303" s="5"/>
      <c r="AHJ303" s="5"/>
      <c r="AHK303" s="5"/>
      <c r="AHL303" s="5"/>
      <c r="AHM303" s="5"/>
      <c r="AHN303" s="5"/>
      <c r="AHO303" s="5"/>
      <c r="AHP303" s="5"/>
      <c r="AHQ303" s="5"/>
      <c r="AHR303" s="5"/>
      <c r="AHS303" s="5"/>
      <c r="AHT303" s="5"/>
      <c r="AHU303" s="5"/>
      <c r="AHV303" s="5"/>
      <c r="AHW303" s="5"/>
      <c r="AHX303" s="5"/>
      <c r="AHY303" s="5"/>
      <c r="AHZ303" s="5"/>
      <c r="AIA303" s="5"/>
      <c r="AIB303" s="5"/>
      <c r="AIC303" s="5"/>
      <c r="AID303" s="5"/>
      <c r="AIE303" s="5"/>
      <c r="AIF303" s="5"/>
      <c r="AIG303" s="5"/>
      <c r="AIH303" s="5"/>
      <c r="AII303" s="5"/>
      <c r="AIJ303" s="5"/>
      <c r="AIK303" s="5"/>
      <c r="AIL303" s="5"/>
      <c r="AIM303" s="5"/>
      <c r="AIN303" s="5"/>
      <c r="AIO303" s="5"/>
      <c r="AIP303" s="5"/>
      <c r="AIQ303" s="5"/>
      <c r="AIR303" s="5"/>
      <c r="AIS303" s="5"/>
      <c r="AIT303" s="5"/>
      <c r="AIU303" s="5"/>
      <c r="AIV303" s="5"/>
      <c r="AIW303" s="5"/>
      <c r="AIX303" s="5"/>
      <c r="AIY303" s="5"/>
      <c r="AIZ303" s="5"/>
      <c r="AJA303" s="5"/>
      <c r="AJB303" s="5"/>
      <c r="AJC303" s="5"/>
      <c r="AJD303" s="5"/>
      <c r="AJE303" s="5"/>
      <c r="AJF303" s="5"/>
      <c r="AJG303" s="5"/>
      <c r="AJH303" s="5"/>
      <c r="AJI303" s="5"/>
      <c r="AJJ303" s="5"/>
      <c r="AJK303" s="5"/>
      <c r="AJL303" s="5"/>
      <c r="AJM303" s="5"/>
      <c r="AJN303" s="5"/>
      <c r="AJO303" s="5"/>
      <c r="AJP303" s="5"/>
      <c r="AJQ303" s="5"/>
      <c r="AJR303" s="5"/>
      <c r="AJS303" s="5"/>
      <c r="AJT303" s="5"/>
      <c r="AJU303" s="5"/>
      <c r="AJV303" s="5"/>
      <c r="AJW303" s="5"/>
      <c r="AJX303" s="5"/>
      <c r="AJY303" s="5"/>
      <c r="AJZ303" s="5"/>
      <c r="AKA303" s="5"/>
      <c r="AKB303" s="5"/>
      <c r="AKC303" s="5"/>
      <c r="AKD303" s="5"/>
      <c r="AKE303" s="5"/>
      <c r="AKF303" s="5"/>
      <c r="AKG303" s="5"/>
      <c r="AKH303" s="5"/>
      <c r="AKI303" s="5"/>
      <c r="AKJ303" s="5"/>
      <c r="AKK303" s="5"/>
      <c r="AKL303" s="5"/>
      <c r="AKM303" s="5"/>
      <c r="AKN303" s="5"/>
      <c r="AKO303" s="5"/>
      <c r="AKP303" s="5"/>
      <c r="AKQ303" s="5"/>
      <c r="AKR303" s="5"/>
      <c r="AKS303" s="5"/>
      <c r="AKT303" s="5"/>
      <c r="AKU303" s="5"/>
      <c r="AKV303" s="5"/>
      <c r="AKW303" s="5"/>
      <c r="AKX303" s="5"/>
      <c r="AKY303" s="5"/>
      <c r="AKZ303" s="5"/>
      <c r="ALA303" s="5"/>
      <c r="ALB303" s="5"/>
      <c r="ALC303" s="5"/>
      <c r="ALD303" s="5"/>
      <c r="ALE303" s="5"/>
      <c r="ALF303" s="5"/>
      <c r="ALG303" s="5"/>
      <c r="ALH303" s="5"/>
      <c r="ALI303" s="5"/>
      <c r="ALJ303" s="5"/>
      <c r="ALK303" s="5"/>
      <c r="ALL303" s="5"/>
      <c r="ALM303" s="5"/>
      <c r="ALN303" s="5"/>
      <c r="ALO303" s="5"/>
      <c r="ALP303" s="5"/>
      <c r="ALQ303" s="5"/>
      <c r="ALR303" s="5"/>
      <c r="ALS303" s="5"/>
      <c r="ALT303" s="5"/>
      <c r="ALU303" s="5"/>
      <c r="ALV303" s="5"/>
      <c r="ALW303" s="5"/>
      <c r="ALX303" s="5"/>
      <c r="ALY303" s="5"/>
      <c r="ALZ303" s="5"/>
      <c r="AMA303" s="5"/>
      <c r="AMB303" s="5"/>
      <c r="AMC303" s="5"/>
      <c r="AMD303" s="5"/>
      <c r="AME303" s="5"/>
      <c r="AMF303" s="5"/>
      <c r="AMG303" s="5"/>
      <c r="AMH303" s="5"/>
      <c r="AMI303" s="5"/>
      <c r="AMJ303" s="5"/>
      <c r="AMK303" s="5"/>
      <c r="AML303" s="5"/>
      <c r="AMM303" s="5"/>
      <c r="AMN303" s="5"/>
      <c r="AMO303" s="5"/>
      <c r="AMP303" s="5"/>
      <c r="AMQ303" s="5"/>
      <c r="AMR303" s="5"/>
      <c r="AMS303" s="5"/>
      <c r="AMT303" s="5"/>
      <c r="AMU303" s="5"/>
      <c r="AMV303" s="5"/>
      <c r="AMW303" s="5"/>
      <c r="AMX303" s="5"/>
      <c r="AMY303" s="5"/>
      <c r="AMZ303" s="5"/>
      <c r="ANA303" s="5"/>
      <c r="ANB303" s="5"/>
      <c r="ANC303" s="5"/>
      <c r="AND303" s="5"/>
      <c r="ANE303" s="5"/>
      <c r="ANF303" s="5"/>
      <c r="ANG303" s="5"/>
      <c r="ANH303" s="5"/>
      <c r="ANI303" s="5"/>
      <c r="ANJ303" s="5"/>
      <c r="ANK303" s="5"/>
      <c r="ANL303" s="5"/>
      <c r="ANM303" s="5"/>
      <c r="ANN303" s="5"/>
      <c r="ANO303" s="5"/>
      <c r="ANP303" s="5"/>
      <c r="ANQ303" s="5"/>
      <c r="ANR303" s="5"/>
      <c r="ANS303" s="5"/>
      <c r="ANT303" s="5"/>
      <c r="ANU303" s="5"/>
      <c r="ANV303" s="5"/>
      <c r="ANW303" s="5"/>
      <c r="ANX303" s="5"/>
      <c r="ANY303" s="5"/>
      <c r="ANZ303" s="5"/>
      <c r="AOA303" s="5"/>
      <c r="AOB303" s="5"/>
      <c r="AOC303" s="5"/>
      <c r="AOD303" s="5"/>
      <c r="AOE303" s="5"/>
      <c r="AOF303" s="5"/>
      <c r="AOG303" s="5"/>
      <c r="AOH303" s="5"/>
      <c r="AOI303" s="5"/>
      <c r="AOJ303" s="5"/>
      <c r="AOK303" s="5"/>
      <c r="AOL303" s="5"/>
      <c r="AOM303" s="5"/>
      <c r="AON303" s="5"/>
      <c r="AOO303" s="5"/>
      <c r="AOP303" s="5"/>
      <c r="AOQ303" s="5"/>
      <c r="AOR303" s="5"/>
      <c r="AOS303" s="5"/>
      <c r="AOT303" s="5"/>
      <c r="AOU303" s="5"/>
      <c r="AOV303" s="5"/>
      <c r="AOW303" s="5"/>
      <c r="AOX303" s="5"/>
      <c r="AOY303" s="5"/>
      <c r="AOZ303" s="5"/>
      <c r="APA303" s="5"/>
      <c r="APB303" s="5"/>
      <c r="APC303" s="5"/>
      <c r="APD303" s="5"/>
      <c r="APE303" s="5"/>
      <c r="APF303" s="5"/>
      <c r="APG303" s="5"/>
      <c r="APH303" s="5"/>
      <c r="API303" s="5"/>
      <c r="APJ303" s="5"/>
      <c r="APK303" s="5"/>
      <c r="APL303" s="5"/>
      <c r="APM303" s="5"/>
      <c r="APN303" s="5"/>
      <c r="APO303" s="5"/>
      <c r="APP303" s="5"/>
      <c r="APQ303" s="5"/>
      <c r="APR303" s="5"/>
      <c r="APS303" s="5"/>
      <c r="APT303" s="5"/>
      <c r="APU303" s="5"/>
      <c r="APV303" s="5"/>
      <c r="APW303" s="5"/>
      <c r="APX303" s="5"/>
      <c r="APY303" s="5"/>
      <c r="APZ303" s="5"/>
      <c r="AQA303" s="5"/>
      <c r="AQB303" s="5"/>
      <c r="AQC303" s="5"/>
      <c r="AQD303" s="5"/>
      <c r="AQE303" s="5"/>
      <c r="AQF303" s="5"/>
      <c r="AQG303" s="5"/>
      <c r="AQH303" s="5"/>
      <c r="AQI303" s="5"/>
      <c r="AQJ303" s="5"/>
      <c r="AQK303" s="5"/>
      <c r="AQL303" s="5"/>
      <c r="AQM303" s="5"/>
      <c r="AQN303" s="5"/>
      <c r="AQO303" s="5"/>
      <c r="AQP303" s="5"/>
      <c r="AQQ303" s="5"/>
      <c r="AQR303" s="5"/>
      <c r="AQS303" s="5"/>
      <c r="AQT303" s="5"/>
      <c r="AQU303" s="5"/>
      <c r="AQV303" s="5"/>
      <c r="AQW303" s="5"/>
      <c r="AQX303" s="5"/>
      <c r="AQY303" s="5"/>
      <c r="AQZ303" s="5"/>
    </row>
    <row r="304" spans="1:1144" s="4" customFormat="1" ht="30" hidden="1" customHeight="1">
      <c r="A304" s="114" t="s">
        <v>81</v>
      </c>
      <c r="B304" s="114" t="s">
        <v>13</v>
      </c>
      <c r="C304" s="114" t="s">
        <v>15</v>
      </c>
      <c r="D304" s="114" t="s">
        <v>62</v>
      </c>
      <c r="E304" s="114" t="s">
        <v>204</v>
      </c>
      <c r="F304" s="114"/>
      <c r="G304" s="114"/>
      <c r="H304" s="95"/>
      <c r="I304" s="72" t="s">
        <v>411</v>
      </c>
      <c r="J304" s="115" t="s">
        <v>1062</v>
      </c>
      <c r="K304" s="115"/>
      <c r="L304" s="115"/>
      <c r="M304" s="115"/>
      <c r="N304" s="115"/>
      <c r="O304" s="115"/>
      <c r="P304" s="115"/>
      <c r="Q304" s="115"/>
      <c r="R304" s="116"/>
      <c r="S304" s="115"/>
      <c r="T304" s="115"/>
      <c r="U304" s="115"/>
      <c r="V304" s="115"/>
      <c r="W304" s="96">
        <f t="shared" si="26"/>
        <v>750000000</v>
      </c>
      <c r="X304" s="96">
        <f t="shared" si="24"/>
        <v>750000000</v>
      </c>
      <c r="Y304" s="96">
        <v>750000000</v>
      </c>
      <c r="Z304" s="96"/>
      <c r="AA304" s="96"/>
      <c r="AB304" s="96"/>
      <c r="AC304" s="96"/>
      <c r="AD304" s="96"/>
      <c r="AE304" s="96"/>
      <c r="AF304" s="96"/>
      <c r="AG304" s="96"/>
      <c r="AH304" s="96"/>
      <c r="AI304" s="96"/>
      <c r="AJ304" s="96"/>
      <c r="AK304" s="96"/>
      <c r="AL304" s="96"/>
      <c r="AM304" s="96"/>
      <c r="AN304" s="96"/>
      <c r="AO304" s="96"/>
      <c r="AP304" s="96"/>
      <c r="AQ304" s="96"/>
      <c r="AR304" s="97"/>
      <c r="AS304" s="97"/>
      <c r="AT304" s="97"/>
      <c r="AU304" s="97"/>
      <c r="AV304" s="97"/>
      <c r="AW304" s="97"/>
      <c r="AX304" s="97"/>
      <c r="AY304" s="97"/>
      <c r="AZ304" s="97"/>
      <c r="BA304" s="97"/>
      <c r="BB304" s="97"/>
      <c r="BC304" s="97"/>
      <c r="BD304" s="97"/>
      <c r="BE304" s="97"/>
      <c r="BF304" s="97"/>
      <c r="BG304" s="97"/>
      <c r="BH304" s="97"/>
      <c r="BI304" s="97"/>
      <c r="BJ304" s="97"/>
      <c r="BK304" s="97"/>
      <c r="BL304" s="97"/>
      <c r="BM304" s="97"/>
      <c r="BN304" s="97"/>
      <c r="BO304" s="97"/>
      <c r="BP304" s="97"/>
      <c r="BQ304" s="97"/>
      <c r="BR304" s="97"/>
      <c r="BS304" s="97"/>
      <c r="BT304" s="97"/>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c r="IW304" s="5"/>
      <c r="IX304" s="5"/>
      <c r="IY304" s="5"/>
      <c r="IZ304" s="5"/>
      <c r="JA304" s="5"/>
      <c r="JB304" s="5"/>
      <c r="JC304" s="5"/>
      <c r="JD304" s="5"/>
      <c r="JE304" s="5"/>
      <c r="JF304" s="5"/>
      <c r="JG304" s="5"/>
      <c r="JH304" s="5"/>
      <c r="JI304" s="5"/>
      <c r="JJ304" s="5"/>
      <c r="JK304" s="5"/>
      <c r="JL304" s="5"/>
      <c r="JM304" s="5"/>
      <c r="JN304" s="5"/>
      <c r="JO304" s="5"/>
      <c r="JP304" s="5"/>
      <c r="JQ304" s="5"/>
      <c r="JR304" s="5"/>
      <c r="JS304" s="5"/>
      <c r="JT304" s="5"/>
      <c r="JU304" s="5"/>
      <c r="JV304" s="5"/>
      <c r="JW304" s="5"/>
      <c r="JX304" s="5"/>
      <c r="JY304" s="5"/>
      <c r="JZ304" s="5"/>
      <c r="KA304" s="5"/>
      <c r="KB304" s="5"/>
      <c r="KC304" s="5"/>
      <c r="KD304" s="5"/>
      <c r="KE304" s="5"/>
      <c r="KF304" s="5"/>
      <c r="KG304" s="5"/>
      <c r="KH304" s="5"/>
      <c r="KI304" s="5"/>
      <c r="KJ304" s="5"/>
      <c r="KK304" s="5"/>
      <c r="KL304" s="5"/>
      <c r="KM304" s="5"/>
      <c r="KN304" s="5"/>
      <c r="KO304" s="5"/>
      <c r="KP304" s="5"/>
      <c r="KQ304" s="5"/>
      <c r="KR304" s="5"/>
      <c r="KS304" s="5"/>
      <c r="KT304" s="5"/>
      <c r="KU304" s="5"/>
      <c r="KV304" s="5"/>
      <c r="KW304" s="5"/>
      <c r="KX304" s="5"/>
      <c r="KY304" s="5"/>
      <c r="KZ304" s="5"/>
      <c r="LA304" s="5"/>
      <c r="LB304" s="5"/>
      <c r="LC304" s="5"/>
      <c r="LD304" s="5"/>
      <c r="LE304" s="5"/>
      <c r="LF304" s="5"/>
      <c r="LG304" s="5"/>
      <c r="LH304" s="5"/>
      <c r="LI304" s="5"/>
      <c r="LJ304" s="5"/>
      <c r="LK304" s="5"/>
      <c r="LL304" s="5"/>
      <c r="LM304" s="5"/>
      <c r="LN304" s="5"/>
      <c r="LO304" s="5"/>
      <c r="LP304" s="5"/>
      <c r="LQ304" s="5"/>
      <c r="LR304" s="5"/>
      <c r="LS304" s="5"/>
      <c r="LT304" s="5"/>
      <c r="LU304" s="5"/>
      <c r="LV304" s="5"/>
      <c r="LW304" s="5"/>
      <c r="LX304" s="5"/>
      <c r="LY304" s="5"/>
      <c r="LZ304" s="5"/>
      <c r="MA304" s="5"/>
      <c r="MB304" s="5"/>
      <c r="MC304" s="5"/>
      <c r="MD304" s="5"/>
      <c r="ME304" s="5"/>
      <c r="MF304" s="5"/>
      <c r="MG304" s="5"/>
      <c r="MH304" s="5"/>
      <c r="MI304" s="5"/>
      <c r="MJ304" s="5"/>
      <c r="MK304" s="5"/>
      <c r="ML304" s="5"/>
      <c r="MM304" s="5"/>
      <c r="MN304" s="5"/>
      <c r="MO304" s="5"/>
      <c r="MP304" s="5"/>
      <c r="MQ304" s="5"/>
      <c r="MR304" s="5"/>
      <c r="MS304" s="5"/>
      <c r="MT304" s="5"/>
      <c r="MU304" s="5"/>
      <c r="MV304" s="5"/>
      <c r="MW304" s="5"/>
      <c r="MX304" s="5"/>
      <c r="MY304" s="5"/>
      <c r="MZ304" s="5"/>
      <c r="NA304" s="5"/>
      <c r="NB304" s="5"/>
      <c r="NC304" s="5"/>
      <c r="ND304" s="5"/>
      <c r="NE304" s="5"/>
      <c r="NF304" s="5"/>
      <c r="NG304" s="5"/>
      <c r="NH304" s="5"/>
      <c r="NI304" s="5"/>
      <c r="NJ304" s="5"/>
      <c r="NK304" s="5"/>
      <c r="NL304" s="5"/>
      <c r="NM304" s="5"/>
      <c r="NN304" s="5"/>
      <c r="NO304" s="5"/>
      <c r="NP304" s="5"/>
      <c r="NQ304" s="5"/>
      <c r="NR304" s="5"/>
      <c r="NS304" s="5"/>
      <c r="NT304" s="5"/>
      <c r="NU304" s="5"/>
      <c r="NV304" s="5"/>
      <c r="NW304" s="5"/>
      <c r="NX304" s="5"/>
      <c r="NY304" s="5"/>
      <c r="NZ304" s="5"/>
      <c r="OA304" s="5"/>
      <c r="OB304" s="5"/>
      <c r="OC304" s="5"/>
      <c r="OD304" s="5"/>
      <c r="OE304" s="5"/>
      <c r="OF304" s="5"/>
      <c r="OG304" s="5"/>
      <c r="OH304" s="5"/>
      <c r="OI304" s="5"/>
      <c r="OJ304" s="5"/>
      <c r="OK304" s="5"/>
      <c r="OL304" s="5"/>
      <c r="OM304" s="5"/>
      <c r="ON304" s="5"/>
      <c r="OO304" s="5"/>
      <c r="OP304" s="5"/>
      <c r="OQ304" s="5"/>
      <c r="OR304" s="5"/>
      <c r="OS304" s="5"/>
      <c r="OT304" s="5"/>
      <c r="OU304" s="5"/>
      <c r="OV304" s="5"/>
      <c r="OW304" s="5"/>
      <c r="OX304" s="5"/>
      <c r="OY304" s="5"/>
      <c r="OZ304" s="5"/>
      <c r="PA304" s="5"/>
      <c r="PB304" s="5"/>
      <c r="PC304" s="5"/>
      <c r="PD304" s="5"/>
      <c r="PE304" s="5"/>
      <c r="PF304" s="5"/>
      <c r="PG304" s="5"/>
      <c r="PH304" s="5"/>
      <c r="PI304" s="5"/>
      <c r="PJ304" s="5"/>
      <c r="PK304" s="5"/>
      <c r="PL304" s="5"/>
      <c r="PM304" s="5"/>
      <c r="PN304" s="5"/>
      <c r="PO304" s="5"/>
      <c r="PP304" s="5"/>
      <c r="PQ304" s="5"/>
      <c r="PR304" s="5"/>
      <c r="PS304" s="5"/>
      <c r="PT304" s="5"/>
      <c r="PU304" s="5"/>
      <c r="PV304" s="5"/>
      <c r="PW304" s="5"/>
      <c r="PX304" s="5"/>
      <c r="PY304" s="5"/>
      <c r="PZ304" s="5"/>
      <c r="QA304" s="5"/>
      <c r="QB304" s="5"/>
      <c r="QC304" s="5"/>
      <c r="QD304" s="5"/>
      <c r="QE304" s="5"/>
      <c r="QF304" s="5"/>
      <c r="QG304" s="5"/>
      <c r="QH304" s="5"/>
      <c r="QI304" s="5"/>
      <c r="QJ304" s="5"/>
      <c r="QK304" s="5"/>
      <c r="QL304" s="5"/>
      <c r="QM304" s="5"/>
      <c r="QN304" s="5"/>
      <c r="QO304" s="5"/>
      <c r="QP304" s="5"/>
      <c r="QQ304" s="5"/>
      <c r="QR304" s="5"/>
      <c r="QS304" s="5"/>
      <c r="QT304" s="5"/>
      <c r="QU304" s="5"/>
      <c r="QV304" s="5"/>
      <c r="QW304" s="5"/>
      <c r="QX304" s="5"/>
      <c r="QY304" s="5"/>
      <c r="QZ304" s="5"/>
      <c r="RA304" s="5"/>
      <c r="RB304" s="5"/>
      <c r="RC304" s="5"/>
      <c r="RD304" s="5"/>
      <c r="RE304" s="5"/>
      <c r="RF304" s="5"/>
      <c r="RG304" s="5"/>
      <c r="RH304" s="5"/>
      <c r="RI304" s="5"/>
      <c r="RJ304" s="5"/>
      <c r="RK304" s="5"/>
      <c r="RL304" s="5"/>
      <c r="RM304" s="5"/>
      <c r="RN304" s="5"/>
      <c r="RO304" s="5"/>
      <c r="RP304" s="5"/>
      <c r="RQ304" s="5"/>
      <c r="RR304" s="5"/>
      <c r="RS304" s="5"/>
      <c r="RT304" s="5"/>
      <c r="RU304" s="5"/>
      <c r="RV304" s="5"/>
      <c r="RW304" s="5"/>
      <c r="RX304" s="5"/>
      <c r="RY304" s="5"/>
      <c r="RZ304" s="5"/>
      <c r="SA304" s="5"/>
      <c r="SB304" s="5"/>
      <c r="SC304" s="5"/>
      <c r="SD304" s="5"/>
      <c r="SE304" s="5"/>
      <c r="SF304" s="5"/>
      <c r="SG304" s="5"/>
      <c r="SH304" s="5"/>
      <c r="SI304" s="5"/>
      <c r="SJ304" s="5"/>
      <c r="SK304" s="5"/>
      <c r="SL304" s="5"/>
      <c r="SM304" s="5"/>
      <c r="SN304" s="5"/>
      <c r="SO304" s="5"/>
      <c r="SP304" s="5"/>
      <c r="SQ304" s="5"/>
      <c r="SR304" s="5"/>
      <c r="SS304" s="5"/>
      <c r="ST304" s="5"/>
      <c r="SU304" s="5"/>
      <c r="SV304" s="5"/>
      <c r="SW304" s="5"/>
      <c r="SX304" s="5"/>
      <c r="SY304" s="5"/>
      <c r="SZ304" s="5"/>
      <c r="TA304" s="5"/>
      <c r="TB304" s="5"/>
      <c r="TC304" s="5"/>
      <c r="TD304" s="5"/>
      <c r="TE304" s="5"/>
      <c r="TF304" s="5"/>
      <c r="TG304" s="5"/>
      <c r="TH304" s="5"/>
      <c r="TI304" s="5"/>
      <c r="TJ304" s="5"/>
      <c r="TK304" s="5"/>
      <c r="TL304" s="5"/>
      <c r="TM304" s="5"/>
      <c r="TN304" s="5"/>
      <c r="TO304" s="5"/>
      <c r="TP304" s="5"/>
      <c r="TQ304" s="5"/>
      <c r="TR304" s="5"/>
      <c r="TS304" s="5"/>
      <c r="TT304" s="5"/>
      <c r="TU304" s="5"/>
      <c r="TV304" s="5"/>
      <c r="TW304" s="5"/>
      <c r="TX304" s="5"/>
      <c r="TY304" s="5"/>
      <c r="TZ304" s="5"/>
      <c r="UA304" s="5"/>
      <c r="UB304" s="5"/>
      <c r="UC304" s="5"/>
      <c r="UD304" s="5"/>
      <c r="UE304" s="5"/>
      <c r="UF304" s="5"/>
      <c r="UG304" s="5"/>
      <c r="UH304" s="5"/>
      <c r="UI304" s="5"/>
      <c r="UJ304" s="5"/>
      <c r="UK304" s="5"/>
      <c r="UL304" s="5"/>
      <c r="UM304" s="5"/>
      <c r="UN304" s="5"/>
      <c r="UO304" s="5"/>
      <c r="UP304" s="5"/>
      <c r="UQ304" s="5"/>
      <c r="UR304" s="5"/>
      <c r="US304" s="5"/>
      <c r="UT304" s="5"/>
      <c r="UU304" s="5"/>
      <c r="UV304" s="5"/>
      <c r="UW304" s="5"/>
      <c r="UX304" s="5"/>
      <c r="UY304" s="5"/>
      <c r="UZ304" s="5"/>
      <c r="VA304" s="5"/>
      <c r="VB304" s="5"/>
      <c r="VC304" s="5"/>
      <c r="VD304" s="5"/>
      <c r="VE304" s="5"/>
      <c r="VF304" s="5"/>
      <c r="VG304" s="5"/>
      <c r="VH304" s="5"/>
      <c r="VI304" s="5"/>
      <c r="VJ304" s="5"/>
      <c r="VK304" s="5"/>
      <c r="VL304" s="5"/>
      <c r="VM304" s="5"/>
      <c r="VN304" s="5"/>
      <c r="VO304" s="5"/>
      <c r="VP304" s="5"/>
      <c r="VQ304" s="5"/>
      <c r="VR304" s="5"/>
      <c r="VS304" s="5"/>
      <c r="VT304" s="5"/>
      <c r="VU304" s="5"/>
      <c r="VV304" s="5"/>
      <c r="VW304" s="5"/>
      <c r="VX304" s="5"/>
      <c r="VY304" s="5"/>
      <c r="VZ304" s="5"/>
      <c r="WA304" s="5"/>
      <c r="WB304" s="5"/>
      <c r="WC304" s="5"/>
      <c r="WD304" s="5"/>
      <c r="WE304" s="5"/>
      <c r="WF304" s="5"/>
      <c r="WG304" s="5"/>
      <c r="WH304" s="5"/>
      <c r="WI304" s="5"/>
      <c r="WJ304" s="5"/>
      <c r="WK304" s="5"/>
      <c r="WL304" s="5"/>
      <c r="WM304" s="5"/>
      <c r="WN304" s="5"/>
      <c r="WO304" s="5"/>
      <c r="WP304" s="5"/>
      <c r="WQ304" s="5"/>
      <c r="WR304" s="5"/>
      <c r="WS304" s="5"/>
      <c r="WT304" s="5"/>
      <c r="WU304" s="5"/>
      <c r="WV304" s="5"/>
      <c r="WW304" s="5"/>
      <c r="WX304" s="5"/>
      <c r="WY304" s="5"/>
      <c r="WZ304" s="5"/>
      <c r="XA304" s="5"/>
      <c r="XB304" s="5"/>
      <c r="XC304" s="5"/>
      <c r="XD304" s="5"/>
      <c r="XE304" s="5"/>
      <c r="XF304" s="5"/>
      <c r="XG304" s="5"/>
      <c r="XH304" s="5"/>
      <c r="XI304" s="5"/>
      <c r="XJ304" s="5"/>
      <c r="XK304" s="5"/>
      <c r="XL304" s="5"/>
      <c r="XM304" s="5"/>
      <c r="XN304" s="5"/>
      <c r="XO304" s="5"/>
      <c r="XP304" s="5"/>
      <c r="XQ304" s="5"/>
      <c r="XR304" s="5"/>
      <c r="XS304" s="5"/>
      <c r="XT304" s="5"/>
      <c r="XU304" s="5"/>
      <c r="XV304" s="5"/>
      <c r="XW304" s="5"/>
      <c r="XX304" s="5"/>
      <c r="XY304" s="5"/>
      <c r="XZ304" s="5"/>
      <c r="YA304" s="5"/>
      <c r="YB304" s="5"/>
      <c r="YC304" s="5"/>
      <c r="YD304" s="5"/>
      <c r="YE304" s="5"/>
      <c r="YF304" s="5"/>
      <c r="YG304" s="5"/>
      <c r="YH304" s="5"/>
      <c r="YI304" s="5"/>
      <c r="YJ304" s="5"/>
      <c r="YK304" s="5"/>
      <c r="YL304" s="5"/>
      <c r="YM304" s="5"/>
      <c r="YN304" s="5"/>
      <c r="YO304" s="5"/>
      <c r="YP304" s="5"/>
      <c r="YQ304" s="5"/>
      <c r="YR304" s="5"/>
      <c r="YS304" s="5"/>
      <c r="YT304" s="5"/>
      <c r="YU304" s="5"/>
      <c r="YV304" s="5"/>
      <c r="YW304" s="5"/>
      <c r="YX304" s="5"/>
      <c r="YY304" s="5"/>
      <c r="YZ304" s="5"/>
      <c r="ZA304" s="5"/>
      <c r="ZB304" s="5"/>
      <c r="ZC304" s="5"/>
      <c r="ZD304" s="5"/>
      <c r="ZE304" s="5"/>
      <c r="ZF304" s="5"/>
      <c r="ZG304" s="5"/>
      <c r="ZH304" s="5"/>
      <c r="ZI304" s="5"/>
      <c r="ZJ304" s="5"/>
      <c r="ZK304" s="5"/>
      <c r="ZL304" s="5"/>
      <c r="ZM304" s="5"/>
      <c r="ZN304" s="5"/>
      <c r="ZO304" s="5"/>
      <c r="ZP304" s="5"/>
      <c r="ZQ304" s="5"/>
      <c r="ZR304" s="5"/>
      <c r="ZS304" s="5"/>
      <c r="ZT304" s="5"/>
      <c r="ZU304" s="5"/>
      <c r="ZV304" s="5"/>
      <c r="ZW304" s="5"/>
      <c r="ZX304" s="5"/>
      <c r="ZY304" s="5"/>
      <c r="ZZ304" s="5"/>
      <c r="AAA304" s="5"/>
      <c r="AAB304" s="5"/>
      <c r="AAC304" s="5"/>
      <c r="AAD304" s="5"/>
      <c r="AAE304" s="5"/>
      <c r="AAF304" s="5"/>
      <c r="AAG304" s="5"/>
      <c r="AAH304" s="5"/>
      <c r="AAI304" s="5"/>
      <c r="AAJ304" s="5"/>
      <c r="AAK304" s="5"/>
      <c r="AAL304" s="5"/>
      <c r="AAM304" s="5"/>
      <c r="AAN304" s="5"/>
      <c r="AAO304" s="5"/>
      <c r="AAP304" s="5"/>
      <c r="AAQ304" s="5"/>
      <c r="AAR304" s="5"/>
      <c r="AAS304" s="5"/>
      <c r="AAT304" s="5"/>
      <c r="AAU304" s="5"/>
      <c r="AAV304" s="5"/>
      <c r="AAW304" s="5"/>
      <c r="AAX304" s="5"/>
      <c r="AAY304" s="5"/>
      <c r="AAZ304" s="5"/>
      <c r="ABA304" s="5"/>
      <c r="ABB304" s="5"/>
      <c r="ABC304" s="5"/>
      <c r="ABD304" s="5"/>
      <c r="ABE304" s="5"/>
      <c r="ABF304" s="5"/>
      <c r="ABG304" s="5"/>
      <c r="ABH304" s="5"/>
      <c r="ABI304" s="5"/>
      <c r="ABJ304" s="5"/>
      <c r="ABK304" s="5"/>
      <c r="ABL304" s="5"/>
      <c r="ABM304" s="5"/>
      <c r="ABN304" s="5"/>
      <c r="ABO304" s="5"/>
      <c r="ABP304" s="5"/>
      <c r="ABQ304" s="5"/>
      <c r="ABR304" s="5"/>
      <c r="ABS304" s="5"/>
      <c r="ABT304" s="5"/>
      <c r="ABU304" s="5"/>
      <c r="ABV304" s="5"/>
      <c r="ABW304" s="5"/>
      <c r="ABX304" s="5"/>
      <c r="ABY304" s="5"/>
      <c r="ABZ304" s="5"/>
      <c r="ACA304" s="5"/>
      <c r="ACB304" s="5"/>
      <c r="ACC304" s="5"/>
      <c r="ACD304" s="5"/>
      <c r="ACE304" s="5"/>
      <c r="ACF304" s="5"/>
      <c r="ACG304" s="5"/>
      <c r="ACH304" s="5"/>
      <c r="ACI304" s="5"/>
      <c r="ACJ304" s="5"/>
      <c r="ACK304" s="5"/>
      <c r="ACL304" s="5"/>
      <c r="ACM304" s="5"/>
      <c r="ACN304" s="5"/>
      <c r="ACO304" s="5"/>
      <c r="ACP304" s="5"/>
      <c r="ACQ304" s="5"/>
      <c r="ACR304" s="5"/>
      <c r="ACS304" s="5"/>
      <c r="ACT304" s="5"/>
      <c r="ACU304" s="5"/>
      <c r="ACV304" s="5"/>
      <c r="ACW304" s="5"/>
      <c r="ACX304" s="5"/>
      <c r="ACY304" s="5"/>
      <c r="ACZ304" s="5"/>
      <c r="ADA304" s="5"/>
      <c r="ADB304" s="5"/>
      <c r="ADC304" s="5"/>
      <c r="ADD304" s="5"/>
      <c r="ADE304" s="5"/>
      <c r="ADF304" s="5"/>
      <c r="ADG304" s="5"/>
      <c r="ADH304" s="5"/>
      <c r="ADI304" s="5"/>
      <c r="ADJ304" s="5"/>
      <c r="ADK304" s="5"/>
      <c r="ADL304" s="5"/>
      <c r="ADM304" s="5"/>
      <c r="ADN304" s="5"/>
      <c r="ADO304" s="5"/>
      <c r="ADP304" s="5"/>
      <c r="ADQ304" s="5"/>
      <c r="ADR304" s="5"/>
      <c r="ADS304" s="5"/>
      <c r="ADT304" s="5"/>
      <c r="ADU304" s="5"/>
      <c r="ADV304" s="5"/>
      <c r="ADW304" s="5"/>
      <c r="ADX304" s="5"/>
      <c r="ADY304" s="5"/>
      <c r="ADZ304" s="5"/>
      <c r="AEA304" s="5"/>
      <c r="AEB304" s="5"/>
      <c r="AEC304" s="5"/>
      <c r="AED304" s="5"/>
      <c r="AEE304" s="5"/>
      <c r="AEF304" s="5"/>
      <c r="AEG304" s="5"/>
      <c r="AEH304" s="5"/>
      <c r="AEI304" s="5"/>
      <c r="AEJ304" s="5"/>
      <c r="AEK304" s="5"/>
      <c r="AEL304" s="5"/>
      <c r="AEM304" s="5"/>
      <c r="AEN304" s="5"/>
      <c r="AEO304" s="5"/>
      <c r="AEP304" s="5"/>
      <c r="AEQ304" s="5"/>
      <c r="AER304" s="5"/>
      <c r="AES304" s="5"/>
      <c r="AET304" s="5"/>
      <c r="AEU304" s="5"/>
      <c r="AEV304" s="5"/>
      <c r="AEW304" s="5"/>
      <c r="AEX304" s="5"/>
      <c r="AEY304" s="5"/>
      <c r="AEZ304" s="5"/>
      <c r="AFA304" s="5"/>
      <c r="AFB304" s="5"/>
      <c r="AFC304" s="5"/>
      <c r="AFD304" s="5"/>
      <c r="AFE304" s="5"/>
      <c r="AFF304" s="5"/>
      <c r="AFG304" s="5"/>
      <c r="AFH304" s="5"/>
      <c r="AFI304" s="5"/>
      <c r="AFJ304" s="5"/>
      <c r="AFK304" s="5"/>
      <c r="AFL304" s="5"/>
      <c r="AFM304" s="5"/>
      <c r="AFN304" s="5"/>
      <c r="AFO304" s="5"/>
      <c r="AFP304" s="5"/>
      <c r="AFQ304" s="5"/>
      <c r="AFR304" s="5"/>
      <c r="AFS304" s="5"/>
      <c r="AFT304" s="5"/>
      <c r="AFU304" s="5"/>
      <c r="AFV304" s="5"/>
      <c r="AFW304" s="5"/>
      <c r="AFX304" s="5"/>
      <c r="AFY304" s="5"/>
      <c r="AFZ304" s="5"/>
      <c r="AGA304" s="5"/>
      <c r="AGB304" s="5"/>
      <c r="AGC304" s="5"/>
      <c r="AGD304" s="5"/>
      <c r="AGE304" s="5"/>
      <c r="AGF304" s="5"/>
      <c r="AGG304" s="5"/>
      <c r="AGH304" s="5"/>
      <c r="AGI304" s="5"/>
      <c r="AGJ304" s="5"/>
      <c r="AGK304" s="5"/>
      <c r="AGL304" s="5"/>
      <c r="AGM304" s="5"/>
      <c r="AGN304" s="5"/>
      <c r="AGO304" s="5"/>
      <c r="AGP304" s="5"/>
      <c r="AGQ304" s="5"/>
      <c r="AGR304" s="5"/>
      <c r="AGS304" s="5"/>
      <c r="AGT304" s="5"/>
      <c r="AGU304" s="5"/>
      <c r="AGV304" s="5"/>
      <c r="AGW304" s="5"/>
      <c r="AGX304" s="5"/>
      <c r="AGY304" s="5"/>
      <c r="AGZ304" s="5"/>
      <c r="AHA304" s="5"/>
      <c r="AHB304" s="5"/>
      <c r="AHC304" s="5"/>
      <c r="AHD304" s="5"/>
      <c r="AHE304" s="5"/>
      <c r="AHF304" s="5"/>
      <c r="AHG304" s="5"/>
      <c r="AHH304" s="5"/>
      <c r="AHI304" s="5"/>
      <c r="AHJ304" s="5"/>
      <c r="AHK304" s="5"/>
      <c r="AHL304" s="5"/>
      <c r="AHM304" s="5"/>
      <c r="AHN304" s="5"/>
      <c r="AHO304" s="5"/>
      <c r="AHP304" s="5"/>
      <c r="AHQ304" s="5"/>
      <c r="AHR304" s="5"/>
      <c r="AHS304" s="5"/>
      <c r="AHT304" s="5"/>
      <c r="AHU304" s="5"/>
      <c r="AHV304" s="5"/>
      <c r="AHW304" s="5"/>
      <c r="AHX304" s="5"/>
      <c r="AHY304" s="5"/>
      <c r="AHZ304" s="5"/>
      <c r="AIA304" s="5"/>
      <c r="AIB304" s="5"/>
      <c r="AIC304" s="5"/>
      <c r="AID304" s="5"/>
      <c r="AIE304" s="5"/>
      <c r="AIF304" s="5"/>
      <c r="AIG304" s="5"/>
      <c r="AIH304" s="5"/>
      <c r="AII304" s="5"/>
      <c r="AIJ304" s="5"/>
      <c r="AIK304" s="5"/>
      <c r="AIL304" s="5"/>
      <c r="AIM304" s="5"/>
      <c r="AIN304" s="5"/>
      <c r="AIO304" s="5"/>
      <c r="AIP304" s="5"/>
      <c r="AIQ304" s="5"/>
      <c r="AIR304" s="5"/>
      <c r="AIS304" s="5"/>
      <c r="AIT304" s="5"/>
      <c r="AIU304" s="5"/>
      <c r="AIV304" s="5"/>
      <c r="AIW304" s="5"/>
      <c r="AIX304" s="5"/>
      <c r="AIY304" s="5"/>
      <c r="AIZ304" s="5"/>
      <c r="AJA304" s="5"/>
      <c r="AJB304" s="5"/>
      <c r="AJC304" s="5"/>
      <c r="AJD304" s="5"/>
      <c r="AJE304" s="5"/>
      <c r="AJF304" s="5"/>
      <c r="AJG304" s="5"/>
      <c r="AJH304" s="5"/>
      <c r="AJI304" s="5"/>
      <c r="AJJ304" s="5"/>
      <c r="AJK304" s="5"/>
      <c r="AJL304" s="5"/>
      <c r="AJM304" s="5"/>
      <c r="AJN304" s="5"/>
      <c r="AJO304" s="5"/>
      <c r="AJP304" s="5"/>
      <c r="AJQ304" s="5"/>
      <c r="AJR304" s="5"/>
      <c r="AJS304" s="5"/>
      <c r="AJT304" s="5"/>
      <c r="AJU304" s="5"/>
      <c r="AJV304" s="5"/>
      <c r="AJW304" s="5"/>
      <c r="AJX304" s="5"/>
      <c r="AJY304" s="5"/>
      <c r="AJZ304" s="5"/>
      <c r="AKA304" s="5"/>
      <c r="AKB304" s="5"/>
      <c r="AKC304" s="5"/>
      <c r="AKD304" s="5"/>
      <c r="AKE304" s="5"/>
      <c r="AKF304" s="5"/>
      <c r="AKG304" s="5"/>
      <c r="AKH304" s="5"/>
      <c r="AKI304" s="5"/>
      <c r="AKJ304" s="5"/>
      <c r="AKK304" s="5"/>
      <c r="AKL304" s="5"/>
      <c r="AKM304" s="5"/>
      <c r="AKN304" s="5"/>
      <c r="AKO304" s="5"/>
      <c r="AKP304" s="5"/>
      <c r="AKQ304" s="5"/>
      <c r="AKR304" s="5"/>
      <c r="AKS304" s="5"/>
      <c r="AKT304" s="5"/>
      <c r="AKU304" s="5"/>
      <c r="AKV304" s="5"/>
      <c r="AKW304" s="5"/>
      <c r="AKX304" s="5"/>
      <c r="AKY304" s="5"/>
      <c r="AKZ304" s="5"/>
      <c r="ALA304" s="5"/>
      <c r="ALB304" s="5"/>
      <c r="ALC304" s="5"/>
      <c r="ALD304" s="5"/>
      <c r="ALE304" s="5"/>
      <c r="ALF304" s="5"/>
      <c r="ALG304" s="5"/>
      <c r="ALH304" s="5"/>
      <c r="ALI304" s="5"/>
      <c r="ALJ304" s="5"/>
      <c r="ALK304" s="5"/>
      <c r="ALL304" s="5"/>
      <c r="ALM304" s="5"/>
      <c r="ALN304" s="5"/>
      <c r="ALO304" s="5"/>
      <c r="ALP304" s="5"/>
      <c r="ALQ304" s="5"/>
      <c r="ALR304" s="5"/>
      <c r="ALS304" s="5"/>
      <c r="ALT304" s="5"/>
      <c r="ALU304" s="5"/>
      <c r="ALV304" s="5"/>
      <c r="ALW304" s="5"/>
      <c r="ALX304" s="5"/>
      <c r="ALY304" s="5"/>
      <c r="ALZ304" s="5"/>
      <c r="AMA304" s="5"/>
      <c r="AMB304" s="5"/>
      <c r="AMC304" s="5"/>
      <c r="AMD304" s="5"/>
      <c r="AME304" s="5"/>
      <c r="AMF304" s="5"/>
      <c r="AMG304" s="5"/>
      <c r="AMH304" s="5"/>
      <c r="AMI304" s="5"/>
      <c r="AMJ304" s="5"/>
      <c r="AMK304" s="5"/>
      <c r="AML304" s="5"/>
      <c r="AMM304" s="5"/>
      <c r="AMN304" s="5"/>
      <c r="AMO304" s="5"/>
      <c r="AMP304" s="5"/>
      <c r="AMQ304" s="5"/>
      <c r="AMR304" s="5"/>
      <c r="AMS304" s="5"/>
      <c r="AMT304" s="5"/>
      <c r="AMU304" s="5"/>
      <c r="AMV304" s="5"/>
      <c r="AMW304" s="5"/>
      <c r="AMX304" s="5"/>
      <c r="AMY304" s="5"/>
      <c r="AMZ304" s="5"/>
      <c r="ANA304" s="5"/>
      <c r="ANB304" s="5"/>
      <c r="ANC304" s="5"/>
      <c r="AND304" s="5"/>
      <c r="ANE304" s="5"/>
      <c r="ANF304" s="5"/>
      <c r="ANG304" s="5"/>
      <c r="ANH304" s="5"/>
      <c r="ANI304" s="5"/>
      <c r="ANJ304" s="5"/>
      <c r="ANK304" s="5"/>
      <c r="ANL304" s="5"/>
      <c r="ANM304" s="5"/>
      <c r="ANN304" s="5"/>
      <c r="ANO304" s="5"/>
      <c r="ANP304" s="5"/>
      <c r="ANQ304" s="5"/>
      <c r="ANR304" s="5"/>
      <c r="ANS304" s="5"/>
      <c r="ANT304" s="5"/>
      <c r="ANU304" s="5"/>
      <c r="ANV304" s="5"/>
      <c r="ANW304" s="5"/>
      <c r="ANX304" s="5"/>
      <c r="ANY304" s="5"/>
      <c r="ANZ304" s="5"/>
      <c r="AOA304" s="5"/>
      <c r="AOB304" s="5"/>
      <c r="AOC304" s="5"/>
      <c r="AOD304" s="5"/>
      <c r="AOE304" s="5"/>
      <c r="AOF304" s="5"/>
      <c r="AOG304" s="5"/>
      <c r="AOH304" s="5"/>
      <c r="AOI304" s="5"/>
      <c r="AOJ304" s="5"/>
      <c r="AOK304" s="5"/>
      <c r="AOL304" s="5"/>
      <c r="AOM304" s="5"/>
      <c r="AON304" s="5"/>
      <c r="AOO304" s="5"/>
      <c r="AOP304" s="5"/>
      <c r="AOQ304" s="5"/>
      <c r="AOR304" s="5"/>
      <c r="AOS304" s="5"/>
      <c r="AOT304" s="5"/>
      <c r="AOU304" s="5"/>
      <c r="AOV304" s="5"/>
      <c r="AOW304" s="5"/>
      <c r="AOX304" s="5"/>
      <c r="AOY304" s="5"/>
      <c r="AOZ304" s="5"/>
      <c r="APA304" s="5"/>
      <c r="APB304" s="5"/>
      <c r="APC304" s="5"/>
      <c r="APD304" s="5"/>
      <c r="APE304" s="5"/>
      <c r="APF304" s="5"/>
      <c r="APG304" s="5"/>
      <c r="APH304" s="5"/>
      <c r="API304" s="5"/>
      <c r="APJ304" s="5"/>
      <c r="APK304" s="5"/>
      <c r="APL304" s="5"/>
      <c r="APM304" s="5"/>
      <c r="APN304" s="5"/>
      <c r="APO304" s="5"/>
      <c r="APP304" s="5"/>
      <c r="APQ304" s="5"/>
      <c r="APR304" s="5"/>
      <c r="APS304" s="5"/>
      <c r="APT304" s="5"/>
      <c r="APU304" s="5"/>
      <c r="APV304" s="5"/>
      <c r="APW304" s="5"/>
      <c r="APX304" s="5"/>
      <c r="APY304" s="5"/>
      <c r="APZ304" s="5"/>
      <c r="AQA304" s="5"/>
      <c r="AQB304" s="5"/>
      <c r="AQC304" s="5"/>
      <c r="AQD304" s="5"/>
      <c r="AQE304" s="5"/>
      <c r="AQF304" s="5"/>
      <c r="AQG304" s="5"/>
      <c r="AQH304" s="5"/>
      <c r="AQI304" s="5"/>
      <c r="AQJ304" s="5"/>
      <c r="AQK304" s="5"/>
      <c r="AQL304" s="5"/>
      <c r="AQM304" s="5"/>
      <c r="AQN304" s="5"/>
      <c r="AQO304" s="5"/>
      <c r="AQP304" s="5"/>
      <c r="AQQ304" s="5"/>
      <c r="AQR304" s="5"/>
      <c r="AQS304" s="5"/>
      <c r="AQT304" s="5"/>
      <c r="AQU304" s="5"/>
      <c r="AQV304" s="5"/>
      <c r="AQW304" s="5"/>
      <c r="AQX304" s="5"/>
      <c r="AQY304" s="5"/>
      <c r="AQZ304" s="5"/>
    </row>
    <row r="305" spans="1:1144" s="8" customFormat="1" ht="15" customHeight="1">
      <c r="A305" s="168" t="s">
        <v>185</v>
      </c>
      <c r="B305" s="168"/>
      <c r="C305" s="168"/>
      <c r="D305" s="168"/>
      <c r="E305" s="168"/>
      <c r="F305" s="168"/>
      <c r="G305" s="168"/>
      <c r="H305" s="168"/>
      <c r="I305" s="168"/>
      <c r="J305" s="169" t="s">
        <v>208</v>
      </c>
      <c r="K305" s="169"/>
      <c r="L305" s="169"/>
      <c r="M305" s="169"/>
      <c r="N305" s="169"/>
      <c r="O305" s="169"/>
      <c r="P305" s="169"/>
      <c r="Q305" s="169"/>
      <c r="R305" s="170"/>
      <c r="S305" s="169"/>
      <c r="T305" s="169"/>
      <c r="U305" s="169"/>
      <c r="V305" s="169"/>
      <c r="W305" s="171">
        <f t="shared" ref="W305:W416" si="27">+X305</f>
        <v>0</v>
      </c>
      <c r="X305" s="171">
        <f t="shared" si="24"/>
        <v>0</v>
      </c>
      <c r="Y305" s="171"/>
      <c r="Z305" s="171"/>
      <c r="AA305" s="171"/>
      <c r="AB305" s="171"/>
      <c r="AC305" s="171"/>
      <c r="AD305" s="171"/>
      <c r="AE305" s="171"/>
      <c r="AF305" s="171"/>
      <c r="AG305" s="171"/>
      <c r="AH305" s="171"/>
      <c r="AI305" s="171"/>
      <c r="AJ305" s="171"/>
      <c r="AK305" s="171"/>
      <c r="AL305" s="171"/>
      <c r="AM305" s="171"/>
      <c r="AN305" s="171"/>
      <c r="AO305" s="171"/>
      <c r="AP305" s="171"/>
      <c r="AQ305" s="171"/>
      <c r="AR305" s="174"/>
      <c r="AS305" s="174"/>
      <c r="AT305" s="174"/>
      <c r="AU305" s="174"/>
      <c r="AV305" s="174"/>
      <c r="AW305" s="174"/>
      <c r="AX305" s="174"/>
      <c r="AY305" s="174"/>
      <c r="AZ305" s="174"/>
      <c r="BA305" s="174"/>
      <c r="BB305" s="174"/>
      <c r="BC305" s="174"/>
      <c r="BD305" s="174"/>
      <c r="BE305" s="174"/>
      <c r="BF305" s="174"/>
      <c r="BG305" s="174"/>
      <c r="BH305" s="174"/>
      <c r="BI305" s="174"/>
      <c r="BJ305" s="174"/>
      <c r="BK305" s="174"/>
      <c r="BL305" s="174"/>
      <c r="BM305" s="174"/>
      <c r="BN305" s="174"/>
      <c r="BO305" s="174"/>
      <c r="BP305" s="174"/>
      <c r="BQ305" s="174"/>
      <c r="BR305" s="174"/>
      <c r="BS305" s="174"/>
      <c r="BT305" s="174"/>
      <c r="BU305" s="20"/>
      <c r="BV305" s="20"/>
      <c r="BW305" s="20"/>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c r="EU305" s="20"/>
      <c r="EV305" s="20"/>
      <c r="EW305" s="20"/>
      <c r="EX305" s="20"/>
      <c r="EY305" s="20"/>
      <c r="EZ305" s="20"/>
      <c r="FA305" s="20"/>
      <c r="FB305" s="20"/>
      <c r="FC305" s="20"/>
      <c r="FD305" s="20"/>
      <c r="FE305" s="20"/>
      <c r="FF305" s="20"/>
      <c r="FG305" s="20"/>
      <c r="FH305" s="20"/>
      <c r="FI305" s="20"/>
      <c r="FJ305" s="20"/>
      <c r="FK305" s="20"/>
      <c r="FL305" s="20"/>
      <c r="FM305" s="20"/>
      <c r="FN305" s="20"/>
      <c r="FO305" s="20"/>
      <c r="FP305" s="20"/>
      <c r="FQ305" s="20"/>
      <c r="FR305" s="20"/>
      <c r="FS305" s="20"/>
      <c r="FT305" s="20"/>
      <c r="FU305" s="20"/>
      <c r="FV305" s="20"/>
      <c r="FW305" s="20"/>
      <c r="FX305" s="20"/>
      <c r="FY305" s="20"/>
      <c r="FZ305" s="20"/>
      <c r="GA305" s="20"/>
      <c r="GB305" s="20"/>
      <c r="GC305" s="20"/>
      <c r="GD305" s="20"/>
      <c r="GE305" s="20"/>
      <c r="GF305" s="20"/>
      <c r="GG305" s="20"/>
      <c r="GH305" s="20"/>
      <c r="GI305" s="20"/>
      <c r="GJ305" s="20"/>
      <c r="GK305" s="20"/>
      <c r="GL305" s="20"/>
      <c r="GM305" s="20"/>
      <c r="GN305" s="20"/>
      <c r="GO305" s="20"/>
      <c r="GP305" s="20"/>
      <c r="GQ305" s="20"/>
      <c r="GR305" s="20"/>
      <c r="GS305" s="20"/>
      <c r="GT305" s="20"/>
      <c r="GU305" s="20"/>
      <c r="GV305" s="20"/>
      <c r="GW305" s="20"/>
      <c r="GX305" s="20"/>
      <c r="GY305" s="20"/>
      <c r="GZ305" s="20"/>
      <c r="HA305" s="20"/>
      <c r="HB305" s="20"/>
      <c r="HC305" s="20"/>
      <c r="HD305" s="20"/>
      <c r="HE305" s="20"/>
      <c r="HF305" s="20"/>
      <c r="HG305" s="20"/>
      <c r="HH305" s="20"/>
      <c r="HI305" s="20"/>
      <c r="HJ305" s="20"/>
      <c r="HK305" s="20"/>
      <c r="HL305" s="20"/>
      <c r="HM305" s="20"/>
      <c r="HN305" s="20"/>
      <c r="HO305" s="20"/>
      <c r="HP305" s="20"/>
      <c r="HQ305" s="20"/>
      <c r="HR305" s="20"/>
      <c r="HS305" s="20"/>
      <c r="HT305" s="20"/>
      <c r="HU305" s="20"/>
      <c r="HV305" s="20"/>
      <c r="HW305" s="20"/>
      <c r="HX305" s="20"/>
      <c r="HY305" s="20"/>
      <c r="HZ305" s="20"/>
      <c r="IA305" s="20"/>
      <c r="IB305" s="20"/>
      <c r="IC305" s="20"/>
      <c r="ID305" s="20"/>
      <c r="IE305" s="20"/>
      <c r="IF305" s="20"/>
      <c r="IG305" s="20"/>
      <c r="IH305" s="20"/>
      <c r="II305" s="20"/>
      <c r="IJ305" s="20"/>
      <c r="IK305" s="20"/>
      <c r="IL305" s="20"/>
      <c r="IM305" s="20"/>
      <c r="IN305" s="20"/>
      <c r="IO305" s="20"/>
      <c r="IP305" s="20"/>
      <c r="IQ305" s="20"/>
      <c r="IR305" s="20"/>
      <c r="IS305" s="20"/>
      <c r="IT305" s="20"/>
      <c r="IU305" s="20"/>
      <c r="IV305" s="20"/>
      <c r="IW305" s="20"/>
      <c r="IX305" s="20"/>
      <c r="IY305" s="20"/>
      <c r="IZ305" s="20"/>
      <c r="JA305" s="20"/>
      <c r="JB305" s="20"/>
      <c r="JC305" s="20"/>
      <c r="JD305" s="20"/>
      <c r="JE305" s="20"/>
      <c r="JF305" s="20"/>
      <c r="JG305" s="20"/>
      <c r="JH305" s="20"/>
      <c r="JI305" s="20"/>
      <c r="JJ305" s="20"/>
      <c r="JK305" s="20"/>
      <c r="JL305" s="20"/>
      <c r="JM305" s="20"/>
      <c r="JN305" s="20"/>
      <c r="JO305" s="20"/>
      <c r="JP305" s="20"/>
      <c r="JQ305" s="20"/>
      <c r="JR305" s="20"/>
      <c r="JS305" s="20"/>
      <c r="JT305" s="20"/>
      <c r="JU305" s="20"/>
      <c r="JV305" s="20"/>
      <c r="JW305" s="20"/>
      <c r="JX305" s="20"/>
      <c r="JY305" s="20"/>
      <c r="JZ305" s="20"/>
      <c r="KA305" s="20"/>
      <c r="KB305" s="20"/>
      <c r="KC305" s="20"/>
      <c r="KD305" s="20"/>
      <c r="KE305" s="20"/>
      <c r="KF305" s="20"/>
      <c r="KG305" s="20"/>
      <c r="KH305" s="20"/>
      <c r="KI305" s="20"/>
      <c r="KJ305" s="20"/>
      <c r="KK305" s="20"/>
      <c r="KL305" s="20"/>
      <c r="KM305" s="20"/>
      <c r="KN305" s="20"/>
      <c r="KO305" s="20"/>
      <c r="KP305" s="20"/>
      <c r="KQ305" s="20"/>
      <c r="KR305" s="20"/>
      <c r="KS305" s="20"/>
      <c r="KT305" s="20"/>
      <c r="KU305" s="20"/>
      <c r="KV305" s="20"/>
      <c r="KW305" s="20"/>
      <c r="KX305" s="20"/>
      <c r="KY305" s="20"/>
      <c r="KZ305" s="20"/>
      <c r="LA305" s="20"/>
      <c r="LB305" s="20"/>
      <c r="LC305" s="20"/>
      <c r="LD305" s="20"/>
      <c r="LE305" s="20"/>
      <c r="LF305" s="20"/>
      <c r="LG305" s="20"/>
      <c r="LH305" s="20"/>
      <c r="LI305" s="20"/>
      <c r="LJ305" s="20"/>
      <c r="LK305" s="20"/>
      <c r="LL305" s="20"/>
      <c r="LM305" s="20"/>
      <c r="LN305" s="20"/>
      <c r="LO305" s="20"/>
      <c r="LP305" s="20"/>
      <c r="LQ305" s="20"/>
      <c r="LR305" s="20"/>
      <c r="LS305" s="20"/>
      <c r="LT305" s="20"/>
      <c r="LU305" s="20"/>
      <c r="LV305" s="20"/>
      <c r="LW305" s="20"/>
      <c r="LX305" s="20"/>
      <c r="LY305" s="20"/>
      <c r="LZ305" s="20"/>
      <c r="MA305" s="20"/>
      <c r="MB305" s="20"/>
      <c r="MC305" s="20"/>
      <c r="MD305" s="20"/>
      <c r="ME305" s="20"/>
      <c r="MF305" s="20"/>
      <c r="MG305" s="20"/>
      <c r="MH305" s="20"/>
      <c r="MI305" s="20"/>
      <c r="MJ305" s="20"/>
      <c r="MK305" s="20"/>
      <c r="ML305" s="20"/>
      <c r="MM305" s="20"/>
      <c r="MN305" s="20"/>
      <c r="MO305" s="20"/>
      <c r="MP305" s="20"/>
      <c r="MQ305" s="20"/>
      <c r="MR305" s="20"/>
      <c r="MS305" s="20"/>
      <c r="MT305" s="20"/>
      <c r="MU305" s="20"/>
      <c r="MV305" s="20"/>
      <c r="MW305" s="20"/>
      <c r="MX305" s="20"/>
      <c r="MY305" s="20"/>
      <c r="MZ305" s="20"/>
      <c r="NA305" s="20"/>
      <c r="NB305" s="20"/>
      <c r="NC305" s="20"/>
      <c r="ND305" s="20"/>
      <c r="NE305" s="20"/>
      <c r="NF305" s="20"/>
      <c r="NG305" s="20"/>
      <c r="NH305" s="20"/>
      <c r="NI305" s="20"/>
      <c r="NJ305" s="20"/>
      <c r="NK305" s="20"/>
      <c r="NL305" s="20"/>
      <c r="NM305" s="20"/>
      <c r="NN305" s="20"/>
      <c r="NO305" s="20"/>
      <c r="NP305" s="20"/>
      <c r="NQ305" s="20"/>
      <c r="NR305" s="20"/>
      <c r="NS305" s="20"/>
      <c r="NT305" s="20"/>
      <c r="NU305" s="20"/>
      <c r="NV305" s="20"/>
      <c r="NW305" s="20"/>
      <c r="NX305" s="20"/>
      <c r="NY305" s="20"/>
      <c r="NZ305" s="20"/>
      <c r="OA305" s="20"/>
      <c r="OB305" s="20"/>
      <c r="OC305" s="20"/>
      <c r="OD305" s="20"/>
      <c r="OE305" s="20"/>
      <c r="OF305" s="20"/>
      <c r="OG305" s="20"/>
      <c r="OH305" s="20"/>
      <c r="OI305" s="20"/>
      <c r="OJ305" s="20"/>
      <c r="OK305" s="20"/>
      <c r="OL305" s="20"/>
      <c r="OM305" s="20"/>
      <c r="ON305" s="20"/>
      <c r="OO305" s="20"/>
      <c r="OP305" s="20"/>
      <c r="OQ305" s="20"/>
      <c r="OR305" s="20"/>
      <c r="OS305" s="20"/>
      <c r="OT305" s="20"/>
      <c r="OU305" s="20"/>
      <c r="OV305" s="20"/>
      <c r="OW305" s="20"/>
      <c r="OX305" s="20"/>
      <c r="OY305" s="20"/>
      <c r="OZ305" s="20"/>
      <c r="PA305" s="20"/>
      <c r="PB305" s="20"/>
      <c r="PC305" s="20"/>
      <c r="PD305" s="20"/>
      <c r="PE305" s="20"/>
      <c r="PF305" s="20"/>
      <c r="PG305" s="20"/>
      <c r="PH305" s="20"/>
      <c r="PI305" s="20"/>
      <c r="PJ305" s="20"/>
      <c r="PK305" s="20"/>
      <c r="PL305" s="20"/>
      <c r="PM305" s="20"/>
      <c r="PN305" s="20"/>
      <c r="PO305" s="20"/>
      <c r="PP305" s="20"/>
      <c r="PQ305" s="20"/>
      <c r="PR305" s="20"/>
      <c r="PS305" s="20"/>
      <c r="PT305" s="20"/>
      <c r="PU305" s="20"/>
      <c r="PV305" s="20"/>
      <c r="PW305" s="20"/>
      <c r="PX305" s="20"/>
      <c r="PY305" s="20"/>
      <c r="PZ305" s="20"/>
      <c r="QA305" s="20"/>
      <c r="QB305" s="20"/>
      <c r="QC305" s="20"/>
      <c r="QD305" s="20"/>
      <c r="QE305" s="20"/>
      <c r="QF305" s="20"/>
      <c r="QG305" s="20"/>
      <c r="QH305" s="20"/>
      <c r="QI305" s="20"/>
      <c r="QJ305" s="20"/>
      <c r="QK305" s="20"/>
      <c r="QL305" s="20"/>
      <c r="QM305" s="20"/>
      <c r="QN305" s="20"/>
      <c r="QO305" s="20"/>
      <c r="QP305" s="20"/>
      <c r="QQ305" s="20"/>
      <c r="QR305" s="20"/>
      <c r="QS305" s="20"/>
      <c r="QT305" s="20"/>
      <c r="QU305" s="20"/>
      <c r="QV305" s="20"/>
      <c r="QW305" s="20"/>
      <c r="QX305" s="20"/>
      <c r="QY305" s="20"/>
      <c r="QZ305" s="20"/>
      <c r="RA305" s="20"/>
      <c r="RB305" s="20"/>
      <c r="RC305" s="20"/>
      <c r="RD305" s="20"/>
      <c r="RE305" s="20"/>
      <c r="RF305" s="20"/>
      <c r="RG305" s="20"/>
      <c r="RH305" s="20"/>
      <c r="RI305" s="20"/>
      <c r="RJ305" s="20"/>
      <c r="RK305" s="20"/>
      <c r="RL305" s="20"/>
      <c r="RM305" s="20"/>
      <c r="RN305" s="20"/>
      <c r="RO305" s="20"/>
      <c r="RP305" s="20"/>
      <c r="RQ305" s="20"/>
      <c r="RR305" s="20"/>
      <c r="RS305" s="20"/>
      <c r="RT305" s="20"/>
      <c r="RU305" s="20"/>
      <c r="RV305" s="20"/>
      <c r="RW305" s="20"/>
      <c r="RX305" s="20"/>
      <c r="RY305" s="20"/>
      <c r="RZ305" s="20"/>
      <c r="SA305" s="20"/>
      <c r="SB305" s="20"/>
      <c r="SC305" s="20"/>
      <c r="SD305" s="20"/>
      <c r="SE305" s="20"/>
      <c r="SF305" s="20"/>
      <c r="SG305" s="20"/>
      <c r="SH305" s="20"/>
      <c r="SI305" s="20"/>
      <c r="SJ305" s="20"/>
      <c r="SK305" s="20"/>
      <c r="SL305" s="20"/>
      <c r="SM305" s="20"/>
      <c r="SN305" s="20"/>
      <c r="SO305" s="20"/>
      <c r="SP305" s="20"/>
      <c r="SQ305" s="20"/>
      <c r="SR305" s="20"/>
      <c r="SS305" s="20"/>
      <c r="ST305" s="20"/>
      <c r="SU305" s="20"/>
      <c r="SV305" s="20"/>
      <c r="SW305" s="20"/>
      <c r="SX305" s="20"/>
      <c r="SY305" s="20"/>
      <c r="SZ305" s="20"/>
      <c r="TA305" s="20"/>
      <c r="TB305" s="20"/>
      <c r="TC305" s="20"/>
      <c r="TD305" s="20"/>
      <c r="TE305" s="20"/>
      <c r="TF305" s="20"/>
      <c r="TG305" s="20"/>
      <c r="TH305" s="20"/>
      <c r="TI305" s="20"/>
      <c r="TJ305" s="20"/>
      <c r="TK305" s="20"/>
      <c r="TL305" s="20"/>
      <c r="TM305" s="20"/>
      <c r="TN305" s="20"/>
      <c r="TO305" s="20"/>
      <c r="TP305" s="20"/>
      <c r="TQ305" s="20"/>
      <c r="TR305" s="20"/>
      <c r="TS305" s="20"/>
      <c r="TT305" s="20"/>
      <c r="TU305" s="20"/>
      <c r="TV305" s="20"/>
      <c r="TW305" s="20"/>
      <c r="TX305" s="20"/>
      <c r="TY305" s="20"/>
      <c r="TZ305" s="20"/>
      <c r="UA305" s="20"/>
      <c r="UB305" s="20"/>
      <c r="UC305" s="20"/>
      <c r="UD305" s="20"/>
      <c r="UE305" s="20"/>
      <c r="UF305" s="20"/>
      <c r="UG305" s="20"/>
      <c r="UH305" s="20"/>
      <c r="UI305" s="20"/>
      <c r="UJ305" s="20"/>
      <c r="UK305" s="20"/>
      <c r="UL305" s="20"/>
      <c r="UM305" s="20"/>
      <c r="UN305" s="20"/>
      <c r="UO305" s="20"/>
      <c r="UP305" s="20"/>
      <c r="UQ305" s="20"/>
      <c r="UR305" s="20"/>
      <c r="US305" s="20"/>
      <c r="UT305" s="20"/>
      <c r="UU305" s="20"/>
      <c r="UV305" s="20"/>
      <c r="UW305" s="20"/>
      <c r="UX305" s="20"/>
      <c r="UY305" s="20"/>
      <c r="UZ305" s="20"/>
      <c r="VA305" s="20"/>
      <c r="VB305" s="20"/>
      <c r="VC305" s="20"/>
      <c r="VD305" s="20"/>
      <c r="VE305" s="20"/>
      <c r="VF305" s="20"/>
      <c r="VG305" s="20"/>
      <c r="VH305" s="20"/>
      <c r="VI305" s="20"/>
      <c r="VJ305" s="20"/>
      <c r="VK305" s="20"/>
      <c r="VL305" s="20"/>
      <c r="VM305" s="20"/>
      <c r="VN305" s="20"/>
      <c r="VO305" s="20"/>
      <c r="VP305" s="20"/>
      <c r="VQ305" s="20"/>
      <c r="VR305" s="20"/>
      <c r="VS305" s="20"/>
      <c r="VT305" s="20"/>
      <c r="VU305" s="20"/>
      <c r="VV305" s="20"/>
      <c r="VW305" s="20"/>
      <c r="VX305" s="20"/>
      <c r="VY305" s="20"/>
      <c r="VZ305" s="20"/>
      <c r="WA305" s="20"/>
      <c r="WB305" s="20"/>
      <c r="WC305" s="20"/>
      <c r="WD305" s="20"/>
      <c r="WE305" s="20"/>
      <c r="WF305" s="20"/>
      <c r="WG305" s="20"/>
      <c r="WH305" s="20"/>
      <c r="WI305" s="20"/>
      <c r="WJ305" s="20"/>
      <c r="WK305" s="20"/>
      <c r="WL305" s="20"/>
      <c r="WM305" s="20"/>
      <c r="WN305" s="20"/>
      <c r="WO305" s="20"/>
      <c r="WP305" s="20"/>
      <c r="WQ305" s="20"/>
      <c r="WR305" s="20"/>
      <c r="WS305" s="20"/>
      <c r="WT305" s="20"/>
      <c r="WU305" s="20"/>
      <c r="WV305" s="20"/>
      <c r="WW305" s="20"/>
      <c r="WX305" s="20"/>
      <c r="WY305" s="20"/>
      <c r="WZ305" s="20"/>
      <c r="XA305" s="20"/>
      <c r="XB305" s="20"/>
      <c r="XC305" s="20"/>
      <c r="XD305" s="20"/>
      <c r="XE305" s="20"/>
      <c r="XF305" s="20"/>
      <c r="XG305" s="20"/>
      <c r="XH305" s="20"/>
      <c r="XI305" s="20"/>
      <c r="XJ305" s="20"/>
      <c r="XK305" s="20"/>
      <c r="XL305" s="20"/>
      <c r="XM305" s="20"/>
      <c r="XN305" s="20"/>
      <c r="XO305" s="20"/>
      <c r="XP305" s="20"/>
      <c r="XQ305" s="20"/>
      <c r="XR305" s="20"/>
      <c r="XS305" s="20"/>
      <c r="XT305" s="20"/>
      <c r="XU305" s="20"/>
      <c r="XV305" s="20"/>
      <c r="XW305" s="20"/>
      <c r="XX305" s="20"/>
      <c r="XY305" s="20"/>
      <c r="XZ305" s="20"/>
      <c r="YA305" s="20"/>
      <c r="YB305" s="20"/>
      <c r="YC305" s="20"/>
      <c r="YD305" s="20"/>
      <c r="YE305" s="20"/>
      <c r="YF305" s="20"/>
      <c r="YG305" s="20"/>
      <c r="YH305" s="20"/>
      <c r="YI305" s="20"/>
      <c r="YJ305" s="20"/>
      <c r="YK305" s="20"/>
      <c r="YL305" s="20"/>
      <c r="YM305" s="20"/>
      <c r="YN305" s="20"/>
      <c r="YO305" s="20"/>
      <c r="YP305" s="20"/>
      <c r="YQ305" s="20"/>
      <c r="YR305" s="20"/>
      <c r="YS305" s="20"/>
      <c r="YT305" s="20"/>
      <c r="YU305" s="20"/>
      <c r="YV305" s="20"/>
      <c r="YW305" s="20"/>
      <c r="YX305" s="20"/>
      <c r="YY305" s="20"/>
      <c r="YZ305" s="20"/>
      <c r="ZA305" s="20"/>
      <c r="ZB305" s="20"/>
      <c r="ZC305" s="20"/>
      <c r="ZD305" s="20"/>
      <c r="ZE305" s="20"/>
      <c r="ZF305" s="20"/>
      <c r="ZG305" s="20"/>
      <c r="ZH305" s="20"/>
      <c r="ZI305" s="20"/>
      <c r="ZJ305" s="20"/>
      <c r="ZK305" s="20"/>
      <c r="ZL305" s="20"/>
      <c r="ZM305" s="20"/>
      <c r="ZN305" s="20"/>
      <c r="ZO305" s="20"/>
      <c r="ZP305" s="20"/>
      <c r="ZQ305" s="20"/>
      <c r="ZR305" s="20"/>
      <c r="ZS305" s="20"/>
      <c r="ZT305" s="20"/>
      <c r="ZU305" s="20"/>
      <c r="ZV305" s="20"/>
      <c r="ZW305" s="20"/>
      <c r="ZX305" s="20"/>
      <c r="ZY305" s="20"/>
      <c r="ZZ305" s="20"/>
      <c r="AAA305" s="20"/>
      <c r="AAB305" s="20"/>
      <c r="AAC305" s="20"/>
      <c r="AAD305" s="20"/>
      <c r="AAE305" s="20"/>
      <c r="AAF305" s="20"/>
      <c r="AAG305" s="20"/>
      <c r="AAH305" s="20"/>
      <c r="AAI305" s="20"/>
      <c r="AAJ305" s="20"/>
      <c r="AAK305" s="20"/>
      <c r="AAL305" s="20"/>
      <c r="AAM305" s="20"/>
      <c r="AAN305" s="20"/>
      <c r="AAO305" s="20"/>
      <c r="AAP305" s="20"/>
      <c r="AAQ305" s="20"/>
      <c r="AAR305" s="20"/>
      <c r="AAS305" s="20"/>
      <c r="AAT305" s="20"/>
      <c r="AAU305" s="20"/>
      <c r="AAV305" s="20"/>
      <c r="AAW305" s="20"/>
      <c r="AAX305" s="20"/>
      <c r="AAY305" s="20"/>
      <c r="AAZ305" s="20"/>
      <c r="ABA305" s="20"/>
      <c r="ABB305" s="20"/>
      <c r="ABC305" s="20"/>
      <c r="ABD305" s="20"/>
      <c r="ABE305" s="20"/>
      <c r="ABF305" s="20"/>
      <c r="ABG305" s="20"/>
      <c r="ABH305" s="20"/>
      <c r="ABI305" s="20"/>
      <c r="ABJ305" s="20"/>
      <c r="ABK305" s="20"/>
      <c r="ABL305" s="20"/>
      <c r="ABM305" s="20"/>
      <c r="ABN305" s="20"/>
      <c r="ABO305" s="20"/>
      <c r="ABP305" s="20"/>
      <c r="ABQ305" s="20"/>
      <c r="ABR305" s="20"/>
      <c r="ABS305" s="20"/>
      <c r="ABT305" s="20"/>
      <c r="ABU305" s="20"/>
      <c r="ABV305" s="20"/>
      <c r="ABW305" s="20"/>
      <c r="ABX305" s="20"/>
      <c r="ABY305" s="20"/>
      <c r="ABZ305" s="20"/>
      <c r="ACA305" s="20"/>
      <c r="ACB305" s="20"/>
      <c r="ACC305" s="20"/>
      <c r="ACD305" s="20"/>
      <c r="ACE305" s="20"/>
      <c r="ACF305" s="20"/>
      <c r="ACG305" s="20"/>
      <c r="ACH305" s="20"/>
      <c r="ACI305" s="20"/>
      <c r="ACJ305" s="20"/>
      <c r="ACK305" s="20"/>
      <c r="ACL305" s="20"/>
      <c r="ACM305" s="20"/>
      <c r="ACN305" s="20"/>
      <c r="ACO305" s="20"/>
      <c r="ACP305" s="20"/>
      <c r="ACQ305" s="20"/>
      <c r="ACR305" s="20"/>
      <c r="ACS305" s="20"/>
      <c r="ACT305" s="20"/>
      <c r="ACU305" s="20"/>
      <c r="ACV305" s="20"/>
      <c r="ACW305" s="20"/>
      <c r="ACX305" s="20"/>
      <c r="ACY305" s="20"/>
      <c r="ACZ305" s="20"/>
      <c r="ADA305" s="20"/>
      <c r="ADB305" s="20"/>
      <c r="ADC305" s="20"/>
      <c r="ADD305" s="20"/>
      <c r="ADE305" s="20"/>
      <c r="ADF305" s="20"/>
      <c r="ADG305" s="20"/>
      <c r="ADH305" s="20"/>
      <c r="ADI305" s="20"/>
      <c r="ADJ305" s="20"/>
      <c r="ADK305" s="20"/>
      <c r="ADL305" s="20"/>
      <c r="ADM305" s="20"/>
      <c r="ADN305" s="20"/>
      <c r="ADO305" s="20"/>
      <c r="ADP305" s="20"/>
      <c r="ADQ305" s="20"/>
      <c r="ADR305" s="20"/>
      <c r="ADS305" s="20"/>
      <c r="ADT305" s="20"/>
      <c r="ADU305" s="20"/>
      <c r="ADV305" s="20"/>
      <c r="ADW305" s="20"/>
      <c r="ADX305" s="20"/>
      <c r="ADY305" s="20"/>
      <c r="ADZ305" s="20"/>
      <c r="AEA305" s="20"/>
      <c r="AEB305" s="20"/>
      <c r="AEC305" s="20"/>
      <c r="AED305" s="20"/>
      <c r="AEE305" s="20"/>
      <c r="AEF305" s="20"/>
      <c r="AEG305" s="20"/>
      <c r="AEH305" s="20"/>
      <c r="AEI305" s="20"/>
      <c r="AEJ305" s="20"/>
      <c r="AEK305" s="20"/>
      <c r="AEL305" s="20"/>
      <c r="AEM305" s="20"/>
      <c r="AEN305" s="20"/>
      <c r="AEO305" s="20"/>
      <c r="AEP305" s="20"/>
      <c r="AEQ305" s="20"/>
      <c r="AER305" s="20"/>
      <c r="AES305" s="20"/>
      <c r="AET305" s="20"/>
      <c r="AEU305" s="20"/>
      <c r="AEV305" s="20"/>
      <c r="AEW305" s="20"/>
      <c r="AEX305" s="20"/>
      <c r="AEY305" s="20"/>
      <c r="AEZ305" s="20"/>
      <c r="AFA305" s="20"/>
      <c r="AFB305" s="20"/>
      <c r="AFC305" s="20"/>
      <c r="AFD305" s="20"/>
      <c r="AFE305" s="20"/>
      <c r="AFF305" s="20"/>
      <c r="AFG305" s="20"/>
      <c r="AFH305" s="20"/>
      <c r="AFI305" s="20"/>
      <c r="AFJ305" s="20"/>
      <c r="AFK305" s="20"/>
      <c r="AFL305" s="20"/>
      <c r="AFM305" s="20"/>
      <c r="AFN305" s="20"/>
      <c r="AFO305" s="20"/>
      <c r="AFP305" s="20"/>
      <c r="AFQ305" s="20"/>
      <c r="AFR305" s="20"/>
      <c r="AFS305" s="20"/>
      <c r="AFT305" s="20"/>
      <c r="AFU305" s="20"/>
      <c r="AFV305" s="20"/>
      <c r="AFW305" s="20"/>
      <c r="AFX305" s="20"/>
      <c r="AFY305" s="20"/>
      <c r="AFZ305" s="20"/>
      <c r="AGA305" s="20"/>
      <c r="AGB305" s="20"/>
      <c r="AGC305" s="20"/>
      <c r="AGD305" s="20"/>
      <c r="AGE305" s="20"/>
      <c r="AGF305" s="20"/>
      <c r="AGG305" s="20"/>
      <c r="AGH305" s="20"/>
      <c r="AGI305" s="20"/>
      <c r="AGJ305" s="20"/>
      <c r="AGK305" s="20"/>
      <c r="AGL305" s="20"/>
      <c r="AGM305" s="20"/>
      <c r="AGN305" s="20"/>
      <c r="AGO305" s="20"/>
      <c r="AGP305" s="20"/>
      <c r="AGQ305" s="20"/>
      <c r="AGR305" s="20"/>
      <c r="AGS305" s="20"/>
      <c r="AGT305" s="20"/>
      <c r="AGU305" s="20"/>
      <c r="AGV305" s="20"/>
      <c r="AGW305" s="20"/>
      <c r="AGX305" s="20"/>
      <c r="AGY305" s="20"/>
      <c r="AGZ305" s="20"/>
      <c r="AHA305" s="20"/>
      <c r="AHB305" s="20"/>
      <c r="AHC305" s="20"/>
      <c r="AHD305" s="20"/>
      <c r="AHE305" s="20"/>
      <c r="AHF305" s="20"/>
      <c r="AHG305" s="20"/>
      <c r="AHH305" s="20"/>
      <c r="AHI305" s="20"/>
      <c r="AHJ305" s="20"/>
      <c r="AHK305" s="20"/>
      <c r="AHL305" s="20"/>
      <c r="AHM305" s="20"/>
      <c r="AHN305" s="20"/>
      <c r="AHO305" s="20"/>
      <c r="AHP305" s="20"/>
      <c r="AHQ305" s="20"/>
      <c r="AHR305" s="20"/>
      <c r="AHS305" s="20"/>
      <c r="AHT305" s="20"/>
      <c r="AHU305" s="20"/>
      <c r="AHV305" s="20"/>
      <c r="AHW305" s="20"/>
      <c r="AHX305" s="20"/>
      <c r="AHY305" s="20"/>
      <c r="AHZ305" s="20"/>
      <c r="AIA305" s="20"/>
      <c r="AIB305" s="20"/>
      <c r="AIC305" s="20"/>
      <c r="AID305" s="20"/>
      <c r="AIE305" s="20"/>
      <c r="AIF305" s="20"/>
      <c r="AIG305" s="20"/>
      <c r="AIH305" s="20"/>
      <c r="AII305" s="20"/>
      <c r="AIJ305" s="20"/>
      <c r="AIK305" s="20"/>
      <c r="AIL305" s="20"/>
      <c r="AIM305" s="20"/>
      <c r="AIN305" s="20"/>
      <c r="AIO305" s="20"/>
      <c r="AIP305" s="20"/>
      <c r="AIQ305" s="20"/>
      <c r="AIR305" s="20"/>
      <c r="AIS305" s="20"/>
      <c r="AIT305" s="20"/>
      <c r="AIU305" s="20"/>
      <c r="AIV305" s="20"/>
      <c r="AIW305" s="20"/>
      <c r="AIX305" s="20"/>
      <c r="AIY305" s="20"/>
      <c r="AIZ305" s="20"/>
      <c r="AJA305" s="20"/>
      <c r="AJB305" s="20"/>
      <c r="AJC305" s="20"/>
      <c r="AJD305" s="20"/>
      <c r="AJE305" s="20"/>
      <c r="AJF305" s="20"/>
      <c r="AJG305" s="20"/>
      <c r="AJH305" s="20"/>
      <c r="AJI305" s="20"/>
      <c r="AJJ305" s="20"/>
      <c r="AJK305" s="20"/>
      <c r="AJL305" s="20"/>
      <c r="AJM305" s="20"/>
      <c r="AJN305" s="20"/>
      <c r="AJO305" s="20"/>
      <c r="AJP305" s="20"/>
      <c r="AJQ305" s="20"/>
      <c r="AJR305" s="20"/>
      <c r="AJS305" s="20"/>
      <c r="AJT305" s="20"/>
      <c r="AJU305" s="20"/>
      <c r="AJV305" s="20"/>
      <c r="AJW305" s="20"/>
      <c r="AJX305" s="20"/>
      <c r="AJY305" s="20"/>
      <c r="AJZ305" s="20"/>
      <c r="AKA305" s="20"/>
      <c r="AKB305" s="20"/>
      <c r="AKC305" s="20"/>
      <c r="AKD305" s="20"/>
      <c r="AKE305" s="20"/>
      <c r="AKF305" s="20"/>
      <c r="AKG305" s="20"/>
      <c r="AKH305" s="20"/>
      <c r="AKI305" s="20"/>
      <c r="AKJ305" s="20"/>
      <c r="AKK305" s="20"/>
      <c r="AKL305" s="20"/>
      <c r="AKM305" s="20"/>
      <c r="AKN305" s="20"/>
      <c r="AKO305" s="20"/>
      <c r="AKP305" s="20"/>
      <c r="AKQ305" s="20"/>
      <c r="AKR305" s="20"/>
      <c r="AKS305" s="20"/>
      <c r="AKT305" s="20"/>
      <c r="AKU305" s="20"/>
      <c r="AKV305" s="20"/>
      <c r="AKW305" s="20"/>
      <c r="AKX305" s="20"/>
      <c r="AKY305" s="20"/>
      <c r="AKZ305" s="20"/>
      <c r="ALA305" s="20"/>
      <c r="ALB305" s="20"/>
      <c r="ALC305" s="20"/>
      <c r="ALD305" s="20"/>
      <c r="ALE305" s="20"/>
      <c r="ALF305" s="20"/>
      <c r="ALG305" s="20"/>
      <c r="ALH305" s="20"/>
      <c r="ALI305" s="20"/>
      <c r="ALJ305" s="20"/>
      <c r="ALK305" s="20"/>
      <c r="ALL305" s="20"/>
      <c r="ALM305" s="20"/>
      <c r="ALN305" s="20"/>
      <c r="ALO305" s="20"/>
      <c r="ALP305" s="20"/>
      <c r="ALQ305" s="20"/>
      <c r="ALR305" s="20"/>
      <c r="ALS305" s="20"/>
      <c r="ALT305" s="20"/>
      <c r="ALU305" s="20"/>
      <c r="ALV305" s="20"/>
      <c r="ALW305" s="20"/>
      <c r="ALX305" s="20"/>
      <c r="ALY305" s="20"/>
      <c r="ALZ305" s="20"/>
      <c r="AMA305" s="20"/>
      <c r="AMB305" s="20"/>
      <c r="AMC305" s="20"/>
      <c r="AMD305" s="20"/>
      <c r="AME305" s="20"/>
      <c r="AMF305" s="20"/>
      <c r="AMG305" s="20"/>
      <c r="AMH305" s="20"/>
      <c r="AMI305" s="20"/>
      <c r="AMJ305" s="20"/>
      <c r="AMK305" s="20"/>
      <c r="AML305" s="20"/>
      <c r="AMM305" s="20"/>
      <c r="AMN305" s="20"/>
      <c r="AMO305" s="20"/>
      <c r="AMP305" s="20"/>
      <c r="AMQ305" s="20"/>
      <c r="AMR305" s="20"/>
      <c r="AMS305" s="20"/>
      <c r="AMT305" s="20"/>
      <c r="AMU305" s="20"/>
      <c r="AMV305" s="20"/>
      <c r="AMW305" s="20"/>
      <c r="AMX305" s="20"/>
      <c r="AMY305" s="20"/>
      <c r="AMZ305" s="20"/>
      <c r="ANA305" s="20"/>
      <c r="ANB305" s="20"/>
      <c r="ANC305" s="20"/>
      <c r="AND305" s="20"/>
      <c r="ANE305" s="20"/>
      <c r="ANF305" s="20"/>
      <c r="ANG305" s="20"/>
      <c r="ANH305" s="20"/>
      <c r="ANI305" s="20"/>
      <c r="ANJ305" s="20"/>
      <c r="ANK305" s="20"/>
      <c r="ANL305" s="20"/>
      <c r="ANM305" s="20"/>
      <c r="ANN305" s="20"/>
      <c r="ANO305" s="20"/>
      <c r="ANP305" s="20"/>
      <c r="ANQ305" s="20"/>
      <c r="ANR305" s="20"/>
      <c r="ANS305" s="20"/>
      <c r="ANT305" s="20"/>
      <c r="ANU305" s="20"/>
      <c r="ANV305" s="20"/>
      <c r="ANW305" s="20"/>
      <c r="ANX305" s="20"/>
      <c r="ANY305" s="20"/>
      <c r="ANZ305" s="20"/>
      <c r="AOA305" s="20"/>
      <c r="AOB305" s="20"/>
      <c r="AOC305" s="20"/>
      <c r="AOD305" s="20"/>
      <c r="AOE305" s="20"/>
      <c r="AOF305" s="20"/>
      <c r="AOG305" s="20"/>
      <c r="AOH305" s="20"/>
      <c r="AOI305" s="20"/>
      <c r="AOJ305" s="20"/>
      <c r="AOK305" s="20"/>
      <c r="AOL305" s="20"/>
      <c r="AOM305" s="20"/>
      <c r="AON305" s="20"/>
      <c r="AOO305" s="20"/>
      <c r="AOP305" s="20"/>
      <c r="AOQ305" s="20"/>
      <c r="AOR305" s="20"/>
      <c r="AOS305" s="20"/>
      <c r="AOT305" s="20"/>
      <c r="AOU305" s="20"/>
      <c r="AOV305" s="20"/>
      <c r="AOW305" s="20"/>
      <c r="AOX305" s="20"/>
      <c r="AOY305" s="20"/>
      <c r="AOZ305" s="20"/>
      <c r="APA305" s="20"/>
      <c r="APB305" s="20"/>
      <c r="APC305" s="20"/>
      <c r="APD305" s="20"/>
      <c r="APE305" s="20"/>
      <c r="APF305" s="20"/>
      <c r="APG305" s="20"/>
      <c r="APH305" s="20"/>
      <c r="API305" s="20"/>
      <c r="APJ305" s="20"/>
      <c r="APK305" s="20"/>
      <c r="APL305" s="20"/>
      <c r="APM305" s="20"/>
      <c r="APN305" s="20"/>
      <c r="APO305" s="20"/>
      <c r="APP305" s="20"/>
      <c r="APQ305" s="20"/>
      <c r="APR305" s="20"/>
      <c r="APS305" s="20"/>
      <c r="APT305" s="20"/>
      <c r="APU305" s="20"/>
      <c r="APV305" s="20"/>
      <c r="APW305" s="20"/>
      <c r="APX305" s="20"/>
      <c r="APY305" s="20"/>
      <c r="APZ305" s="20"/>
      <c r="AQA305" s="20"/>
      <c r="AQB305" s="20"/>
      <c r="AQC305" s="20"/>
      <c r="AQD305" s="20"/>
      <c r="AQE305" s="20"/>
      <c r="AQF305" s="20"/>
      <c r="AQG305" s="20"/>
      <c r="AQH305" s="20"/>
      <c r="AQI305" s="20"/>
      <c r="AQJ305" s="20"/>
      <c r="AQK305" s="20"/>
      <c r="AQL305" s="20"/>
      <c r="AQM305" s="20"/>
      <c r="AQN305" s="20"/>
      <c r="AQO305" s="20"/>
      <c r="AQP305" s="20"/>
      <c r="AQQ305" s="20"/>
      <c r="AQR305" s="20"/>
      <c r="AQS305" s="20"/>
      <c r="AQT305" s="20"/>
      <c r="AQU305" s="20"/>
      <c r="AQV305" s="20"/>
      <c r="AQW305" s="20"/>
      <c r="AQX305" s="20"/>
      <c r="AQY305" s="20"/>
      <c r="AQZ305" s="20"/>
    </row>
    <row r="306" spans="1:1144" s="8" customFormat="1" ht="15" customHeight="1">
      <c r="A306" s="168" t="s">
        <v>185</v>
      </c>
      <c r="B306" s="168" t="s">
        <v>70</v>
      </c>
      <c r="C306" s="168"/>
      <c r="D306" s="168"/>
      <c r="E306" s="168"/>
      <c r="F306" s="168"/>
      <c r="G306" s="168"/>
      <c r="H306" s="168"/>
      <c r="I306" s="168"/>
      <c r="J306" s="169" t="s">
        <v>861</v>
      </c>
      <c r="K306" s="169"/>
      <c r="L306" s="169"/>
      <c r="M306" s="169"/>
      <c r="N306" s="169"/>
      <c r="O306" s="169"/>
      <c r="P306" s="169"/>
      <c r="Q306" s="169"/>
      <c r="R306" s="170"/>
      <c r="S306" s="169"/>
      <c r="T306" s="169"/>
      <c r="U306" s="169"/>
      <c r="V306" s="169"/>
      <c r="W306" s="171">
        <f t="shared" si="27"/>
        <v>0</v>
      </c>
      <c r="X306" s="171">
        <f t="shared" si="24"/>
        <v>0</v>
      </c>
      <c r="Y306" s="171"/>
      <c r="Z306" s="171"/>
      <c r="AA306" s="171"/>
      <c r="AB306" s="171"/>
      <c r="AC306" s="171"/>
      <c r="AD306" s="171"/>
      <c r="AE306" s="171"/>
      <c r="AF306" s="171"/>
      <c r="AG306" s="171"/>
      <c r="AH306" s="171"/>
      <c r="AI306" s="171"/>
      <c r="AJ306" s="171"/>
      <c r="AK306" s="171"/>
      <c r="AL306" s="171"/>
      <c r="AM306" s="171"/>
      <c r="AN306" s="171"/>
      <c r="AO306" s="171"/>
      <c r="AP306" s="171"/>
      <c r="AQ306" s="171"/>
      <c r="AR306" s="174"/>
      <c r="AS306" s="174"/>
      <c r="AT306" s="174"/>
      <c r="AU306" s="174"/>
      <c r="AV306" s="174"/>
      <c r="AW306" s="174"/>
      <c r="AX306" s="174"/>
      <c r="AY306" s="174"/>
      <c r="AZ306" s="174"/>
      <c r="BA306" s="174"/>
      <c r="BB306" s="174"/>
      <c r="BC306" s="174"/>
      <c r="BD306" s="174"/>
      <c r="BE306" s="174"/>
      <c r="BF306" s="174"/>
      <c r="BG306" s="174"/>
      <c r="BH306" s="174"/>
      <c r="BI306" s="174"/>
      <c r="BJ306" s="174"/>
      <c r="BK306" s="174"/>
      <c r="BL306" s="174"/>
      <c r="BM306" s="174"/>
      <c r="BN306" s="174"/>
      <c r="BO306" s="174"/>
      <c r="BP306" s="174"/>
      <c r="BQ306" s="174"/>
      <c r="BR306" s="174"/>
      <c r="BS306" s="174"/>
      <c r="BT306" s="174"/>
      <c r="BU306" s="20"/>
      <c r="BV306" s="20"/>
      <c r="BW306" s="20"/>
      <c r="BX306" s="20"/>
      <c r="BY306" s="20"/>
      <c r="BZ306" s="20"/>
      <c r="CA306" s="20"/>
      <c r="CB306" s="20"/>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c r="EF306" s="20"/>
      <c r="EG306" s="20"/>
      <c r="EH306" s="20"/>
      <c r="EI306" s="20"/>
      <c r="EJ306" s="20"/>
      <c r="EK306" s="20"/>
      <c r="EL306" s="20"/>
      <c r="EM306" s="20"/>
      <c r="EN306" s="20"/>
      <c r="EO306" s="20"/>
      <c r="EP306" s="20"/>
      <c r="EQ306" s="20"/>
      <c r="ER306" s="20"/>
      <c r="ES306" s="20"/>
      <c r="ET306" s="20"/>
      <c r="EU306" s="20"/>
      <c r="EV306" s="20"/>
      <c r="EW306" s="20"/>
      <c r="EX306" s="20"/>
      <c r="EY306" s="20"/>
      <c r="EZ306" s="20"/>
      <c r="FA306" s="20"/>
      <c r="FB306" s="20"/>
      <c r="FC306" s="20"/>
      <c r="FD306" s="20"/>
      <c r="FE306" s="20"/>
      <c r="FF306" s="20"/>
      <c r="FG306" s="20"/>
      <c r="FH306" s="20"/>
      <c r="FI306" s="20"/>
      <c r="FJ306" s="20"/>
      <c r="FK306" s="20"/>
      <c r="FL306" s="20"/>
      <c r="FM306" s="20"/>
      <c r="FN306" s="20"/>
      <c r="FO306" s="20"/>
      <c r="FP306" s="20"/>
      <c r="FQ306" s="20"/>
      <c r="FR306" s="20"/>
      <c r="FS306" s="20"/>
      <c r="FT306" s="20"/>
      <c r="FU306" s="20"/>
      <c r="FV306" s="20"/>
      <c r="FW306" s="20"/>
      <c r="FX306" s="20"/>
      <c r="FY306" s="20"/>
      <c r="FZ306" s="20"/>
      <c r="GA306" s="20"/>
      <c r="GB306" s="20"/>
      <c r="GC306" s="20"/>
      <c r="GD306" s="20"/>
      <c r="GE306" s="20"/>
      <c r="GF306" s="20"/>
      <c r="GG306" s="20"/>
      <c r="GH306" s="20"/>
      <c r="GI306" s="20"/>
      <c r="GJ306" s="20"/>
      <c r="GK306" s="20"/>
      <c r="GL306" s="20"/>
      <c r="GM306" s="20"/>
      <c r="GN306" s="20"/>
      <c r="GO306" s="20"/>
      <c r="GP306" s="20"/>
      <c r="GQ306" s="20"/>
      <c r="GR306" s="20"/>
      <c r="GS306" s="20"/>
      <c r="GT306" s="20"/>
      <c r="GU306" s="20"/>
      <c r="GV306" s="20"/>
      <c r="GW306" s="20"/>
      <c r="GX306" s="20"/>
      <c r="GY306" s="20"/>
      <c r="GZ306" s="20"/>
      <c r="HA306" s="20"/>
      <c r="HB306" s="20"/>
      <c r="HC306" s="20"/>
      <c r="HD306" s="20"/>
      <c r="HE306" s="20"/>
      <c r="HF306" s="20"/>
      <c r="HG306" s="20"/>
      <c r="HH306" s="20"/>
      <c r="HI306" s="20"/>
      <c r="HJ306" s="20"/>
      <c r="HK306" s="20"/>
      <c r="HL306" s="20"/>
      <c r="HM306" s="20"/>
      <c r="HN306" s="20"/>
      <c r="HO306" s="20"/>
      <c r="HP306" s="20"/>
      <c r="HQ306" s="20"/>
      <c r="HR306" s="20"/>
      <c r="HS306" s="20"/>
      <c r="HT306" s="20"/>
      <c r="HU306" s="20"/>
      <c r="HV306" s="20"/>
      <c r="HW306" s="20"/>
      <c r="HX306" s="20"/>
      <c r="HY306" s="20"/>
      <c r="HZ306" s="20"/>
      <c r="IA306" s="20"/>
      <c r="IB306" s="20"/>
      <c r="IC306" s="20"/>
      <c r="ID306" s="20"/>
      <c r="IE306" s="20"/>
      <c r="IF306" s="20"/>
      <c r="IG306" s="20"/>
      <c r="IH306" s="20"/>
      <c r="II306" s="20"/>
      <c r="IJ306" s="20"/>
      <c r="IK306" s="20"/>
      <c r="IL306" s="20"/>
      <c r="IM306" s="20"/>
      <c r="IN306" s="20"/>
      <c r="IO306" s="20"/>
      <c r="IP306" s="20"/>
      <c r="IQ306" s="20"/>
      <c r="IR306" s="20"/>
      <c r="IS306" s="20"/>
      <c r="IT306" s="20"/>
      <c r="IU306" s="20"/>
      <c r="IV306" s="20"/>
      <c r="IW306" s="20"/>
      <c r="IX306" s="20"/>
      <c r="IY306" s="20"/>
      <c r="IZ306" s="20"/>
      <c r="JA306" s="20"/>
      <c r="JB306" s="20"/>
      <c r="JC306" s="20"/>
      <c r="JD306" s="20"/>
      <c r="JE306" s="20"/>
      <c r="JF306" s="20"/>
      <c r="JG306" s="20"/>
      <c r="JH306" s="20"/>
      <c r="JI306" s="20"/>
      <c r="JJ306" s="20"/>
      <c r="JK306" s="20"/>
      <c r="JL306" s="20"/>
      <c r="JM306" s="20"/>
      <c r="JN306" s="20"/>
      <c r="JO306" s="20"/>
      <c r="JP306" s="20"/>
      <c r="JQ306" s="20"/>
      <c r="JR306" s="20"/>
      <c r="JS306" s="20"/>
      <c r="JT306" s="20"/>
      <c r="JU306" s="20"/>
      <c r="JV306" s="20"/>
      <c r="JW306" s="20"/>
      <c r="JX306" s="20"/>
      <c r="JY306" s="20"/>
      <c r="JZ306" s="20"/>
      <c r="KA306" s="20"/>
      <c r="KB306" s="20"/>
      <c r="KC306" s="20"/>
      <c r="KD306" s="20"/>
      <c r="KE306" s="20"/>
      <c r="KF306" s="20"/>
      <c r="KG306" s="20"/>
      <c r="KH306" s="20"/>
      <c r="KI306" s="20"/>
      <c r="KJ306" s="20"/>
      <c r="KK306" s="20"/>
      <c r="KL306" s="20"/>
      <c r="KM306" s="20"/>
      <c r="KN306" s="20"/>
      <c r="KO306" s="20"/>
      <c r="KP306" s="20"/>
      <c r="KQ306" s="20"/>
      <c r="KR306" s="20"/>
      <c r="KS306" s="20"/>
      <c r="KT306" s="20"/>
      <c r="KU306" s="20"/>
      <c r="KV306" s="20"/>
      <c r="KW306" s="20"/>
      <c r="KX306" s="20"/>
      <c r="KY306" s="20"/>
      <c r="KZ306" s="20"/>
      <c r="LA306" s="20"/>
      <c r="LB306" s="20"/>
      <c r="LC306" s="20"/>
      <c r="LD306" s="20"/>
      <c r="LE306" s="20"/>
      <c r="LF306" s="20"/>
      <c r="LG306" s="20"/>
      <c r="LH306" s="20"/>
      <c r="LI306" s="20"/>
      <c r="LJ306" s="20"/>
      <c r="LK306" s="20"/>
      <c r="LL306" s="20"/>
      <c r="LM306" s="20"/>
      <c r="LN306" s="20"/>
      <c r="LO306" s="20"/>
      <c r="LP306" s="20"/>
      <c r="LQ306" s="20"/>
      <c r="LR306" s="20"/>
      <c r="LS306" s="20"/>
      <c r="LT306" s="20"/>
      <c r="LU306" s="20"/>
      <c r="LV306" s="20"/>
      <c r="LW306" s="20"/>
      <c r="LX306" s="20"/>
      <c r="LY306" s="20"/>
      <c r="LZ306" s="20"/>
      <c r="MA306" s="20"/>
      <c r="MB306" s="20"/>
      <c r="MC306" s="20"/>
      <c r="MD306" s="20"/>
      <c r="ME306" s="20"/>
      <c r="MF306" s="20"/>
      <c r="MG306" s="20"/>
      <c r="MH306" s="20"/>
      <c r="MI306" s="20"/>
      <c r="MJ306" s="20"/>
      <c r="MK306" s="20"/>
      <c r="ML306" s="20"/>
      <c r="MM306" s="20"/>
      <c r="MN306" s="20"/>
      <c r="MO306" s="20"/>
      <c r="MP306" s="20"/>
      <c r="MQ306" s="20"/>
      <c r="MR306" s="20"/>
      <c r="MS306" s="20"/>
      <c r="MT306" s="20"/>
      <c r="MU306" s="20"/>
      <c r="MV306" s="20"/>
      <c r="MW306" s="20"/>
      <c r="MX306" s="20"/>
      <c r="MY306" s="20"/>
      <c r="MZ306" s="20"/>
      <c r="NA306" s="20"/>
      <c r="NB306" s="20"/>
      <c r="NC306" s="20"/>
      <c r="ND306" s="20"/>
      <c r="NE306" s="20"/>
      <c r="NF306" s="20"/>
      <c r="NG306" s="20"/>
      <c r="NH306" s="20"/>
      <c r="NI306" s="20"/>
      <c r="NJ306" s="20"/>
      <c r="NK306" s="20"/>
      <c r="NL306" s="20"/>
      <c r="NM306" s="20"/>
      <c r="NN306" s="20"/>
      <c r="NO306" s="20"/>
      <c r="NP306" s="20"/>
      <c r="NQ306" s="20"/>
      <c r="NR306" s="20"/>
      <c r="NS306" s="20"/>
      <c r="NT306" s="20"/>
      <c r="NU306" s="20"/>
      <c r="NV306" s="20"/>
      <c r="NW306" s="20"/>
      <c r="NX306" s="20"/>
      <c r="NY306" s="20"/>
      <c r="NZ306" s="20"/>
      <c r="OA306" s="20"/>
      <c r="OB306" s="20"/>
      <c r="OC306" s="20"/>
      <c r="OD306" s="20"/>
      <c r="OE306" s="20"/>
      <c r="OF306" s="20"/>
      <c r="OG306" s="20"/>
      <c r="OH306" s="20"/>
      <c r="OI306" s="20"/>
      <c r="OJ306" s="20"/>
      <c r="OK306" s="20"/>
      <c r="OL306" s="20"/>
      <c r="OM306" s="20"/>
      <c r="ON306" s="20"/>
      <c r="OO306" s="20"/>
      <c r="OP306" s="20"/>
      <c r="OQ306" s="20"/>
      <c r="OR306" s="20"/>
      <c r="OS306" s="20"/>
      <c r="OT306" s="20"/>
      <c r="OU306" s="20"/>
      <c r="OV306" s="20"/>
      <c r="OW306" s="20"/>
      <c r="OX306" s="20"/>
      <c r="OY306" s="20"/>
      <c r="OZ306" s="20"/>
      <c r="PA306" s="20"/>
      <c r="PB306" s="20"/>
      <c r="PC306" s="20"/>
      <c r="PD306" s="20"/>
      <c r="PE306" s="20"/>
      <c r="PF306" s="20"/>
      <c r="PG306" s="20"/>
      <c r="PH306" s="20"/>
      <c r="PI306" s="20"/>
      <c r="PJ306" s="20"/>
      <c r="PK306" s="20"/>
      <c r="PL306" s="20"/>
      <c r="PM306" s="20"/>
      <c r="PN306" s="20"/>
      <c r="PO306" s="20"/>
      <c r="PP306" s="20"/>
      <c r="PQ306" s="20"/>
      <c r="PR306" s="20"/>
      <c r="PS306" s="20"/>
      <c r="PT306" s="20"/>
      <c r="PU306" s="20"/>
      <c r="PV306" s="20"/>
      <c r="PW306" s="20"/>
      <c r="PX306" s="20"/>
      <c r="PY306" s="20"/>
      <c r="PZ306" s="20"/>
      <c r="QA306" s="20"/>
      <c r="QB306" s="20"/>
      <c r="QC306" s="20"/>
      <c r="QD306" s="20"/>
      <c r="QE306" s="20"/>
      <c r="QF306" s="20"/>
      <c r="QG306" s="20"/>
      <c r="QH306" s="20"/>
      <c r="QI306" s="20"/>
      <c r="QJ306" s="20"/>
      <c r="QK306" s="20"/>
      <c r="QL306" s="20"/>
      <c r="QM306" s="20"/>
      <c r="QN306" s="20"/>
      <c r="QO306" s="20"/>
      <c r="QP306" s="20"/>
      <c r="QQ306" s="20"/>
      <c r="QR306" s="20"/>
      <c r="QS306" s="20"/>
      <c r="QT306" s="20"/>
      <c r="QU306" s="20"/>
      <c r="QV306" s="20"/>
      <c r="QW306" s="20"/>
      <c r="QX306" s="20"/>
      <c r="QY306" s="20"/>
      <c r="QZ306" s="20"/>
      <c r="RA306" s="20"/>
      <c r="RB306" s="20"/>
      <c r="RC306" s="20"/>
      <c r="RD306" s="20"/>
      <c r="RE306" s="20"/>
      <c r="RF306" s="20"/>
      <c r="RG306" s="20"/>
      <c r="RH306" s="20"/>
      <c r="RI306" s="20"/>
      <c r="RJ306" s="20"/>
      <c r="RK306" s="20"/>
      <c r="RL306" s="20"/>
      <c r="RM306" s="20"/>
      <c r="RN306" s="20"/>
      <c r="RO306" s="20"/>
      <c r="RP306" s="20"/>
      <c r="RQ306" s="20"/>
      <c r="RR306" s="20"/>
      <c r="RS306" s="20"/>
      <c r="RT306" s="20"/>
      <c r="RU306" s="20"/>
      <c r="RV306" s="20"/>
      <c r="RW306" s="20"/>
      <c r="RX306" s="20"/>
      <c r="RY306" s="20"/>
      <c r="RZ306" s="20"/>
      <c r="SA306" s="20"/>
      <c r="SB306" s="20"/>
      <c r="SC306" s="20"/>
      <c r="SD306" s="20"/>
      <c r="SE306" s="20"/>
      <c r="SF306" s="20"/>
      <c r="SG306" s="20"/>
      <c r="SH306" s="20"/>
      <c r="SI306" s="20"/>
      <c r="SJ306" s="20"/>
      <c r="SK306" s="20"/>
      <c r="SL306" s="20"/>
      <c r="SM306" s="20"/>
      <c r="SN306" s="20"/>
      <c r="SO306" s="20"/>
      <c r="SP306" s="20"/>
      <c r="SQ306" s="20"/>
      <c r="SR306" s="20"/>
      <c r="SS306" s="20"/>
      <c r="ST306" s="20"/>
      <c r="SU306" s="20"/>
      <c r="SV306" s="20"/>
      <c r="SW306" s="20"/>
      <c r="SX306" s="20"/>
      <c r="SY306" s="20"/>
      <c r="SZ306" s="20"/>
      <c r="TA306" s="20"/>
      <c r="TB306" s="20"/>
      <c r="TC306" s="20"/>
      <c r="TD306" s="20"/>
      <c r="TE306" s="20"/>
      <c r="TF306" s="20"/>
      <c r="TG306" s="20"/>
      <c r="TH306" s="20"/>
      <c r="TI306" s="20"/>
      <c r="TJ306" s="20"/>
      <c r="TK306" s="20"/>
      <c r="TL306" s="20"/>
      <c r="TM306" s="20"/>
      <c r="TN306" s="20"/>
      <c r="TO306" s="20"/>
      <c r="TP306" s="20"/>
      <c r="TQ306" s="20"/>
      <c r="TR306" s="20"/>
      <c r="TS306" s="20"/>
      <c r="TT306" s="20"/>
      <c r="TU306" s="20"/>
      <c r="TV306" s="20"/>
      <c r="TW306" s="20"/>
      <c r="TX306" s="20"/>
      <c r="TY306" s="20"/>
      <c r="TZ306" s="20"/>
      <c r="UA306" s="20"/>
      <c r="UB306" s="20"/>
      <c r="UC306" s="20"/>
      <c r="UD306" s="20"/>
      <c r="UE306" s="20"/>
      <c r="UF306" s="20"/>
      <c r="UG306" s="20"/>
      <c r="UH306" s="20"/>
      <c r="UI306" s="20"/>
      <c r="UJ306" s="20"/>
      <c r="UK306" s="20"/>
      <c r="UL306" s="20"/>
      <c r="UM306" s="20"/>
      <c r="UN306" s="20"/>
      <c r="UO306" s="20"/>
      <c r="UP306" s="20"/>
      <c r="UQ306" s="20"/>
      <c r="UR306" s="20"/>
      <c r="US306" s="20"/>
      <c r="UT306" s="20"/>
      <c r="UU306" s="20"/>
      <c r="UV306" s="20"/>
      <c r="UW306" s="20"/>
      <c r="UX306" s="20"/>
      <c r="UY306" s="20"/>
      <c r="UZ306" s="20"/>
      <c r="VA306" s="20"/>
      <c r="VB306" s="20"/>
      <c r="VC306" s="20"/>
      <c r="VD306" s="20"/>
      <c r="VE306" s="20"/>
      <c r="VF306" s="20"/>
      <c r="VG306" s="20"/>
      <c r="VH306" s="20"/>
      <c r="VI306" s="20"/>
      <c r="VJ306" s="20"/>
      <c r="VK306" s="20"/>
      <c r="VL306" s="20"/>
      <c r="VM306" s="20"/>
      <c r="VN306" s="20"/>
      <c r="VO306" s="20"/>
      <c r="VP306" s="20"/>
      <c r="VQ306" s="20"/>
      <c r="VR306" s="20"/>
      <c r="VS306" s="20"/>
      <c r="VT306" s="20"/>
      <c r="VU306" s="20"/>
      <c r="VV306" s="20"/>
      <c r="VW306" s="20"/>
      <c r="VX306" s="20"/>
      <c r="VY306" s="20"/>
      <c r="VZ306" s="20"/>
      <c r="WA306" s="20"/>
      <c r="WB306" s="20"/>
      <c r="WC306" s="20"/>
      <c r="WD306" s="20"/>
      <c r="WE306" s="20"/>
      <c r="WF306" s="20"/>
      <c r="WG306" s="20"/>
      <c r="WH306" s="20"/>
      <c r="WI306" s="20"/>
      <c r="WJ306" s="20"/>
      <c r="WK306" s="20"/>
      <c r="WL306" s="20"/>
      <c r="WM306" s="20"/>
      <c r="WN306" s="20"/>
      <c r="WO306" s="20"/>
      <c r="WP306" s="20"/>
      <c r="WQ306" s="20"/>
      <c r="WR306" s="20"/>
      <c r="WS306" s="20"/>
      <c r="WT306" s="20"/>
      <c r="WU306" s="20"/>
      <c r="WV306" s="20"/>
      <c r="WW306" s="20"/>
      <c r="WX306" s="20"/>
      <c r="WY306" s="20"/>
      <c r="WZ306" s="20"/>
      <c r="XA306" s="20"/>
      <c r="XB306" s="20"/>
      <c r="XC306" s="20"/>
      <c r="XD306" s="20"/>
      <c r="XE306" s="20"/>
      <c r="XF306" s="20"/>
      <c r="XG306" s="20"/>
      <c r="XH306" s="20"/>
      <c r="XI306" s="20"/>
      <c r="XJ306" s="20"/>
      <c r="XK306" s="20"/>
      <c r="XL306" s="20"/>
      <c r="XM306" s="20"/>
      <c r="XN306" s="20"/>
      <c r="XO306" s="20"/>
      <c r="XP306" s="20"/>
      <c r="XQ306" s="20"/>
      <c r="XR306" s="20"/>
      <c r="XS306" s="20"/>
      <c r="XT306" s="20"/>
      <c r="XU306" s="20"/>
      <c r="XV306" s="20"/>
      <c r="XW306" s="20"/>
      <c r="XX306" s="20"/>
      <c r="XY306" s="20"/>
      <c r="XZ306" s="20"/>
      <c r="YA306" s="20"/>
      <c r="YB306" s="20"/>
      <c r="YC306" s="20"/>
      <c r="YD306" s="20"/>
      <c r="YE306" s="20"/>
      <c r="YF306" s="20"/>
      <c r="YG306" s="20"/>
      <c r="YH306" s="20"/>
      <c r="YI306" s="20"/>
      <c r="YJ306" s="20"/>
      <c r="YK306" s="20"/>
      <c r="YL306" s="20"/>
      <c r="YM306" s="20"/>
      <c r="YN306" s="20"/>
      <c r="YO306" s="20"/>
      <c r="YP306" s="20"/>
      <c r="YQ306" s="20"/>
      <c r="YR306" s="20"/>
      <c r="YS306" s="20"/>
      <c r="YT306" s="20"/>
      <c r="YU306" s="20"/>
      <c r="YV306" s="20"/>
      <c r="YW306" s="20"/>
      <c r="YX306" s="20"/>
      <c r="YY306" s="20"/>
      <c r="YZ306" s="20"/>
      <c r="ZA306" s="20"/>
      <c r="ZB306" s="20"/>
      <c r="ZC306" s="20"/>
      <c r="ZD306" s="20"/>
      <c r="ZE306" s="20"/>
      <c r="ZF306" s="20"/>
      <c r="ZG306" s="20"/>
      <c r="ZH306" s="20"/>
      <c r="ZI306" s="20"/>
      <c r="ZJ306" s="20"/>
      <c r="ZK306" s="20"/>
      <c r="ZL306" s="20"/>
      <c r="ZM306" s="20"/>
      <c r="ZN306" s="20"/>
      <c r="ZO306" s="20"/>
      <c r="ZP306" s="20"/>
      <c r="ZQ306" s="20"/>
      <c r="ZR306" s="20"/>
      <c r="ZS306" s="20"/>
      <c r="ZT306" s="20"/>
      <c r="ZU306" s="20"/>
      <c r="ZV306" s="20"/>
      <c r="ZW306" s="20"/>
      <c r="ZX306" s="20"/>
      <c r="ZY306" s="20"/>
      <c r="ZZ306" s="20"/>
      <c r="AAA306" s="20"/>
      <c r="AAB306" s="20"/>
      <c r="AAC306" s="20"/>
      <c r="AAD306" s="20"/>
      <c r="AAE306" s="20"/>
      <c r="AAF306" s="20"/>
      <c r="AAG306" s="20"/>
      <c r="AAH306" s="20"/>
      <c r="AAI306" s="20"/>
      <c r="AAJ306" s="20"/>
      <c r="AAK306" s="20"/>
      <c r="AAL306" s="20"/>
      <c r="AAM306" s="20"/>
      <c r="AAN306" s="20"/>
      <c r="AAO306" s="20"/>
      <c r="AAP306" s="20"/>
      <c r="AAQ306" s="20"/>
      <c r="AAR306" s="20"/>
      <c r="AAS306" s="20"/>
      <c r="AAT306" s="20"/>
      <c r="AAU306" s="20"/>
      <c r="AAV306" s="20"/>
      <c r="AAW306" s="20"/>
      <c r="AAX306" s="20"/>
      <c r="AAY306" s="20"/>
      <c r="AAZ306" s="20"/>
      <c r="ABA306" s="20"/>
      <c r="ABB306" s="20"/>
      <c r="ABC306" s="20"/>
      <c r="ABD306" s="20"/>
      <c r="ABE306" s="20"/>
      <c r="ABF306" s="20"/>
      <c r="ABG306" s="20"/>
      <c r="ABH306" s="20"/>
      <c r="ABI306" s="20"/>
      <c r="ABJ306" s="20"/>
      <c r="ABK306" s="20"/>
      <c r="ABL306" s="20"/>
      <c r="ABM306" s="20"/>
      <c r="ABN306" s="20"/>
      <c r="ABO306" s="20"/>
      <c r="ABP306" s="20"/>
      <c r="ABQ306" s="20"/>
      <c r="ABR306" s="20"/>
      <c r="ABS306" s="20"/>
      <c r="ABT306" s="20"/>
      <c r="ABU306" s="20"/>
      <c r="ABV306" s="20"/>
      <c r="ABW306" s="20"/>
      <c r="ABX306" s="20"/>
      <c r="ABY306" s="20"/>
      <c r="ABZ306" s="20"/>
      <c r="ACA306" s="20"/>
      <c r="ACB306" s="20"/>
      <c r="ACC306" s="20"/>
      <c r="ACD306" s="20"/>
      <c r="ACE306" s="20"/>
      <c r="ACF306" s="20"/>
      <c r="ACG306" s="20"/>
      <c r="ACH306" s="20"/>
      <c r="ACI306" s="20"/>
      <c r="ACJ306" s="20"/>
      <c r="ACK306" s="20"/>
      <c r="ACL306" s="20"/>
      <c r="ACM306" s="20"/>
      <c r="ACN306" s="20"/>
      <c r="ACO306" s="20"/>
      <c r="ACP306" s="20"/>
      <c r="ACQ306" s="20"/>
      <c r="ACR306" s="20"/>
      <c r="ACS306" s="20"/>
      <c r="ACT306" s="20"/>
      <c r="ACU306" s="20"/>
      <c r="ACV306" s="20"/>
      <c r="ACW306" s="20"/>
      <c r="ACX306" s="20"/>
      <c r="ACY306" s="20"/>
      <c r="ACZ306" s="20"/>
      <c r="ADA306" s="20"/>
      <c r="ADB306" s="20"/>
      <c r="ADC306" s="20"/>
      <c r="ADD306" s="20"/>
      <c r="ADE306" s="20"/>
      <c r="ADF306" s="20"/>
      <c r="ADG306" s="20"/>
      <c r="ADH306" s="20"/>
      <c r="ADI306" s="20"/>
      <c r="ADJ306" s="20"/>
      <c r="ADK306" s="20"/>
      <c r="ADL306" s="20"/>
      <c r="ADM306" s="20"/>
      <c r="ADN306" s="20"/>
      <c r="ADO306" s="20"/>
      <c r="ADP306" s="20"/>
      <c r="ADQ306" s="20"/>
      <c r="ADR306" s="20"/>
      <c r="ADS306" s="20"/>
      <c r="ADT306" s="20"/>
      <c r="ADU306" s="20"/>
      <c r="ADV306" s="20"/>
      <c r="ADW306" s="20"/>
      <c r="ADX306" s="20"/>
      <c r="ADY306" s="20"/>
      <c r="ADZ306" s="20"/>
      <c r="AEA306" s="20"/>
      <c r="AEB306" s="20"/>
      <c r="AEC306" s="20"/>
      <c r="AED306" s="20"/>
      <c r="AEE306" s="20"/>
      <c r="AEF306" s="20"/>
      <c r="AEG306" s="20"/>
      <c r="AEH306" s="20"/>
      <c r="AEI306" s="20"/>
      <c r="AEJ306" s="20"/>
      <c r="AEK306" s="20"/>
      <c r="AEL306" s="20"/>
      <c r="AEM306" s="20"/>
      <c r="AEN306" s="20"/>
      <c r="AEO306" s="20"/>
      <c r="AEP306" s="20"/>
      <c r="AEQ306" s="20"/>
      <c r="AER306" s="20"/>
      <c r="AES306" s="20"/>
      <c r="AET306" s="20"/>
      <c r="AEU306" s="20"/>
      <c r="AEV306" s="20"/>
      <c r="AEW306" s="20"/>
      <c r="AEX306" s="20"/>
      <c r="AEY306" s="20"/>
      <c r="AEZ306" s="20"/>
      <c r="AFA306" s="20"/>
      <c r="AFB306" s="20"/>
      <c r="AFC306" s="20"/>
      <c r="AFD306" s="20"/>
      <c r="AFE306" s="20"/>
      <c r="AFF306" s="20"/>
      <c r="AFG306" s="20"/>
      <c r="AFH306" s="20"/>
      <c r="AFI306" s="20"/>
      <c r="AFJ306" s="20"/>
      <c r="AFK306" s="20"/>
      <c r="AFL306" s="20"/>
      <c r="AFM306" s="20"/>
      <c r="AFN306" s="20"/>
      <c r="AFO306" s="20"/>
      <c r="AFP306" s="20"/>
      <c r="AFQ306" s="20"/>
      <c r="AFR306" s="20"/>
      <c r="AFS306" s="20"/>
      <c r="AFT306" s="20"/>
      <c r="AFU306" s="20"/>
      <c r="AFV306" s="20"/>
      <c r="AFW306" s="20"/>
      <c r="AFX306" s="20"/>
      <c r="AFY306" s="20"/>
      <c r="AFZ306" s="20"/>
      <c r="AGA306" s="20"/>
      <c r="AGB306" s="20"/>
      <c r="AGC306" s="20"/>
      <c r="AGD306" s="20"/>
      <c r="AGE306" s="20"/>
      <c r="AGF306" s="20"/>
      <c r="AGG306" s="20"/>
      <c r="AGH306" s="20"/>
      <c r="AGI306" s="20"/>
      <c r="AGJ306" s="20"/>
      <c r="AGK306" s="20"/>
      <c r="AGL306" s="20"/>
      <c r="AGM306" s="20"/>
      <c r="AGN306" s="20"/>
      <c r="AGO306" s="20"/>
      <c r="AGP306" s="20"/>
      <c r="AGQ306" s="20"/>
      <c r="AGR306" s="20"/>
      <c r="AGS306" s="20"/>
      <c r="AGT306" s="20"/>
      <c r="AGU306" s="20"/>
      <c r="AGV306" s="20"/>
      <c r="AGW306" s="20"/>
      <c r="AGX306" s="20"/>
      <c r="AGY306" s="20"/>
      <c r="AGZ306" s="20"/>
      <c r="AHA306" s="20"/>
      <c r="AHB306" s="20"/>
      <c r="AHC306" s="20"/>
      <c r="AHD306" s="20"/>
      <c r="AHE306" s="20"/>
      <c r="AHF306" s="20"/>
      <c r="AHG306" s="20"/>
      <c r="AHH306" s="20"/>
      <c r="AHI306" s="20"/>
      <c r="AHJ306" s="20"/>
      <c r="AHK306" s="20"/>
      <c r="AHL306" s="20"/>
      <c r="AHM306" s="20"/>
      <c r="AHN306" s="20"/>
      <c r="AHO306" s="20"/>
      <c r="AHP306" s="20"/>
      <c r="AHQ306" s="20"/>
      <c r="AHR306" s="20"/>
      <c r="AHS306" s="20"/>
      <c r="AHT306" s="20"/>
      <c r="AHU306" s="20"/>
      <c r="AHV306" s="20"/>
      <c r="AHW306" s="20"/>
      <c r="AHX306" s="20"/>
      <c r="AHY306" s="20"/>
      <c r="AHZ306" s="20"/>
      <c r="AIA306" s="20"/>
      <c r="AIB306" s="20"/>
      <c r="AIC306" s="20"/>
      <c r="AID306" s="20"/>
      <c r="AIE306" s="20"/>
      <c r="AIF306" s="20"/>
      <c r="AIG306" s="20"/>
      <c r="AIH306" s="20"/>
      <c r="AII306" s="20"/>
      <c r="AIJ306" s="20"/>
      <c r="AIK306" s="20"/>
      <c r="AIL306" s="20"/>
      <c r="AIM306" s="20"/>
      <c r="AIN306" s="20"/>
      <c r="AIO306" s="20"/>
      <c r="AIP306" s="20"/>
      <c r="AIQ306" s="20"/>
      <c r="AIR306" s="20"/>
      <c r="AIS306" s="20"/>
      <c r="AIT306" s="20"/>
      <c r="AIU306" s="20"/>
      <c r="AIV306" s="20"/>
      <c r="AIW306" s="20"/>
      <c r="AIX306" s="20"/>
      <c r="AIY306" s="20"/>
      <c r="AIZ306" s="20"/>
      <c r="AJA306" s="20"/>
      <c r="AJB306" s="20"/>
      <c r="AJC306" s="20"/>
      <c r="AJD306" s="20"/>
      <c r="AJE306" s="20"/>
      <c r="AJF306" s="20"/>
      <c r="AJG306" s="20"/>
      <c r="AJH306" s="20"/>
      <c r="AJI306" s="20"/>
      <c r="AJJ306" s="20"/>
      <c r="AJK306" s="20"/>
      <c r="AJL306" s="20"/>
      <c r="AJM306" s="20"/>
      <c r="AJN306" s="20"/>
      <c r="AJO306" s="20"/>
      <c r="AJP306" s="20"/>
      <c r="AJQ306" s="20"/>
      <c r="AJR306" s="20"/>
      <c r="AJS306" s="20"/>
      <c r="AJT306" s="20"/>
      <c r="AJU306" s="20"/>
      <c r="AJV306" s="20"/>
      <c r="AJW306" s="20"/>
      <c r="AJX306" s="20"/>
      <c r="AJY306" s="20"/>
      <c r="AJZ306" s="20"/>
      <c r="AKA306" s="20"/>
      <c r="AKB306" s="20"/>
      <c r="AKC306" s="20"/>
      <c r="AKD306" s="20"/>
      <c r="AKE306" s="20"/>
      <c r="AKF306" s="20"/>
      <c r="AKG306" s="20"/>
      <c r="AKH306" s="20"/>
      <c r="AKI306" s="20"/>
      <c r="AKJ306" s="20"/>
      <c r="AKK306" s="20"/>
      <c r="AKL306" s="20"/>
      <c r="AKM306" s="20"/>
      <c r="AKN306" s="20"/>
      <c r="AKO306" s="20"/>
      <c r="AKP306" s="20"/>
      <c r="AKQ306" s="20"/>
      <c r="AKR306" s="20"/>
      <c r="AKS306" s="20"/>
      <c r="AKT306" s="20"/>
      <c r="AKU306" s="20"/>
      <c r="AKV306" s="20"/>
      <c r="AKW306" s="20"/>
      <c r="AKX306" s="20"/>
      <c r="AKY306" s="20"/>
      <c r="AKZ306" s="20"/>
      <c r="ALA306" s="20"/>
      <c r="ALB306" s="20"/>
      <c r="ALC306" s="20"/>
      <c r="ALD306" s="20"/>
      <c r="ALE306" s="20"/>
      <c r="ALF306" s="20"/>
      <c r="ALG306" s="20"/>
      <c r="ALH306" s="20"/>
      <c r="ALI306" s="20"/>
      <c r="ALJ306" s="20"/>
      <c r="ALK306" s="20"/>
      <c r="ALL306" s="20"/>
      <c r="ALM306" s="20"/>
      <c r="ALN306" s="20"/>
      <c r="ALO306" s="20"/>
      <c r="ALP306" s="20"/>
      <c r="ALQ306" s="20"/>
      <c r="ALR306" s="20"/>
      <c r="ALS306" s="20"/>
      <c r="ALT306" s="20"/>
      <c r="ALU306" s="20"/>
      <c r="ALV306" s="20"/>
      <c r="ALW306" s="20"/>
      <c r="ALX306" s="20"/>
      <c r="ALY306" s="20"/>
      <c r="ALZ306" s="20"/>
      <c r="AMA306" s="20"/>
      <c r="AMB306" s="20"/>
      <c r="AMC306" s="20"/>
      <c r="AMD306" s="20"/>
      <c r="AME306" s="20"/>
      <c r="AMF306" s="20"/>
      <c r="AMG306" s="20"/>
      <c r="AMH306" s="20"/>
      <c r="AMI306" s="20"/>
      <c r="AMJ306" s="20"/>
      <c r="AMK306" s="20"/>
      <c r="AML306" s="20"/>
      <c r="AMM306" s="20"/>
      <c r="AMN306" s="20"/>
      <c r="AMO306" s="20"/>
      <c r="AMP306" s="20"/>
      <c r="AMQ306" s="20"/>
      <c r="AMR306" s="20"/>
      <c r="AMS306" s="20"/>
      <c r="AMT306" s="20"/>
      <c r="AMU306" s="20"/>
      <c r="AMV306" s="20"/>
      <c r="AMW306" s="20"/>
      <c r="AMX306" s="20"/>
      <c r="AMY306" s="20"/>
      <c r="AMZ306" s="20"/>
      <c r="ANA306" s="20"/>
      <c r="ANB306" s="20"/>
      <c r="ANC306" s="20"/>
      <c r="AND306" s="20"/>
      <c r="ANE306" s="20"/>
      <c r="ANF306" s="20"/>
      <c r="ANG306" s="20"/>
      <c r="ANH306" s="20"/>
      <c r="ANI306" s="20"/>
      <c r="ANJ306" s="20"/>
      <c r="ANK306" s="20"/>
      <c r="ANL306" s="20"/>
      <c r="ANM306" s="20"/>
      <c r="ANN306" s="20"/>
      <c r="ANO306" s="20"/>
      <c r="ANP306" s="20"/>
      <c r="ANQ306" s="20"/>
      <c r="ANR306" s="20"/>
      <c r="ANS306" s="20"/>
      <c r="ANT306" s="20"/>
      <c r="ANU306" s="20"/>
      <c r="ANV306" s="20"/>
      <c r="ANW306" s="20"/>
      <c r="ANX306" s="20"/>
      <c r="ANY306" s="20"/>
      <c r="ANZ306" s="20"/>
      <c r="AOA306" s="20"/>
      <c r="AOB306" s="20"/>
      <c r="AOC306" s="20"/>
      <c r="AOD306" s="20"/>
      <c r="AOE306" s="20"/>
      <c r="AOF306" s="20"/>
      <c r="AOG306" s="20"/>
      <c r="AOH306" s="20"/>
      <c r="AOI306" s="20"/>
      <c r="AOJ306" s="20"/>
      <c r="AOK306" s="20"/>
      <c r="AOL306" s="20"/>
      <c r="AOM306" s="20"/>
      <c r="AON306" s="20"/>
      <c r="AOO306" s="20"/>
      <c r="AOP306" s="20"/>
      <c r="AOQ306" s="20"/>
      <c r="AOR306" s="20"/>
      <c r="AOS306" s="20"/>
      <c r="AOT306" s="20"/>
      <c r="AOU306" s="20"/>
      <c r="AOV306" s="20"/>
      <c r="AOW306" s="20"/>
      <c r="AOX306" s="20"/>
      <c r="AOY306" s="20"/>
      <c r="AOZ306" s="20"/>
      <c r="APA306" s="20"/>
      <c r="APB306" s="20"/>
      <c r="APC306" s="20"/>
      <c r="APD306" s="20"/>
      <c r="APE306" s="20"/>
      <c r="APF306" s="20"/>
      <c r="APG306" s="20"/>
      <c r="APH306" s="20"/>
      <c r="API306" s="20"/>
      <c r="APJ306" s="20"/>
      <c r="APK306" s="20"/>
      <c r="APL306" s="20"/>
      <c r="APM306" s="20"/>
      <c r="APN306" s="20"/>
      <c r="APO306" s="20"/>
      <c r="APP306" s="20"/>
      <c r="APQ306" s="20"/>
      <c r="APR306" s="20"/>
      <c r="APS306" s="20"/>
      <c r="APT306" s="20"/>
      <c r="APU306" s="20"/>
      <c r="APV306" s="20"/>
      <c r="APW306" s="20"/>
      <c r="APX306" s="20"/>
      <c r="APY306" s="20"/>
      <c r="APZ306" s="20"/>
      <c r="AQA306" s="20"/>
      <c r="AQB306" s="20"/>
      <c r="AQC306" s="20"/>
      <c r="AQD306" s="20"/>
      <c r="AQE306" s="20"/>
      <c r="AQF306" s="20"/>
      <c r="AQG306" s="20"/>
      <c r="AQH306" s="20"/>
      <c r="AQI306" s="20"/>
      <c r="AQJ306" s="20"/>
      <c r="AQK306" s="20"/>
      <c r="AQL306" s="20"/>
      <c r="AQM306" s="20"/>
      <c r="AQN306" s="20"/>
      <c r="AQO306" s="20"/>
      <c r="AQP306" s="20"/>
      <c r="AQQ306" s="20"/>
      <c r="AQR306" s="20"/>
      <c r="AQS306" s="20"/>
      <c r="AQT306" s="20"/>
      <c r="AQU306" s="20"/>
      <c r="AQV306" s="20"/>
      <c r="AQW306" s="20"/>
      <c r="AQX306" s="20"/>
      <c r="AQY306" s="20"/>
      <c r="AQZ306" s="20"/>
    </row>
    <row r="307" spans="1:1144" s="8" customFormat="1" ht="15" customHeight="1">
      <c r="A307" s="168" t="s">
        <v>185</v>
      </c>
      <c r="B307" s="168" t="s">
        <v>70</v>
      </c>
      <c r="C307" s="168" t="s">
        <v>70</v>
      </c>
      <c r="D307" s="168"/>
      <c r="E307" s="168"/>
      <c r="F307" s="168"/>
      <c r="G307" s="168"/>
      <c r="H307" s="168"/>
      <c r="I307" s="168"/>
      <c r="J307" s="169" t="s">
        <v>862</v>
      </c>
      <c r="K307" s="169"/>
      <c r="L307" s="169"/>
      <c r="M307" s="169"/>
      <c r="N307" s="169"/>
      <c r="O307" s="169"/>
      <c r="P307" s="169"/>
      <c r="Q307" s="169"/>
      <c r="R307" s="170"/>
      <c r="S307" s="169"/>
      <c r="T307" s="169"/>
      <c r="U307" s="169"/>
      <c r="V307" s="169"/>
      <c r="W307" s="171">
        <f t="shared" si="27"/>
        <v>0</v>
      </c>
      <c r="X307" s="171">
        <f t="shared" si="24"/>
        <v>0</v>
      </c>
      <c r="Y307" s="171"/>
      <c r="Z307" s="171"/>
      <c r="AA307" s="171"/>
      <c r="AB307" s="171"/>
      <c r="AC307" s="171"/>
      <c r="AD307" s="171"/>
      <c r="AE307" s="171"/>
      <c r="AF307" s="171"/>
      <c r="AG307" s="171"/>
      <c r="AH307" s="171"/>
      <c r="AI307" s="171"/>
      <c r="AJ307" s="171"/>
      <c r="AK307" s="171"/>
      <c r="AL307" s="171"/>
      <c r="AM307" s="171"/>
      <c r="AN307" s="171"/>
      <c r="AO307" s="171"/>
      <c r="AP307" s="171"/>
      <c r="AQ307" s="171"/>
      <c r="AR307" s="174"/>
      <c r="AS307" s="174"/>
      <c r="AT307" s="174"/>
      <c r="AU307" s="174"/>
      <c r="AV307" s="174"/>
      <c r="AW307" s="174"/>
      <c r="AX307" s="174"/>
      <c r="AY307" s="174"/>
      <c r="AZ307" s="174"/>
      <c r="BA307" s="174"/>
      <c r="BB307" s="174"/>
      <c r="BC307" s="174"/>
      <c r="BD307" s="174"/>
      <c r="BE307" s="174"/>
      <c r="BF307" s="174"/>
      <c r="BG307" s="174"/>
      <c r="BH307" s="174"/>
      <c r="BI307" s="174"/>
      <c r="BJ307" s="174"/>
      <c r="BK307" s="174"/>
      <c r="BL307" s="174"/>
      <c r="BM307" s="174"/>
      <c r="BN307" s="174"/>
      <c r="BO307" s="174"/>
      <c r="BP307" s="174"/>
      <c r="BQ307" s="174"/>
      <c r="BR307" s="174"/>
      <c r="BS307" s="174"/>
      <c r="BT307" s="174"/>
      <c r="BU307" s="20"/>
      <c r="BV307" s="20"/>
      <c r="BW307" s="20"/>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c r="EF307" s="20"/>
      <c r="EG307" s="20"/>
      <c r="EH307" s="20"/>
      <c r="EI307" s="20"/>
      <c r="EJ307" s="20"/>
      <c r="EK307" s="20"/>
      <c r="EL307" s="20"/>
      <c r="EM307" s="20"/>
      <c r="EN307" s="20"/>
      <c r="EO307" s="20"/>
      <c r="EP307" s="20"/>
      <c r="EQ307" s="20"/>
      <c r="ER307" s="20"/>
      <c r="ES307" s="20"/>
      <c r="ET307" s="20"/>
      <c r="EU307" s="20"/>
      <c r="EV307" s="20"/>
      <c r="EW307" s="20"/>
      <c r="EX307" s="20"/>
      <c r="EY307" s="20"/>
      <c r="EZ307" s="20"/>
      <c r="FA307" s="20"/>
      <c r="FB307" s="20"/>
      <c r="FC307" s="20"/>
      <c r="FD307" s="20"/>
      <c r="FE307" s="20"/>
      <c r="FF307" s="20"/>
      <c r="FG307" s="20"/>
      <c r="FH307" s="20"/>
      <c r="FI307" s="20"/>
      <c r="FJ307" s="20"/>
      <c r="FK307" s="20"/>
      <c r="FL307" s="20"/>
      <c r="FM307" s="20"/>
      <c r="FN307" s="20"/>
      <c r="FO307" s="20"/>
      <c r="FP307" s="20"/>
      <c r="FQ307" s="20"/>
      <c r="FR307" s="20"/>
      <c r="FS307" s="20"/>
      <c r="FT307" s="20"/>
      <c r="FU307" s="20"/>
      <c r="FV307" s="20"/>
      <c r="FW307" s="20"/>
      <c r="FX307" s="20"/>
      <c r="FY307" s="20"/>
      <c r="FZ307" s="20"/>
      <c r="GA307" s="20"/>
      <c r="GB307" s="20"/>
      <c r="GC307" s="20"/>
      <c r="GD307" s="20"/>
      <c r="GE307" s="20"/>
      <c r="GF307" s="20"/>
      <c r="GG307" s="20"/>
      <c r="GH307" s="20"/>
      <c r="GI307" s="20"/>
      <c r="GJ307" s="20"/>
      <c r="GK307" s="20"/>
      <c r="GL307" s="20"/>
      <c r="GM307" s="20"/>
      <c r="GN307" s="20"/>
      <c r="GO307" s="20"/>
      <c r="GP307" s="20"/>
      <c r="GQ307" s="20"/>
      <c r="GR307" s="20"/>
      <c r="GS307" s="20"/>
      <c r="GT307" s="20"/>
      <c r="GU307" s="20"/>
      <c r="GV307" s="20"/>
      <c r="GW307" s="20"/>
      <c r="GX307" s="20"/>
      <c r="GY307" s="20"/>
      <c r="GZ307" s="20"/>
      <c r="HA307" s="20"/>
      <c r="HB307" s="20"/>
      <c r="HC307" s="20"/>
      <c r="HD307" s="20"/>
      <c r="HE307" s="20"/>
      <c r="HF307" s="20"/>
      <c r="HG307" s="20"/>
      <c r="HH307" s="20"/>
      <c r="HI307" s="20"/>
      <c r="HJ307" s="20"/>
      <c r="HK307" s="20"/>
      <c r="HL307" s="20"/>
      <c r="HM307" s="20"/>
      <c r="HN307" s="20"/>
      <c r="HO307" s="20"/>
      <c r="HP307" s="20"/>
      <c r="HQ307" s="20"/>
      <c r="HR307" s="20"/>
      <c r="HS307" s="20"/>
      <c r="HT307" s="20"/>
      <c r="HU307" s="20"/>
      <c r="HV307" s="20"/>
      <c r="HW307" s="20"/>
      <c r="HX307" s="20"/>
      <c r="HY307" s="20"/>
      <c r="HZ307" s="20"/>
      <c r="IA307" s="20"/>
      <c r="IB307" s="20"/>
      <c r="IC307" s="20"/>
      <c r="ID307" s="20"/>
      <c r="IE307" s="20"/>
      <c r="IF307" s="20"/>
      <c r="IG307" s="20"/>
      <c r="IH307" s="20"/>
      <c r="II307" s="20"/>
      <c r="IJ307" s="20"/>
      <c r="IK307" s="20"/>
      <c r="IL307" s="20"/>
      <c r="IM307" s="20"/>
      <c r="IN307" s="20"/>
      <c r="IO307" s="20"/>
      <c r="IP307" s="20"/>
      <c r="IQ307" s="20"/>
      <c r="IR307" s="20"/>
      <c r="IS307" s="20"/>
      <c r="IT307" s="20"/>
      <c r="IU307" s="20"/>
      <c r="IV307" s="20"/>
      <c r="IW307" s="20"/>
      <c r="IX307" s="20"/>
      <c r="IY307" s="20"/>
      <c r="IZ307" s="20"/>
      <c r="JA307" s="20"/>
      <c r="JB307" s="20"/>
      <c r="JC307" s="20"/>
      <c r="JD307" s="20"/>
      <c r="JE307" s="20"/>
      <c r="JF307" s="20"/>
      <c r="JG307" s="20"/>
      <c r="JH307" s="20"/>
      <c r="JI307" s="20"/>
      <c r="JJ307" s="20"/>
      <c r="JK307" s="20"/>
      <c r="JL307" s="20"/>
      <c r="JM307" s="20"/>
      <c r="JN307" s="20"/>
      <c r="JO307" s="20"/>
      <c r="JP307" s="20"/>
      <c r="JQ307" s="20"/>
      <c r="JR307" s="20"/>
      <c r="JS307" s="20"/>
      <c r="JT307" s="20"/>
      <c r="JU307" s="20"/>
      <c r="JV307" s="20"/>
      <c r="JW307" s="20"/>
      <c r="JX307" s="20"/>
      <c r="JY307" s="20"/>
      <c r="JZ307" s="20"/>
      <c r="KA307" s="20"/>
      <c r="KB307" s="20"/>
      <c r="KC307" s="20"/>
      <c r="KD307" s="20"/>
      <c r="KE307" s="20"/>
      <c r="KF307" s="20"/>
      <c r="KG307" s="20"/>
      <c r="KH307" s="20"/>
      <c r="KI307" s="20"/>
      <c r="KJ307" s="20"/>
      <c r="KK307" s="20"/>
      <c r="KL307" s="20"/>
      <c r="KM307" s="20"/>
      <c r="KN307" s="20"/>
      <c r="KO307" s="20"/>
      <c r="KP307" s="20"/>
      <c r="KQ307" s="20"/>
      <c r="KR307" s="20"/>
      <c r="KS307" s="20"/>
      <c r="KT307" s="20"/>
      <c r="KU307" s="20"/>
      <c r="KV307" s="20"/>
      <c r="KW307" s="20"/>
      <c r="KX307" s="20"/>
      <c r="KY307" s="20"/>
      <c r="KZ307" s="20"/>
      <c r="LA307" s="20"/>
      <c r="LB307" s="20"/>
      <c r="LC307" s="20"/>
      <c r="LD307" s="20"/>
      <c r="LE307" s="20"/>
      <c r="LF307" s="20"/>
      <c r="LG307" s="20"/>
      <c r="LH307" s="20"/>
      <c r="LI307" s="20"/>
      <c r="LJ307" s="20"/>
      <c r="LK307" s="20"/>
      <c r="LL307" s="20"/>
      <c r="LM307" s="20"/>
      <c r="LN307" s="20"/>
      <c r="LO307" s="20"/>
      <c r="LP307" s="20"/>
      <c r="LQ307" s="20"/>
      <c r="LR307" s="20"/>
      <c r="LS307" s="20"/>
      <c r="LT307" s="20"/>
      <c r="LU307" s="20"/>
      <c r="LV307" s="20"/>
      <c r="LW307" s="20"/>
      <c r="LX307" s="20"/>
      <c r="LY307" s="20"/>
      <c r="LZ307" s="20"/>
      <c r="MA307" s="20"/>
      <c r="MB307" s="20"/>
      <c r="MC307" s="20"/>
      <c r="MD307" s="20"/>
      <c r="ME307" s="20"/>
      <c r="MF307" s="20"/>
      <c r="MG307" s="20"/>
      <c r="MH307" s="20"/>
      <c r="MI307" s="20"/>
      <c r="MJ307" s="20"/>
      <c r="MK307" s="20"/>
      <c r="ML307" s="20"/>
      <c r="MM307" s="20"/>
      <c r="MN307" s="20"/>
      <c r="MO307" s="20"/>
      <c r="MP307" s="20"/>
      <c r="MQ307" s="20"/>
      <c r="MR307" s="20"/>
      <c r="MS307" s="20"/>
      <c r="MT307" s="20"/>
      <c r="MU307" s="20"/>
      <c r="MV307" s="20"/>
      <c r="MW307" s="20"/>
      <c r="MX307" s="20"/>
      <c r="MY307" s="20"/>
      <c r="MZ307" s="20"/>
      <c r="NA307" s="20"/>
      <c r="NB307" s="20"/>
      <c r="NC307" s="20"/>
      <c r="ND307" s="20"/>
      <c r="NE307" s="20"/>
      <c r="NF307" s="20"/>
      <c r="NG307" s="20"/>
      <c r="NH307" s="20"/>
      <c r="NI307" s="20"/>
      <c r="NJ307" s="20"/>
      <c r="NK307" s="20"/>
      <c r="NL307" s="20"/>
      <c r="NM307" s="20"/>
      <c r="NN307" s="20"/>
      <c r="NO307" s="20"/>
      <c r="NP307" s="20"/>
      <c r="NQ307" s="20"/>
      <c r="NR307" s="20"/>
      <c r="NS307" s="20"/>
      <c r="NT307" s="20"/>
      <c r="NU307" s="20"/>
      <c r="NV307" s="20"/>
      <c r="NW307" s="20"/>
      <c r="NX307" s="20"/>
      <c r="NY307" s="20"/>
      <c r="NZ307" s="20"/>
      <c r="OA307" s="20"/>
      <c r="OB307" s="20"/>
      <c r="OC307" s="20"/>
      <c r="OD307" s="20"/>
      <c r="OE307" s="20"/>
      <c r="OF307" s="20"/>
      <c r="OG307" s="20"/>
      <c r="OH307" s="20"/>
      <c r="OI307" s="20"/>
      <c r="OJ307" s="20"/>
      <c r="OK307" s="20"/>
      <c r="OL307" s="20"/>
      <c r="OM307" s="20"/>
      <c r="ON307" s="20"/>
      <c r="OO307" s="20"/>
      <c r="OP307" s="20"/>
      <c r="OQ307" s="20"/>
      <c r="OR307" s="20"/>
      <c r="OS307" s="20"/>
      <c r="OT307" s="20"/>
      <c r="OU307" s="20"/>
      <c r="OV307" s="20"/>
      <c r="OW307" s="20"/>
      <c r="OX307" s="20"/>
      <c r="OY307" s="20"/>
      <c r="OZ307" s="20"/>
      <c r="PA307" s="20"/>
      <c r="PB307" s="20"/>
      <c r="PC307" s="20"/>
      <c r="PD307" s="20"/>
      <c r="PE307" s="20"/>
      <c r="PF307" s="20"/>
      <c r="PG307" s="20"/>
      <c r="PH307" s="20"/>
      <c r="PI307" s="20"/>
      <c r="PJ307" s="20"/>
      <c r="PK307" s="20"/>
      <c r="PL307" s="20"/>
      <c r="PM307" s="20"/>
      <c r="PN307" s="20"/>
      <c r="PO307" s="20"/>
      <c r="PP307" s="20"/>
      <c r="PQ307" s="20"/>
      <c r="PR307" s="20"/>
      <c r="PS307" s="20"/>
      <c r="PT307" s="20"/>
      <c r="PU307" s="20"/>
      <c r="PV307" s="20"/>
      <c r="PW307" s="20"/>
      <c r="PX307" s="20"/>
      <c r="PY307" s="20"/>
      <c r="PZ307" s="20"/>
      <c r="QA307" s="20"/>
      <c r="QB307" s="20"/>
      <c r="QC307" s="20"/>
      <c r="QD307" s="20"/>
      <c r="QE307" s="20"/>
      <c r="QF307" s="20"/>
      <c r="QG307" s="20"/>
      <c r="QH307" s="20"/>
      <c r="QI307" s="20"/>
      <c r="QJ307" s="20"/>
      <c r="QK307" s="20"/>
      <c r="QL307" s="20"/>
      <c r="QM307" s="20"/>
      <c r="QN307" s="20"/>
      <c r="QO307" s="20"/>
      <c r="QP307" s="20"/>
      <c r="QQ307" s="20"/>
      <c r="QR307" s="20"/>
      <c r="QS307" s="20"/>
      <c r="QT307" s="20"/>
      <c r="QU307" s="20"/>
      <c r="QV307" s="20"/>
      <c r="QW307" s="20"/>
      <c r="QX307" s="20"/>
      <c r="QY307" s="20"/>
      <c r="QZ307" s="20"/>
      <c r="RA307" s="20"/>
      <c r="RB307" s="20"/>
      <c r="RC307" s="20"/>
      <c r="RD307" s="20"/>
      <c r="RE307" s="20"/>
      <c r="RF307" s="20"/>
      <c r="RG307" s="20"/>
      <c r="RH307" s="20"/>
      <c r="RI307" s="20"/>
      <c r="RJ307" s="20"/>
      <c r="RK307" s="20"/>
      <c r="RL307" s="20"/>
      <c r="RM307" s="20"/>
      <c r="RN307" s="20"/>
      <c r="RO307" s="20"/>
      <c r="RP307" s="20"/>
      <c r="RQ307" s="20"/>
      <c r="RR307" s="20"/>
      <c r="RS307" s="20"/>
      <c r="RT307" s="20"/>
      <c r="RU307" s="20"/>
      <c r="RV307" s="20"/>
      <c r="RW307" s="20"/>
      <c r="RX307" s="20"/>
      <c r="RY307" s="20"/>
      <c r="RZ307" s="20"/>
      <c r="SA307" s="20"/>
      <c r="SB307" s="20"/>
      <c r="SC307" s="20"/>
      <c r="SD307" s="20"/>
      <c r="SE307" s="20"/>
      <c r="SF307" s="20"/>
      <c r="SG307" s="20"/>
      <c r="SH307" s="20"/>
      <c r="SI307" s="20"/>
      <c r="SJ307" s="20"/>
      <c r="SK307" s="20"/>
      <c r="SL307" s="20"/>
      <c r="SM307" s="20"/>
      <c r="SN307" s="20"/>
      <c r="SO307" s="20"/>
      <c r="SP307" s="20"/>
      <c r="SQ307" s="20"/>
      <c r="SR307" s="20"/>
      <c r="SS307" s="20"/>
      <c r="ST307" s="20"/>
      <c r="SU307" s="20"/>
      <c r="SV307" s="20"/>
      <c r="SW307" s="20"/>
      <c r="SX307" s="20"/>
      <c r="SY307" s="20"/>
      <c r="SZ307" s="20"/>
      <c r="TA307" s="20"/>
      <c r="TB307" s="20"/>
      <c r="TC307" s="20"/>
      <c r="TD307" s="20"/>
      <c r="TE307" s="20"/>
      <c r="TF307" s="20"/>
      <c r="TG307" s="20"/>
      <c r="TH307" s="20"/>
      <c r="TI307" s="20"/>
      <c r="TJ307" s="20"/>
      <c r="TK307" s="20"/>
      <c r="TL307" s="20"/>
      <c r="TM307" s="20"/>
      <c r="TN307" s="20"/>
      <c r="TO307" s="20"/>
      <c r="TP307" s="20"/>
      <c r="TQ307" s="20"/>
      <c r="TR307" s="20"/>
      <c r="TS307" s="20"/>
      <c r="TT307" s="20"/>
      <c r="TU307" s="20"/>
      <c r="TV307" s="20"/>
      <c r="TW307" s="20"/>
      <c r="TX307" s="20"/>
      <c r="TY307" s="20"/>
      <c r="TZ307" s="20"/>
      <c r="UA307" s="20"/>
      <c r="UB307" s="20"/>
      <c r="UC307" s="20"/>
      <c r="UD307" s="20"/>
      <c r="UE307" s="20"/>
      <c r="UF307" s="20"/>
      <c r="UG307" s="20"/>
      <c r="UH307" s="20"/>
      <c r="UI307" s="20"/>
      <c r="UJ307" s="20"/>
      <c r="UK307" s="20"/>
      <c r="UL307" s="20"/>
      <c r="UM307" s="20"/>
      <c r="UN307" s="20"/>
      <c r="UO307" s="20"/>
      <c r="UP307" s="20"/>
      <c r="UQ307" s="20"/>
      <c r="UR307" s="20"/>
      <c r="US307" s="20"/>
      <c r="UT307" s="20"/>
      <c r="UU307" s="20"/>
      <c r="UV307" s="20"/>
      <c r="UW307" s="20"/>
      <c r="UX307" s="20"/>
      <c r="UY307" s="20"/>
      <c r="UZ307" s="20"/>
      <c r="VA307" s="20"/>
      <c r="VB307" s="20"/>
      <c r="VC307" s="20"/>
      <c r="VD307" s="20"/>
      <c r="VE307" s="20"/>
      <c r="VF307" s="20"/>
      <c r="VG307" s="20"/>
      <c r="VH307" s="20"/>
      <c r="VI307" s="20"/>
      <c r="VJ307" s="20"/>
      <c r="VK307" s="20"/>
      <c r="VL307" s="20"/>
      <c r="VM307" s="20"/>
      <c r="VN307" s="20"/>
      <c r="VO307" s="20"/>
      <c r="VP307" s="20"/>
      <c r="VQ307" s="20"/>
      <c r="VR307" s="20"/>
      <c r="VS307" s="20"/>
      <c r="VT307" s="20"/>
      <c r="VU307" s="20"/>
      <c r="VV307" s="20"/>
      <c r="VW307" s="20"/>
      <c r="VX307" s="20"/>
      <c r="VY307" s="20"/>
      <c r="VZ307" s="20"/>
      <c r="WA307" s="20"/>
      <c r="WB307" s="20"/>
      <c r="WC307" s="20"/>
      <c r="WD307" s="20"/>
      <c r="WE307" s="20"/>
      <c r="WF307" s="20"/>
      <c r="WG307" s="20"/>
      <c r="WH307" s="20"/>
      <c r="WI307" s="20"/>
      <c r="WJ307" s="20"/>
      <c r="WK307" s="20"/>
      <c r="WL307" s="20"/>
      <c r="WM307" s="20"/>
      <c r="WN307" s="20"/>
      <c r="WO307" s="20"/>
      <c r="WP307" s="20"/>
      <c r="WQ307" s="20"/>
      <c r="WR307" s="20"/>
      <c r="WS307" s="20"/>
      <c r="WT307" s="20"/>
      <c r="WU307" s="20"/>
      <c r="WV307" s="20"/>
      <c r="WW307" s="20"/>
      <c r="WX307" s="20"/>
      <c r="WY307" s="20"/>
      <c r="WZ307" s="20"/>
      <c r="XA307" s="20"/>
      <c r="XB307" s="20"/>
      <c r="XC307" s="20"/>
      <c r="XD307" s="20"/>
      <c r="XE307" s="20"/>
      <c r="XF307" s="20"/>
      <c r="XG307" s="20"/>
      <c r="XH307" s="20"/>
      <c r="XI307" s="20"/>
      <c r="XJ307" s="20"/>
      <c r="XK307" s="20"/>
      <c r="XL307" s="20"/>
      <c r="XM307" s="20"/>
      <c r="XN307" s="20"/>
      <c r="XO307" s="20"/>
      <c r="XP307" s="20"/>
      <c r="XQ307" s="20"/>
      <c r="XR307" s="20"/>
      <c r="XS307" s="20"/>
      <c r="XT307" s="20"/>
      <c r="XU307" s="20"/>
      <c r="XV307" s="20"/>
      <c r="XW307" s="20"/>
      <c r="XX307" s="20"/>
      <c r="XY307" s="20"/>
      <c r="XZ307" s="20"/>
      <c r="YA307" s="20"/>
      <c r="YB307" s="20"/>
      <c r="YC307" s="20"/>
      <c r="YD307" s="20"/>
      <c r="YE307" s="20"/>
      <c r="YF307" s="20"/>
      <c r="YG307" s="20"/>
      <c r="YH307" s="20"/>
      <c r="YI307" s="20"/>
      <c r="YJ307" s="20"/>
      <c r="YK307" s="20"/>
      <c r="YL307" s="20"/>
      <c r="YM307" s="20"/>
      <c r="YN307" s="20"/>
      <c r="YO307" s="20"/>
      <c r="YP307" s="20"/>
      <c r="YQ307" s="20"/>
      <c r="YR307" s="20"/>
      <c r="YS307" s="20"/>
      <c r="YT307" s="20"/>
      <c r="YU307" s="20"/>
      <c r="YV307" s="20"/>
      <c r="YW307" s="20"/>
      <c r="YX307" s="20"/>
      <c r="YY307" s="20"/>
      <c r="YZ307" s="20"/>
      <c r="ZA307" s="20"/>
      <c r="ZB307" s="20"/>
      <c r="ZC307" s="20"/>
      <c r="ZD307" s="20"/>
      <c r="ZE307" s="20"/>
      <c r="ZF307" s="20"/>
      <c r="ZG307" s="20"/>
      <c r="ZH307" s="20"/>
      <c r="ZI307" s="20"/>
      <c r="ZJ307" s="20"/>
      <c r="ZK307" s="20"/>
      <c r="ZL307" s="20"/>
      <c r="ZM307" s="20"/>
      <c r="ZN307" s="20"/>
      <c r="ZO307" s="20"/>
      <c r="ZP307" s="20"/>
      <c r="ZQ307" s="20"/>
      <c r="ZR307" s="20"/>
      <c r="ZS307" s="20"/>
      <c r="ZT307" s="20"/>
      <c r="ZU307" s="20"/>
      <c r="ZV307" s="20"/>
      <c r="ZW307" s="20"/>
      <c r="ZX307" s="20"/>
      <c r="ZY307" s="20"/>
      <c r="ZZ307" s="20"/>
      <c r="AAA307" s="20"/>
      <c r="AAB307" s="20"/>
      <c r="AAC307" s="20"/>
      <c r="AAD307" s="20"/>
      <c r="AAE307" s="20"/>
      <c r="AAF307" s="20"/>
      <c r="AAG307" s="20"/>
      <c r="AAH307" s="20"/>
      <c r="AAI307" s="20"/>
      <c r="AAJ307" s="20"/>
      <c r="AAK307" s="20"/>
      <c r="AAL307" s="20"/>
      <c r="AAM307" s="20"/>
      <c r="AAN307" s="20"/>
      <c r="AAO307" s="20"/>
      <c r="AAP307" s="20"/>
      <c r="AAQ307" s="20"/>
      <c r="AAR307" s="20"/>
      <c r="AAS307" s="20"/>
      <c r="AAT307" s="20"/>
      <c r="AAU307" s="20"/>
      <c r="AAV307" s="20"/>
      <c r="AAW307" s="20"/>
      <c r="AAX307" s="20"/>
      <c r="AAY307" s="20"/>
      <c r="AAZ307" s="20"/>
      <c r="ABA307" s="20"/>
      <c r="ABB307" s="20"/>
      <c r="ABC307" s="20"/>
      <c r="ABD307" s="20"/>
      <c r="ABE307" s="20"/>
      <c r="ABF307" s="20"/>
      <c r="ABG307" s="20"/>
      <c r="ABH307" s="20"/>
      <c r="ABI307" s="20"/>
      <c r="ABJ307" s="20"/>
      <c r="ABK307" s="20"/>
      <c r="ABL307" s="20"/>
      <c r="ABM307" s="20"/>
      <c r="ABN307" s="20"/>
      <c r="ABO307" s="20"/>
      <c r="ABP307" s="20"/>
      <c r="ABQ307" s="20"/>
      <c r="ABR307" s="20"/>
      <c r="ABS307" s="20"/>
      <c r="ABT307" s="20"/>
      <c r="ABU307" s="20"/>
      <c r="ABV307" s="20"/>
      <c r="ABW307" s="20"/>
      <c r="ABX307" s="20"/>
      <c r="ABY307" s="20"/>
      <c r="ABZ307" s="20"/>
      <c r="ACA307" s="20"/>
      <c r="ACB307" s="20"/>
      <c r="ACC307" s="20"/>
      <c r="ACD307" s="20"/>
      <c r="ACE307" s="20"/>
      <c r="ACF307" s="20"/>
      <c r="ACG307" s="20"/>
      <c r="ACH307" s="20"/>
      <c r="ACI307" s="20"/>
      <c r="ACJ307" s="20"/>
      <c r="ACK307" s="20"/>
      <c r="ACL307" s="20"/>
      <c r="ACM307" s="20"/>
      <c r="ACN307" s="20"/>
      <c r="ACO307" s="20"/>
      <c r="ACP307" s="20"/>
      <c r="ACQ307" s="20"/>
      <c r="ACR307" s="20"/>
      <c r="ACS307" s="20"/>
      <c r="ACT307" s="20"/>
      <c r="ACU307" s="20"/>
      <c r="ACV307" s="20"/>
      <c r="ACW307" s="20"/>
      <c r="ACX307" s="20"/>
      <c r="ACY307" s="20"/>
      <c r="ACZ307" s="20"/>
      <c r="ADA307" s="20"/>
      <c r="ADB307" s="20"/>
      <c r="ADC307" s="20"/>
      <c r="ADD307" s="20"/>
      <c r="ADE307" s="20"/>
      <c r="ADF307" s="20"/>
      <c r="ADG307" s="20"/>
      <c r="ADH307" s="20"/>
      <c r="ADI307" s="20"/>
      <c r="ADJ307" s="20"/>
      <c r="ADK307" s="20"/>
      <c r="ADL307" s="20"/>
      <c r="ADM307" s="20"/>
      <c r="ADN307" s="20"/>
      <c r="ADO307" s="20"/>
      <c r="ADP307" s="20"/>
      <c r="ADQ307" s="20"/>
      <c r="ADR307" s="20"/>
      <c r="ADS307" s="20"/>
      <c r="ADT307" s="20"/>
      <c r="ADU307" s="20"/>
      <c r="ADV307" s="20"/>
      <c r="ADW307" s="20"/>
      <c r="ADX307" s="20"/>
      <c r="ADY307" s="20"/>
      <c r="ADZ307" s="20"/>
      <c r="AEA307" s="20"/>
      <c r="AEB307" s="20"/>
      <c r="AEC307" s="20"/>
      <c r="AED307" s="20"/>
      <c r="AEE307" s="20"/>
      <c r="AEF307" s="20"/>
      <c r="AEG307" s="20"/>
      <c r="AEH307" s="20"/>
      <c r="AEI307" s="20"/>
      <c r="AEJ307" s="20"/>
      <c r="AEK307" s="20"/>
      <c r="AEL307" s="20"/>
      <c r="AEM307" s="20"/>
      <c r="AEN307" s="20"/>
      <c r="AEO307" s="20"/>
      <c r="AEP307" s="20"/>
      <c r="AEQ307" s="20"/>
      <c r="AER307" s="20"/>
      <c r="AES307" s="20"/>
      <c r="AET307" s="20"/>
      <c r="AEU307" s="20"/>
      <c r="AEV307" s="20"/>
      <c r="AEW307" s="20"/>
      <c r="AEX307" s="20"/>
      <c r="AEY307" s="20"/>
      <c r="AEZ307" s="20"/>
      <c r="AFA307" s="20"/>
      <c r="AFB307" s="20"/>
      <c r="AFC307" s="20"/>
      <c r="AFD307" s="20"/>
      <c r="AFE307" s="20"/>
      <c r="AFF307" s="20"/>
      <c r="AFG307" s="20"/>
      <c r="AFH307" s="20"/>
      <c r="AFI307" s="20"/>
      <c r="AFJ307" s="20"/>
      <c r="AFK307" s="20"/>
      <c r="AFL307" s="20"/>
      <c r="AFM307" s="20"/>
      <c r="AFN307" s="20"/>
      <c r="AFO307" s="20"/>
      <c r="AFP307" s="20"/>
      <c r="AFQ307" s="20"/>
      <c r="AFR307" s="20"/>
      <c r="AFS307" s="20"/>
      <c r="AFT307" s="20"/>
      <c r="AFU307" s="20"/>
      <c r="AFV307" s="20"/>
      <c r="AFW307" s="20"/>
      <c r="AFX307" s="20"/>
      <c r="AFY307" s="20"/>
      <c r="AFZ307" s="20"/>
      <c r="AGA307" s="20"/>
      <c r="AGB307" s="20"/>
      <c r="AGC307" s="20"/>
      <c r="AGD307" s="20"/>
      <c r="AGE307" s="20"/>
      <c r="AGF307" s="20"/>
      <c r="AGG307" s="20"/>
      <c r="AGH307" s="20"/>
      <c r="AGI307" s="20"/>
      <c r="AGJ307" s="20"/>
      <c r="AGK307" s="20"/>
      <c r="AGL307" s="20"/>
      <c r="AGM307" s="20"/>
      <c r="AGN307" s="20"/>
      <c r="AGO307" s="20"/>
      <c r="AGP307" s="20"/>
      <c r="AGQ307" s="20"/>
      <c r="AGR307" s="20"/>
      <c r="AGS307" s="20"/>
      <c r="AGT307" s="20"/>
      <c r="AGU307" s="20"/>
      <c r="AGV307" s="20"/>
      <c r="AGW307" s="20"/>
      <c r="AGX307" s="20"/>
      <c r="AGY307" s="20"/>
      <c r="AGZ307" s="20"/>
      <c r="AHA307" s="20"/>
      <c r="AHB307" s="20"/>
      <c r="AHC307" s="20"/>
      <c r="AHD307" s="20"/>
      <c r="AHE307" s="20"/>
      <c r="AHF307" s="20"/>
      <c r="AHG307" s="20"/>
      <c r="AHH307" s="20"/>
      <c r="AHI307" s="20"/>
      <c r="AHJ307" s="20"/>
      <c r="AHK307" s="20"/>
      <c r="AHL307" s="20"/>
      <c r="AHM307" s="20"/>
      <c r="AHN307" s="20"/>
      <c r="AHO307" s="20"/>
      <c r="AHP307" s="20"/>
      <c r="AHQ307" s="20"/>
      <c r="AHR307" s="20"/>
      <c r="AHS307" s="20"/>
      <c r="AHT307" s="20"/>
      <c r="AHU307" s="20"/>
      <c r="AHV307" s="20"/>
      <c r="AHW307" s="20"/>
      <c r="AHX307" s="20"/>
      <c r="AHY307" s="20"/>
      <c r="AHZ307" s="20"/>
      <c r="AIA307" s="20"/>
      <c r="AIB307" s="20"/>
      <c r="AIC307" s="20"/>
      <c r="AID307" s="20"/>
      <c r="AIE307" s="20"/>
      <c r="AIF307" s="20"/>
      <c r="AIG307" s="20"/>
      <c r="AIH307" s="20"/>
      <c r="AII307" s="20"/>
      <c r="AIJ307" s="20"/>
      <c r="AIK307" s="20"/>
      <c r="AIL307" s="20"/>
      <c r="AIM307" s="20"/>
      <c r="AIN307" s="20"/>
      <c r="AIO307" s="20"/>
      <c r="AIP307" s="20"/>
      <c r="AIQ307" s="20"/>
      <c r="AIR307" s="20"/>
      <c r="AIS307" s="20"/>
      <c r="AIT307" s="20"/>
      <c r="AIU307" s="20"/>
      <c r="AIV307" s="20"/>
      <c r="AIW307" s="20"/>
      <c r="AIX307" s="20"/>
      <c r="AIY307" s="20"/>
      <c r="AIZ307" s="20"/>
      <c r="AJA307" s="20"/>
      <c r="AJB307" s="20"/>
      <c r="AJC307" s="20"/>
      <c r="AJD307" s="20"/>
      <c r="AJE307" s="20"/>
      <c r="AJF307" s="20"/>
      <c r="AJG307" s="20"/>
      <c r="AJH307" s="20"/>
      <c r="AJI307" s="20"/>
      <c r="AJJ307" s="20"/>
      <c r="AJK307" s="20"/>
      <c r="AJL307" s="20"/>
      <c r="AJM307" s="20"/>
      <c r="AJN307" s="20"/>
      <c r="AJO307" s="20"/>
      <c r="AJP307" s="20"/>
      <c r="AJQ307" s="20"/>
      <c r="AJR307" s="20"/>
      <c r="AJS307" s="20"/>
      <c r="AJT307" s="20"/>
      <c r="AJU307" s="20"/>
      <c r="AJV307" s="20"/>
      <c r="AJW307" s="20"/>
      <c r="AJX307" s="20"/>
      <c r="AJY307" s="20"/>
      <c r="AJZ307" s="20"/>
      <c r="AKA307" s="20"/>
      <c r="AKB307" s="20"/>
      <c r="AKC307" s="20"/>
      <c r="AKD307" s="20"/>
      <c r="AKE307" s="20"/>
      <c r="AKF307" s="20"/>
      <c r="AKG307" s="20"/>
      <c r="AKH307" s="20"/>
      <c r="AKI307" s="20"/>
      <c r="AKJ307" s="20"/>
      <c r="AKK307" s="20"/>
      <c r="AKL307" s="20"/>
      <c r="AKM307" s="20"/>
      <c r="AKN307" s="20"/>
      <c r="AKO307" s="20"/>
      <c r="AKP307" s="20"/>
      <c r="AKQ307" s="20"/>
      <c r="AKR307" s="20"/>
      <c r="AKS307" s="20"/>
      <c r="AKT307" s="20"/>
      <c r="AKU307" s="20"/>
      <c r="AKV307" s="20"/>
      <c r="AKW307" s="20"/>
      <c r="AKX307" s="20"/>
      <c r="AKY307" s="20"/>
      <c r="AKZ307" s="20"/>
      <c r="ALA307" s="20"/>
      <c r="ALB307" s="20"/>
      <c r="ALC307" s="20"/>
      <c r="ALD307" s="20"/>
      <c r="ALE307" s="20"/>
      <c r="ALF307" s="20"/>
      <c r="ALG307" s="20"/>
      <c r="ALH307" s="20"/>
      <c r="ALI307" s="20"/>
      <c r="ALJ307" s="20"/>
      <c r="ALK307" s="20"/>
      <c r="ALL307" s="20"/>
      <c r="ALM307" s="20"/>
      <c r="ALN307" s="20"/>
      <c r="ALO307" s="20"/>
      <c r="ALP307" s="20"/>
      <c r="ALQ307" s="20"/>
      <c r="ALR307" s="20"/>
      <c r="ALS307" s="20"/>
      <c r="ALT307" s="20"/>
      <c r="ALU307" s="20"/>
      <c r="ALV307" s="20"/>
      <c r="ALW307" s="20"/>
      <c r="ALX307" s="20"/>
      <c r="ALY307" s="20"/>
      <c r="ALZ307" s="20"/>
      <c r="AMA307" s="20"/>
      <c r="AMB307" s="20"/>
      <c r="AMC307" s="20"/>
      <c r="AMD307" s="20"/>
      <c r="AME307" s="20"/>
      <c r="AMF307" s="20"/>
      <c r="AMG307" s="20"/>
      <c r="AMH307" s="20"/>
      <c r="AMI307" s="20"/>
      <c r="AMJ307" s="20"/>
      <c r="AMK307" s="20"/>
      <c r="AML307" s="20"/>
      <c r="AMM307" s="20"/>
      <c r="AMN307" s="20"/>
      <c r="AMO307" s="20"/>
      <c r="AMP307" s="20"/>
      <c r="AMQ307" s="20"/>
      <c r="AMR307" s="20"/>
      <c r="AMS307" s="20"/>
      <c r="AMT307" s="20"/>
      <c r="AMU307" s="20"/>
      <c r="AMV307" s="20"/>
      <c r="AMW307" s="20"/>
      <c r="AMX307" s="20"/>
      <c r="AMY307" s="20"/>
      <c r="AMZ307" s="20"/>
      <c r="ANA307" s="20"/>
      <c r="ANB307" s="20"/>
      <c r="ANC307" s="20"/>
      <c r="AND307" s="20"/>
      <c r="ANE307" s="20"/>
      <c r="ANF307" s="20"/>
      <c r="ANG307" s="20"/>
      <c r="ANH307" s="20"/>
      <c r="ANI307" s="20"/>
      <c r="ANJ307" s="20"/>
      <c r="ANK307" s="20"/>
      <c r="ANL307" s="20"/>
      <c r="ANM307" s="20"/>
      <c r="ANN307" s="20"/>
      <c r="ANO307" s="20"/>
      <c r="ANP307" s="20"/>
      <c r="ANQ307" s="20"/>
      <c r="ANR307" s="20"/>
      <c r="ANS307" s="20"/>
      <c r="ANT307" s="20"/>
      <c r="ANU307" s="20"/>
      <c r="ANV307" s="20"/>
      <c r="ANW307" s="20"/>
      <c r="ANX307" s="20"/>
      <c r="ANY307" s="20"/>
      <c r="ANZ307" s="20"/>
      <c r="AOA307" s="20"/>
      <c r="AOB307" s="20"/>
      <c r="AOC307" s="20"/>
      <c r="AOD307" s="20"/>
      <c r="AOE307" s="20"/>
      <c r="AOF307" s="20"/>
      <c r="AOG307" s="20"/>
      <c r="AOH307" s="20"/>
      <c r="AOI307" s="20"/>
      <c r="AOJ307" s="20"/>
      <c r="AOK307" s="20"/>
      <c r="AOL307" s="20"/>
      <c r="AOM307" s="20"/>
      <c r="AON307" s="20"/>
      <c r="AOO307" s="20"/>
      <c r="AOP307" s="20"/>
      <c r="AOQ307" s="20"/>
      <c r="AOR307" s="20"/>
      <c r="AOS307" s="20"/>
      <c r="AOT307" s="20"/>
      <c r="AOU307" s="20"/>
      <c r="AOV307" s="20"/>
      <c r="AOW307" s="20"/>
      <c r="AOX307" s="20"/>
      <c r="AOY307" s="20"/>
      <c r="AOZ307" s="20"/>
      <c r="APA307" s="20"/>
      <c r="APB307" s="20"/>
      <c r="APC307" s="20"/>
      <c r="APD307" s="20"/>
      <c r="APE307" s="20"/>
      <c r="APF307" s="20"/>
      <c r="APG307" s="20"/>
      <c r="APH307" s="20"/>
      <c r="API307" s="20"/>
      <c r="APJ307" s="20"/>
      <c r="APK307" s="20"/>
      <c r="APL307" s="20"/>
      <c r="APM307" s="20"/>
      <c r="APN307" s="20"/>
      <c r="APO307" s="20"/>
      <c r="APP307" s="20"/>
      <c r="APQ307" s="20"/>
      <c r="APR307" s="20"/>
      <c r="APS307" s="20"/>
      <c r="APT307" s="20"/>
      <c r="APU307" s="20"/>
      <c r="APV307" s="20"/>
      <c r="APW307" s="20"/>
      <c r="APX307" s="20"/>
      <c r="APY307" s="20"/>
      <c r="APZ307" s="20"/>
      <c r="AQA307" s="20"/>
      <c r="AQB307" s="20"/>
      <c r="AQC307" s="20"/>
      <c r="AQD307" s="20"/>
      <c r="AQE307" s="20"/>
      <c r="AQF307" s="20"/>
      <c r="AQG307" s="20"/>
      <c r="AQH307" s="20"/>
      <c r="AQI307" s="20"/>
      <c r="AQJ307" s="20"/>
      <c r="AQK307" s="20"/>
      <c r="AQL307" s="20"/>
      <c r="AQM307" s="20"/>
      <c r="AQN307" s="20"/>
      <c r="AQO307" s="20"/>
      <c r="AQP307" s="20"/>
      <c r="AQQ307" s="20"/>
      <c r="AQR307" s="20"/>
      <c r="AQS307" s="20"/>
      <c r="AQT307" s="20"/>
      <c r="AQU307" s="20"/>
      <c r="AQV307" s="20"/>
      <c r="AQW307" s="20"/>
      <c r="AQX307" s="20"/>
      <c r="AQY307" s="20"/>
      <c r="AQZ307" s="20"/>
    </row>
    <row r="308" spans="1:1144" s="8" customFormat="1" ht="15" customHeight="1">
      <c r="A308" s="168" t="s">
        <v>185</v>
      </c>
      <c r="B308" s="168" t="s">
        <v>70</v>
      </c>
      <c r="C308" s="168" t="s">
        <v>70</v>
      </c>
      <c r="D308" s="168" t="s">
        <v>70</v>
      </c>
      <c r="E308" s="168"/>
      <c r="F308" s="168"/>
      <c r="G308" s="168"/>
      <c r="H308" s="168"/>
      <c r="I308" s="168"/>
      <c r="J308" s="175" t="s">
        <v>141</v>
      </c>
      <c r="K308" s="175"/>
      <c r="L308" s="175"/>
      <c r="M308" s="175"/>
      <c r="N308" s="175"/>
      <c r="O308" s="175"/>
      <c r="P308" s="175"/>
      <c r="Q308" s="175"/>
      <c r="R308" s="176"/>
      <c r="S308" s="175"/>
      <c r="T308" s="175"/>
      <c r="U308" s="175"/>
      <c r="V308" s="175"/>
      <c r="W308" s="171">
        <f t="shared" si="27"/>
        <v>0</v>
      </c>
      <c r="X308" s="171">
        <f t="shared" si="24"/>
        <v>0</v>
      </c>
      <c r="Y308" s="171"/>
      <c r="Z308" s="171"/>
      <c r="AA308" s="171"/>
      <c r="AB308" s="171"/>
      <c r="AC308" s="171"/>
      <c r="AD308" s="171"/>
      <c r="AE308" s="171"/>
      <c r="AF308" s="171"/>
      <c r="AG308" s="171"/>
      <c r="AH308" s="171"/>
      <c r="AI308" s="171"/>
      <c r="AJ308" s="171"/>
      <c r="AK308" s="171"/>
      <c r="AL308" s="171"/>
      <c r="AM308" s="171"/>
      <c r="AN308" s="171"/>
      <c r="AO308" s="171"/>
      <c r="AP308" s="171"/>
      <c r="AQ308" s="171"/>
      <c r="AR308" s="174"/>
      <c r="AS308" s="174"/>
      <c r="AT308" s="174"/>
      <c r="AU308" s="174"/>
      <c r="AV308" s="174"/>
      <c r="AW308" s="174"/>
      <c r="AX308" s="174"/>
      <c r="AY308" s="174"/>
      <c r="AZ308" s="174"/>
      <c r="BA308" s="174"/>
      <c r="BB308" s="174"/>
      <c r="BC308" s="174"/>
      <c r="BD308" s="174"/>
      <c r="BE308" s="174"/>
      <c r="BF308" s="174"/>
      <c r="BG308" s="174"/>
      <c r="BH308" s="174"/>
      <c r="BI308" s="174"/>
      <c r="BJ308" s="174"/>
      <c r="BK308" s="174"/>
      <c r="BL308" s="174"/>
      <c r="BM308" s="174"/>
      <c r="BN308" s="174"/>
      <c r="BO308" s="174"/>
      <c r="BP308" s="174"/>
      <c r="BQ308" s="174"/>
      <c r="BR308" s="174"/>
      <c r="BS308" s="174"/>
      <c r="BT308" s="174"/>
      <c r="BU308" s="20"/>
      <c r="BV308" s="20"/>
      <c r="BW308" s="20"/>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c r="EF308" s="20"/>
      <c r="EG308" s="20"/>
      <c r="EH308" s="20"/>
      <c r="EI308" s="20"/>
      <c r="EJ308" s="20"/>
      <c r="EK308" s="20"/>
      <c r="EL308" s="20"/>
      <c r="EM308" s="20"/>
      <c r="EN308" s="20"/>
      <c r="EO308" s="20"/>
      <c r="EP308" s="20"/>
      <c r="EQ308" s="20"/>
      <c r="ER308" s="20"/>
      <c r="ES308" s="20"/>
      <c r="ET308" s="20"/>
      <c r="EU308" s="20"/>
      <c r="EV308" s="20"/>
      <c r="EW308" s="20"/>
      <c r="EX308" s="20"/>
      <c r="EY308" s="20"/>
      <c r="EZ308" s="20"/>
      <c r="FA308" s="20"/>
      <c r="FB308" s="20"/>
      <c r="FC308" s="20"/>
      <c r="FD308" s="20"/>
      <c r="FE308" s="20"/>
      <c r="FF308" s="20"/>
      <c r="FG308" s="20"/>
      <c r="FH308" s="20"/>
      <c r="FI308" s="20"/>
      <c r="FJ308" s="20"/>
      <c r="FK308" s="20"/>
      <c r="FL308" s="20"/>
      <c r="FM308" s="20"/>
      <c r="FN308" s="20"/>
      <c r="FO308" s="20"/>
      <c r="FP308" s="20"/>
      <c r="FQ308" s="20"/>
      <c r="FR308" s="20"/>
      <c r="FS308" s="20"/>
      <c r="FT308" s="20"/>
      <c r="FU308" s="20"/>
      <c r="FV308" s="20"/>
      <c r="FW308" s="20"/>
      <c r="FX308" s="20"/>
      <c r="FY308" s="20"/>
      <c r="FZ308" s="20"/>
      <c r="GA308" s="20"/>
      <c r="GB308" s="20"/>
      <c r="GC308" s="20"/>
      <c r="GD308" s="20"/>
      <c r="GE308" s="20"/>
      <c r="GF308" s="20"/>
      <c r="GG308" s="20"/>
      <c r="GH308" s="20"/>
      <c r="GI308" s="20"/>
      <c r="GJ308" s="20"/>
      <c r="GK308" s="20"/>
      <c r="GL308" s="20"/>
      <c r="GM308" s="20"/>
      <c r="GN308" s="20"/>
      <c r="GO308" s="20"/>
      <c r="GP308" s="20"/>
      <c r="GQ308" s="20"/>
      <c r="GR308" s="20"/>
      <c r="GS308" s="20"/>
      <c r="GT308" s="20"/>
      <c r="GU308" s="20"/>
      <c r="GV308" s="20"/>
      <c r="GW308" s="20"/>
      <c r="GX308" s="20"/>
      <c r="GY308" s="20"/>
      <c r="GZ308" s="20"/>
      <c r="HA308" s="20"/>
      <c r="HB308" s="20"/>
      <c r="HC308" s="20"/>
      <c r="HD308" s="20"/>
      <c r="HE308" s="20"/>
      <c r="HF308" s="20"/>
      <c r="HG308" s="20"/>
      <c r="HH308" s="20"/>
      <c r="HI308" s="20"/>
      <c r="HJ308" s="20"/>
      <c r="HK308" s="20"/>
      <c r="HL308" s="20"/>
      <c r="HM308" s="20"/>
      <c r="HN308" s="20"/>
      <c r="HO308" s="20"/>
      <c r="HP308" s="20"/>
      <c r="HQ308" s="20"/>
      <c r="HR308" s="20"/>
      <c r="HS308" s="20"/>
      <c r="HT308" s="20"/>
      <c r="HU308" s="20"/>
      <c r="HV308" s="20"/>
      <c r="HW308" s="20"/>
      <c r="HX308" s="20"/>
      <c r="HY308" s="20"/>
      <c r="HZ308" s="20"/>
      <c r="IA308" s="20"/>
      <c r="IB308" s="20"/>
      <c r="IC308" s="20"/>
      <c r="ID308" s="20"/>
      <c r="IE308" s="20"/>
      <c r="IF308" s="20"/>
      <c r="IG308" s="20"/>
      <c r="IH308" s="20"/>
      <c r="II308" s="20"/>
      <c r="IJ308" s="20"/>
      <c r="IK308" s="20"/>
      <c r="IL308" s="20"/>
      <c r="IM308" s="20"/>
      <c r="IN308" s="20"/>
      <c r="IO308" s="20"/>
      <c r="IP308" s="20"/>
      <c r="IQ308" s="20"/>
      <c r="IR308" s="20"/>
      <c r="IS308" s="20"/>
      <c r="IT308" s="20"/>
      <c r="IU308" s="20"/>
      <c r="IV308" s="20"/>
      <c r="IW308" s="20"/>
      <c r="IX308" s="20"/>
      <c r="IY308" s="20"/>
      <c r="IZ308" s="20"/>
      <c r="JA308" s="20"/>
      <c r="JB308" s="20"/>
      <c r="JC308" s="20"/>
      <c r="JD308" s="20"/>
      <c r="JE308" s="20"/>
      <c r="JF308" s="20"/>
      <c r="JG308" s="20"/>
      <c r="JH308" s="20"/>
      <c r="JI308" s="20"/>
      <c r="JJ308" s="20"/>
      <c r="JK308" s="20"/>
      <c r="JL308" s="20"/>
      <c r="JM308" s="20"/>
      <c r="JN308" s="20"/>
      <c r="JO308" s="20"/>
      <c r="JP308" s="20"/>
      <c r="JQ308" s="20"/>
      <c r="JR308" s="20"/>
      <c r="JS308" s="20"/>
      <c r="JT308" s="20"/>
      <c r="JU308" s="20"/>
      <c r="JV308" s="20"/>
      <c r="JW308" s="20"/>
      <c r="JX308" s="20"/>
      <c r="JY308" s="20"/>
      <c r="JZ308" s="20"/>
      <c r="KA308" s="20"/>
      <c r="KB308" s="20"/>
      <c r="KC308" s="20"/>
      <c r="KD308" s="20"/>
      <c r="KE308" s="20"/>
      <c r="KF308" s="20"/>
      <c r="KG308" s="20"/>
      <c r="KH308" s="20"/>
      <c r="KI308" s="20"/>
      <c r="KJ308" s="20"/>
      <c r="KK308" s="20"/>
      <c r="KL308" s="20"/>
      <c r="KM308" s="20"/>
      <c r="KN308" s="20"/>
      <c r="KO308" s="20"/>
      <c r="KP308" s="20"/>
      <c r="KQ308" s="20"/>
      <c r="KR308" s="20"/>
      <c r="KS308" s="20"/>
      <c r="KT308" s="20"/>
      <c r="KU308" s="20"/>
      <c r="KV308" s="20"/>
      <c r="KW308" s="20"/>
      <c r="KX308" s="20"/>
      <c r="KY308" s="20"/>
      <c r="KZ308" s="20"/>
      <c r="LA308" s="20"/>
      <c r="LB308" s="20"/>
      <c r="LC308" s="20"/>
      <c r="LD308" s="20"/>
      <c r="LE308" s="20"/>
      <c r="LF308" s="20"/>
      <c r="LG308" s="20"/>
      <c r="LH308" s="20"/>
      <c r="LI308" s="20"/>
      <c r="LJ308" s="20"/>
      <c r="LK308" s="20"/>
      <c r="LL308" s="20"/>
      <c r="LM308" s="20"/>
      <c r="LN308" s="20"/>
      <c r="LO308" s="20"/>
      <c r="LP308" s="20"/>
      <c r="LQ308" s="20"/>
      <c r="LR308" s="20"/>
      <c r="LS308" s="20"/>
      <c r="LT308" s="20"/>
      <c r="LU308" s="20"/>
      <c r="LV308" s="20"/>
      <c r="LW308" s="20"/>
      <c r="LX308" s="20"/>
      <c r="LY308" s="20"/>
      <c r="LZ308" s="20"/>
      <c r="MA308" s="20"/>
      <c r="MB308" s="20"/>
      <c r="MC308" s="20"/>
      <c r="MD308" s="20"/>
      <c r="ME308" s="20"/>
      <c r="MF308" s="20"/>
      <c r="MG308" s="20"/>
      <c r="MH308" s="20"/>
      <c r="MI308" s="20"/>
      <c r="MJ308" s="20"/>
      <c r="MK308" s="20"/>
      <c r="ML308" s="20"/>
      <c r="MM308" s="20"/>
      <c r="MN308" s="20"/>
      <c r="MO308" s="20"/>
      <c r="MP308" s="20"/>
      <c r="MQ308" s="20"/>
      <c r="MR308" s="20"/>
      <c r="MS308" s="20"/>
      <c r="MT308" s="20"/>
      <c r="MU308" s="20"/>
      <c r="MV308" s="20"/>
      <c r="MW308" s="20"/>
      <c r="MX308" s="20"/>
      <c r="MY308" s="20"/>
      <c r="MZ308" s="20"/>
      <c r="NA308" s="20"/>
      <c r="NB308" s="20"/>
      <c r="NC308" s="20"/>
      <c r="ND308" s="20"/>
      <c r="NE308" s="20"/>
      <c r="NF308" s="20"/>
      <c r="NG308" s="20"/>
      <c r="NH308" s="20"/>
      <c r="NI308" s="20"/>
      <c r="NJ308" s="20"/>
      <c r="NK308" s="20"/>
      <c r="NL308" s="20"/>
      <c r="NM308" s="20"/>
      <c r="NN308" s="20"/>
      <c r="NO308" s="20"/>
      <c r="NP308" s="20"/>
      <c r="NQ308" s="20"/>
      <c r="NR308" s="20"/>
      <c r="NS308" s="20"/>
      <c r="NT308" s="20"/>
      <c r="NU308" s="20"/>
      <c r="NV308" s="20"/>
      <c r="NW308" s="20"/>
      <c r="NX308" s="20"/>
      <c r="NY308" s="20"/>
      <c r="NZ308" s="20"/>
      <c r="OA308" s="20"/>
      <c r="OB308" s="20"/>
      <c r="OC308" s="20"/>
      <c r="OD308" s="20"/>
      <c r="OE308" s="20"/>
      <c r="OF308" s="20"/>
      <c r="OG308" s="20"/>
      <c r="OH308" s="20"/>
      <c r="OI308" s="20"/>
      <c r="OJ308" s="20"/>
      <c r="OK308" s="20"/>
      <c r="OL308" s="20"/>
      <c r="OM308" s="20"/>
      <c r="ON308" s="20"/>
      <c r="OO308" s="20"/>
      <c r="OP308" s="20"/>
      <c r="OQ308" s="20"/>
      <c r="OR308" s="20"/>
      <c r="OS308" s="20"/>
      <c r="OT308" s="20"/>
      <c r="OU308" s="20"/>
      <c r="OV308" s="20"/>
      <c r="OW308" s="20"/>
      <c r="OX308" s="20"/>
      <c r="OY308" s="20"/>
      <c r="OZ308" s="20"/>
      <c r="PA308" s="20"/>
      <c r="PB308" s="20"/>
      <c r="PC308" s="20"/>
      <c r="PD308" s="20"/>
      <c r="PE308" s="20"/>
      <c r="PF308" s="20"/>
      <c r="PG308" s="20"/>
      <c r="PH308" s="20"/>
      <c r="PI308" s="20"/>
      <c r="PJ308" s="20"/>
      <c r="PK308" s="20"/>
      <c r="PL308" s="20"/>
      <c r="PM308" s="20"/>
      <c r="PN308" s="20"/>
      <c r="PO308" s="20"/>
      <c r="PP308" s="20"/>
      <c r="PQ308" s="20"/>
      <c r="PR308" s="20"/>
      <c r="PS308" s="20"/>
      <c r="PT308" s="20"/>
      <c r="PU308" s="20"/>
      <c r="PV308" s="20"/>
      <c r="PW308" s="20"/>
      <c r="PX308" s="20"/>
      <c r="PY308" s="20"/>
      <c r="PZ308" s="20"/>
      <c r="QA308" s="20"/>
      <c r="QB308" s="20"/>
      <c r="QC308" s="20"/>
      <c r="QD308" s="20"/>
      <c r="QE308" s="20"/>
      <c r="QF308" s="20"/>
      <c r="QG308" s="20"/>
      <c r="QH308" s="20"/>
      <c r="QI308" s="20"/>
      <c r="QJ308" s="20"/>
      <c r="QK308" s="20"/>
      <c r="QL308" s="20"/>
      <c r="QM308" s="20"/>
      <c r="QN308" s="20"/>
      <c r="QO308" s="20"/>
      <c r="QP308" s="20"/>
      <c r="QQ308" s="20"/>
      <c r="QR308" s="20"/>
      <c r="QS308" s="20"/>
      <c r="QT308" s="20"/>
      <c r="QU308" s="20"/>
      <c r="QV308" s="20"/>
      <c r="QW308" s="20"/>
      <c r="QX308" s="20"/>
      <c r="QY308" s="20"/>
      <c r="QZ308" s="20"/>
      <c r="RA308" s="20"/>
      <c r="RB308" s="20"/>
      <c r="RC308" s="20"/>
      <c r="RD308" s="20"/>
      <c r="RE308" s="20"/>
      <c r="RF308" s="20"/>
      <c r="RG308" s="20"/>
      <c r="RH308" s="20"/>
      <c r="RI308" s="20"/>
      <c r="RJ308" s="20"/>
      <c r="RK308" s="20"/>
      <c r="RL308" s="20"/>
      <c r="RM308" s="20"/>
      <c r="RN308" s="20"/>
      <c r="RO308" s="20"/>
      <c r="RP308" s="20"/>
      <c r="RQ308" s="20"/>
      <c r="RR308" s="20"/>
      <c r="RS308" s="20"/>
      <c r="RT308" s="20"/>
      <c r="RU308" s="20"/>
      <c r="RV308" s="20"/>
      <c r="RW308" s="20"/>
      <c r="RX308" s="20"/>
      <c r="RY308" s="20"/>
      <c r="RZ308" s="20"/>
      <c r="SA308" s="20"/>
      <c r="SB308" s="20"/>
      <c r="SC308" s="20"/>
      <c r="SD308" s="20"/>
      <c r="SE308" s="20"/>
      <c r="SF308" s="20"/>
      <c r="SG308" s="20"/>
      <c r="SH308" s="20"/>
      <c r="SI308" s="20"/>
      <c r="SJ308" s="20"/>
      <c r="SK308" s="20"/>
      <c r="SL308" s="20"/>
      <c r="SM308" s="20"/>
      <c r="SN308" s="20"/>
      <c r="SO308" s="20"/>
      <c r="SP308" s="20"/>
      <c r="SQ308" s="20"/>
      <c r="SR308" s="20"/>
      <c r="SS308" s="20"/>
      <c r="ST308" s="20"/>
      <c r="SU308" s="20"/>
      <c r="SV308" s="20"/>
      <c r="SW308" s="20"/>
      <c r="SX308" s="20"/>
      <c r="SY308" s="20"/>
      <c r="SZ308" s="20"/>
      <c r="TA308" s="20"/>
      <c r="TB308" s="20"/>
      <c r="TC308" s="20"/>
      <c r="TD308" s="20"/>
      <c r="TE308" s="20"/>
      <c r="TF308" s="20"/>
      <c r="TG308" s="20"/>
      <c r="TH308" s="20"/>
      <c r="TI308" s="20"/>
      <c r="TJ308" s="20"/>
      <c r="TK308" s="20"/>
      <c r="TL308" s="20"/>
      <c r="TM308" s="20"/>
      <c r="TN308" s="20"/>
      <c r="TO308" s="20"/>
      <c r="TP308" s="20"/>
      <c r="TQ308" s="20"/>
      <c r="TR308" s="20"/>
      <c r="TS308" s="20"/>
      <c r="TT308" s="20"/>
      <c r="TU308" s="20"/>
      <c r="TV308" s="20"/>
      <c r="TW308" s="20"/>
      <c r="TX308" s="20"/>
      <c r="TY308" s="20"/>
      <c r="TZ308" s="20"/>
      <c r="UA308" s="20"/>
      <c r="UB308" s="20"/>
      <c r="UC308" s="20"/>
      <c r="UD308" s="20"/>
      <c r="UE308" s="20"/>
      <c r="UF308" s="20"/>
      <c r="UG308" s="20"/>
      <c r="UH308" s="20"/>
      <c r="UI308" s="20"/>
      <c r="UJ308" s="20"/>
      <c r="UK308" s="20"/>
      <c r="UL308" s="20"/>
      <c r="UM308" s="20"/>
      <c r="UN308" s="20"/>
      <c r="UO308" s="20"/>
      <c r="UP308" s="20"/>
      <c r="UQ308" s="20"/>
      <c r="UR308" s="20"/>
      <c r="US308" s="20"/>
      <c r="UT308" s="20"/>
      <c r="UU308" s="20"/>
      <c r="UV308" s="20"/>
      <c r="UW308" s="20"/>
      <c r="UX308" s="20"/>
      <c r="UY308" s="20"/>
      <c r="UZ308" s="20"/>
      <c r="VA308" s="20"/>
      <c r="VB308" s="20"/>
      <c r="VC308" s="20"/>
      <c r="VD308" s="20"/>
      <c r="VE308" s="20"/>
      <c r="VF308" s="20"/>
      <c r="VG308" s="20"/>
      <c r="VH308" s="20"/>
      <c r="VI308" s="20"/>
      <c r="VJ308" s="20"/>
      <c r="VK308" s="20"/>
      <c r="VL308" s="20"/>
      <c r="VM308" s="20"/>
      <c r="VN308" s="20"/>
      <c r="VO308" s="20"/>
      <c r="VP308" s="20"/>
      <c r="VQ308" s="20"/>
      <c r="VR308" s="20"/>
      <c r="VS308" s="20"/>
      <c r="VT308" s="20"/>
      <c r="VU308" s="20"/>
      <c r="VV308" s="20"/>
      <c r="VW308" s="20"/>
      <c r="VX308" s="20"/>
      <c r="VY308" s="20"/>
      <c r="VZ308" s="20"/>
      <c r="WA308" s="20"/>
      <c r="WB308" s="20"/>
      <c r="WC308" s="20"/>
      <c r="WD308" s="20"/>
      <c r="WE308" s="20"/>
      <c r="WF308" s="20"/>
      <c r="WG308" s="20"/>
      <c r="WH308" s="20"/>
      <c r="WI308" s="20"/>
      <c r="WJ308" s="20"/>
      <c r="WK308" s="20"/>
      <c r="WL308" s="20"/>
      <c r="WM308" s="20"/>
      <c r="WN308" s="20"/>
      <c r="WO308" s="20"/>
      <c r="WP308" s="20"/>
      <c r="WQ308" s="20"/>
      <c r="WR308" s="20"/>
      <c r="WS308" s="20"/>
      <c r="WT308" s="20"/>
      <c r="WU308" s="20"/>
      <c r="WV308" s="20"/>
      <c r="WW308" s="20"/>
      <c r="WX308" s="20"/>
      <c r="WY308" s="20"/>
      <c r="WZ308" s="20"/>
      <c r="XA308" s="20"/>
      <c r="XB308" s="20"/>
      <c r="XC308" s="20"/>
      <c r="XD308" s="20"/>
      <c r="XE308" s="20"/>
      <c r="XF308" s="20"/>
      <c r="XG308" s="20"/>
      <c r="XH308" s="20"/>
      <c r="XI308" s="20"/>
      <c r="XJ308" s="20"/>
      <c r="XK308" s="20"/>
      <c r="XL308" s="20"/>
      <c r="XM308" s="20"/>
      <c r="XN308" s="20"/>
      <c r="XO308" s="20"/>
      <c r="XP308" s="20"/>
      <c r="XQ308" s="20"/>
      <c r="XR308" s="20"/>
      <c r="XS308" s="20"/>
      <c r="XT308" s="20"/>
      <c r="XU308" s="20"/>
      <c r="XV308" s="20"/>
      <c r="XW308" s="20"/>
      <c r="XX308" s="20"/>
      <c r="XY308" s="20"/>
      <c r="XZ308" s="20"/>
      <c r="YA308" s="20"/>
      <c r="YB308" s="20"/>
      <c r="YC308" s="20"/>
      <c r="YD308" s="20"/>
      <c r="YE308" s="20"/>
      <c r="YF308" s="20"/>
      <c r="YG308" s="20"/>
      <c r="YH308" s="20"/>
      <c r="YI308" s="20"/>
      <c r="YJ308" s="20"/>
      <c r="YK308" s="20"/>
      <c r="YL308" s="20"/>
      <c r="YM308" s="20"/>
      <c r="YN308" s="20"/>
      <c r="YO308" s="20"/>
      <c r="YP308" s="20"/>
      <c r="YQ308" s="20"/>
      <c r="YR308" s="20"/>
      <c r="YS308" s="20"/>
      <c r="YT308" s="20"/>
      <c r="YU308" s="20"/>
      <c r="YV308" s="20"/>
      <c r="YW308" s="20"/>
      <c r="YX308" s="20"/>
      <c r="YY308" s="20"/>
      <c r="YZ308" s="20"/>
      <c r="ZA308" s="20"/>
      <c r="ZB308" s="20"/>
      <c r="ZC308" s="20"/>
      <c r="ZD308" s="20"/>
      <c r="ZE308" s="20"/>
      <c r="ZF308" s="20"/>
      <c r="ZG308" s="20"/>
      <c r="ZH308" s="20"/>
      <c r="ZI308" s="20"/>
      <c r="ZJ308" s="20"/>
      <c r="ZK308" s="20"/>
      <c r="ZL308" s="20"/>
      <c r="ZM308" s="20"/>
      <c r="ZN308" s="20"/>
      <c r="ZO308" s="20"/>
      <c r="ZP308" s="20"/>
      <c r="ZQ308" s="20"/>
      <c r="ZR308" s="20"/>
      <c r="ZS308" s="20"/>
      <c r="ZT308" s="20"/>
      <c r="ZU308" s="20"/>
      <c r="ZV308" s="20"/>
      <c r="ZW308" s="20"/>
      <c r="ZX308" s="20"/>
      <c r="ZY308" s="20"/>
      <c r="ZZ308" s="20"/>
      <c r="AAA308" s="20"/>
      <c r="AAB308" s="20"/>
      <c r="AAC308" s="20"/>
      <c r="AAD308" s="20"/>
      <c r="AAE308" s="20"/>
      <c r="AAF308" s="20"/>
      <c r="AAG308" s="20"/>
      <c r="AAH308" s="20"/>
      <c r="AAI308" s="20"/>
      <c r="AAJ308" s="20"/>
      <c r="AAK308" s="20"/>
      <c r="AAL308" s="20"/>
      <c r="AAM308" s="20"/>
      <c r="AAN308" s="20"/>
      <c r="AAO308" s="20"/>
      <c r="AAP308" s="20"/>
      <c r="AAQ308" s="20"/>
      <c r="AAR308" s="20"/>
      <c r="AAS308" s="20"/>
      <c r="AAT308" s="20"/>
      <c r="AAU308" s="20"/>
      <c r="AAV308" s="20"/>
      <c r="AAW308" s="20"/>
      <c r="AAX308" s="20"/>
      <c r="AAY308" s="20"/>
      <c r="AAZ308" s="20"/>
      <c r="ABA308" s="20"/>
      <c r="ABB308" s="20"/>
      <c r="ABC308" s="20"/>
      <c r="ABD308" s="20"/>
      <c r="ABE308" s="20"/>
      <c r="ABF308" s="20"/>
      <c r="ABG308" s="20"/>
      <c r="ABH308" s="20"/>
      <c r="ABI308" s="20"/>
      <c r="ABJ308" s="20"/>
      <c r="ABK308" s="20"/>
      <c r="ABL308" s="20"/>
      <c r="ABM308" s="20"/>
      <c r="ABN308" s="20"/>
      <c r="ABO308" s="20"/>
      <c r="ABP308" s="20"/>
      <c r="ABQ308" s="20"/>
      <c r="ABR308" s="20"/>
      <c r="ABS308" s="20"/>
      <c r="ABT308" s="20"/>
      <c r="ABU308" s="20"/>
      <c r="ABV308" s="20"/>
      <c r="ABW308" s="20"/>
      <c r="ABX308" s="20"/>
      <c r="ABY308" s="20"/>
      <c r="ABZ308" s="20"/>
      <c r="ACA308" s="20"/>
      <c r="ACB308" s="20"/>
      <c r="ACC308" s="20"/>
      <c r="ACD308" s="20"/>
      <c r="ACE308" s="20"/>
      <c r="ACF308" s="20"/>
      <c r="ACG308" s="20"/>
      <c r="ACH308" s="20"/>
      <c r="ACI308" s="20"/>
      <c r="ACJ308" s="20"/>
      <c r="ACK308" s="20"/>
      <c r="ACL308" s="20"/>
      <c r="ACM308" s="20"/>
      <c r="ACN308" s="20"/>
      <c r="ACO308" s="20"/>
      <c r="ACP308" s="20"/>
      <c r="ACQ308" s="20"/>
      <c r="ACR308" s="20"/>
      <c r="ACS308" s="20"/>
      <c r="ACT308" s="20"/>
      <c r="ACU308" s="20"/>
      <c r="ACV308" s="20"/>
      <c r="ACW308" s="20"/>
      <c r="ACX308" s="20"/>
      <c r="ACY308" s="20"/>
      <c r="ACZ308" s="20"/>
      <c r="ADA308" s="20"/>
      <c r="ADB308" s="20"/>
      <c r="ADC308" s="20"/>
      <c r="ADD308" s="20"/>
      <c r="ADE308" s="20"/>
      <c r="ADF308" s="20"/>
      <c r="ADG308" s="20"/>
      <c r="ADH308" s="20"/>
      <c r="ADI308" s="20"/>
      <c r="ADJ308" s="20"/>
      <c r="ADK308" s="20"/>
      <c r="ADL308" s="20"/>
      <c r="ADM308" s="20"/>
      <c r="ADN308" s="20"/>
      <c r="ADO308" s="20"/>
      <c r="ADP308" s="20"/>
      <c r="ADQ308" s="20"/>
      <c r="ADR308" s="20"/>
      <c r="ADS308" s="20"/>
      <c r="ADT308" s="20"/>
      <c r="ADU308" s="20"/>
      <c r="ADV308" s="20"/>
      <c r="ADW308" s="20"/>
      <c r="ADX308" s="20"/>
      <c r="ADY308" s="20"/>
      <c r="ADZ308" s="20"/>
      <c r="AEA308" s="20"/>
      <c r="AEB308" s="20"/>
      <c r="AEC308" s="20"/>
      <c r="AED308" s="20"/>
      <c r="AEE308" s="20"/>
      <c r="AEF308" s="20"/>
      <c r="AEG308" s="20"/>
      <c r="AEH308" s="20"/>
      <c r="AEI308" s="20"/>
      <c r="AEJ308" s="20"/>
      <c r="AEK308" s="20"/>
      <c r="AEL308" s="20"/>
      <c r="AEM308" s="20"/>
      <c r="AEN308" s="20"/>
      <c r="AEO308" s="20"/>
      <c r="AEP308" s="20"/>
      <c r="AEQ308" s="20"/>
      <c r="AER308" s="20"/>
      <c r="AES308" s="20"/>
      <c r="AET308" s="20"/>
      <c r="AEU308" s="20"/>
      <c r="AEV308" s="20"/>
      <c r="AEW308" s="20"/>
      <c r="AEX308" s="20"/>
      <c r="AEY308" s="20"/>
      <c r="AEZ308" s="20"/>
      <c r="AFA308" s="20"/>
      <c r="AFB308" s="20"/>
      <c r="AFC308" s="20"/>
      <c r="AFD308" s="20"/>
      <c r="AFE308" s="20"/>
      <c r="AFF308" s="20"/>
      <c r="AFG308" s="20"/>
      <c r="AFH308" s="20"/>
      <c r="AFI308" s="20"/>
      <c r="AFJ308" s="20"/>
      <c r="AFK308" s="20"/>
      <c r="AFL308" s="20"/>
      <c r="AFM308" s="20"/>
      <c r="AFN308" s="20"/>
      <c r="AFO308" s="20"/>
      <c r="AFP308" s="20"/>
      <c r="AFQ308" s="20"/>
      <c r="AFR308" s="20"/>
      <c r="AFS308" s="20"/>
      <c r="AFT308" s="20"/>
      <c r="AFU308" s="20"/>
      <c r="AFV308" s="20"/>
      <c r="AFW308" s="20"/>
      <c r="AFX308" s="20"/>
      <c r="AFY308" s="20"/>
      <c r="AFZ308" s="20"/>
      <c r="AGA308" s="20"/>
      <c r="AGB308" s="20"/>
      <c r="AGC308" s="20"/>
      <c r="AGD308" s="20"/>
      <c r="AGE308" s="20"/>
      <c r="AGF308" s="20"/>
      <c r="AGG308" s="20"/>
      <c r="AGH308" s="20"/>
      <c r="AGI308" s="20"/>
      <c r="AGJ308" s="20"/>
      <c r="AGK308" s="20"/>
      <c r="AGL308" s="20"/>
      <c r="AGM308" s="20"/>
      <c r="AGN308" s="20"/>
      <c r="AGO308" s="20"/>
      <c r="AGP308" s="20"/>
      <c r="AGQ308" s="20"/>
      <c r="AGR308" s="20"/>
      <c r="AGS308" s="20"/>
      <c r="AGT308" s="20"/>
      <c r="AGU308" s="20"/>
      <c r="AGV308" s="20"/>
      <c r="AGW308" s="20"/>
      <c r="AGX308" s="20"/>
      <c r="AGY308" s="20"/>
      <c r="AGZ308" s="20"/>
      <c r="AHA308" s="20"/>
      <c r="AHB308" s="20"/>
      <c r="AHC308" s="20"/>
      <c r="AHD308" s="20"/>
      <c r="AHE308" s="20"/>
      <c r="AHF308" s="20"/>
      <c r="AHG308" s="20"/>
      <c r="AHH308" s="20"/>
      <c r="AHI308" s="20"/>
      <c r="AHJ308" s="20"/>
      <c r="AHK308" s="20"/>
      <c r="AHL308" s="20"/>
      <c r="AHM308" s="20"/>
      <c r="AHN308" s="20"/>
      <c r="AHO308" s="20"/>
      <c r="AHP308" s="20"/>
      <c r="AHQ308" s="20"/>
      <c r="AHR308" s="20"/>
      <c r="AHS308" s="20"/>
      <c r="AHT308" s="20"/>
      <c r="AHU308" s="20"/>
      <c r="AHV308" s="20"/>
      <c r="AHW308" s="20"/>
      <c r="AHX308" s="20"/>
      <c r="AHY308" s="20"/>
      <c r="AHZ308" s="20"/>
      <c r="AIA308" s="20"/>
      <c r="AIB308" s="20"/>
      <c r="AIC308" s="20"/>
      <c r="AID308" s="20"/>
      <c r="AIE308" s="20"/>
      <c r="AIF308" s="20"/>
      <c r="AIG308" s="20"/>
      <c r="AIH308" s="20"/>
      <c r="AII308" s="20"/>
      <c r="AIJ308" s="20"/>
      <c r="AIK308" s="20"/>
      <c r="AIL308" s="20"/>
      <c r="AIM308" s="20"/>
      <c r="AIN308" s="20"/>
      <c r="AIO308" s="20"/>
      <c r="AIP308" s="20"/>
      <c r="AIQ308" s="20"/>
      <c r="AIR308" s="20"/>
      <c r="AIS308" s="20"/>
      <c r="AIT308" s="20"/>
      <c r="AIU308" s="20"/>
      <c r="AIV308" s="20"/>
      <c r="AIW308" s="20"/>
      <c r="AIX308" s="20"/>
      <c r="AIY308" s="20"/>
      <c r="AIZ308" s="20"/>
      <c r="AJA308" s="20"/>
      <c r="AJB308" s="20"/>
      <c r="AJC308" s="20"/>
      <c r="AJD308" s="20"/>
      <c r="AJE308" s="20"/>
      <c r="AJF308" s="20"/>
      <c r="AJG308" s="20"/>
      <c r="AJH308" s="20"/>
      <c r="AJI308" s="20"/>
      <c r="AJJ308" s="20"/>
      <c r="AJK308" s="20"/>
      <c r="AJL308" s="20"/>
      <c r="AJM308" s="20"/>
      <c r="AJN308" s="20"/>
      <c r="AJO308" s="20"/>
      <c r="AJP308" s="20"/>
      <c r="AJQ308" s="20"/>
      <c r="AJR308" s="20"/>
      <c r="AJS308" s="20"/>
      <c r="AJT308" s="20"/>
      <c r="AJU308" s="20"/>
      <c r="AJV308" s="20"/>
      <c r="AJW308" s="20"/>
      <c r="AJX308" s="20"/>
      <c r="AJY308" s="20"/>
      <c r="AJZ308" s="20"/>
      <c r="AKA308" s="20"/>
      <c r="AKB308" s="20"/>
      <c r="AKC308" s="20"/>
      <c r="AKD308" s="20"/>
      <c r="AKE308" s="20"/>
      <c r="AKF308" s="20"/>
      <c r="AKG308" s="20"/>
      <c r="AKH308" s="20"/>
      <c r="AKI308" s="20"/>
      <c r="AKJ308" s="20"/>
      <c r="AKK308" s="20"/>
      <c r="AKL308" s="20"/>
      <c r="AKM308" s="20"/>
      <c r="AKN308" s="20"/>
      <c r="AKO308" s="20"/>
      <c r="AKP308" s="20"/>
      <c r="AKQ308" s="20"/>
      <c r="AKR308" s="20"/>
      <c r="AKS308" s="20"/>
      <c r="AKT308" s="20"/>
      <c r="AKU308" s="20"/>
      <c r="AKV308" s="20"/>
      <c r="AKW308" s="20"/>
      <c r="AKX308" s="20"/>
      <c r="AKY308" s="20"/>
      <c r="AKZ308" s="20"/>
      <c r="ALA308" s="20"/>
      <c r="ALB308" s="20"/>
      <c r="ALC308" s="20"/>
      <c r="ALD308" s="20"/>
      <c r="ALE308" s="20"/>
      <c r="ALF308" s="20"/>
      <c r="ALG308" s="20"/>
      <c r="ALH308" s="20"/>
      <c r="ALI308" s="20"/>
      <c r="ALJ308" s="20"/>
      <c r="ALK308" s="20"/>
      <c r="ALL308" s="20"/>
      <c r="ALM308" s="20"/>
      <c r="ALN308" s="20"/>
      <c r="ALO308" s="20"/>
      <c r="ALP308" s="20"/>
      <c r="ALQ308" s="20"/>
      <c r="ALR308" s="20"/>
      <c r="ALS308" s="20"/>
      <c r="ALT308" s="20"/>
      <c r="ALU308" s="20"/>
      <c r="ALV308" s="20"/>
      <c r="ALW308" s="20"/>
      <c r="ALX308" s="20"/>
      <c r="ALY308" s="20"/>
      <c r="ALZ308" s="20"/>
      <c r="AMA308" s="20"/>
      <c r="AMB308" s="20"/>
      <c r="AMC308" s="20"/>
      <c r="AMD308" s="20"/>
      <c r="AME308" s="20"/>
      <c r="AMF308" s="20"/>
      <c r="AMG308" s="20"/>
      <c r="AMH308" s="20"/>
      <c r="AMI308" s="20"/>
      <c r="AMJ308" s="20"/>
      <c r="AMK308" s="20"/>
      <c r="AML308" s="20"/>
      <c r="AMM308" s="20"/>
      <c r="AMN308" s="20"/>
      <c r="AMO308" s="20"/>
      <c r="AMP308" s="20"/>
      <c r="AMQ308" s="20"/>
      <c r="AMR308" s="20"/>
      <c r="AMS308" s="20"/>
      <c r="AMT308" s="20"/>
      <c r="AMU308" s="20"/>
      <c r="AMV308" s="20"/>
      <c r="AMW308" s="20"/>
      <c r="AMX308" s="20"/>
      <c r="AMY308" s="20"/>
      <c r="AMZ308" s="20"/>
      <c r="ANA308" s="20"/>
      <c r="ANB308" s="20"/>
      <c r="ANC308" s="20"/>
      <c r="AND308" s="20"/>
      <c r="ANE308" s="20"/>
      <c r="ANF308" s="20"/>
      <c r="ANG308" s="20"/>
      <c r="ANH308" s="20"/>
      <c r="ANI308" s="20"/>
      <c r="ANJ308" s="20"/>
      <c r="ANK308" s="20"/>
      <c r="ANL308" s="20"/>
      <c r="ANM308" s="20"/>
      <c r="ANN308" s="20"/>
      <c r="ANO308" s="20"/>
      <c r="ANP308" s="20"/>
      <c r="ANQ308" s="20"/>
      <c r="ANR308" s="20"/>
      <c r="ANS308" s="20"/>
      <c r="ANT308" s="20"/>
      <c r="ANU308" s="20"/>
      <c r="ANV308" s="20"/>
      <c r="ANW308" s="20"/>
      <c r="ANX308" s="20"/>
      <c r="ANY308" s="20"/>
      <c r="ANZ308" s="20"/>
      <c r="AOA308" s="20"/>
      <c r="AOB308" s="20"/>
      <c r="AOC308" s="20"/>
      <c r="AOD308" s="20"/>
      <c r="AOE308" s="20"/>
      <c r="AOF308" s="20"/>
      <c r="AOG308" s="20"/>
      <c r="AOH308" s="20"/>
      <c r="AOI308" s="20"/>
      <c r="AOJ308" s="20"/>
      <c r="AOK308" s="20"/>
      <c r="AOL308" s="20"/>
      <c r="AOM308" s="20"/>
      <c r="AON308" s="20"/>
      <c r="AOO308" s="20"/>
      <c r="AOP308" s="20"/>
      <c r="AOQ308" s="20"/>
      <c r="AOR308" s="20"/>
      <c r="AOS308" s="20"/>
      <c r="AOT308" s="20"/>
      <c r="AOU308" s="20"/>
      <c r="AOV308" s="20"/>
      <c r="AOW308" s="20"/>
      <c r="AOX308" s="20"/>
      <c r="AOY308" s="20"/>
      <c r="AOZ308" s="20"/>
      <c r="APA308" s="20"/>
      <c r="APB308" s="20"/>
      <c r="APC308" s="20"/>
      <c r="APD308" s="20"/>
      <c r="APE308" s="20"/>
      <c r="APF308" s="20"/>
      <c r="APG308" s="20"/>
      <c r="APH308" s="20"/>
      <c r="API308" s="20"/>
      <c r="APJ308" s="20"/>
      <c r="APK308" s="20"/>
      <c r="APL308" s="20"/>
      <c r="APM308" s="20"/>
      <c r="APN308" s="20"/>
      <c r="APO308" s="20"/>
      <c r="APP308" s="20"/>
      <c r="APQ308" s="20"/>
      <c r="APR308" s="20"/>
      <c r="APS308" s="20"/>
      <c r="APT308" s="20"/>
      <c r="APU308" s="20"/>
      <c r="APV308" s="20"/>
      <c r="APW308" s="20"/>
      <c r="APX308" s="20"/>
      <c r="APY308" s="20"/>
      <c r="APZ308" s="20"/>
      <c r="AQA308" s="20"/>
      <c r="AQB308" s="20"/>
      <c r="AQC308" s="20"/>
      <c r="AQD308" s="20"/>
      <c r="AQE308" s="20"/>
      <c r="AQF308" s="20"/>
      <c r="AQG308" s="20"/>
      <c r="AQH308" s="20"/>
      <c r="AQI308" s="20"/>
      <c r="AQJ308" s="20"/>
      <c r="AQK308" s="20"/>
      <c r="AQL308" s="20"/>
      <c r="AQM308" s="20"/>
      <c r="AQN308" s="20"/>
      <c r="AQO308" s="20"/>
      <c r="AQP308" s="20"/>
      <c r="AQQ308" s="20"/>
      <c r="AQR308" s="20"/>
      <c r="AQS308" s="20"/>
      <c r="AQT308" s="20"/>
      <c r="AQU308" s="20"/>
      <c r="AQV308" s="20"/>
      <c r="AQW308" s="20"/>
      <c r="AQX308" s="20"/>
      <c r="AQY308" s="20"/>
      <c r="AQZ308" s="20"/>
    </row>
    <row r="309" spans="1:1144" s="8" customFormat="1" ht="15" customHeight="1">
      <c r="A309" s="168" t="s">
        <v>185</v>
      </c>
      <c r="B309" s="168" t="s">
        <v>70</v>
      </c>
      <c r="C309" s="168" t="s">
        <v>70</v>
      </c>
      <c r="D309" s="168" t="s">
        <v>70</v>
      </c>
      <c r="E309" s="168" t="s">
        <v>26</v>
      </c>
      <c r="F309" s="168"/>
      <c r="G309" s="168"/>
      <c r="H309" s="168"/>
      <c r="I309" s="168"/>
      <c r="J309" s="175" t="s">
        <v>209</v>
      </c>
      <c r="K309" s="175"/>
      <c r="L309" s="175"/>
      <c r="M309" s="175"/>
      <c r="N309" s="175"/>
      <c r="O309" s="175"/>
      <c r="P309" s="175"/>
      <c r="Q309" s="175"/>
      <c r="R309" s="176"/>
      <c r="S309" s="175"/>
      <c r="T309" s="175"/>
      <c r="U309" s="175"/>
      <c r="V309" s="175"/>
      <c r="W309" s="171">
        <f t="shared" si="27"/>
        <v>0</v>
      </c>
      <c r="X309" s="171">
        <f t="shared" si="24"/>
        <v>0</v>
      </c>
      <c r="Y309" s="171"/>
      <c r="Z309" s="171"/>
      <c r="AA309" s="171"/>
      <c r="AB309" s="171"/>
      <c r="AC309" s="171"/>
      <c r="AD309" s="171"/>
      <c r="AE309" s="171"/>
      <c r="AF309" s="171"/>
      <c r="AG309" s="171"/>
      <c r="AH309" s="171"/>
      <c r="AI309" s="171"/>
      <c r="AJ309" s="171"/>
      <c r="AK309" s="171"/>
      <c r="AL309" s="171"/>
      <c r="AM309" s="171"/>
      <c r="AN309" s="171"/>
      <c r="AO309" s="171"/>
      <c r="AP309" s="171"/>
      <c r="AQ309" s="171"/>
      <c r="AR309" s="174"/>
      <c r="AS309" s="174"/>
      <c r="AT309" s="174"/>
      <c r="AU309" s="174"/>
      <c r="AV309" s="174"/>
      <c r="AW309" s="174"/>
      <c r="AX309" s="174"/>
      <c r="AY309" s="174"/>
      <c r="AZ309" s="174"/>
      <c r="BA309" s="174"/>
      <c r="BB309" s="174"/>
      <c r="BC309" s="174"/>
      <c r="BD309" s="174"/>
      <c r="BE309" s="174"/>
      <c r="BF309" s="174"/>
      <c r="BG309" s="174"/>
      <c r="BH309" s="174"/>
      <c r="BI309" s="174"/>
      <c r="BJ309" s="174"/>
      <c r="BK309" s="174"/>
      <c r="BL309" s="174"/>
      <c r="BM309" s="174"/>
      <c r="BN309" s="174"/>
      <c r="BO309" s="174"/>
      <c r="BP309" s="174"/>
      <c r="BQ309" s="174"/>
      <c r="BR309" s="174"/>
      <c r="BS309" s="174"/>
      <c r="BT309" s="174"/>
      <c r="BU309" s="20"/>
      <c r="BV309" s="20"/>
      <c r="BW309" s="20"/>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c r="EF309" s="20"/>
      <c r="EG309" s="20"/>
      <c r="EH309" s="20"/>
      <c r="EI309" s="20"/>
      <c r="EJ309" s="20"/>
      <c r="EK309" s="20"/>
      <c r="EL309" s="20"/>
      <c r="EM309" s="20"/>
      <c r="EN309" s="20"/>
      <c r="EO309" s="20"/>
      <c r="EP309" s="20"/>
      <c r="EQ309" s="20"/>
      <c r="ER309" s="20"/>
      <c r="ES309" s="20"/>
      <c r="ET309" s="20"/>
      <c r="EU309" s="20"/>
      <c r="EV309" s="20"/>
      <c r="EW309" s="20"/>
      <c r="EX309" s="20"/>
      <c r="EY309" s="20"/>
      <c r="EZ309" s="20"/>
      <c r="FA309" s="20"/>
      <c r="FB309" s="20"/>
      <c r="FC309" s="20"/>
      <c r="FD309" s="20"/>
      <c r="FE309" s="20"/>
      <c r="FF309" s="20"/>
      <c r="FG309" s="20"/>
      <c r="FH309" s="20"/>
      <c r="FI309" s="20"/>
      <c r="FJ309" s="20"/>
      <c r="FK309" s="20"/>
      <c r="FL309" s="20"/>
      <c r="FM309" s="20"/>
      <c r="FN309" s="20"/>
      <c r="FO309" s="20"/>
      <c r="FP309" s="20"/>
      <c r="FQ309" s="20"/>
      <c r="FR309" s="20"/>
      <c r="FS309" s="20"/>
      <c r="FT309" s="20"/>
      <c r="FU309" s="20"/>
      <c r="FV309" s="20"/>
      <c r="FW309" s="20"/>
      <c r="FX309" s="20"/>
      <c r="FY309" s="20"/>
      <c r="FZ309" s="20"/>
      <c r="GA309" s="20"/>
      <c r="GB309" s="20"/>
      <c r="GC309" s="20"/>
      <c r="GD309" s="20"/>
      <c r="GE309" s="20"/>
      <c r="GF309" s="20"/>
      <c r="GG309" s="20"/>
      <c r="GH309" s="20"/>
      <c r="GI309" s="20"/>
      <c r="GJ309" s="20"/>
      <c r="GK309" s="20"/>
      <c r="GL309" s="20"/>
      <c r="GM309" s="20"/>
      <c r="GN309" s="20"/>
      <c r="GO309" s="20"/>
      <c r="GP309" s="20"/>
      <c r="GQ309" s="20"/>
      <c r="GR309" s="20"/>
      <c r="GS309" s="20"/>
      <c r="GT309" s="20"/>
      <c r="GU309" s="20"/>
      <c r="GV309" s="20"/>
      <c r="GW309" s="20"/>
      <c r="GX309" s="20"/>
      <c r="GY309" s="20"/>
      <c r="GZ309" s="20"/>
      <c r="HA309" s="20"/>
      <c r="HB309" s="20"/>
      <c r="HC309" s="20"/>
      <c r="HD309" s="20"/>
      <c r="HE309" s="20"/>
      <c r="HF309" s="20"/>
      <c r="HG309" s="20"/>
      <c r="HH309" s="20"/>
      <c r="HI309" s="20"/>
      <c r="HJ309" s="20"/>
      <c r="HK309" s="20"/>
      <c r="HL309" s="20"/>
      <c r="HM309" s="20"/>
      <c r="HN309" s="20"/>
      <c r="HO309" s="20"/>
      <c r="HP309" s="20"/>
      <c r="HQ309" s="20"/>
      <c r="HR309" s="20"/>
      <c r="HS309" s="20"/>
      <c r="HT309" s="20"/>
      <c r="HU309" s="20"/>
      <c r="HV309" s="20"/>
      <c r="HW309" s="20"/>
      <c r="HX309" s="20"/>
      <c r="HY309" s="20"/>
      <c r="HZ309" s="20"/>
      <c r="IA309" s="20"/>
      <c r="IB309" s="20"/>
      <c r="IC309" s="20"/>
      <c r="ID309" s="20"/>
      <c r="IE309" s="20"/>
      <c r="IF309" s="20"/>
      <c r="IG309" s="20"/>
      <c r="IH309" s="20"/>
      <c r="II309" s="20"/>
      <c r="IJ309" s="20"/>
      <c r="IK309" s="20"/>
      <c r="IL309" s="20"/>
      <c r="IM309" s="20"/>
      <c r="IN309" s="20"/>
      <c r="IO309" s="20"/>
      <c r="IP309" s="20"/>
      <c r="IQ309" s="20"/>
      <c r="IR309" s="20"/>
      <c r="IS309" s="20"/>
      <c r="IT309" s="20"/>
      <c r="IU309" s="20"/>
      <c r="IV309" s="20"/>
      <c r="IW309" s="20"/>
      <c r="IX309" s="20"/>
      <c r="IY309" s="20"/>
      <c r="IZ309" s="20"/>
      <c r="JA309" s="20"/>
      <c r="JB309" s="20"/>
      <c r="JC309" s="20"/>
      <c r="JD309" s="20"/>
      <c r="JE309" s="20"/>
      <c r="JF309" s="20"/>
      <c r="JG309" s="20"/>
      <c r="JH309" s="20"/>
      <c r="JI309" s="20"/>
      <c r="JJ309" s="20"/>
      <c r="JK309" s="20"/>
      <c r="JL309" s="20"/>
      <c r="JM309" s="20"/>
      <c r="JN309" s="20"/>
      <c r="JO309" s="20"/>
      <c r="JP309" s="20"/>
      <c r="JQ309" s="20"/>
      <c r="JR309" s="20"/>
      <c r="JS309" s="20"/>
      <c r="JT309" s="20"/>
      <c r="JU309" s="20"/>
      <c r="JV309" s="20"/>
      <c r="JW309" s="20"/>
      <c r="JX309" s="20"/>
      <c r="JY309" s="20"/>
      <c r="JZ309" s="20"/>
      <c r="KA309" s="20"/>
      <c r="KB309" s="20"/>
      <c r="KC309" s="20"/>
      <c r="KD309" s="20"/>
      <c r="KE309" s="20"/>
      <c r="KF309" s="20"/>
      <c r="KG309" s="20"/>
      <c r="KH309" s="20"/>
      <c r="KI309" s="20"/>
      <c r="KJ309" s="20"/>
      <c r="KK309" s="20"/>
      <c r="KL309" s="20"/>
      <c r="KM309" s="20"/>
      <c r="KN309" s="20"/>
      <c r="KO309" s="20"/>
      <c r="KP309" s="20"/>
      <c r="KQ309" s="20"/>
      <c r="KR309" s="20"/>
      <c r="KS309" s="20"/>
      <c r="KT309" s="20"/>
      <c r="KU309" s="20"/>
      <c r="KV309" s="20"/>
      <c r="KW309" s="20"/>
      <c r="KX309" s="20"/>
      <c r="KY309" s="20"/>
      <c r="KZ309" s="20"/>
      <c r="LA309" s="20"/>
      <c r="LB309" s="20"/>
      <c r="LC309" s="20"/>
      <c r="LD309" s="20"/>
      <c r="LE309" s="20"/>
      <c r="LF309" s="20"/>
      <c r="LG309" s="20"/>
      <c r="LH309" s="20"/>
      <c r="LI309" s="20"/>
      <c r="LJ309" s="20"/>
      <c r="LK309" s="20"/>
      <c r="LL309" s="20"/>
      <c r="LM309" s="20"/>
      <c r="LN309" s="20"/>
      <c r="LO309" s="20"/>
      <c r="LP309" s="20"/>
      <c r="LQ309" s="20"/>
      <c r="LR309" s="20"/>
      <c r="LS309" s="20"/>
      <c r="LT309" s="20"/>
      <c r="LU309" s="20"/>
      <c r="LV309" s="20"/>
      <c r="LW309" s="20"/>
      <c r="LX309" s="20"/>
      <c r="LY309" s="20"/>
      <c r="LZ309" s="20"/>
      <c r="MA309" s="20"/>
      <c r="MB309" s="20"/>
      <c r="MC309" s="20"/>
      <c r="MD309" s="20"/>
      <c r="ME309" s="20"/>
      <c r="MF309" s="20"/>
      <c r="MG309" s="20"/>
      <c r="MH309" s="20"/>
      <c r="MI309" s="20"/>
      <c r="MJ309" s="20"/>
      <c r="MK309" s="20"/>
      <c r="ML309" s="20"/>
      <c r="MM309" s="20"/>
      <c r="MN309" s="20"/>
      <c r="MO309" s="20"/>
      <c r="MP309" s="20"/>
      <c r="MQ309" s="20"/>
      <c r="MR309" s="20"/>
      <c r="MS309" s="20"/>
      <c r="MT309" s="20"/>
      <c r="MU309" s="20"/>
      <c r="MV309" s="20"/>
      <c r="MW309" s="20"/>
      <c r="MX309" s="20"/>
      <c r="MY309" s="20"/>
      <c r="MZ309" s="20"/>
      <c r="NA309" s="20"/>
      <c r="NB309" s="20"/>
      <c r="NC309" s="20"/>
      <c r="ND309" s="20"/>
      <c r="NE309" s="20"/>
      <c r="NF309" s="20"/>
      <c r="NG309" s="20"/>
      <c r="NH309" s="20"/>
      <c r="NI309" s="20"/>
      <c r="NJ309" s="20"/>
      <c r="NK309" s="20"/>
      <c r="NL309" s="20"/>
      <c r="NM309" s="20"/>
      <c r="NN309" s="20"/>
      <c r="NO309" s="20"/>
      <c r="NP309" s="20"/>
      <c r="NQ309" s="20"/>
      <c r="NR309" s="20"/>
      <c r="NS309" s="20"/>
      <c r="NT309" s="20"/>
      <c r="NU309" s="20"/>
      <c r="NV309" s="20"/>
      <c r="NW309" s="20"/>
      <c r="NX309" s="20"/>
      <c r="NY309" s="20"/>
      <c r="NZ309" s="20"/>
      <c r="OA309" s="20"/>
      <c r="OB309" s="20"/>
      <c r="OC309" s="20"/>
      <c r="OD309" s="20"/>
      <c r="OE309" s="20"/>
      <c r="OF309" s="20"/>
      <c r="OG309" s="20"/>
      <c r="OH309" s="20"/>
      <c r="OI309" s="20"/>
      <c r="OJ309" s="20"/>
      <c r="OK309" s="20"/>
      <c r="OL309" s="20"/>
      <c r="OM309" s="20"/>
      <c r="ON309" s="20"/>
      <c r="OO309" s="20"/>
      <c r="OP309" s="20"/>
      <c r="OQ309" s="20"/>
      <c r="OR309" s="20"/>
      <c r="OS309" s="20"/>
      <c r="OT309" s="20"/>
      <c r="OU309" s="20"/>
      <c r="OV309" s="20"/>
      <c r="OW309" s="20"/>
      <c r="OX309" s="20"/>
      <c r="OY309" s="20"/>
      <c r="OZ309" s="20"/>
      <c r="PA309" s="20"/>
      <c r="PB309" s="20"/>
      <c r="PC309" s="20"/>
      <c r="PD309" s="20"/>
      <c r="PE309" s="20"/>
      <c r="PF309" s="20"/>
      <c r="PG309" s="20"/>
      <c r="PH309" s="20"/>
      <c r="PI309" s="20"/>
      <c r="PJ309" s="20"/>
      <c r="PK309" s="20"/>
      <c r="PL309" s="20"/>
      <c r="PM309" s="20"/>
      <c r="PN309" s="20"/>
      <c r="PO309" s="20"/>
      <c r="PP309" s="20"/>
      <c r="PQ309" s="20"/>
      <c r="PR309" s="20"/>
      <c r="PS309" s="20"/>
      <c r="PT309" s="20"/>
      <c r="PU309" s="20"/>
      <c r="PV309" s="20"/>
      <c r="PW309" s="20"/>
      <c r="PX309" s="20"/>
      <c r="PY309" s="20"/>
      <c r="PZ309" s="20"/>
      <c r="QA309" s="20"/>
      <c r="QB309" s="20"/>
      <c r="QC309" s="20"/>
      <c r="QD309" s="20"/>
      <c r="QE309" s="20"/>
      <c r="QF309" s="20"/>
      <c r="QG309" s="20"/>
      <c r="QH309" s="20"/>
      <c r="QI309" s="20"/>
      <c r="QJ309" s="20"/>
      <c r="QK309" s="20"/>
      <c r="QL309" s="20"/>
      <c r="QM309" s="20"/>
      <c r="QN309" s="20"/>
      <c r="QO309" s="20"/>
      <c r="QP309" s="20"/>
      <c r="QQ309" s="20"/>
      <c r="QR309" s="20"/>
      <c r="QS309" s="20"/>
      <c r="QT309" s="20"/>
      <c r="QU309" s="20"/>
      <c r="QV309" s="20"/>
      <c r="QW309" s="20"/>
      <c r="QX309" s="20"/>
      <c r="QY309" s="20"/>
      <c r="QZ309" s="20"/>
      <c r="RA309" s="20"/>
      <c r="RB309" s="20"/>
      <c r="RC309" s="20"/>
      <c r="RD309" s="20"/>
      <c r="RE309" s="20"/>
      <c r="RF309" s="20"/>
      <c r="RG309" s="20"/>
      <c r="RH309" s="20"/>
      <c r="RI309" s="20"/>
      <c r="RJ309" s="20"/>
      <c r="RK309" s="20"/>
      <c r="RL309" s="20"/>
      <c r="RM309" s="20"/>
      <c r="RN309" s="20"/>
      <c r="RO309" s="20"/>
      <c r="RP309" s="20"/>
      <c r="RQ309" s="20"/>
      <c r="RR309" s="20"/>
      <c r="RS309" s="20"/>
      <c r="RT309" s="20"/>
      <c r="RU309" s="20"/>
      <c r="RV309" s="20"/>
      <c r="RW309" s="20"/>
      <c r="RX309" s="20"/>
      <c r="RY309" s="20"/>
      <c r="RZ309" s="20"/>
      <c r="SA309" s="20"/>
      <c r="SB309" s="20"/>
      <c r="SC309" s="20"/>
      <c r="SD309" s="20"/>
      <c r="SE309" s="20"/>
      <c r="SF309" s="20"/>
      <c r="SG309" s="20"/>
      <c r="SH309" s="20"/>
      <c r="SI309" s="20"/>
      <c r="SJ309" s="20"/>
      <c r="SK309" s="20"/>
      <c r="SL309" s="20"/>
      <c r="SM309" s="20"/>
      <c r="SN309" s="20"/>
      <c r="SO309" s="20"/>
      <c r="SP309" s="20"/>
      <c r="SQ309" s="20"/>
      <c r="SR309" s="20"/>
      <c r="SS309" s="20"/>
      <c r="ST309" s="20"/>
      <c r="SU309" s="20"/>
      <c r="SV309" s="20"/>
      <c r="SW309" s="20"/>
      <c r="SX309" s="20"/>
      <c r="SY309" s="20"/>
      <c r="SZ309" s="20"/>
      <c r="TA309" s="20"/>
      <c r="TB309" s="20"/>
      <c r="TC309" s="20"/>
      <c r="TD309" s="20"/>
      <c r="TE309" s="20"/>
      <c r="TF309" s="20"/>
      <c r="TG309" s="20"/>
      <c r="TH309" s="20"/>
      <c r="TI309" s="20"/>
      <c r="TJ309" s="20"/>
      <c r="TK309" s="20"/>
      <c r="TL309" s="20"/>
      <c r="TM309" s="20"/>
      <c r="TN309" s="20"/>
      <c r="TO309" s="20"/>
      <c r="TP309" s="20"/>
      <c r="TQ309" s="20"/>
      <c r="TR309" s="20"/>
      <c r="TS309" s="20"/>
      <c r="TT309" s="20"/>
      <c r="TU309" s="20"/>
      <c r="TV309" s="20"/>
      <c r="TW309" s="20"/>
      <c r="TX309" s="20"/>
      <c r="TY309" s="20"/>
      <c r="TZ309" s="20"/>
      <c r="UA309" s="20"/>
      <c r="UB309" s="20"/>
      <c r="UC309" s="20"/>
      <c r="UD309" s="20"/>
      <c r="UE309" s="20"/>
      <c r="UF309" s="20"/>
      <c r="UG309" s="20"/>
      <c r="UH309" s="20"/>
      <c r="UI309" s="20"/>
      <c r="UJ309" s="20"/>
      <c r="UK309" s="20"/>
      <c r="UL309" s="20"/>
      <c r="UM309" s="20"/>
      <c r="UN309" s="20"/>
      <c r="UO309" s="20"/>
      <c r="UP309" s="20"/>
      <c r="UQ309" s="20"/>
      <c r="UR309" s="20"/>
      <c r="US309" s="20"/>
      <c r="UT309" s="20"/>
      <c r="UU309" s="20"/>
      <c r="UV309" s="20"/>
      <c r="UW309" s="20"/>
      <c r="UX309" s="20"/>
      <c r="UY309" s="20"/>
      <c r="UZ309" s="20"/>
      <c r="VA309" s="20"/>
      <c r="VB309" s="20"/>
      <c r="VC309" s="20"/>
      <c r="VD309" s="20"/>
      <c r="VE309" s="20"/>
      <c r="VF309" s="20"/>
      <c r="VG309" s="20"/>
      <c r="VH309" s="20"/>
      <c r="VI309" s="20"/>
      <c r="VJ309" s="20"/>
      <c r="VK309" s="20"/>
      <c r="VL309" s="20"/>
      <c r="VM309" s="20"/>
      <c r="VN309" s="20"/>
      <c r="VO309" s="20"/>
      <c r="VP309" s="20"/>
      <c r="VQ309" s="20"/>
      <c r="VR309" s="20"/>
      <c r="VS309" s="20"/>
      <c r="VT309" s="20"/>
      <c r="VU309" s="20"/>
      <c r="VV309" s="20"/>
      <c r="VW309" s="20"/>
      <c r="VX309" s="20"/>
      <c r="VY309" s="20"/>
      <c r="VZ309" s="20"/>
      <c r="WA309" s="20"/>
      <c r="WB309" s="20"/>
      <c r="WC309" s="20"/>
      <c r="WD309" s="20"/>
      <c r="WE309" s="20"/>
      <c r="WF309" s="20"/>
      <c r="WG309" s="20"/>
      <c r="WH309" s="20"/>
      <c r="WI309" s="20"/>
      <c r="WJ309" s="20"/>
      <c r="WK309" s="20"/>
      <c r="WL309" s="20"/>
      <c r="WM309" s="20"/>
      <c r="WN309" s="20"/>
      <c r="WO309" s="20"/>
      <c r="WP309" s="20"/>
      <c r="WQ309" s="20"/>
      <c r="WR309" s="20"/>
      <c r="WS309" s="20"/>
      <c r="WT309" s="20"/>
      <c r="WU309" s="20"/>
      <c r="WV309" s="20"/>
      <c r="WW309" s="20"/>
      <c r="WX309" s="20"/>
      <c r="WY309" s="20"/>
      <c r="WZ309" s="20"/>
      <c r="XA309" s="20"/>
      <c r="XB309" s="20"/>
      <c r="XC309" s="20"/>
      <c r="XD309" s="20"/>
      <c r="XE309" s="20"/>
      <c r="XF309" s="20"/>
      <c r="XG309" s="20"/>
      <c r="XH309" s="20"/>
      <c r="XI309" s="20"/>
      <c r="XJ309" s="20"/>
      <c r="XK309" s="20"/>
      <c r="XL309" s="20"/>
      <c r="XM309" s="20"/>
      <c r="XN309" s="20"/>
      <c r="XO309" s="20"/>
      <c r="XP309" s="20"/>
      <c r="XQ309" s="20"/>
      <c r="XR309" s="20"/>
      <c r="XS309" s="20"/>
      <c r="XT309" s="20"/>
      <c r="XU309" s="20"/>
      <c r="XV309" s="20"/>
      <c r="XW309" s="20"/>
      <c r="XX309" s="20"/>
      <c r="XY309" s="20"/>
      <c r="XZ309" s="20"/>
      <c r="YA309" s="20"/>
      <c r="YB309" s="20"/>
      <c r="YC309" s="20"/>
      <c r="YD309" s="20"/>
      <c r="YE309" s="20"/>
      <c r="YF309" s="20"/>
      <c r="YG309" s="20"/>
      <c r="YH309" s="20"/>
      <c r="YI309" s="20"/>
      <c r="YJ309" s="20"/>
      <c r="YK309" s="20"/>
      <c r="YL309" s="20"/>
      <c r="YM309" s="20"/>
      <c r="YN309" s="20"/>
      <c r="YO309" s="20"/>
      <c r="YP309" s="20"/>
      <c r="YQ309" s="20"/>
      <c r="YR309" s="20"/>
      <c r="YS309" s="20"/>
      <c r="YT309" s="20"/>
      <c r="YU309" s="20"/>
      <c r="YV309" s="20"/>
      <c r="YW309" s="20"/>
      <c r="YX309" s="20"/>
      <c r="YY309" s="20"/>
      <c r="YZ309" s="20"/>
      <c r="ZA309" s="20"/>
      <c r="ZB309" s="20"/>
      <c r="ZC309" s="20"/>
      <c r="ZD309" s="20"/>
      <c r="ZE309" s="20"/>
      <c r="ZF309" s="20"/>
      <c r="ZG309" s="20"/>
      <c r="ZH309" s="20"/>
      <c r="ZI309" s="20"/>
      <c r="ZJ309" s="20"/>
      <c r="ZK309" s="20"/>
      <c r="ZL309" s="20"/>
      <c r="ZM309" s="20"/>
      <c r="ZN309" s="20"/>
      <c r="ZO309" s="20"/>
      <c r="ZP309" s="20"/>
      <c r="ZQ309" s="20"/>
      <c r="ZR309" s="20"/>
      <c r="ZS309" s="20"/>
      <c r="ZT309" s="20"/>
      <c r="ZU309" s="20"/>
      <c r="ZV309" s="20"/>
      <c r="ZW309" s="20"/>
      <c r="ZX309" s="20"/>
      <c r="ZY309" s="20"/>
      <c r="ZZ309" s="20"/>
      <c r="AAA309" s="20"/>
      <c r="AAB309" s="20"/>
      <c r="AAC309" s="20"/>
      <c r="AAD309" s="20"/>
      <c r="AAE309" s="20"/>
      <c r="AAF309" s="20"/>
      <c r="AAG309" s="20"/>
      <c r="AAH309" s="20"/>
      <c r="AAI309" s="20"/>
      <c r="AAJ309" s="20"/>
      <c r="AAK309" s="20"/>
      <c r="AAL309" s="20"/>
      <c r="AAM309" s="20"/>
      <c r="AAN309" s="20"/>
      <c r="AAO309" s="20"/>
      <c r="AAP309" s="20"/>
      <c r="AAQ309" s="20"/>
      <c r="AAR309" s="20"/>
      <c r="AAS309" s="20"/>
      <c r="AAT309" s="20"/>
      <c r="AAU309" s="20"/>
      <c r="AAV309" s="20"/>
      <c r="AAW309" s="20"/>
      <c r="AAX309" s="20"/>
      <c r="AAY309" s="20"/>
      <c r="AAZ309" s="20"/>
      <c r="ABA309" s="20"/>
      <c r="ABB309" s="20"/>
      <c r="ABC309" s="20"/>
      <c r="ABD309" s="20"/>
      <c r="ABE309" s="20"/>
      <c r="ABF309" s="20"/>
      <c r="ABG309" s="20"/>
      <c r="ABH309" s="20"/>
      <c r="ABI309" s="20"/>
      <c r="ABJ309" s="20"/>
      <c r="ABK309" s="20"/>
      <c r="ABL309" s="20"/>
      <c r="ABM309" s="20"/>
      <c r="ABN309" s="20"/>
      <c r="ABO309" s="20"/>
      <c r="ABP309" s="20"/>
      <c r="ABQ309" s="20"/>
      <c r="ABR309" s="20"/>
      <c r="ABS309" s="20"/>
      <c r="ABT309" s="20"/>
      <c r="ABU309" s="20"/>
      <c r="ABV309" s="20"/>
      <c r="ABW309" s="20"/>
      <c r="ABX309" s="20"/>
      <c r="ABY309" s="20"/>
      <c r="ABZ309" s="20"/>
      <c r="ACA309" s="20"/>
      <c r="ACB309" s="20"/>
      <c r="ACC309" s="20"/>
      <c r="ACD309" s="20"/>
      <c r="ACE309" s="20"/>
      <c r="ACF309" s="20"/>
      <c r="ACG309" s="20"/>
      <c r="ACH309" s="20"/>
      <c r="ACI309" s="20"/>
      <c r="ACJ309" s="20"/>
      <c r="ACK309" s="20"/>
      <c r="ACL309" s="20"/>
      <c r="ACM309" s="20"/>
      <c r="ACN309" s="20"/>
      <c r="ACO309" s="20"/>
      <c r="ACP309" s="20"/>
      <c r="ACQ309" s="20"/>
      <c r="ACR309" s="20"/>
      <c r="ACS309" s="20"/>
      <c r="ACT309" s="20"/>
      <c r="ACU309" s="20"/>
      <c r="ACV309" s="20"/>
      <c r="ACW309" s="20"/>
      <c r="ACX309" s="20"/>
      <c r="ACY309" s="20"/>
      <c r="ACZ309" s="20"/>
      <c r="ADA309" s="20"/>
      <c r="ADB309" s="20"/>
      <c r="ADC309" s="20"/>
      <c r="ADD309" s="20"/>
      <c r="ADE309" s="20"/>
      <c r="ADF309" s="20"/>
      <c r="ADG309" s="20"/>
      <c r="ADH309" s="20"/>
      <c r="ADI309" s="20"/>
      <c r="ADJ309" s="20"/>
      <c r="ADK309" s="20"/>
      <c r="ADL309" s="20"/>
      <c r="ADM309" s="20"/>
      <c r="ADN309" s="20"/>
      <c r="ADO309" s="20"/>
      <c r="ADP309" s="20"/>
      <c r="ADQ309" s="20"/>
      <c r="ADR309" s="20"/>
      <c r="ADS309" s="20"/>
      <c r="ADT309" s="20"/>
      <c r="ADU309" s="20"/>
      <c r="ADV309" s="20"/>
      <c r="ADW309" s="20"/>
      <c r="ADX309" s="20"/>
      <c r="ADY309" s="20"/>
      <c r="ADZ309" s="20"/>
      <c r="AEA309" s="20"/>
      <c r="AEB309" s="20"/>
      <c r="AEC309" s="20"/>
      <c r="AED309" s="20"/>
      <c r="AEE309" s="20"/>
      <c r="AEF309" s="20"/>
      <c r="AEG309" s="20"/>
      <c r="AEH309" s="20"/>
      <c r="AEI309" s="20"/>
      <c r="AEJ309" s="20"/>
      <c r="AEK309" s="20"/>
      <c r="AEL309" s="20"/>
      <c r="AEM309" s="20"/>
      <c r="AEN309" s="20"/>
      <c r="AEO309" s="20"/>
      <c r="AEP309" s="20"/>
      <c r="AEQ309" s="20"/>
      <c r="AER309" s="20"/>
      <c r="AES309" s="20"/>
      <c r="AET309" s="20"/>
      <c r="AEU309" s="20"/>
      <c r="AEV309" s="20"/>
      <c r="AEW309" s="20"/>
      <c r="AEX309" s="20"/>
      <c r="AEY309" s="20"/>
      <c r="AEZ309" s="20"/>
      <c r="AFA309" s="20"/>
      <c r="AFB309" s="20"/>
      <c r="AFC309" s="20"/>
      <c r="AFD309" s="20"/>
      <c r="AFE309" s="20"/>
      <c r="AFF309" s="20"/>
      <c r="AFG309" s="20"/>
      <c r="AFH309" s="20"/>
      <c r="AFI309" s="20"/>
      <c r="AFJ309" s="20"/>
      <c r="AFK309" s="20"/>
      <c r="AFL309" s="20"/>
      <c r="AFM309" s="20"/>
      <c r="AFN309" s="20"/>
      <c r="AFO309" s="20"/>
      <c r="AFP309" s="20"/>
      <c r="AFQ309" s="20"/>
      <c r="AFR309" s="20"/>
      <c r="AFS309" s="20"/>
      <c r="AFT309" s="20"/>
      <c r="AFU309" s="20"/>
      <c r="AFV309" s="20"/>
      <c r="AFW309" s="20"/>
      <c r="AFX309" s="20"/>
      <c r="AFY309" s="20"/>
      <c r="AFZ309" s="20"/>
      <c r="AGA309" s="20"/>
      <c r="AGB309" s="20"/>
      <c r="AGC309" s="20"/>
      <c r="AGD309" s="20"/>
      <c r="AGE309" s="20"/>
      <c r="AGF309" s="20"/>
      <c r="AGG309" s="20"/>
      <c r="AGH309" s="20"/>
      <c r="AGI309" s="20"/>
      <c r="AGJ309" s="20"/>
      <c r="AGK309" s="20"/>
      <c r="AGL309" s="20"/>
      <c r="AGM309" s="20"/>
      <c r="AGN309" s="20"/>
      <c r="AGO309" s="20"/>
      <c r="AGP309" s="20"/>
      <c r="AGQ309" s="20"/>
      <c r="AGR309" s="20"/>
      <c r="AGS309" s="20"/>
      <c r="AGT309" s="20"/>
      <c r="AGU309" s="20"/>
      <c r="AGV309" s="20"/>
      <c r="AGW309" s="20"/>
      <c r="AGX309" s="20"/>
      <c r="AGY309" s="20"/>
      <c r="AGZ309" s="20"/>
      <c r="AHA309" s="20"/>
      <c r="AHB309" s="20"/>
      <c r="AHC309" s="20"/>
      <c r="AHD309" s="20"/>
      <c r="AHE309" s="20"/>
      <c r="AHF309" s="20"/>
      <c r="AHG309" s="20"/>
      <c r="AHH309" s="20"/>
      <c r="AHI309" s="20"/>
      <c r="AHJ309" s="20"/>
      <c r="AHK309" s="20"/>
      <c r="AHL309" s="20"/>
      <c r="AHM309" s="20"/>
      <c r="AHN309" s="20"/>
      <c r="AHO309" s="20"/>
      <c r="AHP309" s="20"/>
      <c r="AHQ309" s="20"/>
      <c r="AHR309" s="20"/>
      <c r="AHS309" s="20"/>
      <c r="AHT309" s="20"/>
      <c r="AHU309" s="20"/>
      <c r="AHV309" s="20"/>
      <c r="AHW309" s="20"/>
      <c r="AHX309" s="20"/>
      <c r="AHY309" s="20"/>
      <c r="AHZ309" s="20"/>
      <c r="AIA309" s="20"/>
      <c r="AIB309" s="20"/>
      <c r="AIC309" s="20"/>
      <c r="AID309" s="20"/>
      <c r="AIE309" s="20"/>
      <c r="AIF309" s="20"/>
      <c r="AIG309" s="20"/>
      <c r="AIH309" s="20"/>
      <c r="AII309" s="20"/>
      <c r="AIJ309" s="20"/>
      <c r="AIK309" s="20"/>
      <c r="AIL309" s="20"/>
      <c r="AIM309" s="20"/>
      <c r="AIN309" s="20"/>
      <c r="AIO309" s="20"/>
      <c r="AIP309" s="20"/>
      <c r="AIQ309" s="20"/>
      <c r="AIR309" s="20"/>
      <c r="AIS309" s="20"/>
      <c r="AIT309" s="20"/>
      <c r="AIU309" s="20"/>
      <c r="AIV309" s="20"/>
      <c r="AIW309" s="20"/>
      <c r="AIX309" s="20"/>
      <c r="AIY309" s="20"/>
      <c r="AIZ309" s="20"/>
      <c r="AJA309" s="20"/>
      <c r="AJB309" s="20"/>
      <c r="AJC309" s="20"/>
      <c r="AJD309" s="20"/>
      <c r="AJE309" s="20"/>
      <c r="AJF309" s="20"/>
      <c r="AJG309" s="20"/>
      <c r="AJH309" s="20"/>
      <c r="AJI309" s="20"/>
      <c r="AJJ309" s="20"/>
      <c r="AJK309" s="20"/>
      <c r="AJL309" s="20"/>
      <c r="AJM309" s="20"/>
      <c r="AJN309" s="20"/>
      <c r="AJO309" s="20"/>
      <c r="AJP309" s="20"/>
      <c r="AJQ309" s="20"/>
      <c r="AJR309" s="20"/>
      <c r="AJS309" s="20"/>
      <c r="AJT309" s="20"/>
      <c r="AJU309" s="20"/>
      <c r="AJV309" s="20"/>
      <c r="AJW309" s="20"/>
      <c r="AJX309" s="20"/>
      <c r="AJY309" s="20"/>
      <c r="AJZ309" s="20"/>
      <c r="AKA309" s="20"/>
      <c r="AKB309" s="20"/>
      <c r="AKC309" s="20"/>
      <c r="AKD309" s="20"/>
      <c r="AKE309" s="20"/>
      <c r="AKF309" s="20"/>
      <c r="AKG309" s="20"/>
      <c r="AKH309" s="20"/>
      <c r="AKI309" s="20"/>
      <c r="AKJ309" s="20"/>
      <c r="AKK309" s="20"/>
      <c r="AKL309" s="20"/>
      <c r="AKM309" s="20"/>
      <c r="AKN309" s="20"/>
      <c r="AKO309" s="20"/>
      <c r="AKP309" s="20"/>
      <c r="AKQ309" s="20"/>
      <c r="AKR309" s="20"/>
      <c r="AKS309" s="20"/>
      <c r="AKT309" s="20"/>
      <c r="AKU309" s="20"/>
      <c r="AKV309" s="20"/>
      <c r="AKW309" s="20"/>
      <c r="AKX309" s="20"/>
      <c r="AKY309" s="20"/>
      <c r="AKZ309" s="20"/>
      <c r="ALA309" s="20"/>
      <c r="ALB309" s="20"/>
      <c r="ALC309" s="20"/>
      <c r="ALD309" s="20"/>
      <c r="ALE309" s="20"/>
      <c r="ALF309" s="20"/>
      <c r="ALG309" s="20"/>
      <c r="ALH309" s="20"/>
      <c r="ALI309" s="20"/>
      <c r="ALJ309" s="20"/>
      <c r="ALK309" s="20"/>
      <c r="ALL309" s="20"/>
      <c r="ALM309" s="20"/>
      <c r="ALN309" s="20"/>
      <c r="ALO309" s="20"/>
      <c r="ALP309" s="20"/>
      <c r="ALQ309" s="20"/>
      <c r="ALR309" s="20"/>
      <c r="ALS309" s="20"/>
      <c r="ALT309" s="20"/>
      <c r="ALU309" s="20"/>
      <c r="ALV309" s="20"/>
      <c r="ALW309" s="20"/>
      <c r="ALX309" s="20"/>
      <c r="ALY309" s="20"/>
      <c r="ALZ309" s="20"/>
      <c r="AMA309" s="20"/>
      <c r="AMB309" s="20"/>
      <c r="AMC309" s="20"/>
      <c r="AMD309" s="20"/>
      <c r="AME309" s="20"/>
      <c r="AMF309" s="20"/>
      <c r="AMG309" s="20"/>
      <c r="AMH309" s="20"/>
      <c r="AMI309" s="20"/>
      <c r="AMJ309" s="20"/>
      <c r="AMK309" s="20"/>
      <c r="AML309" s="20"/>
      <c r="AMM309" s="20"/>
      <c r="AMN309" s="20"/>
      <c r="AMO309" s="20"/>
      <c r="AMP309" s="20"/>
      <c r="AMQ309" s="20"/>
      <c r="AMR309" s="20"/>
      <c r="AMS309" s="20"/>
      <c r="AMT309" s="20"/>
      <c r="AMU309" s="20"/>
      <c r="AMV309" s="20"/>
      <c r="AMW309" s="20"/>
      <c r="AMX309" s="20"/>
      <c r="AMY309" s="20"/>
      <c r="AMZ309" s="20"/>
      <c r="ANA309" s="20"/>
      <c r="ANB309" s="20"/>
      <c r="ANC309" s="20"/>
      <c r="AND309" s="20"/>
      <c r="ANE309" s="20"/>
      <c r="ANF309" s="20"/>
      <c r="ANG309" s="20"/>
      <c r="ANH309" s="20"/>
      <c r="ANI309" s="20"/>
      <c r="ANJ309" s="20"/>
      <c r="ANK309" s="20"/>
      <c r="ANL309" s="20"/>
      <c r="ANM309" s="20"/>
      <c r="ANN309" s="20"/>
      <c r="ANO309" s="20"/>
      <c r="ANP309" s="20"/>
      <c r="ANQ309" s="20"/>
      <c r="ANR309" s="20"/>
      <c r="ANS309" s="20"/>
      <c r="ANT309" s="20"/>
      <c r="ANU309" s="20"/>
      <c r="ANV309" s="20"/>
      <c r="ANW309" s="20"/>
      <c r="ANX309" s="20"/>
      <c r="ANY309" s="20"/>
      <c r="ANZ309" s="20"/>
      <c r="AOA309" s="20"/>
      <c r="AOB309" s="20"/>
      <c r="AOC309" s="20"/>
      <c r="AOD309" s="20"/>
      <c r="AOE309" s="20"/>
      <c r="AOF309" s="20"/>
      <c r="AOG309" s="20"/>
      <c r="AOH309" s="20"/>
      <c r="AOI309" s="20"/>
      <c r="AOJ309" s="20"/>
      <c r="AOK309" s="20"/>
      <c r="AOL309" s="20"/>
      <c r="AOM309" s="20"/>
      <c r="AON309" s="20"/>
      <c r="AOO309" s="20"/>
      <c r="AOP309" s="20"/>
      <c r="AOQ309" s="20"/>
      <c r="AOR309" s="20"/>
      <c r="AOS309" s="20"/>
      <c r="AOT309" s="20"/>
      <c r="AOU309" s="20"/>
      <c r="AOV309" s="20"/>
      <c r="AOW309" s="20"/>
      <c r="AOX309" s="20"/>
      <c r="AOY309" s="20"/>
      <c r="AOZ309" s="20"/>
      <c r="APA309" s="20"/>
      <c r="APB309" s="20"/>
      <c r="APC309" s="20"/>
      <c r="APD309" s="20"/>
      <c r="APE309" s="20"/>
      <c r="APF309" s="20"/>
      <c r="APG309" s="20"/>
      <c r="APH309" s="20"/>
      <c r="API309" s="20"/>
      <c r="APJ309" s="20"/>
      <c r="APK309" s="20"/>
      <c r="APL309" s="20"/>
      <c r="APM309" s="20"/>
      <c r="APN309" s="20"/>
      <c r="APO309" s="20"/>
      <c r="APP309" s="20"/>
      <c r="APQ309" s="20"/>
      <c r="APR309" s="20"/>
      <c r="APS309" s="20"/>
      <c r="APT309" s="20"/>
      <c r="APU309" s="20"/>
      <c r="APV309" s="20"/>
      <c r="APW309" s="20"/>
      <c r="APX309" s="20"/>
      <c r="APY309" s="20"/>
      <c r="APZ309" s="20"/>
      <c r="AQA309" s="20"/>
      <c r="AQB309" s="20"/>
      <c r="AQC309" s="20"/>
      <c r="AQD309" s="20"/>
      <c r="AQE309" s="20"/>
      <c r="AQF309" s="20"/>
      <c r="AQG309" s="20"/>
      <c r="AQH309" s="20"/>
      <c r="AQI309" s="20"/>
      <c r="AQJ309" s="20"/>
      <c r="AQK309" s="20"/>
      <c r="AQL309" s="20"/>
      <c r="AQM309" s="20"/>
      <c r="AQN309" s="20"/>
      <c r="AQO309" s="20"/>
      <c r="AQP309" s="20"/>
      <c r="AQQ309" s="20"/>
      <c r="AQR309" s="20"/>
      <c r="AQS309" s="20"/>
      <c r="AQT309" s="20"/>
      <c r="AQU309" s="20"/>
      <c r="AQV309" s="20"/>
      <c r="AQW309" s="20"/>
      <c r="AQX309" s="20"/>
      <c r="AQY309" s="20"/>
      <c r="AQZ309" s="20"/>
    </row>
    <row r="310" spans="1:1144" s="4" customFormat="1" ht="36" customHeight="1">
      <c r="A310" s="95" t="s">
        <v>185</v>
      </c>
      <c r="B310" s="95" t="s">
        <v>70</v>
      </c>
      <c r="C310" s="95" t="s">
        <v>70</v>
      </c>
      <c r="D310" s="95" t="s">
        <v>70</v>
      </c>
      <c r="E310" s="95" t="s">
        <v>26</v>
      </c>
      <c r="F310" s="95" t="s">
        <v>1983</v>
      </c>
      <c r="G310" s="95" t="s">
        <v>1984</v>
      </c>
      <c r="H310" s="95" t="s">
        <v>806</v>
      </c>
      <c r="I310" s="95" t="s">
        <v>803</v>
      </c>
      <c r="J310" s="93" t="s">
        <v>1811</v>
      </c>
      <c r="K310" s="93" t="s">
        <v>1812</v>
      </c>
      <c r="L310" s="93" t="s">
        <v>1813</v>
      </c>
      <c r="M310" s="93" t="s">
        <v>1814</v>
      </c>
      <c r="N310" s="93" t="s">
        <v>1815</v>
      </c>
      <c r="O310" s="93">
        <v>474</v>
      </c>
      <c r="P310" s="93" t="s">
        <v>1816</v>
      </c>
      <c r="Q310" s="93" t="s">
        <v>1817</v>
      </c>
      <c r="R310" s="94" t="s">
        <v>1484</v>
      </c>
      <c r="S310" s="93" t="s">
        <v>1802</v>
      </c>
      <c r="T310" s="93" t="s">
        <v>1803</v>
      </c>
      <c r="U310" s="100" t="s">
        <v>1804</v>
      </c>
      <c r="V310" s="100" t="s">
        <v>1805</v>
      </c>
      <c r="W310" s="96">
        <f>SUM(X310:BT310)</f>
        <v>7174322708</v>
      </c>
      <c r="X310" s="96"/>
      <c r="Y310" s="96"/>
      <c r="Z310" s="96"/>
      <c r="AA310" s="96"/>
      <c r="AB310" s="96"/>
      <c r="AC310" s="96"/>
      <c r="AD310" s="96"/>
      <c r="AE310" s="96"/>
      <c r="AF310" s="96"/>
      <c r="AG310" s="96"/>
      <c r="AH310" s="96"/>
      <c r="AI310" s="96"/>
      <c r="AJ310" s="96"/>
      <c r="AK310" s="96"/>
      <c r="AL310" s="96"/>
      <c r="AM310" s="96"/>
      <c r="AN310" s="96"/>
      <c r="AO310" s="96"/>
      <c r="AP310" s="96"/>
      <c r="AQ310" s="96"/>
      <c r="AR310" s="97"/>
      <c r="AS310" s="97"/>
      <c r="AT310" s="97"/>
      <c r="AU310" s="97"/>
      <c r="AV310" s="97"/>
      <c r="AW310" s="97"/>
      <c r="AX310" s="97"/>
      <c r="AY310" s="97"/>
      <c r="AZ310" s="97"/>
      <c r="BA310" s="97"/>
      <c r="BB310" s="97"/>
      <c r="BC310" s="97"/>
      <c r="BD310" s="96"/>
      <c r="BE310" s="96">
        <v>7174322708</v>
      </c>
      <c r="BF310" s="96"/>
      <c r="BG310" s="97"/>
      <c r="BH310" s="97"/>
      <c r="BI310" s="97"/>
      <c r="BJ310" s="97"/>
      <c r="BK310" s="97"/>
      <c r="BL310" s="97"/>
      <c r="BM310" s="97"/>
      <c r="BN310" s="97"/>
      <c r="BO310" s="97"/>
      <c r="BP310" s="97"/>
      <c r="BQ310" s="97"/>
      <c r="BR310" s="97"/>
      <c r="BS310" s="96"/>
      <c r="BT310" s="97"/>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c r="IV310" s="5"/>
      <c r="IW310" s="5"/>
      <c r="IX310" s="5"/>
      <c r="IY310" s="5"/>
      <c r="IZ310" s="5"/>
      <c r="JA310" s="5"/>
      <c r="JB310" s="5"/>
      <c r="JC310" s="5"/>
      <c r="JD310" s="5"/>
      <c r="JE310" s="5"/>
      <c r="JF310" s="5"/>
      <c r="JG310" s="5"/>
      <c r="JH310" s="5"/>
      <c r="JI310" s="5"/>
      <c r="JJ310" s="5"/>
      <c r="JK310" s="5"/>
      <c r="JL310" s="5"/>
      <c r="JM310" s="5"/>
      <c r="JN310" s="5"/>
      <c r="JO310" s="5"/>
      <c r="JP310" s="5"/>
      <c r="JQ310" s="5"/>
      <c r="JR310" s="5"/>
      <c r="JS310" s="5"/>
      <c r="JT310" s="5"/>
      <c r="JU310" s="5"/>
      <c r="JV310" s="5"/>
      <c r="JW310" s="5"/>
      <c r="JX310" s="5"/>
      <c r="JY310" s="5"/>
      <c r="JZ310" s="5"/>
      <c r="KA310" s="5"/>
      <c r="KB310" s="5"/>
      <c r="KC310" s="5"/>
      <c r="KD310" s="5"/>
      <c r="KE310" s="5"/>
      <c r="KF310" s="5"/>
      <c r="KG310" s="5"/>
      <c r="KH310" s="5"/>
      <c r="KI310" s="5"/>
      <c r="KJ310" s="5"/>
      <c r="KK310" s="5"/>
      <c r="KL310" s="5"/>
      <c r="KM310" s="5"/>
      <c r="KN310" s="5"/>
      <c r="KO310" s="5"/>
      <c r="KP310" s="5"/>
      <c r="KQ310" s="5"/>
      <c r="KR310" s="5"/>
      <c r="KS310" s="5"/>
      <c r="KT310" s="5"/>
      <c r="KU310" s="5"/>
      <c r="KV310" s="5"/>
      <c r="KW310" s="5"/>
      <c r="KX310" s="5"/>
      <c r="KY310" s="5"/>
      <c r="KZ310" s="5"/>
      <c r="LA310" s="5"/>
      <c r="LB310" s="5"/>
      <c r="LC310" s="5"/>
      <c r="LD310" s="5"/>
      <c r="LE310" s="5"/>
      <c r="LF310" s="5"/>
      <c r="LG310" s="5"/>
      <c r="LH310" s="5"/>
      <c r="LI310" s="5"/>
      <c r="LJ310" s="5"/>
      <c r="LK310" s="5"/>
      <c r="LL310" s="5"/>
      <c r="LM310" s="5"/>
      <c r="LN310" s="5"/>
      <c r="LO310" s="5"/>
      <c r="LP310" s="5"/>
      <c r="LQ310" s="5"/>
      <c r="LR310" s="5"/>
      <c r="LS310" s="5"/>
      <c r="LT310" s="5"/>
      <c r="LU310" s="5"/>
      <c r="LV310" s="5"/>
      <c r="LW310" s="5"/>
      <c r="LX310" s="5"/>
      <c r="LY310" s="5"/>
      <c r="LZ310" s="5"/>
      <c r="MA310" s="5"/>
      <c r="MB310" s="5"/>
      <c r="MC310" s="5"/>
      <c r="MD310" s="5"/>
      <c r="ME310" s="5"/>
      <c r="MF310" s="5"/>
      <c r="MG310" s="5"/>
      <c r="MH310" s="5"/>
      <c r="MI310" s="5"/>
      <c r="MJ310" s="5"/>
      <c r="MK310" s="5"/>
      <c r="ML310" s="5"/>
      <c r="MM310" s="5"/>
      <c r="MN310" s="5"/>
      <c r="MO310" s="5"/>
      <c r="MP310" s="5"/>
      <c r="MQ310" s="5"/>
      <c r="MR310" s="5"/>
      <c r="MS310" s="5"/>
      <c r="MT310" s="5"/>
      <c r="MU310" s="5"/>
      <c r="MV310" s="5"/>
      <c r="MW310" s="5"/>
      <c r="MX310" s="5"/>
      <c r="MY310" s="5"/>
      <c r="MZ310" s="5"/>
      <c r="NA310" s="5"/>
      <c r="NB310" s="5"/>
      <c r="NC310" s="5"/>
      <c r="ND310" s="5"/>
      <c r="NE310" s="5"/>
      <c r="NF310" s="5"/>
      <c r="NG310" s="5"/>
      <c r="NH310" s="5"/>
      <c r="NI310" s="5"/>
      <c r="NJ310" s="5"/>
      <c r="NK310" s="5"/>
      <c r="NL310" s="5"/>
      <c r="NM310" s="5"/>
      <c r="NN310" s="5"/>
      <c r="NO310" s="5"/>
      <c r="NP310" s="5"/>
      <c r="NQ310" s="5"/>
      <c r="NR310" s="5"/>
      <c r="NS310" s="5"/>
      <c r="NT310" s="5"/>
      <c r="NU310" s="5"/>
      <c r="NV310" s="5"/>
      <c r="NW310" s="5"/>
      <c r="NX310" s="5"/>
      <c r="NY310" s="5"/>
      <c r="NZ310" s="5"/>
      <c r="OA310" s="5"/>
      <c r="OB310" s="5"/>
      <c r="OC310" s="5"/>
      <c r="OD310" s="5"/>
      <c r="OE310" s="5"/>
      <c r="OF310" s="5"/>
      <c r="OG310" s="5"/>
      <c r="OH310" s="5"/>
      <c r="OI310" s="5"/>
      <c r="OJ310" s="5"/>
      <c r="OK310" s="5"/>
      <c r="OL310" s="5"/>
      <c r="OM310" s="5"/>
      <c r="ON310" s="5"/>
      <c r="OO310" s="5"/>
      <c r="OP310" s="5"/>
      <c r="OQ310" s="5"/>
      <c r="OR310" s="5"/>
      <c r="OS310" s="5"/>
      <c r="OT310" s="5"/>
      <c r="OU310" s="5"/>
      <c r="OV310" s="5"/>
      <c r="OW310" s="5"/>
      <c r="OX310" s="5"/>
      <c r="OY310" s="5"/>
      <c r="OZ310" s="5"/>
      <c r="PA310" s="5"/>
      <c r="PB310" s="5"/>
      <c r="PC310" s="5"/>
      <c r="PD310" s="5"/>
      <c r="PE310" s="5"/>
      <c r="PF310" s="5"/>
      <c r="PG310" s="5"/>
      <c r="PH310" s="5"/>
      <c r="PI310" s="5"/>
      <c r="PJ310" s="5"/>
      <c r="PK310" s="5"/>
      <c r="PL310" s="5"/>
      <c r="PM310" s="5"/>
      <c r="PN310" s="5"/>
      <c r="PO310" s="5"/>
      <c r="PP310" s="5"/>
      <c r="PQ310" s="5"/>
      <c r="PR310" s="5"/>
      <c r="PS310" s="5"/>
      <c r="PT310" s="5"/>
      <c r="PU310" s="5"/>
      <c r="PV310" s="5"/>
      <c r="PW310" s="5"/>
      <c r="PX310" s="5"/>
      <c r="PY310" s="5"/>
      <c r="PZ310" s="5"/>
      <c r="QA310" s="5"/>
      <c r="QB310" s="5"/>
      <c r="QC310" s="5"/>
      <c r="QD310" s="5"/>
      <c r="QE310" s="5"/>
      <c r="QF310" s="5"/>
      <c r="QG310" s="5"/>
      <c r="QH310" s="5"/>
      <c r="QI310" s="5"/>
      <c r="QJ310" s="5"/>
      <c r="QK310" s="5"/>
      <c r="QL310" s="5"/>
      <c r="QM310" s="5"/>
      <c r="QN310" s="5"/>
      <c r="QO310" s="5"/>
      <c r="QP310" s="5"/>
      <c r="QQ310" s="5"/>
      <c r="QR310" s="5"/>
      <c r="QS310" s="5"/>
      <c r="QT310" s="5"/>
      <c r="QU310" s="5"/>
      <c r="QV310" s="5"/>
      <c r="QW310" s="5"/>
      <c r="QX310" s="5"/>
      <c r="QY310" s="5"/>
      <c r="QZ310" s="5"/>
      <c r="RA310" s="5"/>
      <c r="RB310" s="5"/>
      <c r="RC310" s="5"/>
      <c r="RD310" s="5"/>
      <c r="RE310" s="5"/>
      <c r="RF310" s="5"/>
      <c r="RG310" s="5"/>
      <c r="RH310" s="5"/>
      <c r="RI310" s="5"/>
      <c r="RJ310" s="5"/>
      <c r="RK310" s="5"/>
      <c r="RL310" s="5"/>
      <c r="RM310" s="5"/>
      <c r="RN310" s="5"/>
      <c r="RO310" s="5"/>
      <c r="RP310" s="5"/>
      <c r="RQ310" s="5"/>
      <c r="RR310" s="5"/>
      <c r="RS310" s="5"/>
      <c r="RT310" s="5"/>
      <c r="RU310" s="5"/>
      <c r="RV310" s="5"/>
      <c r="RW310" s="5"/>
      <c r="RX310" s="5"/>
      <c r="RY310" s="5"/>
      <c r="RZ310" s="5"/>
      <c r="SA310" s="5"/>
      <c r="SB310" s="5"/>
      <c r="SC310" s="5"/>
      <c r="SD310" s="5"/>
      <c r="SE310" s="5"/>
      <c r="SF310" s="5"/>
      <c r="SG310" s="5"/>
      <c r="SH310" s="5"/>
      <c r="SI310" s="5"/>
      <c r="SJ310" s="5"/>
      <c r="SK310" s="5"/>
      <c r="SL310" s="5"/>
      <c r="SM310" s="5"/>
      <c r="SN310" s="5"/>
      <c r="SO310" s="5"/>
      <c r="SP310" s="5"/>
      <c r="SQ310" s="5"/>
      <c r="SR310" s="5"/>
      <c r="SS310" s="5"/>
      <c r="ST310" s="5"/>
      <c r="SU310" s="5"/>
      <c r="SV310" s="5"/>
      <c r="SW310" s="5"/>
      <c r="SX310" s="5"/>
      <c r="SY310" s="5"/>
      <c r="SZ310" s="5"/>
      <c r="TA310" s="5"/>
      <c r="TB310" s="5"/>
      <c r="TC310" s="5"/>
      <c r="TD310" s="5"/>
      <c r="TE310" s="5"/>
      <c r="TF310" s="5"/>
      <c r="TG310" s="5"/>
      <c r="TH310" s="5"/>
      <c r="TI310" s="5"/>
      <c r="TJ310" s="5"/>
      <c r="TK310" s="5"/>
      <c r="TL310" s="5"/>
      <c r="TM310" s="5"/>
      <c r="TN310" s="5"/>
      <c r="TO310" s="5"/>
      <c r="TP310" s="5"/>
      <c r="TQ310" s="5"/>
      <c r="TR310" s="5"/>
      <c r="TS310" s="5"/>
      <c r="TT310" s="5"/>
      <c r="TU310" s="5"/>
      <c r="TV310" s="5"/>
      <c r="TW310" s="5"/>
      <c r="TX310" s="5"/>
      <c r="TY310" s="5"/>
      <c r="TZ310" s="5"/>
      <c r="UA310" s="5"/>
      <c r="UB310" s="5"/>
      <c r="UC310" s="5"/>
      <c r="UD310" s="5"/>
      <c r="UE310" s="5"/>
      <c r="UF310" s="5"/>
      <c r="UG310" s="5"/>
      <c r="UH310" s="5"/>
      <c r="UI310" s="5"/>
      <c r="UJ310" s="5"/>
      <c r="UK310" s="5"/>
      <c r="UL310" s="5"/>
      <c r="UM310" s="5"/>
      <c r="UN310" s="5"/>
      <c r="UO310" s="5"/>
      <c r="UP310" s="5"/>
      <c r="UQ310" s="5"/>
      <c r="UR310" s="5"/>
      <c r="US310" s="5"/>
      <c r="UT310" s="5"/>
      <c r="UU310" s="5"/>
      <c r="UV310" s="5"/>
      <c r="UW310" s="5"/>
      <c r="UX310" s="5"/>
      <c r="UY310" s="5"/>
      <c r="UZ310" s="5"/>
      <c r="VA310" s="5"/>
      <c r="VB310" s="5"/>
      <c r="VC310" s="5"/>
      <c r="VD310" s="5"/>
      <c r="VE310" s="5"/>
      <c r="VF310" s="5"/>
      <c r="VG310" s="5"/>
      <c r="VH310" s="5"/>
      <c r="VI310" s="5"/>
      <c r="VJ310" s="5"/>
      <c r="VK310" s="5"/>
      <c r="VL310" s="5"/>
      <c r="VM310" s="5"/>
      <c r="VN310" s="5"/>
      <c r="VO310" s="5"/>
      <c r="VP310" s="5"/>
      <c r="VQ310" s="5"/>
      <c r="VR310" s="5"/>
      <c r="VS310" s="5"/>
      <c r="VT310" s="5"/>
      <c r="VU310" s="5"/>
      <c r="VV310" s="5"/>
      <c r="VW310" s="5"/>
      <c r="VX310" s="5"/>
      <c r="VY310" s="5"/>
      <c r="VZ310" s="5"/>
      <c r="WA310" s="5"/>
      <c r="WB310" s="5"/>
      <c r="WC310" s="5"/>
      <c r="WD310" s="5"/>
      <c r="WE310" s="5"/>
      <c r="WF310" s="5"/>
      <c r="WG310" s="5"/>
      <c r="WH310" s="5"/>
      <c r="WI310" s="5"/>
      <c r="WJ310" s="5"/>
      <c r="WK310" s="5"/>
      <c r="WL310" s="5"/>
      <c r="WM310" s="5"/>
      <c r="WN310" s="5"/>
      <c r="WO310" s="5"/>
      <c r="WP310" s="5"/>
      <c r="WQ310" s="5"/>
      <c r="WR310" s="5"/>
      <c r="WS310" s="5"/>
      <c r="WT310" s="5"/>
      <c r="WU310" s="5"/>
      <c r="WV310" s="5"/>
      <c r="WW310" s="5"/>
      <c r="WX310" s="5"/>
      <c r="WY310" s="5"/>
      <c r="WZ310" s="5"/>
      <c r="XA310" s="5"/>
      <c r="XB310" s="5"/>
      <c r="XC310" s="5"/>
      <c r="XD310" s="5"/>
      <c r="XE310" s="5"/>
      <c r="XF310" s="5"/>
      <c r="XG310" s="5"/>
      <c r="XH310" s="5"/>
      <c r="XI310" s="5"/>
      <c r="XJ310" s="5"/>
      <c r="XK310" s="5"/>
      <c r="XL310" s="5"/>
      <c r="XM310" s="5"/>
      <c r="XN310" s="5"/>
      <c r="XO310" s="5"/>
      <c r="XP310" s="5"/>
      <c r="XQ310" s="5"/>
      <c r="XR310" s="5"/>
      <c r="XS310" s="5"/>
      <c r="XT310" s="5"/>
      <c r="XU310" s="5"/>
      <c r="XV310" s="5"/>
      <c r="XW310" s="5"/>
      <c r="XX310" s="5"/>
      <c r="XY310" s="5"/>
      <c r="XZ310" s="5"/>
      <c r="YA310" s="5"/>
      <c r="YB310" s="5"/>
      <c r="YC310" s="5"/>
      <c r="YD310" s="5"/>
      <c r="YE310" s="5"/>
      <c r="YF310" s="5"/>
      <c r="YG310" s="5"/>
      <c r="YH310" s="5"/>
      <c r="YI310" s="5"/>
      <c r="YJ310" s="5"/>
      <c r="YK310" s="5"/>
      <c r="YL310" s="5"/>
      <c r="YM310" s="5"/>
      <c r="YN310" s="5"/>
      <c r="YO310" s="5"/>
      <c r="YP310" s="5"/>
      <c r="YQ310" s="5"/>
      <c r="YR310" s="5"/>
      <c r="YS310" s="5"/>
      <c r="YT310" s="5"/>
      <c r="YU310" s="5"/>
      <c r="YV310" s="5"/>
      <c r="YW310" s="5"/>
      <c r="YX310" s="5"/>
      <c r="YY310" s="5"/>
      <c r="YZ310" s="5"/>
      <c r="ZA310" s="5"/>
      <c r="ZB310" s="5"/>
      <c r="ZC310" s="5"/>
      <c r="ZD310" s="5"/>
      <c r="ZE310" s="5"/>
      <c r="ZF310" s="5"/>
      <c r="ZG310" s="5"/>
      <c r="ZH310" s="5"/>
      <c r="ZI310" s="5"/>
      <c r="ZJ310" s="5"/>
      <c r="ZK310" s="5"/>
      <c r="ZL310" s="5"/>
      <c r="ZM310" s="5"/>
      <c r="ZN310" s="5"/>
      <c r="ZO310" s="5"/>
      <c r="ZP310" s="5"/>
      <c r="ZQ310" s="5"/>
      <c r="ZR310" s="5"/>
      <c r="ZS310" s="5"/>
      <c r="ZT310" s="5"/>
      <c r="ZU310" s="5"/>
      <c r="ZV310" s="5"/>
      <c r="ZW310" s="5"/>
      <c r="ZX310" s="5"/>
      <c r="ZY310" s="5"/>
      <c r="ZZ310" s="5"/>
      <c r="AAA310" s="5"/>
      <c r="AAB310" s="5"/>
      <c r="AAC310" s="5"/>
      <c r="AAD310" s="5"/>
      <c r="AAE310" s="5"/>
      <c r="AAF310" s="5"/>
      <c r="AAG310" s="5"/>
      <c r="AAH310" s="5"/>
      <c r="AAI310" s="5"/>
      <c r="AAJ310" s="5"/>
      <c r="AAK310" s="5"/>
      <c r="AAL310" s="5"/>
      <c r="AAM310" s="5"/>
      <c r="AAN310" s="5"/>
      <c r="AAO310" s="5"/>
      <c r="AAP310" s="5"/>
      <c r="AAQ310" s="5"/>
      <c r="AAR310" s="5"/>
      <c r="AAS310" s="5"/>
      <c r="AAT310" s="5"/>
      <c r="AAU310" s="5"/>
      <c r="AAV310" s="5"/>
      <c r="AAW310" s="5"/>
      <c r="AAX310" s="5"/>
      <c r="AAY310" s="5"/>
      <c r="AAZ310" s="5"/>
      <c r="ABA310" s="5"/>
      <c r="ABB310" s="5"/>
      <c r="ABC310" s="5"/>
      <c r="ABD310" s="5"/>
      <c r="ABE310" s="5"/>
      <c r="ABF310" s="5"/>
      <c r="ABG310" s="5"/>
      <c r="ABH310" s="5"/>
      <c r="ABI310" s="5"/>
      <c r="ABJ310" s="5"/>
      <c r="ABK310" s="5"/>
      <c r="ABL310" s="5"/>
      <c r="ABM310" s="5"/>
      <c r="ABN310" s="5"/>
      <c r="ABO310" s="5"/>
      <c r="ABP310" s="5"/>
      <c r="ABQ310" s="5"/>
      <c r="ABR310" s="5"/>
      <c r="ABS310" s="5"/>
      <c r="ABT310" s="5"/>
      <c r="ABU310" s="5"/>
      <c r="ABV310" s="5"/>
      <c r="ABW310" s="5"/>
      <c r="ABX310" s="5"/>
      <c r="ABY310" s="5"/>
      <c r="ABZ310" s="5"/>
      <c r="ACA310" s="5"/>
      <c r="ACB310" s="5"/>
      <c r="ACC310" s="5"/>
      <c r="ACD310" s="5"/>
      <c r="ACE310" s="5"/>
      <c r="ACF310" s="5"/>
      <c r="ACG310" s="5"/>
      <c r="ACH310" s="5"/>
      <c r="ACI310" s="5"/>
      <c r="ACJ310" s="5"/>
      <c r="ACK310" s="5"/>
      <c r="ACL310" s="5"/>
      <c r="ACM310" s="5"/>
      <c r="ACN310" s="5"/>
      <c r="ACO310" s="5"/>
      <c r="ACP310" s="5"/>
      <c r="ACQ310" s="5"/>
      <c r="ACR310" s="5"/>
      <c r="ACS310" s="5"/>
      <c r="ACT310" s="5"/>
      <c r="ACU310" s="5"/>
      <c r="ACV310" s="5"/>
      <c r="ACW310" s="5"/>
      <c r="ACX310" s="5"/>
      <c r="ACY310" s="5"/>
      <c r="ACZ310" s="5"/>
      <c r="ADA310" s="5"/>
      <c r="ADB310" s="5"/>
      <c r="ADC310" s="5"/>
      <c r="ADD310" s="5"/>
      <c r="ADE310" s="5"/>
      <c r="ADF310" s="5"/>
      <c r="ADG310" s="5"/>
      <c r="ADH310" s="5"/>
      <c r="ADI310" s="5"/>
      <c r="ADJ310" s="5"/>
      <c r="ADK310" s="5"/>
      <c r="ADL310" s="5"/>
      <c r="ADM310" s="5"/>
      <c r="ADN310" s="5"/>
      <c r="ADO310" s="5"/>
      <c r="ADP310" s="5"/>
      <c r="ADQ310" s="5"/>
      <c r="ADR310" s="5"/>
      <c r="ADS310" s="5"/>
      <c r="ADT310" s="5"/>
      <c r="ADU310" s="5"/>
      <c r="ADV310" s="5"/>
      <c r="ADW310" s="5"/>
      <c r="ADX310" s="5"/>
      <c r="ADY310" s="5"/>
      <c r="ADZ310" s="5"/>
      <c r="AEA310" s="5"/>
      <c r="AEB310" s="5"/>
      <c r="AEC310" s="5"/>
      <c r="AED310" s="5"/>
      <c r="AEE310" s="5"/>
      <c r="AEF310" s="5"/>
      <c r="AEG310" s="5"/>
      <c r="AEH310" s="5"/>
      <c r="AEI310" s="5"/>
      <c r="AEJ310" s="5"/>
      <c r="AEK310" s="5"/>
      <c r="AEL310" s="5"/>
      <c r="AEM310" s="5"/>
      <c r="AEN310" s="5"/>
      <c r="AEO310" s="5"/>
      <c r="AEP310" s="5"/>
      <c r="AEQ310" s="5"/>
      <c r="AER310" s="5"/>
      <c r="AES310" s="5"/>
      <c r="AET310" s="5"/>
      <c r="AEU310" s="5"/>
      <c r="AEV310" s="5"/>
      <c r="AEW310" s="5"/>
      <c r="AEX310" s="5"/>
      <c r="AEY310" s="5"/>
      <c r="AEZ310" s="5"/>
      <c r="AFA310" s="5"/>
      <c r="AFB310" s="5"/>
      <c r="AFC310" s="5"/>
      <c r="AFD310" s="5"/>
      <c r="AFE310" s="5"/>
      <c r="AFF310" s="5"/>
      <c r="AFG310" s="5"/>
      <c r="AFH310" s="5"/>
      <c r="AFI310" s="5"/>
      <c r="AFJ310" s="5"/>
      <c r="AFK310" s="5"/>
      <c r="AFL310" s="5"/>
      <c r="AFM310" s="5"/>
      <c r="AFN310" s="5"/>
      <c r="AFO310" s="5"/>
      <c r="AFP310" s="5"/>
      <c r="AFQ310" s="5"/>
      <c r="AFR310" s="5"/>
      <c r="AFS310" s="5"/>
      <c r="AFT310" s="5"/>
      <c r="AFU310" s="5"/>
      <c r="AFV310" s="5"/>
      <c r="AFW310" s="5"/>
      <c r="AFX310" s="5"/>
      <c r="AFY310" s="5"/>
      <c r="AFZ310" s="5"/>
      <c r="AGA310" s="5"/>
      <c r="AGB310" s="5"/>
      <c r="AGC310" s="5"/>
      <c r="AGD310" s="5"/>
      <c r="AGE310" s="5"/>
      <c r="AGF310" s="5"/>
      <c r="AGG310" s="5"/>
      <c r="AGH310" s="5"/>
      <c r="AGI310" s="5"/>
      <c r="AGJ310" s="5"/>
      <c r="AGK310" s="5"/>
      <c r="AGL310" s="5"/>
      <c r="AGM310" s="5"/>
      <c r="AGN310" s="5"/>
      <c r="AGO310" s="5"/>
      <c r="AGP310" s="5"/>
      <c r="AGQ310" s="5"/>
      <c r="AGR310" s="5"/>
      <c r="AGS310" s="5"/>
      <c r="AGT310" s="5"/>
      <c r="AGU310" s="5"/>
      <c r="AGV310" s="5"/>
      <c r="AGW310" s="5"/>
      <c r="AGX310" s="5"/>
      <c r="AGY310" s="5"/>
      <c r="AGZ310" s="5"/>
      <c r="AHA310" s="5"/>
      <c r="AHB310" s="5"/>
      <c r="AHC310" s="5"/>
      <c r="AHD310" s="5"/>
      <c r="AHE310" s="5"/>
      <c r="AHF310" s="5"/>
      <c r="AHG310" s="5"/>
      <c r="AHH310" s="5"/>
      <c r="AHI310" s="5"/>
      <c r="AHJ310" s="5"/>
      <c r="AHK310" s="5"/>
      <c r="AHL310" s="5"/>
      <c r="AHM310" s="5"/>
      <c r="AHN310" s="5"/>
      <c r="AHO310" s="5"/>
      <c r="AHP310" s="5"/>
      <c r="AHQ310" s="5"/>
      <c r="AHR310" s="5"/>
      <c r="AHS310" s="5"/>
      <c r="AHT310" s="5"/>
      <c r="AHU310" s="5"/>
      <c r="AHV310" s="5"/>
      <c r="AHW310" s="5"/>
      <c r="AHX310" s="5"/>
      <c r="AHY310" s="5"/>
      <c r="AHZ310" s="5"/>
      <c r="AIA310" s="5"/>
      <c r="AIB310" s="5"/>
      <c r="AIC310" s="5"/>
      <c r="AID310" s="5"/>
      <c r="AIE310" s="5"/>
      <c r="AIF310" s="5"/>
      <c r="AIG310" s="5"/>
      <c r="AIH310" s="5"/>
      <c r="AII310" s="5"/>
      <c r="AIJ310" s="5"/>
      <c r="AIK310" s="5"/>
      <c r="AIL310" s="5"/>
      <c r="AIM310" s="5"/>
      <c r="AIN310" s="5"/>
      <c r="AIO310" s="5"/>
      <c r="AIP310" s="5"/>
      <c r="AIQ310" s="5"/>
      <c r="AIR310" s="5"/>
      <c r="AIS310" s="5"/>
      <c r="AIT310" s="5"/>
      <c r="AIU310" s="5"/>
      <c r="AIV310" s="5"/>
      <c r="AIW310" s="5"/>
      <c r="AIX310" s="5"/>
      <c r="AIY310" s="5"/>
      <c r="AIZ310" s="5"/>
      <c r="AJA310" s="5"/>
      <c r="AJB310" s="5"/>
      <c r="AJC310" s="5"/>
      <c r="AJD310" s="5"/>
      <c r="AJE310" s="5"/>
      <c r="AJF310" s="5"/>
      <c r="AJG310" s="5"/>
      <c r="AJH310" s="5"/>
      <c r="AJI310" s="5"/>
      <c r="AJJ310" s="5"/>
      <c r="AJK310" s="5"/>
      <c r="AJL310" s="5"/>
      <c r="AJM310" s="5"/>
      <c r="AJN310" s="5"/>
      <c r="AJO310" s="5"/>
      <c r="AJP310" s="5"/>
      <c r="AJQ310" s="5"/>
      <c r="AJR310" s="5"/>
      <c r="AJS310" s="5"/>
      <c r="AJT310" s="5"/>
      <c r="AJU310" s="5"/>
      <c r="AJV310" s="5"/>
      <c r="AJW310" s="5"/>
      <c r="AJX310" s="5"/>
      <c r="AJY310" s="5"/>
      <c r="AJZ310" s="5"/>
      <c r="AKA310" s="5"/>
      <c r="AKB310" s="5"/>
      <c r="AKC310" s="5"/>
      <c r="AKD310" s="5"/>
      <c r="AKE310" s="5"/>
      <c r="AKF310" s="5"/>
      <c r="AKG310" s="5"/>
      <c r="AKH310" s="5"/>
      <c r="AKI310" s="5"/>
      <c r="AKJ310" s="5"/>
      <c r="AKK310" s="5"/>
      <c r="AKL310" s="5"/>
      <c r="AKM310" s="5"/>
      <c r="AKN310" s="5"/>
      <c r="AKO310" s="5"/>
      <c r="AKP310" s="5"/>
      <c r="AKQ310" s="5"/>
      <c r="AKR310" s="5"/>
      <c r="AKS310" s="5"/>
      <c r="AKT310" s="5"/>
      <c r="AKU310" s="5"/>
      <c r="AKV310" s="5"/>
      <c r="AKW310" s="5"/>
      <c r="AKX310" s="5"/>
      <c r="AKY310" s="5"/>
      <c r="AKZ310" s="5"/>
      <c r="ALA310" s="5"/>
      <c r="ALB310" s="5"/>
      <c r="ALC310" s="5"/>
      <c r="ALD310" s="5"/>
      <c r="ALE310" s="5"/>
      <c r="ALF310" s="5"/>
      <c r="ALG310" s="5"/>
      <c r="ALH310" s="5"/>
      <c r="ALI310" s="5"/>
      <c r="ALJ310" s="5"/>
      <c r="ALK310" s="5"/>
      <c r="ALL310" s="5"/>
      <c r="ALM310" s="5"/>
      <c r="ALN310" s="5"/>
      <c r="ALO310" s="5"/>
      <c r="ALP310" s="5"/>
      <c r="ALQ310" s="5"/>
      <c r="ALR310" s="5"/>
      <c r="ALS310" s="5"/>
      <c r="ALT310" s="5"/>
      <c r="ALU310" s="5"/>
      <c r="ALV310" s="5"/>
      <c r="ALW310" s="5"/>
      <c r="ALX310" s="5"/>
      <c r="ALY310" s="5"/>
      <c r="ALZ310" s="5"/>
      <c r="AMA310" s="5"/>
      <c r="AMB310" s="5"/>
      <c r="AMC310" s="5"/>
      <c r="AMD310" s="5"/>
      <c r="AME310" s="5"/>
      <c r="AMF310" s="5"/>
      <c r="AMG310" s="5"/>
      <c r="AMH310" s="5"/>
      <c r="AMI310" s="5"/>
      <c r="AMJ310" s="5"/>
      <c r="AMK310" s="5"/>
      <c r="AML310" s="5"/>
      <c r="AMM310" s="5"/>
      <c r="AMN310" s="5"/>
      <c r="AMO310" s="5"/>
      <c r="AMP310" s="5"/>
      <c r="AMQ310" s="5"/>
      <c r="AMR310" s="5"/>
      <c r="AMS310" s="5"/>
      <c r="AMT310" s="5"/>
      <c r="AMU310" s="5"/>
      <c r="AMV310" s="5"/>
      <c r="AMW310" s="5"/>
      <c r="AMX310" s="5"/>
      <c r="AMY310" s="5"/>
      <c r="AMZ310" s="5"/>
      <c r="ANA310" s="5"/>
      <c r="ANB310" s="5"/>
      <c r="ANC310" s="5"/>
      <c r="AND310" s="5"/>
      <c r="ANE310" s="5"/>
      <c r="ANF310" s="5"/>
      <c r="ANG310" s="5"/>
      <c r="ANH310" s="5"/>
      <c r="ANI310" s="5"/>
      <c r="ANJ310" s="5"/>
      <c r="ANK310" s="5"/>
      <c r="ANL310" s="5"/>
      <c r="ANM310" s="5"/>
      <c r="ANN310" s="5"/>
      <c r="ANO310" s="5"/>
      <c r="ANP310" s="5"/>
      <c r="ANQ310" s="5"/>
      <c r="ANR310" s="5"/>
      <c r="ANS310" s="5"/>
      <c r="ANT310" s="5"/>
      <c r="ANU310" s="5"/>
      <c r="ANV310" s="5"/>
      <c r="ANW310" s="5"/>
      <c r="ANX310" s="5"/>
      <c r="ANY310" s="5"/>
      <c r="ANZ310" s="5"/>
      <c r="AOA310" s="5"/>
      <c r="AOB310" s="5"/>
      <c r="AOC310" s="5"/>
      <c r="AOD310" s="5"/>
      <c r="AOE310" s="5"/>
      <c r="AOF310" s="5"/>
      <c r="AOG310" s="5"/>
      <c r="AOH310" s="5"/>
      <c r="AOI310" s="5"/>
      <c r="AOJ310" s="5"/>
      <c r="AOK310" s="5"/>
      <c r="AOL310" s="5"/>
      <c r="AOM310" s="5"/>
      <c r="AON310" s="5"/>
      <c r="AOO310" s="5"/>
      <c r="AOP310" s="5"/>
      <c r="AOQ310" s="5"/>
      <c r="AOR310" s="5"/>
      <c r="AOS310" s="5"/>
      <c r="AOT310" s="5"/>
      <c r="AOU310" s="5"/>
      <c r="AOV310" s="5"/>
      <c r="AOW310" s="5"/>
      <c r="AOX310" s="5"/>
      <c r="AOY310" s="5"/>
      <c r="AOZ310" s="5"/>
      <c r="APA310" s="5"/>
      <c r="APB310" s="5"/>
      <c r="APC310" s="5"/>
      <c r="APD310" s="5"/>
      <c r="APE310" s="5"/>
      <c r="APF310" s="5"/>
      <c r="APG310" s="5"/>
      <c r="APH310" s="5"/>
      <c r="API310" s="5"/>
      <c r="APJ310" s="5"/>
      <c r="APK310" s="5"/>
      <c r="APL310" s="5"/>
      <c r="APM310" s="5"/>
      <c r="APN310" s="5"/>
      <c r="APO310" s="5"/>
      <c r="APP310" s="5"/>
      <c r="APQ310" s="5"/>
      <c r="APR310" s="5"/>
      <c r="APS310" s="5"/>
      <c r="APT310" s="5"/>
      <c r="APU310" s="5"/>
      <c r="APV310" s="5"/>
      <c r="APW310" s="5"/>
      <c r="APX310" s="5"/>
      <c r="APY310" s="5"/>
      <c r="APZ310" s="5"/>
      <c r="AQA310" s="5"/>
      <c r="AQB310" s="5"/>
      <c r="AQC310" s="5"/>
      <c r="AQD310" s="5"/>
      <c r="AQE310" s="5"/>
      <c r="AQF310" s="5"/>
      <c r="AQG310" s="5"/>
      <c r="AQH310" s="5"/>
      <c r="AQI310" s="5"/>
      <c r="AQJ310" s="5"/>
      <c r="AQK310" s="5"/>
      <c r="AQL310" s="5"/>
      <c r="AQM310" s="5"/>
      <c r="AQN310" s="5"/>
      <c r="AQO310" s="5"/>
      <c r="AQP310" s="5"/>
      <c r="AQQ310" s="5"/>
      <c r="AQR310" s="5"/>
      <c r="AQS310" s="5"/>
      <c r="AQT310" s="5"/>
      <c r="AQU310" s="5"/>
      <c r="AQV310" s="5"/>
      <c r="AQW310" s="5"/>
      <c r="AQX310" s="5"/>
      <c r="AQY310" s="5"/>
      <c r="AQZ310" s="5"/>
    </row>
    <row r="311" spans="1:1144" s="4" customFormat="1" ht="36" customHeight="1">
      <c r="A311" s="95" t="s">
        <v>185</v>
      </c>
      <c r="B311" s="95" t="s">
        <v>70</v>
      </c>
      <c r="C311" s="95" t="s">
        <v>70</v>
      </c>
      <c r="D311" s="95" t="s">
        <v>70</v>
      </c>
      <c r="E311" s="95" t="s">
        <v>26</v>
      </c>
      <c r="F311" s="95" t="s">
        <v>1983</v>
      </c>
      <c r="G311" s="95" t="s">
        <v>1984</v>
      </c>
      <c r="H311" s="95" t="s">
        <v>807</v>
      </c>
      <c r="I311" s="95" t="s">
        <v>804</v>
      </c>
      <c r="J311" s="93" t="s">
        <v>1818</v>
      </c>
      <c r="K311" s="93" t="s">
        <v>1819</v>
      </c>
      <c r="L311" s="93" t="s">
        <v>1813</v>
      </c>
      <c r="M311" s="93" t="s">
        <v>1814</v>
      </c>
      <c r="N311" s="93" t="s">
        <v>1815</v>
      </c>
      <c r="O311" s="93">
        <v>474</v>
      </c>
      <c r="P311" s="93" t="s">
        <v>1820</v>
      </c>
      <c r="Q311" s="93" t="s">
        <v>1821</v>
      </c>
      <c r="R311" s="94" t="s">
        <v>1484</v>
      </c>
      <c r="S311" s="93" t="s">
        <v>1802</v>
      </c>
      <c r="T311" s="93" t="s">
        <v>1803</v>
      </c>
      <c r="U311" s="100" t="s">
        <v>1804</v>
      </c>
      <c r="V311" s="100" t="s">
        <v>1805</v>
      </c>
      <c r="W311" s="96">
        <v>458393989</v>
      </c>
      <c r="X311" s="96"/>
      <c r="Y311" s="96"/>
      <c r="Z311" s="96"/>
      <c r="AA311" s="96"/>
      <c r="AB311" s="96"/>
      <c r="AC311" s="96"/>
      <c r="AD311" s="96"/>
      <c r="AE311" s="96"/>
      <c r="AF311" s="96"/>
      <c r="AG311" s="96"/>
      <c r="AH311" s="96"/>
      <c r="AI311" s="96"/>
      <c r="AJ311" s="96"/>
      <c r="AK311" s="96"/>
      <c r="AL311" s="96"/>
      <c r="AM311" s="96"/>
      <c r="AN311" s="96"/>
      <c r="AO311" s="96"/>
      <c r="AP311" s="96"/>
      <c r="AQ311" s="96"/>
      <c r="AR311" s="97"/>
      <c r="AS311" s="97"/>
      <c r="AT311" s="97"/>
      <c r="AU311" s="97"/>
      <c r="AV311" s="97"/>
      <c r="AW311" s="97"/>
      <c r="AX311" s="97"/>
      <c r="AY311" s="97"/>
      <c r="AZ311" s="97"/>
      <c r="BA311" s="97"/>
      <c r="BB311" s="97"/>
      <c r="BC311" s="97"/>
      <c r="BD311" s="96"/>
      <c r="BE311" s="96">
        <f>W311</f>
        <v>458393989</v>
      </c>
      <c r="BF311" s="96"/>
      <c r="BG311" s="97"/>
      <c r="BH311" s="97"/>
      <c r="BI311" s="97"/>
      <c r="BJ311" s="97"/>
      <c r="BK311" s="97"/>
      <c r="BL311" s="97"/>
      <c r="BM311" s="97"/>
      <c r="BN311" s="97"/>
      <c r="BO311" s="97"/>
      <c r="BP311" s="97"/>
      <c r="BQ311" s="97"/>
      <c r="BR311" s="97"/>
      <c r="BS311" s="96"/>
      <c r="BT311" s="97"/>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c r="IW311" s="5"/>
      <c r="IX311" s="5"/>
      <c r="IY311" s="5"/>
      <c r="IZ311" s="5"/>
      <c r="JA311" s="5"/>
      <c r="JB311" s="5"/>
      <c r="JC311" s="5"/>
      <c r="JD311" s="5"/>
      <c r="JE311" s="5"/>
      <c r="JF311" s="5"/>
      <c r="JG311" s="5"/>
      <c r="JH311" s="5"/>
      <c r="JI311" s="5"/>
      <c r="JJ311" s="5"/>
      <c r="JK311" s="5"/>
      <c r="JL311" s="5"/>
      <c r="JM311" s="5"/>
      <c r="JN311" s="5"/>
      <c r="JO311" s="5"/>
      <c r="JP311" s="5"/>
      <c r="JQ311" s="5"/>
      <c r="JR311" s="5"/>
      <c r="JS311" s="5"/>
      <c r="JT311" s="5"/>
      <c r="JU311" s="5"/>
      <c r="JV311" s="5"/>
      <c r="JW311" s="5"/>
      <c r="JX311" s="5"/>
      <c r="JY311" s="5"/>
      <c r="JZ311" s="5"/>
      <c r="KA311" s="5"/>
      <c r="KB311" s="5"/>
      <c r="KC311" s="5"/>
      <c r="KD311" s="5"/>
      <c r="KE311" s="5"/>
      <c r="KF311" s="5"/>
      <c r="KG311" s="5"/>
      <c r="KH311" s="5"/>
      <c r="KI311" s="5"/>
      <c r="KJ311" s="5"/>
      <c r="KK311" s="5"/>
      <c r="KL311" s="5"/>
      <c r="KM311" s="5"/>
      <c r="KN311" s="5"/>
      <c r="KO311" s="5"/>
      <c r="KP311" s="5"/>
      <c r="KQ311" s="5"/>
      <c r="KR311" s="5"/>
      <c r="KS311" s="5"/>
      <c r="KT311" s="5"/>
      <c r="KU311" s="5"/>
      <c r="KV311" s="5"/>
      <c r="KW311" s="5"/>
      <c r="KX311" s="5"/>
      <c r="KY311" s="5"/>
      <c r="KZ311" s="5"/>
      <c r="LA311" s="5"/>
      <c r="LB311" s="5"/>
      <c r="LC311" s="5"/>
      <c r="LD311" s="5"/>
      <c r="LE311" s="5"/>
      <c r="LF311" s="5"/>
      <c r="LG311" s="5"/>
      <c r="LH311" s="5"/>
      <c r="LI311" s="5"/>
      <c r="LJ311" s="5"/>
      <c r="LK311" s="5"/>
      <c r="LL311" s="5"/>
      <c r="LM311" s="5"/>
      <c r="LN311" s="5"/>
      <c r="LO311" s="5"/>
      <c r="LP311" s="5"/>
      <c r="LQ311" s="5"/>
      <c r="LR311" s="5"/>
      <c r="LS311" s="5"/>
      <c r="LT311" s="5"/>
      <c r="LU311" s="5"/>
      <c r="LV311" s="5"/>
      <c r="LW311" s="5"/>
      <c r="LX311" s="5"/>
      <c r="LY311" s="5"/>
      <c r="LZ311" s="5"/>
      <c r="MA311" s="5"/>
      <c r="MB311" s="5"/>
      <c r="MC311" s="5"/>
      <c r="MD311" s="5"/>
      <c r="ME311" s="5"/>
      <c r="MF311" s="5"/>
      <c r="MG311" s="5"/>
      <c r="MH311" s="5"/>
      <c r="MI311" s="5"/>
      <c r="MJ311" s="5"/>
      <c r="MK311" s="5"/>
      <c r="ML311" s="5"/>
      <c r="MM311" s="5"/>
      <c r="MN311" s="5"/>
      <c r="MO311" s="5"/>
      <c r="MP311" s="5"/>
      <c r="MQ311" s="5"/>
      <c r="MR311" s="5"/>
      <c r="MS311" s="5"/>
      <c r="MT311" s="5"/>
      <c r="MU311" s="5"/>
      <c r="MV311" s="5"/>
      <c r="MW311" s="5"/>
      <c r="MX311" s="5"/>
      <c r="MY311" s="5"/>
      <c r="MZ311" s="5"/>
      <c r="NA311" s="5"/>
      <c r="NB311" s="5"/>
      <c r="NC311" s="5"/>
      <c r="ND311" s="5"/>
      <c r="NE311" s="5"/>
      <c r="NF311" s="5"/>
      <c r="NG311" s="5"/>
      <c r="NH311" s="5"/>
      <c r="NI311" s="5"/>
      <c r="NJ311" s="5"/>
      <c r="NK311" s="5"/>
      <c r="NL311" s="5"/>
      <c r="NM311" s="5"/>
      <c r="NN311" s="5"/>
      <c r="NO311" s="5"/>
      <c r="NP311" s="5"/>
      <c r="NQ311" s="5"/>
      <c r="NR311" s="5"/>
      <c r="NS311" s="5"/>
      <c r="NT311" s="5"/>
      <c r="NU311" s="5"/>
      <c r="NV311" s="5"/>
      <c r="NW311" s="5"/>
      <c r="NX311" s="5"/>
      <c r="NY311" s="5"/>
      <c r="NZ311" s="5"/>
      <c r="OA311" s="5"/>
      <c r="OB311" s="5"/>
      <c r="OC311" s="5"/>
      <c r="OD311" s="5"/>
      <c r="OE311" s="5"/>
      <c r="OF311" s="5"/>
      <c r="OG311" s="5"/>
      <c r="OH311" s="5"/>
      <c r="OI311" s="5"/>
      <c r="OJ311" s="5"/>
      <c r="OK311" s="5"/>
      <c r="OL311" s="5"/>
      <c r="OM311" s="5"/>
      <c r="ON311" s="5"/>
      <c r="OO311" s="5"/>
      <c r="OP311" s="5"/>
      <c r="OQ311" s="5"/>
      <c r="OR311" s="5"/>
      <c r="OS311" s="5"/>
      <c r="OT311" s="5"/>
      <c r="OU311" s="5"/>
      <c r="OV311" s="5"/>
      <c r="OW311" s="5"/>
      <c r="OX311" s="5"/>
      <c r="OY311" s="5"/>
      <c r="OZ311" s="5"/>
      <c r="PA311" s="5"/>
      <c r="PB311" s="5"/>
      <c r="PC311" s="5"/>
      <c r="PD311" s="5"/>
      <c r="PE311" s="5"/>
      <c r="PF311" s="5"/>
      <c r="PG311" s="5"/>
      <c r="PH311" s="5"/>
      <c r="PI311" s="5"/>
      <c r="PJ311" s="5"/>
      <c r="PK311" s="5"/>
      <c r="PL311" s="5"/>
      <c r="PM311" s="5"/>
      <c r="PN311" s="5"/>
      <c r="PO311" s="5"/>
      <c r="PP311" s="5"/>
      <c r="PQ311" s="5"/>
      <c r="PR311" s="5"/>
      <c r="PS311" s="5"/>
      <c r="PT311" s="5"/>
      <c r="PU311" s="5"/>
      <c r="PV311" s="5"/>
      <c r="PW311" s="5"/>
      <c r="PX311" s="5"/>
      <c r="PY311" s="5"/>
      <c r="PZ311" s="5"/>
      <c r="QA311" s="5"/>
      <c r="QB311" s="5"/>
      <c r="QC311" s="5"/>
      <c r="QD311" s="5"/>
      <c r="QE311" s="5"/>
      <c r="QF311" s="5"/>
      <c r="QG311" s="5"/>
      <c r="QH311" s="5"/>
      <c r="QI311" s="5"/>
      <c r="QJ311" s="5"/>
      <c r="QK311" s="5"/>
      <c r="QL311" s="5"/>
      <c r="QM311" s="5"/>
      <c r="QN311" s="5"/>
      <c r="QO311" s="5"/>
      <c r="QP311" s="5"/>
      <c r="QQ311" s="5"/>
      <c r="QR311" s="5"/>
      <c r="QS311" s="5"/>
      <c r="QT311" s="5"/>
      <c r="QU311" s="5"/>
      <c r="QV311" s="5"/>
      <c r="QW311" s="5"/>
      <c r="QX311" s="5"/>
      <c r="QY311" s="5"/>
      <c r="QZ311" s="5"/>
      <c r="RA311" s="5"/>
      <c r="RB311" s="5"/>
      <c r="RC311" s="5"/>
      <c r="RD311" s="5"/>
      <c r="RE311" s="5"/>
      <c r="RF311" s="5"/>
      <c r="RG311" s="5"/>
      <c r="RH311" s="5"/>
      <c r="RI311" s="5"/>
      <c r="RJ311" s="5"/>
      <c r="RK311" s="5"/>
      <c r="RL311" s="5"/>
      <c r="RM311" s="5"/>
      <c r="RN311" s="5"/>
      <c r="RO311" s="5"/>
      <c r="RP311" s="5"/>
      <c r="RQ311" s="5"/>
      <c r="RR311" s="5"/>
      <c r="RS311" s="5"/>
      <c r="RT311" s="5"/>
      <c r="RU311" s="5"/>
      <c r="RV311" s="5"/>
      <c r="RW311" s="5"/>
      <c r="RX311" s="5"/>
      <c r="RY311" s="5"/>
      <c r="RZ311" s="5"/>
      <c r="SA311" s="5"/>
      <c r="SB311" s="5"/>
      <c r="SC311" s="5"/>
      <c r="SD311" s="5"/>
      <c r="SE311" s="5"/>
      <c r="SF311" s="5"/>
      <c r="SG311" s="5"/>
      <c r="SH311" s="5"/>
      <c r="SI311" s="5"/>
      <c r="SJ311" s="5"/>
      <c r="SK311" s="5"/>
      <c r="SL311" s="5"/>
      <c r="SM311" s="5"/>
      <c r="SN311" s="5"/>
      <c r="SO311" s="5"/>
      <c r="SP311" s="5"/>
      <c r="SQ311" s="5"/>
      <c r="SR311" s="5"/>
      <c r="SS311" s="5"/>
      <c r="ST311" s="5"/>
      <c r="SU311" s="5"/>
      <c r="SV311" s="5"/>
      <c r="SW311" s="5"/>
      <c r="SX311" s="5"/>
      <c r="SY311" s="5"/>
      <c r="SZ311" s="5"/>
      <c r="TA311" s="5"/>
      <c r="TB311" s="5"/>
      <c r="TC311" s="5"/>
      <c r="TD311" s="5"/>
      <c r="TE311" s="5"/>
      <c r="TF311" s="5"/>
      <c r="TG311" s="5"/>
      <c r="TH311" s="5"/>
      <c r="TI311" s="5"/>
      <c r="TJ311" s="5"/>
      <c r="TK311" s="5"/>
      <c r="TL311" s="5"/>
      <c r="TM311" s="5"/>
      <c r="TN311" s="5"/>
      <c r="TO311" s="5"/>
      <c r="TP311" s="5"/>
      <c r="TQ311" s="5"/>
      <c r="TR311" s="5"/>
      <c r="TS311" s="5"/>
      <c r="TT311" s="5"/>
      <c r="TU311" s="5"/>
      <c r="TV311" s="5"/>
      <c r="TW311" s="5"/>
      <c r="TX311" s="5"/>
      <c r="TY311" s="5"/>
      <c r="TZ311" s="5"/>
      <c r="UA311" s="5"/>
      <c r="UB311" s="5"/>
      <c r="UC311" s="5"/>
      <c r="UD311" s="5"/>
      <c r="UE311" s="5"/>
      <c r="UF311" s="5"/>
      <c r="UG311" s="5"/>
      <c r="UH311" s="5"/>
      <c r="UI311" s="5"/>
      <c r="UJ311" s="5"/>
      <c r="UK311" s="5"/>
      <c r="UL311" s="5"/>
      <c r="UM311" s="5"/>
      <c r="UN311" s="5"/>
      <c r="UO311" s="5"/>
      <c r="UP311" s="5"/>
      <c r="UQ311" s="5"/>
      <c r="UR311" s="5"/>
      <c r="US311" s="5"/>
      <c r="UT311" s="5"/>
      <c r="UU311" s="5"/>
      <c r="UV311" s="5"/>
      <c r="UW311" s="5"/>
      <c r="UX311" s="5"/>
      <c r="UY311" s="5"/>
      <c r="UZ311" s="5"/>
      <c r="VA311" s="5"/>
      <c r="VB311" s="5"/>
      <c r="VC311" s="5"/>
      <c r="VD311" s="5"/>
      <c r="VE311" s="5"/>
      <c r="VF311" s="5"/>
      <c r="VG311" s="5"/>
      <c r="VH311" s="5"/>
      <c r="VI311" s="5"/>
      <c r="VJ311" s="5"/>
      <c r="VK311" s="5"/>
      <c r="VL311" s="5"/>
      <c r="VM311" s="5"/>
      <c r="VN311" s="5"/>
      <c r="VO311" s="5"/>
      <c r="VP311" s="5"/>
      <c r="VQ311" s="5"/>
      <c r="VR311" s="5"/>
      <c r="VS311" s="5"/>
      <c r="VT311" s="5"/>
      <c r="VU311" s="5"/>
      <c r="VV311" s="5"/>
      <c r="VW311" s="5"/>
      <c r="VX311" s="5"/>
      <c r="VY311" s="5"/>
      <c r="VZ311" s="5"/>
      <c r="WA311" s="5"/>
      <c r="WB311" s="5"/>
      <c r="WC311" s="5"/>
      <c r="WD311" s="5"/>
      <c r="WE311" s="5"/>
      <c r="WF311" s="5"/>
      <c r="WG311" s="5"/>
      <c r="WH311" s="5"/>
      <c r="WI311" s="5"/>
      <c r="WJ311" s="5"/>
      <c r="WK311" s="5"/>
      <c r="WL311" s="5"/>
      <c r="WM311" s="5"/>
      <c r="WN311" s="5"/>
      <c r="WO311" s="5"/>
      <c r="WP311" s="5"/>
      <c r="WQ311" s="5"/>
      <c r="WR311" s="5"/>
      <c r="WS311" s="5"/>
      <c r="WT311" s="5"/>
      <c r="WU311" s="5"/>
      <c r="WV311" s="5"/>
      <c r="WW311" s="5"/>
      <c r="WX311" s="5"/>
      <c r="WY311" s="5"/>
      <c r="WZ311" s="5"/>
      <c r="XA311" s="5"/>
      <c r="XB311" s="5"/>
      <c r="XC311" s="5"/>
      <c r="XD311" s="5"/>
      <c r="XE311" s="5"/>
      <c r="XF311" s="5"/>
      <c r="XG311" s="5"/>
      <c r="XH311" s="5"/>
      <c r="XI311" s="5"/>
      <c r="XJ311" s="5"/>
      <c r="XK311" s="5"/>
      <c r="XL311" s="5"/>
      <c r="XM311" s="5"/>
      <c r="XN311" s="5"/>
      <c r="XO311" s="5"/>
      <c r="XP311" s="5"/>
      <c r="XQ311" s="5"/>
      <c r="XR311" s="5"/>
      <c r="XS311" s="5"/>
      <c r="XT311" s="5"/>
      <c r="XU311" s="5"/>
      <c r="XV311" s="5"/>
      <c r="XW311" s="5"/>
      <c r="XX311" s="5"/>
      <c r="XY311" s="5"/>
      <c r="XZ311" s="5"/>
      <c r="YA311" s="5"/>
      <c r="YB311" s="5"/>
      <c r="YC311" s="5"/>
      <c r="YD311" s="5"/>
      <c r="YE311" s="5"/>
      <c r="YF311" s="5"/>
      <c r="YG311" s="5"/>
      <c r="YH311" s="5"/>
      <c r="YI311" s="5"/>
      <c r="YJ311" s="5"/>
      <c r="YK311" s="5"/>
      <c r="YL311" s="5"/>
      <c r="YM311" s="5"/>
      <c r="YN311" s="5"/>
      <c r="YO311" s="5"/>
      <c r="YP311" s="5"/>
      <c r="YQ311" s="5"/>
      <c r="YR311" s="5"/>
      <c r="YS311" s="5"/>
      <c r="YT311" s="5"/>
      <c r="YU311" s="5"/>
      <c r="YV311" s="5"/>
      <c r="YW311" s="5"/>
      <c r="YX311" s="5"/>
      <c r="YY311" s="5"/>
      <c r="YZ311" s="5"/>
      <c r="ZA311" s="5"/>
      <c r="ZB311" s="5"/>
      <c r="ZC311" s="5"/>
      <c r="ZD311" s="5"/>
      <c r="ZE311" s="5"/>
      <c r="ZF311" s="5"/>
      <c r="ZG311" s="5"/>
      <c r="ZH311" s="5"/>
      <c r="ZI311" s="5"/>
      <c r="ZJ311" s="5"/>
      <c r="ZK311" s="5"/>
      <c r="ZL311" s="5"/>
      <c r="ZM311" s="5"/>
      <c r="ZN311" s="5"/>
      <c r="ZO311" s="5"/>
      <c r="ZP311" s="5"/>
      <c r="ZQ311" s="5"/>
      <c r="ZR311" s="5"/>
      <c r="ZS311" s="5"/>
      <c r="ZT311" s="5"/>
      <c r="ZU311" s="5"/>
      <c r="ZV311" s="5"/>
      <c r="ZW311" s="5"/>
      <c r="ZX311" s="5"/>
      <c r="ZY311" s="5"/>
      <c r="ZZ311" s="5"/>
      <c r="AAA311" s="5"/>
      <c r="AAB311" s="5"/>
      <c r="AAC311" s="5"/>
      <c r="AAD311" s="5"/>
      <c r="AAE311" s="5"/>
      <c r="AAF311" s="5"/>
      <c r="AAG311" s="5"/>
      <c r="AAH311" s="5"/>
      <c r="AAI311" s="5"/>
      <c r="AAJ311" s="5"/>
      <c r="AAK311" s="5"/>
      <c r="AAL311" s="5"/>
      <c r="AAM311" s="5"/>
      <c r="AAN311" s="5"/>
      <c r="AAO311" s="5"/>
      <c r="AAP311" s="5"/>
      <c r="AAQ311" s="5"/>
      <c r="AAR311" s="5"/>
      <c r="AAS311" s="5"/>
      <c r="AAT311" s="5"/>
      <c r="AAU311" s="5"/>
      <c r="AAV311" s="5"/>
      <c r="AAW311" s="5"/>
      <c r="AAX311" s="5"/>
      <c r="AAY311" s="5"/>
      <c r="AAZ311" s="5"/>
      <c r="ABA311" s="5"/>
      <c r="ABB311" s="5"/>
      <c r="ABC311" s="5"/>
      <c r="ABD311" s="5"/>
      <c r="ABE311" s="5"/>
      <c r="ABF311" s="5"/>
      <c r="ABG311" s="5"/>
      <c r="ABH311" s="5"/>
      <c r="ABI311" s="5"/>
      <c r="ABJ311" s="5"/>
      <c r="ABK311" s="5"/>
      <c r="ABL311" s="5"/>
      <c r="ABM311" s="5"/>
      <c r="ABN311" s="5"/>
      <c r="ABO311" s="5"/>
      <c r="ABP311" s="5"/>
      <c r="ABQ311" s="5"/>
      <c r="ABR311" s="5"/>
      <c r="ABS311" s="5"/>
      <c r="ABT311" s="5"/>
      <c r="ABU311" s="5"/>
      <c r="ABV311" s="5"/>
      <c r="ABW311" s="5"/>
      <c r="ABX311" s="5"/>
      <c r="ABY311" s="5"/>
      <c r="ABZ311" s="5"/>
      <c r="ACA311" s="5"/>
      <c r="ACB311" s="5"/>
      <c r="ACC311" s="5"/>
      <c r="ACD311" s="5"/>
      <c r="ACE311" s="5"/>
      <c r="ACF311" s="5"/>
      <c r="ACG311" s="5"/>
      <c r="ACH311" s="5"/>
      <c r="ACI311" s="5"/>
      <c r="ACJ311" s="5"/>
      <c r="ACK311" s="5"/>
      <c r="ACL311" s="5"/>
      <c r="ACM311" s="5"/>
      <c r="ACN311" s="5"/>
      <c r="ACO311" s="5"/>
      <c r="ACP311" s="5"/>
      <c r="ACQ311" s="5"/>
      <c r="ACR311" s="5"/>
      <c r="ACS311" s="5"/>
      <c r="ACT311" s="5"/>
      <c r="ACU311" s="5"/>
      <c r="ACV311" s="5"/>
      <c r="ACW311" s="5"/>
      <c r="ACX311" s="5"/>
      <c r="ACY311" s="5"/>
      <c r="ACZ311" s="5"/>
      <c r="ADA311" s="5"/>
      <c r="ADB311" s="5"/>
      <c r="ADC311" s="5"/>
      <c r="ADD311" s="5"/>
      <c r="ADE311" s="5"/>
      <c r="ADF311" s="5"/>
      <c r="ADG311" s="5"/>
      <c r="ADH311" s="5"/>
      <c r="ADI311" s="5"/>
      <c r="ADJ311" s="5"/>
      <c r="ADK311" s="5"/>
      <c r="ADL311" s="5"/>
      <c r="ADM311" s="5"/>
      <c r="ADN311" s="5"/>
      <c r="ADO311" s="5"/>
      <c r="ADP311" s="5"/>
      <c r="ADQ311" s="5"/>
      <c r="ADR311" s="5"/>
      <c r="ADS311" s="5"/>
      <c r="ADT311" s="5"/>
      <c r="ADU311" s="5"/>
      <c r="ADV311" s="5"/>
      <c r="ADW311" s="5"/>
      <c r="ADX311" s="5"/>
      <c r="ADY311" s="5"/>
      <c r="ADZ311" s="5"/>
      <c r="AEA311" s="5"/>
      <c r="AEB311" s="5"/>
      <c r="AEC311" s="5"/>
      <c r="AED311" s="5"/>
      <c r="AEE311" s="5"/>
      <c r="AEF311" s="5"/>
      <c r="AEG311" s="5"/>
      <c r="AEH311" s="5"/>
      <c r="AEI311" s="5"/>
      <c r="AEJ311" s="5"/>
      <c r="AEK311" s="5"/>
      <c r="AEL311" s="5"/>
      <c r="AEM311" s="5"/>
      <c r="AEN311" s="5"/>
      <c r="AEO311" s="5"/>
      <c r="AEP311" s="5"/>
      <c r="AEQ311" s="5"/>
      <c r="AER311" s="5"/>
      <c r="AES311" s="5"/>
      <c r="AET311" s="5"/>
      <c r="AEU311" s="5"/>
      <c r="AEV311" s="5"/>
      <c r="AEW311" s="5"/>
      <c r="AEX311" s="5"/>
      <c r="AEY311" s="5"/>
      <c r="AEZ311" s="5"/>
      <c r="AFA311" s="5"/>
      <c r="AFB311" s="5"/>
      <c r="AFC311" s="5"/>
      <c r="AFD311" s="5"/>
      <c r="AFE311" s="5"/>
      <c r="AFF311" s="5"/>
      <c r="AFG311" s="5"/>
      <c r="AFH311" s="5"/>
      <c r="AFI311" s="5"/>
      <c r="AFJ311" s="5"/>
      <c r="AFK311" s="5"/>
      <c r="AFL311" s="5"/>
      <c r="AFM311" s="5"/>
      <c r="AFN311" s="5"/>
      <c r="AFO311" s="5"/>
      <c r="AFP311" s="5"/>
      <c r="AFQ311" s="5"/>
      <c r="AFR311" s="5"/>
      <c r="AFS311" s="5"/>
      <c r="AFT311" s="5"/>
      <c r="AFU311" s="5"/>
      <c r="AFV311" s="5"/>
      <c r="AFW311" s="5"/>
      <c r="AFX311" s="5"/>
      <c r="AFY311" s="5"/>
      <c r="AFZ311" s="5"/>
      <c r="AGA311" s="5"/>
      <c r="AGB311" s="5"/>
      <c r="AGC311" s="5"/>
      <c r="AGD311" s="5"/>
      <c r="AGE311" s="5"/>
      <c r="AGF311" s="5"/>
      <c r="AGG311" s="5"/>
      <c r="AGH311" s="5"/>
      <c r="AGI311" s="5"/>
      <c r="AGJ311" s="5"/>
      <c r="AGK311" s="5"/>
      <c r="AGL311" s="5"/>
      <c r="AGM311" s="5"/>
      <c r="AGN311" s="5"/>
      <c r="AGO311" s="5"/>
      <c r="AGP311" s="5"/>
      <c r="AGQ311" s="5"/>
      <c r="AGR311" s="5"/>
      <c r="AGS311" s="5"/>
      <c r="AGT311" s="5"/>
      <c r="AGU311" s="5"/>
      <c r="AGV311" s="5"/>
      <c r="AGW311" s="5"/>
      <c r="AGX311" s="5"/>
      <c r="AGY311" s="5"/>
      <c r="AGZ311" s="5"/>
      <c r="AHA311" s="5"/>
      <c r="AHB311" s="5"/>
      <c r="AHC311" s="5"/>
      <c r="AHD311" s="5"/>
      <c r="AHE311" s="5"/>
      <c r="AHF311" s="5"/>
      <c r="AHG311" s="5"/>
      <c r="AHH311" s="5"/>
      <c r="AHI311" s="5"/>
      <c r="AHJ311" s="5"/>
      <c r="AHK311" s="5"/>
      <c r="AHL311" s="5"/>
      <c r="AHM311" s="5"/>
      <c r="AHN311" s="5"/>
      <c r="AHO311" s="5"/>
      <c r="AHP311" s="5"/>
      <c r="AHQ311" s="5"/>
      <c r="AHR311" s="5"/>
      <c r="AHS311" s="5"/>
      <c r="AHT311" s="5"/>
      <c r="AHU311" s="5"/>
      <c r="AHV311" s="5"/>
      <c r="AHW311" s="5"/>
      <c r="AHX311" s="5"/>
      <c r="AHY311" s="5"/>
      <c r="AHZ311" s="5"/>
      <c r="AIA311" s="5"/>
      <c r="AIB311" s="5"/>
      <c r="AIC311" s="5"/>
      <c r="AID311" s="5"/>
      <c r="AIE311" s="5"/>
      <c r="AIF311" s="5"/>
      <c r="AIG311" s="5"/>
      <c r="AIH311" s="5"/>
      <c r="AII311" s="5"/>
      <c r="AIJ311" s="5"/>
      <c r="AIK311" s="5"/>
      <c r="AIL311" s="5"/>
      <c r="AIM311" s="5"/>
      <c r="AIN311" s="5"/>
      <c r="AIO311" s="5"/>
      <c r="AIP311" s="5"/>
      <c r="AIQ311" s="5"/>
      <c r="AIR311" s="5"/>
      <c r="AIS311" s="5"/>
      <c r="AIT311" s="5"/>
      <c r="AIU311" s="5"/>
      <c r="AIV311" s="5"/>
      <c r="AIW311" s="5"/>
      <c r="AIX311" s="5"/>
      <c r="AIY311" s="5"/>
      <c r="AIZ311" s="5"/>
      <c r="AJA311" s="5"/>
      <c r="AJB311" s="5"/>
      <c r="AJC311" s="5"/>
      <c r="AJD311" s="5"/>
      <c r="AJE311" s="5"/>
      <c r="AJF311" s="5"/>
      <c r="AJG311" s="5"/>
      <c r="AJH311" s="5"/>
      <c r="AJI311" s="5"/>
      <c r="AJJ311" s="5"/>
      <c r="AJK311" s="5"/>
      <c r="AJL311" s="5"/>
      <c r="AJM311" s="5"/>
      <c r="AJN311" s="5"/>
      <c r="AJO311" s="5"/>
      <c r="AJP311" s="5"/>
      <c r="AJQ311" s="5"/>
      <c r="AJR311" s="5"/>
      <c r="AJS311" s="5"/>
      <c r="AJT311" s="5"/>
      <c r="AJU311" s="5"/>
      <c r="AJV311" s="5"/>
      <c r="AJW311" s="5"/>
      <c r="AJX311" s="5"/>
      <c r="AJY311" s="5"/>
      <c r="AJZ311" s="5"/>
      <c r="AKA311" s="5"/>
      <c r="AKB311" s="5"/>
      <c r="AKC311" s="5"/>
      <c r="AKD311" s="5"/>
      <c r="AKE311" s="5"/>
      <c r="AKF311" s="5"/>
      <c r="AKG311" s="5"/>
      <c r="AKH311" s="5"/>
      <c r="AKI311" s="5"/>
      <c r="AKJ311" s="5"/>
      <c r="AKK311" s="5"/>
      <c r="AKL311" s="5"/>
      <c r="AKM311" s="5"/>
      <c r="AKN311" s="5"/>
      <c r="AKO311" s="5"/>
      <c r="AKP311" s="5"/>
      <c r="AKQ311" s="5"/>
      <c r="AKR311" s="5"/>
      <c r="AKS311" s="5"/>
      <c r="AKT311" s="5"/>
      <c r="AKU311" s="5"/>
      <c r="AKV311" s="5"/>
      <c r="AKW311" s="5"/>
      <c r="AKX311" s="5"/>
      <c r="AKY311" s="5"/>
      <c r="AKZ311" s="5"/>
      <c r="ALA311" s="5"/>
      <c r="ALB311" s="5"/>
      <c r="ALC311" s="5"/>
      <c r="ALD311" s="5"/>
      <c r="ALE311" s="5"/>
      <c r="ALF311" s="5"/>
      <c r="ALG311" s="5"/>
      <c r="ALH311" s="5"/>
      <c r="ALI311" s="5"/>
      <c r="ALJ311" s="5"/>
      <c r="ALK311" s="5"/>
      <c r="ALL311" s="5"/>
      <c r="ALM311" s="5"/>
      <c r="ALN311" s="5"/>
      <c r="ALO311" s="5"/>
      <c r="ALP311" s="5"/>
      <c r="ALQ311" s="5"/>
      <c r="ALR311" s="5"/>
      <c r="ALS311" s="5"/>
      <c r="ALT311" s="5"/>
      <c r="ALU311" s="5"/>
      <c r="ALV311" s="5"/>
      <c r="ALW311" s="5"/>
      <c r="ALX311" s="5"/>
      <c r="ALY311" s="5"/>
      <c r="ALZ311" s="5"/>
      <c r="AMA311" s="5"/>
      <c r="AMB311" s="5"/>
      <c r="AMC311" s="5"/>
      <c r="AMD311" s="5"/>
      <c r="AME311" s="5"/>
      <c r="AMF311" s="5"/>
      <c r="AMG311" s="5"/>
      <c r="AMH311" s="5"/>
      <c r="AMI311" s="5"/>
      <c r="AMJ311" s="5"/>
      <c r="AMK311" s="5"/>
      <c r="AML311" s="5"/>
      <c r="AMM311" s="5"/>
      <c r="AMN311" s="5"/>
      <c r="AMO311" s="5"/>
      <c r="AMP311" s="5"/>
      <c r="AMQ311" s="5"/>
      <c r="AMR311" s="5"/>
      <c r="AMS311" s="5"/>
      <c r="AMT311" s="5"/>
      <c r="AMU311" s="5"/>
      <c r="AMV311" s="5"/>
      <c r="AMW311" s="5"/>
      <c r="AMX311" s="5"/>
      <c r="AMY311" s="5"/>
      <c r="AMZ311" s="5"/>
      <c r="ANA311" s="5"/>
      <c r="ANB311" s="5"/>
      <c r="ANC311" s="5"/>
      <c r="AND311" s="5"/>
      <c r="ANE311" s="5"/>
      <c r="ANF311" s="5"/>
      <c r="ANG311" s="5"/>
      <c r="ANH311" s="5"/>
      <c r="ANI311" s="5"/>
      <c r="ANJ311" s="5"/>
      <c r="ANK311" s="5"/>
      <c r="ANL311" s="5"/>
      <c r="ANM311" s="5"/>
      <c r="ANN311" s="5"/>
      <c r="ANO311" s="5"/>
      <c r="ANP311" s="5"/>
      <c r="ANQ311" s="5"/>
      <c r="ANR311" s="5"/>
      <c r="ANS311" s="5"/>
      <c r="ANT311" s="5"/>
      <c r="ANU311" s="5"/>
      <c r="ANV311" s="5"/>
      <c r="ANW311" s="5"/>
      <c r="ANX311" s="5"/>
      <c r="ANY311" s="5"/>
      <c r="ANZ311" s="5"/>
      <c r="AOA311" s="5"/>
      <c r="AOB311" s="5"/>
      <c r="AOC311" s="5"/>
      <c r="AOD311" s="5"/>
      <c r="AOE311" s="5"/>
      <c r="AOF311" s="5"/>
      <c r="AOG311" s="5"/>
      <c r="AOH311" s="5"/>
      <c r="AOI311" s="5"/>
      <c r="AOJ311" s="5"/>
      <c r="AOK311" s="5"/>
      <c r="AOL311" s="5"/>
      <c r="AOM311" s="5"/>
      <c r="AON311" s="5"/>
      <c r="AOO311" s="5"/>
      <c r="AOP311" s="5"/>
      <c r="AOQ311" s="5"/>
      <c r="AOR311" s="5"/>
      <c r="AOS311" s="5"/>
      <c r="AOT311" s="5"/>
      <c r="AOU311" s="5"/>
      <c r="AOV311" s="5"/>
      <c r="AOW311" s="5"/>
      <c r="AOX311" s="5"/>
      <c r="AOY311" s="5"/>
      <c r="AOZ311" s="5"/>
      <c r="APA311" s="5"/>
      <c r="APB311" s="5"/>
      <c r="APC311" s="5"/>
      <c r="APD311" s="5"/>
      <c r="APE311" s="5"/>
      <c r="APF311" s="5"/>
      <c r="APG311" s="5"/>
      <c r="APH311" s="5"/>
      <c r="API311" s="5"/>
      <c r="APJ311" s="5"/>
      <c r="APK311" s="5"/>
      <c r="APL311" s="5"/>
      <c r="APM311" s="5"/>
      <c r="APN311" s="5"/>
      <c r="APO311" s="5"/>
      <c r="APP311" s="5"/>
      <c r="APQ311" s="5"/>
      <c r="APR311" s="5"/>
      <c r="APS311" s="5"/>
      <c r="APT311" s="5"/>
      <c r="APU311" s="5"/>
      <c r="APV311" s="5"/>
      <c r="APW311" s="5"/>
      <c r="APX311" s="5"/>
      <c r="APY311" s="5"/>
      <c r="APZ311" s="5"/>
      <c r="AQA311" s="5"/>
      <c r="AQB311" s="5"/>
      <c r="AQC311" s="5"/>
      <c r="AQD311" s="5"/>
      <c r="AQE311" s="5"/>
      <c r="AQF311" s="5"/>
      <c r="AQG311" s="5"/>
      <c r="AQH311" s="5"/>
      <c r="AQI311" s="5"/>
      <c r="AQJ311" s="5"/>
      <c r="AQK311" s="5"/>
      <c r="AQL311" s="5"/>
      <c r="AQM311" s="5"/>
      <c r="AQN311" s="5"/>
      <c r="AQO311" s="5"/>
      <c r="AQP311" s="5"/>
      <c r="AQQ311" s="5"/>
      <c r="AQR311" s="5"/>
      <c r="AQS311" s="5"/>
      <c r="AQT311" s="5"/>
      <c r="AQU311" s="5"/>
      <c r="AQV311" s="5"/>
      <c r="AQW311" s="5"/>
      <c r="AQX311" s="5"/>
      <c r="AQY311" s="5"/>
      <c r="AQZ311" s="5"/>
    </row>
    <row r="312" spans="1:1144" s="4" customFormat="1" ht="36" customHeight="1">
      <c r="A312" s="95" t="s">
        <v>185</v>
      </c>
      <c r="B312" s="95" t="s">
        <v>70</v>
      </c>
      <c r="C312" s="95" t="s">
        <v>70</v>
      </c>
      <c r="D312" s="95" t="s">
        <v>70</v>
      </c>
      <c r="E312" s="95" t="s">
        <v>26</v>
      </c>
      <c r="F312" s="95" t="s">
        <v>1983</v>
      </c>
      <c r="G312" s="95" t="s">
        <v>1984</v>
      </c>
      <c r="H312" s="95" t="s">
        <v>808</v>
      </c>
      <c r="I312" s="95" t="s">
        <v>805</v>
      </c>
      <c r="J312" s="93" t="s">
        <v>1822</v>
      </c>
      <c r="K312" s="93" t="s">
        <v>1823</v>
      </c>
      <c r="L312" s="93" t="s">
        <v>1813</v>
      </c>
      <c r="M312" s="93" t="s">
        <v>1814</v>
      </c>
      <c r="N312" s="93" t="s">
        <v>1815</v>
      </c>
      <c r="O312" s="93">
        <v>474</v>
      </c>
      <c r="P312" s="93" t="s">
        <v>1824</v>
      </c>
      <c r="Q312" s="93" t="s">
        <v>1825</v>
      </c>
      <c r="R312" s="94" t="s">
        <v>1484</v>
      </c>
      <c r="S312" s="93" t="s">
        <v>1802</v>
      </c>
      <c r="T312" s="93" t="s">
        <v>1803</v>
      </c>
      <c r="U312" s="100" t="s">
        <v>1804</v>
      </c>
      <c r="V312" s="100" t="s">
        <v>1805</v>
      </c>
      <c r="W312" s="96">
        <v>647144456</v>
      </c>
      <c r="X312" s="96"/>
      <c r="Y312" s="96"/>
      <c r="Z312" s="96"/>
      <c r="AA312" s="96"/>
      <c r="AB312" s="96"/>
      <c r="AC312" s="96"/>
      <c r="AD312" s="96"/>
      <c r="AE312" s="96"/>
      <c r="AF312" s="96"/>
      <c r="AG312" s="96"/>
      <c r="AH312" s="96"/>
      <c r="AI312" s="96"/>
      <c r="AJ312" s="96"/>
      <c r="AK312" s="96"/>
      <c r="AL312" s="96"/>
      <c r="AM312" s="96"/>
      <c r="AN312" s="96"/>
      <c r="AO312" s="96"/>
      <c r="AP312" s="96"/>
      <c r="AQ312" s="96"/>
      <c r="AR312" s="97"/>
      <c r="AS312" s="97"/>
      <c r="AT312" s="97"/>
      <c r="AU312" s="97"/>
      <c r="AV312" s="97"/>
      <c r="AW312" s="97"/>
      <c r="AX312" s="97"/>
      <c r="AY312" s="97"/>
      <c r="AZ312" s="97"/>
      <c r="BA312" s="97"/>
      <c r="BB312" s="97"/>
      <c r="BC312" s="97"/>
      <c r="BD312" s="96"/>
      <c r="BE312" s="96">
        <f>W312</f>
        <v>647144456</v>
      </c>
      <c r="BF312" s="96"/>
      <c r="BG312" s="97"/>
      <c r="BH312" s="97"/>
      <c r="BI312" s="97"/>
      <c r="BJ312" s="97"/>
      <c r="BK312" s="97"/>
      <c r="BL312" s="97"/>
      <c r="BM312" s="97"/>
      <c r="BN312" s="97"/>
      <c r="BO312" s="97"/>
      <c r="BP312" s="97"/>
      <c r="BQ312" s="97"/>
      <c r="BR312" s="97"/>
      <c r="BS312" s="96"/>
      <c r="BT312" s="97"/>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c r="IW312" s="5"/>
      <c r="IX312" s="5"/>
      <c r="IY312" s="5"/>
      <c r="IZ312" s="5"/>
      <c r="JA312" s="5"/>
      <c r="JB312" s="5"/>
      <c r="JC312" s="5"/>
      <c r="JD312" s="5"/>
      <c r="JE312" s="5"/>
      <c r="JF312" s="5"/>
      <c r="JG312" s="5"/>
      <c r="JH312" s="5"/>
      <c r="JI312" s="5"/>
      <c r="JJ312" s="5"/>
      <c r="JK312" s="5"/>
      <c r="JL312" s="5"/>
      <c r="JM312" s="5"/>
      <c r="JN312" s="5"/>
      <c r="JO312" s="5"/>
      <c r="JP312" s="5"/>
      <c r="JQ312" s="5"/>
      <c r="JR312" s="5"/>
      <c r="JS312" s="5"/>
      <c r="JT312" s="5"/>
      <c r="JU312" s="5"/>
      <c r="JV312" s="5"/>
      <c r="JW312" s="5"/>
      <c r="JX312" s="5"/>
      <c r="JY312" s="5"/>
      <c r="JZ312" s="5"/>
      <c r="KA312" s="5"/>
      <c r="KB312" s="5"/>
      <c r="KC312" s="5"/>
      <c r="KD312" s="5"/>
      <c r="KE312" s="5"/>
      <c r="KF312" s="5"/>
      <c r="KG312" s="5"/>
      <c r="KH312" s="5"/>
      <c r="KI312" s="5"/>
      <c r="KJ312" s="5"/>
      <c r="KK312" s="5"/>
      <c r="KL312" s="5"/>
      <c r="KM312" s="5"/>
      <c r="KN312" s="5"/>
      <c r="KO312" s="5"/>
      <c r="KP312" s="5"/>
      <c r="KQ312" s="5"/>
      <c r="KR312" s="5"/>
      <c r="KS312" s="5"/>
      <c r="KT312" s="5"/>
      <c r="KU312" s="5"/>
      <c r="KV312" s="5"/>
      <c r="KW312" s="5"/>
      <c r="KX312" s="5"/>
      <c r="KY312" s="5"/>
      <c r="KZ312" s="5"/>
      <c r="LA312" s="5"/>
      <c r="LB312" s="5"/>
      <c r="LC312" s="5"/>
      <c r="LD312" s="5"/>
      <c r="LE312" s="5"/>
      <c r="LF312" s="5"/>
      <c r="LG312" s="5"/>
      <c r="LH312" s="5"/>
      <c r="LI312" s="5"/>
      <c r="LJ312" s="5"/>
      <c r="LK312" s="5"/>
      <c r="LL312" s="5"/>
      <c r="LM312" s="5"/>
      <c r="LN312" s="5"/>
      <c r="LO312" s="5"/>
      <c r="LP312" s="5"/>
      <c r="LQ312" s="5"/>
      <c r="LR312" s="5"/>
      <c r="LS312" s="5"/>
      <c r="LT312" s="5"/>
      <c r="LU312" s="5"/>
      <c r="LV312" s="5"/>
      <c r="LW312" s="5"/>
      <c r="LX312" s="5"/>
      <c r="LY312" s="5"/>
      <c r="LZ312" s="5"/>
      <c r="MA312" s="5"/>
      <c r="MB312" s="5"/>
      <c r="MC312" s="5"/>
      <c r="MD312" s="5"/>
      <c r="ME312" s="5"/>
      <c r="MF312" s="5"/>
      <c r="MG312" s="5"/>
      <c r="MH312" s="5"/>
      <c r="MI312" s="5"/>
      <c r="MJ312" s="5"/>
      <c r="MK312" s="5"/>
      <c r="ML312" s="5"/>
      <c r="MM312" s="5"/>
      <c r="MN312" s="5"/>
      <c r="MO312" s="5"/>
      <c r="MP312" s="5"/>
      <c r="MQ312" s="5"/>
      <c r="MR312" s="5"/>
      <c r="MS312" s="5"/>
      <c r="MT312" s="5"/>
      <c r="MU312" s="5"/>
      <c r="MV312" s="5"/>
      <c r="MW312" s="5"/>
      <c r="MX312" s="5"/>
      <c r="MY312" s="5"/>
      <c r="MZ312" s="5"/>
      <c r="NA312" s="5"/>
      <c r="NB312" s="5"/>
      <c r="NC312" s="5"/>
      <c r="ND312" s="5"/>
      <c r="NE312" s="5"/>
      <c r="NF312" s="5"/>
      <c r="NG312" s="5"/>
      <c r="NH312" s="5"/>
      <c r="NI312" s="5"/>
      <c r="NJ312" s="5"/>
      <c r="NK312" s="5"/>
      <c r="NL312" s="5"/>
      <c r="NM312" s="5"/>
      <c r="NN312" s="5"/>
      <c r="NO312" s="5"/>
      <c r="NP312" s="5"/>
      <c r="NQ312" s="5"/>
      <c r="NR312" s="5"/>
      <c r="NS312" s="5"/>
      <c r="NT312" s="5"/>
      <c r="NU312" s="5"/>
      <c r="NV312" s="5"/>
      <c r="NW312" s="5"/>
      <c r="NX312" s="5"/>
      <c r="NY312" s="5"/>
      <c r="NZ312" s="5"/>
      <c r="OA312" s="5"/>
      <c r="OB312" s="5"/>
      <c r="OC312" s="5"/>
      <c r="OD312" s="5"/>
      <c r="OE312" s="5"/>
      <c r="OF312" s="5"/>
      <c r="OG312" s="5"/>
      <c r="OH312" s="5"/>
      <c r="OI312" s="5"/>
      <c r="OJ312" s="5"/>
      <c r="OK312" s="5"/>
      <c r="OL312" s="5"/>
      <c r="OM312" s="5"/>
      <c r="ON312" s="5"/>
      <c r="OO312" s="5"/>
      <c r="OP312" s="5"/>
      <c r="OQ312" s="5"/>
      <c r="OR312" s="5"/>
      <c r="OS312" s="5"/>
      <c r="OT312" s="5"/>
      <c r="OU312" s="5"/>
      <c r="OV312" s="5"/>
      <c r="OW312" s="5"/>
      <c r="OX312" s="5"/>
      <c r="OY312" s="5"/>
      <c r="OZ312" s="5"/>
      <c r="PA312" s="5"/>
      <c r="PB312" s="5"/>
      <c r="PC312" s="5"/>
      <c r="PD312" s="5"/>
      <c r="PE312" s="5"/>
      <c r="PF312" s="5"/>
      <c r="PG312" s="5"/>
      <c r="PH312" s="5"/>
      <c r="PI312" s="5"/>
      <c r="PJ312" s="5"/>
      <c r="PK312" s="5"/>
      <c r="PL312" s="5"/>
      <c r="PM312" s="5"/>
      <c r="PN312" s="5"/>
      <c r="PO312" s="5"/>
      <c r="PP312" s="5"/>
      <c r="PQ312" s="5"/>
      <c r="PR312" s="5"/>
      <c r="PS312" s="5"/>
      <c r="PT312" s="5"/>
      <c r="PU312" s="5"/>
      <c r="PV312" s="5"/>
      <c r="PW312" s="5"/>
      <c r="PX312" s="5"/>
      <c r="PY312" s="5"/>
      <c r="PZ312" s="5"/>
      <c r="QA312" s="5"/>
      <c r="QB312" s="5"/>
      <c r="QC312" s="5"/>
      <c r="QD312" s="5"/>
      <c r="QE312" s="5"/>
      <c r="QF312" s="5"/>
      <c r="QG312" s="5"/>
      <c r="QH312" s="5"/>
      <c r="QI312" s="5"/>
      <c r="QJ312" s="5"/>
      <c r="QK312" s="5"/>
      <c r="QL312" s="5"/>
      <c r="QM312" s="5"/>
      <c r="QN312" s="5"/>
      <c r="QO312" s="5"/>
      <c r="QP312" s="5"/>
      <c r="QQ312" s="5"/>
      <c r="QR312" s="5"/>
      <c r="QS312" s="5"/>
      <c r="QT312" s="5"/>
      <c r="QU312" s="5"/>
      <c r="QV312" s="5"/>
      <c r="QW312" s="5"/>
      <c r="QX312" s="5"/>
      <c r="QY312" s="5"/>
      <c r="QZ312" s="5"/>
      <c r="RA312" s="5"/>
      <c r="RB312" s="5"/>
      <c r="RC312" s="5"/>
      <c r="RD312" s="5"/>
      <c r="RE312" s="5"/>
      <c r="RF312" s="5"/>
      <c r="RG312" s="5"/>
      <c r="RH312" s="5"/>
      <c r="RI312" s="5"/>
      <c r="RJ312" s="5"/>
      <c r="RK312" s="5"/>
      <c r="RL312" s="5"/>
      <c r="RM312" s="5"/>
      <c r="RN312" s="5"/>
      <c r="RO312" s="5"/>
      <c r="RP312" s="5"/>
      <c r="RQ312" s="5"/>
      <c r="RR312" s="5"/>
      <c r="RS312" s="5"/>
      <c r="RT312" s="5"/>
      <c r="RU312" s="5"/>
      <c r="RV312" s="5"/>
      <c r="RW312" s="5"/>
      <c r="RX312" s="5"/>
      <c r="RY312" s="5"/>
      <c r="RZ312" s="5"/>
      <c r="SA312" s="5"/>
      <c r="SB312" s="5"/>
      <c r="SC312" s="5"/>
      <c r="SD312" s="5"/>
      <c r="SE312" s="5"/>
      <c r="SF312" s="5"/>
      <c r="SG312" s="5"/>
      <c r="SH312" s="5"/>
      <c r="SI312" s="5"/>
      <c r="SJ312" s="5"/>
      <c r="SK312" s="5"/>
      <c r="SL312" s="5"/>
      <c r="SM312" s="5"/>
      <c r="SN312" s="5"/>
      <c r="SO312" s="5"/>
      <c r="SP312" s="5"/>
      <c r="SQ312" s="5"/>
      <c r="SR312" s="5"/>
      <c r="SS312" s="5"/>
      <c r="ST312" s="5"/>
      <c r="SU312" s="5"/>
      <c r="SV312" s="5"/>
      <c r="SW312" s="5"/>
      <c r="SX312" s="5"/>
      <c r="SY312" s="5"/>
      <c r="SZ312" s="5"/>
      <c r="TA312" s="5"/>
      <c r="TB312" s="5"/>
      <c r="TC312" s="5"/>
      <c r="TD312" s="5"/>
      <c r="TE312" s="5"/>
      <c r="TF312" s="5"/>
      <c r="TG312" s="5"/>
      <c r="TH312" s="5"/>
      <c r="TI312" s="5"/>
      <c r="TJ312" s="5"/>
      <c r="TK312" s="5"/>
      <c r="TL312" s="5"/>
      <c r="TM312" s="5"/>
      <c r="TN312" s="5"/>
      <c r="TO312" s="5"/>
      <c r="TP312" s="5"/>
      <c r="TQ312" s="5"/>
      <c r="TR312" s="5"/>
      <c r="TS312" s="5"/>
      <c r="TT312" s="5"/>
      <c r="TU312" s="5"/>
      <c r="TV312" s="5"/>
      <c r="TW312" s="5"/>
      <c r="TX312" s="5"/>
      <c r="TY312" s="5"/>
      <c r="TZ312" s="5"/>
      <c r="UA312" s="5"/>
      <c r="UB312" s="5"/>
      <c r="UC312" s="5"/>
      <c r="UD312" s="5"/>
      <c r="UE312" s="5"/>
      <c r="UF312" s="5"/>
      <c r="UG312" s="5"/>
      <c r="UH312" s="5"/>
      <c r="UI312" s="5"/>
      <c r="UJ312" s="5"/>
      <c r="UK312" s="5"/>
      <c r="UL312" s="5"/>
      <c r="UM312" s="5"/>
      <c r="UN312" s="5"/>
      <c r="UO312" s="5"/>
      <c r="UP312" s="5"/>
      <c r="UQ312" s="5"/>
      <c r="UR312" s="5"/>
      <c r="US312" s="5"/>
      <c r="UT312" s="5"/>
      <c r="UU312" s="5"/>
      <c r="UV312" s="5"/>
      <c r="UW312" s="5"/>
      <c r="UX312" s="5"/>
      <c r="UY312" s="5"/>
      <c r="UZ312" s="5"/>
      <c r="VA312" s="5"/>
      <c r="VB312" s="5"/>
      <c r="VC312" s="5"/>
      <c r="VD312" s="5"/>
      <c r="VE312" s="5"/>
      <c r="VF312" s="5"/>
      <c r="VG312" s="5"/>
      <c r="VH312" s="5"/>
      <c r="VI312" s="5"/>
      <c r="VJ312" s="5"/>
      <c r="VK312" s="5"/>
      <c r="VL312" s="5"/>
      <c r="VM312" s="5"/>
      <c r="VN312" s="5"/>
      <c r="VO312" s="5"/>
      <c r="VP312" s="5"/>
      <c r="VQ312" s="5"/>
      <c r="VR312" s="5"/>
      <c r="VS312" s="5"/>
      <c r="VT312" s="5"/>
      <c r="VU312" s="5"/>
      <c r="VV312" s="5"/>
      <c r="VW312" s="5"/>
      <c r="VX312" s="5"/>
      <c r="VY312" s="5"/>
      <c r="VZ312" s="5"/>
      <c r="WA312" s="5"/>
      <c r="WB312" s="5"/>
      <c r="WC312" s="5"/>
      <c r="WD312" s="5"/>
      <c r="WE312" s="5"/>
      <c r="WF312" s="5"/>
      <c r="WG312" s="5"/>
      <c r="WH312" s="5"/>
      <c r="WI312" s="5"/>
      <c r="WJ312" s="5"/>
      <c r="WK312" s="5"/>
      <c r="WL312" s="5"/>
      <c r="WM312" s="5"/>
      <c r="WN312" s="5"/>
      <c r="WO312" s="5"/>
      <c r="WP312" s="5"/>
      <c r="WQ312" s="5"/>
      <c r="WR312" s="5"/>
      <c r="WS312" s="5"/>
      <c r="WT312" s="5"/>
      <c r="WU312" s="5"/>
      <c r="WV312" s="5"/>
      <c r="WW312" s="5"/>
      <c r="WX312" s="5"/>
      <c r="WY312" s="5"/>
      <c r="WZ312" s="5"/>
      <c r="XA312" s="5"/>
      <c r="XB312" s="5"/>
      <c r="XC312" s="5"/>
      <c r="XD312" s="5"/>
      <c r="XE312" s="5"/>
      <c r="XF312" s="5"/>
      <c r="XG312" s="5"/>
      <c r="XH312" s="5"/>
      <c r="XI312" s="5"/>
      <c r="XJ312" s="5"/>
      <c r="XK312" s="5"/>
      <c r="XL312" s="5"/>
      <c r="XM312" s="5"/>
      <c r="XN312" s="5"/>
      <c r="XO312" s="5"/>
      <c r="XP312" s="5"/>
      <c r="XQ312" s="5"/>
      <c r="XR312" s="5"/>
      <c r="XS312" s="5"/>
      <c r="XT312" s="5"/>
      <c r="XU312" s="5"/>
      <c r="XV312" s="5"/>
      <c r="XW312" s="5"/>
      <c r="XX312" s="5"/>
      <c r="XY312" s="5"/>
      <c r="XZ312" s="5"/>
      <c r="YA312" s="5"/>
      <c r="YB312" s="5"/>
      <c r="YC312" s="5"/>
      <c r="YD312" s="5"/>
      <c r="YE312" s="5"/>
      <c r="YF312" s="5"/>
      <c r="YG312" s="5"/>
      <c r="YH312" s="5"/>
      <c r="YI312" s="5"/>
      <c r="YJ312" s="5"/>
      <c r="YK312" s="5"/>
      <c r="YL312" s="5"/>
      <c r="YM312" s="5"/>
      <c r="YN312" s="5"/>
      <c r="YO312" s="5"/>
      <c r="YP312" s="5"/>
      <c r="YQ312" s="5"/>
      <c r="YR312" s="5"/>
      <c r="YS312" s="5"/>
      <c r="YT312" s="5"/>
      <c r="YU312" s="5"/>
      <c r="YV312" s="5"/>
      <c r="YW312" s="5"/>
      <c r="YX312" s="5"/>
      <c r="YY312" s="5"/>
      <c r="YZ312" s="5"/>
      <c r="ZA312" s="5"/>
      <c r="ZB312" s="5"/>
      <c r="ZC312" s="5"/>
      <c r="ZD312" s="5"/>
      <c r="ZE312" s="5"/>
      <c r="ZF312" s="5"/>
      <c r="ZG312" s="5"/>
      <c r="ZH312" s="5"/>
      <c r="ZI312" s="5"/>
      <c r="ZJ312" s="5"/>
      <c r="ZK312" s="5"/>
      <c r="ZL312" s="5"/>
      <c r="ZM312" s="5"/>
      <c r="ZN312" s="5"/>
      <c r="ZO312" s="5"/>
      <c r="ZP312" s="5"/>
      <c r="ZQ312" s="5"/>
      <c r="ZR312" s="5"/>
      <c r="ZS312" s="5"/>
      <c r="ZT312" s="5"/>
      <c r="ZU312" s="5"/>
      <c r="ZV312" s="5"/>
      <c r="ZW312" s="5"/>
      <c r="ZX312" s="5"/>
      <c r="ZY312" s="5"/>
      <c r="ZZ312" s="5"/>
      <c r="AAA312" s="5"/>
      <c r="AAB312" s="5"/>
      <c r="AAC312" s="5"/>
      <c r="AAD312" s="5"/>
      <c r="AAE312" s="5"/>
      <c r="AAF312" s="5"/>
      <c r="AAG312" s="5"/>
      <c r="AAH312" s="5"/>
      <c r="AAI312" s="5"/>
      <c r="AAJ312" s="5"/>
      <c r="AAK312" s="5"/>
      <c r="AAL312" s="5"/>
      <c r="AAM312" s="5"/>
      <c r="AAN312" s="5"/>
      <c r="AAO312" s="5"/>
      <c r="AAP312" s="5"/>
      <c r="AAQ312" s="5"/>
      <c r="AAR312" s="5"/>
      <c r="AAS312" s="5"/>
      <c r="AAT312" s="5"/>
      <c r="AAU312" s="5"/>
      <c r="AAV312" s="5"/>
      <c r="AAW312" s="5"/>
      <c r="AAX312" s="5"/>
      <c r="AAY312" s="5"/>
      <c r="AAZ312" s="5"/>
      <c r="ABA312" s="5"/>
      <c r="ABB312" s="5"/>
      <c r="ABC312" s="5"/>
      <c r="ABD312" s="5"/>
      <c r="ABE312" s="5"/>
      <c r="ABF312" s="5"/>
      <c r="ABG312" s="5"/>
      <c r="ABH312" s="5"/>
      <c r="ABI312" s="5"/>
      <c r="ABJ312" s="5"/>
      <c r="ABK312" s="5"/>
      <c r="ABL312" s="5"/>
      <c r="ABM312" s="5"/>
      <c r="ABN312" s="5"/>
      <c r="ABO312" s="5"/>
      <c r="ABP312" s="5"/>
      <c r="ABQ312" s="5"/>
      <c r="ABR312" s="5"/>
      <c r="ABS312" s="5"/>
      <c r="ABT312" s="5"/>
      <c r="ABU312" s="5"/>
      <c r="ABV312" s="5"/>
      <c r="ABW312" s="5"/>
      <c r="ABX312" s="5"/>
      <c r="ABY312" s="5"/>
      <c r="ABZ312" s="5"/>
      <c r="ACA312" s="5"/>
      <c r="ACB312" s="5"/>
      <c r="ACC312" s="5"/>
      <c r="ACD312" s="5"/>
      <c r="ACE312" s="5"/>
      <c r="ACF312" s="5"/>
      <c r="ACG312" s="5"/>
      <c r="ACH312" s="5"/>
      <c r="ACI312" s="5"/>
      <c r="ACJ312" s="5"/>
      <c r="ACK312" s="5"/>
      <c r="ACL312" s="5"/>
      <c r="ACM312" s="5"/>
      <c r="ACN312" s="5"/>
      <c r="ACO312" s="5"/>
      <c r="ACP312" s="5"/>
      <c r="ACQ312" s="5"/>
      <c r="ACR312" s="5"/>
      <c r="ACS312" s="5"/>
      <c r="ACT312" s="5"/>
      <c r="ACU312" s="5"/>
      <c r="ACV312" s="5"/>
      <c r="ACW312" s="5"/>
      <c r="ACX312" s="5"/>
      <c r="ACY312" s="5"/>
      <c r="ACZ312" s="5"/>
      <c r="ADA312" s="5"/>
      <c r="ADB312" s="5"/>
      <c r="ADC312" s="5"/>
      <c r="ADD312" s="5"/>
      <c r="ADE312" s="5"/>
      <c r="ADF312" s="5"/>
      <c r="ADG312" s="5"/>
      <c r="ADH312" s="5"/>
      <c r="ADI312" s="5"/>
      <c r="ADJ312" s="5"/>
      <c r="ADK312" s="5"/>
      <c r="ADL312" s="5"/>
      <c r="ADM312" s="5"/>
      <c r="ADN312" s="5"/>
      <c r="ADO312" s="5"/>
      <c r="ADP312" s="5"/>
      <c r="ADQ312" s="5"/>
      <c r="ADR312" s="5"/>
      <c r="ADS312" s="5"/>
      <c r="ADT312" s="5"/>
      <c r="ADU312" s="5"/>
      <c r="ADV312" s="5"/>
      <c r="ADW312" s="5"/>
      <c r="ADX312" s="5"/>
      <c r="ADY312" s="5"/>
      <c r="ADZ312" s="5"/>
      <c r="AEA312" s="5"/>
      <c r="AEB312" s="5"/>
      <c r="AEC312" s="5"/>
      <c r="AED312" s="5"/>
      <c r="AEE312" s="5"/>
      <c r="AEF312" s="5"/>
      <c r="AEG312" s="5"/>
      <c r="AEH312" s="5"/>
      <c r="AEI312" s="5"/>
      <c r="AEJ312" s="5"/>
      <c r="AEK312" s="5"/>
      <c r="AEL312" s="5"/>
      <c r="AEM312" s="5"/>
      <c r="AEN312" s="5"/>
      <c r="AEO312" s="5"/>
      <c r="AEP312" s="5"/>
      <c r="AEQ312" s="5"/>
      <c r="AER312" s="5"/>
      <c r="AES312" s="5"/>
      <c r="AET312" s="5"/>
      <c r="AEU312" s="5"/>
      <c r="AEV312" s="5"/>
      <c r="AEW312" s="5"/>
      <c r="AEX312" s="5"/>
      <c r="AEY312" s="5"/>
      <c r="AEZ312" s="5"/>
      <c r="AFA312" s="5"/>
      <c r="AFB312" s="5"/>
      <c r="AFC312" s="5"/>
      <c r="AFD312" s="5"/>
      <c r="AFE312" s="5"/>
      <c r="AFF312" s="5"/>
      <c r="AFG312" s="5"/>
      <c r="AFH312" s="5"/>
      <c r="AFI312" s="5"/>
      <c r="AFJ312" s="5"/>
      <c r="AFK312" s="5"/>
      <c r="AFL312" s="5"/>
      <c r="AFM312" s="5"/>
      <c r="AFN312" s="5"/>
      <c r="AFO312" s="5"/>
      <c r="AFP312" s="5"/>
      <c r="AFQ312" s="5"/>
      <c r="AFR312" s="5"/>
      <c r="AFS312" s="5"/>
      <c r="AFT312" s="5"/>
      <c r="AFU312" s="5"/>
      <c r="AFV312" s="5"/>
      <c r="AFW312" s="5"/>
      <c r="AFX312" s="5"/>
      <c r="AFY312" s="5"/>
      <c r="AFZ312" s="5"/>
      <c r="AGA312" s="5"/>
      <c r="AGB312" s="5"/>
      <c r="AGC312" s="5"/>
      <c r="AGD312" s="5"/>
      <c r="AGE312" s="5"/>
      <c r="AGF312" s="5"/>
      <c r="AGG312" s="5"/>
      <c r="AGH312" s="5"/>
      <c r="AGI312" s="5"/>
      <c r="AGJ312" s="5"/>
      <c r="AGK312" s="5"/>
      <c r="AGL312" s="5"/>
      <c r="AGM312" s="5"/>
      <c r="AGN312" s="5"/>
      <c r="AGO312" s="5"/>
      <c r="AGP312" s="5"/>
      <c r="AGQ312" s="5"/>
      <c r="AGR312" s="5"/>
      <c r="AGS312" s="5"/>
      <c r="AGT312" s="5"/>
      <c r="AGU312" s="5"/>
      <c r="AGV312" s="5"/>
      <c r="AGW312" s="5"/>
      <c r="AGX312" s="5"/>
      <c r="AGY312" s="5"/>
      <c r="AGZ312" s="5"/>
      <c r="AHA312" s="5"/>
      <c r="AHB312" s="5"/>
      <c r="AHC312" s="5"/>
      <c r="AHD312" s="5"/>
      <c r="AHE312" s="5"/>
      <c r="AHF312" s="5"/>
      <c r="AHG312" s="5"/>
      <c r="AHH312" s="5"/>
      <c r="AHI312" s="5"/>
      <c r="AHJ312" s="5"/>
      <c r="AHK312" s="5"/>
      <c r="AHL312" s="5"/>
      <c r="AHM312" s="5"/>
      <c r="AHN312" s="5"/>
      <c r="AHO312" s="5"/>
      <c r="AHP312" s="5"/>
      <c r="AHQ312" s="5"/>
      <c r="AHR312" s="5"/>
      <c r="AHS312" s="5"/>
      <c r="AHT312" s="5"/>
      <c r="AHU312" s="5"/>
      <c r="AHV312" s="5"/>
      <c r="AHW312" s="5"/>
      <c r="AHX312" s="5"/>
      <c r="AHY312" s="5"/>
      <c r="AHZ312" s="5"/>
      <c r="AIA312" s="5"/>
      <c r="AIB312" s="5"/>
      <c r="AIC312" s="5"/>
      <c r="AID312" s="5"/>
      <c r="AIE312" s="5"/>
      <c r="AIF312" s="5"/>
      <c r="AIG312" s="5"/>
      <c r="AIH312" s="5"/>
      <c r="AII312" s="5"/>
      <c r="AIJ312" s="5"/>
      <c r="AIK312" s="5"/>
      <c r="AIL312" s="5"/>
      <c r="AIM312" s="5"/>
      <c r="AIN312" s="5"/>
      <c r="AIO312" s="5"/>
      <c r="AIP312" s="5"/>
      <c r="AIQ312" s="5"/>
      <c r="AIR312" s="5"/>
      <c r="AIS312" s="5"/>
      <c r="AIT312" s="5"/>
      <c r="AIU312" s="5"/>
      <c r="AIV312" s="5"/>
      <c r="AIW312" s="5"/>
      <c r="AIX312" s="5"/>
      <c r="AIY312" s="5"/>
      <c r="AIZ312" s="5"/>
      <c r="AJA312" s="5"/>
      <c r="AJB312" s="5"/>
      <c r="AJC312" s="5"/>
      <c r="AJD312" s="5"/>
      <c r="AJE312" s="5"/>
      <c r="AJF312" s="5"/>
      <c r="AJG312" s="5"/>
      <c r="AJH312" s="5"/>
      <c r="AJI312" s="5"/>
      <c r="AJJ312" s="5"/>
      <c r="AJK312" s="5"/>
      <c r="AJL312" s="5"/>
      <c r="AJM312" s="5"/>
      <c r="AJN312" s="5"/>
      <c r="AJO312" s="5"/>
      <c r="AJP312" s="5"/>
      <c r="AJQ312" s="5"/>
      <c r="AJR312" s="5"/>
      <c r="AJS312" s="5"/>
      <c r="AJT312" s="5"/>
      <c r="AJU312" s="5"/>
      <c r="AJV312" s="5"/>
      <c r="AJW312" s="5"/>
      <c r="AJX312" s="5"/>
      <c r="AJY312" s="5"/>
      <c r="AJZ312" s="5"/>
      <c r="AKA312" s="5"/>
      <c r="AKB312" s="5"/>
      <c r="AKC312" s="5"/>
      <c r="AKD312" s="5"/>
      <c r="AKE312" s="5"/>
      <c r="AKF312" s="5"/>
      <c r="AKG312" s="5"/>
      <c r="AKH312" s="5"/>
      <c r="AKI312" s="5"/>
      <c r="AKJ312" s="5"/>
      <c r="AKK312" s="5"/>
      <c r="AKL312" s="5"/>
      <c r="AKM312" s="5"/>
      <c r="AKN312" s="5"/>
      <c r="AKO312" s="5"/>
      <c r="AKP312" s="5"/>
      <c r="AKQ312" s="5"/>
      <c r="AKR312" s="5"/>
      <c r="AKS312" s="5"/>
      <c r="AKT312" s="5"/>
      <c r="AKU312" s="5"/>
      <c r="AKV312" s="5"/>
      <c r="AKW312" s="5"/>
      <c r="AKX312" s="5"/>
      <c r="AKY312" s="5"/>
      <c r="AKZ312" s="5"/>
      <c r="ALA312" s="5"/>
      <c r="ALB312" s="5"/>
      <c r="ALC312" s="5"/>
      <c r="ALD312" s="5"/>
      <c r="ALE312" s="5"/>
      <c r="ALF312" s="5"/>
      <c r="ALG312" s="5"/>
      <c r="ALH312" s="5"/>
      <c r="ALI312" s="5"/>
      <c r="ALJ312" s="5"/>
      <c r="ALK312" s="5"/>
      <c r="ALL312" s="5"/>
      <c r="ALM312" s="5"/>
      <c r="ALN312" s="5"/>
      <c r="ALO312" s="5"/>
      <c r="ALP312" s="5"/>
      <c r="ALQ312" s="5"/>
      <c r="ALR312" s="5"/>
      <c r="ALS312" s="5"/>
      <c r="ALT312" s="5"/>
      <c r="ALU312" s="5"/>
      <c r="ALV312" s="5"/>
      <c r="ALW312" s="5"/>
      <c r="ALX312" s="5"/>
      <c r="ALY312" s="5"/>
      <c r="ALZ312" s="5"/>
      <c r="AMA312" s="5"/>
      <c r="AMB312" s="5"/>
      <c r="AMC312" s="5"/>
      <c r="AMD312" s="5"/>
      <c r="AME312" s="5"/>
      <c r="AMF312" s="5"/>
      <c r="AMG312" s="5"/>
      <c r="AMH312" s="5"/>
      <c r="AMI312" s="5"/>
      <c r="AMJ312" s="5"/>
      <c r="AMK312" s="5"/>
      <c r="AML312" s="5"/>
      <c r="AMM312" s="5"/>
      <c r="AMN312" s="5"/>
      <c r="AMO312" s="5"/>
      <c r="AMP312" s="5"/>
      <c r="AMQ312" s="5"/>
      <c r="AMR312" s="5"/>
      <c r="AMS312" s="5"/>
      <c r="AMT312" s="5"/>
      <c r="AMU312" s="5"/>
      <c r="AMV312" s="5"/>
      <c r="AMW312" s="5"/>
      <c r="AMX312" s="5"/>
      <c r="AMY312" s="5"/>
      <c r="AMZ312" s="5"/>
      <c r="ANA312" s="5"/>
      <c r="ANB312" s="5"/>
      <c r="ANC312" s="5"/>
      <c r="AND312" s="5"/>
      <c r="ANE312" s="5"/>
      <c r="ANF312" s="5"/>
      <c r="ANG312" s="5"/>
      <c r="ANH312" s="5"/>
      <c r="ANI312" s="5"/>
      <c r="ANJ312" s="5"/>
      <c r="ANK312" s="5"/>
      <c r="ANL312" s="5"/>
      <c r="ANM312" s="5"/>
      <c r="ANN312" s="5"/>
      <c r="ANO312" s="5"/>
      <c r="ANP312" s="5"/>
      <c r="ANQ312" s="5"/>
      <c r="ANR312" s="5"/>
      <c r="ANS312" s="5"/>
      <c r="ANT312" s="5"/>
      <c r="ANU312" s="5"/>
      <c r="ANV312" s="5"/>
      <c r="ANW312" s="5"/>
      <c r="ANX312" s="5"/>
      <c r="ANY312" s="5"/>
      <c r="ANZ312" s="5"/>
      <c r="AOA312" s="5"/>
      <c r="AOB312" s="5"/>
      <c r="AOC312" s="5"/>
      <c r="AOD312" s="5"/>
      <c r="AOE312" s="5"/>
      <c r="AOF312" s="5"/>
      <c r="AOG312" s="5"/>
      <c r="AOH312" s="5"/>
      <c r="AOI312" s="5"/>
      <c r="AOJ312" s="5"/>
      <c r="AOK312" s="5"/>
      <c r="AOL312" s="5"/>
      <c r="AOM312" s="5"/>
      <c r="AON312" s="5"/>
      <c r="AOO312" s="5"/>
      <c r="AOP312" s="5"/>
      <c r="AOQ312" s="5"/>
      <c r="AOR312" s="5"/>
      <c r="AOS312" s="5"/>
      <c r="AOT312" s="5"/>
      <c r="AOU312" s="5"/>
      <c r="AOV312" s="5"/>
      <c r="AOW312" s="5"/>
      <c r="AOX312" s="5"/>
      <c r="AOY312" s="5"/>
      <c r="AOZ312" s="5"/>
      <c r="APA312" s="5"/>
      <c r="APB312" s="5"/>
      <c r="APC312" s="5"/>
      <c r="APD312" s="5"/>
      <c r="APE312" s="5"/>
      <c r="APF312" s="5"/>
      <c r="APG312" s="5"/>
      <c r="APH312" s="5"/>
      <c r="API312" s="5"/>
      <c r="APJ312" s="5"/>
      <c r="APK312" s="5"/>
      <c r="APL312" s="5"/>
      <c r="APM312" s="5"/>
      <c r="APN312" s="5"/>
      <c r="APO312" s="5"/>
      <c r="APP312" s="5"/>
      <c r="APQ312" s="5"/>
      <c r="APR312" s="5"/>
      <c r="APS312" s="5"/>
      <c r="APT312" s="5"/>
      <c r="APU312" s="5"/>
      <c r="APV312" s="5"/>
      <c r="APW312" s="5"/>
      <c r="APX312" s="5"/>
      <c r="APY312" s="5"/>
      <c r="APZ312" s="5"/>
      <c r="AQA312" s="5"/>
      <c r="AQB312" s="5"/>
      <c r="AQC312" s="5"/>
      <c r="AQD312" s="5"/>
      <c r="AQE312" s="5"/>
      <c r="AQF312" s="5"/>
      <c r="AQG312" s="5"/>
      <c r="AQH312" s="5"/>
      <c r="AQI312" s="5"/>
      <c r="AQJ312" s="5"/>
      <c r="AQK312" s="5"/>
      <c r="AQL312" s="5"/>
      <c r="AQM312" s="5"/>
      <c r="AQN312" s="5"/>
      <c r="AQO312" s="5"/>
      <c r="AQP312" s="5"/>
      <c r="AQQ312" s="5"/>
      <c r="AQR312" s="5"/>
      <c r="AQS312" s="5"/>
      <c r="AQT312" s="5"/>
      <c r="AQU312" s="5"/>
      <c r="AQV312" s="5"/>
      <c r="AQW312" s="5"/>
      <c r="AQX312" s="5"/>
      <c r="AQY312" s="5"/>
      <c r="AQZ312" s="5"/>
    </row>
    <row r="313" spans="1:1144" s="4" customFormat="1" ht="36" customHeight="1">
      <c r="A313" s="95" t="s">
        <v>185</v>
      </c>
      <c r="B313" s="95" t="s">
        <v>70</v>
      </c>
      <c r="C313" s="95" t="s">
        <v>70</v>
      </c>
      <c r="D313" s="95" t="s">
        <v>70</v>
      </c>
      <c r="E313" s="95" t="s">
        <v>26</v>
      </c>
      <c r="F313" s="95" t="s">
        <v>1983</v>
      </c>
      <c r="G313" s="95" t="s">
        <v>1984</v>
      </c>
      <c r="H313" s="95" t="s">
        <v>810</v>
      </c>
      <c r="I313" s="95" t="s">
        <v>809</v>
      </c>
      <c r="J313" s="93" t="s">
        <v>1826</v>
      </c>
      <c r="K313" s="93" t="s">
        <v>1827</v>
      </c>
      <c r="L313" s="93" t="s">
        <v>1813</v>
      </c>
      <c r="M313" s="93" t="s">
        <v>1814</v>
      </c>
      <c r="N313" s="93" t="s">
        <v>1815</v>
      </c>
      <c r="O313" s="93">
        <v>474</v>
      </c>
      <c r="P313" s="93" t="s">
        <v>1828</v>
      </c>
      <c r="Q313" s="93" t="s">
        <v>1829</v>
      </c>
      <c r="R313" s="94" t="s">
        <v>1484</v>
      </c>
      <c r="S313" s="93" t="s">
        <v>1802</v>
      </c>
      <c r="T313" s="93" t="s">
        <v>1803</v>
      </c>
      <c r="U313" s="100" t="s">
        <v>1804</v>
      </c>
      <c r="V313" s="100" t="s">
        <v>1805</v>
      </c>
      <c r="W313" s="96">
        <v>56324899</v>
      </c>
      <c r="X313" s="96"/>
      <c r="Y313" s="96"/>
      <c r="Z313" s="96"/>
      <c r="AA313" s="96"/>
      <c r="AB313" s="96"/>
      <c r="AC313" s="96"/>
      <c r="AD313" s="96"/>
      <c r="AE313" s="96"/>
      <c r="AF313" s="96"/>
      <c r="AG313" s="96"/>
      <c r="AH313" s="96"/>
      <c r="AI313" s="96"/>
      <c r="AJ313" s="96"/>
      <c r="AK313" s="96"/>
      <c r="AL313" s="96"/>
      <c r="AM313" s="96"/>
      <c r="AN313" s="96"/>
      <c r="AO313" s="96"/>
      <c r="AP313" s="96"/>
      <c r="AQ313" s="96"/>
      <c r="AR313" s="97"/>
      <c r="AS313" s="97"/>
      <c r="AT313" s="97"/>
      <c r="AU313" s="97"/>
      <c r="AV313" s="97"/>
      <c r="AW313" s="97"/>
      <c r="AX313" s="97"/>
      <c r="AY313" s="97"/>
      <c r="AZ313" s="97"/>
      <c r="BA313" s="97"/>
      <c r="BB313" s="97"/>
      <c r="BC313" s="97"/>
      <c r="BD313" s="96"/>
      <c r="BE313" s="96">
        <f t="shared" ref="BE313:BE355" si="28">W313</f>
        <v>56324899</v>
      </c>
      <c r="BF313" s="96"/>
      <c r="BG313" s="97"/>
      <c r="BH313" s="97"/>
      <c r="BI313" s="97"/>
      <c r="BJ313" s="97"/>
      <c r="BK313" s="97"/>
      <c r="BL313" s="97"/>
      <c r="BM313" s="97"/>
      <c r="BN313" s="97"/>
      <c r="BO313" s="97"/>
      <c r="BP313" s="97"/>
      <c r="BQ313" s="97"/>
      <c r="BR313" s="97"/>
      <c r="BS313" s="96"/>
      <c r="BT313" s="97"/>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c r="IV313" s="5"/>
      <c r="IW313" s="5"/>
      <c r="IX313" s="5"/>
      <c r="IY313" s="5"/>
      <c r="IZ313" s="5"/>
      <c r="JA313" s="5"/>
      <c r="JB313" s="5"/>
      <c r="JC313" s="5"/>
      <c r="JD313" s="5"/>
      <c r="JE313" s="5"/>
      <c r="JF313" s="5"/>
      <c r="JG313" s="5"/>
      <c r="JH313" s="5"/>
      <c r="JI313" s="5"/>
      <c r="JJ313" s="5"/>
      <c r="JK313" s="5"/>
      <c r="JL313" s="5"/>
      <c r="JM313" s="5"/>
      <c r="JN313" s="5"/>
      <c r="JO313" s="5"/>
      <c r="JP313" s="5"/>
      <c r="JQ313" s="5"/>
      <c r="JR313" s="5"/>
      <c r="JS313" s="5"/>
      <c r="JT313" s="5"/>
      <c r="JU313" s="5"/>
      <c r="JV313" s="5"/>
      <c r="JW313" s="5"/>
      <c r="JX313" s="5"/>
      <c r="JY313" s="5"/>
      <c r="JZ313" s="5"/>
      <c r="KA313" s="5"/>
      <c r="KB313" s="5"/>
      <c r="KC313" s="5"/>
      <c r="KD313" s="5"/>
      <c r="KE313" s="5"/>
      <c r="KF313" s="5"/>
      <c r="KG313" s="5"/>
      <c r="KH313" s="5"/>
      <c r="KI313" s="5"/>
      <c r="KJ313" s="5"/>
      <c r="KK313" s="5"/>
      <c r="KL313" s="5"/>
      <c r="KM313" s="5"/>
      <c r="KN313" s="5"/>
      <c r="KO313" s="5"/>
      <c r="KP313" s="5"/>
      <c r="KQ313" s="5"/>
      <c r="KR313" s="5"/>
      <c r="KS313" s="5"/>
      <c r="KT313" s="5"/>
      <c r="KU313" s="5"/>
      <c r="KV313" s="5"/>
      <c r="KW313" s="5"/>
      <c r="KX313" s="5"/>
      <c r="KY313" s="5"/>
      <c r="KZ313" s="5"/>
      <c r="LA313" s="5"/>
      <c r="LB313" s="5"/>
      <c r="LC313" s="5"/>
      <c r="LD313" s="5"/>
      <c r="LE313" s="5"/>
      <c r="LF313" s="5"/>
      <c r="LG313" s="5"/>
      <c r="LH313" s="5"/>
      <c r="LI313" s="5"/>
      <c r="LJ313" s="5"/>
      <c r="LK313" s="5"/>
      <c r="LL313" s="5"/>
      <c r="LM313" s="5"/>
      <c r="LN313" s="5"/>
      <c r="LO313" s="5"/>
      <c r="LP313" s="5"/>
      <c r="LQ313" s="5"/>
      <c r="LR313" s="5"/>
      <c r="LS313" s="5"/>
      <c r="LT313" s="5"/>
      <c r="LU313" s="5"/>
      <c r="LV313" s="5"/>
      <c r="LW313" s="5"/>
      <c r="LX313" s="5"/>
      <c r="LY313" s="5"/>
      <c r="LZ313" s="5"/>
      <c r="MA313" s="5"/>
      <c r="MB313" s="5"/>
      <c r="MC313" s="5"/>
      <c r="MD313" s="5"/>
      <c r="ME313" s="5"/>
      <c r="MF313" s="5"/>
      <c r="MG313" s="5"/>
      <c r="MH313" s="5"/>
      <c r="MI313" s="5"/>
      <c r="MJ313" s="5"/>
      <c r="MK313" s="5"/>
      <c r="ML313" s="5"/>
      <c r="MM313" s="5"/>
      <c r="MN313" s="5"/>
      <c r="MO313" s="5"/>
      <c r="MP313" s="5"/>
      <c r="MQ313" s="5"/>
      <c r="MR313" s="5"/>
      <c r="MS313" s="5"/>
      <c r="MT313" s="5"/>
      <c r="MU313" s="5"/>
      <c r="MV313" s="5"/>
      <c r="MW313" s="5"/>
      <c r="MX313" s="5"/>
      <c r="MY313" s="5"/>
      <c r="MZ313" s="5"/>
      <c r="NA313" s="5"/>
      <c r="NB313" s="5"/>
      <c r="NC313" s="5"/>
      <c r="ND313" s="5"/>
      <c r="NE313" s="5"/>
      <c r="NF313" s="5"/>
      <c r="NG313" s="5"/>
      <c r="NH313" s="5"/>
      <c r="NI313" s="5"/>
      <c r="NJ313" s="5"/>
      <c r="NK313" s="5"/>
      <c r="NL313" s="5"/>
      <c r="NM313" s="5"/>
      <c r="NN313" s="5"/>
      <c r="NO313" s="5"/>
      <c r="NP313" s="5"/>
      <c r="NQ313" s="5"/>
      <c r="NR313" s="5"/>
      <c r="NS313" s="5"/>
      <c r="NT313" s="5"/>
      <c r="NU313" s="5"/>
      <c r="NV313" s="5"/>
      <c r="NW313" s="5"/>
      <c r="NX313" s="5"/>
      <c r="NY313" s="5"/>
      <c r="NZ313" s="5"/>
      <c r="OA313" s="5"/>
      <c r="OB313" s="5"/>
      <c r="OC313" s="5"/>
      <c r="OD313" s="5"/>
      <c r="OE313" s="5"/>
      <c r="OF313" s="5"/>
      <c r="OG313" s="5"/>
      <c r="OH313" s="5"/>
      <c r="OI313" s="5"/>
      <c r="OJ313" s="5"/>
      <c r="OK313" s="5"/>
      <c r="OL313" s="5"/>
      <c r="OM313" s="5"/>
      <c r="ON313" s="5"/>
      <c r="OO313" s="5"/>
      <c r="OP313" s="5"/>
      <c r="OQ313" s="5"/>
      <c r="OR313" s="5"/>
      <c r="OS313" s="5"/>
      <c r="OT313" s="5"/>
      <c r="OU313" s="5"/>
      <c r="OV313" s="5"/>
      <c r="OW313" s="5"/>
      <c r="OX313" s="5"/>
      <c r="OY313" s="5"/>
      <c r="OZ313" s="5"/>
      <c r="PA313" s="5"/>
      <c r="PB313" s="5"/>
      <c r="PC313" s="5"/>
      <c r="PD313" s="5"/>
      <c r="PE313" s="5"/>
      <c r="PF313" s="5"/>
      <c r="PG313" s="5"/>
      <c r="PH313" s="5"/>
      <c r="PI313" s="5"/>
      <c r="PJ313" s="5"/>
      <c r="PK313" s="5"/>
      <c r="PL313" s="5"/>
      <c r="PM313" s="5"/>
      <c r="PN313" s="5"/>
      <c r="PO313" s="5"/>
      <c r="PP313" s="5"/>
      <c r="PQ313" s="5"/>
      <c r="PR313" s="5"/>
      <c r="PS313" s="5"/>
      <c r="PT313" s="5"/>
      <c r="PU313" s="5"/>
      <c r="PV313" s="5"/>
      <c r="PW313" s="5"/>
      <c r="PX313" s="5"/>
      <c r="PY313" s="5"/>
      <c r="PZ313" s="5"/>
      <c r="QA313" s="5"/>
      <c r="QB313" s="5"/>
      <c r="QC313" s="5"/>
      <c r="QD313" s="5"/>
      <c r="QE313" s="5"/>
      <c r="QF313" s="5"/>
      <c r="QG313" s="5"/>
      <c r="QH313" s="5"/>
      <c r="QI313" s="5"/>
      <c r="QJ313" s="5"/>
      <c r="QK313" s="5"/>
      <c r="QL313" s="5"/>
      <c r="QM313" s="5"/>
      <c r="QN313" s="5"/>
      <c r="QO313" s="5"/>
      <c r="QP313" s="5"/>
      <c r="QQ313" s="5"/>
      <c r="QR313" s="5"/>
      <c r="QS313" s="5"/>
      <c r="QT313" s="5"/>
      <c r="QU313" s="5"/>
      <c r="QV313" s="5"/>
      <c r="QW313" s="5"/>
      <c r="QX313" s="5"/>
      <c r="QY313" s="5"/>
      <c r="QZ313" s="5"/>
      <c r="RA313" s="5"/>
      <c r="RB313" s="5"/>
      <c r="RC313" s="5"/>
      <c r="RD313" s="5"/>
      <c r="RE313" s="5"/>
      <c r="RF313" s="5"/>
      <c r="RG313" s="5"/>
      <c r="RH313" s="5"/>
      <c r="RI313" s="5"/>
      <c r="RJ313" s="5"/>
      <c r="RK313" s="5"/>
      <c r="RL313" s="5"/>
      <c r="RM313" s="5"/>
      <c r="RN313" s="5"/>
      <c r="RO313" s="5"/>
      <c r="RP313" s="5"/>
      <c r="RQ313" s="5"/>
      <c r="RR313" s="5"/>
      <c r="RS313" s="5"/>
      <c r="RT313" s="5"/>
      <c r="RU313" s="5"/>
      <c r="RV313" s="5"/>
      <c r="RW313" s="5"/>
      <c r="RX313" s="5"/>
      <c r="RY313" s="5"/>
      <c r="RZ313" s="5"/>
      <c r="SA313" s="5"/>
      <c r="SB313" s="5"/>
      <c r="SC313" s="5"/>
      <c r="SD313" s="5"/>
      <c r="SE313" s="5"/>
      <c r="SF313" s="5"/>
      <c r="SG313" s="5"/>
      <c r="SH313" s="5"/>
      <c r="SI313" s="5"/>
      <c r="SJ313" s="5"/>
      <c r="SK313" s="5"/>
      <c r="SL313" s="5"/>
      <c r="SM313" s="5"/>
      <c r="SN313" s="5"/>
      <c r="SO313" s="5"/>
      <c r="SP313" s="5"/>
      <c r="SQ313" s="5"/>
      <c r="SR313" s="5"/>
      <c r="SS313" s="5"/>
      <c r="ST313" s="5"/>
      <c r="SU313" s="5"/>
      <c r="SV313" s="5"/>
      <c r="SW313" s="5"/>
      <c r="SX313" s="5"/>
      <c r="SY313" s="5"/>
      <c r="SZ313" s="5"/>
      <c r="TA313" s="5"/>
      <c r="TB313" s="5"/>
      <c r="TC313" s="5"/>
      <c r="TD313" s="5"/>
      <c r="TE313" s="5"/>
      <c r="TF313" s="5"/>
      <c r="TG313" s="5"/>
      <c r="TH313" s="5"/>
      <c r="TI313" s="5"/>
      <c r="TJ313" s="5"/>
      <c r="TK313" s="5"/>
      <c r="TL313" s="5"/>
      <c r="TM313" s="5"/>
      <c r="TN313" s="5"/>
      <c r="TO313" s="5"/>
      <c r="TP313" s="5"/>
      <c r="TQ313" s="5"/>
      <c r="TR313" s="5"/>
      <c r="TS313" s="5"/>
      <c r="TT313" s="5"/>
      <c r="TU313" s="5"/>
      <c r="TV313" s="5"/>
      <c r="TW313" s="5"/>
      <c r="TX313" s="5"/>
      <c r="TY313" s="5"/>
      <c r="TZ313" s="5"/>
      <c r="UA313" s="5"/>
      <c r="UB313" s="5"/>
      <c r="UC313" s="5"/>
      <c r="UD313" s="5"/>
      <c r="UE313" s="5"/>
      <c r="UF313" s="5"/>
      <c r="UG313" s="5"/>
      <c r="UH313" s="5"/>
      <c r="UI313" s="5"/>
      <c r="UJ313" s="5"/>
      <c r="UK313" s="5"/>
      <c r="UL313" s="5"/>
      <c r="UM313" s="5"/>
      <c r="UN313" s="5"/>
      <c r="UO313" s="5"/>
      <c r="UP313" s="5"/>
      <c r="UQ313" s="5"/>
      <c r="UR313" s="5"/>
      <c r="US313" s="5"/>
      <c r="UT313" s="5"/>
      <c r="UU313" s="5"/>
      <c r="UV313" s="5"/>
      <c r="UW313" s="5"/>
      <c r="UX313" s="5"/>
      <c r="UY313" s="5"/>
      <c r="UZ313" s="5"/>
      <c r="VA313" s="5"/>
      <c r="VB313" s="5"/>
      <c r="VC313" s="5"/>
      <c r="VD313" s="5"/>
      <c r="VE313" s="5"/>
      <c r="VF313" s="5"/>
      <c r="VG313" s="5"/>
      <c r="VH313" s="5"/>
      <c r="VI313" s="5"/>
      <c r="VJ313" s="5"/>
      <c r="VK313" s="5"/>
      <c r="VL313" s="5"/>
      <c r="VM313" s="5"/>
      <c r="VN313" s="5"/>
      <c r="VO313" s="5"/>
      <c r="VP313" s="5"/>
      <c r="VQ313" s="5"/>
      <c r="VR313" s="5"/>
      <c r="VS313" s="5"/>
      <c r="VT313" s="5"/>
      <c r="VU313" s="5"/>
      <c r="VV313" s="5"/>
      <c r="VW313" s="5"/>
      <c r="VX313" s="5"/>
      <c r="VY313" s="5"/>
      <c r="VZ313" s="5"/>
      <c r="WA313" s="5"/>
      <c r="WB313" s="5"/>
      <c r="WC313" s="5"/>
      <c r="WD313" s="5"/>
      <c r="WE313" s="5"/>
      <c r="WF313" s="5"/>
      <c r="WG313" s="5"/>
      <c r="WH313" s="5"/>
      <c r="WI313" s="5"/>
      <c r="WJ313" s="5"/>
      <c r="WK313" s="5"/>
      <c r="WL313" s="5"/>
      <c r="WM313" s="5"/>
      <c r="WN313" s="5"/>
      <c r="WO313" s="5"/>
      <c r="WP313" s="5"/>
      <c r="WQ313" s="5"/>
      <c r="WR313" s="5"/>
      <c r="WS313" s="5"/>
      <c r="WT313" s="5"/>
      <c r="WU313" s="5"/>
      <c r="WV313" s="5"/>
      <c r="WW313" s="5"/>
      <c r="WX313" s="5"/>
      <c r="WY313" s="5"/>
      <c r="WZ313" s="5"/>
      <c r="XA313" s="5"/>
      <c r="XB313" s="5"/>
      <c r="XC313" s="5"/>
      <c r="XD313" s="5"/>
      <c r="XE313" s="5"/>
      <c r="XF313" s="5"/>
      <c r="XG313" s="5"/>
      <c r="XH313" s="5"/>
      <c r="XI313" s="5"/>
      <c r="XJ313" s="5"/>
      <c r="XK313" s="5"/>
      <c r="XL313" s="5"/>
      <c r="XM313" s="5"/>
      <c r="XN313" s="5"/>
      <c r="XO313" s="5"/>
      <c r="XP313" s="5"/>
      <c r="XQ313" s="5"/>
      <c r="XR313" s="5"/>
      <c r="XS313" s="5"/>
      <c r="XT313" s="5"/>
      <c r="XU313" s="5"/>
      <c r="XV313" s="5"/>
      <c r="XW313" s="5"/>
      <c r="XX313" s="5"/>
      <c r="XY313" s="5"/>
      <c r="XZ313" s="5"/>
      <c r="YA313" s="5"/>
      <c r="YB313" s="5"/>
      <c r="YC313" s="5"/>
      <c r="YD313" s="5"/>
      <c r="YE313" s="5"/>
      <c r="YF313" s="5"/>
      <c r="YG313" s="5"/>
      <c r="YH313" s="5"/>
      <c r="YI313" s="5"/>
      <c r="YJ313" s="5"/>
      <c r="YK313" s="5"/>
      <c r="YL313" s="5"/>
      <c r="YM313" s="5"/>
      <c r="YN313" s="5"/>
      <c r="YO313" s="5"/>
      <c r="YP313" s="5"/>
      <c r="YQ313" s="5"/>
      <c r="YR313" s="5"/>
      <c r="YS313" s="5"/>
      <c r="YT313" s="5"/>
      <c r="YU313" s="5"/>
      <c r="YV313" s="5"/>
      <c r="YW313" s="5"/>
      <c r="YX313" s="5"/>
      <c r="YY313" s="5"/>
      <c r="YZ313" s="5"/>
      <c r="ZA313" s="5"/>
      <c r="ZB313" s="5"/>
      <c r="ZC313" s="5"/>
      <c r="ZD313" s="5"/>
      <c r="ZE313" s="5"/>
      <c r="ZF313" s="5"/>
      <c r="ZG313" s="5"/>
      <c r="ZH313" s="5"/>
      <c r="ZI313" s="5"/>
      <c r="ZJ313" s="5"/>
      <c r="ZK313" s="5"/>
      <c r="ZL313" s="5"/>
      <c r="ZM313" s="5"/>
      <c r="ZN313" s="5"/>
      <c r="ZO313" s="5"/>
      <c r="ZP313" s="5"/>
      <c r="ZQ313" s="5"/>
      <c r="ZR313" s="5"/>
      <c r="ZS313" s="5"/>
      <c r="ZT313" s="5"/>
      <c r="ZU313" s="5"/>
      <c r="ZV313" s="5"/>
      <c r="ZW313" s="5"/>
      <c r="ZX313" s="5"/>
      <c r="ZY313" s="5"/>
      <c r="ZZ313" s="5"/>
      <c r="AAA313" s="5"/>
      <c r="AAB313" s="5"/>
      <c r="AAC313" s="5"/>
      <c r="AAD313" s="5"/>
      <c r="AAE313" s="5"/>
      <c r="AAF313" s="5"/>
      <c r="AAG313" s="5"/>
      <c r="AAH313" s="5"/>
      <c r="AAI313" s="5"/>
      <c r="AAJ313" s="5"/>
      <c r="AAK313" s="5"/>
      <c r="AAL313" s="5"/>
      <c r="AAM313" s="5"/>
      <c r="AAN313" s="5"/>
      <c r="AAO313" s="5"/>
      <c r="AAP313" s="5"/>
      <c r="AAQ313" s="5"/>
      <c r="AAR313" s="5"/>
      <c r="AAS313" s="5"/>
      <c r="AAT313" s="5"/>
      <c r="AAU313" s="5"/>
      <c r="AAV313" s="5"/>
      <c r="AAW313" s="5"/>
      <c r="AAX313" s="5"/>
      <c r="AAY313" s="5"/>
      <c r="AAZ313" s="5"/>
      <c r="ABA313" s="5"/>
      <c r="ABB313" s="5"/>
      <c r="ABC313" s="5"/>
      <c r="ABD313" s="5"/>
      <c r="ABE313" s="5"/>
      <c r="ABF313" s="5"/>
      <c r="ABG313" s="5"/>
      <c r="ABH313" s="5"/>
      <c r="ABI313" s="5"/>
      <c r="ABJ313" s="5"/>
      <c r="ABK313" s="5"/>
      <c r="ABL313" s="5"/>
      <c r="ABM313" s="5"/>
      <c r="ABN313" s="5"/>
      <c r="ABO313" s="5"/>
      <c r="ABP313" s="5"/>
      <c r="ABQ313" s="5"/>
      <c r="ABR313" s="5"/>
      <c r="ABS313" s="5"/>
      <c r="ABT313" s="5"/>
      <c r="ABU313" s="5"/>
      <c r="ABV313" s="5"/>
      <c r="ABW313" s="5"/>
      <c r="ABX313" s="5"/>
      <c r="ABY313" s="5"/>
      <c r="ABZ313" s="5"/>
      <c r="ACA313" s="5"/>
      <c r="ACB313" s="5"/>
      <c r="ACC313" s="5"/>
      <c r="ACD313" s="5"/>
      <c r="ACE313" s="5"/>
      <c r="ACF313" s="5"/>
      <c r="ACG313" s="5"/>
      <c r="ACH313" s="5"/>
      <c r="ACI313" s="5"/>
      <c r="ACJ313" s="5"/>
      <c r="ACK313" s="5"/>
      <c r="ACL313" s="5"/>
      <c r="ACM313" s="5"/>
      <c r="ACN313" s="5"/>
      <c r="ACO313" s="5"/>
      <c r="ACP313" s="5"/>
      <c r="ACQ313" s="5"/>
      <c r="ACR313" s="5"/>
      <c r="ACS313" s="5"/>
      <c r="ACT313" s="5"/>
      <c r="ACU313" s="5"/>
      <c r="ACV313" s="5"/>
      <c r="ACW313" s="5"/>
      <c r="ACX313" s="5"/>
      <c r="ACY313" s="5"/>
      <c r="ACZ313" s="5"/>
      <c r="ADA313" s="5"/>
      <c r="ADB313" s="5"/>
      <c r="ADC313" s="5"/>
      <c r="ADD313" s="5"/>
      <c r="ADE313" s="5"/>
      <c r="ADF313" s="5"/>
      <c r="ADG313" s="5"/>
      <c r="ADH313" s="5"/>
      <c r="ADI313" s="5"/>
      <c r="ADJ313" s="5"/>
      <c r="ADK313" s="5"/>
      <c r="ADL313" s="5"/>
      <c r="ADM313" s="5"/>
      <c r="ADN313" s="5"/>
      <c r="ADO313" s="5"/>
      <c r="ADP313" s="5"/>
      <c r="ADQ313" s="5"/>
      <c r="ADR313" s="5"/>
      <c r="ADS313" s="5"/>
      <c r="ADT313" s="5"/>
      <c r="ADU313" s="5"/>
      <c r="ADV313" s="5"/>
      <c r="ADW313" s="5"/>
      <c r="ADX313" s="5"/>
      <c r="ADY313" s="5"/>
      <c r="ADZ313" s="5"/>
      <c r="AEA313" s="5"/>
      <c r="AEB313" s="5"/>
      <c r="AEC313" s="5"/>
      <c r="AED313" s="5"/>
      <c r="AEE313" s="5"/>
      <c r="AEF313" s="5"/>
      <c r="AEG313" s="5"/>
      <c r="AEH313" s="5"/>
      <c r="AEI313" s="5"/>
      <c r="AEJ313" s="5"/>
      <c r="AEK313" s="5"/>
      <c r="AEL313" s="5"/>
      <c r="AEM313" s="5"/>
      <c r="AEN313" s="5"/>
      <c r="AEO313" s="5"/>
      <c r="AEP313" s="5"/>
      <c r="AEQ313" s="5"/>
      <c r="AER313" s="5"/>
      <c r="AES313" s="5"/>
      <c r="AET313" s="5"/>
      <c r="AEU313" s="5"/>
      <c r="AEV313" s="5"/>
      <c r="AEW313" s="5"/>
      <c r="AEX313" s="5"/>
      <c r="AEY313" s="5"/>
      <c r="AEZ313" s="5"/>
      <c r="AFA313" s="5"/>
      <c r="AFB313" s="5"/>
      <c r="AFC313" s="5"/>
      <c r="AFD313" s="5"/>
      <c r="AFE313" s="5"/>
      <c r="AFF313" s="5"/>
      <c r="AFG313" s="5"/>
      <c r="AFH313" s="5"/>
      <c r="AFI313" s="5"/>
      <c r="AFJ313" s="5"/>
      <c r="AFK313" s="5"/>
      <c r="AFL313" s="5"/>
      <c r="AFM313" s="5"/>
      <c r="AFN313" s="5"/>
      <c r="AFO313" s="5"/>
      <c r="AFP313" s="5"/>
      <c r="AFQ313" s="5"/>
      <c r="AFR313" s="5"/>
      <c r="AFS313" s="5"/>
      <c r="AFT313" s="5"/>
      <c r="AFU313" s="5"/>
      <c r="AFV313" s="5"/>
      <c r="AFW313" s="5"/>
      <c r="AFX313" s="5"/>
      <c r="AFY313" s="5"/>
      <c r="AFZ313" s="5"/>
      <c r="AGA313" s="5"/>
      <c r="AGB313" s="5"/>
      <c r="AGC313" s="5"/>
      <c r="AGD313" s="5"/>
      <c r="AGE313" s="5"/>
      <c r="AGF313" s="5"/>
      <c r="AGG313" s="5"/>
      <c r="AGH313" s="5"/>
      <c r="AGI313" s="5"/>
      <c r="AGJ313" s="5"/>
      <c r="AGK313" s="5"/>
      <c r="AGL313" s="5"/>
      <c r="AGM313" s="5"/>
      <c r="AGN313" s="5"/>
      <c r="AGO313" s="5"/>
      <c r="AGP313" s="5"/>
      <c r="AGQ313" s="5"/>
      <c r="AGR313" s="5"/>
      <c r="AGS313" s="5"/>
      <c r="AGT313" s="5"/>
      <c r="AGU313" s="5"/>
      <c r="AGV313" s="5"/>
      <c r="AGW313" s="5"/>
      <c r="AGX313" s="5"/>
      <c r="AGY313" s="5"/>
      <c r="AGZ313" s="5"/>
      <c r="AHA313" s="5"/>
      <c r="AHB313" s="5"/>
      <c r="AHC313" s="5"/>
      <c r="AHD313" s="5"/>
      <c r="AHE313" s="5"/>
      <c r="AHF313" s="5"/>
      <c r="AHG313" s="5"/>
      <c r="AHH313" s="5"/>
      <c r="AHI313" s="5"/>
      <c r="AHJ313" s="5"/>
      <c r="AHK313" s="5"/>
      <c r="AHL313" s="5"/>
      <c r="AHM313" s="5"/>
      <c r="AHN313" s="5"/>
      <c r="AHO313" s="5"/>
      <c r="AHP313" s="5"/>
      <c r="AHQ313" s="5"/>
      <c r="AHR313" s="5"/>
      <c r="AHS313" s="5"/>
      <c r="AHT313" s="5"/>
      <c r="AHU313" s="5"/>
      <c r="AHV313" s="5"/>
      <c r="AHW313" s="5"/>
      <c r="AHX313" s="5"/>
      <c r="AHY313" s="5"/>
      <c r="AHZ313" s="5"/>
      <c r="AIA313" s="5"/>
      <c r="AIB313" s="5"/>
      <c r="AIC313" s="5"/>
      <c r="AID313" s="5"/>
      <c r="AIE313" s="5"/>
      <c r="AIF313" s="5"/>
      <c r="AIG313" s="5"/>
      <c r="AIH313" s="5"/>
      <c r="AII313" s="5"/>
      <c r="AIJ313" s="5"/>
      <c r="AIK313" s="5"/>
      <c r="AIL313" s="5"/>
      <c r="AIM313" s="5"/>
      <c r="AIN313" s="5"/>
      <c r="AIO313" s="5"/>
      <c r="AIP313" s="5"/>
      <c r="AIQ313" s="5"/>
      <c r="AIR313" s="5"/>
      <c r="AIS313" s="5"/>
      <c r="AIT313" s="5"/>
      <c r="AIU313" s="5"/>
      <c r="AIV313" s="5"/>
      <c r="AIW313" s="5"/>
      <c r="AIX313" s="5"/>
      <c r="AIY313" s="5"/>
      <c r="AIZ313" s="5"/>
      <c r="AJA313" s="5"/>
      <c r="AJB313" s="5"/>
      <c r="AJC313" s="5"/>
      <c r="AJD313" s="5"/>
      <c r="AJE313" s="5"/>
      <c r="AJF313" s="5"/>
      <c r="AJG313" s="5"/>
      <c r="AJH313" s="5"/>
      <c r="AJI313" s="5"/>
      <c r="AJJ313" s="5"/>
      <c r="AJK313" s="5"/>
      <c r="AJL313" s="5"/>
      <c r="AJM313" s="5"/>
      <c r="AJN313" s="5"/>
      <c r="AJO313" s="5"/>
      <c r="AJP313" s="5"/>
      <c r="AJQ313" s="5"/>
      <c r="AJR313" s="5"/>
      <c r="AJS313" s="5"/>
      <c r="AJT313" s="5"/>
      <c r="AJU313" s="5"/>
      <c r="AJV313" s="5"/>
      <c r="AJW313" s="5"/>
      <c r="AJX313" s="5"/>
      <c r="AJY313" s="5"/>
      <c r="AJZ313" s="5"/>
      <c r="AKA313" s="5"/>
      <c r="AKB313" s="5"/>
      <c r="AKC313" s="5"/>
      <c r="AKD313" s="5"/>
      <c r="AKE313" s="5"/>
      <c r="AKF313" s="5"/>
      <c r="AKG313" s="5"/>
      <c r="AKH313" s="5"/>
      <c r="AKI313" s="5"/>
      <c r="AKJ313" s="5"/>
      <c r="AKK313" s="5"/>
      <c r="AKL313" s="5"/>
      <c r="AKM313" s="5"/>
      <c r="AKN313" s="5"/>
      <c r="AKO313" s="5"/>
      <c r="AKP313" s="5"/>
      <c r="AKQ313" s="5"/>
      <c r="AKR313" s="5"/>
      <c r="AKS313" s="5"/>
      <c r="AKT313" s="5"/>
      <c r="AKU313" s="5"/>
      <c r="AKV313" s="5"/>
      <c r="AKW313" s="5"/>
      <c r="AKX313" s="5"/>
      <c r="AKY313" s="5"/>
      <c r="AKZ313" s="5"/>
      <c r="ALA313" s="5"/>
      <c r="ALB313" s="5"/>
      <c r="ALC313" s="5"/>
      <c r="ALD313" s="5"/>
      <c r="ALE313" s="5"/>
      <c r="ALF313" s="5"/>
      <c r="ALG313" s="5"/>
      <c r="ALH313" s="5"/>
      <c r="ALI313" s="5"/>
      <c r="ALJ313" s="5"/>
      <c r="ALK313" s="5"/>
      <c r="ALL313" s="5"/>
      <c r="ALM313" s="5"/>
      <c r="ALN313" s="5"/>
      <c r="ALO313" s="5"/>
      <c r="ALP313" s="5"/>
      <c r="ALQ313" s="5"/>
      <c r="ALR313" s="5"/>
      <c r="ALS313" s="5"/>
      <c r="ALT313" s="5"/>
      <c r="ALU313" s="5"/>
      <c r="ALV313" s="5"/>
      <c r="ALW313" s="5"/>
      <c r="ALX313" s="5"/>
      <c r="ALY313" s="5"/>
      <c r="ALZ313" s="5"/>
      <c r="AMA313" s="5"/>
      <c r="AMB313" s="5"/>
      <c r="AMC313" s="5"/>
      <c r="AMD313" s="5"/>
      <c r="AME313" s="5"/>
      <c r="AMF313" s="5"/>
      <c r="AMG313" s="5"/>
      <c r="AMH313" s="5"/>
      <c r="AMI313" s="5"/>
      <c r="AMJ313" s="5"/>
      <c r="AMK313" s="5"/>
      <c r="AML313" s="5"/>
      <c r="AMM313" s="5"/>
      <c r="AMN313" s="5"/>
      <c r="AMO313" s="5"/>
      <c r="AMP313" s="5"/>
      <c r="AMQ313" s="5"/>
      <c r="AMR313" s="5"/>
      <c r="AMS313" s="5"/>
      <c r="AMT313" s="5"/>
      <c r="AMU313" s="5"/>
      <c r="AMV313" s="5"/>
      <c r="AMW313" s="5"/>
      <c r="AMX313" s="5"/>
      <c r="AMY313" s="5"/>
      <c r="AMZ313" s="5"/>
      <c r="ANA313" s="5"/>
      <c r="ANB313" s="5"/>
      <c r="ANC313" s="5"/>
      <c r="AND313" s="5"/>
      <c r="ANE313" s="5"/>
      <c r="ANF313" s="5"/>
      <c r="ANG313" s="5"/>
      <c r="ANH313" s="5"/>
      <c r="ANI313" s="5"/>
      <c r="ANJ313" s="5"/>
      <c r="ANK313" s="5"/>
      <c r="ANL313" s="5"/>
      <c r="ANM313" s="5"/>
      <c r="ANN313" s="5"/>
      <c r="ANO313" s="5"/>
      <c r="ANP313" s="5"/>
      <c r="ANQ313" s="5"/>
      <c r="ANR313" s="5"/>
      <c r="ANS313" s="5"/>
      <c r="ANT313" s="5"/>
      <c r="ANU313" s="5"/>
      <c r="ANV313" s="5"/>
      <c r="ANW313" s="5"/>
      <c r="ANX313" s="5"/>
      <c r="ANY313" s="5"/>
      <c r="ANZ313" s="5"/>
      <c r="AOA313" s="5"/>
      <c r="AOB313" s="5"/>
      <c r="AOC313" s="5"/>
      <c r="AOD313" s="5"/>
      <c r="AOE313" s="5"/>
      <c r="AOF313" s="5"/>
      <c r="AOG313" s="5"/>
      <c r="AOH313" s="5"/>
      <c r="AOI313" s="5"/>
      <c r="AOJ313" s="5"/>
      <c r="AOK313" s="5"/>
      <c r="AOL313" s="5"/>
      <c r="AOM313" s="5"/>
      <c r="AON313" s="5"/>
      <c r="AOO313" s="5"/>
      <c r="AOP313" s="5"/>
      <c r="AOQ313" s="5"/>
      <c r="AOR313" s="5"/>
      <c r="AOS313" s="5"/>
      <c r="AOT313" s="5"/>
      <c r="AOU313" s="5"/>
      <c r="AOV313" s="5"/>
      <c r="AOW313" s="5"/>
      <c r="AOX313" s="5"/>
      <c r="AOY313" s="5"/>
      <c r="AOZ313" s="5"/>
      <c r="APA313" s="5"/>
      <c r="APB313" s="5"/>
      <c r="APC313" s="5"/>
      <c r="APD313" s="5"/>
      <c r="APE313" s="5"/>
      <c r="APF313" s="5"/>
      <c r="APG313" s="5"/>
      <c r="APH313" s="5"/>
      <c r="API313" s="5"/>
      <c r="APJ313" s="5"/>
      <c r="APK313" s="5"/>
      <c r="APL313" s="5"/>
      <c r="APM313" s="5"/>
      <c r="APN313" s="5"/>
      <c r="APO313" s="5"/>
      <c r="APP313" s="5"/>
      <c r="APQ313" s="5"/>
      <c r="APR313" s="5"/>
      <c r="APS313" s="5"/>
      <c r="APT313" s="5"/>
      <c r="APU313" s="5"/>
      <c r="APV313" s="5"/>
      <c r="APW313" s="5"/>
      <c r="APX313" s="5"/>
      <c r="APY313" s="5"/>
      <c r="APZ313" s="5"/>
      <c r="AQA313" s="5"/>
      <c r="AQB313" s="5"/>
      <c r="AQC313" s="5"/>
      <c r="AQD313" s="5"/>
      <c r="AQE313" s="5"/>
      <c r="AQF313" s="5"/>
      <c r="AQG313" s="5"/>
      <c r="AQH313" s="5"/>
      <c r="AQI313" s="5"/>
      <c r="AQJ313" s="5"/>
      <c r="AQK313" s="5"/>
      <c r="AQL313" s="5"/>
      <c r="AQM313" s="5"/>
      <c r="AQN313" s="5"/>
      <c r="AQO313" s="5"/>
      <c r="AQP313" s="5"/>
      <c r="AQQ313" s="5"/>
      <c r="AQR313" s="5"/>
      <c r="AQS313" s="5"/>
      <c r="AQT313" s="5"/>
      <c r="AQU313" s="5"/>
      <c r="AQV313" s="5"/>
      <c r="AQW313" s="5"/>
      <c r="AQX313" s="5"/>
      <c r="AQY313" s="5"/>
      <c r="AQZ313" s="5"/>
    </row>
    <row r="314" spans="1:1144" s="4" customFormat="1" ht="36" customHeight="1">
      <c r="A314" s="95" t="s">
        <v>185</v>
      </c>
      <c r="B314" s="95" t="s">
        <v>70</v>
      </c>
      <c r="C314" s="95" t="s">
        <v>70</v>
      </c>
      <c r="D314" s="95" t="s">
        <v>70</v>
      </c>
      <c r="E314" s="95" t="s">
        <v>26</v>
      </c>
      <c r="F314" s="95" t="s">
        <v>1983</v>
      </c>
      <c r="G314" s="95" t="s">
        <v>1984</v>
      </c>
      <c r="H314" s="95" t="s">
        <v>816</v>
      </c>
      <c r="I314" s="95" t="s">
        <v>811</v>
      </c>
      <c r="J314" s="93" t="s">
        <v>1830</v>
      </c>
      <c r="K314" s="93" t="s">
        <v>1831</v>
      </c>
      <c r="L314" s="93" t="s">
        <v>1813</v>
      </c>
      <c r="M314" s="93" t="s">
        <v>1814</v>
      </c>
      <c r="N314" s="93" t="s">
        <v>1815</v>
      </c>
      <c r="O314" s="93">
        <v>474</v>
      </c>
      <c r="P314" s="93" t="s">
        <v>1832</v>
      </c>
      <c r="Q314" s="93" t="s">
        <v>1833</v>
      </c>
      <c r="R314" s="94" t="s">
        <v>1484</v>
      </c>
      <c r="S314" s="93" t="s">
        <v>1802</v>
      </c>
      <c r="T314" s="93" t="s">
        <v>1803</v>
      </c>
      <c r="U314" s="100" t="s">
        <v>1804</v>
      </c>
      <c r="V314" s="100" t="s">
        <v>1805</v>
      </c>
      <c r="W314" s="96">
        <v>576634100</v>
      </c>
      <c r="X314" s="96"/>
      <c r="Y314" s="96"/>
      <c r="Z314" s="96"/>
      <c r="AA314" s="96"/>
      <c r="AB314" s="96"/>
      <c r="AC314" s="96"/>
      <c r="AD314" s="96"/>
      <c r="AE314" s="96"/>
      <c r="AF314" s="96"/>
      <c r="AG314" s="96"/>
      <c r="AH314" s="96"/>
      <c r="AI314" s="96"/>
      <c r="AJ314" s="96"/>
      <c r="AK314" s="96"/>
      <c r="AL314" s="96"/>
      <c r="AM314" s="96"/>
      <c r="AN314" s="96"/>
      <c r="AO314" s="96"/>
      <c r="AP314" s="96"/>
      <c r="AQ314" s="96"/>
      <c r="AR314" s="97"/>
      <c r="AS314" s="97"/>
      <c r="AT314" s="97"/>
      <c r="AU314" s="97"/>
      <c r="AV314" s="97"/>
      <c r="AW314" s="97"/>
      <c r="AX314" s="97"/>
      <c r="AY314" s="97"/>
      <c r="AZ314" s="97"/>
      <c r="BA314" s="97"/>
      <c r="BB314" s="97"/>
      <c r="BC314" s="97"/>
      <c r="BD314" s="96"/>
      <c r="BE314" s="96">
        <f t="shared" si="28"/>
        <v>576634100</v>
      </c>
      <c r="BF314" s="96"/>
      <c r="BG314" s="97"/>
      <c r="BH314" s="97"/>
      <c r="BI314" s="97"/>
      <c r="BJ314" s="97"/>
      <c r="BK314" s="97"/>
      <c r="BL314" s="97"/>
      <c r="BM314" s="97"/>
      <c r="BN314" s="97"/>
      <c r="BO314" s="97"/>
      <c r="BP314" s="97"/>
      <c r="BQ314" s="97"/>
      <c r="BR314" s="97"/>
      <c r="BS314" s="96"/>
      <c r="BT314" s="97"/>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c r="IW314" s="5"/>
      <c r="IX314" s="5"/>
      <c r="IY314" s="5"/>
      <c r="IZ314" s="5"/>
      <c r="JA314" s="5"/>
      <c r="JB314" s="5"/>
      <c r="JC314" s="5"/>
      <c r="JD314" s="5"/>
      <c r="JE314" s="5"/>
      <c r="JF314" s="5"/>
      <c r="JG314" s="5"/>
      <c r="JH314" s="5"/>
      <c r="JI314" s="5"/>
      <c r="JJ314" s="5"/>
      <c r="JK314" s="5"/>
      <c r="JL314" s="5"/>
      <c r="JM314" s="5"/>
      <c r="JN314" s="5"/>
      <c r="JO314" s="5"/>
      <c r="JP314" s="5"/>
      <c r="JQ314" s="5"/>
      <c r="JR314" s="5"/>
      <c r="JS314" s="5"/>
      <c r="JT314" s="5"/>
      <c r="JU314" s="5"/>
      <c r="JV314" s="5"/>
      <c r="JW314" s="5"/>
      <c r="JX314" s="5"/>
      <c r="JY314" s="5"/>
      <c r="JZ314" s="5"/>
      <c r="KA314" s="5"/>
      <c r="KB314" s="5"/>
      <c r="KC314" s="5"/>
      <c r="KD314" s="5"/>
      <c r="KE314" s="5"/>
      <c r="KF314" s="5"/>
      <c r="KG314" s="5"/>
      <c r="KH314" s="5"/>
      <c r="KI314" s="5"/>
      <c r="KJ314" s="5"/>
      <c r="KK314" s="5"/>
      <c r="KL314" s="5"/>
      <c r="KM314" s="5"/>
      <c r="KN314" s="5"/>
      <c r="KO314" s="5"/>
      <c r="KP314" s="5"/>
      <c r="KQ314" s="5"/>
      <c r="KR314" s="5"/>
      <c r="KS314" s="5"/>
      <c r="KT314" s="5"/>
      <c r="KU314" s="5"/>
      <c r="KV314" s="5"/>
      <c r="KW314" s="5"/>
      <c r="KX314" s="5"/>
      <c r="KY314" s="5"/>
      <c r="KZ314" s="5"/>
      <c r="LA314" s="5"/>
      <c r="LB314" s="5"/>
      <c r="LC314" s="5"/>
      <c r="LD314" s="5"/>
      <c r="LE314" s="5"/>
      <c r="LF314" s="5"/>
      <c r="LG314" s="5"/>
      <c r="LH314" s="5"/>
      <c r="LI314" s="5"/>
      <c r="LJ314" s="5"/>
      <c r="LK314" s="5"/>
      <c r="LL314" s="5"/>
      <c r="LM314" s="5"/>
      <c r="LN314" s="5"/>
      <c r="LO314" s="5"/>
      <c r="LP314" s="5"/>
      <c r="LQ314" s="5"/>
      <c r="LR314" s="5"/>
      <c r="LS314" s="5"/>
      <c r="LT314" s="5"/>
      <c r="LU314" s="5"/>
      <c r="LV314" s="5"/>
      <c r="LW314" s="5"/>
      <c r="LX314" s="5"/>
      <c r="LY314" s="5"/>
      <c r="LZ314" s="5"/>
      <c r="MA314" s="5"/>
      <c r="MB314" s="5"/>
      <c r="MC314" s="5"/>
      <c r="MD314" s="5"/>
      <c r="ME314" s="5"/>
      <c r="MF314" s="5"/>
      <c r="MG314" s="5"/>
      <c r="MH314" s="5"/>
      <c r="MI314" s="5"/>
      <c r="MJ314" s="5"/>
      <c r="MK314" s="5"/>
      <c r="ML314" s="5"/>
      <c r="MM314" s="5"/>
      <c r="MN314" s="5"/>
      <c r="MO314" s="5"/>
      <c r="MP314" s="5"/>
      <c r="MQ314" s="5"/>
      <c r="MR314" s="5"/>
      <c r="MS314" s="5"/>
      <c r="MT314" s="5"/>
      <c r="MU314" s="5"/>
      <c r="MV314" s="5"/>
      <c r="MW314" s="5"/>
      <c r="MX314" s="5"/>
      <c r="MY314" s="5"/>
      <c r="MZ314" s="5"/>
      <c r="NA314" s="5"/>
      <c r="NB314" s="5"/>
      <c r="NC314" s="5"/>
      <c r="ND314" s="5"/>
      <c r="NE314" s="5"/>
      <c r="NF314" s="5"/>
      <c r="NG314" s="5"/>
      <c r="NH314" s="5"/>
      <c r="NI314" s="5"/>
      <c r="NJ314" s="5"/>
      <c r="NK314" s="5"/>
      <c r="NL314" s="5"/>
      <c r="NM314" s="5"/>
      <c r="NN314" s="5"/>
      <c r="NO314" s="5"/>
      <c r="NP314" s="5"/>
      <c r="NQ314" s="5"/>
      <c r="NR314" s="5"/>
      <c r="NS314" s="5"/>
      <c r="NT314" s="5"/>
      <c r="NU314" s="5"/>
      <c r="NV314" s="5"/>
      <c r="NW314" s="5"/>
      <c r="NX314" s="5"/>
      <c r="NY314" s="5"/>
      <c r="NZ314" s="5"/>
      <c r="OA314" s="5"/>
      <c r="OB314" s="5"/>
      <c r="OC314" s="5"/>
      <c r="OD314" s="5"/>
      <c r="OE314" s="5"/>
      <c r="OF314" s="5"/>
      <c r="OG314" s="5"/>
      <c r="OH314" s="5"/>
      <c r="OI314" s="5"/>
      <c r="OJ314" s="5"/>
      <c r="OK314" s="5"/>
      <c r="OL314" s="5"/>
      <c r="OM314" s="5"/>
      <c r="ON314" s="5"/>
      <c r="OO314" s="5"/>
      <c r="OP314" s="5"/>
      <c r="OQ314" s="5"/>
      <c r="OR314" s="5"/>
      <c r="OS314" s="5"/>
      <c r="OT314" s="5"/>
      <c r="OU314" s="5"/>
      <c r="OV314" s="5"/>
      <c r="OW314" s="5"/>
      <c r="OX314" s="5"/>
      <c r="OY314" s="5"/>
      <c r="OZ314" s="5"/>
      <c r="PA314" s="5"/>
      <c r="PB314" s="5"/>
      <c r="PC314" s="5"/>
      <c r="PD314" s="5"/>
      <c r="PE314" s="5"/>
      <c r="PF314" s="5"/>
      <c r="PG314" s="5"/>
      <c r="PH314" s="5"/>
      <c r="PI314" s="5"/>
      <c r="PJ314" s="5"/>
      <c r="PK314" s="5"/>
      <c r="PL314" s="5"/>
      <c r="PM314" s="5"/>
      <c r="PN314" s="5"/>
      <c r="PO314" s="5"/>
      <c r="PP314" s="5"/>
      <c r="PQ314" s="5"/>
      <c r="PR314" s="5"/>
      <c r="PS314" s="5"/>
      <c r="PT314" s="5"/>
      <c r="PU314" s="5"/>
      <c r="PV314" s="5"/>
      <c r="PW314" s="5"/>
      <c r="PX314" s="5"/>
      <c r="PY314" s="5"/>
      <c r="PZ314" s="5"/>
      <c r="QA314" s="5"/>
      <c r="QB314" s="5"/>
      <c r="QC314" s="5"/>
      <c r="QD314" s="5"/>
      <c r="QE314" s="5"/>
      <c r="QF314" s="5"/>
      <c r="QG314" s="5"/>
      <c r="QH314" s="5"/>
      <c r="QI314" s="5"/>
      <c r="QJ314" s="5"/>
      <c r="QK314" s="5"/>
      <c r="QL314" s="5"/>
      <c r="QM314" s="5"/>
      <c r="QN314" s="5"/>
      <c r="QO314" s="5"/>
      <c r="QP314" s="5"/>
      <c r="QQ314" s="5"/>
      <c r="QR314" s="5"/>
      <c r="QS314" s="5"/>
      <c r="QT314" s="5"/>
      <c r="QU314" s="5"/>
      <c r="QV314" s="5"/>
      <c r="QW314" s="5"/>
      <c r="QX314" s="5"/>
      <c r="QY314" s="5"/>
      <c r="QZ314" s="5"/>
      <c r="RA314" s="5"/>
      <c r="RB314" s="5"/>
      <c r="RC314" s="5"/>
      <c r="RD314" s="5"/>
      <c r="RE314" s="5"/>
      <c r="RF314" s="5"/>
      <c r="RG314" s="5"/>
      <c r="RH314" s="5"/>
      <c r="RI314" s="5"/>
      <c r="RJ314" s="5"/>
      <c r="RK314" s="5"/>
      <c r="RL314" s="5"/>
      <c r="RM314" s="5"/>
      <c r="RN314" s="5"/>
      <c r="RO314" s="5"/>
      <c r="RP314" s="5"/>
      <c r="RQ314" s="5"/>
      <c r="RR314" s="5"/>
      <c r="RS314" s="5"/>
      <c r="RT314" s="5"/>
      <c r="RU314" s="5"/>
      <c r="RV314" s="5"/>
      <c r="RW314" s="5"/>
      <c r="RX314" s="5"/>
      <c r="RY314" s="5"/>
      <c r="RZ314" s="5"/>
      <c r="SA314" s="5"/>
      <c r="SB314" s="5"/>
      <c r="SC314" s="5"/>
      <c r="SD314" s="5"/>
      <c r="SE314" s="5"/>
      <c r="SF314" s="5"/>
      <c r="SG314" s="5"/>
      <c r="SH314" s="5"/>
      <c r="SI314" s="5"/>
      <c r="SJ314" s="5"/>
      <c r="SK314" s="5"/>
      <c r="SL314" s="5"/>
      <c r="SM314" s="5"/>
      <c r="SN314" s="5"/>
      <c r="SO314" s="5"/>
      <c r="SP314" s="5"/>
      <c r="SQ314" s="5"/>
      <c r="SR314" s="5"/>
      <c r="SS314" s="5"/>
      <c r="ST314" s="5"/>
      <c r="SU314" s="5"/>
      <c r="SV314" s="5"/>
      <c r="SW314" s="5"/>
      <c r="SX314" s="5"/>
      <c r="SY314" s="5"/>
      <c r="SZ314" s="5"/>
      <c r="TA314" s="5"/>
      <c r="TB314" s="5"/>
      <c r="TC314" s="5"/>
      <c r="TD314" s="5"/>
      <c r="TE314" s="5"/>
      <c r="TF314" s="5"/>
      <c r="TG314" s="5"/>
      <c r="TH314" s="5"/>
      <c r="TI314" s="5"/>
      <c r="TJ314" s="5"/>
      <c r="TK314" s="5"/>
      <c r="TL314" s="5"/>
      <c r="TM314" s="5"/>
      <c r="TN314" s="5"/>
      <c r="TO314" s="5"/>
      <c r="TP314" s="5"/>
      <c r="TQ314" s="5"/>
      <c r="TR314" s="5"/>
      <c r="TS314" s="5"/>
      <c r="TT314" s="5"/>
      <c r="TU314" s="5"/>
      <c r="TV314" s="5"/>
      <c r="TW314" s="5"/>
      <c r="TX314" s="5"/>
      <c r="TY314" s="5"/>
      <c r="TZ314" s="5"/>
      <c r="UA314" s="5"/>
      <c r="UB314" s="5"/>
      <c r="UC314" s="5"/>
      <c r="UD314" s="5"/>
      <c r="UE314" s="5"/>
      <c r="UF314" s="5"/>
      <c r="UG314" s="5"/>
      <c r="UH314" s="5"/>
      <c r="UI314" s="5"/>
      <c r="UJ314" s="5"/>
      <c r="UK314" s="5"/>
      <c r="UL314" s="5"/>
      <c r="UM314" s="5"/>
      <c r="UN314" s="5"/>
      <c r="UO314" s="5"/>
      <c r="UP314" s="5"/>
      <c r="UQ314" s="5"/>
      <c r="UR314" s="5"/>
      <c r="US314" s="5"/>
      <c r="UT314" s="5"/>
      <c r="UU314" s="5"/>
      <c r="UV314" s="5"/>
      <c r="UW314" s="5"/>
      <c r="UX314" s="5"/>
      <c r="UY314" s="5"/>
      <c r="UZ314" s="5"/>
      <c r="VA314" s="5"/>
      <c r="VB314" s="5"/>
      <c r="VC314" s="5"/>
      <c r="VD314" s="5"/>
      <c r="VE314" s="5"/>
      <c r="VF314" s="5"/>
      <c r="VG314" s="5"/>
      <c r="VH314" s="5"/>
      <c r="VI314" s="5"/>
      <c r="VJ314" s="5"/>
      <c r="VK314" s="5"/>
      <c r="VL314" s="5"/>
      <c r="VM314" s="5"/>
      <c r="VN314" s="5"/>
      <c r="VO314" s="5"/>
      <c r="VP314" s="5"/>
      <c r="VQ314" s="5"/>
      <c r="VR314" s="5"/>
      <c r="VS314" s="5"/>
      <c r="VT314" s="5"/>
      <c r="VU314" s="5"/>
      <c r="VV314" s="5"/>
      <c r="VW314" s="5"/>
      <c r="VX314" s="5"/>
      <c r="VY314" s="5"/>
      <c r="VZ314" s="5"/>
      <c r="WA314" s="5"/>
      <c r="WB314" s="5"/>
      <c r="WC314" s="5"/>
      <c r="WD314" s="5"/>
      <c r="WE314" s="5"/>
      <c r="WF314" s="5"/>
      <c r="WG314" s="5"/>
      <c r="WH314" s="5"/>
      <c r="WI314" s="5"/>
      <c r="WJ314" s="5"/>
      <c r="WK314" s="5"/>
      <c r="WL314" s="5"/>
      <c r="WM314" s="5"/>
      <c r="WN314" s="5"/>
      <c r="WO314" s="5"/>
      <c r="WP314" s="5"/>
      <c r="WQ314" s="5"/>
      <c r="WR314" s="5"/>
      <c r="WS314" s="5"/>
      <c r="WT314" s="5"/>
      <c r="WU314" s="5"/>
      <c r="WV314" s="5"/>
      <c r="WW314" s="5"/>
      <c r="WX314" s="5"/>
      <c r="WY314" s="5"/>
      <c r="WZ314" s="5"/>
      <c r="XA314" s="5"/>
      <c r="XB314" s="5"/>
      <c r="XC314" s="5"/>
      <c r="XD314" s="5"/>
      <c r="XE314" s="5"/>
      <c r="XF314" s="5"/>
      <c r="XG314" s="5"/>
      <c r="XH314" s="5"/>
      <c r="XI314" s="5"/>
      <c r="XJ314" s="5"/>
      <c r="XK314" s="5"/>
      <c r="XL314" s="5"/>
      <c r="XM314" s="5"/>
      <c r="XN314" s="5"/>
      <c r="XO314" s="5"/>
      <c r="XP314" s="5"/>
      <c r="XQ314" s="5"/>
      <c r="XR314" s="5"/>
      <c r="XS314" s="5"/>
      <c r="XT314" s="5"/>
      <c r="XU314" s="5"/>
      <c r="XV314" s="5"/>
      <c r="XW314" s="5"/>
      <c r="XX314" s="5"/>
      <c r="XY314" s="5"/>
      <c r="XZ314" s="5"/>
      <c r="YA314" s="5"/>
      <c r="YB314" s="5"/>
      <c r="YC314" s="5"/>
      <c r="YD314" s="5"/>
      <c r="YE314" s="5"/>
      <c r="YF314" s="5"/>
      <c r="YG314" s="5"/>
      <c r="YH314" s="5"/>
      <c r="YI314" s="5"/>
      <c r="YJ314" s="5"/>
      <c r="YK314" s="5"/>
      <c r="YL314" s="5"/>
      <c r="YM314" s="5"/>
      <c r="YN314" s="5"/>
      <c r="YO314" s="5"/>
      <c r="YP314" s="5"/>
      <c r="YQ314" s="5"/>
      <c r="YR314" s="5"/>
      <c r="YS314" s="5"/>
      <c r="YT314" s="5"/>
      <c r="YU314" s="5"/>
      <c r="YV314" s="5"/>
      <c r="YW314" s="5"/>
      <c r="YX314" s="5"/>
      <c r="YY314" s="5"/>
      <c r="YZ314" s="5"/>
      <c r="ZA314" s="5"/>
      <c r="ZB314" s="5"/>
      <c r="ZC314" s="5"/>
      <c r="ZD314" s="5"/>
      <c r="ZE314" s="5"/>
      <c r="ZF314" s="5"/>
      <c r="ZG314" s="5"/>
      <c r="ZH314" s="5"/>
      <c r="ZI314" s="5"/>
      <c r="ZJ314" s="5"/>
      <c r="ZK314" s="5"/>
      <c r="ZL314" s="5"/>
      <c r="ZM314" s="5"/>
      <c r="ZN314" s="5"/>
      <c r="ZO314" s="5"/>
      <c r="ZP314" s="5"/>
      <c r="ZQ314" s="5"/>
      <c r="ZR314" s="5"/>
      <c r="ZS314" s="5"/>
      <c r="ZT314" s="5"/>
      <c r="ZU314" s="5"/>
      <c r="ZV314" s="5"/>
      <c r="ZW314" s="5"/>
      <c r="ZX314" s="5"/>
      <c r="ZY314" s="5"/>
      <c r="ZZ314" s="5"/>
      <c r="AAA314" s="5"/>
      <c r="AAB314" s="5"/>
      <c r="AAC314" s="5"/>
      <c r="AAD314" s="5"/>
      <c r="AAE314" s="5"/>
      <c r="AAF314" s="5"/>
      <c r="AAG314" s="5"/>
      <c r="AAH314" s="5"/>
      <c r="AAI314" s="5"/>
      <c r="AAJ314" s="5"/>
      <c r="AAK314" s="5"/>
      <c r="AAL314" s="5"/>
      <c r="AAM314" s="5"/>
      <c r="AAN314" s="5"/>
      <c r="AAO314" s="5"/>
      <c r="AAP314" s="5"/>
      <c r="AAQ314" s="5"/>
      <c r="AAR314" s="5"/>
      <c r="AAS314" s="5"/>
      <c r="AAT314" s="5"/>
      <c r="AAU314" s="5"/>
      <c r="AAV314" s="5"/>
      <c r="AAW314" s="5"/>
      <c r="AAX314" s="5"/>
      <c r="AAY314" s="5"/>
      <c r="AAZ314" s="5"/>
      <c r="ABA314" s="5"/>
      <c r="ABB314" s="5"/>
      <c r="ABC314" s="5"/>
      <c r="ABD314" s="5"/>
      <c r="ABE314" s="5"/>
      <c r="ABF314" s="5"/>
      <c r="ABG314" s="5"/>
      <c r="ABH314" s="5"/>
      <c r="ABI314" s="5"/>
      <c r="ABJ314" s="5"/>
      <c r="ABK314" s="5"/>
      <c r="ABL314" s="5"/>
      <c r="ABM314" s="5"/>
      <c r="ABN314" s="5"/>
      <c r="ABO314" s="5"/>
      <c r="ABP314" s="5"/>
      <c r="ABQ314" s="5"/>
      <c r="ABR314" s="5"/>
      <c r="ABS314" s="5"/>
      <c r="ABT314" s="5"/>
      <c r="ABU314" s="5"/>
      <c r="ABV314" s="5"/>
      <c r="ABW314" s="5"/>
      <c r="ABX314" s="5"/>
      <c r="ABY314" s="5"/>
      <c r="ABZ314" s="5"/>
      <c r="ACA314" s="5"/>
      <c r="ACB314" s="5"/>
      <c r="ACC314" s="5"/>
      <c r="ACD314" s="5"/>
      <c r="ACE314" s="5"/>
      <c r="ACF314" s="5"/>
      <c r="ACG314" s="5"/>
      <c r="ACH314" s="5"/>
      <c r="ACI314" s="5"/>
      <c r="ACJ314" s="5"/>
      <c r="ACK314" s="5"/>
      <c r="ACL314" s="5"/>
      <c r="ACM314" s="5"/>
      <c r="ACN314" s="5"/>
      <c r="ACO314" s="5"/>
      <c r="ACP314" s="5"/>
      <c r="ACQ314" s="5"/>
      <c r="ACR314" s="5"/>
      <c r="ACS314" s="5"/>
      <c r="ACT314" s="5"/>
      <c r="ACU314" s="5"/>
      <c r="ACV314" s="5"/>
      <c r="ACW314" s="5"/>
      <c r="ACX314" s="5"/>
      <c r="ACY314" s="5"/>
      <c r="ACZ314" s="5"/>
      <c r="ADA314" s="5"/>
      <c r="ADB314" s="5"/>
      <c r="ADC314" s="5"/>
      <c r="ADD314" s="5"/>
      <c r="ADE314" s="5"/>
      <c r="ADF314" s="5"/>
      <c r="ADG314" s="5"/>
      <c r="ADH314" s="5"/>
      <c r="ADI314" s="5"/>
      <c r="ADJ314" s="5"/>
      <c r="ADK314" s="5"/>
      <c r="ADL314" s="5"/>
      <c r="ADM314" s="5"/>
      <c r="ADN314" s="5"/>
      <c r="ADO314" s="5"/>
      <c r="ADP314" s="5"/>
      <c r="ADQ314" s="5"/>
      <c r="ADR314" s="5"/>
      <c r="ADS314" s="5"/>
      <c r="ADT314" s="5"/>
      <c r="ADU314" s="5"/>
      <c r="ADV314" s="5"/>
      <c r="ADW314" s="5"/>
      <c r="ADX314" s="5"/>
      <c r="ADY314" s="5"/>
      <c r="ADZ314" s="5"/>
      <c r="AEA314" s="5"/>
      <c r="AEB314" s="5"/>
      <c r="AEC314" s="5"/>
      <c r="AED314" s="5"/>
      <c r="AEE314" s="5"/>
      <c r="AEF314" s="5"/>
      <c r="AEG314" s="5"/>
      <c r="AEH314" s="5"/>
      <c r="AEI314" s="5"/>
      <c r="AEJ314" s="5"/>
      <c r="AEK314" s="5"/>
      <c r="AEL314" s="5"/>
      <c r="AEM314" s="5"/>
      <c r="AEN314" s="5"/>
      <c r="AEO314" s="5"/>
      <c r="AEP314" s="5"/>
      <c r="AEQ314" s="5"/>
      <c r="AER314" s="5"/>
      <c r="AES314" s="5"/>
      <c r="AET314" s="5"/>
      <c r="AEU314" s="5"/>
      <c r="AEV314" s="5"/>
      <c r="AEW314" s="5"/>
      <c r="AEX314" s="5"/>
      <c r="AEY314" s="5"/>
      <c r="AEZ314" s="5"/>
      <c r="AFA314" s="5"/>
      <c r="AFB314" s="5"/>
      <c r="AFC314" s="5"/>
      <c r="AFD314" s="5"/>
      <c r="AFE314" s="5"/>
      <c r="AFF314" s="5"/>
      <c r="AFG314" s="5"/>
      <c r="AFH314" s="5"/>
      <c r="AFI314" s="5"/>
      <c r="AFJ314" s="5"/>
      <c r="AFK314" s="5"/>
      <c r="AFL314" s="5"/>
      <c r="AFM314" s="5"/>
      <c r="AFN314" s="5"/>
      <c r="AFO314" s="5"/>
      <c r="AFP314" s="5"/>
      <c r="AFQ314" s="5"/>
      <c r="AFR314" s="5"/>
      <c r="AFS314" s="5"/>
      <c r="AFT314" s="5"/>
      <c r="AFU314" s="5"/>
      <c r="AFV314" s="5"/>
      <c r="AFW314" s="5"/>
      <c r="AFX314" s="5"/>
      <c r="AFY314" s="5"/>
      <c r="AFZ314" s="5"/>
      <c r="AGA314" s="5"/>
      <c r="AGB314" s="5"/>
      <c r="AGC314" s="5"/>
      <c r="AGD314" s="5"/>
      <c r="AGE314" s="5"/>
      <c r="AGF314" s="5"/>
      <c r="AGG314" s="5"/>
      <c r="AGH314" s="5"/>
      <c r="AGI314" s="5"/>
      <c r="AGJ314" s="5"/>
      <c r="AGK314" s="5"/>
      <c r="AGL314" s="5"/>
      <c r="AGM314" s="5"/>
      <c r="AGN314" s="5"/>
      <c r="AGO314" s="5"/>
      <c r="AGP314" s="5"/>
      <c r="AGQ314" s="5"/>
      <c r="AGR314" s="5"/>
      <c r="AGS314" s="5"/>
      <c r="AGT314" s="5"/>
      <c r="AGU314" s="5"/>
      <c r="AGV314" s="5"/>
      <c r="AGW314" s="5"/>
      <c r="AGX314" s="5"/>
      <c r="AGY314" s="5"/>
      <c r="AGZ314" s="5"/>
      <c r="AHA314" s="5"/>
      <c r="AHB314" s="5"/>
      <c r="AHC314" s="5"/>
      <c r="AHD314" s="5"/>
      <c r="AHE314" s="5"/>
      <c r="AHF314" s="5"/>
      <c r="AHG314" s="5"/>
      <c r="AHH314" s="5"/>
      <c r="AHI314" s="5"/>
      <c r="AHJ314" s="5"/>
      <c r="AHK314" s="5"/>
      <c r="AHL314" s="5"/>
      <c r="AHM314" s="5"/>
      <c r="AHN314" s="5"/>
      <c r="AHO314" s="5"/>
      <c r="AHP314" s="5"/>
      <c r="AHQ314" s="5"/>
      <c r="AHR314" s="5"/>
      <c r="AHS314" s="5"/>
      <c r="AHT314" s="5"/>
      <c r="AHU314" s="5"/>
      <c r="AHV314" s="5"/>
      <c r="AHW314" s="5"/>
      <c r="AHX314" s="5"/>
      <c r="AHY314" s="5"/>
      <c r="AHZ314" s="5"/>
      <c r="AIA314" s="5"/>
      <c r="AIB314" s="5"/>
      <c r="AIC314" s="5"/>
      <c r="AID314" s="5"/>
      <c r="AIE314" s="5"/>
      <c r="AIF314" s="5"/>
      <c r="AIG314" s="5"/>
      <c r="AIH314" s="5"/>
      <c r="AII314" s="5"/>
      <c r="AIJ314" s="5"/>
      <c r="AIK314" s="5"/>
      <c r="AIL314" s="5"/>
      <c r="AIM314" s="5"/>
      <c r="AIN314" s="5"/>
      <c r="AIO314" s="5"/>
      <c r="AIP314" s="5"/>
      <c r="AIQ314" s="5"/>
      <c r="AIR314" s="5"/>
      <c r="AIS314" s="5"/>
      <c r="AIT314" s="5"/>
      <c r="AIU314" s="5"/>
      <c r="AIV314" s="5"/>
      <c r="AIW314" s="5"/>
      <c r="AIX314" s="5"/>
      <c r="AIY314" s="5"/>
      <c r="AIZ314" s="5"/>
      <c r="AJA314" s="5"/>
      <c r="AJB314" s="5"/>
      <c r="AJC314" s="5"/>
      <c r="AJD314" s="5"/>
      <c r="AJE314" s="5"/>
      <c r="AJF314" s="5"/>
      <c r="AJG314" s="5"/>
      <c r="AJH314" s="5"/>
      <c r="AJI314" s="5"/>
      <c r="AJJ314" s="5"/>
      <c r="AJK314" s="5"/>
      <c r="AJL314" s="5"/>
      <c r="AJM314" s="5"/>
      <c r="AJN314" s="5"/>
      <c r="AJO314" s="5"/>
      <c r="AJP314" s="5"/>
      <c r="AJQ314" s="5"/>
      <c r="AJR314" s="5"/>
      <c r="AJS314" s="5"/>
      <c r="AJT314" s="5"/>
      <c r="AJU314" s="5"/>
      <c r="AJV314" s="5"/>
      <c r="AJW314" s="5"/>
      <c r="AJX314" s="5"/>
      <c r="AJY314" s="5"/>
      <c r="AJZ314" s="5"/>
      <c r="AKA314" s="5"/>
      <c r="AKB314" s="5"/>
      <c r="AKC314" s="5"/>
      <c r="AKD314" s="5"/>
      <c r="AKE314" s="5"/>
      <c r="AKF314" s="5"/>
      <c r="AKG314" s="5"/>
      <c r="AKH314" s="5"/>
      <c r="AKI314" s="5"/>
      <c r="AKJ314" s="5"/>
      <c r="AKK314" s="5"/>
      <c r="AKL314" s="5"/>
      <c r="AKM314" s="5"/>
      <c r="AKN314" s="5"/>
      <c r="AKO314" s="5"/>
      <c r="AKP314" s="5"/>
      <c r="AKQ314" s="5"/>
      <c r="AKR314" s="5"/>
      <c r="AKS314" s="5"/>
      <c r="AKT314" s="5"/>
      <c r="AKU314" s="5"/>
      <c r="AKV314" s="5"/>
      <c r="AKW314" s="5"/>
      <c r="AKX314" s="5"/>
      <c r="AKY314" s="5"/>
      <c r="AKZ314" s="5"/>
      <c r="ALA314" s="5"/>
      <c r="ALB314" s="5"/>
      <c r="ALC314" s="5"/>
      <c r="ALD314" s="5"/>
      <c r="ALE314" s="5"/>
      <c r="ALF314" s="5"/>
      <c r="ALG314" s="5"/>
      <c r="ALH314" s="5"/>
      <c r="ALI314" s="5"/>
      <c r="ALJ314" s="5"/>
      <c r="ALK314" s="5"/>
      <c r="ALL314" s="5"/>
      <c r="ALM314" s="5"/>
      <c r="ALN314" s="5"/>
      <c r="ALO314" s="5"/>
      <c r="ALP314" s="5"/>
      <c r="ALQ314" s="5"/>
      <c r="ALR314" s="5"/>
      <c r="ALS314" s="5"/>
      <c r="ALT314" s="5"/>
      <c r="ALU314" s="5"/>
      <c r="ALV314" s="5"/>
      <c r="ALW314" s="5"/>
      <c r="ALX314" s="5"/>
      <c r="ALY314" s="5"/>
      <c r="ALZ314" s="5"/>
      <c r="AMA314" s="5"/>
      <c r="AMB314" s="5"/>
      <c r="AMC314" s="5"/>
      <c r="AMD314" s="5"/>
      <c r="AME314" s="5"/>
      <c r="AMF314" s="5"/>
      <c r="AMG314" s="5"/>
      <c r="AMH314" s="5"/>
      <c r="AMI314" s="5"/>
      <c r="AMJ314" s="5"/>
      <c r="AMK314" s="5"/>
      <c r="AML314" s="5"/>
      <c r="AMM314" s="5"/>
      <c r="AMN314" s="5"/>
      <c r="AMO314" s="5"/>
      <c r="AMP314" s="5"/>
      <c r="AMQ314" s="5"/>
      <c r="AMR314" s="5"/>
      <c r="AMS314" s="5"/>
      <c r="AMT314" s="5"/>
      <c r="AMU314" s="5"/>
      <c r="AMV314" s="5"/>
      <c r="AMW314" s="5"/>
      <c r="AMX314" s="5"/>
      <c r="AMY314" s="5"/>
      <c r="AMZ314" s="5"/>
      <c r="ANA314" s="5"/>
      <c r="ANB314" s="5"/>
      <c r="ANC314" s="5"/>
      <c r="AND314" s="5"/>
      <c r="ANE314" s="5"/>
      <c r="ANF314" s="5"/>
      <c r="ANG314" s="5"/>
      <c r="ANH314" s="5"/>
      <c r="ANI314" s="5"/>
      <c r="ANJ314" s="5"/>
      <c r="ANK314" s="5"/>
      <c r="ANL314" s="5"/>
      <c r="ANM314" s="5"/>
      <c r="ANN314" s="5"/>
      <c r="ANO314" s="5"/>
      <c r="ANP314" s="5"/>
      <c r="ANQ314" s="5"/>
      <c r="ANR314" s="5"/>
      <c r="ANS314" s="5"/>
      <c r="ANT314" s="5"/>
      <c r="ANU314" s="5"/>
      <c r="ANV314" s="5"/>
      <c r="ANW314" s="5"/>
      <c r="ANX314" s="5"/>
      <c r="ANY314" s="5"/>
      <c r="ANZ314" s="5"/>
      <c r="AOA314" s="5"/>
      <c r="AOB314" s="5"/>
      <c r="AOC314" s="5"/>
      <c r="AOD314" s="5"/>
      <c r="AOE314" s="5"/>
      <c r="AOF314" s="5"/>
      <c r="AOG314" s="5"/>
      <c r="AOH314" s="5"/>
      <c r="AOI314" s="5"/>
      <c r="AOJ314" s="5"/>
      <c r="AOK314" s="5"/>
      <c r="AOL314" s="5"/>
      <c r="AOM314" s="5"/>
      <c r="AON314" s="5"/>
      <c r="AOO314" s="5"/>
      <c r="AOP314" s="5"/>
      <c r="AOQ314" s="5"/>
      <c r="AOR314" s="5"/>
      <c r="AOS314" s="5"/>
      <c r="AOT314" s="5"/>
      <c r="AOU314" s="5"/>
      <c r="AOV314" s="5"/>
      <c r="AOW314" s="5"/>
      <c r="AOX314" s="5"/>
      <c r="AOY314" s="5"/>
      <c r="AOZ314" s="5"/>
      <c r="APA314" s="5"/>
      <c r="APB314" s="5"/>
      <c r="APC314" s="5"/>
      <c r="APD314" s="5"/>
      <c r="APE314" s="5"/>
      <c r="APF314" s="5"/>
      <c r="APG314" s="5"/>
      <c r="APH314" s="5"/>
      <c r="API314" s="5"/>
      <c r="APJ314" s="5"/>
      <c r="APK314" s="5"/>
      <c r="APL314" s="5"/>
      <c r="APM314" s="5"/>
      <c r="APN314" s="5"/>
      <c r="APO314" s="5"/>
      <c r="APP314" s="5"/>
      <c r="APQ314" s="5"/>
      <c r="APR314" s="5"/>
      <c r="APS314" s="5"/>
      <c r="APT314" s="5"/>
      <c r="APU314" s="5"/>
      <c r="APV314" s="5"/>
      <c r="APW314" s="5"/>
      <c r="APX314" s="5"/>
      <c r="APY314" s="5"/>
      <c r="APZ314" s="5"/>
      <c r="AQA314" s="5"/>
      <c r="AQB314" s="5"/>
      <c r="AQC314" s="5"/>
      <c r="AQD314" s="5"/>
      <c r="AQE314" s="5"/>
      <c r="AQF314" s="5"/>
      <c r="AQG314" s="5"/>
      <c r="AQH314" s="5"/>
      <c r="AQI314" s="5"/>
      <c r="AQJ314" s="5"/>
      <c r="AQK314" s="5"/>
      <c r="AQL314" s="5"/>
      <c r="AQM314" s="5"/>
      <c r="AQN314" s="5"/>
      <c r="AQO314" s="5"/>
      <c r="AQP314" s="5"/>
      <c r="AQQ314" s="5"/>
      <c r="AQR314" s="5"/>
      <c r="AQS314" s="5"/>
      <c r="AQT314" s="5"/>
      <c r="AQU314" s="5"/>
      <c r="AQV314" s="5"/>
      <c r="AQW314" s="5"/>
      <c r="AQX314" s="5"/>
      <c r="AQY314" s="5"/>
      <c r="AQZ314" s="5"/>
    </row>
    <row r="315" spans="1:1144" s="4" customFormat="1" ht="36" customHeight="1">
      <c r="A315" s="95" t="s">
        <v>185</v>
      </c>
      <c r="B315" s="95" t="s">
        <v>70</v>
      </c>
      <c r="C315" s="95" t="s">
        <v>70</v>
      </c>
      <c r="D315" s="95" t="s">
        <v>70</v>
      </c>
      <c r="E315" s="95" t="s">
        <v>26</v>
      </c>
      <c r="F315" s="95" t="s">
        <v>1983</v>
      </c>
      <c r="G315" s="95" t="s">
        <v>1984</v>
      </c>
      <c r="H315" s="95" t="s">
        <v>817</v>
      </c>
      <c r="I315" s="95" t="s">
        <v>812</v>
      </c>
      <c r="J315" s="93" t="s">
        <v>1834</v>
      </c>
      <c r="K315" s="93" t="s">
        <v>1835</v>
      </c>
      <c r="L315" s="93" t="s">
        <v>1813</v>
      </c>
      <c r="M315" s="93" t="s">
        <v>1814</v>
      </c>
      <c r="N315" s="93" t="s">
        <v>1815</v>
      </c>
      <c r="O315" s="93">
        <v>474</v>
      </c>
      <c r="P315" s="93" t="s">
        <v>1836</v>
      </c>
      <c r="Q315" s="93" t="s">
        <v>1837</v>
      </c>
      <c r="R315" s="94" t="s">
        <v>1484</v>
      </c>
      <c r="S315" s="93" t="s">
        <v>1802</v>
      </c>
      <c r="T315" s="93" t="s">
        <v>1803</v>
      </c>
      <c r="U315" s="100" t="s">
        <v>1804</v>
      </c>
      <c r="V315" s="100" t="s">
        <v>1805</v>
      </c>
      <c r="W315" s="96">
        <v>33141448</v>
      </c>
      <c r="X315" s="96"/>
      <c r="Y315" s="96"/>
      <c r="Z315" s="96"/>
      <c r="AA315" s="96"/>
      <c r="AB315" s="96"/>
      <c r="AC315" s="96"/>
      <c r="AD315" s="96"/>
      <c r="AE315" s="96"/>
      <c r="AF315" s="96"/>
      <c r="AG315" s="96"/>
      <c r="AH315" s="96"/>
      <c r="AI315" s="96"/>
      <c r="AJ315" s="96"/>
      <c r="AK315" s="96"/>
      <c r="AL315" s="96"/>
      <c r="AM315" s="96"/>
      <c r="AN315" s="96"/>
      <c r="AO315" s="96"/>
      <c r="AP315" s="96"/>
      <c r="AQ315" s="96"/>
      <c r="AR315" s="97"/>
      <c r="AS315" s="97"/>
      <c r="AT315" s="97"/>
      <c r="AU315" s="97"/>
      <c r="AV315" s="97"/>
      <c r="AW315" s="97"/>
      <c r="AX315" s="97"/>
      <c r="AY315" s="97"/>
      <c r="AZ315" s="97"/>
      <c r="BA315" s="97"/>
      <c r="BB315" s="97"/>
      <c r="BC315" s="97"/>
      <c r="BD315" s="96"/>
      <c r="BE315" s="96">
        <f t="shared" si="28"/>
        <v>33141448</v>
      </c>
      <c r="BF315" s="96"/>
      <c r="BG315" s="97"/>
      <c r="BH315" s="97"/>
      <c r="BI315" s="97"/>
      <c r="BJ315" s="97"/>
      <c r="BK315" s="97"/>
      <c r="BL315" s="97"/>
      <c r="BM315" s="97"/>
      <c r="BN315" s="97"/>
      <c r="BO315" s="97"/>
      <c r="BP315" s="97"/>
      <c r="BQ315" s="97"/>
      <c r="BR315" s="97"/>
      <c r="BS315" s="96"/>
      <c r="BT315" s="97"/>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c r="GQ315" s="5"/>
      <c r="GR315" s="5"/>
      <c r="GS315" s="5"/>
      <c r="GT315" s="5"/>
      <c r="GU315" s="5"/>
      <c r="GV315" s="5"/>
      <c r="GW315" s="5"/>
      <c r="GX315" s="5"/>
      <c r="GY315" s="5"/>
      <c r="GZ315" s="5"/>
      <c r="HA315" s="5"/>
      <c r="HB315" s="5"/>
      <c r="HC315" s="5"/>
      <c r="HD315" s="5"/>
      <c r="HE315" s="5"/>
      <c r="HF315" s="5"/>
      <c r="HG315" s="5"/>
      <c r="HH315" s="5"/>
      <c r="HI315" s="5"/>
      <c r="HJ315" s="5"/>
      <c r="HK315" s="5"/>
      <c r="HL315" s="5"/>
      <c r="HM315" s="5"/>
      <c r="HN315" s="5"/>
      <c r="HO315" s="5"/>
      <c r="HP315" s="5"/>
      <c r="HQ315" s="5"/>
      <c r="HR315" s="5"/>
      <c r="HS315" s="5"/>
      <c r="HT315" s="5"/>
      <c r="HU315" s="5"/>
      <c r="HV315" s="5"/>
      <c r="HW315" s="5"/>
      <c r="HX315" s="5"/>
      <c r="HY315" s="5"/>
      <c r="HZ315" s="5"/>
      <c r="IA315" s="5"/>
      <c r="IB315" s="5"/>
      <c r="IC315" s="5"/>
      <c r="ID315" s="5"/>
      <c r="IE315" s="5"/>
      <c r="IF315" s="5"/>
      <c r="IG315" s="5"/>
      <c r="IH315" s="5"/>
      <c r="II315" s="5"/>
      <c r="IJ315" s="5"/>
      <c r="IK315" s="5"/>
      <c r="IL315" s="5"/>
      <c r="IM315" s="5"/>
      <c r="IN315" s="5"/>
      <c r="IO315" s="5"/>
      <c r="IP315" s="5"/>
      <c r="IQ315" s="5"/>
      <c r="IR315" s="5"/>
      <c r="IS315" s="5"/>
      <c r="IT315" s="5"/>
      <c r="IU315" s="5"/>
      <c r="IV315" s="5"/>
      <c r="IW315" s="5"/>
      <c r="IX315" s="5"/>
      <c r="IY315" s="5"/>
      <c r="IZ315" s="5"/>
      <c r="JA315" s="5"/>
      <c r="JB315" s="5"/>
      <c r="JC315" s="5"/>
      <c r="JD315" s="5"/>
      <c r="JE315" s="5"/>
      <c r="JF315" s="5"/>
      <c r="JG315" s="5"/>
      <c r="JH315" s="5"/>
      <c r="JI315" s="5"/>
      <c r="JJ315" s="5"/>
      <c r="JK315" s="5"/>
      <c r="JL315" s="5"/>
      <c r="JM315" s="5"/>
      <c r="JN315" s="5"/>
      <c r="JO315" s="5"/>
      <c r="JP315" s="5"/>
      <c r="JQ315" s="5"/>
      <c r="JR315" s="5"/>
      <c r="JS315" s="5"/>
      <c r="JT315" s="5"/>
      <c r="JU315" s="5"/>
      <c r="JV315" s="5"/>
      <c r="JW315" s="5"/>
      <c r="JX315" s="5"/>
      <c r="JY315" s="5"/>
      <c r="JZ315" s="5"/>
      <c r="KA315" s="5"/>
      <c r="KB315" s="5"/>
      <c r="KC315" s="5"/>
      <c r="KD315" s="5"/>
      <c r="KE315" s="5"/>
      <c r="KF315" s="5"/>
      <c r="KG315" s="5"/>
      <c r="KH315" s="5"/>
      <c r="KI315" s="5"/>
      <c r="KJ315" s="5"/>
      <c r="KK315" s="5"/>
      <c r="KL315" s="5"/>
      <c r="KM315" s="5"/>
      <c r="KN315" s="5"/>
      <c r="KO315" s="5"/>
      <c r="KP315" s="5"/>
      <c r="KQ315" s="5"/>
      <c r="KR315" s="5"/>
      <c r="KS315" s="5"/>
      <c r="KT315" s="5"/>
      <c r="KU315" s="5"/>
      <c r="KV315" s="5"/>
      <c r="KW315" s="5"/>
      <c r="KX315" s="5"/>
      <c r="KY315" s="5"/>
      <c r="KZ315" s="5"/>
      <c r="LA315" s="5"/>
      <c r="LB315" s="5"/>
      <c r="LC315" s="5"/>
      <c r="LD315" s="5"/>
      <c r="LE315" s="5"/>
      <c r="LF315" s="5"/>
      <c r="LG315" s="5"/>
      <c r="LH315" s="5"/>
      <c r="LI315" s="5"/>
      <c r="LJ315" s="5"/>
      <c r="LK315" s="5"/>
      <c r="LL315" s="5"/>
      <c r="LM315" s="5"/>
      <c r="LN315" s="5"/>
      <c r="LO315" s="5"/>
      <c r="LP315" s="5"/>
      <c r="LQ315" s="5"/>
      <c r="LR315" s="5"/>
      <c r="LS315" s="5"/>
      <c r="LT315" s="5"/>
      <c r="LU315" s="5"/>
      <c r="LV315" s="5"/>
      <c r="LW315" s="5"/>
      <c r="LX315" s="5"/>
      <c r="LY315" s="5"/>
      <c r="LZ315" s="5"/>
      <c r="MA315" s="5"/>
      <c r="MB315" s="5"/>
      <c r="MC315" s="5"/>
      <c r="MD315" s="5"/>
      <c r="ME315" s="5"/>
      <c r="MF315" s="5"/>
      <c r="MG315" s="5"/>
      <c r="MH315" s="5"/>
      <c r="MI315" s="5"/>
      <c r="MJ315" s="5"/>
      <c r="MK315" s="5"/>
      <c r="ML315" s="5"/>
      <c r="MM315" s="5"/>
      <c r="MN315" s="5"/>
      <c r="MO315" s="5"/>
      <c r="MP315" s="5"/>
      <c r="MQ315" s="5"/>
      <c r="MR315" s="5"/>
      <c r="MS315" s="5"/>
      <c r="MT315" s="5"/>
      <c r="MU315" s="5"/>
      <c r="MV315" s="5"/>
      <c r="MW315" s="5"/>
      <c r="MX315" s="5"/>
      <c r="MY315" s="5"/>
      <c r="MZ315" s="5"/>
      <c r="NA315" s="5"/>
      <c r="NB315" s="5"/>
      <c r="NC315" s="5"/>
      <c r="ND315" s="5"/>
      <c r="NE315" s="5"/>
      <c r="NF315" s="5"/>
      <c r="NG315" s="5"/>
      <c r="NH315" s="5"/>
      <c r="NI315" s="5"/>
      <c r="NJ315" s="5"/>
      <c r="NK315" s="5"/>
      <c r="NL315" s="5"/>
      <c r="NM315" s="5"/>
      <c r="NN315" s="5"/>
      <c r="NO315" s="5"/>
      <c r="NP315" s="5"/>
      <c r="NQ315" s="5"/>
      <c r="NR315" s="5"/>
      <c r="NS315" s="5"/>
      <c r="NT315" s="5"/>
      <c r="NU315" s="5"/>
      <c r="NV315" s="5"/>
      <c r="NW315" s="5"/>
      <c r="NX315" s="5"/>
      <c r="NY315" s="5"/>
      <c r="NZ315" s="5"/>
      <c r="OA315" s="5"/>
      <c r="OB315" s="5"/>
      <c r="OC315" s="5"/>
      <c r="OD315" s="5"/>
      <c r="OE315" s="5"/>
      <c r="OF315" s="5"/>
      <c r="OG315" s="5"/>
      <c r="OH315" s="5"/>
      <c r="OI315" s="5"/>
      <c r="OJ315" s="5"/>
      <c r="OK315" s="5"/>
      <c r="OL315" s="5"/>
      <c r="OM315" s="5"/>
      <c r="ON315" s="5"/>
      <c r="OO315" s="5"/>
      <c r="OP315" s="5"/>
      <c r="OQ315" s="5"/>
      <c r="OR315" s="5"/>
      <c r="OS315" s="5"/>
      <c r="OT315" s="5"/>
      <c r="OU315" s="5"/>
      <c r="OV315" s="5"/>
      <c r="OW315" s="5"/>
      <c r="OX315" s="5"/>
      <c r="OY315" s="5"/>
      <c r="OZ315" s="5"/>
      <c r="PA315" s="5"/>
      <c r="PB315" s="5"/>
      <c r="PC315" s="5"/>
      <c r="PD315" s="5"/>
      <c r="PE315" s="5"/>
      <c r="PF315" s="5"/>
      <c r="PG315" s="5"/>
      <c r="PH315" s="5"/>
      <c r="PI315" s="5"/>
      <c r="PJ315" s="5"/>
      <c r="PK315" s="5"/>
      <c r="PL315" s="5"/>
      <c r="PM315" s="5"/>
      <c r="PN315" s="5"/>
      <c r="PO315" s="5"/>
      <c r="PP315" s="5"/>
      <c r="PQ315" s="5"/>
      <c r="PR315" s="5"/>
      <c r="PS315" s="5"/>
      <c r="PT315" s="5"/>
      <c r="PU315" s="5"/>
      <c r="PV315" s="5"/>
      <c r="PW315" s="5"/>
      <c r="PX315" s="5"/>
      <c r="PY315" s="5"/>
      <c r="PZ315" s="5"/>
      <c r="QA315" s="5"/>
      <c r="QB315" s="5"/>
      <c r="QC315" s="5"/>
      <c r="QD315" s="5"/>
      <c r="QE315" s="5"/>
      <c r="QF315" s="5"/>
      <c r="QG315" s="5"/>
      <c r="QH315" s="5"/>
      <c r="QI315" s="5"/>
      <c r="QJ315" s="5"/>
      <c r="QK315" s="5"/>
      <c r="QL315" s="5"/>
      <c r="QM315" s="5"/>
      <c r="QN315" s="5"/>
      <c r="QO315" s="5"/>
      <c r="QP315" s="5"/>
      <c r="QQ315" s="5"/>
      <c r="QR315" s="5"/>
      <c r="QS315" s="5"/>
      <c r="QT315" s="5"/>
      <c r="QU315" s="5"/>
      <c r="QV315" s="5"/>
      <c r="QW315" s="5"/>
      <c r="QX315" s="5"/>
      <c r="QY315" s="5"/>
      <c r="QZ315" s="5"/>
      <c r="RA315" s="5"/>
      <c r="RB315" s="5"/>
      <c r="RC315" s="5"/>
      <c r="RD315" s="5"/>
      <c r="RE315" s="5"/>
      <c r="RF315" s="5"/>
      <c r="RG315" s="5"/>
      <c r="RH315" s="5"/>
      <c r="RI315" s="5"/>
      <c r="RJ315" s="5"/>
      <c r="RK315" s="5"/>
      <c r="RL315" s="5"/>
      <c r="RM315" s="5"/>
      <c r="RN315" s="5"/>
      <c r="RO315" s="5"/>
      <c r="RP315" s="5"/>
      <c r="RQ315" s="5"/>
      <c r="RR315" s="5"/>
      <c r="RS315" s="5"/>
      <c r="RT315" s="5"/>
      <c r="RU315" s="5"/>
      <c r="RV315" s="5"/>
      <c r="RW315" s="5"/>
      <c r="RX315" s="5"/>
      <c r="RY315" s="5"/>
      <c r="RZ315" s="5"/>
      <c r="SA315" s="5"/>
      <c r="SB315" s="5"/>
      <c r="SC315" s="5"/>
      <c r="SD315" s="5"/>
      <c r="SE315" s="5"/>
      <c r="SF315" s="5"/>
      <c r="SG315" s="5"/>
      <c r="SH315" s="5"/>
      <c r="SI315" s="5"/>
      <c r="SJ315" s="5"/>
      <c r="SK315" s="5"/>
      <c r="SL315" s="5"/>
      <c r="SM315" s="5"/>
      <c r="SN315" s="5"/>
      <c r="SO315" s="5"/>
      <c r="SP315" s="5"/>
      <c r="SQ315" s="5"/>
      <c r="SR315" s="5"/>
      <c r="SS315" s="5"/>
      <c r="ST315" s="5"/>
      <c r="SU315" s="5"/>
      <c r="SV315" s="5"/>
      <c r="SW315" s="5"/>
      <c r="SX315" s="5"/>
      <c r="SY315" s="5"/>
      <c r="SZ315" s="5"/>
      <c r="TA315" s="5"/>
      <c r="TB315" s="5"/>
      <c r="TC315" s="5"/>
      <c r="TD315" s="5"/>
      <c r="TE315" s="5"/>
      <c r="TF315" s="5"/>
      <c r="TG315" s="5"/>
      <c r="TH315" s="5"/>
      <c r="TI315" s="5"/>
      <c r="TJ315" s="5"/>
      <c r="TK315" s="5"/>
      <c r="TL315" s="5"/>
      <c r="TM315" s="5"/>
      <c r="TN315" s="5"/>
      <c r="TO315" s="5"/>
      <c r="TP315" s="5"/>
      <c r="TQ315" s="5"/>
      <c r="TR315" s="5"/>
      <c r="TS315" s="5"/>
      <c r="TT315" s="5"/>
      <c r="TU315" s="5"/>
      <c r="TV315" s="5"/>
      <c r="TW315" s="5"/>
      <c r="TX315" s="5"/>
      <c r="TY315" s="5"/>
      <c r="TZ315" s="5"/>
      <c r="UA315" s="5"/>
      <c r="UB315" s="5"/>
      <c r="UC315" s="5"/>
      <c r="UD315" s="5"/>
      <c r="UE315" s="5"/>
      <c r="UF315" s="5"/>
      <c r="UG315" s="5"/>
      <c r="UH315" s="5"/>
      <c r="UI315" s="5"/>
      <c r="UJ315" s="5"/>
      <c r="UK315" s="5"/>
      <c r="UL315" s="5"/>
      <c r="UM315" s="5"/>
      <c r="UN315" s="5"/>
      <c r="UO315" s="5"/>
      <c r="UP315" s="5"/>
      <c r="UQ315" s="5"/>
      <c r="UR315" s="5"/>
      <c r="US315" s="5"/>
      <c r="UT315" s="5"/>
      <c r="UU315" s="5"/>
      <c r="UV315" s="5"/>
      <c r="UW315" s="5"/>
      <c r="UX315" s="5"/>
      <c r="UY315" s="5"/>
      <c r="UZ315" s="5"/>
      <c r="VA315" s="5"/>
      <c r="VB315" s="5"/>
      <c r="VC315" s="5"/>
      <c r="VD315" s="5"/>
      <c r="VE315" s="5"/>
      <c r="VF315" s="5"/>
      <c r="VG315" s="5"/>
      <c r="VH315" s="5"/>
      <c r="VI315" s="5"/>
      <c r="VJ315" s="5"/>
      <c r="VK315" s="5"/>
      <c r="VL315" s="5"/>
      <c r="VM315" s="5"/>
      <c r="VN315" s="5"/>
      <c r="VO315" s="5"/>
      <c r="VP315" s="5"/>
      <c r="VQ315" s="5"/>
      <c r="VR315" s="5"/>
      <c r="VS315" s="5"/>
      <c r="VT315" s="5"/>
      <c r="VU315" s="5"/>
      <c r="VV315" s="5"/>
      <c r="VW315" s="5"/>
      <c r="VX315" s="5"/>
      <c r="VY315" s="5"/>
      <c r="VZ315" s="5"/>
      <c r="WA315" s="5"/>
      <c r="WB315" s="5"/>
      <c r="WC315" s="5"/>
      <c r="WD315" s="5"/>
      <c r="WE315" s="5"/>
      <c r="WF315" s="5"/>
      <c r="WG315" s="5"/>
      <c r="WH315" s="5"/>
      <c r="WI315" s="5"/>
      <c r="WJ315" s="5"/>
      <c r="WK315" s="5"/>
      <c r="WL315" s="5"/>
      <c r="WM315" s="5"/>
      <c r="WN315" s="5"/>
      <c r="WO315" s="5"/>
      <c r="WP315" s="5"/>
      <c r="WQ315" s="5"/>
      <c r="WR315" s="5"/>
      <c r="WS315" s="5"/>
      <c r="WT315" s="5"/>
      <c r="WU315" s="5"/>
      <c r="WV315" s="5"/>
      <c r="WW315" s="5"/>
      <c r="WX315" s="5"/>
      <c r="WY315" s="5"/>
      <c r="WZ315" s="5"/>
      <c r="XA315" s="5"/>
      <c r="XB315" s="5"/>
      <c r="XC315" s="5"/>
      <c r="XD315" s="5"/>
      <c r="XE315" s="5"/>
      <c r="XF315" s="5"/>
      <c r="XG315" s="5"/>
      <c r="XH315" s="5"/>
      <c r="XI315" s="5"/>
      <c r="XJ315" s="5"/>
      <c r="XK315" s="5"/>
      <c r="XL315" s="5"/>
      <c r="XM315" s="5"/>
      <c r="XN315" s="5"/>
      <c r="XO315" s="5"/>
      <c r="XP315" s="5"/>
      <c r="XQ315" s="5"/>
      <c r="XR315" s="5"/>
      <c r="XS315" s="5"/>
      <c r="XT315" s="5"/>
      <c r="XU315" s="5"/>
      <c r="XV315" s="5"/>
      <c r="XW315" s="5"/>
      <c r="XX315" s="5"/>
      <c r="XY315" s="5"/>
      <c r="XZ315" s="5"/>
      <c r="YA315" s="5"/>
      <c r="YB315" s="5"/>
      <c r="YC315" s="5"/>
      <c r="YD315" s="5"/>
      <c r="YE315" s="5"/>
      <c r="YF315" s="5"/>
      <c r="YG315" s="5"/>
      <c r="YH315" s="5"/>
      <c r="YI315" s="5"/>
      <c r="YJ315" s="5"/>
      <c r="YK315" s="5"/>
      <c r="YL315" s="5"/>
      <c r="YM315" s="5"/>
      <c r="YN315" s="5"/>
      <c r="YO315" s="5"/>
      <c r="YP315" s="5"/>
      <c r="YQ315" s="5"/>
      <c r="YR315" s="5"/>
      <c r="YS315" s="5"/>
      <c r="YT315" s="5"/>
      <c r="YU315" s="5"/>
      <c r="YV315" s="5"/>
      <c r="YW315" s="5"/>
      <c r="YX315" s="5"/>
      <c r="YY315" s="5"/>
      <c r="YZ315" s="5"/>
      <c r="ZA315" s="5"/>
      <c r="ZB315" s="5"/>
      <c r="ZC315" s="5"/>
      <c r="ZD315" s="5"/>
      <c r="ZE315" s="5"/>
      <c r="ZF315" s="5"/>
      <c r="ZG315" s="5"/>
      <c r="ZH315" s="5"/>
      <c r="ZI315" s="5"/>
      <c r="ZJ315" s="5"/>
      <c r="ZK315" s="5"/>
      <c r="ZL315" s="5"/>
      <c r="ZM315" s="5"/>
      <c r="ZN315" s="5"/>
      <c r="ZO315" s="5"/>
      <c r="ZP315" s="5"/>
      <c r="ZQ315" s="5"/>
      <c r="ZR315" s="5"/>
      <c r="ZS315" s="5"/>
      <c r="ZT315" s="5"/>
      <c r="ZU315" s="5"/>
      <c r="ZV315" s="5"/>
      <c r="ZW315" s="5"/>
      <c r="ZX315" s="5"/>
      <c r="ZY315" s="5"/>
      <c r="ZZ315" s="5"/>
      <c r="AAA315" s="5"/>
      <c r="AAB315" s="5"/>
      <c r="AAC315" s="5"/>
      <c r="AAD315" s="5"/>
      <c r="AAE315" s="5"/>
      <c r="AAF315" s="5"/>
      <c r="AAG315" s="5"/>
      <c r="AAH315" s="5"/>
      <c r="AAI315" s="5"/>
      <c r="AAJ315" s="5"/>
      <c r="AAK315" s="5"/>
      <c r="AAL315" s="5"/>
      <c r="AAM315" s="5"/>
      <c r="AAN315" s="5"/>
      <c r="AAO315" s="5"/>
      <c r="AAP315" s="5"/>
      <c r="AAQ315" s="5"/>
      <c r="AAR315" s="5"/>
      <c r="AAS315" s="5"/>
      <c r="AAT315" s="5"/>
      <c r="AAU315" s="5"/>
      <c r="AAV315" s="5"/>
      <c r="AAW315" s="5"/>
      <c r="AAX315" s="5"/>
      <c r="AAY315" s="5"/>
      <c r="AAZ315" s="5"/>
      <c r="ABA315" s="5"/>
      <c r="ABB315" s="5"/>
      <c r="ABC315" s="5"/>
      <c r="ABD315" s="5"/>
      <c r="ABE315" s="5"/>
      <c r="ABF315" s="5"/>
      <c r="ABG315" s="5"/>
      <c r="ABH315" s="5"/>
      <c r="ABI315" s="5"/>
      <c r="ABJ315" s="5"/>
      <c r="ABK315" s="5"/>
      <c r="ABL315" s="5"/>
      <c r="ABM315" s="5"/>
      <c r="ABN315" s="5"/>
      <c r="ABO315" s="5"/>
      <c r="ABP315" s="5"/>
      <c r="ABQ315" s="5"/>
      <c r="ABR315" s="5"/>
      <c r="ABS315" s="5"/>
      <c r="ABT315" s="5"/>
      <c r="ABU315" s="5"/>
      <c r="ABV315" s="5"/>
      <c r="ABW315" s="5"/>
      <c r="ABX315" s="5"/>
      <c r="ABY315" s="5"/>
      <c r="ABZ315" s="5"/>
      <c r="ACA315" s="5"/>
      <c r="ACB315" s="5"/>
      <c r="ACC315" s="5"/>
      <c r="ACD315" s="5"/>
      <c r="ACE315" s="5"/>
      <c r="ACF315" s="5"/>
      <c r="ACG315" s="5"/>
      <c r="ACH315" s="5"/>
      <c r="ACI315" s="5"/>
      <c r="ACJ315" s="5"/>
      <c r="ACK315" s="5"/>
      <c r="ACL315" s="5"/>
      <c r="ACM315" s="5"/>
      <c r="ACN315" s="5"/>
      <c r="ACO315" s="5"/>
      <c r="ACP315" s="5"/>
      <c r="ACQ315" s="5"/>
      <c r="ACR315" s="5"/>
      <c r="ACS315" s="5"/>
      <c r="ACT315" s="5"/>
      <c r="ACU315" s="5"/>
      <c r="ACV315" s="5"/>
      <c r="ACW315" s="5"/>
      <c r="ACX315" s="5"/>
      <c r="ACY315" s="5"/>
      <c r="ACZ315" s="5"/>
      <c r="ADA315" s="5"/>
      <c r="ADB315" s="5"/>
      <c r="ADC315" s="5"/>
      <c r="ADD315" s="5"/>
      <c r="ADE315" s="5"/>
      <c r="ADF315" s="5"/>
      <c r="ADG315" s="5"/>
      <c r="ADH315" s="5"/>
      <c r="ADI315" s="5"/>
      <c r="ADJ315" s="5"/>
      <c r="ADK315" s="5"/>
      <c r="ADL315" s="5"/>
      <c r="ADM315" s="5"/>
      <c r="ADN315" s="5"/>
      <c r="ADO315" s="5"/>
      <c r="ADP315" s="5"/>
      <c r="ADQ315" s="5"/>
      <c r="ADR315" s="5"/>
      <c r="ADS315" s="5"/>
      <c r="ADT315" s="5"/>
      <c r="ADU315" s="5"/>
      <c r="ADV315" s="5"/>
      <c r="ADW315" s="5"/>
      <c r="ADX315" s="5"/>
      <c r="ADY315" s="5"/>
      <c r="ADZ315" s="5"/>
      <c r="AEA315" s="5"/>
      <c r="AEB315" s="5"/>
      <c r="AEC315" s="5"/>
      <c r="AED315" s="5"/>
      <c r="AEE315" s="5"/>
      <c r="AEF315" s="5"/>
      <c r="AEG315" s="5"/>
      <c r="AEH315" s="5"/>
      <c r="AEI315" s="5"/>
      <c r="AEJ315" s="5"/>
      <c r="AEK315" s="5"/>
      <c r="AEL315" s="5"/>
      <c r="AEM315" s="5"/>
      <c r="AEN315" s="5"/>
      <c r="AEO315" s="5"/>
      <c r="AEP315" s="5"/>
      <c r="AEQ315" s="5"/>
      <c r="AER315" s="5"/>
      <c r="AES315" s="5"/>
      <c r="AET315" s="5"/>
      <c r="AEU315" s="5"/>
      <c r="AEV315" s="5"/>
      <c r="AEW315" s="5"/>
      <c r="AEX315" s="5"/>
      <c r="AEY315" s="5"/>
      <c r="AEZ315" s="5"/>
      <c r="AFA315" s="5"/>
      <c r="AFB315" s="5"/>
      <c r="AFC315" s="5"/>
      <c r="AFD315" s="5"/>
      <c r="AFE315" s="5"/>
      <c r="AFF315" s="5"/>
      <c r="AFG315" s="5"/>
      <c r="AFH315" s="5"/>
      <c r="AFI315" s="5"/>
      <c r="AFJ315" s="5"/>
      <c r="AFK315" s="5"/>
      <c r="AFL315" s="5"/>
      <c r="AFM315" s="5"/>
      <c r="AFN315" s="5"/>
      <c r="AFO315" s="5"/>
      <c r="AFP315" s="5"/>
      <c r="AFQ315" s="5"/>
      <c r="AFR315" s="5"/>
      <c r="AFS315" s="5"/>
      <c r="AFT315" s="5"/>
      <c r="AFU315" s="5"/>
      <c r="AFV315" s="5"/>
      <c r="AFW315" s="5"/>
      <c r="AFX315" s="5"/>
      <c r="AFY315" s="5"/>
      <c r="AFZ315" s="5"/>
      <c r="AGA315" s="5"/>
      <c r="AGB315" s="5"/>
      <c r="AGC315" s="5"/>
      <c r="AGD315" s="5"/>
      <c r="AGE315" s="5"/>
      <c r="AGF315" s="5"/>
      <c r="AGG315" s="5"/>
      <c r="AGH315" s="5"/>
      <c r="AGI315" s="5"/>
      <c r="AGJ315" s="5"/>
      <c r="AGK315" s="5"/>
      <c r="AGL315" s="5"/>
      <c r="AGM315" s="5"/>
      <c r="AGN315" s="5"/>
      <c r="AGO315" s="5"/>
      <c r="AGP315" s="5"/>
      <c r="AGQ315" s="5"/>
      <c r="AGR315" s="5"/>
      <c r="AGS315" s="5"/>
      <c r="AGT315" s="5"/>
      <c r="AGU315" s="5"/>
      <c r="AGV315" s="5"/>
      <c r="AGW315" s="5"/>
      <c r="AGX315" s="5"/>
      <c r="AGY315" s="5"/>
      <c r="AGZ315" s="5"/>
      <c r="AHA315" s="5"/>
      <c r="AHB315" s="5"/>
      <c r="AHC315" s="5"/>
      <c r="AHD315" s="5"/>
      <c r="AHE315" s="5"/>
      <c r="AHF315" s="5"/>
      <c r="AHG315" s="5"/>
      <c r="AHH315" s="5"/>
      <c r="AHI315" s="5"/>
      <c r="AHJ315" s="5"/>
      <c r="AHK315" s="5"/>
      <c r="AHL315" s="5"/>
      <c r="AHM315" s="5"/>
      <c r="AHN315" s="5"/>
      <c r="AHO315" s="5"/>
      <c r="AHP315" s="5"/>
      <c r="AHQ315" s="5"/>
      <c r="AHR315" s="5"/>
      <c r="AHS315" s="5"/>
      <c r="AHT315" s="5"/>
      <c r="AHU315" s="5"/>
      <c r="AHV315" s="5"/>
      <c r="AHW315" s="5"/>
      <c r="AHX315" s="5"/>
      <c r="AHY315" s="5"/>
      <c r="AHZ315" s="5"/>
      <c r="AIA315" s="5"/>
      <c r="AIB315" s="5"/>
      <c r="AIC315" s="5"/>
      <c r="AID315" s="5"/>
      <c r="AIE315" s="5"/>
      <c r="AIF315" s="5"/>
      <c r="AIG315" s="5"/>
      <c r="AIH315" s="5"/>
      <c r="AII315" s="5"/>
      <c r="AIJ315" s="5"/>
      <c r="AIK315" s="5"/>
      <c r="AIL315" s="5"/>
      <c r="AIM315" s="5"/>
      <c r="AIN315" s="5"/>
      <c r="AIO315" s="5"/>
      <c r="AIP315" s="5"/>
      <c r="AIQ315" s="5"/>
      <c r="AIR315" s="5"/>
      <c r="AIS315" s="5"/>
      <c r="AIT315" s="5"/>
      <c r="AIU315" s="5"/>
      <c r="AIV315" s="5"/>
      <c r="AIW315" s="5"/>
      <c r="AIX315" s="5"/>
      <c r="AIY315" s="5"/>
      <c r="AIZ315" s="5"/>
      <c r="AJA315" s="5"/>
      <c r="AJB315" s="5"/>
      <c r="AJC315" s="5"/>
      <c r="AJD315" s="5"/>
      <c r="AJE315" s="5"/>
      <c r="AJF315" s="5"/>
      <c r="AJG315" s="5"/>
      <c r="AJH315" s="5"/>
      <c r="AJI315" s="5"/>
      <c r="AJJ315" s="5"/>
      <c r="AJK315" s="5"/>
      <c r="AJL315" s="5"/>
      <c r="AJM315" s="5"/>
      <c r="AJN315" s="5"/>
      <c r="AJO315" s="5"/>
      <c r="AJP315" s="5"/>
      <c r="AJQ315" s="5"/>
      <c r="AJR315" s="5"/>
      <c r="AJS315" s="5"/>
      <c r="AJT315" s="5"/>
      <c r="AJU315" s="5"/>
      <c r="AJV315" s="5"/>
      <c r="AJW315" s="5"/>
      <c r="AJX315" s="5"/>
      <c r="AJY315" s="5"/>
      <c r="AJZ315" s="5"/>
      <c r="AKA315" s="5"/>
      <c r="AKB315" s="5"/>
      <c r="AKC315" s="5"/>
      <c r="AKD315" s="5"/>
      <c r="AKE315" s="5"/>
      <c r="AKF315" s="5"/>
      <c r="AKG315" s="5"/>
      <c r="AKH315" s="5"/>
      <c r="AKI315" s="5"/>
      <c r="AKJ315" s="5"/>
      <c r="AKK315" s="5"/>
      <c r="AKL315" s="5"/>
      <c r="AKM315" s="5"/>
      <c r="AKN315" s="5"/>
      <c r="AKO315" s="5"/>
      <c r="AKP315" s="5"/>
      <c r="AKQ315" s="5"/>
      <c r="AKR315" s="5"/>
      <c r="AKS315" s="5"/>
      <c r="AKT315" s="5"/>
      <c r="AKU315" s="5"/>
      <c r="AKV315" s="5"/>
      <c r="AKW315" s="5"/>
      <c r="AKX315" s="5"/>
      <c r="AKY315" s="5"/>
      <c r="AKZ315" s="5"/>
      <c r="ALA315" s="5"/>
      <c r="ALB315" s="5"/>
      <c r="ALC315" s="5"/>
      <c r="ALD315" s="5"/>
      <c r="ALE315" s="5"/>
      <c r="ALF315" s="5"/>
      <c r="ALG315" s="5"/>
      <c r="ALH315" s="5"/>
      <c r="ALI315" s="5"/>
      <c r="ALJ315" s="5"/>
      <c r="ALK315" s="5"/>
      <c r="ALL315" s="5"/>
      <c r="ALM315" s="5"/>
      <c r="ALN315" s="5"/>
      <c r="ALO315" s="5"/>
      <c r="ALP315" s="5"/>
      <c r="ALQ315" s="5"/>
      <c r="ALR315" s="5"/>
      <c r="ALS315" s="5"/>
      <c r="ALT315" s="5"/>
      <c r="ALU315" s="5"/>
      <c r="ALV315" s="5"/>
      <c r="ALW315" s="5"/>
      <c r="ALX315" s="5"/>
      <c r="ALY315" s="5"/>
      <c r="ALZ315" s="5"/>
      <c r="AMA315" s="5"/>
      <c r="AMB315" s="5"/>
      <c r="AMC315" s="5"/>
      <c r="AMD315" s="5"/>
      <c r="AME315" s="5"/>
      <c r="AMF315" s="5"/>
      <c r="AMG315" s="5"/>
      <c r="AMH315" s="5"/>
      <c r="AMI315" s="5"/>
      <c r="AMJ315" s="5"/>
      <c r="AMK315" s="5"/>
      <c r="AML315" s="5"/>
      <c r="AMM315" s="5"/>
      <c r="AMN315" s="5"/>
      <c r="AMO315" s="5"/>
      <c r="AMP315" s="5"/>
      <c r="AMQ315" s="5"/>
      <c r="AMR315" s="5"/>
      <c r="AMS315" s="5"/>
      <c r="AMT315" s="5"/>
      <c r="AMU315" s="5"/>
      <c r="AMV315" s="5"/>
      <c r="AMW315" s="5"/>
      <c r="AMX315" s="5"/>
      <c r="AMY315" s="5"/>
      <c r="AMZ315" s="5"/>
      <c r="ANA315" s="5"/>
      <c r="ANB315" s="5"/>
      <c r="ANC315" s="5"/>
      <c r="AND315" s="5"/>
      <c r="ANE315" s="5"/>
      <c r="ANF315" s="5"/>
      <c r="ANG315" s="5"/>
      <c r="ANH315" s="5"/>
      <c r="ANI315" s="5"/>
      <c r="ANJ315" s="5"/>
      <c r="ANK315" s="5"/>
      <c r="ANL315" s="5"/>
      <c r="ANM315" s="5"/>
      <c r="ANN315" s="5"/>
      <c r="ANO315" s="5"/>
      <c r="ANP315" s="5"/>
      <c r="ANQ315" s="5"/>
      <c r="ANR315" s="5"/>
      <c r="ANS315" s="5"/>
      <c r="ANT315" s="5"/>
      <c r="ANU315" s="5"/>
      <c r="ANV315" s="5"/>
      <c r="ANW315" s="5"/>
      <c r="ANX315" s="5"/>
      <c r="ANY315" s="5"/>
      <c r="ANZ315" s="5"/>
      <c r="AOA315" s="5"/>
      <c r="AOB315" s="5"/>
      <c r="AOC315" s="5"/>
      <c r="AOD315" s="5"/>
      <c r="AOE315" s="5"/>
      <c r="AOF315" s="5"/>
      <c r="AOG315" s="5"/>
      <c r="AOH315" s="5"/>
      <c r="AOI315" s="5"/>
      <c r="AOJ315" s="5"/>
      <c r="AOK315" s="5"/>
      <c r="AOL315" s="5"/>
      <c r="AOM315" s="5"/>
      <c r="AON315" s="5"/>
      <c r="AOO315" s="5"/>
      <c r="AOP315" s="5"/>
      <c r="AOQ315" s="5"/>
      <c r="AOR315" s="5"/>
      <c r="AOS315" s="5"/>
      <c r="AOT315" s="5"/>
      <c r="AOU315" s="5"/>
      <c r="AOV315" s="5"/>
      <c r="AOW315" s="5"/>
      <c r="AOX315" s="5"/>
      <c r="AOY315" s="5"/>
      <c r="AOZ315" s="5"/>
      <c r="APA315" s="5"/>
      <c r="APB315" s="5"/>
      <c r="APC315" s="5"/>
      <c r="APD315" s="5"/>
      <c r="APE315" s="5"/>
      <c r="APF315" s="5"/>
      <c r="APG315" s="5"/>
      <c r="APH315" s="5"/>
      <c r="API315" s="5"/>
      <c r="APJ315" s="5"/>
      <c r="APK315" s="5"/>
      <c r="APL315" s="5"/>
      <c r="APM315" s="5"/>
      <c r="APN315" s="5"/>
      <c r="APO315" s="5"/>
      <c r="APP315" s="5"/>
      <c r="APQ315" s="5"/>
      <c r="APR315" s="5"/>
      <c r="APS315" s="5"/>
      <c r="APT315" s="5"/>
      <c r="APU315" s="5"/>
      <c r="APV315" s="5"/>
      <c r="APW315" s="5"/>
      <c r="APX315" s="5"/>
      <c r="APY315" s="5"/>
      <c r="APZ315" s="5"/>
      <c r="AQA315" s="5"/>
      <c r="AQB315" s="5"/>
      <c r="AQC315" s="5"/>
      <c r="AQD315" s="5"/>
      <c r="AQE315" s="5"/>
      <c r="AQF315" s="5"/>
      <c r="AQG315" s="5"/>
      <c r="AQH315" s="5"/>
      <c r="AQI315" s="5"/>
      <c r="AQJ315" s="5"/>
      <c r="AQK315" s="5"/>
      <c r="AQL315" s="5"/>
      <c r="AQM315" s="5"/>
      <c r="AQN315" s="5"/>
      <c r="AQO315" s="5"/>
      <c r="AQP315" s="5"/>
      <c r="AQQ315" s="5"/>
      <c r="AQR315" s="5"/>
      <c r="AQS315" s="5"/>
      <c r="AQT315" s="5"/>
      <c r="AQU315" s="5"/>
      <c r="AQV315" s="5"/>
      <c r="AQW315" s="5"/>
      <c r="AQX315" s="5"/>
      <c r="AQY315" s="5"/>
      <c r="AQZ315" s="5"/>
    </row>
    <row r="316" spans="1:1144" s="4" customFormat="1" ht="36" customHeight="1">
      <c r="A316" s="95" t="s">
        <v>185</v>
      </c>
      <c r="B316" s="95" t="s">
        <v>70</v>
      </c>
      <c r="C316" s="95" t="s">
        <v>70</v>
      </c>
      <c r="D316" s="95" t="s">
        <v>70</v>
      </c>
      <c r="E316" s="95" t="s">
        <v>26</v>
      </c>
      <c r="F316" s="95" t="s">
        <v>1983</v>
      </c>
      <c r="G316" s="95" t="s">
        <v>1984</v>
      </c>
      <c r="H316" s="95" t="s">
        <v>818</v>
      </c>
      <c r="I316" s="95" t="s">
        <v>813</v>
      </c>
      <c r="J316" s="93" t="s">
        <v>1838</v>
      </c>
      <c r="K316" s="93" t="s">
        <v>1839</v>
      </c>
      <c r="L316" s="93" t="s">
        <v>1813</v>
      </c>
      <c r="M316" s="93" t="s">
        <v>1814</v>
      </c>
      <c r="N316" s="93" t="s">
        <v>1815</v>
      </c>
      <c r="O316" s="93">
        <v>474</v>
      </c>
      <c r="P316" s="93" t="s">
        <v>1840</v>
      </c>
      <c r="Q316" s="93" t="s">
        <v>1841</v>
      </c>
      <c r="R316" s="94" t="s">
        <v>1484</v>
      </c>
      <c r="S316" s="93" t="s">
        <v>1802</v>
      </c>
      <c r="T316" s="93" t="s">
        <v>1803</v>
      </c>
      <c r="U316" s="100" t="s">
        <v>1804</v>
      </c>
      <c r="V316" s="100" t="s">
        <v>1805</v>
      </c>
      <c r="W316" s="96">
        <v>198848690</v>
      </c>
      <c r="X316" s="96"/>
      <c r="Y316" s="96"/>
      <c r="Z316" s="96"/>
      <c r="AA316" s="96"/>
      <c r="AB316" s="96"/>
      <c r="AC316" s="96"/>
      <c r="AD316" s="96"/>
      <c r="AE316" s="96"/>
      <c r="AF316" s="96"/>
      <c r="AG316" s="96"/>
      <c r="AH316" s="96"/>
      <c r="AI316" s="96"/>
      <c r="AJ316" s="96"/>
      <c r="AK316" s="96"/>
      <c r="AL316" s="96"/>
      <c r="AM316" s="96"/>
      <c r="AN316" s="96"/>
      <c r="AO316" s="96"/>
      <c r="AP316" s="96"/>
      <c r="AQ316" s="96"/>
      <c r="AR316" s="97"/>
      <c r="AS316" s="97"/>
      <c r="AT316" s="97"/>
      <c r="AU316" s="97"/>
      <c r="AV316" s="97"/>
      <c r="AW316" s="97"/>
      <c r="AX316" s="97"/>
      <c r="AY316" s="97"/>
      <c r="AZ316" s="97"/>
      <c r="BA316" s="97"/>
      <c r="BB316" s="97"/>
      <c r="BC316" s="97"/>
      <c r="BD316" s="96"/>
      <c r="BE316" s="96">
        <f t="shared" si="28"/>
        <v>198848690</v>
      </c>
      <c r="BF316" s="96"/>
      <c r="BG316" s="97"/>
      <c r="BH316" s="97"/>
      <c r="BI316" s="97"/>
      <c r="BJ316" s="97"/>
      <c r="BK316" s="97"/>
      <c r="BL316" s="97"/>
      <c r="BM316" s="97"/>
      <c r="BN316" s="97"/>
      <c r="BO316" s="97"/>
      <c r="BP316" s="97"/>
      <c r="BQ316" s="97"/>
      <c r="BR316" s="97"/>
      <c r="BS316" s="96"/>
      <c r="BT316" s="97"/>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c r="GQ316" s="5"/>
      <c r="GR316" s="5"/>
      <c r="GS316" s="5"/>
      <c r="GT316" s="5"/>
      <c r="GU316" s="5"/>
      <c r="GV316" s="5"/>
      <c r="GW316" s="5"/>
      <c r="GX316" s="5"/>
      <c r="GY316" s="5"/>
      <c r="GZ316" s="5"/>
      <c r="HA316" s="5"/>
      <c r="HB316" s="5"/>
      <c r="HC316" s="5"/>
      <c r="HD316" s="5"/>
      <c r="HE316" s="5"/>
      <c r="HF316" s="5"/>
      <c r="HG316" s="5"/>
      <c r="HH316" s="5"/>
      <c r="HI316" s="5"/>
      <c r="HJ316" s="5"/>
      <c r="HK316" s="5"/>
      <c r="HL316" s="5"/>
      <c r="HM316" s="5"/>
      <c r="HN316" s="5"/>
      <c r="HO316" s="5"/>
      <c r="HP316" s="5"/>
      <c r="HQ316" s="5"/>
      <c r="HR316" s="5"/>
      <c r="HS316" s="5"/>
      <c r="HT316" s="5"/>
      <c r="HU316" s="5"/>
      <c r="HV316" s="5"/>
      <c r="HW316" s="5"/>
      <c r="HX316" s="5"/>
      <c r="HY316" s="5"/>
      <c r="HZ316" s="5"/>
      <c r="IA316" s="5"/>
      <c r="IB316" s="5"/>
      <c r="IC316" s="5"/>
      <c r="ID316" s="5"/>
      <c r="IE316" s="5"/>
      <c r="IF316" s="5"/>
      <c r="IG316" s="5"/>
      <c r="IH316" s="5"/>
      <c r="II316" s="5"/>
      <c r="IJ316" s="5"/>
      <c r="IK316" s="5"/>
      <c r="IL316" s="5"/>
      <c r="IM316" s="5"/>
      <c r="IN316" s="5"/>
      <c r="IO316" s="5"/>
      <c r="IP316" s="5"/>
      <c r="IQ316" s="5"/>
      <c r="IR316" s="5"/>
      <c r="IS316" s="5"/>
      <c r="IT316" s="5"/>
      <c r="IU316" s="5"/>
      <c r="IV316" s="5"/>
      <c r="IW316" s="5"/>
      <c r="IX316" s="5"/>
      <c r="IY316" s="5"/>
      <c r="IZ316" s="5"/>
      <c r="JA316" s="5"/>
      <c r="JB316" s="5"/>
      <c r="JC316" s="5"/>
      <c r="JD316" s="5"/>
      <c r="JE316" s="5"/>
      <c r="JF316" s="5"/>
      <c r="JG316" s="5"/>
      <c r="JH316" s="5"/>
      <c r="JI316" s="5"/>
      <c r="JJ316" s="5"/>
      <c r="JK316" s="5"/>
      <c r="JL316" s="5"/>
      <c r="JM316" s="5"/>
      <c r="JN316" s="5"/>
      <c r="JO316" s="5"/>
      <c r="JP316" s="5"/>
      <c r="JQ316" s="5"/>
      <c r="JR316" s="5"/>
      <c r="JS316" s="5"/>
      <c r="JT316" s="5"/>
      <c r="JU316" s="5"/>
      <c r="JV316" s="5"/>
      <c r="JW316" s="5"/>
      <c r="JX316" s="5"/>
      <c r="JY316" s="5"/>
      <c r="JZ316" s="5"/>
      <c r="KA316" s="5"/>
      <c r="KB316" s="5"/>
      <c r="KC316" s="5"/>
      <c r="KD316" s="5"/>
      <c r="KE316" s="5"/>
      <c r="KF316" s="5"/>
      <c r="KG316" s="5"/>
      <c r="KH316" s="5"/>
      <c r="KI316" s="5"/>
      <c r="KJ316" s="5"/>
      <c r="KK316" s="5"/>
      <c r="KL316" s="5"/>
      <c r="KM316" s="5"/>
      <c r="KN316" s="5"/>
      <c r="KO316" s="5"/>
      <c r="KP316" s="5"/>
      <c r="KQ316" s="5"/>
      <c r="KR316" s="5"/>
      <c r="KS316" s="5"/>
      <c r="KT316" s="5"/>
      <c r="KU316" s="5"/>
      <c r="KV316" s="5"/>
      <c r="KW316" s="5"/>
      <c r="KX316" s="5"/>
      <c r="KY316" s="5"/>
      <c r="KZ316" s="5"/>
      <c r="LA316" s="5"/>
      <c r="LB316" s="5"/>
      <c r="LC316" s="5"/>
      <c r="LD316" s="5"/>
      <c r="LE316" s="5"/>
      <c r="LF316" s="5"/>
      <c r="LG316" s="5"/>
      <c r="LH316" s="5"/>
      <c r="LI316" s="5"/>
      <c r="LJ316" s="5"/>
      <c r="LK316" s="5"/>
      <c r="LL316" s="5"/>
      <c r="LM316" s="5"/>
      <c r="LN316" s="5"/>
      <c r="LO316" s="5"/>
      <c r="LP316" s="5"/>
      <c r="LQ316" s="5"/>
      <c r="LR316" s="5"/>
      <c r="LS316" s="5"/>
      <c r="LT316" s="5"/>
      <c r="LU316" s="5"/>
      <c r="LV316" s="5"/>
      <c r="LW316" s="5"/>
      <c r="LX316" s="5"/>
      <c r="LY316" s="5"/>
      <c r="LZ316" s="5"/>
      <c r="MA316" s="5"/>
      <c r="MB316" s="5"/>
      <c r="MC316" s="5"/>
      <c r="MD316" s="5"/>
      <c r="ME316" s="5"/>
      <c r="MF316" s="5"/>
      <c r="MG316" s="5"/>
      <c r="MH316" s="5"/>
      <c r="MI316" s="5"/>
      <c r="MJ316" s="5"/>
      <c r="MK316" s="5"/>
      <c r="ML316" s="5"/>
      <c r="MM316" s="5"/>
      <c r="MN316" s="5"/>
      <c r="MO316" s="5"/>
      <c r="MP316" s="5"/>
      <c r="MQ316" s="5"/>
      <c r="MR316" s="5"/>
      <c r="MS316" s="5"/>
      <c r="MT316" s="5"/>
      <c r="MU316" s="5"/>
      <c r="MV316" s="5"/>
      <c r="MW316" s="5"/>
      <c r="MX316" s="5"/>
      <c r="MY316" s="5"/>
      <c r="MZ316" s="5"/>
      <c r="NA316" s="5"/>
      <c r="NB316" s="5"/>
      <c r="NC316" s="5"/>
      <c r="ND316" s="5"/>
      <c r="NE316" s="5"/>
      <c r="NF316" s="5"/>
      <c r="NG316" s="5"/>
      <c r="NH316" s="5"/>
      <c r="NI316" s="5"/>
      <c r="NJ316" s="5"/>
      <c r="NK316" s="5"/>
      <c r="NL316" s="5"/>
      <c r="NM316" s="5"/>
      <c r="NN316" s="5"/>
      <c r="NO316" s="5"/>
      <c r="NP316" s="5"/>
      <c r="NQ316" s="5"/>
      <c r="NR316" s="5"/>
      <c r="NS316" s="5"/>
      <c r="NT316" s="5"/>
      <c r="NU316" s="5"/>
      <c r="NV316" s="5"/>
      <c r="NW316" s="5"/>
      <c r="NX316" s="5"/>
      <c r="NY316" s="5"/>
      <c r="NZ316" s="5"/>
      <c r="OA316" s="5"/>
      <c r="OB316" s="5"/>
      <c r="OC316" s="5"/>
      <c r="OD316" s="5"/>
      <c r="OE316" s="5"/>
      <c r="OF316" s="5"/>
      <c r="OG316" s="5"/>
      <c r="OH316" s="5"/>
      <c r="OI316" s="5"/>
      <c r="OJ316" s="5"/>
      <c r="OK316" s="5"/>
      <c r="OL316" s="5"/>
      <c r="OM316" s="5"/>
      <c r="ON316" s="5"/>
      <c r="OO316" s="5"/>
      <c r="OP316" s="5"/>
      <c r="OQ316" s="5"/>
      <c r="OR316" s="5"/>
      <c r="OS316" s="5"/>
      <c r="OT316" s="5"/>
      <c r="OU316" s="5"/>
      <c r="OV316" s="5"/>
      <c r="OW316" s="5"/>
      <c r="OX316" s="5"/>
      <c r="OY316" s="5"/>
      <c r="OZ316" s="5"/>
      <c r="PA316" s="5"/>
      <c r="PB316" s="5"/>
      <c r="PC316" s="5"/>
      <c r="PD316" s="5"/>
      <c r="PE316" s="5"/>
      <c r="PF316" s="5"/>
      <c r="PG316" s="5"/>
      <c r="PH316" s="5"/>
      <c r="PI316" s="5"/>
      <c r="PJ316" s="5"/>
      <c r="PK316" s="5"/>
      <c r="PL316" s="5"/>
      <c r="PM316" s="5"/>
      <c r="PN316" s="5"/>
      <c r="PO316" s="5"/>
      <c r="PP316" s="5"/>
      <c r="PQ316" s="5"/>
      <c r="PR316" s="5"/>
      <c r="PS316" s="5"/>
      <c r="PT316" s="5"/>
      <c r="PU316" s="5"/>
      <c r="PV316" s="5"/>
      <c r="PW316" s="5"/>
      <c r="PX316" s="5"/>
      <c r="PY316" s="5"/>
      <c r="PZ316" s="5"/>
      <c r="QA316" s="5"/>
      <c r="QB316" s="5"/>
      <c r="QC316" s="5"/>
      <c r="QD316" s="5"/>
      <c r="QE316" s="5"/>
      <c r="QF316" s="5"/>
      <c r="QG316" s="5"/>
      <c r="QH316" s="5"/>
      <c r="QI316" s="5"/>
      <c r="QJ316" s="5"/>
      <c r="QK316" s="5"/>
      <c r="QL316" s="5"/>
      <c r="QM316" s="5"/>
      <c r="QN316" s="5"/>
      <c r="QO316" s="5"/>
      <c r="QP316" s="5"/>
      <c r="QQ316" s="5"/>
      <c r="QR316" s="5"/>
      <c r="QS316" s="5"/>
      <c r="QT316" s="5"/>
      <c r="QU316" s="5"/>
      <c r="QV316" s="5"/>
      <c r="QW316" s="5"/>
      <c r="QX316" s="5"/>
      <c r="QY316" s="5"/>
      <c r="QZ316" s="5"/>
      <c r="RA316" s="5"/>
      <c r="RB316" s="5"/>
      <c r="RC316" s="5"/>
      <c r="RD316" s="5"/>
      <c r="RE316" s="5"/>
      <c r="RF316" s="5"/>
      <c r="RG316" s="5"/>
      <c r="RH316" s="5"/>
      <c r="RI316" s="5"/>
      <c r="RJ316" s="5"/>
      <c r="RK316" s="5"/>
      <c r="RL316" s="5"/>
      <c r="RM316" s="5"/>
      <c r="RN316" s="5"/>
      <c r="RO316" s="5"/>
      <c r="RP316" s="5"/>
      <c r="RQ316" s="5"/>
      <c r="RR316" s="5"/>
      <c r="RS316" s="5"/>
      <c r="RT316" s="5"/>
      <c r="RU316" s="5"/>
      <c r="RV316" s="5"/>
      <c r="RW316" s="5"/>
      <c r="RX316" s="5"/>
      <c r="RY316" s="5"/>
      <c r="RZ316" s="5"/>
      <c r="SA316" s="5"/>
      <c r="SB316" s="5"/>
      <c r="SC316" s="5"/>
      <c r="SD316" s="5"/>
      <c r="SE316" s="5"/>
      <c r="SF316" s="5"/>
      <c r="SG316" s="5"/>
      <c r="SH316" s="5"/>
      <c r="SI316" s="5"/>
      <c r="SJ316" s="5"/>
      <c r="SK316" s="5"/>
      <c r="SL316" s="5"/>
      <c r="SM316" s="5"/>
      <c r="SN316" s="5"/>
      <c r="SO316" s="5"/>
      <c r="SP316" s="5"/>
      <c r="SQ316" s="5"/>
      <c r="SR316" s="5"/>
      <c r="SS316" s="5"/>
      <c r="ST316" s="5"/>
      <c r="SU316" s="5"/>
      <c r="SV316" s="5"/>
      <c r="SW316" s="5"/>
      <c r="SX316" s="5"/>
      <c r="SY316" s="5"/>
      <c r="SZ316" s="5"/>
      <c r="TA316" s="5"/>
      <c r="TB316" s="5"/>
      <c r="TC316" s="5"/>
      <c r="TD316" s="5"/>
      <c r="TE316" s="5"/>
      <c r="TF316" s="5"/>
      <c r="TG316" s="5"/>
      <c r="TH316" s="5"/>
      <c r="TI316" s="5"/>
      <c r="TJ316" s="5"/>
      <c r="TK316" s="5"/>
      <c r="TL316" s="5"/>
      <c r="TM316" s="5"/>
      <c r="TN316" s="5"/>
      <c r="TO316" s="5"/>
      <c r="TP316" s="5"/>
      <c r="TQ316" s="5"/>
      <c r="TR316" s="5"/>
      <c r="TS316" s="5"/>
      <c r="TT316" s="5"/>
      <c r="TU316" s="5"/>
      <c r="TV316" s="5"/>
      <c r="TW316" s="5"/>
      <c r="TX316" s="5"/>
      <c r="TY316" s="5"/>
      <c r="TZ316" s="5"/>
      <c r="UA316" s="5"/>
      <c r="UB316" s="5"/>
      <c r="UC316" s="5"/>
      <c r="UD316" s="5"/>
      <c r="UE316" s="5"/>
      <c r="UF316" s="5"/>
      <c r="UG316" s="5"/>
      <c r="UH316" s="5"/>
      <c r="UI316" s="5"/>
      <c r="UJ316" s="5"/>
      <c r="UK316" s="5"/>
      <c r="UL316" s="5"/>
      <c r="UM316" s="5"/>
      <c r="UN316" s="5"/>
      <c r="UO316" s="5"/>
      <c r="UP316" s="5"/>
      <c r="UQ316" s="5"/>
      <c r="UR316" s="5"/>
      <c r="US316" s="5"/>
      <c r="UT316" s="5"/>
      <c r="UU316" s="5"/>
      <c r="UV316" s="5"/>
      <c r="UW316" s="5"/>
      <c r="UX316" s="5"/>
      <c r="UY316" s="5"/>
      <c r="UZ316" s="5"/>
      <c r="VA316" s="5"/>
      <c r="VB316" s="5"/>
      <c r="VC316" s="5"/>
      <c r="VD316" s="5"/>
      <c r="VE316" s="5"/>
      <c r="VF316" s="5"/>
      <c r="VG316" s="5"/>
      <c r="VH316" s="5"/>
      <c r="VI316" s="5"/>
      <c r="VJ316" s="5"/>
      <c r="VK316" s="5"/>
      <c r="VL316" s="5"/>
      <c r="VM316" s="5"/>
      <c r="VN316" s="5"/>
      <c r="VO316" s="5"/>
      <c r="VP316" s="5"/>
      <c r="VQ316" s="5"/>
      <c r="VR316" s="5"/>
      <c r="VS316" s="5"/>
      <c r="VT316" s="5"/>
      <c r="VU316" s="5"/>
      <c r="VV316" s="5"/>
      <c r="VW316" s="5"/>
      <c r="VX316" s="5"/>
      <c r="VY316" s="5"/>
      <c r="VZ316" s="5"/>
      <c r="WA316" s="5"/>
      <c r="WB316" s="5"/>
      <c r="WC316" s="5"/>
      <c r="WD316" s="5"/>
      <c r="WE316" s="5"/>
      <c r="WF316" s="5"/>
      <c r="WG316" s="5"/>
      <c r="WH316" s="5"/>
      <c r="WI316" s="5"/>
      <c r="WJ316" s="5"/>
      <c r="WK316" s="5"/>
      <c r="WL316" s="5"/>
      <c r="WM316" s="5"/>
      <c r="WN316" s="5"/>
      <c r="WO316" s="5"/>
      <c r="WP316" s="5"/>
      <c r="WQ316" s="5"/>
      <c r="WR316" s="5"/>
      <c r="WS316" s="5"/>
      <c r="WT316" s="5"/>
      <c r="WU316" s="5"/>
      <c r="WV316" s="5"/>
      <c r="WW316" s="5"/>
      <c r="WX316" s="5"/>
      <c r="WY316" s="5"/>
      <c r="WZ316" s="5"/>
      <c r="XA316" s="5"/>
      <c r="XB316" s="5"/>
      <c r="XC316" s="5"/>
      <c r="XD316" s="5"/>
      <c r="XE316" s="5"/>
      <c r="XF316" s="5"/>
      <c r="XG316" s="5"/>
      <c r="XH316" s="5"/>
      <c r="XI316" s="5"/>
      <c r="XJ316" s="5"/>
      <c r="XK316" s="5"/>
      <c r="XL316" s="5"/>
      <c r="XM316" s="5"/>
      <c r="XN316" s="5"/>
      <c r="XO316" s="5"/>
      <c r="XP316" s="5"/>
      <c r="XQ316" s="5"/>
      <c r="XR316" s="5"/>
      <c r="XS316" s="5"/>
      <c r="XT316" s="5"/>
      <c r="XU316" s="5"/>
      <c r="XV316" s="5"/>
      <c r="XW316" s="5"/>
      <c r="XX316" s="5"/>
      <c r="XY316" s="5"/>
      <c r="XZ316" s="5"/>
      <c r="YA316" s="5"/>
      <c r="YB316" s="5"/>
      <c r="YC316" s="5"/>
      <c r="YD316" s="5"/>
      <c r="YE316" s="5"/>
      <c r="YF316" s="5"/>
      <c r="YG316" s="5"/>
      <c r="YH316" s="5"/>
      <c r="YI316" s="5"/>
      <c r="YJ316" s="5"/>
      <c r="YK316" s="5"/>
      <c r="YL316" s="5"/>
      <c r="YM316" s="5"/>
      <c r="YN316" s="5"/>
      <c r="YO316" s="5"/>
      <c r="YP316" s="5"/>
      <c r="YQ316" s="5"/>
      <c r="YR316" s="5"/>
      <c r="YS316" s="5"/>
      <c r="YT316" s="5"/>
      <c r="YU316" s="5"/>
      <c r="YV316" s="5"/>
      <c r="YW316" s="5"/>
      <c r="YX316" s="5"/>
      <c r="YY316" s="5"/>
      <c r="YZ316" s="5"/>
      <c r="ZA316" s="5"/>
      <c r="ZB316" s="5"/>
      <c r="ZC316" s="5"/>
      <c r="ZD316" s="5"/>
      <c r="ZE316" s="5"/>
      <c r="ZF316" s="5"/>
      <c r="ZG316" s="5"/>
      <c r="ZH316" s="5"/>
      <c r="ZI316" s="5"/>
      <c r="ZJ316" s="5"/>
      <c r="ZK316" s="5"/>
      <c r="ZL316" s="5"/>
      <c r="ZM316" s="5"/>
      <c r="ZN316" s="5"/>
      <c r="ZO316" s="5"/>
      <c r="ZP316" s="5"/>
      <c r="ZQ316" s="5"/>
      <c r="ZR316" s="5"/>
      <c r="ZS316" s="5"/>
      <c r="ZT316" s="5"/>
      <c r="ZU316" s="5"/>
      <c r="ZV316" s="5"/>
      <c r="ZW316" s="5"/>
      <c r="ZX316" s="5"/>
      <c r="ZY316" s="5"/>
      <c r="ZZ316" s="5"/>
      <c r="AAA316" s="5"/>
      <c r="AAB316" s="5"/>
      <c r="AAC316" s="5"/>
      <c r="AAD316" s="5"/>
      <c r="AAE316" s="5"/>
      <c r="AAF316" s="5"/>
      <c r="AAG316" s="5"/>
      <c r="AAH316" s="5"/>
      <c r="AAI316" s="5"/>
      <c r="AAJ316" s="5"/>
      <c r="AAK316" s="5"/>
      <c r="AAL316" s="5"/>
      <c r="AAM316" s="5"/>
      <c r="AAN316" s="5"/>
      <c r="AAO316" s="5"/>
      <c r="AAP316" s="5"/>
      <c r="AAQ316" s="5"/>
      <c r="AAR316" s="5"/>
      <c r="AAS316" s="5"/>
      <c r="AAT316" s="5"/>
      <c r="AAU316" s="5"/>
      <c r="AAV316" s="5"/>
      <c r="AAW316" s="5"/>
      <c r="AAX316" s="5"/>
      <c r="AAY316" s="5"/>
      <c r="AAZ316" s="5"/>
      <c r="ABA316" s="5"/>
      <c r="ABB316" s="5"/>
      <c r="ABC316" s="5"/>
      <c r="ABD316" s="5"/>
      <c r="ABE316" s="5"/>
      <c r="ABF316" s="5"/>
      <c r="ABG316" s="5"/>
      <c r="ABH316" s="5"/>
      <c r="ABI316" s="5"/>
      <c r="ABJ316" s="5"/>
      <c r="ABK316" s="5"/>
      <c r="ABL316" s="5"/>
      <c r="ABM316" s="5"/>
      <c r="ABN316" s="5"/>
      <c r="ABO316" s="5"/>
      <c r="ABP316" s="5"/>
      <c r="ABQ316" s="5"/>
      <c r="ABR316" s="5"/>
      <c r="ABS316" s="5"/>
      <c r="ABT316" s="5"/>
      <c r="ABU316" s="5"/>
      <c r="ABV316" s="5"/>
      <c r="ABW316" s="5"/>
      <c r="ABX316" s="5"/>
      <c r="ABY316" s="5"/>
      <c r="ABZ316" s="5"/>
      <c r="ACA316" s="5"/>
      <c r="ACB316" s="5"/>
      <c r="ACC316" s="5"/>
      <c r="ACD316" s="5"/>
      <c r="ACE316" s="5"/>
      <c r="ACF316" s="5"/>
      <c r="ACG316" s="5"/>
      <c r="ACH316" s="5"/>
      <c r="ACI316" s="5"/>
      <c r="ACJ316" s="5"/>
      <c r="ACK316" s="5"/>
      <c r="ACL316" s="5"/>
      <c r="ACM316" s="5"/>
      <c r="ACN316" s="5"/>
      <c r="ACO316" s="5"/>
      <c r="ACP316" s="5"/>
      <c r="ACQ316" s="5"/>
      <c r="ACR316" s="5"/>
      <c r="ACS316" s="5"/>
      <c r="ACT316" s="5"/>
      <c r="ACU316" s="5"/>
      <c r="ACV316" s="5"/>
      <c r="ACW316" s="5"/>
      <c r="ACX316" s="5"/>
      <c r="ACY316" s="5"/>
      <c r="ACZ316" s="5"/>
      <c r="ADA316" s="5"/>
      <c r="ADB316" s="5"/>
      <c r="ADC316" s="5"/>
      <c r="ADD316" s="5"/>
      <c r="ADE316" s="5"/>
      <c r="ADF316" s="5"/>
      <c r="ADG316" s="5"/>
      <c r="ADH316" s="5"/>
      <c r="ADI316" s="5"/>
      <c r="ADJ316" s="5"/>
      <c r="ADK316" s="5"/>
      <c r="ADL316" s="5"/>
      <c r="ADM316" s="5"/>
      <c r="ADN316" s="5"/>
      <c r="ADO316" s="5"/>
      <c r="ADP316" s="5"/>
      <c r="ADQ316" s="5"/>
      <c r="ADR316" s="5"/>
      <c r="ADS316" s="5"/>
      <c r="ADT316" s="5"/>
      <c r="ADU316" s="5"/>
      <c r="ADV316" s="5"/>
      <c r="ADW316" s="5"/>
      <c r="ADX316" s="5"/>
      <c r="ADY316" s="5"/>
      <c r="ADZ316" s="5"/>
      <c r="AEA316" s="5"/>
      <c r="AEB316" s="5"/>
      <c r="AEC316" s="5"/>
      <c r="AED316" s="5"/>
      <c r="AEE316" s="5"/>
      <c r="AEF316" s="5"/>
      <c r="AEG316" s="5"/>
      <c r="AEH316" s="5"/>
      <c r="AEI316" s="5"/>
      <c r="AEJ316" s="5"/>
      <c r="AEK316" s="5"/>
      <c r="AEL316" s="5"/>
      <c r="AEM316" s="5"/>
      <c r="AEN316" s="5"/>
      <c r="AEO316" s="5"/>
      <c r="AEP316" s="5"/>
      <c r="AEQ316" s="5"/>
      <c r="AER316" s="5"/>
      <c r="AES316" s="5"/>
      <c r="AET316" s="5"/>
      <c r="AEU316" s="5"/>
      <c r="AEV316" s="5"/>
      <c r="AEW316" s="5"/>
      <c r="AEX316" s="5"/>
      <c r="AEY316" s="5"/>
      <c r="AEZ316" s="5"/>
      <c r="AFA316" s="5"/>
      <c r="AFB316" s="5"/>
      <c r="AFC316" s="5"/>
      <c r="AFD316" s="5"/>
      <c r="AFE316" s="5"/>
      <c r="AFF316" s="5"/>
      <c r="AFG316" s="5"/>
      <c r="AFH316" s="5"/>
      <c r="AFI316" s="5"/>
      <c r="AFJ316" s="5"/>
      <c r="AFK316" s="5"/>
      <c r="AFL316" s="5"/>
      <c r="AFM316" s="5"/>
      <c r="AFN316" s="5"/>
      <c r="AFO316" s="5"/>
      <c r="AFP316" s="5"/>
      <c r="AFQ316" s="5"/>
      <c r="AFR316" s="5"/>
      <c r="AFS316" s="5"/>
      <c r="AFT316" s="5"/>
      <c r="AFU316" s="5"/>
      <c r="AFV316" s="5"/>
      <c r="AFW316" s="5"/>
      <c r="AFX316" s="5"/>
      <c r="AFY316" s="5"/>
      <c r="AFZ316" s="5"/>
      <c r="AGA316" s="5"/>
      <c r="AGB316" s="5"/>
      <c r="AGC316" s="5"/>
      <c r="AGD316" s="5"/>
      <c r="AGE316" s="5"/>
      <c r="AGF316" s="5"/>
      <c r="AGG316" s="5"/>
      <c r="AGH316" s="5"/>
      <c r="AGI316" s="5"/>
      <c r="AGJ316" s="5"/>
      <c r="AGK316" s="5"/>
      <c r="AGL316" s="5"/>
      <c r="AGM316" s="5"/>
      <c r="AGN316" s="5"/>
      <c r="AGO316" s="5"/>
      <c r="AGP316" s="5"/>
      <c r="AGQ316" s="5"/>
      <c r="AGR316" s="5"/>
      <c r="AGS316" s="5"/>
      <c r="AGT316" s="5"/>
      <c r="AGU316" s="5"/>
      <c r="AGV316" s="5"/>
      <c r="AGW316" s="5"/>
      <c r="AGX316" s="5"/>
      <c r="AGY316" s="5"/>
      <c r="AGZ316" s="5"/>
      <c r="AHA316" s="5"/>
      <c r="AHB316" s="5"/>
      <c r="AHC316" s="5"/>
      <c r="AHD316" s="5"/>
      <c r="AHE316" s="5"/>
      <c r="AHF316" s="5"/>
      <c r="AHG316" s="5"/>
      <c r="AHH316" s="5"/>
      <c r="AHI316" s="5"/>
      <c r="AHJ316" s="5"/>
      <c r="AHK316" s="5"/>
      <c r="AHL316" s="5"/>
      <c r="AHM316" s="5"/>
      <c r="AHN316" s="5"/>
      <c r="AHO316" s="5"/>
      <c r="AHP316" s="5"/>
      <c r="AHQ316" s="5"/>
      <c r="AHR316" s="5"/>
      <c r="AHS316" s="5"/>
      <c r="AHT316" s="5"/>
      <c r="AHU316" s="5"/>
      <c r="AHV316" s="5"/>
      <c r="AHW316" s="5"/>
      <c r="AHX316" s="5"/>
      <c r="AHY316" s="5"/>
      <c r="AHZ316" s="5"/>
      <c r="AIA316" s="5"/>
      <c r="AIB316" s="5"/>
      <c r="AIC316" s="5"/>
      <c r="AID316" s="5"/>
      <c r="AIE316" s="5"/>
      <c r="AIF316" s="5"/>
      <c r="AIG316" s="5"/>
      <c r="AIH316" s="5"/>
      <c r="AII316" s="5"/>
      <c r="AIJ316" s="5"/>
      <c r="AIK316" s="5"/>
      <c r="AIL316" s="5"/>
      <c r="AIM316" s="5"/>
      <c r="AIN316" s="5"/>
      <c r="AIO316" s="5"/>
      <c r="AIP316" s="5"/>
      <c r="AIQ316" s="5"/>
      <c r="AIR316" s="5"/>
      <c r="AIS316" s="5"/>
      <c r="AIT316" s="5"/>
      <c r="AIU316" s="5"/>
      <c r="AIV316" s="5"/>
      <c r="AIW316" s="5"/>
      <c r="AIX316" s="5"/>
      <c r="AIY316" s="5"/>
      <c r="AIZ316" s="5"/>
      <c r="AJA316" s="5"/>
      <c r="AJB316" s="5"/>
      <c r="AJC316" s="5"/>
      <c r="AJD316" s="5"/>
      <c r="AJE316" s="5"/>
      <c r="AJF316" s="5"/>
      <c r="AJG316" s="5"/>
      <c r="AJH316" s="5"/>
      <c r="AJI316" s="5"/>
      <c r="AJJ316" s="5"/>
      <c r="AJK316" s="5"/>
      <c r="AJL316" s="5"/>
      <c r="AJM316" s="5"/>
      <c r="AJN316" s="5"/>
      <c r="AJO316" s="5"/>
      <c r="AJP316" s="5"/>
      <c r="AJQ316" s="5"/>
      <c r="AJR316" s="5"/>
      <c r="AJS316" s="5"/>
      <c r="AJT316" s="5"/>
      <c r="AJU316" s="5"/>
      <c r="AJV316" s="5"/>
      <c r="AJW316" s="5"/>
      <c r="AJX316" s="5"/>
      <c r="AJY316" s="5"/>
      <c r="AJZ316" s="5"/>
      <c r="AKA316" s="5"/>
      <c r="AKB316" s="5"/>
      <c r="AKC316" s="5"/>
      <c r="AKD316" s="5"/>
      <c r="AKE316" s="5"/>
      <c r="AKF316" s="5"/>
      <c r="AKG316" s="5"/>
      <c r="AKH316" s="5"/>
      <c r="AKI316" s="5"/>
      <c r="AKJ316" s="5"/>
      <c r="AKK316" s="5"/>
      <c r="AKL316" s="5"/>
      <c r="AKM316" s="5"/>
      <c r="AKN316" s="5"/>
      <c r="AKO316" s="5"/>
      <c r="AKP316" s="5"/>
      <c r="AKQ316" s="5"/>
      <c r="AKR316" s="5"/>
      <c r="AKS316" s="5"/>
      <c r="AKT316" s="5"/>
      <c r="AKU316" s="5"/>
      <c r="AKV316" s="5"/>
      <c r="AKW316" s="5"/>
      <c r="AKX316" s="5"/>
      <c r="AKY316" s="5"/>
      <c r="AKZ316" s="5"/>
      <c r="ALA316" s="5"/>
      <c r="ALB316" s="5"/>
      <c r="ALC316" s="5"/>
      <c r="ALD316" s="5"/>
      <c r="ALE316" s="5"/>
      <c r="ALF316" s="5"/>
      <c r="ALG316" s="5"/>
      <c r="ALH316" s="5"/>
      <c r="ALI316" s="5"/>
      <c r="ALJ316" s="5"/>
      <c r="ALK316" s="5"/>
      <c r="ALL316" s="5"/>
      <c r="ALM316" s="5"/>
      <c r="ALN316" s="5"/>
      <c r="ALO316" s="5"/>
      <c r="ALP316" s="5"/>
      <c r="ALQ316" s="5"/>
      <c r="ALR316" s="5"/>
      <c r="ALS316" s="5"/>
      <c r="ALT316" s="5"/>
      <c r="ALU316" s="5"/>
      <c r="ALV316" s="5"/>
      <c r="ALW316" s="5"/>
      <c r="ALX316" s="5"/>
      <c r="ALY316" s="5"/>
      <c r="ALZ316" s="5"/>
      <c r="AMA316" s="5"/>
      <c r="AMB316" s="5"/>
      <c r="AMC316" s="5"/>
      <c r="AMD316" s="5"/>
      <c r="AME316" s="5"/>
      <c r="AMF316" s="5"/>
      <c r="AMG316" s="5"/>
      <c r="AMH316" s="5"/>
      <c r="AMI316" s="5"/>
      <c r="AMJ316" s="5"/>
      <c r="AMK316" s="5"/>
      <c r="AML316" s="5"/>
      <c r="AMM316" s="5"/>
      <c r="AMN316" s="5"/>
      <c r="AMO316" s="5"/>
      <c r="AMP316" s="5"/>
      <c r="AMQ316" s="5"/>
      <c r="AMR316" s="5"/>
      <c r="AMS316" s="5"/>
      <c r="AMT316" s="5"/>
      <c r="AMU316" s="5"/>
      <c r="AMV316" s="5"/>
      <c r="AMW316" s="5"/>
      <c r="AMX316" s="5"/>
      <c r="AMY316" s="5"/>
      <c r="AMZ316" s="5"/>
      <c r="ANA316" s="5"/>
      <c r="ANB316" s="5"/>
      <c r="ANC316" s="5"/>
      <c r="AND316" s="5"/>
      <c r="ANE316" s="5"/>
      <c r="ANF316" s="5"/>
      <c r="ANG316" s="5"/>
      <c r="ANH316" s="5"/>
      <c r="ANI316" s="5"/>
      <c r="ANJ316" s="5"/>
      <c r="ANK316" s="5"/>
      <c r="ANL316" s="5"/>
      <c r="ANM316" s="5"/>
      <c r="ANN316" s="5"/>
      <c r="ANO316" s="5"/>
      <c r="ANP316" s="5"/>
      <c r="ANQ316" s="5"/>
      <c r="ANR316" s="5"/>
      <c r="ANS316" s="5"/>
      <c r="ANT316" s="5"/>
      <c r="ANU316" s="5"/>
      <c r="ANV316" s="5"/>
      <c r="ANW316" s="5"/>
      <c r="ANX316" s="5"/>
      <c r="ANY316" s="5"/>
      <c r="ANZ316" s="5"/>
      <c r="AOA316" s="5"/>
      <c r="AOB316" s="5"/>
      <c r="AOC316" s="5"/>
      <c r="AOD316" s="5"/>
      <c r="AOE316" s="5"/>
      <c r="AOF316" s="5"/>
      <c r="AOG316" s="5"/>
      <c r="AOH316" s="5"/>
      <c r="AOI316" s="5"/>
      <c r="AOJ316" s="5"/>
      <c r="AOK316" s="5"/>
      <c r="AOL316" s="5"/>
      <c r="AOM316" s="5"/>
      <c r="AON316" s="5"/>
      <c r="AOO316" s="5"/>
      <c r="AOP316" s="5"/>
      <c r="AOQ316" s="5"/>
      <c r="AOR316" s="5"/>
      <c r="AOS316" s="5"/>
      <c r="AOT316" s="5"/>
      <c r="AOU316" s="5"/>
      <c r="AOV316" s="5"/>
      <c r="AOW316" s="5"/>
      <c r="AOX316" s="5"/>
      <c r="AOY316" s="5"/>
      <c r="AOZ316" s="5"/>
      <c r="APA316" s="5"/>
      <c r="APB316" s="5"/>
      <c r="APC316" s="5"/>
      <c r="APD316" s="5"/>
      <c r="APE316" s="5"/>
      <c r="APF316" s="5"/>
      <c r="APG316" s="5"/>
      <c r="APH316" s="5"/>
      <c r="API316" s="5"/>
      <c r="APJ316" s="5"/>
      <c r="APK316" s="5"/>
      <c r="APL316" s="5"/>
      <c r="APM316" s="5"/>
      <c r="APN316" s="5"/>
      <c r="APO316" s="5"/>
      <c r="APP316" s="5"/>
      <c r="APQ316" s="5"/>
      <c r="APR316" s="5"/>
      <c r="APS316" s="5"/>
      <c r="APT316" s="5"/>
      <c r="APU316" s="5"/>
      <c r="APV316" s="5"/>
      <c r="APW316" s="5"/>
      <c r="APX316" s="5"/>
      <c r="APY316" s="5"/>
      <c r="APZ316" s="5"/>
      <c r="AQA316" s="5"/>
      <c r="AQB316" s="5"/>
      <c r="AQC316" s="5"/>
      <c r="AQD316" s="5"/>
      <c r="AQE316" s="5"/>
      <c r="AQF316" s="5"/>
      <c r="AQG316" s="5"/>
      <c r="AQH316" s="5"/>
      <c r="AQI316" s="5"/>
      <c r="AQJ316" s="5"/>
      <c r="AQK316" s="5"/>
      <c r="AQL316" s="5"/>
      <c r="AQM316" s="5"/>
      <c r="AQN316" s="5"/>
      <c r="AQO316" s="5"/>
      <c r="AQP316" s="5"/>
      <c r="AQQ316" s="5"/>
      <c r="AQR316" s="5"/>
      <c r="AQS316" s="5"/>
      <c r="AQT316" s="5"/>
      <c r="AQU316" s="5"/>
      <c r="AQV316" s="5"/>
      <c r="AQW316" s="5"/>
      <c r="AQX316" s="5"/>
      <c r="AQY316" s="5"/>
      <c r="AQZ316" s="5"/>
    </row>
    <row r="317" spans="1:1144" s="4" customFormat="1" ht="36" customHeight="1">
      <c r="A317" s="95" t="s">
        <v>185</v>
      </c>
      <c r="B317" s="95" t="s">
        <v>70</v>
      </c>
      <c r="C317" s="95" t="s">
        <v>70</v>
      </c>
      <c r="D317" s="95" t="s">
        <v>70</v>
      </c>
      <c r="E317" s="95" t="s">
        <v>26</v>
      </c>
      <c r="F317" s="95" t="s">
        <v>1983</v>
      </c>
      <c r="G317" s="95" t="s">
        <v>1984</v>
      </c>
      <c r="H317" s="95" t="s">
        <v>819</v>
      </c>
      <c r="I317" s="95" t="s">
        <v>814</v>
      </c>
      <c r="J317" s="93" t="s">
        <v>1842</v>
      </c>
      <c r="K317" s="93" t="s">
        <v>1843</v>
      </c>
      <c r="L317" s="93" t="s">
        <v>1813</v>
      </c>
      <c r="M317" s="93" t="s">
        <v>1814</v>
      </c>
      <c r="N317" s="93" t="s">
        <v>1815</v>
      </c>
      <c r="O317" s="93">
        <v>474</v>
      </c>
      <c r="P317" s="93" t="s">
        <v>1844</v>
      </c>
      <c r="Q317" s="93" t="s">
        <v>1845</v>
      </c>
      <c r="R317" s="94" t="s">
        <v>1484</v>
      </c>
      <c r="S317" s="93" t="s">
        <v>1802</v>
      </c>
      <c r="T317" s="93" t="s">
        <v>1803</v>
      </c>
      <c r="U317" s="100" t="s">
        <v>1804</v>
      </c>
      <c r="V317" s="100" t="s">
        <v>1805</v>
      </c>
      <c r="W317" s="96">
        <v>33141448</v>
      </c>
      <c r="X317" s="96"/>
      <c r="Y317" s="96"/>
      <c r="Z317" s="96"/>
      <c r="AA317" s="96"/>
      <c r="AB317" s="96"/>
      <c r="AC317" s="96"/>
      <c r="AD317" s="96"/>
      <c r="AE317" s="96"/>
      <c r="AF317" s="96"/>
      <c r="AG317" s="96"/>
      <c r="AH317" s="96"/>
      <c r="AI317" s="96"/>
      <c r="AJ317" s="96"/>
      <c r="AK317" s="96"/>
      <c r="AL317" s="96"/>
      <c r="AM317" s="96"/>
      <c r="AN317" s="96"/>
      <c r="AO317" s="96"/>
      <c r="AP317" s="96"/>
      <c r="AQ317" s="96"/>
      <c r="AR317" s="97"/>
      <c r="AS317" s="97"/>
      <c r="AT317" s="97"/>
      <c r="AU317" s="97"/>
      <c r="AV317" s="97"/>
      <c r="AW317" s="97"/>
      <c r="AX317" s="97"/>
      <c r="AY317" s="97"/>
      <c r="AZ317" s="97"/>
      <c r="BA317" s="97"/>
      <c r="BB317" s="97"/>
      <c r="BC317" s="97"/>
      <c r="BD317" s="96"/>
      <c r="BE317" s="96">
        <f t="shared" si="28"/>
        <v>33141448</v>
      </c>
      <c r="BF317" s="96"/>
      <c r="BG317" s="97"/>
      <c r="BH317" s="97"/>
      <c r="BI317" s="97"/>
      <c r="BJ317" s="97"/>
      <c r="BK317" s="97"/>
      <c r="BL317" s="97"/>
      <c r="BM317" s="97"/>
      <c r="BN317" s="97"/>
      <c r="BO317" s="97"/>
      <c r="BP317" s="97"/>
      <c r="BQ317" s="97"/>
      <c r="BR317" s="97"/>
      <c r="BS317" s="96"/>
      <c r="BT317" s="97"/>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c r="GQ317" s="5"/>
      <c r="GR317" s="5"/>
      <c r="GS317" s="5"/>
      <c r="GT317" s="5"/>
      <c r="GU317" s="5"/>
      <c r="GV317" s="5"/>
      <c r="GW317" s="5"/>
      <c r="GX317" s="5"/>
      <c r="GY317" s="5"/>
      <c r="GZ317" s="5"/>
      <c r="HA317" s="5"/>
      <c r="HB317" s="5"/>
      <c r="HC317" s="5"/>
      <c r="HD317" s="5"/>
      <c r="HE317" s="5"/>
      <c r="HF317" s="5"/>
      <c r="HG317" s="5"/>
      <c r="HH317" s="5"/>
      <c r="HI317" s="5"/>
      <c r="HJ317" s="5"/>
      <c r="HK317" s="5"/>
      <c r="HL317" s="5"/>
      <c r="HM317" s="5"/>
      <c r="HN317" s="5"/>
      <c r="HO317" s="5"/>
      <c r="HP317" s="5"/>
      <c r="HQ317" s="5"/>
      <c r="HR317" s="5"/>
      <c r="HS317" s="5"/>
      <c r="HT317" s="5"/>
      <c r="HU317" s="5"/>
      <c r="HV317" s="5"/>
      <c r="HW317" s="5"/>
      <c r="HX317" s="5"/>
      <c r="HY317" s="5"/>
      <c r="HZ317" s="5"/>
      <c r="IA317" s="5"/>
      <c r="IB317" s="5"/>
      <c r="IC317" s="5"/>
      <c r="ID317" s="5"/>
      <c r="IE317" s="5"/>
      <c r="IF317" s="5"/>
      <c r="IG317" s="5"/>
      <c r="IH317" s="5"/>
      <c r="II317" s="5"/>
      <c r="IJ317" s="5"/>
      <c r="IK317" s="5"/>
      <c r="IL317" s="5"/>
      <c r="IM317" s="5"/>
      <c r="IN317" s="5"/>
      <c r="IO317" s="5"/>
      <c r="IP317" s="5"/>
      <c r="IQ317" s="5"/>
      <c r="IR317" s="5"/>
      <c r="IS317" s="5"/>
      <c r="IT317" s="5"/>
      <c r="IU317" s="5"/>
      <c r="IV317" s="5"/>
      <c r="IW317" s="5"/>
      <c r="IX317" s="5"/>
      <c r="IY317" s="5"/>
      <c r="IZ317" s="5"/>
      <c r="JA317" s="5"/>
      <c r="JB317" s="5"/>
      <c r="JC317" s="5"/>
      <c r="JD317" s="5"/>
      <c r="JE317" s="5"/>
      <c r="JF317" s="5"/>
      <c r="JG317" s="5"/>
      <c r="JH317" s="5"/>
      <c r="JI317" s="5"/>
      <c r="JJ317" s="5"/>
      <c r="JK317" s="5"/>
      <c r="JL317" s="5"/>
      <c r="JM317" s="5"/>
      <c r="JN317" s="5"/>
      <c r="JO317" s="5"/>
      <c r="JP317" s="5"/>
      <c r="JQ317" s="5"/>
      <c r="JR317" s="5"/>
      <c r="JS317" s="5"/>
      <c r="JT317" s="5"/>
      <c r="JU317" s="5"/>
      <c r="JV317" s="5"/>
      <c r="JW317" s="5"/>
      <c r="JX317" s="5"/>
      <c r="JY317" s="5"/>
      <c r="JZ317" s="5"/>
      <c r="KA317" s="5"/>
      <c r="KB317" s="5"/>
      <c r="KC317" s="5"/>
      <c r="KD317" s="5"/>
      <c r="KE317" s="5"/>
      <c r="KF317" s="5"/>
      <c r="KG317" s="5"/>
      <c r="KH317" s="5"/>
      <c r="KI317" s="5"/>
      <c r="KJ317" s="5"/>
      <c r="KK317" s="5"/>
      <c r="KL317" s="5"/>
      <c r="KM317" s="5"/>
      <c r="KN317" s="5"/>
      <c r="KO317" s="5"/>
      <c r="KP317" s="5"/>
      <c r="KQ317" s="5"/>
      <c r="KR317" s="5"/>
      <c r="KS317" s="5"/>
      <c r="KT317" s="5"/>
      <c r="KU317" s="5"/>
      <c r="KV317" s="5"/>
      <c r="KW317" s="5"/>
      <c r="KX317" s="5"/>
      <c r="KY317" s="5"/>
      <c r="KZ317" s="5"/>
      <c r="LA317" s="5"/>
      <c r="LB317" s="5"/>
      <c r="LC317" s="5"/>
      <c r="LD317" s="5"/>
      <c r="LE317" s="5"/>
      <c r="LF317" s="5"/>
      <c r="LG317" s="5"/>
      <c r="LH317" s="5"/>
      <c r="LI317" s="5"/>
      <c r="LJ317" s="5"/>
      <c r="LK317" s="5"/>
      <c r="LL317" s="5"/>
      <c r="LM317" s="5"/>
      <c r="LN317" s="5"/>
      <c r="LO317" s="5"/>
      <c r="LP317" s="5"/>
      <c r="LQ317" s="5"/>
      <c r="LR317" s="5"/>
      <c r="LS317" s="5"/>
      <c r="LT317" s="5"/>
      <c r="LU317" s="5"/>
      <c r="LV317" s="5"/>
      <c r="LW317" s="5"/>
      <c r="LX317" s="5"/>
      <c r="LY317" s="5"/>
      <c r="LZ317" s="5"/>
      <c r="MA317" s="5"/>
      <c r="MB317" s="5"/>
      <c r="MC317" s="5"/>
      <c r="MD317" s="5"/>
      <c r="ME317" s="5"/>
      <c r="MF317" s="5"/>
      <c r="MG317" s="5"/>
      <c r="MH317" s="5"/>
      <c r="MI317" s="5"/>
      <c r="MJ317" s="5"/>
      <c r="MK317" s="5"/>
      <c r="ML317" s="5"/>
      <c r="MM317" s="5"/>
      <c r="MN317" s="5"/>
      <c r="MO317" s="5"/>
      <c r="MP317" s="5"/>
      <c r="MQ317" s="5"/>
      <c r="MR317" s="5"/>
      <c r="MS317" s="5"/>
      <c r="MT317" s="5"/>
      <c r="MU317" s="5"/>
      <c r="MV317" s="5"/>
      <c r="MW317" s="5"/>
      <c r="MX317" s="5"/>
      <c r="MY317" s="5"/>
      <c r="MZ317" s="5"/>
      <c r="NA317" s="5"/>
      <c r="NB317" s="5"/>
      <c r="NC317" s="5"/>
      <c r="ND317" s="5"/>
      <c r="NE317" s="5"/>
      <c r="NF317" s="5"/>
      <c r="NG317" s="5"/>
      <c r="NH317" s="5"/>
      <c r="NI317" s="5"/>
      <c r="NJ317" s="5"/>
      <c r="NK317" s="5"/>
      <c r="NL317" s="5"/>
      <c r="NM317" s="5"/>
      <c r="NN317" s="5"/>
      <c r="NO317" s="5"/>
      <c r="NP317" s="5"/>
      <c r="NQ317" s="5"/>
      <c r="NR317" s="5"/>
      <c r="NS317" s="5"/>
      <c r="NT317" s="5"/>
      <c r="NU317" s="5"/>
      <c r="NV317" s="5"/>
      <c r="NW317" s="5"/>
      <c r="NX317" s="5"/>
      <c r="NY317" s="5"/>
      <c r="NZ317" s="5"/>
      <c r="OA317" s="5"/>
      <c r="OB317" s="5"/>
      <c r="OC317" s="5"/>
      <c r="OD317" s="5"/>
      <c r="OE317" s="5"/>
      <c r="OF317" s="5"/>
      <c r="OG317" s="5"/>
      <c r="OH317" s="5"/>
      <c r="OI317" s="5"/>
      <c r="OJ317" s="5"/>
      <c r="OK317" s="5"/>
      <c r="OL317" s="5"/>
      <c r="OM317" s="5"/>
      <c r="ON317" s="5"/>
      <c r="OO317" s="5"/>
      <c r="OP317" s="5"/>
      <c r="OQ317" s="5"/>
      <c r="OR317" s="5"/>
      <c r="OS317" s="5"/>
      <c r="OT317" s="5"/>
      <c r="OU317" s="5"/>
      <c r="OV317" s="5"/>
      <c r="OW317" s="5"/>
      <c r="OX317" s="5"/>
      <c r="OY317" s="5"/>
      <c r="OZ317" s="5"/>
      <c r="PA317" s="5"/>
      <c r="PB317" s="5"/>
      <c r="PC317" s="5"/>
      <c r="PD317" s="5"/>
      <c r="PE317" s="5"/>
      <c r="PF317" s="5"/>
      <c r="PG317" s="5"/>
      <c r="PH317" s="5"/>
      <c r="PI317" s="5"/>
      <c r="PJ317" s="5"/>
      <c r="PK317" s="5"/>
      <c r="PL317" s="5"/>
      <c r="PM317" s="5"/>
      <c r="PN317" s="5"/>
      <c r="PO317" s="5"/>
      <c r="PP317" s="5"/>
      <c r="PQ317" s="5"/>
      <c r="PR317" s="5"/>
      <c r="PS317" s="5"/>
      <c r="PT317" s="5"/>
      <c r="PU317" s="5"/>
      <c r="PV317" s="5"/>
      <c r="PW317" s="5"/>
      <c r="PX317" s="5"/>
      <c r="PY317" s="5"/>
      <c r="PZ317" s="5"/>
      <c r="QA317" s="5"/>
      <c r="QB317" s="5"/>
      <c r="QC317" s="5"/>
      <c r="QD317" s="5"/>
      <c r="QE317" s="5"/>
      <c r="QF317" s="5"/>
      <c r="QG317" s="5"/>
      <c r="QH317" s="5"/>
      <c r="QI317" s="5"/>
      <c r="QJ317" s="5"/>
      <c r="QK317" s="5"/>
      <c r="QL317" s="5"/>
      <c r="QM317" s="5"/>
      <c r="QN317" s="5"/>
      <c r="QO317" s="5"/>
      <c r="QP317" s="5"/>
      <c r="QQ317" s="5"/>
      <c r="QR317" s="5"/>
      <c r="QS317" s="5"/>
      <c r="QT317" s="5"/>
      <c r="QU317" s="5"/>
      <c r="QV317" s="5"/>
      <c r="QW317" s="5"/>
      <c r="QX317" s="5"/>
      <c r="QY317" s="5"/>
      <c r="QZ317" s="5"/>
      <c r="RA317" s="5"/>
      <c r="RB317" s="5"/>
      <c r="RC317" s="5"/>
      <c r="RD317" s="5"/>
      <c r="RE317" s="5"/>
      <c r="RF317" s="5"/>
      <c r="RG317" s="5"/>
      <c r="RH317" s="5"/>
      <c r="RI317" s="5"/>
      <c r="RJ317" s="5"/>
      <c r="RK317" s="5"/>
      <c r="RL317" s="5"/>
      <c r="RM317" s="5"/>
      <c r="RN317" s="5"/>
      <c r="RO317" s="5"/>
      <c r="RP317" s="5"/>
      <c r="RQ317" s="5"/>
      <c r="RR317" s="5"/>
      <c r="RS317" s="5"/>
      <c r="RT317" s="5"/>
      <c r="RU317" s="5"/>
      <c r="RV317" s="5"/>
      <c r="RW317" s="5"/>
      <c r="RX317" s="5"/>
      <c r="RY317" s="5"/>
      <c r="RZ317" s="5"/>
      <c r="SA317" s="5"/>
      <c r="SB317" s="5"/>
      <c r="SC317" s="5"/>
      <c r="SD317" s="5"/>
      <c r="SE317" s="5"/>
      <c r="SF317" s="5"/>
      <c r="SG317" s="5"/>
      <c r="SH317" s="5"/>
      <c r="SI317" s="5"/>
      <c r="SJ317" s="5"/>
      <c r="SK317" s="5"/>
      <c r="SL317" s="5"/>
      <c r="SM317" s="5"/>
      <c r="SN317" s="5"/>
      <c r="SO317" s="5"/>
      <c r="SP317" s="5"/>
      <c r="SQ317" s="5"/>
      <c r="SR317" s="5"/>
      <c r="SS317" s="5"/>
      <c r="ST317" s="5"/>
      <c r="SU317" s="5"/>
      <c r="SV317" s="5"/>
      <c r="SW317" s="5"/>
      <c r="SX317" s="5"/>
      <c r="SY317" s="5"/>
      <c r="SZ317" s="5"/>
      <c r="TA317" s="5"/>
      <c r="TB317" s="5"/>
      <c r="TC317" s="5"/>
      <c r="TD317" s="5"/>
      <c r="TE317" s="5"/>
      <c r="TF317" s="5"/>
      <c r="TG317" s="5"/>
      <c r="TH317" s="5"/>
      <c r="TI317" s="5"/>
      <c r="TJ317" s="5"/>
      <c r="TK317" s="5"/>
      <c r="TL317" s="5"/>
      <c r="TM317" s="5"/>
      <c r="TN317" s="5"/>
      <c r="TO317" s="5"/>
      <c r="TP317" s="5"/>
      <c r="TQ317" s="5"/>
      <c r="TR317" s="5"/>
      <c r="TS317" s="5"/>
      <c r="TT317" s="5"/>
      <c r="TU317" s="5"/>
      <c r="TV317" s="5"/>
      <c r="TW317" s="5"/>
      <c r="TX317" s="5"/>
      <c r="TY317" s="5"/>
      <c r="TZ317" s="5"/>
      <c r="UA317" s="5"/>
      <c r="UB317" s="5"/>
      <c r="UC317" s="5"/>
      <c r="UD317" s="5"/>
      <c r="UE317" s="5"/>
      <c r="UF317" s="5"/>
      <c r="UG317" s="5"/>
      <c r="UH317" s="5"/>
      <c r="UI317" s="5"/>
      <c r="UJ317" s="5"/>
      <c r="UK317" s="5"/>
      <c r="UL317" s="5"/>
      <c r="UM317" s="5"/>
      <c r="UN317" s="5"/>
      <c r="UO317" s="5"/>
      <c r="UP317" s="5"/>
      <c r="UQ317" s="5"/>
      <c r="UR317" s="5"/>
      <c r="US317" s="5"/>
      <c r="UT317" s="5"/>
      <c r="UU317" s="5"/>
      <c r="UV317" s="5"/>
      <c r="UW317" s="5"/>
      <c r="UX317" s="5"/>
      <c r="UY317" s="5"/>
      <c r="UZ317" s="5"/>
      <c r="VA317" s="5"/>
      <c r="VB317" s="5"/>
      <c r="VC317" s="5"/>
      <c r="VD317" s="5"/>
      <c r="VE317" s="5"/>
      <c r="VF317" s="5"/>
      <c r="VG317" s="5"/>
      <c r="VH317" s="5"/>
      <c r="VI317" s="5"/>
      <c r="VJ317" s="5"/>
      <c r="VK317" s="5"/>
      <c r="VL317" s="5"/>
      <c r="VM317" s="5"/>
      <c r="VN317" s="5"/>
      <c r="VO317" s="5"/>
      <c r="VP317" s="5"/>
      <c r="VQ317" s="5"/>
      <c r="VR317" s="5"/>
      <c r="VS317" s="5"/>
      <c r="VT317" s="5"/>
      <c r="VU317" s="5"/>
      <c r="VV317" s="5"/>
      <c r="VW317" s="5"/>
      <c r="VX317" s="5"/>
      <c r="VY317" s="5"/>
      <c r="VZ317" s="5"/>
      <c r="WA317" s="5"/>
      <c r="WB317" s="5"/>
      <c r="WC317" s="5"/>
      <c r="WD317" s="5"/>
      <c r="WE317" s="5"/>
      <c r="WF317" s="5"/>
      <c r="WG317" s="5"/>
      <c r="WH317" s="5"/>
      <c r="WI317" s="5"/>
      <c r="WJ317" s="5"/>
      <c r="WK317" s="5"/>
      <c r="WL317" s="5"/>
      <c r="WM317" s="5"/>
      <c r="WN317" s="5"/>
      <c r="WO317" s="5"/>
      <c r="WP317" s="5"/>
      <c r="WQ317" s="5"/>
      <c r="WR317" s="5"/>
      <c r="WS317" s="5"/>
      <c r="WT317" s="5"/>
      <c r="WU317" s="5"/>
      <c r="WV317" s="5"/>
      <c r="WW317" s="5"/>
      <c r="WX317" s="5"/>
      <c r="WY317" s="5"/>
      <c r="WZ317" s="5"/>
      <c r="XA317" s="5"/>
      <c r="XB317" s="5"/>
      <c r="XC317" s="5"/>
      <c r="XD317" s="5"/>
      <c r="XE317" s="5"/>
      <c r="XF317" s="5"/>
      <c r="XG317" s="5"/>
      <c r="XH317" s="5"/>
      <c r="XI317" s="5"/>
      <c r="XJ317" s="5"/>
      <c r="XK317" s="5"/>
      <c r="XL317" s="5"/>
      <c r="XM317" s="5"/>
      <c r="XN317" s="5"/>
      <c r="XO317" s="5"/>
      <c r="XP317" s="5"/>
      <c r="XQ317" s="5"/>
      <c r="XR317" s="5"/>
      <c r="XS317" s="5"/>
      <c r="XT317" s="5"/>
      <c r="XU317" s="5"/>
      <c r="XV317" s="5"/>
      <c r="XW317" s="5"/>
      <c r="XX317" s="5"/>
      <c r="XY317" s="5"/>
      <c r="XZ317" s="5"/>
      <c r="YA317" s="5"/>
      <c r="YB317" s="5"/>
      <c r="YC317" s="5"/>
      <c r="YD317" s="5"/>
      <c r="YE317" s="5"/>
      <c r="YF317" s="5"/>
      <c r="YG317" s="5"/>
      <c r="YH317" s="5"/>
      <c r="YI317" s="5"/>
      <c r="YJ317" s="5"/>
      <c r="YK317" s="5"/>
      <c r="YL317" s="5"/>
      <c r="YM317" s="5"/>
      <c r="YN317" s="5"/>
      <c r="YO317" s="5"/>
      <c r="YP317" s="5"/>
      <c r="YQ317" s="5"/>
      <c r="YR317" s="5"/>
      <c r="YS317" s="5"/>
      <c r="YT317" s="5"/>
      <c r="YU317" s="5"/>
      <c r="YV317" s="5"/>
      <c r="YW317" s="5"/>
      <c r="YX317" s="5"/>
      <c r="YY317" s="5"/>
      <c r="YZ317" s="5"/>
      <c r="ZA317" s="5"/>
      <c r="ZB317" s="5"/>
      <c r="ZC317" s="5"/>
      <c r="ZD317" s="5"/>
      <c r="ZE317" s="5"/>
      <c r="ZF317" s="5"/>
      <c r="ZG317" s="5"/>
      <c r="ZH317" s="5"/>
      <c r="ZI317" s="5"/>
      <c r="ZJ317" s="5"/>
      <c r="ZK317" s="5"/>
      <c r="ZL317" s="5"/>
      <c r="ZM317" s="5"/>
      <c r="ZN317" s="5"/>
      <c r="ZO317" s="5"/>
      <c r="ZP317" s="5"/>
      <c r="ZQ317" s="5"/>
      <c r="ZR317" s="5"/>
      <c r="ZS317" s="5"/>
      <c r="ZT317" s="5"/>
      <c r="ZU317" s="5"/>
      <c r="ZV317" s="5"/>
      <c r="ZW317" s="5"/>
      <c r="ZX317" s="5"/>
      <c r="ZY317" s="5"/>
      <c r="ZZ317" s="5"/>
      <c r="AAA317" s="5"/>
      <c r="AAB317" s="5"/>
      <c r="AAC317" s="5"/>
      <c r="AAD317" s="5"/>
      <c r="AAE317" s="5"/>
      <c r="AAF317" s="5"/>
      <c r="AAG317" s="5"/>
      <c r="AAH317" s="5"/>
      <c r="AAI317" s="5"/>
      <c r="AAJ317" s="5"/>
      <c r="AAK317" s="5"/>
      <c r="AAL317" s="5"/>
      <c r="AAM317" s="5"/>
      <c r="AAN317" s="5"/>
      <c r="AAO317" s="5"/>
      <c r="AAP317" s="5"/>
      <c r="AAQ317" s="5"/>
      <c r="AAR317" s="5"/>
      <c r="AAS317" s="5"/>
      <c r="AAT317" s="5"/>
      <c r="AAU317" s="5"/>
      <c r="AAV317" s="5"/>
      <c r="AAW317" s="5"/>
      <c r="AAX317" s="5"/>
      <c r="AAY317" s="5"/>
      <c r="AAZ317" s="5"/>
      <c r="ABA317" s="5"/>
      <c r="ABB317" s="5"/>
      <c r="ABC317" s="5"/>
      <c r="ABD317" s="5"/>
      <c r="ABE317" s="5"/>
      <c r="ABF317" s="5"/>
      <c r="ABG317" s="5"/>
      <c r="ABH317" s="5"/>
      <c r="ABI317" s="5"/>
      <c r="ABJ317" s="5"/>
      <c r="ABK317" s="5"/>
      <c r="ABL317" s="5"/>
      <c r="ABM317" s="5"/>
      <c r="ABN317" s="5"/>
      <c r="ABO317" s="5"/>
      <c r="ABP317" s="5"/>
      <c r="ABQ317" s="5"/>
      <c r="ABR317" s="5"/>
      <c r="ABS317" s="5"/>
      <c r="ABT317" s="5"/>
      <c r="ABU317" s="5"/>
      <c r="ABV317" s="5"/>
      <c r="ABW317" s="5"/>
      <c r="ABX317" s="5"/>
      <c r="ABY317" s="5"/>
      <c r="ABZ317" s="5"/>
      <c r="ACA317" s="5"/>
      <c r="ACB317" s="5"/>
      <c r="ACC317" s="5"/>
      <c r="ACD317" s="5"/>
      <c r="ACE317" s="5"/>
      <c r="ACF317" s="5"/>
      <c r="ACG317" s="5"/>
      <c r="ACH317" s="5"/>
      <c r="ACI317" s="5"/>
      <c r="ACJ317" s="5"/>
      <c r="ACK317" s="5"/>
      <c r="ACL317" s="5"/>
      <c r="ACM317" s="5"/>
      <c r="ACN317" s="5"/>
      <c r="ACO317" s="5"/>
      <c r="ACP317" s="5"/>
      <c r="ACQ317" s="5"/>
      <c r="ACR317" s="5"/>
      <c r="ACS317" s="5"/>
      <c r="ACT317" s="5"/>
      <c r="ACU317" s="5"/>
      <c r="ACV317" s="5"/>
      <c r="ACW317" s="5"/>
      <c r="ACX317" s="5"/>
      <c r="ACY317" s="5"/>
      <c r="ACZ317" s="5"/>
      <c r="ADA317" s="5"/>
      <c r="ADB317" s="5"/>
      <c r="ADC317" s="5"/>
      <c r="ADD317" s="5"/>
      <c r="ADE317" s="5"/>
      <c r="ADF317" s="5"/>
      <c r="ADG317" s="5"/>
      <c r="ADH317" s="5"/>
      <c r="ADI317" s="5"/>
      <c r="ADJ317" s="5"/>
      <c r="ADK317" s="5"/>
      <c r="ADL317" s="5"/>
      <c r="ADM317" s="5"/>
      <c r="ADN317" s="5"/>
      <c r="ADO317" s="5"/>
      <c r="ADP317" s="5"/>
      <c r="ADQ317" s="5"/>
      <c r="ADR317" s="5"/>
      <c r="ADS317" s="5"/>
      <c r="ADT317" s="5"/>
      <c r="ADU317" s="5"/>
      <c r="ADV317" s="5"/>
      <c r="ADW317" s="5"/>
      <c r="ADX317" s="5"/>
      <c r="ADY317" s="5"/>
      <c r="ADZ317" s="5"/>
      <c r="AEA317" s="5"/>
      <c r="AEB317" s="5"/>
      <c r="AEC317" s="5"/>
      <c r="AED317" s="5"/>
      <c r="AEE317" s="5"/>
      <c r="AEF317" s="5"/>
      <c r="AEG317" s="5"/>
      <c r="AEH317" s="5"/>
      <c r="AEI317" s="5"/>
      <c r="AEJ317" s="5"/>
      <c r="AEK317" s="5"/>
      <c r="AEL317" s="5"/>
      <c r="AEM317" s="5"/>
      <c r="AEN317" s="5"/>
      <c r="AEO317" s="5"/>
      <c r="AEP317" s="5"/>
      <c r="AEQ317" s="5"/>
      <c r="AER317" s="5"/>
      <c r="AES317" s="5"/>
      <c r="AET317" s="5"/>
      <c r="AEU317" s="5"/>
      <c r="AEV317" s="5"/>
      <c r="AEW317" s="5"/>
      <c r="AEX317" s="5"/>
      <c r="AEY317" s="5"/>
      <c r="AEZ317" s="5"/>
      <c r="AFA317" s="5"/>
      <c r="AFB317" s="5"/>
      <c r="AFC317" s="5"/>
      <c r="AFD317" s="5"/>
      <c r="AFE317" s="5"/>
      <c r="AFF317" s="5"/>
      <c r="AFG317" s="5"/>
      <c r="AFH317" s="5"/>
      <c r="AFI317" s="5"/>
      <c r="AFJ317" s="5"/>
      <c r="AFK317" s="5"/>
      <c r="AFL317" s="5"/>
      <c r="AFM317" s="5"/>
      <c r="AFN317" s="5"/>
      <c r="AFO317" s="5"/>
      <c r="AFP317" s="5"/>
      <c r="AFQ317" s="5"/>
      <c r="AFR317" s="5"/>
      <c r="AFS317" s="5"/>
      <c r="AFT317" s="5"/>
      <c r="AFU317" s="5"/>
      <c r="AFV317" s="5"/>
      <c r="AFW317" s="5"/>
      <c r="AFX317" s="5"/>
      <c r="AFY317" s="5"/>
      <c r="AFZ317" s="5"/>
      <c r="AGA317" s="5"/>
      <c r="AGB317" s="5"/>
      <c r="AGC317" s="5"/>
      <c r="AGD317" s="5"/>
      <c r="AGE317" s="5"/>
      <c r="AGF317" s="5"/>
      <c r="AGG317" s="5"/>
      <c r="AGH317" s="5"/>
      <c r="AGI317" s="5"/>
      <c r="AGJ317" s="5"/>
      <c r="AGK317" s="5"/>
      <c r="AGL317" s="5"/>
      <c r="AGM317" s="5"/>
      <c r="AGN317" s="5"/>
      <c r="AGO317" s="5"/>
      <c r="AGP317" s="5"/>
      <c r="AGQ317" s="5"/>
      <c r="AGR317" s="5"/>
      <c r="AGS317" s="5"/>
      <c r="AGT317" s="5"/>
      <c r="AGU317" s="5"/>
      <c r="AGV317" s="5"/>
      <c r="AGW317" s="5"/>
      <c r="AGX317" s="5"/>
      <c r="AGY317" s="5"/>
      <c r="AGZ317" s="5"/>
      <c r="AHA317" s="5"/>
      <c r="AHB317" s="5"/>
      <c r="AHC317" s="5"/>
      <c r="AHD317" s="5"/>
      <c r="AHE317" s="5"/>
      <c r="AHF317" s="5"/>
      <c r="AHG317" s="5"/>
      <c r="AHH317" s="5"/>
      <c r="AHI317" s="5"/>
      <c r="AHJ317" s="5"/>
      <c r="AHK317" s="5"/>
      <c r="AHL317" s="5"/>
      <c r="AHM317" s="5"/>
      <c r="AHN317" s="5"/>
      <c r="AHO317" s="5"/>
      <c r="AHP317" s="5"/>
      <c r="AHQ317" s="5"/>
      <c r="AHR317" s="5"/>
      <c r="AHS317" s="5"/>
      <c r="AHT317" s="5"/>
      <c r="AHU317" s="5"/>
      <c r="AHV317" s="5"/>
      <c r="AHW317" s="5"/>
      <c r="AHX317" s="5"/>
      <c r="AHY317" s="5"/>
      <c r="AHZ317" s="5"/>
      <c r="AIA317" s="5"/>
      <c r="AIB317" s="5"/>
      <c r="AIC317" s="5"/>
      <c r="AID317" s="5"/>
      <c r="AIE317" s="5"/>
      <c r="AIF317" s="5"/>
      <c r="AIG317" s="5"/>
      <c r="AIH317" s="5"/>
      <c r="AII317" s="5"/>
      <c r="AIJ317" s="5"/>
      <c r="AIK317" s="5"/>
      <c r="AIL317" s="5"/>
      <c r="AIM317" s="5"/>
      <c r="AIN317" s="5"/>
      <c r="AIO317" s="5"/>
      <c r="AIP317" s="5"/>
      <c r="AIQ317" s="5"/>
      <c r="AIR317" s="5"/>
      <c r="AIS317" s="5"/>
      <c r="AIT317" s="5"/>
      <c r="AIU317" s="5"/>
      <c r="AIV317" s="5"/>
      <c r="AIW317" s="5"/>
      <c r="AIX317" s="5"/>
      <c r="AIY317" s="5"/>
      <c r="AIZ317" s="5"/>
      <c r="AJA317" s="5"/>
      <c r="AJB317" s="5"/>
      <c r="AJC317" s="5"/>
      <c r="AJD317" s="5"/>
      <c r="AJE317" s="5"/>
      <c r="AJF317" s="5"/>
      <c r="AJG317" s="5"/>
      <c r="AJH317" s="5"/>
      <c r="AJI317" s="5"/>
      <c r="AJJ317" s="5"/>
      <c r="AJK317" s="5"/>
      <c r="AJL317" s="5"/>
      <c r="AJM317" s="5"/>
      <c r="AJN317" s="5"/>
      <c r="AJO317" s="5"/>
      <c r="AJP317" s="5"/>
      <c r="AJQ317" s="5"/>
      <c r="AJR317" s="5"/>
      <c r="AJS317" s="5"/>
      <c r="AJT317" s="5"/>
      <c r="AJU317" s="5"/>
      <c r="AJV317" s="5"/>
      <c r="AJW317" s="5"/>
      <c r="AJX317" s="5"/>
      <c r="AJY317" s="5"/>
      <c r="AJZ317" s="5"/>
      <c r="AKA317" s="5"/>
      <c r="AKB317" s="5"/>
      <c r="AKC317" s="5"/>
      <c r="AKD317" s="5"/>
      <c r="AKE317" s="5"/>
      <c r="AKF317" s="5"/>
      <c r="AKG317" s="5"/>
      <c r="AKH317" s="5"/>
      <c r="AKI317" s="5"/>
      <c r="AKJ317" s="5"/>
      <c r="AKK317" s="5"/>
      <c r="AKL317" s="5"/>
      <c r="AKM317" s="5"/>
      <c r="AKN317" s="5"/>
      <c r="AKO317" s="5"/>
      <c r="AKP317" s="5"/>
      <c r="AKQ317" s="5"/>
      <c r="AKR317" s="5"/>
      <c r="AKS317" s="5"/>
      <c r="AKT317" s="5"/>
      <c r="AKU317" s="5"/>
      <c r="AKV317" s="5"/>
      <c r="AKW317" s="5"/>
      <c r="AKX317" s="5"/>
      <c r="AKY317" s="5"/>
      <c r="AKZ317" s="5"/>
      <c r="ALA317" s="5"/>
      <c r="ALB317" s="5"/>
      <c r="ALC317" s="5"/>
      <c r="ALD317" s="5"/>
      <c r="ALE317" s="5"/>
      <c r="ALF317" s="5"/>
      <c r="ALG317" s="5"/>
      <c r="ALH317" s="5"/>
      <c r="ALI317" s="5"/>
      <c r="ALJ317" s="5"/>
      <c r="ALK317" s="5"/>
      <c r="ALL317" s="5"/>
      <c r="ALM317" s="5"/>
      <c r="ALN317" s="5"/>
      <c r="ALO317" s="5"/>
      <c r="ALP317" s="5"/>
      <c r="ALQ317" s="5"/>
      <c r="ALR317" s="5"/>
      <c r="ALS317" s="5"/>
      <c r="ALT317" s="5"/>
      <c r="ALU317" s="5"/>
      <c r="ALV317" s="5"/>
      <c r="ALW317" s="5"/>
      <c r="ALX317" s="5"/>
      <c r="ALY317" s="5"/>
      <c r="ALZ317" s="5"/>
      <c r="AMA317" s="5"/>
      <c r="AMB317" s="5"/>
      <c r="AMC317" s="5"/>
      <c r="AMD317" s="5"/>
      <c r="AME317" s="5"/>
      <c r="AMF317" s="5"/>
      <c r="AMG317" s="5"/>
      <c r="AMH317" s="5"/>
      <c r="AMI317" s="5"/>
      <c r="AMJ317" s="5"/>
      <c r="AMK317" s="5"/>
      <c r="AML317" s="5"/>
      <c r="AMM317" s="5"/>
      <c r="AMN317" s="5"/>
      <c r="AMO317" s="5"/>
      <c r="AMP317" s="5"/>
      <c r="AMQ317" s="5"/>
      <c r="AMR317" s="5"/>
      <c r="AMS317" s="5"/>
      <c r="AMT317" s="5"/>
      <c r="AMU317" s="5"/>
      <c r="AMV317" s="5"/>
      <c r="AMW317" s="5"/>
      <c r="AMX317" s="5"/>
      <c r="AMY317" s="5"/>
      <c r="AMZ317" s="5"/>
      <c r="ANA317" s="5"/>
      <c r="ANB317" s="5"/>
      <c r="ANC317" s="5"/>
      <c r="AND317" s="5"/>
      <c r="ANE317" s="5"/>
      <c r="ANF317" s="5"/>
      <c r="ANG317" s="5"/>
      <c r="ANH317" s="5"/>
      <c r="ANI317" s="5"/>
      <c r="ANJ317" s="5"/>
      <c r="ANK317" s="5"/>
      <c r="ANL317" s="5"/>
      <c r="ANM317" s="5"/>
      <c r="ANN317" s="5"/>
      <c r="ANO317" s="5"/>
      <c r="ANP317" s="5"/>
      <c r="ANQ317" s="5"/>
      <c r="ANR317" s="5"/>
      <c r="ANS317" s="5"/>
      <c r="ANT317" s="5"/>
      <c r="ANU317" s="5"/>
      <c r="ANV317" s="5"/>
      <c r="ANW317" s="5"/>
      <c r="ANX317" s="5"/>
      <c r="ANY317" s="5"/>
      <c r="ANZ317" s="5"/>
      <c r="AOA317" s="5"/>
      <c r="AOB317" s="5"/>
      <c r="AOC317" s="5"/>
      <c r="AOD317" s="5"/>
      <c r="AOE317" s="5"/>
      <c r="AOF317" s="5"/>
      <c r="AOG317" s="5"/>
      <c r="AOH317" s="5"/>
      <c r="AOI317" s="5"/>
      <c r="AOJ317" s="5"/>
      <c r="AOK317" s="5"/>
      <c r="AOL317" s="5"/>
      <c r="AOM317" s="5"/>
      <c r="AON317" s="5"/>
      <c r="AOO317" s="5"/>
      <c r="AOP317" s="5"/>
      <c r="AOQ317" s="5"/>
      <c r="AOR317" s="5"/>
      <c r="AOS317" s="5"/>
      <c r="AOT317" s="5"/>
      <c r="AOU317" s="5"/>
      <c r="AOV317" s="5"/>
      <c r="AOW317" s="5"/>
      <c r="AOX317" s="5"/>
      <c r="AOY317" s="5"/>
      <c r="AOZ317" s="5"/>
      <c r="APA317" s="5"/>
      <c r="APB317" s="5"/>
      <c r="APC317" s="5"/>
      <c r="APD317" s="5"/>
      <c r="APE317" s="5"/>
      <c r="APF317" s="5"/>
      <c r="APG317" s="5"/>
      <c r="APH317" s="5"/>
      <c r="API317" s="5"/>
      <c r="APJ317" s="5"/>
      <c r="APK317" s="5"/>
      <c r="APL317" s="5"/>
      <c r="APM317" s="5"/>
      <c r="APN317" s="5"/>
      <c r="APO317" s="5"/>
      <c r="APP317" s="5"/>
      <c r="APQ317" s="5"/>
      <c r="APR317" s="5"/>
      <c r="APS317" s="5"/>
      <c r="APT317" s="5"/>
      <c r="APU317" s="5"/>
      <c r="APV317" s="5"/>
      <c r="APW317" s="5"/>
      <c r="APX317" s="5"/>
      <c r="APY317" s="5"/>
      <c r="APZ317" s="5"/>
      <c r="AQA317" s="5"/>
      <c r="AQB317" s="5"/>
      <c r="AQC317" s="5"/>
      <c r="AQD317" s="5"/>
      <c r="AQE317" s="5"/>
      <c r="AQF317" s="5"/>
      <c r="AQG317" s="5"/>
      <c r="AQH317" s="5"/>
      <c r="AQI317" s="5"/>
      <c r="AQJ317" s="5"/>
      <c r="AQK317" s="5"/>
      <c r="AQL317" s="5"/>
      <c r="AQM317" s="5"/>
      <c r="AQN317" s="5"/>
      <c r="AQO317" s="5"/>
      <c r="AQP317" s="5"/>
      <c r="AQQ317" s="5"/>
      <c r="AQR317" s="5"/>
      <c r="AQS317" s="5"/>
      <c r="AQT317" s="5"/>
      <c r="AQU317" s="5"/>
      <c r="AQV317" s="5"/>
      <c r="AQW317" s="5"/>
      <c r="AQX317" s="5"/>
      <c r="AQY317" s="5"/>
      <c r="AQZ317" s="5"/>
    </row>
    <row r="318" spans="1:1144" s="4" customFormat="1" ht="36" customHeight="1">
      <c r="A318" s="95" t="s">
        <v>185</v>
      </c>
      <c r="B318" s="95" t="s">
        <v>70</v>
      </c>
      <c r="C318" s="95" t="s">
        <v>70</v>
      </c>
      <c r="D318" s="95" t="s">
        <v>70</v>
      </c>
      <c r="E318" s="95" t="s">
        <v>26</v>
      </c>
      <c r="F318" s="95" t="s">
        <v>1983</v>
      </c>
      <c r="G318" s="95" t="s">
        <v>1984</v>
      </c>
      <c r="H318" s="95" t="s">
        <v>820</v>
      </c>
      <c r="I318" s="95" t="s">
        <v>815</v>
      </c>
      <c r="J318" s="93" t="s">
        <v>1846</v>
      </c>
      <c r="K318" s="93" t="s">
        <v>1847</v>
      </c>
      <c r="L318" s="93" t="s">
        <v>1813</v>
      </c>
      <c r="M318" s="93" t="s">
        <v>1814</v>
      </c>
      <c r="N318" s="93" t="s">
        <v>1815</v>
      </c>
      <c r="O318" s="93">
        <v>474</v>
      </c>
      <c r="P318" s="93" t="s">
        <v>1848</v>
      </c>
      <c r="Q318" s="93" t="s">
        <v>1849</v>
      </c>
      <c r="R318" s="94" t="s">
        <v>1484</v>
      </c>
      <c r="S318" s="93" t="s">
        <v>1802</v>
      </c>
      <c r="T318" s="93" t="s">
        <v>1803</v>
      </c>
      <c r="U318" s="100" t="s">
        <v>1804</v>
      </c>
      <c r="V318" s="100" t="s">
        <v>1805</v>
      </c>
      <c r="W318" s="96">
        <v>265131587</v>
      </c>
      <c r="X318" s="96"/>
      <c r="Y318" s="96"/>
      <c r="Z318" s="96"/>
      <c r="AA318" s="96"/>
      <c r="AB318" s="96"/>
      <c r="AC318" s="96"/>
      <c r="AD318" s="96"/>
      <c r="AE318" s="96"/>
      <c r="AF318" s="96"/>
      <c r="AG318" s="96"/>
      <c r="AH318" s="96"/>
      <c r="AI318" s="96"/>
      <c r="AJ318" s="96"/>
      <c r="AK318" s="96"/>
      <c r="AL318" s="96"/>
      <c r="AM318" s="96"/>
      <c r="AN318" s="96"/>
      <c r="AO318" s="96"/>
      <c r="AP318" s="96"/>
      <c r="AQ318" s="96"/>
      <c r="AR318" s="97"/>
      <c r="AS318" s="97"/>
      <c r="AT318" s="97"/>
      <c r="AU318" s="97"/>
      <c r="AV318" s="97"/>
      <c r="AW318" s="97"/>
      <c r="AX318" s="97"/>
      <c r="AY318" s="97"/>
      <c r="AZ318" s="97"/>
      <c r="BA318" s="97"/>
      <c r="BB318" s="97"/>
      <c r="BC318" s="97"/>
      <c r="BD318" s="96"/>
      <c r="BE318" s="96">
        <f t="shared" si="28"/>
        <v>265131587</v>
      </c>
      <c r="BF318" s="96"/>
      <c r="BG318" s="97"/>
      <c r="BH318" s="97"/>
      <c r="BI318" s="97"/>
      <c r="BJ318" s="97"/>
      <c r="BK318" s="97"/>
      <c r="BL318" s="97"/>
      <c r="BM318" s="97"/>
      <c r="BN318" s="97"/>
      <c r="BO318" s="97"/>
      <c r="BP318" s="97"/>
      <c r="BQ318" s="97"/>
      <c r="BR318" s="97"/>
      <c r="BS318" s="96"/>
      <c r="BT318" s="97"/>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c r="GQ318" s="5"/>
      <c r="GR318" s="5"/>
      <c r="GS318" s="5"/>
      <c r="GT318" s="5"/>
      <c r="GU318" s="5"/>
      <c r="GV318" s="5"/>
      <c r="GW318" s="5"/>
      <c r="GX318" s="5"/>
      <c r="GY318" s="5"/>
      <c r="GZ318" s="5"/>
      <c r="HA318" s="5"/>
      <c r="HB318" s="5"/>
      <c r="HC318" s="5"/>
      <c r="HD318" s="5"/>
      <c r="HE318" s="5"/>
      <c r="HF318" s="5"/>
      <c r="HG318" s="5"/>
      <c r="HH318" s="5"/>
      <c r="HI318" s="5"/>
      <c r="HJ318" s="5"/>
      <c r="HK318" s="5"/>
      <c r="HL318" s="5"/>
      <c r="HM318" s="5"/>
      <c r="HN318" s="5"/>
      <c r="HO318" s="5"/>
      <c r="HP318" s="5"/>
      <c r="HQ318" s="5"/>
      <c r="HR318" s="5"/>
      <c r="HS318" s="5"/>
      <c r="HT318" s="5"/>
      <c r="HU318" s="5"/>
      <c r="HV318" s="5"/>
      <c r="HW318" s="5"/>
      <c r="HX318" s="5"/>
      <c r="HY318" s="5"/>
      <c r="HZ318" s="5"/>
      <c r="IA318" s="5"/>
      <c r="IB318" s="5"/>
      <c r="IC318" s="5"/>
      <c r="ID318" s="5"/>
      <c r="IE318" s="5"/>
      <c r="IF318" s="5"/>
      <c r="IG318" s="5"/>
      <c r="IH318" s="5"/>
      <c r="II318" s="5"/>
      <c r="IJ318" s="5"/>
      <c r="IK318" s="5"/>
      <c r="IL318" s="5"/>
      <c r="IM318" s="5"/>
      <c r="IN318" s="5"/>
      <c r="IO318" s="5"/>
      <c r="IP318" s="5"/>
      <c r="IQ318" s="5"/>
      <c r="IR318" s="5"/>
      <c r="IS318" s="5"/>
      <c r="IT318" s="5"/>
      <c r="IU318" s="5"/>
      <c r="IV318" s="5"/>
      <c r="IW318" s="5"/>
      <c r="IX318" s="5"/>
      <c r="IY318" s="5"/>
      <c r="IZ318" s="5"/>
      <c r="JA318" s="5"/>
      <c r="JB318" s="5"/>
      <c r="JC318" s="5"/>
      <c r="JD318" s="5"/>
      <c r="JE318" s="5"/>
      <c r="JF318" s="5"/>
      <c r="JG318" s="5"/>
      <c r="JH318" s="5"/>
      <c r="JI318" s="5"/>
      <c r="JJ318" s="5"/>
      <c r="JK318" s="5"/>
      <c r="JL318" s="5"/>
      <c r="JM318" s="5"/>
      <c r="JN318" s="5"/>
      <c r="JO318" s="5"/>
      <c r="JP318" s="5"/>
      <c r="JQ318" s="5"/>
      <c r="JR318" s="5"/>
      <c r="JS318" s="5"/>
      <c r="JT318" s="5"/>
      <c r="JU318" s="5"/>
      <c r="JV318" s="5"/>
      <c r="JW318" s="5"/>
      <c r="JX318" s="5"/>
      <c r="JY318" s="5"/>
      <c r="JZ318" s="5"/>
      <c r="KA318" s="5"/>
      <c r="KB318" s="5"/>
      <c r="KC318" s="5"/>
      <c r="KD318" s="5"/>
      <c r="KE318" s="5"/>
      <c r="KF318" s="5"/>
      <c r="KG318" s="5"/>
      <c r="KH318" s="5"/>
      <c r="KI318" s="5"/>
      <c r="KJ318" s="5"/>
      <c r="KK318" s="5"/>
      <c r="KL318" s="5"/>
      <c r="KM318" s="5"/>
      <c r="KN318" s="5"/>
      <c r="KO318" s="5"/>
      <c r="KP318" s="5"/>
      <c r="KQ318" s="5"/>
      <c r="KR318" s="5"/>
      <c r="KS318" s="5"/>
      <c r="KT318" s="5"/>
      <c r="KU318" s="5"/>
      <c r="KV318" s="5"/>
      <c r="KW318" s="5"/>
      <c r="KX318" s="5"/>
      <c r="KY318" s="5"/>
      <c r="KZ318" s="5"/>
      <c r="LA318" s="5"/>
      <c r="LB318" s="5"/>
      <c r="LC318" s="5"/>
      <c r="LD318" s="5"/>
      <c r="LE318" s="5"/>
      <c r="LF318" s="5"/>
      <c r="LG318" s="5"/>
      <c r="LH318" s="5"/>
      <c r="LI318" s="5"/>
      <c r="LJ318" s="5"/>
      <c r="LK318" s="5"/>
      <c r="LL318" s="5"/>
      <c r="LM318" s="5"/>
      <c r="LN318" s="5"/>
      <c r="LO318" s="5"/>
      <c r="LP318" s="5"/>
      <c r="LQ318" s="5"/>
      <c r="LR318" s="5"/>
      <c r="LS318" s="5"/>
      <c r="LT318" s="5"/>
      <c r="LU318" s="5"/>
      <c r="LV318" s="5"/>
      <c r="LW318" s="5"/>
      <c r="LX318" s="5"/>
      <c r="LY318" s="5"/>
      <c r="LZ318" s="5"/>
      <c r="MA318" s="5"/>
      <c r="MB318" s="5"/>
      <c r="MC318" s="5"/>
      <c r="MD318" s="5"/>
      <c r="ME318" s="5"/>
      <c r="MF318" s="5"/>
      <c r="MG318" s="5"/>
      <c r="MH318" s="5"/>
      <c r="MI318" s="5"/>
      <c r="MJ318" s="5"/>
      <c r="MK318" s="5"/>
      <c r="ML318" s="5"/>
      <c r="MM318" s="5"/>
      <c r="MN318" s="5"/>
      <c r="MO318" s="5"/>
      <c r="MP318" s="5"/>
      <c r="MQ318" s="5"/>
      <c r="MR318" s="5"/>
      <c r="MS318" s="5"/>
      <c r="MT318" s="5"/>
      <c r="MU318" s="5"/>
      <c r="MV318" s="5"/>
      <c r="MW318" s="5"/>
      <c r="MX318" s="5"/>
      <c r="MY318" s="5"/>
      <c r="MZ318" s="5"/>
      <c r="NA318" s="5"/>
      <c r="NB318" s="5"/>
      <c r="NC318" s="5"/>
      <c r="ND318" s="5"/>
      <c r="NE318" s="5"/>
      <c r="NF318" s="5"/>
      <c r="NG318" s="5"/>
      <c r="NH318" s="5"/>
      <c r="NI318" s="5"/>
      <c r="NJ318" s="5"/>
      <c r="NK318" s="5"/>
      <c r="NL318" s="5"/>
      <c r="NM318" s="5"/>
      <c r="NN318" s="5"/>
      <c r="NO318" s="5"/>
      <c r="NP318" s="5"/>
      <c r="NQ318" s="5"/>
      <c r="NR318" s="5"/>
      <c r="NS318" s="5"/>
      <c r="NT318" s="5"/>
      <c r="NU318" s="5"/>
      <c r="NV318" s="5"/>
      <c r="NW318" s="5"/>
      <c r="NX318" s="5"/>
      <c r="NY318" s="5"/>
      <c r="NZ318" s="5"/>
      <c r="OA318" s="5"/>
      <c r="OB318" s="5"/>
      <c r="OC318" s="5"/>
      <c r="OD318" s="5"/>
      <c r="OE318" s="5"/>
      <c r="OF318" s="5"/>
      <c r="OG318" s="5"/>
      <c r="OH318" s="5"/>
      <c r="OI318" s="5"/>
      <c r="OJ318" s="5"/>
      <c r="OK318" s="5"/>
      <c r="OL318" s="5"/>
      <c r="OM318" s="5"/>
      <c r="ON318" s="5"/>
      <c r="OO318" s="5"/>
      <c r="OP318" s="5"/>
      <c r="OQ318" s="5"/>
      <c r="OR318" s="5"/>
      <c r="OS318" s="5"/>
      <c r="OT318" s="5"/>
      <c r="OU318" s="5"/>
      <c r="OV318" s="5"/>
      <c r="OW318" s="5"/>
      <c r="OX318" s="5"/>
      <c r="OY318" s="5"/>
      <c r="OZ318" s="5"/>
      <c r="PA318" s="5"/>
      <c r="PB318" s="5"/>
      <c r="PC318" s="5"/>
      <c r="PD318" s="5"/>
      <c r="PE318" s="5"/>
      <c r="PF318" s="5"/>
      <c r="PG318" s="5"/>
      <c r="PH318" s="5"/>
      <c r="PI318" s="5"/>
      <c r="PJ318" s="5"/>
      <c r="PK318" s="5"/>
      <c r="PL318" s="5"/>
      <c r="PM318" s="5"/>
      <c r="PN318" s="5"/>
      <c r="PO318" s="5"/>
      <c r="PP318" s="5"/>
      <c r="PQ318" s="5"/>
      <c r="PR318" s="5"/>
      <c r="PS318" s="5"/>
      <c r="PT318" s="5"/>
      <c r="PU318" s="5"/>
      <c r="PV318" s="5"/>
      <c r="PW318" s="5"/>
      <c r="PX318" s="5"/>
      <c r="PY318" s="5"/>
      <c r="PZ318" s="5"/>
      <c r="QA318" s="5"/>
      <c r="QB318" s="5"/>
      <c r="QC318" s="5"/>
      <c r="QD318" s="5"/>
      <c r="QE318" s="5"/>
      <c r="QF318" s="5"/>
      <c r="QG318" s="5"/>
      <c r="QH318" s="5"/>
      <c r="QI318" s="5"/>
      <c r="QJ318" s="5"/>
      <c r="QK318" s="5"/>
      <c r="QL318" s="5"/>
      <c r="QM318" s="5"/>
      <c r="QN318" s="5"/>
      <c r="QO318" s="5"/>
      <c r="QP318" s="5"/>
      <c r="QQ318" s="5"/>
      <c r="QR318" s="5"/>
      <c r="QS318" s="5"/>
      <c r="QT318" s="5"/>
      <c r="QU318" s="5"/>
      <c r="QV318" s="5"/>
      <c r="QW318" s="5"/>
      <c r="QX318" s="5"/>
      <c r="QY318" s="5"/>
      <c r="QZ318" s="5"/>
      <c r="RA318" s="5"/>
      <c r="RB318" s="5"/>
      <c r="RC318" s="5"/>
      <c r="RD318" s="5"/>
      <c r="RE318" s="5"/>
      <c r="RF318" s="5"/>
      <c r="RG318" s="5"/>
      <c r="RH318" s="5"/>
      <c r="RI318" s="5"/>
      <c r="RJ318" s="5"/>
      <c r="RK318" s="5"/>
      <c r="RL318" s="5"/>
      <c r="RM318" s="5"/>
      <c r="RN318" s="5"/>
      <c r="RO318" s="5"/>
      <c r="RP318" s="5"/>
      <c r="RQ318" s="5"/>
      <c r="RR318" s="5"/>
      <c r="RS318" s="5"/>
      <c r="RT318" s="5"/>
      <c r="RU318" s="5"/>
      <c r="RV318" s="5"/>
      <c r="RW318" s="5"/>
      <c r="RX318" s="5"/>
      <c r="RY318" s="5"/>
      <c r="RZ318" s="5"/>
      <c r="SA318" s="5"/>
      <c r="SB318" s="5"/>
      <c r="SC318" s="5"/>
      <c r="SD318" s="5"/>
      <c r="SE318" s="5"/>
      <c r="SF318" s="5"/>
      <c r="SG318" s="5"/>
      <c r="SH318" s="5"/>
      <c r="SI318" s="5"/>
      <c r="SJ318" s="5"/>
      <c r="SK318" s="5"/>
      <c r="SL318" s="5"/>
      <c r="SM318" s="5"/>
      <c r="SN318" s="5"/>
      <c r="SO318" s="5"/>
      <c r="SP318" s="5"/>
      <c r="SQ318" s="5"/>
      <c r="SR318" s="5"/>
      <c r="SS318" s="5"/>
      <c r="ST318" s="5"/>
      <c r="SU318" s="5"/>
      <c r="SV318" s="5"/>
      <c r="SW318" s="5"/>
      <c r="SX318" s="5"/>
      <c r="SY318" s="5"/>
      <c r="SZ318" s="5"/>
      <c r="TA318" s="5"/>
      <c r="TB318" s="5"/>
      <c r="TC318" s="5"/>
      <c r="TD318" s="5"/>
      <c r="TE318" s="5"/>
      <c r="TF318" s="5"/>
      <c r="TG318" s="5"/>
      <c r="TH318" s="5"/>
      <c r="TI318" s="5"/>
      <c r="TJ318" s="5"/>
      <c r="TK318" s="5"/>
      <c r="TL318" s="5"/>
      <c r="TM318" s="5"/>
      <c r="TN318" s="5"/>
      <c r="TO318" s="5"/>
      <c r="TP318" s="5"/>
      <c r="TQ318" s="5"/>
      <c r="TR318" s="5"/>
      <c r="TS318" s="5"/>
      <c r="TT318" s="5"/>
      <c r="TU318" s="5"/>
      <c r="TV318" s="5"/>
      <c r="TW318" s="5"/>
      <c r="TX318" s="5"/>
      <c r="TY318" s="5"/>
      <c r="TZ318" s="5"/>
      <c r="UA318" s="5"/>
      <c r="UB318" s="5"/>
      <c r="UC318" s="5"/>
      <c r="UD318" s="5"/>
      <c r="UE318" s="5"/>
      <c r="UF318" s="5"/>
      <c r="UG318" s="5"/>
      <c r="UH318" s="5"/>
      <c r="UI318" s="5"/>
      <c r="UJ318" s="5"/>
      <c r="UK318" s="5"/>
      <c r="UL318" s="5"/>
      <c r="UM318" s="5"/>
      <c r="UN318" s="5"/>
      <c r="UO318" s="5"/>
      <c r="UP318" s="5"/>
      <c r="UQ318" s="5"/>
      <c r="UR318" s="5"/>
      <c r="US318" s="5"/>
      <c r="UT318" s="5"/>
      <c r="UU318" s="5"/>
      <c r="UV318" s="5"/>
      <c r="UW318" s="5"/>
      <c r="UX318" s="5"/>
      <c r="UY318" s="5"/>
      <c r="UZ318" s="5"/>
      <c r="VA318" s="5"/>
      <c r="VB318" s="5"/>
      <c r="VC318" s="5"/>
      <c r="VD318" s="5"/>
      <c r="VE318" s="5"/>
      <c r="VF318" s="5"/>
      <c r="VG318" s="5"/>
      <c r="VH318" s="5"/>
      <c r="VI318" s="5"/>
      <c r="VJ318" s="5"/>
      <c r="VK318" s="5"/>
      <c r="VL318" s="5"/>
      <c r="VM318" s="5"/>
      <c r="VN318" s="5"/>
      <c r="VO318" s="5"/>
      <c r="VP318" s="5"/>
      <c r="VQ318" s="5"/>
      <c r="VR318" s="5"/>
      <c r="VS318" s="5"/>
      <c r="VT318" s="5"/>
      <c r="VU318" s="5"/>
      <c r="VV318" s="5"/>
      <c r="VW318" s="5"/>
      <c r="VX318" s="5"/>
      <c r="VY318" s="5"/>
      <c r="VZ318" s="5"/>
      <c r="WA318" s="5"/>
      <c r="WB318" s="5"/>
      <c r="WC318" s="5"/>
      <c r="WD318" s="5"/>
      <c r="WE318" s="5"/>
      <c r="WF318" s="5"/>
      <c r="WG318" s="5"/>
      <c r="WH318" s="5"/>
      <c r="WI318" s="5"/>
      <c r="WJ318" s="5"/>
      <c r="WK318" s="5"/>
      <c r="WL318" s="5"/>
      <c r="WM318" s="5"/>
      <c r="WN318" s="5"/>
      <c r="WO318" s="5"/>
      <c r="WP318" s="5"/>
      <c r="WQ318" s="5"/>
      <c r="WR318" s="5"/>
      <c r="WS318" s="5"/>
      <c r="WT318" s="5"/>
      <c r="WU318" s="5"/>
      <c r="WV318" s="5"/>
      <c r="WW318" s="5"/>
      <c r="WX318" s="5"/>
      <c r="WY318" s="5"/>
      <c r="WZ318" s="5"/>
      <c r="XA318" s="5"/>
      <c r="XB318" s="5"/>
      <c r="XC318" s="5"/>
      <c r="XD318" s="5"/>
      <c r="XE318" s="5"/>
      <c r="XF318" s="5"/>
      <c r="XG318" s="5"/>
      <c r="XH318" s="5"/>
      <c r="XI318" s="5"/>
      <c r="XJ318" s="5"/>
      <c r="XK318" s="5"/>
      <c r="XL318" s="5"/>
      <c r="XM318" s="5"/>
      <c r="XN318" s="5"/>
      <c r="XO318" s="5"/>
      <c r="XP318" s="5"/>
      <c r="XQ318" s="5"/>
      <c r="XR318" s="5"/>
      <c r="XS318" s="5"/>
      <c r="XT318" s="5"/>
      <c r="XU318" s="5"/>
      <c r="XV318" s="5"/>
      <c r="XW318" s="5"/>
      <c r="XX318" s="5"/>
      <c r="XY318" s="5"/>
      <c r="XZ318" s="5"/>
      <c r="YA318" s="5"/>
      <c r="YB318" s="5"/>
      <c r="YC318" s="5"/>
      <c r="YD318" s="5"/>
      <c r="YE318" s="5"/>
      <c r="YF318" s="5"/>
      <c r="YG318" s="5"/>
      <c r="YH318" s="5"/>
      <c r="YI318" s="5"/>
      <c r="YJ318" s="5"/>
      <c r="YK318" s="5"/>
      <c r="YL318" s="5"/>
      <c r="YM318" s="5"/>
      <c r="YN318" s="5"/>
      <c r="YO318" s="5"/>
      <c r="YP318" s="5"/>
      <c r="YQ318" s="5"/>
      <c r="YR318" s="5"/>
      <c r="YS318" s="5"/>
      <c r="YT318" s="5"/>
      <c r="YU318" s="5"/>
      <c r="YV318" s="5"/>
      <c r="YW318" s="5"/>
      <c r="YX318" s="5"/>
      <c r="YY318" s="5"/>
      <c r="YZ318" s="5"/>
      <c r="ZA318" s="5"/>
      <c r="ZB318" s="5"/>
      <c r="ZC318" s="5"/>
      <c r="ZD318" s="5"/>
      <c r="ZE318" s="5"/>
      <c r="ZF318" s="5"/>
      <c r="ZG318" s="5"/>
      <c r="ZH318" s="5"/>
      <c r="ZI318" s="5"/>
      <c r="ZJ318" s="5"/>
      <c r="ZK318" s="5"/>
      <c r="ZL318" s="5"/>
      <c r="ZM318" s="5"/>
      <c r="ZN318" s="5"/>
      <c r="ZO318" s="5"/>
      <c r="ZP318" s="5"/>
      <c r="ZQ318" s="5"/>
      <c r="ZR318" s="5"/>
      <c r="ZS318" s="5"/>
      <c r="ZT318" s="5"/>
      <c r="ZU318" s="5"/>
      <c r="ZV318" s="5"/>
      <c r="ZW318" s="5"/>
      <c r="ZX318" s="5"/>
      <c r="ZY318" s="5"/>
      <c r="ZZ318" s="5"/>
      <c r="AAA318" s="5"/>
      <c r="AAB318" s="5"/>
      <c r="AAC318" s="5"/>
      <c r="AAD318" s="5"/>
      <c r="AAE318" s="5"/>
      <c r="AAF318" s="5"/>
      <c r="AAG318" s="5"/>
      <c r="AAH318" s="5"/>
      <c r="AAI318" s="5"/>
      <c r="AAJ318" s="5"/>
      <c r="AAK318" s="5"/>
      <c r="AAL318" s="5"/>
      <c r="AAM318" s="5"/>
      <c r="AAN318" s="5"/>
      <c r="AAO318" s="5"/>
      <c r="AAP318" s="5"/>
      <c r="AAQ318" s="5"/>
      <c r="AAR318" s="5"/>
      <c r="AAS318" s="5"/>
      <c r="AAT318" s="5"/>
      <c r="AAU318" s="5"/>
      <c r="AAV318" s="5"/>
      <c r="AAW318" s="5"/>
      <c r="AAX318" s="5"/>
      <c r="AAY318" s="5"/>
      <c r="AAZ318" s="5"/>
      <c r="ABA318" s="5"/>
      <c r="ABB318" s="5"/>
      <c r="ABC318" s="5"/>
      <c r="ABD318" s="5"/>
      <c r="ABE318" s="5"/>
      <c r="ABF318" s="5"/>
      <c r="ABG318" s="5"/>
      <c r="ABH318" s="5"/>
      <c r="ABI318" s="5"/>
      <c r="ABJ318" s="5"/>
      <c r="ABK318" s="5"/>
      <c r="ABL318" s="5"/>
      <c r="ABM318" s="5"/>
      <c r="ABN318" s="5"/>
      <c r="ABO318" s="5"/>
      <c r="ABP318" s="5"/>
      <c r="ABQ318" s="5"/>
      <c r="ABR318" s="5"/>
      <c r="ABS318" s="5"/>
      <c r="ABT318" s="5"/>
      <c r="ABU318" s="5"/>
      <c r="ABV318" s="5"/>
      <c r="ABW318" s="5"/>
      <c r="ABX318" s="5"/>
      <c r="ABY318" s="5"/>
      <c r="ABZ318" s="5"/>
      <c r="ACA318" s="5"/>
      <c r="ACB318" s="5"/>
      <c r="ACC318" s="5"/>
      <c r="ACD318" s="5"/>
      <c r="ACE318" s="5"/>
      <c r="ACF318" s="5"/>
      <c r="ACG318" s="5"/>
      <c r="ACH318" s="5"/>
      <c r="ACI318" s="5"/>
      <c r="ACJ318" s="5"/>
      <c r="ACK318" s="5"/>
      <c r="ACL318" s="5"/>
      <c r="ACM318" s="5"/>
      <c r="ACN318" s="5"/>
      <c r="ACO318" s="5"/>
      <c r="ACP318" s="5"/>
      <c r="ACQ318" s="5"/>
      <c r="ACR318" s="5"/>
      <c r="ACS318" s="5"/>
      <c r="ACT318" s="5"/>
      <c r="ACU318" s="5"/>
      <c r="ACV318" s="5"/>
      <c r="ACW318" s="5"/>
      <c r="ACX318" s="5"/>
      <c r="ACY318" s="5"/>
      <c r="ACZ318" s="5"/>
      <c r="ADA318" s="5"/>
      <c r="ADB318" s="5"/>
      <c r="ADC318" s="5"/>
      <c r="ADD318" s="5"/>
      <c r="ADE318" s="5"/>
      <c r="ADF318" s="5"/>
      <c r="ADG318" s="5"/>
      <c r="ADH318" s="5"/>
      <c r="ADI318" s="5"/>
      <c r="ADJ318" s="5"/>
      <c r="ADK318" s="5"/>
      <c r="ADL318" s="5"/>
      <c r="ADM318" s="5"/>
      <c r="ADN318" s="5"/>
      <c r="ADO318" s="5"/>
      <c r="ADP318" s="5"/>
      <c r="ADQ318" s="5"/>
      <c r="ADR318" s="5"/>
      <c r="ADS318" s="5"/>
      <c r="ADT318" s="5"/>
      <c r="ADU318" s="5"/>
      <c r="ADV318" s="5"/>
      <c r="ADW318" s="5"/>
      <c r="ADX318" s="5"/>
      <c r="ADY318" s="5"/>
      <c r="ADZ318" s="5"/>
      <c r="AEA318" s="5"/>
      <c r="AEB318" s="5"/>
      <c r="AEC318" s="5"/>
      <c r="AED318" s="5"/>
      <c r="AEE318" s="5"/>
      <c r="AEF318" s="5"/>
      <c r="AEG318" s="5"/>
      <c r="AEH318" s="5"/>
      <c r="AEI318" s="5"/>
      <c r="AEJ318" s="5"/>
      <c r="AEK318" s="5"/>
      <c r="AEL318" s="5"/>
      <c r="AEM318" s="5"/>
      <c r="AEN318" s="5"/>
      <c r="AEO318" s="5"/>
      <c r="AEP318" s="5"/>
      <c r="AEQ318" s="5"/>
      <c r="AER318" s="5"/>
      <c r="AES318" s="5"/>
      <c r="AET318" s="5"/>
      <c r="AEU318" s="5"/>
      <c r="AEV318" s="5"/>
      <c r="AEW318" s="5"/>
      <c r="AEX318" s="5"/>
      <c r="AEY318" s="5"/>
      <c r="AEZ318" s="5"/>
      <c r="AFA318" s="5"/>
      <c r="AFB318" s="5"/>
      <c r="AFC318" s="5"/>
      <c r="AFD318" s="5"/>
      <c r="AFE318" s="5"/>
      <c r="AFF318" s="5"/>
      <c r="AFG318" s="5"/>
      <c r="AFH318" s="5"/>
      <c r="AFI318" s="5"/>
      <c r="AFJ318" s="5"/>
      <c r="AFK318" s="5"/>
      <c r="AFL318" s="5"/>
      <c r="AFM318" s="5"/>
      <c r="AFN318" s="5"/>
      <c r="AFO318" s="5"/>
      <c r="AFP318" s="5"/>
      <c r="AFQ318" s="5"/>
      <c r="AFR318" s="5"/>
      <c r="AFS318" s="5"/>
      <c r="AFT318" s="5"/>
      <c r="AFU318" s="5"/>
      <c r="AFV318" s="5"/>
      <c r="AFW318" s="5"/>
      <c r="AFX318" s="5"/>
      <c r="AFY318" s="5"/>
      <c r="AFZ318" s="5"/>
      <c r="AGA318" s="5"/>
      <c r="AGB318" s="5"/>
      <c r="AGC318" s="5"/>
      <c r="AGD318" s="5"/>
      <c r="AGE318" s="5"/>
      <c r="AGF318" s="5"/>
      <c r="AGG318" s="5"/>
      <c r="AGH318" s="5"/>
      <c r="AGI318" s="5"/>
      <c r="AGJ318" s="5"/>
      <c r="AGK318" s="5"/>
      <c r="AGL318" s="5"/>
      <c r="AGM318" s="5"/>
      <c r="AGN318" s="5"/>
      <c r="AGO318" s="5"/>
      <c r="AGP318" s="5"/>
      <c r="AGQ318" s="5"/>
      <c r="AGR318" s="5"/>
      <c r="AGS318" s="5"/>
      <c r="AGT318" s="5"/>
      <c r="AGU318" s="5"/>
      <c r="AGV318" s="5"/>
      <c r="AGW318" s="5"/>
      <c r="AGX318" s="5"/>
      <c r="AGY318" s="5"/>
      <c r="AGZ318" s="5"/>
      <c r="AHA318" s="5"/>
      <c r="AHB318" s="5"/>
      <c r="AHC318" s="5"/>
      <c r="AHD318" s="5"/>
      <c r="AHE318" s="5"/>
      <c r="AHF318" s="5"/>
      <c r="AHG318" s="5"/>
      <c r="AHH318" s="5"/>
      <c r="AHI318" s="5"/>
      <c r="AHJ318" s="5"/>
      <c r="AHK318" s="5"/>
      <c r="AHL318" s="5"/>
      <c r="AHM318" s="5"/>
      <c r="AHN318" s="5"/>
      <c r="AHO318" s="5"/>
      <c r="AHP318" s="5"/>
      <c r="AHQ318" s="5"/>
      <c r="AHR318" s="5"/>
      <c r="AHS318" s="5"/>
      <c r="AHT318" s="5"/>
      <c r="AHU318" s="5"/>
      <c r="AHV318" s="5"/>
      <c r="AHW318" s="5"/>
      <c r="AHX318" s="5"/>
      <c r="AHY318" s="5"/>
      <c r="AHZ318" s="5"/>
      <c r="AIA318" s="5"/>
      <c r="AIB318" s="5"/>
      <c r="AIC318" s="5"/>
      <c r="AID318" s="5"/>
      <c r="AIE318" s="5"/>
      <c r="AIF318" s="5"/>
      <c r="AIG318" s="5"/>
      <c r="AIH318" s="5"/>
      <c r="AII318" s="5"/>
      <c r="AIJ318" s="5"/>
      <c r="AIK318" s="5"/>
      <c r="AIL318" s="5"/>
      <c r="AIM318" s="5"/>
      <c r="AIN318" s="5"/>
      <c r="AIO318" s="5"/>
      <c r="AIP318" s="5"/>
      <c r="AIQ318" s="5"/>
      <c r="AIR318" s="5"/>
      <c r="AIS318" s="5"/>
      <c r="AIT318" s="5"/>
      <c r="AIU318" s="5"/>
      <c r="AIV318" s="5"/>
      <c r="AIW318" s="5"/>
      <c r="AIX318" s="5"/>
      <c r="AIY318" s="5"/>
      <c r="AIZ318" s="5"/>
      <c r="AJA318" s="5"/>
      <c r="AJB318" s="5"/>
      <c r="AJC318" s="5"/>
      <c r="AJD318" s="5"/>
      <c r="AJE318" s="5"/>
      <c r="AJF318" s="5"/>
      <c r="AJG318" s="5"/>
      <c r="AJH318" s="5"/>
      <c r="AJI318" s="5"/>
      <c r="AJJ318" s="5"/>
      <c r="AJK318" s="5"/>
      <c r="AJL318" s="5"/>
      <c r="AJM318" s="5"/>
      <c r="AJN318" s="5"/>
      <c r="AJO318" s="5"/>
      <c r="AJP318" s="5"/>
      <c r="AJQ318" s="5"/>
      <c r="AJR318" s="5"/>
      <c r="AJS318" s="5"/>
      <c r="AJT318" s="5"/>
      <c r="AJU318" s="5"/>
      <c r="AJV318" s="5"/>
      <c r="AJW318" s="5"/>
      <c r="AJX318" s="5"/>
      <c r="AJY318" s="5"/>
      <c r="AJZ318" s="5"/>
      <c r="AKA318" s="5"/>
      <c r="AKB318" s="5"/>
      <c r="AKC318" s="5"/>
      <c r="AKD318" s="5"/>
      <c r="AKE318" s="5"/>
      <c r="AKF318" s="5"/>
      <c r="AKG318" s="5"/>
      <c r="AKH318" s="5"/>
      <c r="AKI318" s="5"/>
      <c r="AKJ318" s="5"/>
      <c r="AKK318" s="5"/>
      <c r="AKL318" s="5"/>
      <c r="AKM318" s="5"/>
      <c r="AKN318" s="5"/>
      <c r="AKO318" s="5"/>
      <c r="AKP318" s="5"/>
      <c r="AKQ318" s="5"/>
      <c r="AKR318" s="5"/>
      <c r="AKS318" s="5"/>
      <c r="AKT318" s="5"/>
      <c r="AKU318" s="5"/>
      <c r="AKV318" s="5"/>
      <c r="AKW318" s="5"/>
      <c r="AKX318" s="5"/>
      <c r="AKY318" s="5"/>
      <c r="AKZ318" s="5"/>
      <c r="ALA318" s="5"/>
      <c r="ALB318" s="5"/>
      <c r="ALC318" s="5"/>
      <c r="ALD318" s="5"/>
      <c r="ALE318" s="5"/>
      <c r="ALF318" s="5"/>
      <c r="ALG318" s="5"/>
      <c r="ALH318" s="5"/>
      <c r="ALI318" s="5"/>
      <c r="ALJ318" s="5"/>
      <c r="ALK318" s="5"/>
      <c r="ALL318" s="5"/>
      <c r="ALM318" s="5"/>
      <c r="ALN318" s="5"/>
      <c r="ALO318" s="5"/>
      <c r="ALP318" s="5"/>
      <c r="ALQ318" s="5"/>
      <c r="ALR318" s="5"/>
      <c r="ALS318" s="5"/>
      <c r="ALT318" s="5"/>
      <c r="ALU318" s="5"/>
      <c r="ALV318" s="5"/>
      <c r="ALW318" s="5"/>
      <c r="ALX318" s="5"/>
      <c r="ALY318" s="5"/>
      <c r="ALZ318" s="5"/>
      <c r="AMA318" s="5"/>
      <c r="AMB318" s="5"/>
      <c r="AMC318" s="5"/>
      <c r="AMD318" s="5"/>
      <c r="AME318" s="5"/>
      <c r="AMF318" s="5"/>
      <c r="AMG318" s="5"/>
      <c r="AMH318" s="5"/>
      <c r="AMI318" s="5"/>
      <c r="AMJ318" s="5"/>
      <c r="AMK318" s="5"/>
      <c r="AML318" s="5"/>
      <c r="AMM318" s="5"/>
      <c r="AMN318" s="5"/>
      <c r="AMO318" s="5"/>
      <c r="AMP318" s="5"/>
      <c r="AMQ318" s="5"/>
      <c r="AMR318" s="5"/>
      <c r="AMS318" s="5"/>
      <c r="AMT318" s="5"/>
      <c r="AMU318" s="5"/>
      <c r="AMV318" s="5"/>
      <c r="AMW318" s="5"/>
      <c r="AMX318" s="5"/>
      <c r="AMY318" s="5"/>
      <c r="AMZ318" s="5"/>
      <c r="ANA318" s="5"/>
      <c r="ANB318" s="5"/>
      <c r="ANC318" s="5"/>
      <c r="AND318" s="5"/>
      <c r="ANE318" s="5"/>
      <c r="ANF318" s="5"/>
      <c r="ANG318" s="5"/>
      <c r="ANH318" s="5"/>
      <c r="ANI318" s="5"/>
      <c r="ANJ318" s="5"/>
      <c r="ANK318" s="5"/>
      <c r="ANL318" s="5"/>
      <c r="ANM318" s="5"/>
      <c r="ANN318" s="5"/>
      <c r="ANO318" s="5"/>
      <c r="ANP318" s="5"/>
      <c r="ANQ318" s="5"/>
      <c r="ANR318" s="5"/>
      <c r="ANS318" s="5"/>
      <c r="ANT318" s="5"/>
      <c r="ANU318" s="5"/>
      <c r="ANV318" s="5"/>
      <c r="ANW318" s="5"/>
      <c r="ANX318" s="5"/>
      <c r="ANY318" s="5"/>
      <c r="ANZ318" s="5"/>
      <c r="AOA318" s="5"/>
      <c r="AOB318" s="5"/>
      <c r="AOC318" s="5"/>
      <c r="AOD318" s="5"/>
      <c r="AOE318" s="5"/>
      <c r="AOF318" s="5"/>
      <c r="AOG318" s="5"/>
      <c r="AOH318" s="5"/>
      <c r="AOI318" s="5"/>
      <c r="AOJ318" s="5"/>
      <c r="AOK318" s="5"/>
      <c r="AOL318" s="5"/>
      <c r="AOM318" s="5"/>
      <c r="AON318" s="5"/>
      <c r="AOO318" s="5"/>
      <c r="AOP318" s="5"/>
      <c r="AOQ318" s="5"/>
      <c r="AOR318" s="5"/>
      <c r="AOS318" s="5"/>
      <c r="AOT318" s="5"/>
      <c r="AOU318" s="5"/>
      <c r="AOV318" s="5"/>
      <c r="AOW318" s="5"/>
      <c r="AOX318" s="5"/>
      <c r="AOY318" s="5"/>
      <c r="AOZ318" s="5"/>
      <c r="APA318" s="5"/>
      <c r="APB318" s="5"/>
      <c r="APC318" s="5"/>
      <c r="APD318" s="5"/>
      <c r="APE318" s="5"/>
      <c r="APF318" s="5"/>
      <c r="APG318" s="5"/>
      <c r="APH318" s="5"/>
      <c r="API318" s="5"/>
      <c r="APJ318" s="5"/>
      <c r="APK318" s="5"/>
      <c r="APL318" s="5"/>
      <c r="APM318" s="5"/>
      <c r="APN318" s="5"/>
      <c r="APO318" s="5"/>
      <c r="APP318" s="5"/>
      <c r="APQ318" s="5"/>
      <c r="APR318" s="5"/>
      <c r="APS318" s="5"/>
      <c r="APT318" s="5"/>
      <c r="APU318" s="5"/>
      <c r="APV318" s="5"/>
      <c r="APW318" s="5"/>
      <c r="APX318" s="5"/>
      <c r="APY318" s="5"/>
      <c r="APZ318" s="5"/>
      <c r="AQA318" s="5"/>
      <c r="AQB318" s="5"/>
      <c r="AQC318" s="5"/>
      <c r="AQD318" s="5"/>
      <c r="AQE318" s="5"/>
      <c r="AQF318" s="5"/>
      <c r="AQG318" s="5"/>
      <c r="AQH318" s="5"/>
      <c r="AQI318" s="5"/>
      <c r="AQJ318" s="5"/>
      <c r="AQK318" s="5"/>
      <c r="AQL318" s="5"/>
      <c r="AQM318" s="5"/>
      <c r="AQN318" s="5"/>
      <c r="AQO318" s="5"/>
      <c r="AQP318" s="5"/>
      <c r="AQQ318" s="5"/>
      <c r="AQR318" s="5"/>
      <c r="AQS318" s="5"/>
      <c r="AQT318" s="5"/>
      <c r="AQU318" s="5"/>
      <c r="AQV318" s="5"/>
      <c r="AQW318" s="5"/>
      <c r="AQX318" s="5"/>
      <c r="AQY318" s="5"/>
      <c r="AQZ318" s="5"/>
    </row>
    <row r="319" spans="1:1144" s="4" customFormat="1" ht="36" customHeight="1">
      <c r="A319" s="95" t="s">
        <v>185</v>
      </c>
      <c r="B319" s="95" t="s">
        <v>70</v>
      </c>
      <c r="C319" s="95" t="s">
        <v>70</v>
      </c>
      <c r="D319" s="95" t="s">
        <v>70</v>
      </c>
      <c r="E319" s="95" t="s">
        <v>26</v>
      </c>
      <c r="F319" s="95" t="s">
        <v>1983</v>
      </c>
      <c r="G319" s="95" t="s">
        <v>1984</v>
      </c>
      <c r="H319" s="95" t="s">
        <v>841</v>
      </c>
      <c r="I319" s="95" t="s">
        <v>821</v>
      </c>
      <c r="J319" s="93" t="s">
        <v>1850</v>
      </c>
      <c r="K319" s="93" t="s">
        <v>1851</v>
      </c>
      <c r="L319" s="93" t="s">
        <v>1813</v>
      </c>
      <c r="M319" s="93" t="s">
        <v>1814</v>
      </c>
      <c r="N319" s="93" t="s">
        <v>1815</v>
      </c>
      <c r="O319" s="93">
        <v>474</v>
      </c>
      <c r="P319" s="93" t="s">
        <v>1852</v>
      </c>
      <c r="Q319" s="93" t="s">
        <v>1853</v>
      </c>
      <c r="R319" s="94" t="s">
        <v>1484</v>
      </c>
      <c r="S319" s="93" t="s">
        <v>1802</v>
      </c>
      <c r="T319" s="93" t="s">
        <v>1803</v>
      </c>
      <c r="U319" s="100" t="s">
        <v>1804</v>
      </c>
      <c r="V319" s="100" t="s">
        <v>1805</v>
      </c>
      <c r="W319" s="96">
        <v>66282897</v>
      </c>
      <c r="X319" s="96"/>
      <c r="Y319" s="96"/>
      <c r="Z319" s="96"/>
      <c r="AA319" s="96"/>
      <c r="AB319" s="96"/>
      <c r="AC319" s="96"/>
      <c r="AD319" s="96"/>
      <c r="AE319" s="96"/>
      <c r="AF319" s="96"/>
      <c r="AG319" s="96"/>
      <c r="AH319" s="96"/>
      <c r="AI319" s="96"/>
      <c r="AJ319" s="96"/>
      <c r="AK319" s="96"/>
      <c r="AL319" s="96"/>
      <c r="AM319" s="96"/>
      <c r="AN319" s="96"/>
      <c r="AO319" s="96"/>
      <c r="AP319" s="96"/>
      <c r="AQ319" s="96"/>
      <c r="AR319" s="97"/>
      <c r="AS319" s="97"/>
      <c r="AT319" s="97"/>
      <c r="AU319" s="97"/>
      <c r="AV319" s="97"/>
      <c r="AW319" s="97"/>
      <c r="AX319" s="97"/>
      <c r="AY319" s="97"/>
      <c r="AZ319" s="97"/>
      <c r="BA319" s="97"/>
      <c r="BB319" s="97"/>
      <c r="BC319" s="97"/>
      <c r="BD319" s="96"/>
      <c r="BE319" s="96">
        <f t="shared" si="28"/>
        <v>66282897</v>
      </c>
      <c r="BF319" s="96"/>
      <c r="BG319" s="97"/>
      <c r="BH319" s="97"/>
      <c r="BI319" s="97"/>
      <c r="BJ319" s="97"/>
      <c r="BK319" s="97"/>
      <c r="BL319" s="97"/>
      <c r="BM319" s="97"/>
      <c r="BN319" s="97"/>
      <c r="BO319" s="97"/>
      <c r="BP319" s="97"/>
      <c r="BQ319" s="97"/>
      <c r="BR319" s="97"/>
      <c r="BS319" s="96"/>
      <c r="BT319" s="97"/>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c r="GQ319" s="5"/>
      <c r="GR319" s="5"/>
      <c r="GS319" s="5"/>
      <c r="GT319" s="5"/>
      <c r="GU319" s="5"/>
      <c r="GV319" s="5"/>
      <c r="GW319" s="5"/>
      <c r="GX319" s="5"/>
      <c r="GY319" s="5"/>
      <c r="GZ319" s="5"/>
      <c r="HA319" s="5"/>
      <c r="HB319" s="5"/>
      <c r="HC319" s="5"/>
      <c r="HD319" s="5"/>
      <c r="HE319" s="5"/>
      <c r="HF319" s="5"/>
      <c r="HG319" s="5"/>
      <c r="HH319" s="5"/>
      <c r="HI319" s="5"/>
      <c r="HJ319" s="5"/>
      <c r="HK319" s="5"/>
      <c r="HL319" s="5"/>
      <c r="HM319" s="5"/>
      <c r="HN319" s="5"/>
      <c r="HO319" s="5"/>
      <c r="HP319" s="5"/>
      <c r="HQ319" s="5"/>
      <c r="HR319" s="5"/>
      <c r="HS319" s="5"/>
      <c r="HT319" s="5"/>
      <c r="HU319" s="5"/>
      <c r="HV319" s="5"/>
      <c r="HW319" s="5"/>
      <c r="HX319" s="5"/>
      <c r="HY319" s="5"/>
      <c r="HZ319" s="5"/>
      <c r="IA319" s="5"/>
      <c r="IB319" s="5"/>
      <c r="IC319" s="5"/>
      <c r="ID319" s="5"/>
      <c r="IE319" s="5"/>
      <c r="IF319" s="5"/>
      <c r="IG319" s="5"/>
      <c r="IH319" s="5"/>
      <c r="II319" s="5"/>
      <c r="IJ319" s="5"/>
      <c r="IK319" s="5"/>
      <c r="IL319" s="5"/>
      <c r="IM319" s="5"/>
      <c r="IN319" s="5"/>
      <c r="IO319" s="5"/>
      <c r="IP319" s="5"/>
      <c r="IQ319" s="5"/>
      <c r="IR319" s="5"/>
      <c r="IS319" s="5"/>
      <c r="IT319" s="5"/>
      <c r="IU319" s="5"/>
      <c r="IV319" s="5"/>
      <c r="IW319" s="5"/>
      <c r="IX319" s="5"/>
      <c r="IY319" s="5"/>
      <c r="IZ319" s="5"/>
      <c r="JA319" s="5"/>
      <c r="JB319" s="5"/>
      <c r="JC319" s="5"/>
      <c r="JD319" s="5"/>
      <c r="JE319" s="5"/>
      <c r="JF319" s="5"/>
      <c r="JG319" s="5"/>
      <c r="JH319" s="5"/>
      <c r="JI319" s="5"/>
      <c r="JJ319" s="5"/>
      <c r="JK319" s="5"/>
      <c r="JL319" s="5"/>
      <c r="JM319" s="5"/>
      <c r="JN319" s="5"/>
      <c r="JO319" s="5"/>
      <c r="JP319" s="5"/>
      <c r="JQ319" s="5"/>
      <c r="JR319" s="5"/>
      <c r="JS319" s="5"/>
      <c r="JT319" s="5"/>
      <c r="JU319" s="5"/>
      <c r="JV319" s="5"/>
      <c r="JW319" s="5"/>
      <c r="JX319" s="5"/>
      <c r="JY319" s="5"/>
      <c r="JZ319" s="5"/>
      <c r="KA319" s="5"/>
      <c r="KB319" s="5"/>
      <c r="KC319" s="5"/>
      <c r="KD319" s="5"/>
      <c r="KE319" s="5"/>
      <c r="KF319" s="5"/>
      <c r="KG319" s="5"/>
      <c r="KH319" s="5"/>
      <c r="KI319" s="5"/>
      <c r="KJ319" s="5"/>
      <c r="KK319" s="5"/>
      <c r="KL319" s="5"/>
      <c r="KM319" s="5"/>
      <c r="KN319" s="5"/>
      <c r="KO319" s="5"/>
      <c r="KP319" s="5"/>
      <c r="KQ319" s="5"/>
      <c r="KR319" s="5"/>
      <c r="KS319" s="5"/>
      <c r="KT319" s="5"/>
      <c r="KU319" s="5"/>
      <c r="KV319" s="5"/>
      <c r="KW319" s="5"/>
      <c r="KX319" s="5"/>
      <c r="KY319" s="5"/>
      <c r="KZ319" s="5"/>
      <c r="LA319" s="5"/>
      <c r="LB319" s="5"/>
      <c r="LC319" s="5"/>
      <c r="LD319" s="5"/>
      <c r="LE319" s="5"/>
      <c r="LF319" s="5"/>
      <c r="LG319" s="5"/>
      <c r="LH319" s="5"/>
      <c r="LI319" s="5"/>
      <c r="LJ319" s="5"/>
      <c r="LK319" s="5"/>
      <c r="LL319" s="5"/>
      <c r="LM319" s="5"/>
      <c r="LN319" s="5"/>
      <c r="LO319" s="5"/>
      <c r="LP319" s="5"/>
      <c r="LQ319" s="5"/>
      <c r="LR319" s="5"/>
      <c r="LS319" s="5"/>
      <c r="LT319" s="5"/>
      <c r="LU319" s="5"/>
      <c r="LV319" s="5"/>
      <c r="LW319" s="5"/>
      <c r="LX319" s="5"/>
      <c r="LY319" s="5"/>
      <c r="LZ319" s="5"/>
      <c r="MA319" s="5"/>
      <c r="MB319" s="5"/>
      <c r="MC319" s="5"/>
      <c r="MD319" s="5"/>
      <c r="ME319" s="5"/>
      <c r="MF319" s="5"/>
      <c r="MG319" s="5"/>
      <c r="MH319" s="5"/>
      <c r="MI319" s="5"/>
      <c r="MJ319" s="5"/>
      <c r="MK319" s="5"/>
      <c r="ML319" s="5"/>
      <c r="MM319" s="5"/>
      <c r="MN319" s="5"/>
      <c r="MO319" s="5"/>
      <c r="MP319" s="5"/>
      <c r="MQ319" s="5"/>
      <c r="MR319" s="5"/>
      <c r="MS319" s="5"/>
      <c r="MT319" s="5"/>
      <c r="MU319" s="5"/>
      <c r="MV319" s="5"/>
      <c r="MW319" s="5"/>
      <c r="MX319" s="5"/>
      <c r="MY319" s="5"/>
      <c r="MZ319" s="5"/>
      <c r="NA319" s="5"/>
      <c r="NB319" s="5"/>
      <c r="NC319" s="5"/>
      <c r="ND319" s="5"/>
      <c r="NE319" s="5"/>
      <c r="NF319" s="5"/>
      <c r="NG319" s="5"/>
      <c r="NH319" s="5"/>
      <c r="NI319" s="5"/>
      <c r="NJ319" s="5"/>
      <c r="NK319" s="5"/>
      <c r="NL319" s="5"/>
      <c r="NM319" s="5"/>
      <c r="NN319" s="5"/>
      <c r="NO319" s="5"/>
      <c r="NP319" s="5"/>
      <c r="NQ319" s="5"/>
      <c r="NR319" s="5"/>
      <c r="NS319" s="5"/>
      <c r="NT319" s="5"/>
      <c r="NU319" s="5"/>
      <c r="NV319" s="5"/>
      <c r="NW319" s="5"/>
      <c r="NX319" s="5"/>
      <c r="NY319" s="5"/>
      <c r="NZ319" s="5"/>
      <c r="OA319" s="5"/>
      <c r="OB319" s="5"/>
      <c r="OC319" s="5"/>
      <c r="OD319" s="5"/>
      <c r="OE319" s="5"/>
      <c r="OF319" s="5"/>
      <c r="OG319" s="5"/>
      <c r="OH319" s="5"/>
      <c r="OI319" s="5"/>
      <c r="OJ319" s="5"/>
      <c r="OK319" s="5"/>
      <c r="OL319" s="5"/>
      <c r="OM319" s="5"/>
      <c r="ON319" s="5"/>
      <c r="OO319" s="5"/>
      <c r="OP319" s="5"/>
      <c r="OQ319" s="5"/>
      <c r="OR319" s="5"/>
      <c r="OS319" s="5"/>
      <c r="OT319" s="5"/>
      <c r="OU319" s="5"/>
      <c r="OV319" s="5"/>
      <c r="OW319" s="5"/>
      <c r="OX319" s="5"/>
      <c r="OY319" s="5"/>
      <c r="OZ319" s="5"/>
      <c r="PA319" s="5"/>
      <c r="PB319" s="5"/>
      <c r="PC319" s="5"/>
      <c r="PD319" s="5"/>
      <c r="PE319" s="5"/>
      <c r="PF319" s="5"/>
      <c r="PG319" s="5"/>
      <c r="PH319" s="5"/>
      <c r="PI319" s="5"/>
      <c r="PJ319" s="5"/>
      <c r="PK319" s="5"/>
      <c r="PL319" s="5"/>
      <c r="PM319" s="5"/>
      <c r="PN319" s="5"/>
      <c r="PO319" s="5"/>
      <c r="PP319" s="5"/>
      <c r="PQ319" s="5"/>
      <c r="PR319" s="5"/>
      <c r="PS319" s="5"/>
      <c r="PT319" s="5"/>
      <c r="PU319" s="5"/>
      <c r="PV319" s="5"/>
      <c r="PW319" s="5"/>
      <c r="PX319" s="5"/>
      <c r="PY319" s="5"/>
      <c r="PZ319" s="5"/>
      <c r="QA319" s="5"/>
      <c r="QB319" s="5"/>
      <c r="QC319" s="5"/>
      <c r="QD319" s="5"/>
      <c r="QE319" s="5"/>
      <c r="QF319" s="5"/>
      <c r="QG319" s="5"/>
      <c r="QH319" s="5"/>
      <c r="QI319" s="5"/>
      <c r="QJ319" s="5"/>
      <c r="QK319" s="5"/>
      <c r="QL319" s="5"/>
      <c r="QM319" s="5"/>
      <c r="QN319" s="5"/>
      <c r="QO319" s="5"/>
      <c r="QP319" s="5"/>
      <c r="QQ319" s="5"/>
      <c r="QR319" s="5"/>
      <c r="QS319" s="5"/>
      <c r="QT319" s="5"/>
      <c r="QU319" s="5"/>
      <c r="QV319" s="5"/>
      <c r="QW319" s="5"/>
      <c r="QX319" s="5"/>
      <c r="QY319" s="5"/>
      <c r="QZ319" s="5"/>
      <c r="RA319" s="5"/>
      <c r="RB319" s="5"/>
      <c r="RC319" s="5"/>
      <c r="RD319" s="5"/>
      <c r="RE319" s="5"/>
      <c r="RF319" s="5"/>
      <c r="RG319" s="5"/>
      <c r="RH319" s="5"/>
      <c r="RI319" s="5"/>
      <c r="RJ319" s="5"/>
      <c r="RK319" s="5"/>
      <c r="RL319" s="5"/>
      <c r="RM319" s="5"/>
      <c r="RN319" s="5"/>
      <c r="RO319" s="5"/>
      <c r="RP319" s="5"/>
      <c r="RQ319" s="5"/>
      <c r="RR319" s="5"/>
      <c r="RS319" s="5"/>
      <c r="RT319" s="5"/>
      <c r="RU319" s="5"/>
      <c r="RV319" s="5"/>
      <c r="RW319" s="5"/>
      <c r="RX319" s="5"/>
      <c r="RY319" s="5"/>
      <c r="RZ319" s="5"/>
      <c r="SA319" s="5"/>
      <c r="SB319" s="5"/>
      <c r="SC319" s="5"/>
      <c r="SD319" s="5"/>
      <c r="SE319" s="5"/>
      <c r="SF319" s="5"/>
      <c r="SG319" s="5"/>
      <c r="SH319" s="5"/>
      <c r="SI319" s="5"/>
      <c r="SJ319" s="5"/>
      <c r="SK319" s="5"/>
      <c r="SL319" s="5"/>
      <c r="SM319" s="5"/>
      <c r="SN319" s="5"/>
      <c r="SO319" s="5"/>
      <c r="SP319" s="5"/>
      <c r="SQ319" s="5"/>
      <c r="SR319" s="5"/>
      <c r="SS319" s="5"/>
      <c r="ST319" s="5"/>
      <c r="SU319" s="5"/>
      <c r="SV319" s="5"/>
      <c r="SW319" s="5"/>
      <c r="SX319" s="5"/>
      <c r="SY319" s="5"/>
      <c r="SZ319" s="5"/>
      <c r="TA319" s="5"/>
      <c r="TB319" s="5"/>
      <c r="TC319" s="5"/>
      <c r="TD319" s="5"/>
      <c r="TE319" s="5"/>
      <c r="TF319" s="5"/>
      <c r="TG319" s="5"/>
      <c r="TH319" s="5"/>
      <c r="TI319" s="5"/>
      <c r="TJ319" s="5"/>
      <c r="TK319" s="5"/>
      <c r="TL319" s="5"/>
      <c r="TM319" s="5"/>
      <c r="TN319" s="5"/>
      <c r="TO319" s="5"/>
      <c r="TP319" s="5"/>
      <c r="TQ319" s="5"/>
      <c r="TR319" s="5"/>
      <c r="TS319" s="5"/>
      <c r="TT319" s="5"/>
      <c r="TU319" s="5"/>
      <c r="TV319" s="5"/>
      <c r="TW319" s="5"/>
      <c r="TX319" s="5"/>
      <c r="TY319" s="5"/>
      <c r="TZ319" s="5"/>
      <c r="UA319" s="5"/>
      <c r="UB319" s="5"/>
      <c r="UC319" s="5"/>
      <c r="UD319" s="5"/>
      <c r="UE319" s="5"/>
      <c r="UF319" s="5"/>
      <c r="UG319" s="5"/>
      <c r="UH319" s="5"/>
      <c r="UI319" s="5"/>
      <c r="UJ319" s="5"/>
      <c r="UK319" s="5"/>
      <c r="UL319" s="5"/>
      <c r="UM319" s="5"/>
      <c r="UN319" s="5"/>
      <c r="UO319" s="5"/>
      <c r="UP319" s="5"/>
      <c r="UQ319" s="5"/>
      <c r="UR319" s="5"/>
      <c r="US319" s="5"/>
      <c r="UT319" s="5"/>
      <c r="UU319" s="5"/>
      <c r="UV319" s="5"/>
      <c r="UW319" s="5"/>
      <c r="UX319" s="5"/>
      <c r="UY319" s="5"/>
      <c r="UZ319" s="5"/>
      <c r="VA319" s="5"/>
      <c r="VB319" s="5"/>
      <c r="VC319" s="5"/>
      <c r="VD319" s="5"/>
      <c r="VE319" s="5"/>
      <c r="VF319" s="5"/>
      <c r="VG319" s="5"/>
      <c r="VH319" s="5"/>
      <c r="VI319" s="5"/>
      <c r="VJ319" s="5"/>
      <c r="VK319" s="5"/>
      <c r="VL319" s="5"/>
      <c r="VM319" s="5"/>
      <c r="VN319" s="5"/>
      <c r="VO319" s="5"/>
      <c r="VP319" s="5"/>
      <c r="VQ319" s="5"/>
      <c r="VR319" s="5"/>
      <c r="VS319" s="5"/>
      <c r="VT319" s="5"/>
      <c r="VU319" s="5"/>
      <c r="VV319" s="5"/>
      <c r="VW319" s="5"/>
      <c r="VX319" s="5"/>
      <c r="VY319" s="5"/>
      <c r="VZ319" s="5"/>
      <c r="WA319" s="5"/>
      <c r="WB319" s="5"/>
      <c r="WC319" s="5"/>
      <c r="WD319" s="5"/>
      <c r="WE319" s="5"/>
      <c r="WF319" s="5"/>
      <c r="WG319" s="5"/>
      <c r="WH319" s="5"/>
      <c r="WI319" s="5"/>
      <c r="WJ319" s="5"/>
      <c r="WK319" s="5"/>
      <c r="WL319" s="5"/>
      <c r="WM319" s="5"/>
      <c r="WN319" s="5"/>
      <c r="WO319" s="5"/>
      <c r="WP319" s="5"/>
      <c r="WQ319" s="5"/>
      <c r="WR319" s="5"/>
      <c r="WS319" s="5"/>
      <c r="WT319" s="5"/>
      <c r="WU319" s="5"/>
      <c r="WV319" s="5"/>
      <c r="WW319" s="5"/>
      <c r="WX319" s="5"/>
      <c r="WY319" s="5"/>
      <c r="WZ319" s="5"/>
      <c r="XA319" s="5"/>
      <c r="XB319" s="5"/>
      <c r="XC319" s="5"/>
      <c r="XD319" s="5"/>
      <c r="XE319" s="5"/>
      <c r="XF319" s="5"/>
      <c r="XG319" s="5"/>
      <c r="XH319" s="5"/>
      <c r="XI319" s="5"/>
      <c r="XJ319" s="5"/>
      <c r="XK319" s="5"/>
      <c r="XL319" s="5"/>
      <c r="XM319" s="5"/>
      <c r="XN319" s="5"/>
      <c r="XO319" s="5"/>
      <c r="XP319" s="5"/>
      <c r="XQ319" s="5"/>
      <c r="XR319" s="5"/>
      <c r="XS319" s="5"/>
      <c r="XT319" s="5"/>
      <c r="XU319" s="5"/>
      <c r="XV319" s="5"/>
      <c r="XW319" s="5"/>
      <c r="XX319" s="5"/>
      <c r="XY319" s="5"/>
      <c r="XZ319" s="5"/>
      <c r="YA319" s="5"/>
      <c r="YB319" s="5"/>
      <c r="YC319" s="5"/>
      <c r="YD319" s="5"/>
      <c r="YE319" s="5"/>
      <c r="YF319" s="5"/>
      <c r="YG319" s="5"/>
      <c r="YH319" s="5"/>
      <c r="YI319" s="5"/>
      <c r="YJ319" s="5"/>
      <c r="YK319" s="5"/>
      <c r="YL319" s="5"/>
      <c r="YM319" s="5"/>
      <c r="YN319" s="5"/>
      <c r="YO319" s="5"/>
      <c r="YP319" s="5"/>
      <c r="YQ319" s="5"/>
      <c r="YR319" s="5"/>
      <c r="YS319" s="5"/>
      <c r="YT319" s="5"/>
      <c r="YU319" s="5"/>
      <c r="YV319" s="5"/>
      <c r="YW319" s="5"/>
      <c r="YX319" s="5"/>
      <c r="YY319" s="5"/>
      <c r="YZ319" s="5"/>
      <c r="ZA319" s="5"/>
      <c r="ZB319" s="5"/>
      <c r="ZC319" s="5"/>
      <c r="ZD319" s="5"/>
      <c r="ZE319" s="5"/>
      <c r="ZF319" s="5"/>
      <c r="ZG319" s="5"/>
      <c r="ZH319" s="5"/>
      <c r="ZI319" s="5"/>
      <c r="ZJ319" s="5"/>
      <c r="ZK319" s="5"/>
      <c r="ZL319" s="5"/>
      <c r="ZM319" s="5"/>
      <c r="ZN319" s="5"/>
      <c r="ZO319" s="5"/>
      <c r="ZP319" s="5"/>
      <c r="ZQ319" s="5"/>
      <c r="ZR319" s="5"/>
      <c r="ZS319" s="5"/>
      <c r="ZT319" s="5"/>
      <c r="ZU319" s="5"/>
      <c r="ZV319" s="5"/>
      <c r="ZW319" s="5"/>
      <c r="ZX319" s="5"/>
      <c r="ZY319" s="5"/>
      <c r="ZZ319" s="5"/>
      <c r="AAA319" s="5"/>
      <c r="AAB319" s="5"/>
      <c r="AAC319" s="5"/>
      <c r="AAD319" s="5"/>
      <c r="AAE319" s="5"/>
      <c r="AAF319" s="5"/>
      <c r="AAG319" s="5"/>
      <c r="AAH319" s="5"/>
      <c r="AAI319" s="5"/>
      <c r="AAJ319" s="5"/>
      <c r="AAK319" s="5"/>
      <c r="AAL319" s="5"/>
      <c r="AAM319" s="5"/>
      <c r="AAN319" s="5"/>
      <c r="AAO319" s="5"/>
      <c r="AAP319" s="5"/>
      <c r="AAQ319" s="5"/>
      <c r="AAR319" s="5"/>
      <c r="AAS319" s="5"/>
      <c r="AAT319" s="5"/>
      <c r="AAU319" s="5"/>
      <c r="AAV319" s="5"/>
      <c r="AAW319" s="5"/>
      <c r="AAX319" s="5"/>
      <c r="AAY319" s="5"/>
      <c r="AAZ319" s="5"/>
      <c r="ABA319" s="5"/>
      <c r="ABB319" s="5"/>
      <c r="ABC319" s="5"/>
      <c r="ABD319" s="5"/>
      <c r="ABE319" s="5"/>
      <c r="ABF319" s="5"/>
      <c r="ABG319" s="5"/>
      <c r="ABH319" s="5"/>
      <c r="ABI319" s="5"/>
      <c r="ABJ319" s="5"/>
      <c r="ABK319" s="5"/>
      <c r="ABL319" s="5"/>
      <c r="ABM319" s="5"/>
      <c r="ABN319" s="5"/>
      <c r="ABO319" s="5"/>
      <c r="ABP319" s="5"/>
      <c r="ABQ319" s="5"/>
      <c r="ABR319" s="5"/>
      <c r="ABS319" s="5"/>
      <c r="ABT319" s="5"/>
      <c r="ABU319" s="5"/>
      <c r="ABV319" s="5"/>
      <c r="ABW319" s="5"/>
      <c r="ABX319" s="5"/>
      <c r="ABY319" s="5"/>
      <c r="ABZ319" s="5"/>
      <c r="ACA319" s="5"/>
      <c r="ACB319" s="5"/>
      <c r="ACC319" s="5"/>
      <c r="ACD319" s="5"/>
      <c r="ACE319" s="5"/>
      <c r="ACF319" s="5"/>
      <c r="ACG319" s="5"/>
      <c r="ACH319" s="5"/>
      <c r="ACI319" s="5"/>
      <c r="ACJ319" s="5"/>
      <c r="ACK319" s="5"/>
      <c r="ACL319" s="5"/>
      <c r="ACM319" s="5"/>
      <c r="ACN319" s="5"/>
      <c r="ACO319" s="5"/>
      <c r="ACP319" s="5"/>
      <c r="ACQ319" s="5"/>
      <c r="ACR319" s="5"/>
      <c r="ACS319" s="5"/>
      <c r="ACT319" s="5"/>
      <c r="ACU319" s="5"/>
      <c r="ACV319" s="5"/>
      <c r="ACW319" s="5"/>
      <c r="ACX319" s="5"/>
      <c r="ACY319" s="5"/>
      <c r="ACZ319" s="5"/>
      <c r="ADA319" s="5"/>
      <c r="ADB319" s="5"/>
      <c r="ADC319" s="5"/>
      <c r="ADD319" s="5"/>
      <c r="ADE319" s="5"/>
      <c r="ADF319" s="5"/>
      <c r="ADG319" s="5"/>
      <c r="ADH319" s="5"/>
      <c r="ADI319" s="5"/>
      <c r="ADJ319" s="5"/>
      <c r="ADK319" s="5"/>
      <c r="ADL319" s="5"/>
      <c r="ADM319" s="5"/>
      <c r="ADN319" s="5"/>
      <c r="ADO319" s="5"/>
      <c r="ADP319" s="5"/>
      <c r="ADQ319" s="5"/>
      <c r="ADR319" s="5"/>
      <c r="ADS319" s="5"/>
      <c r="ADT319" s="5"/>
      <c r="ADU319" s="5"/>
      <c r="ADV319" s="5"/>
      <c r="ADW319" s="5"/>
      <c r="ADX319" s="5"/>
      <c r="ADY319" s="5"/>
      <c r="ADZ319" s="5"/>
      <c r="AEA319" s="5"/>
      <c r="AEB319" s="5"/>
      <c r="AEC319" s="5"/>
      <c r="AED319" s="5"/>
      <c r="AEE319" s="5"/>
      <c r="AEF319" s="5"/>
      <c r="AEG319" s="5"/>
      <c r="AEH319" s="5"/>
      <c r="AEI319" s="5"/>
      <c r="AEJ319" s="5"/>
      <c r="AEK319" s="5"/>
      <c r="AEL319" s="5"/>
      <c r="AEM319" s="5"/>
      <c r="AEN319" s="5"/>
      <c r="AEO319" s="5"/>
      <c r="AEP319" s="5"/>
      <c r="AEQ319" s="5"/>
      <c r="AER319" s="5"/>
      <c r="AES319" s="5"/>
      <c r="AET319" s="5"/>
      <c r="AEU319" s="5"/>
      <c r="AEV319" s="5"/>
      <c r="AEW319" s="5"/>
      <c r="AEX319" s="5"/>
      <c r="AEY319" s="5"/>
      <c r="AEZ319" s="5"/>
      <c r="AFA319" s="5"/>
      <c r="AFB319" s="5"/>
      <c r="AFC319" s="5"/>
      <c r="AFD319" s="5"/>
      <c r="AFE319" s="5"/>
      <c r="AFF319" s="5"/>
      <c r="AFG319" s="5"/>
      <c r="AFH319" s="5"/>
      <c r="AFI319" s="5"/>
      <c r="AFJ319" s="5"/>
      <c r="AFK319" s="5"/>
      <c r="AFL319" s="5"/>
      <c r="AFM319" s="5"/>
      <c r="AFN319" s="5"/>
      <c r="AFO319" s="5"/>
      <c r="AFP319" s="5"/>
      <c r="AFQ319" s="5"/>
      <c r="AFR319" s="5"/>
      <c r="AFS319" s="5"/>
      <c r="AFT319" s="5"/>
      <c r="AFU319" s="5"/>
      <c r="AFV319" s="5"/>
      <c r="AFW319" s="5"/>
      <c r="AFX319" s="5"/>
      <c r="AFY319" s="5"/>
      <c r="AFZ319" s="5"/>
      <c r="AGA319" s="5"/>
      <c r="AGB319" s="5"/>
      <c r="AGC319" s="5"/>
      <c r="AGD319" s="5"/>
      <c r="AGE319" s="5"/>
      <c r="AGF319" s="5"/>
      <c r="AGG319" s="5"/>
      <c r="AGH319" s="5"/>
      <c r="AGI319" s="5"/>
      <c r="AGJ319" s="5"/>
      <c r="AGK319" s="5"/>
      <c r="AGL319" s="5"/>
      <c r="AGM319" s="5"/>
      <c r="AGN319" s="5"/>
      <c r="AGO319" s="5"/>
      <c r="AGP319" s="5"/>
      <c r="AGQ319" s="5"/>
      <c r="AGR319" s="5"/>
      <c r="AGS319" s="5"/>
      <c r="AGT319" s="5"/>
      <c r="AGU319" s="5"/>
      <c r="AGV319" s="5"/>
      <c r="AGW319" s="5"/>
      <c r="AGX319" s="5"/>
      <c r="AGY319" s="5"/>
      <c r="AGZ319" s="5"/>
      <c r="AHA319" s="5"/>
      <c r="AHB319" s="5"/>
      <c r="AHC319" s="5"/>
      <c r="AHD319" s="5"/>
      <c r="AHE319" s="5"/>
      <c r="AHF319" s="5"/>
      <c r="AHG319" s="5"/>
      <c r="AHH319" s="5"/>
      <c r="AHI319" s="5"/>
      <c r="AHJ319" s="5"/>
      <c r="AHK319" s="5"/>
      <c r="AHL319" s="5"/>
      <c r="AHM319" s="5"/>
      <c r="AHN319" s="5"/>
      <c r="AHO319" s="5"/>
      <c r="AHP319" s="5"/>
      <c r="AHQ319" s="5"/>
      <c r="AHR319" s="5"/>
      <c r="AHS319" s="5"/>
      <c r="AHT319" s="5"/>
      <c r="AHU319" s="5"/>
      <c r="AHV319" s="5"/>
      <c r="AHW319" s="5"/>
      <c r="AHX319" s="5"/>
      <c r="AHY319" s="5"/>
      <c r="AHZ319" s="5"/>
      <c r="AIA319" s="5"/>
      <c r="AIB319" s="5"/>
      <c r="AIC319" s="5"/>
      <c r="AID319" s="5"/>
      <c r="AIE319" s="5"/>
      <c r="AIF319" s="5"/>
      <c r="AIG319" s="5"/>
      <c r="AIH319" s="5"/>
      <c r="AII319" s="5"/>
      <c r="AIJ319" s="5"/>
      <c r="AIK319" s="5"/>
      <c r="AIL319" s="5"/>
      <c r="AIM319" s="5"/>
      <c r="AIN319" s="5"/>
      <c r="AIO319" s="5"/>
      <c r="AIP319" s="5"/>
      <c r="AIQ319" s="5"/>
      <c r="AIR319" s="5"/>
      <c r="AIS319" s="5"/>
      <c r="AIT319" s="5"/>
      <c r="AIU319" s="5"/>
      <c r="AIV319" s="5"/>
      <c r="AIW319" s="5"/>
      <c r="AIX319" s="5"/>
      <c r="AIY319" s="5"/>
      <c r="AIZ319" s="5"/>
      <c r="AJA319" s="5"/>
      <c r="AJB319" s="5"/>
      <c r="AJC319" s="5"/>
      <c r="AJD319" s="5"/>
      <c r="AJE319" s="5"/>
      <c r="AJF319" s="5"/>
      <c r="AJG319" s="5"/>
      <c r="AJH319" s="5"/>
      <c r="AJI319" s="5"/>
      <c r="AJJ319" s="5"/>
      <c r="AJK319" s="5"/>
      <c r="AJL319" s="5"/>
      <c r="AJM319" s="5"/>
      <c r="AJN319" s="5"/>
      <c r="AJO319" s="5"/>
      <c r="AJP319" s="5"/>
      <c r="AJQ319" s="5"/>
      <c r="AJR319" s="5"/>
      <c r="AJS319" s="5"/>
      <c r="AJT319" s="5"/>
      <c r="AJU319" s="5"/>
      <c r="AJV319" s="5"/>
      <c r="AJW319" s="5"/>
      <c r="AJX319" s="5"/>
      <c r="AJY319" s="5"/>
      <c r="AJZ319" s="5"/>
      <c r="AKA319" s="5"/>
      <c r="AKB319" s="5"/>
      <c r="AKC319" s="5"/>
      <c r="AKD319" s="5"/>
      <c r="AKE319" s="5"/>
      <c r="AKF319" s="5"/>
      <c r="AKG319" s="5"/>
      <c r="AKH319" s="5"/>
      <c r="AKI319" s="5"/>
      <c r="AKJ319" s="5"/>
      <c r="AKK319" s="5"/>
      <c r="AKL319" s="5"/>
      <c r="AKM319" s="5"/>
      <c r="AKN319" s="5"/>
      <c r="AKO319" s="5"/>
      <c r="AKP319" s="5"/>
      <c r="AKQ319" s="5"/>
      <c r="AKR319" s="5"/>
      <c r="AKS319" s="5"/>
      <c r="AKT319" s="5"/>
      <c r="AKU319" s="5"/>
      <c r="AKV319" s="5"/>
      <c r="AKW319" s="5"/>
      <c r="AKX319" s="5"/>
      <c r="AKY319" s="5"/>
      <c r="AKZ319" s="5"/>
      <c r="ALA319" s="5"/>
      <c r="ALB319" s="5"/>
      <c r="ALC319" s="5"/>
      <c r="ALD319" s="5"/>
      <c r="ALE319" s="5"/>
      <c r="ALF319" s="5"/>
      <c r="ALG319" s="5"/>
      <c r="ALH319" s="5"/>
      <c r="ALI319" s="5"/>
      <c r="ALJ319" s="5"/>
      <c r="ALK319" s="5"/>
      <c r="ALL319" s="5"/>
      <c r="ALM319" s="5"/>
      <c r="ALN319" s="5"/>
      <c r="ALO319" s="5"/>
      <c r="ALP319" s="5"/>
      <c r="ALQ319" s="5"/>
      <c r="ALR319" s="5"/>
      <c r="ALS319" s="5"/>
      <c r="ALT319" s="5"/>
      <c r="ALU319" s="5"/>
      <c r="ALV319" s="5"/>
      <c r="ALW319" s="5"/>
      <c r="ALX319" s="5"/>
      <c r="ALY319" s="5"/>
      <c r="ALZ319" s="5"/>
      <c r="AMA319" s="5"/>
      <c r="AMB319" s="5"/>
      <c r="AMC319" s="5"/>
      <c r="AMD319" s="5"/>
      <c r="AME319" s="5"/>
      <c r="AMF319" s="5"/>
      <c r="AMG319" s="5"/>
      <c r="AMH319" s="5"/>
      <c r="AMI319" s="5"/>
      <c r="AMJ319" s="5"/>
      <c r="AMK319" s="5"/>
      <c r="AML319" s="5"/>
      <c r="AMM319" s="5"/>
      <c r="AMN319" s="5"/>
      <c r="AMO319" s="5"/>
      <c r="AMP319" s="5"/>
      <c r="AMQ319" s="5"/>
      <c r="AMR319" s="5"/>
      <c r="AMS319" s="5"/>
      <c r="AMT319" s="5"/>
      <c r="AMU319" s="5"/>
      <c r="AMV319" s="5"/>
      <c r="AMW319" s="5"/>
      <c r="AMX319" s="5"/>
      <c r="AMY319" s="5"/>
      <c r="AMZ319" s="5"/>
      <c r="ANA319" s="5"/>
      <c r="ANB319" s="5"/>
      <c r="ANC319" s="5"/>
      <c r="AND319" s="5"/>
      <c r="ANE319" s="5"/>
      <c r="ANF319" s="5"/>
      <c r="ANG319" s="5"/>
      <c r="ANH319" s="5"/>
      <c r="ANI319" s="5"/>
      <c r="ANJ319" s="5"/>
      <c r="ANK319" s="5"/>
      <c r="ANL319" s="5"/>
      <c r="ANM319" s="5"/>
      <c r="ANN319" s="5"/>
      <c r="ANO319" s="5"/>
      <c r="ANP319" s="5"/>
      <c r="ANQ319" s="5"/>
      <c r="ANR319" s="5"/>
      <c r="ANS319" s="5"/>
      <c r="ANT319" s="5"/>
      <c r="ANU319" s="5"/>
      <c r="ANV319" s="5"/>
      <c r="ANW319" s="5"/>
      <c r="ANX319" s="5"/>
      <c r="ANY319" s="5"/>
      <c r="ANZ319" s="5"/>
      <c r="AOA319" s="5"/>
      <c r="AOB319" s="5"/>
      <c r="AOC319" s="5"/>
      <c r="AOD319" s="5"/>
      <c r="AOE319" s="5"/>
      <c r="AOF319" s="5"/>
      <c r="AOG319" s="5"/>
      <c r="AOH319" s="5"/>
      <c r="AOI319" s="5"/>
      <c r="AOJ319" s="5"/>
      <c r="AOK319" s="5"/>
      <c r="AOL319" s="5"/>
      <c r="AOM319" s="5"/>
      <c r="AON319" s="5"/>
      <c r="AOO319" s="5"/>
      <c r="AOP319" s="5"/>
      <c r="AOQ319" s="5"/>
      <c r="AOR319" s="5"/>
      <c r="AOS319" s="5"/>
      <c r="AOT319" s="5"/>
      <c r="AOU319" s="5"/>
      <c r="AOV319" s="5"/>
      <c r="AOW319" s="5"/>
      <c r="AOX319" s="5"/>
      <c r="AOY319" s="5"/>
      <c r="AOZ319" s="5"/>
      <c r="APA319" s="5"/>
      <c r="APB319" s="5"/>
      <c r="APC319" s="5"/>
      <c r="APD319" s="5"/>
      <c r="APE319" s="5"/>
      <c r="APF319" s="5"/>
      <c r="APG319" s="5"/>
      <c r="APH319" s="5"/>
      <c r="API319" s="5"/>
      <c r="APJ319" s="5"/>
      <c r="APK319" s="5"/>
      <c r="APL319" s="5"/>
      <c r="APM319" s="5"/>
      <c r="APN319" s="5"/>
      <c r="APO319" s="5"/>
      <c r="APP319" s="5"/>
      <c r="APQ319" s="5"/>
      <c r="APR319" s="5"/>
      <c r="APS319" s="5"/>
      <c r="APT319" s="5"/>
      <c r="APU319" s="5"/>
      <c r="APV319" s="5"/>
      <c r="APW319" s="5"/>
      <c r="APX319" s="5"/>
      <c r="APY319" s="5"/>
      <c r="APZ319" s="5"/>
      <c r="AQA319" s="5"/>
      <c r="AQB319" s="5"/>
      <c r="AQC319" s="5"/>
      <c r="AQD319" s="5"/>
      <c r="AQE319" s="5"/>
      <c r="AQF319" s="5"/>
      <c r="AQG319" s="5"/>
      <c r="AQH319" s="5"/>
      <c r="AQI319" s="5"/>
      <c r="AQJ319" s="5"/>
      <c r="AQK319" s="5"/>
      <c r="AQL319" s="5"/>
      <c r="AQM319" s="5"/>
      <c r="AQN319" s="5"/>
      <c r="AQO319" s="5"/>
      <c r="AQP319" s="5"/>
      <c r="AQQ319" s="5"/>
      <c r="AQR319" s="5"/>
      <c r="AQS319" s="5"/>
      <c r="AQT319" s="5"/>
      <c r="AQU319" s="5"/>
      <c r="AQV319" s="5"/>
      <c r="AQW319" s="5"/>
      <c r="AQX319" s="5"/>
      <c r="AQY319" s="5"/>
      <c r="AQZ319" s="5"/>
    </row>
    <row r="320" spans="1:1144" s="4" customFormat="1" ht="36" customHeight="1">
      <c r="A320" s="95" t="s">
        <v>185</v>
      </c>
      <c r="B320" s="95" t="s">
        <v>70</v>
      </c>
      <c r="C320" s="95" t="s">
        <v>70</v>
      </c>
      <c r="D320" s="95" t="s">
        <v>70</v>
      </c>
      <c r="E320" s="95" t="s">
        <v>26</v>
      </c>
      <c r="F320" s="95" t="s">
        <v>1983</v>
      </c>
      <c r="G320" s="95" t="s">
        <v>1984</v>
      </c>
      <c r="H320" s="95" t="s">
        <v>842</v>
      </c>
      <c r="I320" s="95" t="s">
        <v>822</v>
      </c>
      <c r="J320" s="93" t="s">
        <v>1854</v>
      </c>
      <c r="K320" s="93" t="s">
        <v>1855</v>
      </c>
      <c r="L320" s="93" t="s">
        <v>1813</v>
      </c>
      <c r="M320" s="93" t="s">
        <v>1814</v>
      </c>
      <c r="N320" s="93" t="s">
        <v>1815</v>
      </c>
      <c r="O320" s="93">
        <v>474</v>
      </c>
      <c r="P320" s="93" t="s">
        <v>1856</v>
      </c>
      <c r="Q320" s="93" t="s">
        <v>1857</v>
      </c>
      <c r="R320" s="94" t="s">
        <v>1484</v>
      </c>
      <c r="S320" s="93" t="s">
        <v>1802</v>
      </c>
      <c r="T320" s="93" t="s">
        <v>1803</v>
      </c>
      <c r="U320" s="100" t="s">
        <v>1804</v>
      </c>
      <c r="V320" s="100" t="s">
        <v>1805</v>
      </c>
      <c r="W320" s="96">
        <v>150000000</v>
      </c>
      <c r="X320" s="96"/>
      <c r="Y320" s="96"/>
      <c r="Z320" s="96"/>
      <c r="AA320" s="96"/>
      <c r="AB320" s="96"/>
      <c r="AC320" s="96"/>
      <c r="AD320" s="96"/>
      <c r="AE320" s="96"/>
      <c r="AF320" s="96"/>
      <c r="AG320" s="96"/>
      <c r="AH320" s="96"/>
      <c r="AI320" s="96"/>
      <c r="AJ320" s="96"/>
      <c r="AK320" s="96"/>
      <c r="AL320" s="96"/>
      <c r="AM320" s="96"/>
      <c r="AN320" s="96"/>
      <c r="AO320" s="96"/>
      <c r="AP320" s="96"/>
      <c r="AQ320" s="96"/>
      <c r="AR320" s="97"/>
      <c r="AS320" s="97"/>
      <c r="AT320" s="97"/>
      <c r="AU320" s="97"/>
      <c r="AV320" s="97"/>
      <c r="AW320" s="97"/>
      <c r="AX320" s="97"/>
      <c r="AY320" s="97"/>
      <c r="AZ320" s="97"/>
      <c r="BA320" s="97"/>
      <c r="BB320" s="97"/>
      <c r="BC320" s="97"/>
      <c r="BD320" s="96"/>
      <c r="BE320" s="96">
        <f t="shared" si="28"/>
        <v>150000000</v>
      </c>
      <c r="BF320" s="96"/>
      <c r="BG320" s="97"/>
      <c r="BH320" s="97"/>
      <c r="BI320" s="97"/>
      <c r="BJ320" s="97"/>
      <c r="BK320" s="97"/>
      <c r="BL320" s="97"/>
      <c r="BM320" s="97"/>
      <c r="BN320" s="97"/>
      <c r="BO320" s="97"/>
      <c r="BP320" s="97"/>
      <c r="BQ320" s="97"/>
      <c r="BR320" s="97"/>
      <c r="BS320" s="96"/>
      <c r="BT320" s="97"/>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c r="GQ320" s="5"/>
      <c r="GR320" s="5"/>
      <c r="GS320" s="5"/>
      <c r="GT320" s="5"/>
      <c r="GU320" s="5"/>
      <c r="GV320" s="5"/>
      <c r="GW320" s="5"/>
      <c r="GX320" s="5"/>
      <c r="GY320" s="5"/>
      <c r="GZ320" s="5"/>
      <c r="HA320" s="5"/>
      <c r="HB320" s="5"/>
      <c r="HC320" s="5"/>
      <c r="HD320" s="5"/>
      <c r="HE320" s="5"/>
      <c r="HF320" s="5"/>
      <c r="HG320" s="5"/>
      <c r="HH320" s="5"/>
      <c r="HI320" s="5"/>
      <c r="HJ320" s="5"/>
      <c r="HK320" s="5"/>
      <c r="HL320" s="5"/>
      <c r="HM320" s="5"/>
      <c r="HN320" s="5"/>
      <c r="HO320" s="5"/>
      <c r="HP320" s="5"/>
      <c r="HQ320" s="5"/>
      <c r="HR320" s="5"/>
      <c r="HS320" s="5"/>
      <c r="HT320" s="5"/>
      <c r="HU320" s="5"/>
      <c r="HV320" s="5"/>
      <c r="HW320" s="5"/>
      <c r="HX320" s="5"/>
      <c r="HY320" s="5"/>
      <c r="HZ320" s="5"/>
      <c r="IA320" s="5"/>
      <c r="IB320" s="5"/>
      <c r="IC320" s="5"/>
      <c r="ID320" s="5"/>
      <c r="IE320" s="5"/>
      <c r="IF320" s="5"/>
      <c r="IG320" s="5"/>
      <c r="IH320" s="5"/>
      <c r="II320" s="5"/>
      <c r="IJ320" s="5"/>
      <c r="IK320" s="5"/>
      <c r="IL320" s="5"/>
      <c r="IM320" s="5"/>
      <c r="IN320" s="5"/>
      <c r="IO320" s="5"/>
      <c r="IP320" s="5"/>
      <c r="IQ320" s="5"/>
      <c r="IR320" s="5"/>
      <c r="IS320" s="5"/>
      <c r="IT320" s="5"/>
      <c r="IU320" s="5"/>
      <c r="IV320" s="5"/>
      <c r="IW320" s="5"/>
      <c r="IX320" s="5"/>
      <c r="IY320" s="5"/>
      <c r="IZ320" s="5"/>
      <c r="JA320" s="5"/>
      <c r="JB320" s="5"/>
      <c r="JC320" s="5"/>
      <c r="JD320" s="5"/>
      <c r="JE320" s="5"/>
      <c r="JF320" s="5"/>
      <c r="JG320" s="5"/>
      <c r="JH320" s="5"/>
      <c r="JI320" s="5"/>
      <c r="JJ320" s="5"/>
      <c r="JK320" s="5"/>
      <c r="JL320" s="5"/>
      <c r="JM320" s="5"/>
      <c r="JN320" s="5"/>
      <c r="JO320" s="5"/>
      <c r="JP320" s="5"/>
      <c r="JQ320" s="5"/>
      <c r="JR320" s="5"/>
      <c r="JS320" s="5"/>
      <c r="JT320" s="5"/>
      <c r="JU320" s="5"/>
      <c r="JV320" s="5"/>
      <c r="JW320" s="5"/>
      <c r="JX320" s="5"/>
      <c r="JY320" s="5"/>
      <c r="JZ320" s="5"/>
      <c r="KA320" s="5"/>
      <c r="KB320" s="5"/>
      <c r="KC320" s="5"/>
      <c r="KD320" s="5"/>
      <c r="KE320" s="5"/>
      <c r="KF320" s="5"/>
      <c r="KG320" s="5"/>
      <c r="KH320" s="5"/>
      <c r="KI320" s="5"/>
      <c r="KJ320" s="5"/>
      <c r="KK320" s="5"/>
      <c r="KL320" s="5"/>
      <c r="KM320" s="5"/>
      <c r="KN320" s="5"/>
      <c r="KO320" s="5"/>
      <c r="KP320" s="5"/>
      <c r="KQ320" s="5"/>
      <c r="KR320" s="5"/>
      <c r="KS320" s="5"/>
      <c r="KT320" s="5"/>
      <c r="KU320" s="5"/>
      <c r="KV320" s="5"/>
      <c r="KW320" s="5"/>
      <c r="KX320" s="5"/>
      <c r="KY320" s="5"/>
      <c r="KZ320" s="5"/>
      <c r="LA320" s="5"/>
      <c r="LB320" s="5"/>
      <c r="LC320" s="5"/>
      <c r="LD320" s="5"/>
      <c r="LE320" s="5"/>
      <c r="LF320" s="5"/>
      <c r="LG320" s="5"/>
      <c r="LH320" s="5"/>
      <c r="LI320" s="5"/>
      <c r="LJ320" s="5"/>
      <c r="LK320" s="5"/>
      <c r="LL320" s="5"/>
      <c r="LM320" s="5"/>
      <c r="LN320" s="5"/>
      <c r="LO320" s="5"/>
      <c r="LP320" s="5"/>
      <c r="LQ320" s="5"/>
      <c r="LR320" s="5"/>
      <c r="LS320" s="5"/>
      <c r="LT320" s="5"/>
      <c r="LU320" s="5"/>
      <c r="LV320" s="5"/>
      <c r="LW320" s="5"/>
      <c r="LX320" s="5"/>
      <c r="LY320" s="5"/>
      <c r="LZ320" s="5"/>
      <c r="MA320" s="5"/>
      <c r="MB320" s="5"/>
      <c r="MC320" s="5"/>
      <c r="MD320" s="5"/>
      <c r="ME320" s="5"/>
      <c r="MF320" s="5"/>
      <c r="MG320" s="5"/>
      <c r="MH320" s="5"/>
      <c r="MI320" s="5"/>
      <c r="MJ320" s="5"/>
      <c r="MK320" s="5"/>
      <c r="ML320" s="5"/>
      <c r="MM320" s="5"/>
      <c r="MN320" s="5"/>
      <c r="MO320" s="5"/>
      <c r="MP320" s="5"/>
      <c r="MQ320" s="5"/>
      <c r="MR320" s="5"/>
      <c r="MS320" s="5"/>
      <c r="MT320" s="5"/>
      <c r="MU320" s="5"/>
      <c r="MV320" s="5"/>
      <c r="MW320" s="5"/>
      <c r="MX320" s="5"/>
      <c r="MY320" s="5"/>
      <c r="MZ320" s="5"/>
      <c r="NA320" s="5"/>
      <c r="NB320" s="5"/>
      <c r="NC320" s="5"/>
      <c r="ND320" s="5"/>
      <c r="NE320" s="5"/>
      <c r="NF320" s="5"/>
      <c r="NG320" s="5"/>
      <c r="NH320" s="5"/>
      <c r="NI320" s="5"/>
      <c r="NJ320" s="5"/>
      <c r="NK320" s="5"/>
      <c r="NL320" s="5"/>
      <c r="NM320" s="5"/>
      <c r="NN320" s="5"/>
      <c r="NO320" s="5"/>
      <c r="NP320" s="5"/>
      <c r="NQ320" s="5"/>
      <c r="NR320" s="5"/>
      <c r="NS320" s="5"/>
      <c r="NT320" s="5"/>
      <c r="NU320" s="5"/>
      <c r="NV320" s="5"/>
      <c r="NW320" s="5"/>
      <c r="NX320" s="5"/>
      <c r="NY320" s="5"/>
      <c r="NZ320" s="5"/>
      <c r="OA320" s="5"/>
      <c r="OB320" s="5"/>
      <c r="OC320" s="5"/>
      <c r="OD320" s="5"/>
      <c r="OE320" s="5"/>
      <c r="OF320" s="5"/>
      <c r="OG320" s="5"/>
      <c r="OH320" s="5"/>
      <c r="OI320" s="5"/>
      <c r="OJ320" s="5"/>
      <c r="OK320" s="5"/>
      <c r="OL320" s="5"/>
      <c r="OM320" s="5"/>
      <c r="ON320" s="5"/>
      <c r="OO320" s="5"/>
      <c r="OP320" s="5"/>
      <c r="OQ320" s="5"/>
      <c r="OR320" s="5"/>
      <c r="OS320" s="5"/>
      <c r="OT320" s="5"/>
      <c r="OU320" s="5"/>
      <c r="OV320" s="5"/>
      <c r="OW320" s="5"/>
      <c r="OX320" s="5"/>
      <c r="OY320" s="5"/>
      <c r="OZ320" s="5"/>
      <c r="PA320" s="5"/>
      <c r="PB320" s="5"/>
      <c r="PC320" s="5"/>
      <c r="PD320" s="5"/>
      <c r="PE320" s="5"/>
      <c r="PF320" s="5"/>
      <c r="PG320" s="5"/>
      <c r="PH320" s="5"/>
      <c r="PI320" s="5"/>
      <c r="PJ320" s="5"/>
      <c r="PK320" s="5"/>
      <c r="PL320" s="5"/>
      <c r="PM320" s="5"/>
      <c r="PN320" s="5"/>
      <c r="PO320" s="5"/>
      <c r="PP320" s="5"/>
      <c r="PQ320" s="5"/>
      <c r="PR320" s="5"/>
      <c r="PS320" s="5"/>
      <c r="PT320" s="5"/>
      <c r="PU320" s="5"/>
      <c r="PV320" s="5"/>
      <c r="PW320" s="5"/>
      <c r="PX320" s="5"/>
      <c r="PY320" s="5"/>
      <c r="PZ320" s="5"/>
      <c r="QA320" s="5"/>
      <c r="QB320" s="5"/>
      <c r="QC320" s="5"/>
      <c r="QD320" s="5"/>
      <c r="QE320" s="5"/>
      <c r="QF320" s="5"/>
      <c r="QG320" s="5"/>
      <c r="QH320" s="5"/>
      <c r="QI320" s="5"/>
      <c r="QJ320" s="5"/>
      <c r="QK320" s="5"/>
      <c r="QL320" s="5"/>
      <c r="QM320" s="5"/>
      <c r="QN320" s="5"/>
      <c r="QO320" s="5"/>
      <c r="QP320" s="5"/>
      <c r="QQ320" s="5"/>
      <c r="QR320" s="5"/>
      <c r="QS320" s="5"/>
      <c r="QT320" s="5"/>
      <c r="QU320" s="5"/>
      <c r="QV320" s="5"/>
      <c r="QW320" s="5"/>
      <c r="QX320" s="5"/>
      <c r="QY320" s="5"/>
      <c r="QZ320" s="5"/>
      <c r="RA320" s="5"/>
      <c r="RB320" s="5"/>
      <c r="RC320" s="5"/>
      <c r="RD320" s="5"/>
      <c r="RE320" s="5"/>
      <c r="RF320" s="5"/>
      <c r="RG320" s="5"/>
      <c r="RH320" s="5"/>
      <c r="RI320" s="5"/>
      <c r="RJ320" s="5"/>
      <c r="RK320" s="5"/>
      <c r="RL320" s="5"/>
      <c r="RM320" s="5"/>
      <c r="RN320" s="5"/>
      <c r="RO320" s="5"/>
      <c r="RP320" s="5"/>
      <c r="RQ320" s="5"/>
      <c r="RR320" s="5"/>
      <c r="RS320" s="5"/>
      <c r="RT320" s="5"/>
      <c r="RU320" s="5"/>
      <c r="RV320" s="5"/>
      <c r="RW320" s="5"/>
      <c r="RX320" s="5"/>
      <c r="RY320" s="5"/>
      <c r="RZ320" s="5"/>
      <c r="SA320" s="5"/>
      <c r="SB320" s="5"/>
      <c r="SC320" s="5"/>
      <c r="SD320" s="5"/>
      <c r="SE320" s="5"/>
      <c r="SF320" s="5"/>
      <c r="SG320" s="5"/>
      <c r="SH320" s="5"/>
      <c r="SI320" s="5"/>
      <c r="SJ320" s="5"/>
      <c r="SK320" s="5"/>
      <c r="SL320" s="5"/>
      <c r="SM320" s="5"/>
      <c r="SN320" s="5"/>
      <c r="SO320" s="5"/>
      <c r="SP320" s="5"/>
      <c r="SQ320" s="5"/>
      <c r="SR320" s="5"/>
      <c r="SS320" s="5"/>
      <c r="ST320" s="5"/>
      <c r="SU320" s="5"/>
      <c r="SV320" s="5"/>
      <c r="SW320" s="5"/>
      <c r="SX320" s="5"/>
      <c r="SY320" s="5"/>
      <c r="SZ320" s="5"/>
      <c r="TA320" s="5"/>
      <c r="TB320" s="5"/>
      <c r="TC320" s="5"/>
      <c r="TD320" s="5"/>
      <c r="TE320" s="5"/>
      <c r="TF320" s="5"/>
      <c r="TG320" s="5"/>
      <c r="TH320" s="5"/>
      <c r="TI320" s="5"/>
      <c r="TJ320" s="5"/>
      <c r="TK320" s="5"/>
      <c r="TL320" s="5"/>
      <c r="TM320" s="5"/>
      <c r="TN320" s="5"/>
      <c r="TO320" s="5"/>
      <c r="TP320" s="5"/>
      <c r="TQ320" s="5"/>
      <c r="TR320" s="5"/>
      <c r="TS320" s="5"/>
      <c r="TT320" s="5"/>
      <c r="TU320" s="5"/>
      <c r="TV320" s="5"/>
      <c r="TW320" s="5"/>
      <c r="TX320" s="5"/>
      <c r="TY320" s="5"/>
      <c r="TZ320" s="5"/>
      <c r="UA320" s="5"/>
      <c r="UB320" s="5"/>
      <c r="UC320" s="5"/>
      <c r="UD320" s="5"/>
      <c r="UE320" s="5"/>
      <c r="UF320" s="5"/>
      <c r="UG320" s="5"/>
      <c r="UH320" s="5"/>
      <c r="UI320" s="5"/>
      <c r="UJ320" s="5"/>
      <c r="UK320" s="5"/>
      <c r="UL320" s="5"/>
      <c r="UM320" s="5"/>
      <c r="UN320" s="5"/>
      <c r="UO320" s="5"/>
      <c r="UP320" s="5"/>
      <c r="UQ320" s="5"/>
      <c r="UR320" s="5"/>
      <c r="US320" s="5"/>
      <c r="UT320" s="5"/>
      <c r="UU320" s="5"/>
      <c r="UV320" s="5"/>
      <c r="UW320" s="5"/>
      <c r="UX320" s="5"/>
      <c r="UY320" s="5"/>
      <c r="UZ320" s="5"/>
      <c r="VA320" s="5"/>
      <c r="VB320" s="5"/>
      <c r="VC320" s="5"/>
      <c r="VD320" s="5"/>
      <c r="VE320" s="5"/>
      <c r="VF320" s="5"/>
      <c r="VG320" s="5"/>
      <c r="VH320" s="5"/>
      <c r="VI320" s="5"/>
      <c r="VJ320" s="5"/>
      <c r="VK320" s="5"/>
      <c r="VL320" s="5"/>
      <c r="VM320" s="5"/>
      <c r="VN320" s="5"/>
      <c r="VO320" s="5"/>
      <c r="VP320" s="5"/>
      <c r="VQ320" s="5"/>
      <c r="VR320" s="5"/>
      <c r="VS320" s="5"/>
      <c r="VT320" s="5"/>
      <c r="VU320" s="5"/>
      <c r="VV320" s="5"/>
      <c r="VW320" s="5"/>
      <c r="VX320" s="5"/>
      <c r="VY320" s="5"/>
      <c r="VZ320" s="5"/>
      <c r="WA320" s="5"/>
      <c r="WB320" s="5"/>
      <c r="WC320" s="5"/>
      <c r="WD320" s="5"/>
      <c r="WE320" s="5"/>
      <c r="WF320" s="5"/>
      <c r="WG320" s="5"/>
      <c r="WH320" s="5"/>
      <c r="WI320" s="5"/>
      <c r="WJ320" s="5"/>
      <c r="WK320" s="5"/>
      <c r="WL320" s="5"/>
      <c r="WM320" s="5"/>
      <c r="WN320" s="5"/>
      <c r="WO320" s="5"/>
      <c r="WP320" s="5"/>
      <c r="WQ320" s="5"/>
      <c r="WR320" s="5"/>
      <c r="WS320" s="5"/>
      <c r="WT320" s="5"/>
      <c r="WU320" s="5"/>
      <c r="WV320" s="5"/>
      <c r="WW320" s="5"/>
      <c r="WX320" s="5"/>
      <c r="WY320" s="5"/>
      <c r="WZ320" s="5"/>
      <c r="XA320" s="5"/>
      <c r="XB320" s="5"/>
      <c r="XC320" s="5"/>
      <c r="XD320" s="5"/>
      <c r="XE320" s="5"/>
      <c r="XF320" s="5"/>
      <c r="XG320" s="5"/>
      <c r="XH320" s="5"/>
      <c r="XI320" s="5"/>
      <c r="XJ320" s="5"/>
      <c r="XK320" s="5"/>
      <c r="XL320" s="5"/>
      <c r="XM320" s="5"/>
      <c r="XN320" s="5"/>
      <c r="XO320" s="5"/>
      <c r="XP320" s="5"/>
      <c r="XQ320" s="5"/>
      <c r="XR320" s="5"/>
      <c r="XS320" s="5"/>
      <c r="XT320" s="5"/>
      <c r="XU320" s="5"/>
      <c r="XV320" s="5"/>
      <c r="XW320" s="5"/>
      <c r="XX320" s="5"/>
      <c r="XY320" s="5"/>
      <c r="XZ320" s="5"/>
      <c r="YA320" s="5"/>
      <c r="YB320" s="5"/>
      <c r="YC320" s="5"/>
      <c r="YD320" s="5"/>
      <c r="YE320" s="5"/>
      <c r="YF320" s="5"/>
      <c r="YG320" s="5"/>
      <c r="YH320" s="5"/>
      <c r="YI320" s="5"/>
      <c r="YJ320" s="5"/>
      <c r="YK320" s="5"/>
      <c r="YL320" s="5"/>
      <c r="YM320" s="5"/>
      <c r="YN320" s="5"/>
      <c r="YO320" s="5"/>
      <c r="YP320" s="5"/>
      <c r="YQ320" s="5"/>
      <c r="YR320" s="5"/>
      <c r="YS320" s="5"/>
      <c r="YT320" s="5"/>
      <c r="YU320" s="5"/>
      <c r="YV320" s="5"/>
      <c r="YW320" s="5"/>
      <c r="YX320" s="5"/>
      <c r="YY320" s="5"/>
      <c r="YZ320" s="5"/>
      <c r="ZA320" s="5"/>
      <c r="ZB320" s="5"/>
      <c r="ZC320" s="5"/>
      <c r="ZD320" s="5"/>
      <c r="ZE320" s="5"/>
      <c r="ZF320" s="5"/>
      <c r="ZG320" s="5"/>
      <c r="ZH320" s="5"/>
      <c r="ZI320" s="5"/>
      <c r="ZJ320" s="5"/>
      <c r="ZK320" s="5"/>
      <c r="ZL320" s="5"/>
      <c r="ZM320" s="5"/>
      <c r="ZN320" s="5"/>
      <c r="ZO320" s="5"/>
      <c r="ZP320" s="5"/>
      <c r="ZQ320" s="5"/>
      <c r="ZR320" s="5"/>
      <c r="ZS320" s="5"/>
      <c r="ZT320" s="5"/>
      <c r="ZU320" s="5"/>
      <c r="ZV320" s="5"/>
      <c r="ZW320" s="5"/>
      <c r="ZX320" s="5"/>
      <c r="ZY320" s="5"/>
      <c r="ZZ320" s="5"/>
      <c r="AAA320" s="5"/>
      <c r="AAB320" s="5"/>
      <c r="AAC320" s="5"/>
      <c r="AAD320" s="5"/>
      <c r="AAE320" s="5"/>
      <c r="AAF320" s="5"/>
      <c r="AAG320" s="5"/>
      <c r="AAH320" s="5"/>
      <c r="AAI320" s="5"/>
      <c r="AAJ320" s="5"/>
      <c r="AAK320" s="5"/>
      <c r="AAL320" s="5"/>
      <c r="AAM320" s="5"/>
      <c r="AAN320" s="5"/>
      <c r="AAO320" s="5"/>
      <c r="AAP320" s="5"/>
      <c r="AAQ320" s="5"/>
      <c r="AAR320" s="5"/>
      <c r="AAS320" s="5"/>
      <c r="AAT320" s="5"/>
      <c r="AAU320" s="5"/>
      <c r="AAV320" s="5"/>
      <c r="AAW320" s="5"/>
      <c r="AAX320" s="5"/>
      <c r="AAY320" s="5"/>
      <c r="AAZ320" s="5"/>
      <c r="ABA320" s="5"/>
      <c r="ABB320" s="5"/>
      <c r="ABC320" s="5"/>
      <c r="ABD320" s="5"/>
      <c r="ABE320" s="5"/>
      <c r="ABF320" s="5"/>
      <c r="ABG320" s="5"/>
      <c r="ABH320" s="5"/>
      <c r="ABI320" s="5"/>
      <c r="ABJ320" s="5"/>
      <c r="ABK320" s="5"/>
      <c r="ABL320" s="5"/>
      <c r="ABM320" s="5"/>
      <c r="ABN320" s="5"/>
      <c r="ABO320" s="5"/>
      <c r="ABP320" s="5"/>
      <c r="ABQ320" s="5"/>
      <c r="ABR320" s="5"/>
      <c r="ABS320" s="5"/>
      <c r="ABT320" s="5"/>
      <c r="ABU320" s="5"/>
      <c r="ABV320" s="5"/>
      <c r="ABW320" s="5"/>
      <c r="ABX320" s="5"/>
      <c r="ABY320" s="5"/>
      <c r="ABZ320" s="5"/>
      <c r="ACA320" s="5"/>
      <c r="ACB320" s="5"/>
      <c r="ACC320" s="5"/>
      <c r="ACD320" s="5"/>
      <c r="ACE320" s="5"/>
      <c r="ACF320" s="5"/>
      <c r="ACG320" s="5"/>
      <c r="ACH320" s="5"/>
      <c r="ACI320" s="5"/>
      <c r="ACJ320" s="5"/>
      <c r="ACK320" s="5"/>
      <c r="ACL320" s="5"/>
      <c r="ACM320" s="5"/>
      <c r="ACN320" s="5"/>
      <c r="ACO320" s="5"/>
      <c r="ACP320" s="5"/>
      <c r="ACQ320" s="5"/>
      <c r="ACR320" s="5"/>
      <c r="ACS320" s="5"/>
      <c r="ACT320" s="5"/>
      <c r="ACU320" s="5"/>
      <c r="ACV320" s="5"/>
      <c r="ACW320" s="5"/>
      <c r="ACX320" s="5"/>
      <c r="ACY320" s="5"/>
      <c r="ACZ320" s="5"/>
      <c r="ADA320" s="5"/>
      <c r="ADB320" s="5"/>
      <c r="ADC320" s="5"/>
      <c r="ADD320" s="5"/>
      <c r="ADE320" s="5"/>
      <c r="ADF320" s="5"/>
      <c r="ADG320" s="5"/>
      <c r="ADH320" s="5"/>
      <c r="ADI320" s="5"/>
      <c r="ADJ320" s="5"/>
      <c r="ADK320" s="5"/>
      <c r="ADL320" s="5"/>
      <c r="ADM320" s="5"/>
      <c r="ADN320" s="5"/>
      <c r="ADO320" s="5"/>
      <c r="ADP320" s="5"/>
      <c r="ADQ320" s="5"/>
      <c r="ADR320" s="5"/>
      <c r="ADS320" s="5"/>
      <c r="ADT320" s="5"/>
      <c r="ADU320" s="5"/>
      <c r="ADV320" s="5"/>
      <c r="ADW320" s="5"/>
      <c r="ADX320" s="5"/>
      <c r="ADY320" s="5"/>
      <c r="ADZ320" s="5"/>
      <c r="AEA320" s="5"/>
      <c r="AEB320" s="5"/>
      <c r="AEC320" s="5"/>
      <c r="AED320" s="5"/>
      <c r="AEE320" s="5"/>
      <c r="AEF320" s="5"/>
      <c r="AEG320" s="5"/>
      <c r="AEH320" s="5"/>
      <c r="AEI320" s="5"/>
      <c r="AEJ320" s="5"/>
      <c r="AEK320" s="5"/>
      <c r="AEL320" s="5"/>
      <c r="AEM320" s="5"/>
      <c r="AEN320" s="5"/>
      <c r="AEO320" s="5"/>
      <c r="AEP320" s="5"/>
      <c r="AEQ320" s="5"/>
      <c r="AER320" s="5"/>
      <c r="AES320" s="5"/>
      <c r="AET320" s="5"/>
      <c r="AEU320" s="5"/>
      <c r="AEV320" s="5"/>
      <c r="AEW320" s="5"/>
      <c r="AEX320" s="5"/>
      <c r="AEY320" s="5"/>
      <c r="AEZ320" s="5"/>
      <c r="AFA320" s="5"/>
      <c r="AFB320" s="5"/>
      <c r="AFC320" s="5"/>
      <c r="AFD320" s="5"/>
      <c r="AFE320" s="5"/>
      <c r="AFF320" s="5"/>
      <c r="AFG320" s="5"/>
      <c r="AFH320" s="5"/>
      <c r="AFI320" s="5"/>
      <c r="AFJ320" s="5"/>
      <c r="AFK320" s="5"/>
      <c r="AFL320" s="5"/>
      <c r="AFM320" s="5"/>
      <c r="AFN320" s="5"/>
      <c r="AFO320" s="5"/>
      <c r="AFP320" s="5"/>
      <c r="AFQ320" s="5"/>
      <c r="AFR320" s="5"/>
      <c r="AFS320" s="5"/>
      <c r="AFT320" s="5"/>
      <c r="AFU320" s="5"/>
      <c r="AFV320" s="5"/>
      <c r="AFW320" s="5"/>
      <c r="AFX320" s="5"/>
      <c r="AFY320" s="5"/>
      <c r="AFZ320" s="5"/>
      <c r="AGA320" s="5"/>
      <c r="AGB320" s="5"/>
      <c r="AGC320" s="5"/>
      <c r="AGD320" s="5"/>
      <c r="AGE320" s="5"/>
      <c r="AGF320" s="5"/>
      <c r="AGG320" s="5"/>
      <c r="AGH320" s="5"/>
      <c r="AGI320" s="5"/>
      <c r="AGJ320" s="5"/>
      <c r="AGK320" s="5"/>
      <c r="AGL320" s="5"/>
      <c r="AGM320" s="5"/>
      <c r="AGN320" s="5"/>
      <c r="AGO320" s="5"/>
      <c r="AGP320" s="5"/>
      <c r="AGQ320" s="5"/>
      <c r="AGR320" s="5"/>
      <c r="AGS320" s="5"/>
      <c r="AGT320" s="5"/>
      <c r="AGU320" s="5"/>
      <c r="AGV320" s="5"/>
      <c r="AGW320" s="5"/>
      <c r="AGX320" s="5"/>
      <c r="AGY320" s="5"/>
      <c r="AGZ320" s="5"/>
      <c r="AHA320" s="5"/>
      <c r="AHB320" s="5"/>
      <c r="AHC320" s="5"/>
      <c r="AHD320" s="5"/>
      <c r="AHE320" s="5"/>
      <c r="AHF320" s="5"/>
      <c r="AHG320" s="5"/>
      <c r="AHH320" s="5"/>
      <c r="AHI320" s="5"/>
      <c r="AHJ320" s="5"/>
      <c r="AHK320" s="5"/>
      <c r="AHL320" s="5"/>
      <c r="AHM320" s="5"/>
      <c r="AHN320" s="5"/>
      <c r="AHO320" s="5"/>
      <c r="AHP320" s="5"/>
      <c r="AHQ320" s="5"/>
      <c r="AHR320" s="5"/>
      <c r="AHS320" s="5"/>
      <c r="AHT320" s="5"/>
      <c r="AHU320" s="5"/>
      <c r="AHV320" s="5"/>
      <c r="AHW320" s="5"/>
      <c r="AHX320" s="5"/>
      <c r="AHY320" s="5"/>
      <c r="AHZ320" s="5"/>
      <c r="AIA320" s="5"/>
      <c r="AIB320" s="5"/>
      <c r="AIC320" s="5"/>
      <c r="AID320" s="5"/>
      <c r="AIE320" s="5"/>
      <c r="AIF320" s="5"/>
      <c r="AIG320" s="5"/>
      <c r="AIH320" s="5"/>
      <c r="AII320" s="5"/>
      <c r="AIJ320" s="5"/>
      <c r="AIK320" s="5"/>
      <c r="AIL320" s="5"/>
      <c r="AIM320" s="5"/>
      <c r="AIN320" s="5"/>
      <c r="AIO320" s="5"/>
      <c r="AIP320" s="5"/>
      <c r="AIQ320" s="5"/>
      <c r="AIR320" s="5"/>
      <c r="AIS320" s="5"/>
      <c r="AIT320" s="5"/>
      <c r="AIU320" s="5"/>
      <c r="AIV320" s="5"/>
      <c r="AIW320" s="5"/>
      <c r="AIX320" s="5"/>
      <c r="AIY320" s="5"/>
      <c r="AIZ320" s="5"/>
      <c r="AJA320" s="5"/>
      <c r="AJB320" s="5"/>
      <c r="AJC320" s="5"/>
      <c r="AJD320" s="5"/>
      <c r="AJE320" s="5"/>
      <c r="AJF320" s="5"/>
      <c r="AJG320" s="5"/>
      <c r="AJH320" s="5"/>
      <c r="AJI320" s="5"/>
      <c r="AJJ320" s="5"/>
      <c r="AJK320" s="5"/>
      <c r="AJL320" s="5"/>
      <c r="AJM320" s="5"/>
      <c r="AJN320" s="5"/>
      <c r="AJO320" s="5"/>
      <c r="AJP320" s="5"/>
      <c r="AJQ320" s="5"/>
      <c r="AJR320" s="5"/>
      <c r="AJS320" s="5"/>
      <c r="AJT320" s="5"/>
      <c r="AJU320" s="5"/>
      <c r="AJV320" s="5"/>
      <c r="AJW320" s="5"/>
      <c r="AJX320" s="5"/>
      <c r="AJY320" s="5"/>
      <c r="AJZ320" s="5"/>
      <c r="AKA320" s="5"/>
      <c r="AKB320" s="5"/>
      <c r="AKC320" s="5"/>
      <c r="AKD320" s="5"/>
      <c r="AKE320" s="5"/>
      <c r="AKF320" s="5"/>
      <c r="AKG320" s="5"/>
      <c r="AKH320" s="5"/>
      <c r="AKI320" s="5"/>
      <c r="AKJ320" s="5"/>
      <c r="AKK320" s="5"/>
      <c r="AKL320" s="5"/>
      <c r="AKM320" s="5"/>
      <c r="AKN320" s="5"/>
      <c r="AKO320" s="5"/>
      <c r="AKP320" s="5"/>
      <c r="AKQ320" s="5"/>
      <c r="AKR320" s="5"/>
      <c r="AKS320" s="5"/>
      <c r="AKT320" s="5"/>
      <c r="AKU320" s="5"/>
      <c r="AKV320" s="5"/>
      <c r="AKW320" s="5"/>
      <c r="AKX320" s="5"/>
      <c r="AKY320" s="5"/>
      <c r="AKZ320" s="5"/>
      <c r="ALA320" s="5"/>
      <c r="ALB320" s="5"/>
      <c r="ALC320" s="5"/>
      <c r="ALD320" s="5"/>
      <c r="ALE320" s="5"/>
      <c r="ALF320" s="5"/>
      <c r="ALG320" s="5"/>
      <c r="ALH320" s="5"/>
      <c r="ALI320" s="5"/>
      <c r="ALJ320" s="5"/>
      <c r="ALK320" s="5"/>
      <c r="ALL320" s="5"/>
      <c r="ALM320" s="5"/>
      <c r="ALN320" s="5"/>
      <c r="ALO320" s="5"/>
      <c r="ALP320" s="5"/>
      <c r="ALQ320" s="5"/>
      <c r="ALR320" s="5"/>
      <c r="ALS320" s="5"/>
      <c r="ALT320" s="5"/>
      <c r="ALU320" s="5"/>
      <c r="ALV320" s="5"/>
      <c r="ALW320" s="5"/>
      <c r="ALX320" s="5"/>
      <c r="ALY320" s="5"/>
      <c r="ALZ320" s="5"/>
      <c r="AMA320" s="5"/>
      <c r="AMB320" s="5"/>
      <c r="AMC320" s="5"/>
      <c r="AMD320" s="5"/>
      <c r="AME320" s="5"/>
      <c r="AMF320" s="5"/>
      <c r="AMG320" s="5"/>
      <c r="AMH320" s="5"/>
      <c r="AMI320" s="5"/>
      <c r="AMJ320" s="5"/>
      <c r="AMK320" s="5"/>
      <c r="AML320" s="5"/>
      <c r="AMM320" s="5"/>
      <c r="AMN320" s="5"/>
      <c r="AMO320" s="5"/>
      <c r="AMP320" s="5"/>
      <c r="AMQ320" s="5"/>
      <c r="AMR320" s="5"/>
      <c r="AMS320" s="5"/>
      <c r="AMT320" s="5"/>
      <c r="AMU320" s="5"/>
      <c r="AMV320" s="5"/>
      <c r="AMW320" s="5"/>
      <c r="AMX320" s="5"/>
      <c r="AMY320" s="5"/>
      <c r="AMZ320" s="5"/>
      <c r="ANA320" s="5"/>
      <c r="ANB320" s="5"/>
      <c r="ANC320" s="5"/>
      <c r="AND320" s="5"/>
      <c r="ANE320" s="5"/>
      <c r="ANF320" s="5"/>
      <c r="ANG320" s="5"/>
      <c r="ANH320" s="5"/>
      <c r="ANI320" s="5"/>
      <c r="ANJ320" s="5"/>
      <c r="ANK320" s="5"/>
      <c r="ANL320" s="5"/>
      <c r="ANM320" s="5"/>
      <c r="ANN320" s="5"/>
      <c r="ANO320" s="5"/>
      <c r="ANP320" s="5"/>
      <c r="ANQ320" s="5"/>
      <c r="ANR320" s="5"/>
      <c r="ANS320" s="5"/>
      <c r="ANT320" s="5"/>
      <c r="ANU320" s="5"/>
      <c r="ANV320" s="5"/>
      <c r="ANW320" s="5"/>
      <c r="ANX320" s="5"/>
      <c r="ANY320" s="5"/>
      <c r="ANZ320" s="5"/>
      <c r="AOA320" s="5"/>
      <c r="AOB320" s="5"/>
      <c r="AOC320" s="5"/>
      <c r="AOD320" s="5"/>
      <c r="AOE320" s="5"/>
      <c r="AOF320" s="5"/>
      <c r="AOG320" s="5"/>
      <c r="AOH320" s="5"/>
      <c r="AOI320" s="5"/>
      <c r="AOJ320" s="5"/>
      <c r="AOK320" s="5"/>
      <c r="AOL320" s="5"/>
      <c r="AOM320" s="5"/>
      <c r="AON320" s="5"/>
      <c r="AOO320" s="5"/>
      <c r="AOP320" s="5"/>
      <c r="AOQ320" s="5"/>
      <c r="AOR320" s="5"/>
      <c r="AOS320" s="5"/>
      <c r="AOT320" s="5"/>
      <c r="AOU320" s="5"/>
      <c r="AOV320" s="5"/>
      <c r="AOW320" s="5"/>
      <c r="AOX320" s="5"/>
      <c r="AOY320" s="5"/>
      <c r="AOZ320" s="5"/>
      <c r="APA320" s="5"/>
      <c r="APB320" s="5"/>
      <c r="APC320" s="5"/>
      <c r="APD320" s="5"/>
      <c r="APE320" s="5"/>
      <c r="APF320" s="5"/>
      <c r="APG320" s="5"/>
      <c r="APH320" s="5"/>
      <c r="API320" s="5"/>
      <c r="APJ320" s="5"/>
      <c r="APK320" s="5"/>
      <c r="APL320" s="5"/>
      <c r="APM320" s="5"/>
      <c r="APN320" s="5"/>
      <c r="APO320" s="5"/>
      <c r="APP320" s="5"/>
      <c r="APQ320" s="5"/>
      <c r="APR320" s="5"/>
      <c r="APS320" s="5"/>
      <c r="APT320" s="5"/>
      <c r="APU320" s="5"/>
      <c r="APV320" s="5"/>
      <c r="APW320" s="5"/>
      <c r="APX320" s="5"/>
      <c r="APY320" s="5"/>
      <c r="APZ320" s="5"/>
      <c r="AQA320" s="5"/>
      <c r="AQB320" s="5"/>
      <c r="AQC320" s="5"/>
      <c r="AQD320" s="5"/>
      <c r="AQE320" s="5"/>
      <c r="AQF320" s="5"/>
      <c r="AQG320" s="5"/>
      <c r="AQH320" s="5"/>
      <c r="AQI320" s="5"/>
      <c r="AQJ320" s="5"/>
      <c r="AQK320" s="5"/>
      <c r="AQL320" s="5"/>
      <c r="AQM320" s="5"/>
      <c r="AQN320" s="5"/>
      <c r="AQO320" s="5"/>
      <c r="AQP320" s="5"/>
      <c r="AQQ320" s="5"/>
      <c r="AQR320" s="5"/>
      <c r="AQS320" s="5"/>
      <c r="AQT320" s="5"/>
      <c r="AQU320" s="5"/>
      <c r="AQV320" s="5"/>
      <c r="AQW320" s="5"/>
      <c r="AQX320" s="5"/>
      <c r="AQY320" s="5"/>
      <c r="AQZ320" s="5"/>
    </row>
    <row r="321" spans="1:1144" s="4" customFormat="1" ht="36" customHeight="1">
      <c r="A321" s="95" t="s">
        <v>185</v>
      </c>
      <c r="B321" s="95" t="s">
        <v>70</v>
      </c>
      <c r="C321" s="95" t="s">
        <v>70</v>
      </c>
      <c r="D321" s="95" t="s">
        <v>70</v>
      </c>
      <c r="E321" s="95" t="s">
        <v>26</v>
      </c>
      <c r="F321" s="95" t="s">
        <v>1983</v>
      </c>
      <c r="G321" s="95" t="s">
        <v>1984</v>
      </c>
      <c r="H321" s="95" t="s">
        <v>843</v>
      </c>
      <c r="I321" s="95" t="s">
        <v>823</v>
      </c>
      <c r="J321" s="93" t="s">
        <v>1858</v>
      </c>
      <c r="K321" s="93" t="s">
        <v>1859</v>
      </c>
      <c r="L321" s="93" t="s">
        <v>1813</v>
      </c>
      <c r="M321" s="93" t="s">
        <v>1814</v>
      </c>
      <c r="N321" s="93" t="s">
        <v>1815</v>
      </c>
      <c r="O321" s="93">
        <v>474</v>
      </c>
      <c r="P321" s="93" t="s">
        <v>1860</v>
      </c>
      <c r="Q321" s="93" t="s">
        <v>1861</v>
      </c>
      <c r="R321" s="94" t="s">
        <v>1484</v>
      </c>
      <c r="S321" s="93" t="s">
        <v>1802</v>
      </c>
      <c r="T321" s="93" t="s">
        <v>1803</v>
      </c>
      <c r="U321" s="100" t="s">
        <v>1804</v>
      </c>
      <c r="V321" s="100" t="s">
        <v>1805</v>
      </c>
      <c r="W321" s="96">
        <v>55000000</v>
      </c>
      <c r="X321" s="96"/>
      <c r="Y321" s="96"/>
      <c r="Z321" s="96"/>
      <c r="AA321" s="96"/>
      <c r="AB321" s="96"/>
      <c r="AC321" s="96"/>
      <c r="AD321" s="96"/>
      <c r="AE321" s="96"/>
      <c r="AF321" s="96"/>
      <c r="AG321" s="96"/>
      <c r="AH321" s="96"/>
      <c r="AI321" s="96"/>
      <c r="AJ321" s="96"/>
      <c r="AK321" s="96"/>
      <c r="AL321" s="96"/>
      <c r="AM321" s="96"/>
      <c r="AN321" s="96"/>
      <c r="AO321" s="96"/>
      <c r="AP321" s="96"/>
      <c r="AQ321" s="96"/>
      <c r="AR321" s="97"/>
      <c r="AS321" s="97"/>
      <c r="AT321" s="97"/>
      <c r="AU321" s="97"/>
      <c r="AV321" s="97"/>
      <c r="AW321" s="97"/>
      <c r="AX321" s="97"/>
      <c r="AY321" s="97"/>
      <c r="AZ321" s="97"/>
      <c r="BA321" s="97"/>
      <c r="BB321" s="97"/>
      <c r="BC321" s="97"/>
      <c r="BD321" s="96"/>
      <c r="BE321" s="96">
        <f t="shared" si="28"/>
        <v>55000000</v>
      </c>
      <c r="BF321" s="96"/>
      <c r="BG321" s="97"/>
      <c r="BH321" s="97"/>
      <c r="BI321" s="97"/>
      <c r="BJ321" s="97"/>
      <c r="BK321" s="97"/>
      <c r="BL321" s="97"/>
      <c r="BM321" s="97"/>
      <c r="BN321" s="97"/>
      <c r="BO321" s="97"/>
      <c r="BP321" s="97"/>
      <c r="BQ321" s="97"/>
      <c r="BR321" s="97"/>
      <c r="BS321" s="96"/>
      <c r="BT321" s="97"/>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c r="GQ321" s="5"/>
      <c r="GR321" s="5"/>
      <c r="GS321" s="5"/>
      <c r="GT321" s="5"/>
      <c r="GU321" s="5"/>
      <c r="GV321" s="5"/>
      <c r="GW321" s="5"/>
      <c r="GX321" s="5"/>
      <c r="GY321" s="5"/>
      <c r="GZ321" s="5"/>
      <c r="HA321" s="5"/>
      <c r="HB321" s="5"/>
      <c r="HC321" s="5"/>
      <c r="HD321" s="5"/>
      <c r="HE321" s="5"/>
      <c r="HF321" s="5"/>
      <c r="HG321" s="5"/>
      <c r="HH321" s="5"/>
      <c r="HI321" s="5"/>
      <c r="HJ321" s="5"/>
      <c r="HK321" s="5"/>
      <c r="HL321" s="5"/>
      <c r="HM321" s="5"/>
      <c r="HN321" s="5"/>
      <c r="HO321" s="5"/>
      <c r="HP321" s="5"/>
      <c r="HQ321" s="5"/>
      <c r="HR321" s="5"/>
      <c r="HS321" s="5"/>
      <c r="HT321" s="5"/>
      <c r="HU321" s="5"/>
      <c r="HV321" s="5"/>
      <c r="HW321" s="5"/>
      <c r="HX321" s="5"/>
      <c r="HY321" s="5"/>
      <c r="HZ321" s="5"/>
      <c r="IA321" s="5"/>
      <c r="IB321" s="5"/>
      <c r="IC321" s="5"/>
      <c r="ID321" s="5"/>
      <c r="IE321" s="5"/>
      <c r="IF321" s="5"/>
      <c r="IG321" s="5"/>
      <c r="IH321" s="5"/>
      <c r="II321" s="5"/>
      <c r="IJ321" s="5"/>
      <c r="IK321" s="5"/>
      <c r="IL321" s="5"/>
      <c r="IM321" s="5"/>
      <c r="IN321" s="5"/>
      <c r="IO321" s="5"/>
      <c r="IP321" s="5"/>
      <c r="IQ321" s="5"/>
      <c r="IR321" s="5"/>
      <c r="IS321" s="5"/>
      <c r="IT321" s="5"/>
      <c r="IU321" s="5"/>
      <c r="IV321" s="5"/>
      <c r="IW321" s="5"/>
      <c r="IX321" s="5"/>
      <c r="IY321" s="5"/>
      <c r="IZ321" s="5"/>
      <c r="JA321" s="5"/>
      <c r="JB321" s="5"/>
      <c r="JC321" s="5"/>
      <c r="JD321" s="5"/>
      <c r="JE321" s="5"/>
      <c r="JF321" s="5"/>
      <c r="JG321" s="5"/>
      <c r="JH321" s="5"/>
      <c r="JI321" s="5"/>
      <c r="JJ321" s="5"/>
      <c r="JK321" s="5"/>
      <c r="JL321" s="5"/>
      <c r="JM321" s="5"/>
      <c r="JN321" s="5"/>
      <c r="JO321" s="5"/>
      <c r="JP321" s="5"/>
      <c r="JQ321" s="5"/>
      <c r="JR321" s="5"/>
      <c r="JS321" s="5"/>
      <c r="JT321" s="5"/>
      <c r="JU321" s="5"/>
      <c r="JV321" s="5"/>
      <c r="JW321" s="5"/>
      <c r="JX321" s="5"/>
      <c r="JY321" s="5"/>
      <c r="JZ321" s="5"/>
      <c r="KA321" s="5"/>
      <c r="KB321" s="5"/>
      <c r="KC321" s="5"/>
      <c r="KD321" s="5"/>
      <c r="KE321" s="5"/>
      <c r="KF321" s="5"/>
      <c r="KG321" s="5"/>
      <c r="KH321" s="5"/>
      <c r="KI321" s="5"/>
      <c r="KJ321" s="5"/>
      <c r="KK321" s="5"/>
      <c r="KL321" s="5"/>
      <c r="KM321" s="5"/>
      <c r="KN321" s="5"/>
      <c r="KO321" s="5"/>
      <c r="KP321" s="5"/>
      <c r="KQ321" s="5"/>
      <c r="KR321" s="5"/>
      <c r="KS321" s="5"/>
      <c r="KT321" s="5"/>
      <c r="KU321" s="5"/>
      <c r="KV321" s="5"/>
      <c r="KW321" s="5"/>
      <c r="KX321" s="5"/>
      <c r="KY321" s="5"/>
      <c r="KZ321" s="5"/>
      <c r="LA321" s="5"/>
      <c r="LB321" s="5"/>
      <c r="LC321" s="5"/>
      <c r="LD321" s="5"/>
      <c r="LE321" s="5"/>
      <c r="LF321" s="5"/>
      <c r="LG321" s="5"/>
      <c r="LH321" s="5"/>
      <c r="LI321" s="5"/>
      <c r="LJ321" s="5"/>
      <c r="LK321" s="5"/>
      <c r="LL321" s="5"/>
      <c r="LM321" s="5"/>
      <c r="LN321" s="5"/>
      <c r="LO321" s="5"/>
      <c r="LP321" s="5"/>
      <c r="LQ321" s="5"/>
      <c r="LR321" s="5"/>
      <c r="LS321" s="5"/>
      <c r="LT321" s="5"/>
      <c r="LU321" s="5"/>
      <c r="LV321" s="5"/>
      <c r="LW321" s="5"/>
      <c r="LX321" s="5"/>
      <c r="LY321" s="5"/>
      <c r="LZ321" s="5"/>
      <c r="MA321" s="5"/>
      <c r="MB321" s="5"/>
      <c r="MC321" s="5"/>
      <c r="MD321" s="5"/>
      <c r="ME321" s="5"/>
      <c r="MF321" s="5"/>
      <c r="MG321" s="5"/>
      <c r="MH321" s="5"/>
      <c r="MI321" s="5"/>
      <c r="MJ321" s="5"/>
      <c r="MK321" s="5"/>
      <c r="ML321" s="5"/>
      <c r="MM321" s="5"/>
      <c r="MN321" s="5"/>
      <c r="MO321" s="5"/>
      <c r="MP321" s="5"/>
      <c r="MQ321" s="5"/>
      <c r="MR321" s="5"/>
      <c r="MS321" s="5"/>
      <c r="MT321" s="5"/>
      <c r="MU321" s="5"/>
      <c r="MV321" s="5"/>
      <c r="MW321" s="5"/>
      <c r="MX321" s="5"/>
      <c r="MY321" s="5"/>
      <c r="MZ321" s="5"/>
      <c r="NA321" s="5"/>
      <c r="NB321" s="5"/>
      <c r="NC321" s="5"/>
      <c r="ND321" s="5"/>
      <c r="NE321" s="5"/>
      <c r="NF321" s="5"/>
      <c r="NG321" s="5"/>
      <c r="NH321" s="5"/>
      <c r="NI321" s="5"/>
      <c r="NJ321" s="5"/>
      <c r="NK321" s="5"/>
      <c r="NL321" s="5"/>
      <c r="NM321" s="5"/>
      <c r="NN321" s="5"/>
      <c r="NO321" s="5"/>
      <c r="NP321" s="5"/>
      <c r="NQ321" s="5"/>
      <c r="NR321" s="5"/>
      <c r="NS321" s="5"/>
      <c r="NT321" s="5"/>
      <c r="NU321" s="5"/>
      <c r="NV321" s="5"/>
      <c r="NW321" s="5"/>
      <c r="NX321" s="5"/>
      <c r="NY321" s="5"/>
      <c r="NZ321" s="5"/>
      <c r="OA321" s="5"/>
      <c r="OB321" s="5"/>
      <c r="OC321" s="5"/>
      <c r="OD321" s="5"/>
      <c r="OE321" s="5"/>
      <c r="OF321" s="5"/>
      <c r="OG321" s="5"/>
      <c r="OH321" s="5"/>
      <c r="OI321" s="5"/>
      <c r="OJ321" s="5"/>
      <c r="OK321" s="5"/>
      <c r="OL321" s="5"/>
      <c r="OM321" s="5"/>
      <c r="ON321" s="5"/>
      <c r="OO321" s="5"/>
      <c r="OP321" s="5"/>
      <c r="OQ321" s="5"/>
      <c r="OR321" s="5"/>
      <c r="OS321" s="5"/>
      <c r="OT321" s="5"/>
      <c r="OU321" s="5"/>
      <c r="OV321" s="5"/>
      <c r="OW321" s="5"/>
      <c r="OX321" s="5"/>
      <c r="OY321" s="5"/>
      <c r="OZ321" s="5"/>
      <c r="PA321" s="5"/>
      <c r="PB321" s="5"/>
      <c r="PC321" s="5"/>
      <c r="PD321" s="5"/>
      <c r="PE321" s="5"/>
      <c r="PF321" s="5"/>
      <c r="PG321" s="5"/>
      <c r="PH321" s="5"/>
      <c r="PI321" s="5"/>
      <c r="PJ321" s="5"/>
      <c r="PK321" s="5"/>
      <c r="PL321" s="5"/>
      <c r="PM321" s="5"/>
      <c r="PN321" s="5"/>
      <c r="PO321" s="5"/>
      <c r="PP321" s="5"/>
      <c r="PQ321" s="5"/>
      <c r="PR321" s="5"/>
      <c r="PS321" s="5"/>
      <c r="PT321" s="5"/>
      <c r="PU321" s="5"/>
      <c r="PV321" s="5"/>
      <c r="PW321" s="5"/>
      <c r="PX321" s="5"/>
      <c r="PY321" s="5"/>
      <c r="PZ321" s="5"/>
      <c r="QA321" s="5"/>
      <c r="QB321" s="5"/>
      <c r="QC321" s="5"/>
      <c r="QD321" s="5"/>
      <c r="QE321" s="5"/>
      <c r="QF321" s="5"/>
      <c r="QG321" s="5"/>
      <c r="QH321" s="5"/>
      <c r="QI321" s="5"/>
      <c r="QJ321" s="5"/>
      <c r="QK321" s="5"/>
      <c r="QL321" s="5"/>
      <c r="QM321" s="5"/>
      <c r="QN321" s="5"/>
      <c r="QO321" s="5"/>
      <c r="QP321" s="5"/>
      <c r="QQ321" s="5"/>
      <c r="QR321" s="5"/>
      <c r="QS321" s="5"/>
      <c r="QT321" s="5"/>
      <c r="QU321" s="5"/>
      <c r="QV321" s="5"/>
      <c r="QW321" s="5"/>
      <c r="QX321" s="5"/>
      <c r="QY321" s="5"/>
      <c r="QZ321" s="5"/>
      <c r="RA321" s="5"/>
      <c r="RB321" s="5"/>
      <c r="RC321" s="5"/>
      <c r="RD321" s="5"/>
      <c r="RE321" s="5"/>
      <c r="RF321" s="5"/>
      <c r="RG321" s="5"/>
      <c r="RH321" s="5"/>
      <c r="RI321" s="5"/>
      <c r="RJ321" s="5"/>
      <c r="RK321" s="5"/>
      <c r="RL321" s="5"/>
      <c r="RM321" s="5"/>
      <c r="RN321" s="5"/>
      <c r="RO321" s="5"/>
      <c r="RP321" s="5"/>
      <c r="RQ321" s="5"/>
      <c r="RR321" s="5"/>
      <c r="RS321" s="5"/>
      <c r="RT321" s="5"/>
      <c r="RU321" s="5"/>
      <c r="RV321" s="5"/>
      <c r="RW321" s="5"/>
      <c r="RX321" s="5"/>
      <c r="RY321" s="5"/>
      <c r="RZ321" s="5"/>
      <c r="SA321" s="5"/>
      <c r="SB321" s="5"/>
      <c r="SC321" s="5"/>
      <c r="SD321" s="5"/>
      <c r="SE321" s="5"/>
      <c r="SF321" s="5"/>
      <c r="SG321" s="5"/>
      <c r="SH321" s="5"/>
      <c r="SI321" s="5"/>
      <c r="SJ321" s="5"/>
      <c r="SK321" s="5"/>
      <c r="SL321" s="5"/>
      <c r="SM321" s="5"/>
      <c r="SN321" s="5"/>
      <c r="SO321" s="5"/>
      <c r="SP321" s="5"/>
      <c r="SQ321" s="5"/>
      <c r="SR321" s="5"/>
      <c r="SS321" s="5"/>
      <c r="ST321" s="5"/>
      <c r="SU321" s="5"/>
      <c r="SV321" s="5"/>
      <c r="SW321" s="5"/>
      <c r="SX321" s="5"/>
      <c r="SY321" s="5"/>
      <c r="SZ321" s="5"/>
      <c r="TA321" s="5"/>
      <c r="TB321" s="5"/>
      <c r="TC321" s="5"/>
      <c r="TD321" s="5"/>
      <c r="TE321" s="5"/>
      <c r="TF321" s="5"/>
      <c r="TG321" s="5"/>
      <c r="TH321" s="5"/>
      <c r="TI321" s="5"/>
      <c r="TJ321" s="5"/>
      <c r="TK321" s="5"/>
      <c r="TL321" s="5"/>
      <c r="TM321" s="5"/>
      <c r="TN321" s="5"/>
      <c r="TO321" s="5"/>
      <c r="TP321" s="5"/>
      <c r="TQ321" s="5"/>
      <c r="TR321" s="5"/>
      <c r="TS321" s="5"/>
      <c r="TT321" s="5"/>
      <c r="TU321" s="5"/>
      <c r="TV321" s="5"/>
      <c r="TW321" s="5"/>
      <c r="TX321" s="5"/>
      <c r="TY321" s="5"/>
      <c r="TZ321" s="5"/>
      <c r="UA321" s="5"/>
      <c r="UB321" s="5"/>
      <c r="UC321" s="5"/>
      <c r="UD321" s="5"/>
      <c r="UE321" s="5"/>
      <c r="UF321" s="5"/>
      <c r="UG321" s="5"/>
      <c r="UH321" s="5"/>
      <c r="UI321" s="5"/>
      <c r="UJ321" s="5"/>
      <c r="UK321" s="5"/>
      <c r="UL321" s="5"/>
      <c r="UM321" s="5"/>
      <c r="UN321" s="5"/>
      <c r="UO321" s="5"/>
      <c r="UP321" s="5"/>
      <c r="UQ321" s="5"/>
      <c r="UR321" s="5"/>
      <c r="US321" s="5"/>
      <c r="UT321" s="5"/>
      <c r="UU321" s="5"/>
      <c r="UV321" s="5"/>
      <c r="UW321" s="5"/>
      <c r="UX321" s="5"/>
      <c r="UY321" s="5"/>
      <c r="UZ321" s="5"/>
      <c r="VA321" s="5"/>
      <c r="VB321" s="5"/>
      <c r="VC321" s="5"/>
      <c r="VD321" s="5"/>
      <c r="VE321" s="5"/>
      <c r="VF321" s="5"/>
      <c r="VG321" s="5"/>
      <c r="VH321" s="5"/>
      <c r="VI321" s="5"/>
      <c r="VJ321" s="5"/>
      <c r="VK321" s="5"/>
      <c r="VL321" s="5"/>
      <c r="VM321" s="5"/>
      <c r="VN321" s="5"/>
      <c r="VO321" s="5"/>
      <c r="VP321" s="5"/>
      <c r="VQ321" s="5"/>
      <c r="VR321" s="5"/>
      <c r="VS321" s="5"/>
      <c r="VT321" s="5"/>
      <c r="VU321" s="5"/>
      <c r="VV321" s="5"/>
      <c r="VW321" s="5"/>
      <c r="VX321" s="5"/>
      <c r="VY321" s="5"/>
      <c r="VZ321" s="5"/>
      <c r="WA321" s="5"/>
      <c r="WB321" s="5"/>
      <c r="WC321" s="5"/>
      <c r="WD321" s="5"/>
      <c r="WE321" s="5"/>
      <c r="WF321" s="5"/>
      <c r="WG321" s="5"/>
      <c r="WH321" s="5"/>
      <c r="WI321" s="5"/>
      <c r="WJ321" s="5"/>
      <c r="WK321" s="5"/>
      <c r="WL321" s="5"/>
      <c r="WM321" s="5"/>
      <c r="WN321" s="5"/>
      <c r="WO321" s="5"/>
      <c r="WP321" s="5"/>
      <c r="WQ321" s="5"/>
      <c r="WR321" s="5"/>
      <c r="WS321" s="5"/>
      <c r="WT321" s="5"/>
      <c r="WU321" s="5"/>
      <c r="WV321" s="5"/>
      <c r="WW321" s="5"/>
      <c r="WX321" s="5"/>
      <c r="WY321" s="5"/>
      <c r="WZ321" s="5"/>
      <c r="XA321" s="5"/>
      <c r="XB321" s="5"/>
      <c r="XC321" s="5"/>
      <c r="XD321" s="5"/>
      <c r="XE321" s="5"/>
      <c r="XF321" s="5"/>
      <c r="XG321" s="5"/>
      <c r="XH321" s="5"/>
      <c r="XI321" s="5"/>
      <c r="XJ321" s="5"/>
      <c r="XK321" s="5"/>
      <c r="XL321" s="5"/>
      <c r="XM321" s="5"/>
      <c r="XN321" s="5"/>
      <c r="XO321" s="5"/>
      <c r="XP321" s="5"/>
      <c r="XQ321" s="5"/>
      <c r="XR321" s="5"/>
      <c r="XS321" s="5"/>
      <c r="XT321" s="5"/>
      <c r="XU321" s="5"/>
      <c r="XV321" s="5"/>
      <c r="XW321" s="5"/>
      <c r="XX321" s="5"/>
      <c r="XY321" s="5"/>
      <c r="XZ321" s="5"/>
      <c r="YA321" s="5"/>
      <c r="YB321" s="5"/>
      <c r="YC321" s="5"/>
      <c r="YD321" s="5"/>
      <c r="YE321" s="5"/>
      <c r="YF321" s="5"/>
      <c r="YG321" s="5"/>
      <c r="YH321" s="5"/>
      <c r="YI321" s="5"/>
      <c r="YJ321" s="5"/>
      <c r="YK321" s="5"/>
      <c r="YL321" s="5"/>
      <c r="YM321" s="5"/>
      <c r="YN321" s="5"/>
      <c r="YO321" s="5"/>
      <c r="YP321" s="5"/>
      <c r="YQ321" s="5"/>
      <c r="YR321" s="5"/>
      <c r="YS321" s="5"/>
      <c r="YT321" s="5"/>
      <c r="YU321" s="5"/>
      <c r="YV321" s="5"/>
      <c r="YW321" s="5"/>
      <c r="YX321" s="5"/>
      <c r="YY321" s="5"/>
      <c r="YZ321" s="5"/>
      <c r="ZA321" s="5"/>
      <c r="ZB321" s="5"/>
      <c r="ZC321" s="5"/>
      <c r="ZD321" s="5"/>
      <c r="ZE321" s="5"/>
      <c r="ZF321" s="5"/>
      <c r="ZG321" s="5"/>
      <c r="ZH321" s="5"/>
      <c r="ZI321" s="5"/>
      <c r="ZJ321" s="5"/>
      <c r="ZK321" s="5"/>
      <c r="ZL321" s="5"/>
      <c r="ZM321" s="5"/>
      <c r="ZN321" s="5"/>
      <c r="ZO321" s="5"/>
      <c r="ZP321" s="5"/>
      <c r="ZQ321" s="5"/>
      <c r="ZR321" s="5"/>
      <c r="ZS321" s="5"/>
      <c r="ZT321" s="5"/>
      <c r="ZU321" s="5"/>
      <c r="ZV321" s="5"/>
      <c r="ZW321" s="5"/>
      <c r="ZX321" s="5"/>
      <c r="ZY321" s="5"/>
      <c r="ZZ321" s="5"/>
      <c r="AAA321" s="5"/>
      <c r="AAB321" s="5"/>
      <c r="AAC321" s="5"/>
      <c r="AAD321" s="5"/>
      <c r="AAE321" s="5"/>
      <c r="AAF321" s="5"/>
      <c r="AAG321" s="5"/>
      <c r="AAH321" s="5"/>
      <c r="AAI321" s="5"/>
      <c r="AAJ321" s="5"/>
      <c r="AAK321" s="5"/>
      <c r="AAL321" s="5"/>
      <c r="AAM321" s="5"/>
      <c r="AAN321" s="5"/>
      <c r="AAO321" s="5"/>
      <c r="AAP321" s="5"/>
      <c r="AAQ321" s="5"/>
      <c r="AAR321" s="5"/>
      <c r="AAS321" s="5"/>
      <c r="AAT321" s="5"/>
      <c r="AAU321" s="5"/>
      <c r="AAV321" s="5"/>
      <c r="AAW321" s="5"/>
      <c r="AAX321" s="5"/>
      <c r="AAY321" s="5"/>
      <c r="AAZ321" s="5"/>
      <c r="ABA321" s="5"/>
      <c r="ABB321" s="5"/>
      <c r="ABC321" s="5"/>
      <c r="ABD321" s="5"/>
      <c r="ABE321" s="5"/>
      <c r="ABF321" s="5"/>
      <c r="ABG321" s="5"/>
      <c r="ABH321" s="5"/>
      <c r="ABI321" s="5"/>
      <c r="ABJ321" s="5"/>
      <c r="ABK321" s="5"/>
      <c r="ABL321" s="5"/>
      <c r="ABM321" s="5"/>
      <c r="ABN321" s="5"/>
      <c r="ABO321" s="5"/>
      <c r="ABP321" s="5"/>
      <c r="ABQ321" s="5"/>
      <c r="ABR321" s="5"/>
      <c r="ABS321" s="5"/>
      <c r="ABT321" s="5"/>
      <c r="ABU321" s="5"/>
      <c r="ABV321" s="5"/>
      <c r="ABW321" s="5"/>
      <c r="ABX321" s="5"/>
      <c r="ABY321" s="5"/>
      <c r="ABZ321" s="5"/>
      <c r="ACA321" s="5"/>
      <c r="ACB321" s="5"/>
      <c r="ACC321" s="5"/>
      <c r="ACD321" s="5"/>
      <c r="ACE321" s="5"/>
      <c r="ACF321" s="5"/>
      <c r="ACG321" s="5"/>
      <c r="ACH321" s="5"/>
      <c r="ACI321" s="5"/>
      <c r="ACJ321" s="5"/>
      <c r="ACK321" s="5"/>
      <c r="ACL321" s="5"/>
      <c r="ACM321" s="5"/>
      <c r="ACN321" s="5"/>
      <c r="ACO321" s="5"/>
      <c r="ACP321" s="5"/>
      <c r="ACQ321" s="5"/>
      <c r="ACR321" s="5"/>
      <c r="ACS321" s="5"/>
      <c r="ACT321" s="5"/>
      <c r="ACU321" s="5"/>
      <c r="ACV321" s="5"/>
      <c r="ACW321" s="5"/>
      <c r="ACX321" s="5"/>
      <c r="ACY321" s="5"/>
      <c r="ACZ321" s="5"/>
      <c r="ADA321" s="5"/>
      <c r="ADB321" s="5"/>
      <c r="ADC321" s="5"/>
      <c r="ADD321" s="5"/>
      <c r="ADE321" s="5"/>
      <c r="ADF321" s="5"/>
      <c r="ADG321" s="5"/>
      <c r="ADH321" s="5"/>
      <c r="ADI321" s="5"/>
      <c r="ADJ321" s="5"/>
      <c r="ADK321" s="5"/>
      <c r="ADL321" s="5"/>
      <c r="ADM321" s="5"/>
      <c r="ADN321" s="5"/>
      <c r="ADO321" s="5"/>
      <c r="ADP321" s="5"/>
      <c r="ADQ321" s="5"/>
      <c r="ADR321" s="5"/>
      <c r="ADS321" s="5"/>
      <c r="ADT321" s="5"/>
      <c r="ADU321" s="5"/>
      <c r="ADV321" s="5"/>
      <c r="ADW321" s="5"/>
      <c r="ADX321" s="5"/>
      <c r="ADY321" s="5"/>
      <c r="ADZ321" s="5"/>
      <c r="AEA321" s="5"/>
      <c r="AEB321" s="5"/>
      <c r="AEC321" s="5"/>
      <c r="AED321" s="5"/>
      <c r="AEE321" s="5"/>
      <c r="AEF321" s="5"/>
      <c r="AEG321" s="5"/>
      <c r="AEH321" s="5"/>
      <c r="AEI321" s="5"/>
      <c r="AEJ321" s="5"/>
      <c r="AEK321" s="5"/>
      <c r="AEL321" s="5"/>
      <c r="AEM321" s="5"/>
      <c r="AEN321" s="5"/>
      <c r="AEO321" s="5"/>
      <c r="AEP321" s="5"/>
      <c r="AEQ321" s="5"/>
      <c r="AER321" s="5"/>
      <c r="AES321" s="5"/>
      <c r="AET321" s="5"/>
      <c r="AEU321" s="5"/>
      <c r="AEV321" s="5"/>
      <c r="AEW321" s="5"/>
      <c r="AEX321" s="5"/>
      <c r="AEY321" s="5"/>
      <c r="AEZ321" s="5"/>
      <c r="AFA321" s="5"/>
      <c r="AFB321" s="5"/>
      <c r="AFC321" s="5"/>
      <c r="AFD321" s="5"/>
      <c r="AFE321" s="5"/>
      <c r="AFF321" s="5"/>
      <c r="AFG321" s="5"/>
      <c r="AFH321" s="5"/>
      <c r="AFI321" s="5"/>
      <c r="AFJ321" s="5"/>
      <c r="AFK321" s="5"/>
      <c r="AFL321" s="5"/>
      <c r="AFM321" s="5"/>
      <c r="AFN321" s="5"/>
      <c r="AFO321" s="5"/>
      <c r="AFP321" s="5"/>
      <c r="AFQ321" s="5"/>
      <c r="AFR321" s="5"/>
      <c r="AFS321" s="5"/>
      <c r="AFT321" s="5"/>
      <c r="AFU321" s="5"/>
      <c r="AFV321" s="5"/>
      <c r="AFW321" s="5"/>
      <c r="AFX321" s="5"/>
      <c r="AFY321" s="5"/>
      <c r="AFZ321" s="5"/>
      <c r="AGA321" s="5"/>
      <c r="AGB321" s="5"/>
      <c r="AGC321" s="5"/>
      <c r="AGD321" s="5"/>
      <c r="AGE321" s="5"/>
      <c r="AGF321" s="5"/>
      <c r="AGG321" s="5"/>
      <c r="AGH321" s="5"/>
      <c r="AGI321" s="5"/>
      <c r="AGJ321" s="5"/>
      <c r="AGK321" s="5"/>
      <c r="AGL321" s="5"/>
      <c r="AGM321" s="5"/>
      <c r="AGN321" s="5"/>
      <c r="AGO321" s="5"/>
      <c r="AGP321" s="5"/>
      <c r="AGQ321" s="5"/>
      <c r="AGR321" s="5"/>
      <c r="AGS321" s="5"/>
      <c r="AGT321" s="5"/>
      <c r="AGU321" s="5"/>
      <c r="AGV321" s="5"/>
      <c r="AGW321" s="5"/>
      <c r="AGX321" s="5"/>
      <c r="AGY321" s="5"/>
      <c r="AGZ321" s="5"/>
      <c r="AHA321" s="5"/>
      <c r="AHB321" s="5"/>
      <c r="AHC321" s="5"/>
      <c r="AHD321" s="5"/>
      <c r="AHE321" s="5"/>
      <c r="AHF321" s="5"/>
      <c r="AHG321" s="5"/>
      <c r="AHH321" s="5"/>
      <c r="AHI321" s="5"/>
      <c r="AHJ321" s="5"/>
      <c r="AHK321" s="5"/>
      <c r="AHL321" s="5"/>
      <c r="AHM321" s="5"/>
      <c r="AHN321" s="5"/>
      <c r="AHO321" s="5"/>
      <c r="AHP321" s="5"/>
      <c r="AHQ321" s="5"/>
      <c r="AHR321" s="5"/>
      <c r="AHS321" s="5"/>
      <c r="AHT321" s="5"/>
      <c r="AHU321" s="5"/>
      <c r="AHV321" s="5"/>
      <c r="AHW321" s="5"/>
      <c r="AHX321" s="5"/>
      <c r="AHY321" s="5"/>
      <c r="AHZ321" s="5"/>
      <c r="AIA321" s="5"/>
      <c r="AIB321" s="5"/>
      <c r="AIC321" s="5"/>
      <c r="AID321" s="5"/>
      <c r="AIE321" s="5"/>
      <c r="AIF321" s="5"/>
      <c r="AIG321" s="5"/>
      <c r="AIH321" s="5"/>
      <c r="AII321" s="5"/>
      <c r="AIJ321" s="5"/>
      <c r="AIK321" s="5"/>
      <c r="AIL321" s="5"/>
      <c r="AIM321" s="5"/>
      <c r="AIN321" s="5"/>
      <c r="AIO321" s="5"/>
      <c r="AIP321" s="5"/>
      <c r="AIQ321" s="5"/>
      <c r="AIR321" s="5"/>
      <c r="AIS321" s="5"/>
      <c r="AIT321" s="5"/>
      <c r="AIU321" s="5"/>
      <c r="AIV321" s="5"/>
      <c r="AIW321" s="5"/>
      <c r="AIX321" s="5"/>
      <c r="AIY321" s="5"/>
      <c r="AIZ321" s="5"/>
      <c r="AJA321" s="5"/>
      <c r="AJB321" s="5"/>
      <c r="AJC321" s="5"/>
      <c r="AJD321" s="5"/>
      <c r="AJE321" s="5"/>
      <c r="AJF321" s="5"/>
      <c r="AJG321" s="5"/>
      <c r="AJH321" s="5"/>
      <c r="AJI321" s="5"/>
      <c r="AJJ321" s="5"/>
      <c r="AJK321" s="5"/>
      <c r="AJL321" s="5"/>
      <c r="AJM321" s="5"/>
      <c r="AJN321" s="5"/>
      <c r="AJO321" s="5"/>
      <c r="AJP321" s="5"/>
      <c r="AJQ321" s="5"/>
      <c r="AJR321" s="5"/>
      <c r="AJS321" s="5"/>
      <c r="AJT321" s="5"/>
      <c r="AJU321" s="5"/>
      <c r="AJV321" s="5"/>
      <c r="AJW321" s="5"/>
      <c r="AJX321" s="5"/>
      <c r="AJY321" s="5"/>
      <c r="AJZ321" s="5"/>
      <c r="AKA321" s="5"/>
      <c r="AKB321" s="5"/>
      <c r="AKC321" s="5"/>
      <c r="AKD321" s="5"/>
      <c r="AKE321" s="5"/>
      <c r="AKF321" s="5"/>
      <c r="AKG321" s="5"/>
      <c r="AKH321" s="5"/>
      <c r="AKI321" s="5"/>
      <c r="AKJ321" s="5"/>
      <c r="AKK321" s="5"/>
      <c r="AKL321" s="5"/>
      <c r="AKM321" s="5"/>
      <c r="AKN321" s="5"/>
      <c r="AKO321" s="5"/>
      <c r="AKP321" s="5"/>
      <c r="AKQ321" s="5"/>
      <c r="AKR321" s="5"/>
      <c r="AKS321" s="5"/>
      <c r="AKT321" s="5"/>
      <c r="AKU321" s="5"/>
      <c r="AKV321" s="5"/>
      <c r="AKW321" s="5"/>
      <c r="AKX321" s="5"/>
      <c r="AKY321" s="5"/>
      <c r="AKZ321" s="5"/>
      <c r="ALA321" s="5"/>
      <c r="ALB321" s="5"/>
      <c r="ALC321" s="5"/>
      <c r="ALD321" s="5"/>
      <c r="ALE321" s="5"/>
      <c r="ALF321" s="5"/>
      <c r="ALG321" s="5"/>
      <c r="ALH321" s="5"/>
      <c r="ALI321" s="5"/>
      <c r="ALJ321" s="5"/>
      <c r="ALK321" s="5"/>
      <c r="ALL321" s="5"/>
      <c r="ALM321" s="5"/>
      <c r="ALN321" s="5"/>
      <c r="ALO321" s="5"/>
      <c r="ALP321" s="5"/>
      <c r="ALQ321" s="5"/>
      <c r="ALR321" s="5"/>
      <c r="ALS321" s="5"/>
      <c r="ALT321" s="5"/>
      <c r="ALU321" s="5"/>
      <c r="ALV321" s="5"/>
      <c r="ALW321" s="5"/>
      <c r="ALX321" s="5"/>
      <c r="ALY321" s="5"/>
      <c r="ALZ321" s="5"/>
      <c r="AMA321" s="5"/>
      <c r="AMB321" s="5"/>
      <c r="AMC321" s="5"/>
      <c r="AMD321" s="5"/>
      <c r="AME321" s="5"/>
      <c r="AMF321" s="5"/>
      <c r="AMG321" s="5"/>
      <c r="AMH321" s="5"/>
      <c r="AMI321" s="5"/>
      <c r="AMJ321" s="5"/>
      <c r="AMK321" s="5"/>
      <c r="AML321" s="5"/>
      <c r="AMM321" s="5"/>
      <c r="AMN321" s="5"/>
      <c r="AMO321" s="5"/>
      <c r="AMP321" s="5"/>
      <c r="AMQ321" s="5"/>
      <c r="AMR321" s="5"/>
      <c r="AMS321" s="5"/>
      <c r="AMT321" s="5"/>
      <c r="AMU321" s="5"/>
      <c r="AMV321" s="5"/>
      <c r="AMW321" s="5"/>
      <c r="AMX321" s="5"/>
      <c r="AMY321" s="5"/>
      <c r="AMZ321" s="5"/>
      <c r="ANA321" s="5"/>
      <c r="ANB321" s="5"/>
      <c r="ANC321" s="5"/>
      <c r="AND321" s="5"/>
      <c r="ANE321" s="5"/>
      <c r="ANF321" s="5"/>
      <c r="ANG321" s="5"/>
      <c r="ANH321" s="5"/>
      <c r="ANI321" s="5"/>
      <c r="ANJ321" s="5"/>
      <c r="ANK321" s="5"/>
      <c r="ANL321" s="5"/>
      <c r="ANM321" s="5"/>
      <c r="ANN321" s="5"/>
      <c r="ANO321" s="5"/>
      <c r="ANP321" s="5"/>
      <c r="ANQ321" s="5"/>
      <c r="ANR321" s="5"/>
      <c r="ANS321" s="5"/>
      <c r="ANT321" s="5"/>
      <c r="ANU321" s="5"/>
      <c r="ANV321" s="5"/>
      <c r="ANW321" s="5"/>
      <c r="ANX321" s="5"/>
      <c r="ANY321" s="5"/>
      <c r="ANZ321" s="5"/>
      <c r="AOA321" s="5"/>
      <c r="AOB321" s="5"/>
      <c r="AOC321" s="5"/>
      <c r="AOD321" s="5"/>
      <c r="AOE321" s="5"/>
      <c r="AOF321" s="5"/>
      <c r="AOG321" s="5"/>
      <c r="AOH321" s="5"/>
      <c r="AOI321" s="5"/>
      <c r="AOJ321" s="5"/>
      <c r="AOK321" s="5"/>
      <c r="AOL321" s="5"/>
      <c r="AOM321" s="5"/>
      <c r="AON321" s="5"/>
      <c r="AOO321" s="5"/>
      <c r="AOP321" s="5"/>
      <c r="AOQ321" s="5"/>
      <c r="AOR321" s="5"/>
      <c r="AOS321" s="5"/>
      <c r="AOT321" s="5"/>
      <c r="AOU321" s="5"/>
      <c r="AOV321" s="5"/>
      <c r="AOW321" s="5"/>
      <c r="AOX321" s="5"/>
      <c r="AOY321" s="5"/>
      <c r="AOZ321" s="5"/>
      <c r="APA321" s="5"/>
      <c r="APB321" s="5"/>
      <c r="APC321" s="5"/>
      <c r="APD321" s="5"/>
      <c r="APE321" s="5"/>
      <c r="APF321" s="5"/>
      <c r="APG321" s="5"/>
      <c r="APH321" s="5"/>
      <c r="API321" s="5"/>
      <c r="APJ321" s="5"/>
      <c r="APK321" s="5"/>
      <c r="APL321" s="5"/>
      <c r="APM321" s="5"/>
      <c r="APN321" s="5"/>
      <c r="APO321" s="5"/>
      <c r="APP321" s="5"/>
      <c r="APQ321" s="5"/>
      <c r="APR321" s="5"/>
      <c r="APS321" s="5"/>
      <c r="APT321" s="5"/>
      <c r="APU321" s="5"/>
      <c r="APV321" s="5"/>
      <c r="APW321" s="5"/>
      <c r="APX321" s="5"/>
      <c r="APY321" s="5"/>
      <c r="APZ321" s="5"/>
      <c r="AQA321" s="5"/>
      <c r="AQB321" s="5"/>
      <c r="AQC321" s="5"/>
      <c r="AQD321" s="5"/>
      <c r="AQE321" s="5"/>
      <c r="AQF321" s="5"/>
      <c r="AQG321" s="5"/>
      <c r="AQH321" s="5"/>
      <c r="AQI321" s="5"/>
      <c r="AQJ321" s="5"/>
      <c r="AQK321" s="5"/>
      <c r="AQL321" s="5"/>
      <c r="AQM321" s="5"/>
      <c r="AQN321" s="5"/>
      <c r="AQO321" s="5"/>
      <c r="AQP321" s="5"/>
      <c r="AQQ321" s="5"/>
      <c r="AQR321" s="5"/>
      <c r="AQS321" s="5"/>
      <c r="AQT321" s="5"/>
      <c r="AQU321" s="5"/>
      <c r="AQV321" s="5"/>
      <c r="AQW321" s="5"/>
      <c r="AQX321" s="5"/>
      <c r="AQY321" s="5"/>
      <c r="AQZ321" s="5"/>
    </row>
    <row r="322" spans="1:1144" s="4" customFormat="1" ht="36" customHeight="1">
      <c r="A322" s="95" t="s">
        <v>185</v>
      </c>
      <c r="B322" s="95" t="s">
        <v>70</v>
      </c>
      <c r="C322" s="95" t="s">
        <v>70</v>
      </c>
      <c r="D322" s="95" t="s">
        <v>70</v>
      </c>
      <c r="E322" s="95" t="s">
        <v>26</v>
      </c>
      <c r="F322" s="95" t="s">
        <v>1983</v>
      </c>
      <c r="G322" s="95" t="s">
        <v>1984</v>
      </c>
      <c r="H322" s="95" t="s">
        <v>844</v>
      </c>
      <c r="I322" s="95" t="s">
        <v>824</v>
      </c>
      <c r="J322" s="93" t="s">
        <v>1862</v>
      </c>
      <c r="K322" s="93" t="s">
        <v>1863</v>
      </c>
      <c r="L322" s="93" t="s">
        <v>1813</v>
      </c>
      <c r="M322" s="93" t="s">
        <v>1814</v>
      </c>
      <c r="N322" s="93" t="s">
        <v>1815</v>
      </c>
      <c r="O322" s="93">
        <v>474</v>
      </c>
      <c r="P322" s="93" t="s">
        <v>1864</v>
      </c>
      <c r="Q322" s="93" t="s">
        <v>1865</v>
      </c>
      <c r="R322" s="94" t="s">
        <v>1484</v>
      </c>
      <c r="S322" s="93" t="s">
        <v>1802</v>
      </c>
      <c r="T322" s="93" t="s">
        <v>1803</v>
      </c>
      <c r="U322" s="100" t="s">
        <v>1804</v>
      </c>
      <c r="V322" s="100" t="s">
        <v>1805</v>
      </c>
      <c r="W322" s="96">
        <v>35000000</v>
      </c>
      <c r="X322" s="96"/>
      <c r="Y322" s="96"/>
      <c r="Z322" s="96"/>
      <c r="AA322" s="96"/>
      <c r="AB322" s="96"/>
      <c r="AC322" s="96"/>
      <c r="AD322" s="96"/>
      <c r="AE322" s="96"/>
      <c r="AF322" s="96"/>
      <c r="AG322" s="96"/>
      <c r="AH322" s="96"/>
      <c r="AI322" s="96"/>
      <c r="AJ322" s="96"/>
      <c r="AK322" s="96"/>
      <c r="AL322" s="96"/>
      <c r="AM322" s="96"/>
      <c r="AN322" s="96"/>
      <c r="AO322" s="96"/>
      <c r="AP322" s="96"/>
      <c r="AQ322" s="96"/>
      <c r="AR322" s="97"/>
      <c r="AS322" s="97"/>
      <c r="AT322" s="97"/>
      <c r="AU322" s="97"/>
      <c r="AV322" s="97"/>
      <c r="AW322" s="97"/>
      <c r="AX322" s="97"/>
      <c r="AY322" s="97"/>
      <c r="AZ322" s="97"/>
      <c r="BA322" s="97"/>
      <c r="BB322" s="97"/>
      <c r="BC322" s="97"/>
      <c r="BD322" s="96"/>
      <c r="BE322" s="96">
        <f t="shared" si="28"/>
        <v>35000000</v>
      </c>
      <c r="BF322" s="96"/>
      <c r="BG322" s="97"/>
      <c r="BH322" s="97"/>
      <c r="BI322" s="97"/>
      <c r="BJ322" s="97"/>
      <c r="BK322" s="97"/>
      <c r="BL322" s="97"/>
      <c r="BM322" s="97"/>
      <c r="BN322" s="97"/>
      <c r="BO322" s="97"/>
      <c r="BP322" s="97"/>
      <c r="BQ322" s="97"/>
      <c r="BR322" s="97"/>
      <c r="BS322" s="96"/>
      <c r="BT322" s="97"/>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c r="GQ322" s="5"/>
      <c r="GR322" s="5"/>
      <c r="GS322" s="5"/>
      <c r="GT322" s="5"/>
      <c r="GU322" s="5"/>
      <c r="GV322" s="5"/>
      <c r="GW322" s="5"/>
      <c r="GX322" s="5"/>
      <c r="GY322" s="5"/>
      <c r="GZ322" s="5"/>
      <c r="HA322" s="5"/>
      <c r="HB322" s="5"/>
      <c r="HC322" s="5"/>
      <c r="HD322" s="5"/>
      <c r="HE322" s="5"/>
      <c r="HF322" s="5"/>
      <c r="HG322" s="5"/>
      <c r="HH322" s="5"/>
      <c r="HI322" s="5"/>
      <c r="HJ322" s="5"/>
      <c r="HK322" s="5"/>
      <c r="HL322" s="5"/>
      <c r="HM322" s="5"/>
      <c r="HN322" s="5"/>
      <c r="HO322" s="5"/>
      <c r="HP322" s="5"/>
      <c r="HQ322" s="5"/>
      <c r="HR322" s="5"/>
      <c r="HS322" s="5"/>
      <c r="HT322" s="5"/>
      <c r="HU322" s="5"/>
      <c r="HV322" s="5"/>
      <c r="HW322" s="5"/>
      <c r="HX322" s="5"/>
      <c r="HY322" s="5"/>
      <c r="HZ322" s="5"/>
      <c r="IA322" s="5"/>
      <c r="IB322" s="5"/>
      <c r="IC322" s="5"/>
      <c r="ID322" s="5"/>
      <c r="IE322" s="5"/>
      <c r="IF322" s="5"/>
      <c r="IG322" s="5"/>
      <c r="IH322" s="5"/>
      <c r="II322" s="5"/>
      <c r="IJ322" s="5"/>
      <c r="IK322" s="5"/>
      <c r="IL322" s="5"/>
      <c r="IM322" s="5"/>
      <c r="IN322" s="5"/>
      <c r="IO322" s="5"/>
      <c r="IP322" s="5"/>
      <c r="IQ322" s="5"/>
      <c r="IR322" s="5"/>
      <c r="IS322" s="5"/>
      <c r="IT322" s="5"/>
      <c r="IU322" s="5"/>
      <c r="IV322" s="5"/>
      <c r="IW322" s="5"/>
      <c r="IX322" s="5"/>
      <c r="IY322" s="5"/>
      <c r="IZ322" s="5"/>
      <c r="JA322" s="5"/>
      <c r="JB322" s="5"/>
      <c r="JC322" s="5"/>
      <c r="JD322" s="5"/>
      <c r="JE322" s="5"/>
      <c r="JF322" s="5"/>
      <c r="JG322" s="5"/>
      <c r="JH322" s="5"/>
      <c r="JI322" s="5"/>
      <c r="JJ322" s="5"/>
      <c r="JK322" s="5"/>
      <c r="JL322" s="5"/>
      <c r="JM322" s="5"/>
      <c r="JN322" s="5"/>
      <c r="JO322" s="5"/>
      <c r="JP322" s="5"/>
      <c r="JQ322" s="5"/>
      <c r="JR322" s="5"/>
      <c r="JS322" s="5"/>
      <c r="JT322" s="5"/>
      <c r="JU322" s="5"/>
      <c r="JV322" s="5"/>
      <c r="JW322" s="5"/>
      <c r="JX322" s="5"/>
      <c r="JY322" s="5"/>
      <c r="JZ322" s="5"/>
      <c r="KA322" s="5"/>
      <c r="KB322" s="5"/>
      <c r="KC322" s="5"/>
      <c r="KD322" s="5"/>
      <c r="KE322" s="5"/>
      <c r="KF322" s="5"/>
      <c r="KG322" s="5"/>
      <c r="KH322" s="5"/>
      <c r="KI322" s="5"/>
      <c r="KJ322" s="5"/>
      <c r="KK322" s="5"/>
      <c r="KL322" s="5"/>
      <c r="KM322" s="5"/>
      <c r="KN322" s="5"/>
      <c r="KO322" s="5"/>
      <c r="KP322" s="5"/>
      <c r="KQ322" s="5"/>
      <c r="KR322" s="5"/>
      <c r="KS322" s="5"/>
      <c r="KT322" s="5"/>
      <c r="KU322" s="5"/>
      <c r="KV322" s="5"/>
      <c r="KW322" s="5"/>
      <c r="KX322" s="5"/>
      <c r="KY322" s="5"/>
      <c r="KZ322" s="5"/>
      <c r="LA322" s="5"/>
      <c r="LB322" s="5"/>
      <c r="LC322" s="5"/>
      <c r="LD322" s="5"/>
      <c r="LE322" s="5"/>
      <c r="LF322" s="5"/>
      <c r="LG322" s="5"/>
      <c r="LH322" s="5"/>
      <c r="LI322" s="5"/>
      <c r="LJ322" s="5"/>
      <c r="LK322" s="5"/>
      <c r="LL322" s="5"/>
      <c r="LM322" s="5"/>
      <c r="LN322" s="5"/>
      <c r="LO322" s="5"/>
      <c r="LP322" s="5"/>
      <c r="LQ322" s="5"/>
      <c r="LR322" s="5"/>
      <c r="LS322" s="5"/>
      <c r="LT322" s="5"/>
      <c r="LU322" s="5"/>
      <c r="LV322" s="5"/>
      <c r="LW322" s="5"/>
      <c r="LX322" s="5"/>
      <c r="LY322" s="5"/>
      <c r="LZ322" s="5"/>
      <c r="MA322" s="5"/>
      <c r="MB322" s="5"/>
      <c r="MC322" s="5"/>
      <c r="MD322" s="5"/>
      <c r="ME322" s="5"/>
      <c r="MF322" s="5"/>
      <c r="MG322" s="5"/>
      <c r="MH322" s="5"/>
      <c r="MI322" s="5"/>
      <c r="MJ322" s="5"/>
      <c r="MK322" s="5"/>
      <c r="ML322" s="5"/>
      <c r="MM322" s="5"/>
      <c r="MN322" s="5"/>
      <c r="MO322" s="5"/>
      <c r="MP322" s="5"/>
      <c r="MQ322" s="5"/>
      <c r="MR322" s="5"/>
      <c r="MS322" s="5"/>
      <c r="MT322" s="5"/>
      <c r="MU322" s="5"/>
      <c r="MV322" s="5"/>
      <c r="MW322" s="5"/>
      <c r="MX322" s="5"/>
      <c r="MY322" s="5"/>
      <c r="MZ322" s="5"/>
      <c r="NA322" s="5"/>
      <c r="NB322" s="5"/>
      <c r="NC322" s="5"/>
      <c r="ND322" s="5"/>
      <c r="NE322" s="5"/>
      <c r="NF322" s="5"/>
      <c r="NG322" s="5"/>
      <c r="NH322" s="5"/>
      <c r="NI322" s="5"/>
      <c r="NJ322" s="5"/>
      <c r="NK322" s="5"/>
      <c r="NL322" s="5"/>
      <c r="NM322" s="5"/>
      <c r="NN322" s="5"/>
      <c r="NO322" s="5"/>
      <c r="NP322" s="5"/>
      <c r="NQ322" s="5"/>
      <c r="NR322" s="5"/>
      <c r="NS322" s="5"/>
      <c r="NT322" s="5"/>
      <c r="NU322" s="5"/>
      <c r="NV322" s="5"/>
      <c r="NW322" s="5"/>
      <c r="NX322" s="5"/>
      <c r="NY322" s="5"/>
      <c r="NZ322" s="5"/>
      <c r="OA322" s="5"/>
      <c r="OB322" s="5"/>
      <c r="OC322" s="5"/>
      <c r="OD322" s="5"/>
      <c r="OE322" s="5"/>
      <c r="OF322" s="5"/>
      <c r="OG322" s="5"/>
      <c r="OH322" s="5"/>
      <c r="OI322" s="5"/>
      <c r="OJ322" s="5"/>
      <c r="OK322" s="5"/>
      <c r="OL322" s="5"/>
      <c r="OM322" s="5"/>
      <c r="ON322" s="5"/>
      <c r="OO322" s="5"/>
      <c r="OP322" s="5"/>
      <c r="OQ322" s="5"/>
      <c r="OR322" s="5"/>
      <c r="OS322" s="5"/>
      <c r="OT322" s="5"/>
      <c r="OU322" s="5"/>
      <c r="OV322" s="5"/>
      <c r="OW322" s="5"/>
      <c r="OX322" s="5"/>
      <c r="OY322" s="5"/>
      <c r="OZ322" s="5"/>
      <c r="PA322" s="5"/>
      <c r="PB322" s="5"/>
      <c r="PC322" s="5"/>
      <c r="PD322" s="5"/>
      <c r="PE322" s="5"/>
      <c r="PF322" s="5"/>
      <c r="PG322" s="5"/>
      <c r="PH322" s="5"/>
      <c r="PI322" s="5"/>
      <c r="PJ322" s="5"/>
      <c r="PK322" s="5"/>
      <c r="PL322" s="5"/>
      <c r="PM322" s="5"/>
      <c r="PN322" s="5"/>
      <c r="PO322" s="5"/>
      <c r="PP322" s="5"/>
      <c r="PQ322" s="5"/>
      <c r="PR322" s="5"/>
      <c r="PS322" s="5"/>
      <c r="PT322" s="5"/>
      <c r="PU322" s="5"/>
      <c r="PV322" s="5"/>
      <c r="PW322" s="5"/>
      <c r="PX322" s="5"/>
      <c r="PY322" s="5"/>
      <c r="PZ322" s="5"/>
      <c r="QA322" s="5"/>
      <c r="QB322" s="5"/>
      <c r="QC322" s="5"/>
      <c r="QD322" s="5"/>
      <c r="QE322" s="5"/>
      <c r="QF322" s="5"/>
      <c r="QG322" s="5"/>
      <c r="QH322" s="5"/>
      <c r="QI322" s="5"/>
      <c r="QJ322" s="5"/>
      <c r="QK322" s="5"/>
      <c r="QL322" s="5"/>
      <c r="QM322" s="5"/>
      <c r="QN322" s="5"/>
      <c r="QO322" s="5"/>
      <c r="QP322" s="5"/>
      <c r="QQ322" s="5"/>
      <c r="QR322" s="5"/>
      <c r="QS322" s="5"/>
      <c r="QT322" s="5"/>
      <c r="QU322" s="5"/>
      <c r="QV322" s="5"/>
      <c r="QW322" s="5"/>
      <c r="QX322" s="5"/>
      <c r="QY322" s="5"/>
      <c r="QZ322" s="5"/>
      <c r="RA322" s="5"/>
      <c r="RB322" s="5"/>
      <c r="RC322" s="5"/>
      <c r="RD322" s="5"/>
      <c r="RE322" s="5"/>
      <c r="RF322" s="5"/>
      <c r="RG322" s="5"/>
      <c r="RH322" s="5"/>
      <c r="RI322" s="5"/>
      <c r="RJ322" s="5"/>
      <c r="RK322" s="5"/>
      <c r="RL322" s="5"/>
      <c r="RM322" s="5"/>
      <c r="RN322" s="5"/>
      <c r="RO322" s="5"/>
      <c r="RP322" s="5"/>
      <c r="RQ322" s="5"/>
      <c r="RR322" s="5"/>
      <c r="RS322" s="5"/>
      <c r="RT322" s="5"/>
      <c r="RU322" s="5"/>
      <c r="RV322" s="5"/>
      <c r="RW322" s="5"/>
      <c r="RX322" s="5"/>
      <c r="RY322" s="5"/>
      <c r="RZ322" s="5"/>
      <c r="SA322" s="5"/>
      <c r="SB322" s="5"/>
      <c r="SC322" s="5"/>
      <c r="SD322" s="5"/>
      <c r="SE322" s="5"/>
      <c r="SF322" s="5"/>
      <c r="SG322" s="5"/>
      <c r="SH322" s="5"/>
      <c r="SI322" s="5"/>
      <c r="SJ322" s="5"/>
      <c r="SK322" s="5"/>
      <c r="SL322" s="5"/>
      <c r="SM322" s="5"/>
      <c r="SN322" s="5"/>
      <c r="SO322" s="5"/>
      <c r="SP322" s="5"/>
      <c r="SQ322" s="5"/>
      <c r="SR322" s="5"/>
      <c r="SS322" s="5"/>
      <c r="ST322" s="5"/>
      <c r="SU322" s="5"/>
      <c r="SV322" s="5"/>
      <c r="SW322" s="5"/>
      <c r="SX322" s="5"/>
      <c r="SY322" s="5"/>
      <c r="SZ322" s="5"/>
      <c r="TA322" s="5"/>
      <c r="TB322" s="5"/>
      <c r="TC322" s="5"/>
      <c r="TD322" s="5"/>
      <c r="TE322" s="5"/>
      <c r="TF322" s="5"/>
      <c r="TG322" s="5"/>
      <c r="TH322" s="5"/>
      <c r="TI322" s="5"/>
      <c r="TJ322" s="5"/>
      <c r="TK322" s="5"/>
      <c r="TL322" s="5"/>
      <c r="TM322" s="5"/>
      <c r="TN322" s="5"/>
      <c r="TO322" s="5"/>
      <c r="TP322" s="5"/>
      <c r="TQ322" s="5"/>
      <c r="TR322" s="5"/>
      <c r="TS322" s="5"/>
      <c r="TT322" s="5"/>
      <c r="TU322" s="5"/>
      <c r="TV322" s="5"/>
      <c r="TW322" s="5"/>
      <c r="TX322" s="5"/>
      <c r="TY322" s="5"/>
      <c r="TZ322" s="5"/>
      <c r="UA322" s="5"/>
      <c r="UB322" s="5"/>
      <c r="UC322" s="5"/>
      <c r="UD322" s="5"/>
      <c r="UE322" s="5"/>
      <c r="UF322" s="5"/>
      <c r="UG322" s="5"/>
      <c r="UH322" s="5"/>
      <c r="UI322" s="5"/>
      <c r="UJ322" s="5"/>
      <c r="UK322" s="5"/>
      <c r="UL322" s="5"/>
      <c r="UM322" s="5"/>
      <c r="UN322" s="5"/>
      <c r="UO322" s="5"/>
      <c r="UP322" s="5"/>
      <c r="UQ322" s="5"/>
      <c r="UR322" s="5"/>
      <c r="US322" s="5"/>
      <c r="UT322" s="5"/>
      <c r="UU322" s="5"/>
      <c r="UV322" s="5"/>
      <c r="UW322" s="5"/>
      <c r="UX322" s="5"/>
      <c r="UY322" s="5"/>
      <c r="UZ322" s="5"/>
      <c r="VA322" s="5"/>
      <c r="VB322" s="5"/>
      <c r="VC322" s="5"/>
      <c r="VD322" s="5"/>
      <c r="VE322" s="5"/>
      <c r="VF322" s="5"/>
      <c r="VG322" s="5"/>
      <c r="VH322" s="5"/>
      <c r="VI322" s="5"/>
      <c r="VJ322" s="5"/>
      <c r="VK322" s="5"/>
      <c r="VL322" s="5"/>
      <c r="VM322" s="5"/>
      <c r="VN322" s="5"/>
      <c r="VO322" s="5"/>
      <c r="VP322" s="5"/>
      <c r="VQ322" s="5"/>
      <c r="VR322" s="5"/>
      <c r="VS322" s="5"/>
      <c r="VT322" s="5"/>
      <c r="VU322" s="5"/>
      <c r="VV322" s="5"/>
      <c r="VW322" s="5"/>
      <c r="VX322" s="5"/>
      <c r="VY322" s="5"/>
      <c r="VZ322" s="5"/>
      <c r="WA322" s="5"/>
      <c r="WB322" s="5"/>
      <c r="WC322" s="5"/>
      <c r="WD322" s="5"/>
      <c r="WE322" s="5"/>
      <c r="WF322" s="5"/>
      <c r="WG322" s="5"/>
      <c r="WH322" s="5"/>
      <c r="WI322" s="5"/>
      <c r="WJ322" s="5"/>
      <c r="WK322" s="5"/>
      <c r="WL322" s="5"/>
      <c r="WM322" s="5"/>
      <c r="WN322" s="5"/>
      <c r="WO322" s="5"/>
      <c r="WP322" s="5"/>
      <c r="WQ322" s="5"/>
      <c r="WR322" s="5"/>
      <c r="WS322" s="5"/>
      <c r="WT322" s="5"/>
      <c r="WU322" s="5"/>
      <c r="WV322" s="5"/>
      <c r="WW322" s="5"/>
      <c r="WX322" s="5"/>
      <c r="WY322" s="5"/>
      <c r="WZ322" s="5"/>
      <c r="XA322" s="5"/>
      <c r="XB322" s="5"/>
      <c r="XC322" s="5"/>
      <c r="XD322" s="5"/>
      <c r="XE322" s="5"/>
      <c r="XF322" s="5"/>
      <c r="XG322" s="5"/>
      <c r="XH322" s="5"/>
      <c r="XI322" s="5"/>
      <c r="XJ322" s="5"/>
      <c r="XK322" s="5"/>
      <c r="XL322" s="5"/>
      <c r="XM322" s="5"/>
      <c r="XN322" s="5"/>
      <c r="XO322" s="5"/>
      <c r="XP322" s="5"/>
      <c r="XQ322" s="5"/>
      <c r="XR322" s="5"/>
      <c r="XS322" s="5"/>
      <c r="XT322" s="5"/>
      <c r="XU322" s="5"/>
      <c r="XV322" s="5"/>
      <c r="XW322" s="5"/>
      <c r="XX322" s="5"/>
      <c r="XY322" s="5"/>
      <c r="XZ322" s="5"/>
      <c r="YA322" s="5"/>
      <c r="YB322" s="5"/>
      <c r="YC322" s="5"/>
      <c r="YD322" s="5"/>
      <c r="YE322" s="5"/>
      <c r="YF322" s="5"/>
      <c r="YG322" s="5"/>
      <c r="YH322" s="5"/>
      <c r="YI322" s="5"/>
      <c r="YJ322" s="5"/>
      <c r="YK322" s="5"/>
      <c r="YL322" s="5"/>
      <c r="YM322" s="5"/>
      <c r="YN322" s="5"/>
      <c r="YO322" s="5"/>
      <c r="YP322" s="5"/>
      <c r="YQ322" s="5"/>
      <c r="YR322" s="5"/>
      <c r="YS322" s="5"/>
      <c r="YT322" s="5"/>
      <c r="YU322" s="5"/>
      <c r="YV322" s="5"/>
      <c r="YW322" s="5"/>
      <c r="YX322" s="5"/>
      <c r="YY322" s="5"/>
      <c r="YZ322" s="5"/>
      <c r="ZA322" s="5"/>
      <c r="ZB322" s="5"/>
      <c r="ZC322" s="5"/>
      <c r="ZD322" s="5"/>
      <c r="ZE322" s="5"/>
      <c r="ZF322" s="5"/>
      <c r="ZG322" s="5"/>
      <c r="ZH322" s="5"/>
      <c r="ZI322" s="5"/>
      <c r="ZJ322" s="5"/>
      <c r="ZK322" s="5"/>
      <c r="ZL322" s="5"/>
      <c r="ZM322" s="5"/>
      <c r="ZN322" s="5"/>
      <c r="ZO322" s="5"/>
      <c r="ZP322" s="5"/>
      <c r="ZQ322" s="5"/>
      <c r="ZR322" s="5"/>
      <c r="ZS322" s="5"/>
      <c r="ZT322" s="5"/>
      <c r="ZU322" s="5"/>
      <c r="ZV322" s="5"/>
      <c r="ZW322" s="5"/>
      <c r="ZX322" s="5"/>
      <c r="ZY322" s="5"/>
      <c r="ZZ322" s="5"/>
      <c r="AAA322" s="5"/>
      <c r="AAB322" s="5"/>
      <c r="AAC322" s="5"/>
      <c r="AAD322" s="5"/>
      <c r="AAE322" s="5"/>
      <c r="AAF322" s="5"/>
      <c r="AAG322" s="5"/>
      <c r="AAH322" s="5"/>
      <c r="AAI322" s="5"/>
      <c r="AAJ322" s="5"/>
      <c r="AAK322" s="5"/>
      <c r="AAL322" s="5"/>
      <c r="AAM322" s="5"/>
      <c r="AAN322" s="5"/>
      <c r="AAO322" s="5"/>
      <c r="AAP322" s="5"/>
      <c r="AAQ322" s="5"/>
      <c r="AAR322" s="5"/>
      <c r="AAS322" s="5"/>
      <c r="AAT322" s="5"/>
      <c r="AAU322" s="5"/>
      <c r="AAV322" s="5"/>
      <c r="AAW322" s="5"/>
      <c r="AAX322" s="5"/>
      <c r="AAY322" s="5"/>
      <c r="AAZ322" s="5"/>
      <c r="ABA322" s="5"/>
      <c r="ABB322" s="5"/>
      <c r="ABC322" s="5"/>
      <c r="ABD322" s="5"/>
      <c r="ABE322" s="5"/>
      <c r="ABF322" s="5"/>
      <c r="ABG322" s="5"/>
      <c r="ABH322" s="5"/>
      <c r="ABI322" s="5"/>
      <c r="ABJ322" s="5"/>
      <c r="ABK322" s="5"/>
      <c r="ABL322" s="5"/>
      <c r="ABM322" s="5"/>
      <c r="ABN322" s="5"/>
      <c r="ABO322" s="5"/>
      <c r="ABP322" s="5"/>
      <c r="ABQ322" s="5"/>
      <c r="ABR322" s="5"/>
      <c r="ABS322" s="5"/>
      <c r="ABT322" s="5"/>
      <c r="ABU322" s="5"/>
      <c r="ABV322" s="5"/>
      <c r="ABW322" s="5"/>
      <c r="ABX322" s="5"/>
      <c r="ABY322" s="5"/>
      <c r="ABZ322" s="5"/>
      <c r="ACA322" s="5"/>
      <c r="ACB322" s="5"/>
      <c r="ACC322" s="5"/>
      <c r="ACD322" s="5"/>
      <c r="ACE322" s="5"/>
      <c r="ACF322" s="5"/>
      <c r="ACG322" s="5"/>
      <c r="ACH322" s="5"/>
      <c r="ACI322" s="5"/>
      <c r="ACJ322" s="5"/>
      <c r="ACK322" s="5"/>
      <c r="ACL322" s="5"/>
      <c r="ACM322" s="5"/>
      <c r="ACN322" s="5"/>
      <c r="ACO322" s="5"/>
      <c r="ACP322" s="5"/>
      <c r="ACQ322" s="5"/>
      <c r="ACR322" s="5"/>
      <c r="ACS322" s="5"/>
      <c r="ACT322" s="5"/>
      <c r="ACU322" s="5"/>
      <c r="ACV322" s="5"/>
      <c r="ACW322" s="5"/>
      <c r="ACX322" s="5"/>
      <c r="ACY322" s="5"/>
      <c r="ACZ322" s="5"/>
      <c r="ADA322" s="5"/>
      <c r="ADB322" s="5"/>
      <c r="ADC322" s="5"/>
      <c r="ADD322" s="5"/>
      <c r="ADE322" s="5"/>
      <c r="ADF322" s="5"/>
      <c r="ADG322" s="5"/>
      <c r="ADH322" s="5"/>
      <c r="ADI322" s="5"/>
      <c r="ADJ322" s="5"/>
      <c r="ADK322" s="5"/>
      <c r="ADL322" s="5"/>
      <c r="ADM322" s="5"/>
      <c r="ADN322" s="5"/>
      <c r="ADO322" s="5"/>
      <c r="ADP322" s="5"/>
      <c r="ADQ322" s="5"/>
      <c r="ADR322" s="5"/>
      <c r="ADS322" s="5"/>
      <c r="ADT322" s="5"/>
      <c r="ADU322" s="5"/>
      <c r="ADV322" s="5"/>
      <c r="ADW322" s="5"/>
      <c r="ADX322" s="5"/>
      <c r="ADY322" s="5"/>
      <c r="ADZ322" s="5"/>
      <c r="AEA322" s="5"/>
      <c r="AEB322" s="5"/>
      <c r="AEC322" s="5"/>
      <c r="AED322" s="5"/>
      <c r="AEE322" s="5"/>
      <c r="AEF322" s="5"/>
      <c r="AEG322" s="5"/>
      <c r="AEH322" s="5"/>
      <c r="AEI322" s="5"/>
      <c r="AEJ322" s="5"/>
      <c r="AEK322" s="5"/>
      <c r="AEL322" s="5"/>
      <c r="AEM322" s="5"/>
      <c r="AEN322" s="5"/>
      <c r="AEO322" s="5"/>
      <c r="AEP322" s="5"/>
      <c r="AEQ322" s="5"/>
      <c r="AER322" s="5"/>
      <c r="AES322" s="5"/>
      <c r="AET322" s="5"/>
      <c r="AEU322" s="5"/>
      <c r="AEV322" s="5"/>
      <c r="AEW322" s="5"/>
      <c r="AEX322" s="5"/>
      <c r="AEY322" s="5"/>
      <c r="AEZ322" s="5"/>
      <c r="AFA322" s="5"/>
      <c r="AFB322" s="5"/>
      <c r="AFC322" s="5"/>
      <c r="AFD322" s="5"/>
      <c r="AFE322" s="5"/>
      <c r="AFF322" s="5"/>
      <c r="AFG322" s="5"/>
      <c r="AFH322" s="5"/>
      <c r="AFI322" s="5"/>
      <c r="AFJ322" s="5"/>
      <c r="AFK322" s="5"/>
      <c r="AFL322" s="5"/>
      <c r="AFM322" s="5"/>
      <c r="AFN322" s="5"/>
      <c r="AFO322" s="5"/>
      <c r="AFP322" s="5"/>
      <c r="AFQ322" s="5"/>
      <c r="AFR322" s="5"/>
      <c r="AFS322" s="5"/>
      <c r="AFT322" s="5"/>
      <c r="AFU322" s="5"/>
      <c r="AFV322" s="5"/>
      <c r="AFW322" s="5"/>
      <c r="AFX322" s="5"/>
      <c r="AFY322" s="5"/>
      <c r="AFZ322" s="5"/>
      <c r="AGA322" s="5"/>
      <c r="AGB322" s="5"/>
      <c r="AGC322" s="5"/>
      <c r="AGD322" s="5"/>
      <c r="AGE322" s="5"/>
      <c r="AGF322" s="5"/>
      <c r="AGG322" s="5"/>
      <c r="AGH322" s="5"/>
      <c r="AGI322" s="5"/>
      <c r="AGJ322" s="5"/>
      <c r="AGK322" s="5"/>
      <c r="AGL322" s="5"/>
      <c r="AGM322" s="5"/>
      <c r="AGN322" s="5"/>
      <c r="AGO322" s="5"/>
      <c r="AGP322" s="5"/>
      <c r="AGQ322" s="5"/>
      <c r="AGR322" s="5"/>
      <c r="AGS322" s="5"/>
      <c r="AGT322" s="5"/>
      <c r="AGU322" s="5"/>
      <c r="AGV322" s="5"/>
      <c r="AGW322" s="5"/>
      <c r="AGX322" s="5"/>
      <c r="AGY322" s="5"/>
      <c r="AGZ322" s="5"/>
      <c r="AHA322" s="5"/>
      <c r="AHB322" s="5"/>
      <c r="AHC322" s="5"/>
      <c r="AHD322" s="5"/>
      <c r="AHE322" s="5"/>
      <c r="AHF322" s="5"/>
      <c r="AHG322" s="5"/>
      <c r="AHH322" s="5"/>
      <c r="AHI322" s="5"/>
      <c r="AHJ322" s="5"/>
      <c r="AHK322" s="5"/>
      <c r="AHL322" s="5"/>
      <c r="AHM322" s="5"/>
      <c r="AHN322" s="5"/>
      <c r="AHO322" s="5"/>
      <c r="AHP322" s="5"/>
      <c r="AHQ322" s="5"/>
      <c r="AHR322" s="5"/>
      <c r="AHS322" s="5"/>
      <c r="AHT322" s="5"/>
      <c r="AHU322" s="5"/>
      <c r="AHV322" s="5"/>
      <c r="AHW322" s="5"/>
      <c r="AHX322" s="5"/>
      <c r="AHY322" s="5"/>
      <c r="AHZ322" s="5"/>
      <c r="AIA322" s="5"/>
      <c r="AIB322" s="5"/>
      <c r="AIC322" s="5"/>
      <c r="AID322" s="5"/>
      <c r="AIE322" s="5"/>
      <c r="AIF322" s="5"/>
      <c r="AIG322" s="5"/>
      <c r="AIH322" s="5"/>
      <c r="AII322" s="5"/>
      <c r="AIJ322" s="5"/>
      <c r="AIK322" s="5"/>
      <c r="AIL322" s="5"/>
      <c r="AIM322" s="5"/>
      <c r="AIN322" s="5"/>
      <c r="AIO322" s="5"/>
      <c r="AIP322" s="5"/>
      <c r="AIQ322" s="5"/>
      <c r="AIR322" s="5"/>
      <c r="AIS322" s="5"/>
      <c r="AIT322" s="5"/>
      <c r="AIU322" s="5"/>
      <c r="AIV322" s="5"/>
      <c r="AIW322" s="5"/>
      <c r="AIX322" s="5"/>
      <c r="AIY322" s="5"/>
      <c r="AIZ322" s="5"/>
      <c r="AJA322" s="5"/>
      <c r="AJB322" s="5"/>
      <c r="AJC322" s="5"/>
      <c r="AJD322" s="5"/>
      <c r="AJE322" s="5"/>
      <c r="AJF322" s="5"/>
      <c r="AJG322" s="5"/>
      <c r="AJH322" s="5"/>
      <c r="AJI322" s="5"/>
      <c r="AJJ322" s="5"/>
      <c r="AJK322" s="5"/>
      <c r="AJL322" s="5"/>
      <c r="AJM322" s="5"/>
      <c r="AJN322" s="5"/>
      <c r="AJO322" s="5"/>
      <c r="AJP322" s="5"/>
      <c r="AJQ322" s="5"/>
      <c r="AJR322" s="5"/>
      <c r="AJS322" s="5"/>
      <c r="AJT322" s="5"/>
      <c r="AJU322" s="5"/>
      <c r="AJV322" s="5"/>
      <c r="AJW322" s="5"/>
      <c r="AJX322" s="5"/>
      <c r="AJY322" s="5"/>
      <c r="AJZ322" s="5"/>
      <c r="AKA322" s="5"/>
      <c r="AKB322" s="5"/>
      <c r="AKC322" s="5"/>
      <c r="AKD322" s="5"/>
      <c r="AKE322" s="5"/>
      <c r="AKF322" s="5"/>
      <c r="AKG322" s="5"/>
      <c r="AKH322" s="5"/>
      <c r="AKI322" s="5"/>
      <c r="AKJ322" s="5"/>
      <c r="AKK322" s="5"/>
      <c r="AKL322" s="5"/>
      <c r="AKM322" s="5"/>
      <c r="AKN322" s="5"/>
      <c r="AKO322" s="5"/>
      <c r="AKP322" s="5"/>
      <c r="AKQ322" s="5"/>
      <c r="AKR322" s="5"/>
      <c r="AKS322" s="5"/>
      <c r="AKT322" s="5"/>
      <c r="AKU322" s="5"/>
      <c r="AKV322" s="5"/>
      <c r="AKW322" s="5"/>
      <c r="AKX322" s="5"/>
      <c r="AKY322" s="5"/>
      <c r="AKZ322" s="5"/>
      <c r="ALA322" s="5"/>
      <c r="ALB322" s="5"/>
      <c r="ALC322" s="5"/>
      <c r="ALD322" s="5"/>
      <c r="ALE322" s="5"/>
      <c r="ALF322" s="5"/>
      <c r="ALG322" s="5"/>
      <c r="ALH322" s="5"/>
      <c r="ALI322" s="5"/>
      <c r="ALJ322" s="5"/>
      <c r="ALK322" s="5"/>
      <c r="ALL322" s="5"/>
      <c r="ALM322" s="5"/>
      <c r="ALN322" s="5"/>
      <c r="ALO322" s="5"/>
      <c r="ALP322" s="5"/>
      <c r="ALQ322" s="5"/>
      <c r="ALR322" s="5"/>
      <c r="ALS322" s="5"/>
      <c r="ALT322" s="5"/>
      <c r="ALU322" s="5"/>
      <c r="ALV322" s="5"/>
      <c r="ALW322" s="5"/>
      <c r="ALX322" s="5"/>
      <c r="ALY322" s="5"/>
      <c r="ALZ322" s="5"/>
      <c r="AMA322" s="5"/>
      <c r="AMB322" s="5"/>
      <c r="AMC322" s="5"/>
      <c r="AMD322" s="5"/>
      <c r="AME322" s="5"/>
      <c r="AMF322" s="5"/>
      <c r="AMG322" s="5"/>
      <c r="AMH322" s="5"/>
      <c r="AMI322" s="5"/>
      <c r="AMJ322" s="5"/>
      <c r="AMK322" s="5"/>
      <c r="AML322" s="5"/>
      <c r="AMM322" s="5"/>
      <c r="AMN322" s="5"/>
      <c r="AMO322" s="5"/>
      <c r="AMP322" s="5"/>
      <c r="AMQ322" s="5"/>
      <c r="AMR322" s="5"/>
      <c r="AMS322" s="5"/>
      <c r="AMT322" s="5"/>
      <c r="AMU322" s="5"/>
      <c r="AMV322" s="5"/>
      <c r="AMW322" s="5"/>
      <c r="AMX322" s="5"/>
      <c r="AMY322" s="5"/>
      <c r="AMZ322" s="5"/>
      <c r="ANA322" s="5"/>
      <c r="ANB322" s="5"/>
      <c r="ANC322" s="5"/>
      <c r="AND322" s="5"/>
      <c r="ANE322" s="5"/>
      <c r="ANF322" s="5"/>
      <c r="ANG322" s="5"/>
      <c r="ANH322" s="5"/>
      <c r="ANI322" s="5"/>
      <c r="ANJ322" s="5"/>
      <c r="ANK322" s="5"/>
      <c r="ANL322" s="5"/>
      <c r="ANM322" s="5"/>
      <c r="ANN322" s="5"/>
      <c r="ANO322" s="5"/>
      <c r="ANP322" s="5"/>
      <c r="ANQ322" s="5"/>
      <c r="ANR322" s="5"/>
      <c r="ANS322" s="5"/>
      <c r="ANT322" s="5"/>
      <c r="ANU322" s="5"/>
      <c r="ANV322" s="5"/>
      <c r="ANW322" s="5"/>
      <c r="ANX322" s="5"/>
      <c r="ANY322" s="5"/>
      <c r="ANZ322" s="5"/>
      <c r="AOA322" s="5"/>
      <c r="AOB322" s="5"/>
      <c r="AOC322" s="5"/>
      <c r="AOD322" s="5"/>
      <c r="AOE322" s="5"/>
      <c r="AOF322" s="5"/>
      <c r="AOG322" s="5"/>
      <c r="AOH322" s="5"/>
      <c r="AOI322" s="5"/>
      <c r="AOJ322" s="5"/>
      <c r="AOK322" s="5"/>
      <c r="AOL322" s="5"/>
      <c r="AOM322" s="5"/>
      <c r="AON322" s="5"/>
      <c r="AOO322" s="5"/>
      <c r="AOP322" s="5"/>
      <c r="AOQ322" s="5"/>
      <c r="AOR322" s="5"/>
      <c r="AOS322" s="5"/>
      <c r="AOT322" s="5"/>
      <c r="AOU322" s="5"/>
      <c r="AOV322" s="5"/>
      <c r="AOW322" s="5"/>
      <c r="AOX322" s="5"/>
      <c r="AOY322" s="5"/>
      <c r="AOZ322" s="5"/>
      <c r="APA322" s="5"/>
      <c r="APB322" s="5"/>
      <c r="APC322" s="5"/>
      <c r="APD322" s="5"/>
      <c r="APE322" s="5"/>
      <c r="APF322" s="5"/>
      <c r="APG322" s="5"/>
      <c r="APH322" s="5"/>
      <c r="API322" s="5"/>
      <c r="APJ322" s="5"/>
      <c r="APK322" s="5"/>
      <c r="APL322" s="5"/>
      <c r="APM322" s="5"/>
      <c r="APN322" s="5"/>
      <c r="APO322" s="5"/>
      <c r="APP322" s="5"/>
      <c r="APQ322" s="5"/>
      <c r="APR322" s="5"/>
      <c r="APS322" s="5"/>
      <c r="APT322" s="5"/>
      <c r="APU322" s="5"/>
      <c r="APV322" s="5"/>
      <c r="APW322" s="5"/>
      <c r="APX322" s="5"/>
      <c r="APY322" s="5"/>
      <c r="APZ322" s="5"/>
      <c r="AQA322" s="5"/>
      <c r="AQB322" s="5"/>
      <c r="AQC322" s="5"/>
      <c r="AQD322" s="5"/>
      <c r="AQE322" s="5"/>
      <c r="AQF322" s="5"/>
      <c r="AQG322" s="5"/>
      <c r="AQH322" s="5"/>
      <c r="AQI322" s="5"/>
      <c r="AQJ322" s="5"/>
      <c r="AQK322" s="5"/>
      <c r="AQL322" s="5"/>
      <c r="AQM322" s="5"/>
      <c r="AQN322" s="5"/>
      <c r="AQO322" s="5"/>
      <c r="AQP322" s="5"/>
      <c r="AQQ322" s="5"/>
      <c r="AQR322" s="5"/>
      <c r="AQS322" s="5"/>
      <c r="AQT322" s="5"/>
      <c r="AQU322" s="5"/>
      <c r="AQV322" s="5"/>
      <c r="AQW322" s="5"/>
      <c r="AQX322" s="5"/>
      <c r="AQY322" s="5"/>
      <c r="AQZ322" s="5"/>
    </row>
    <row r="323" spans="1:1144" s="4" customFormat="1" ht="36" customHeight="1">
      <c r="A323" s="95" t="s">
        <v>185</v>
      </c>
      <c r="B323" s="95" t="s">
        <v>70</v>
      </c>
      <c r="C323" s="95" t="s">
        <v>70</v>
      </c>
      <c r="D323" s="95" t="s">
        <v>70</v>
      </c>
      <c r="E323" s="95" t="s">
        <v>26</v>
      </c>
      <c r="F323" s="95" t="s">
        <v>1983</v>
      </c>
      <c r="G323" s="95" t="s">
        <v>1984</v>
      </c>
      <c r="H323" s="95" t="s">
        <v>845</v>
      </c>
      <c r="I323" s="95" t="s">
        <v>825</v>
      </c>
      <c r="J323" s="93" t="s">
        <v>1866</v>
      </c>
      <c r="K323" s="93" t="s">
        <v>1867</v>
      </c>
      <c r="L323" s="93" t="s">
        <v>1813</v>
      </c>
      <c r="M323" s="93" t="s">
        <v>1814</v>
      </c>
      <c r="N323" s="93" t="s">
        <v>1815</v>
      </c>
      <c r="O323" s="93">
        <v>474</v>
      </c>
      <c r="P323" s="93" t="s">
        <v>1868</v>
      </c>
      <c r="Q323" s="93" t="s">
        <v>1869</v>
      </c>
      <c r="R323" s="94" t="s">
        <v>1484</v>
      </c>
      <c r="S323" s="93" t="s">
        <v>1802</v>
      </c>
      <c r="T323" s="93" t="s">
        <v>1803</v>
      </c>
      <c r="U323" s="100" t="s">
        <v>1804</v>
      </c>
      <c r="V323" s="100" t="s">
        <v>1805</v>
      </c>
      <c r="W323" s="96">
        <v>100000000</v>
      </c>
      <c r="X323" s="96"/>
      <c r="Y323" s="96"/>
      <c r="Z323" s="96"/>
      <c r="AA323" s="96"/>
      <c r="AB323" s="96"/>
      <c r="AC323" s="96"/>
      <c r="AD323" s="96"/>
      <c r="AE323" s="96"/>
      <c r="AF323" s="96"/>
      <c r="AG323" s="96"/>
      <c r="AH323" s="96"/>
      <c r="AI323" s="96"/>
      <c r="AJ323" s="96"/>
      <c r="AK323" s="96"/>
      <c r="AL323" s="96"/>
      <c r="AM323" s="96"/>
      <c r="AN323" s="96"/>
      <c r="AO323" s="96"/>
      <c r="AP323" s="96"/>
      <c r="AQ323" s="96"/>
      <c r="AR323" s="97"/>
      <c r="AS323" s="97"/>
      <c r="AT323" s="97"/>
      <c r="AU323" s="97"/>
      <c r="AV323" s="97"/>
      <c r="AW323" s="97"/>
      <c r="AX323" s="97"/>
      <c r="AY323" s="97"/>
      <c r="AZ323" s="97"/>
      <c r="BA323" s="97"/>
      <c r="BB323" s="97"/>
      <c r="BC323" s="97"/>
      <c r="BD323" s="96"/>
      <c r="BE323" s="96">
        <f t="shared" si="28"/>
        <v>100000000</v>
      </c>
      <c r="BF323" s="96"/>
      <c r="BG323" s="97"/>
      <c r="BH323" s="97"/>
      <c r="BI323" s="97"/>
      <c r="BJ323" s="97"/>
      <c r="BK323" s="97"/>
      <c r="BL323" s="97"/>
      <c r="BM323" s="97"/>
      <c r="BN323" s="97"/>
      <c r="BO323" s="97"/>
      <c r="BP323" s="97"/>
      <c r="BQ323" s="97"/>
      <c r="BR323" s="97"/>
      <c r="BS323" s="96"/>
      <c r="BT323" s="97"/>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c r="GQ323" s="5"/>
      <c r="GR323" s="5"/>
      <c r="GS323" s="5"/>
      <c r="GT323" s="5"/>
      <c r="GU323" s="5"/>
      <c r="GV323" s="5"/>
      <c r="GW323" s="5"/>
      <c r="GX323" s="5"/>
      <c r="GY323" s="5"/>
      <c r="GZ323" s="5"/>
      <c r="HA323" s="5"/>
      <c r="HB323" s="5"/>
      <c r="HC323" s="5"/>
      <c r="HD323" s="5"/>
      <c r="HE323" s="5"/>
      <c r="HF323" s="5"/>
      <c r="HG323" s="5"/>
      <c r="HH323" s="5"/>
      <c r="HI323" s="5"/>
      <c r="HJ323" s="5"/>
      <c r="HK323" s="5"/>
      <c r="HL323" s="5"/>
      <c r="HM323" s="5"/>
      <c r="HN323" s="5"/>
      <c r="HO323" s="5"/>
      <c r="HP323" s="5"/>
      <c r="HQ323" s="5"/>
      <c r="HR323" s="5"/>
      <c r="HS323" s="5"/>
      <c r="HT323" s="5"/>
      <c r="HU323" s="5"/>
      <c r="HV323" s="5"/>
      <c r="HW323" s="5"/>
      <c r="HX323" s="5"/>
      <c r="HY323" s="5"/>
      <c r="HZ323" s="5"/>
      <c r="IA323" s="5"/>
      <c r="IB323" s="5"/>
      <c r="IC323" s="5"/>
      <c r="ID323" s="5"/>
      <c r="IE323" s="5"/>
      <c r="IF323" s="5"/>
      <c r="IG323" s="5"/>
      <c r="IH323" s="5"/>
      <c r="II323" s="5"/>
      <c r="IJ323" s="5"/>
      <c r="IK323" s="5"/>
      <c r="IL323" s="5"/>
      <c r="IM323" s="5"/>
      <c r="IN323" s="5"/>
      <c r="IO323" s="5"/>
      <c r="IP323" s="5"/>
      <c r="IQ323" s="5"/>
      <c r="IR323" s="5"/>
      <c r="IS323" s="5"/>
      <c r="IT323" s="5"/>
      <c r="IU323" s="5"/>
      <c r="IV323" s="5"/>
      <c r="IW323" s="5"/>
      <c r="IX323" s="5"/>
      <c r="IY323" s="5"/>
      <c r="IZ323" s="5"/>
      <c r="JA323" s="5"/>
      <c r="JB323" s="5"/>
      <c r="JC323" s="5"/>
      <c r="JD323" s="5"/>
      <c r="JE323" s="5"/>
      <c r="JF323" s="5"/>
      <c r="JG323" s="5"/>
      <c r="JH323" s="5"/>
      <c r="JI323" s="5"/>
      <c r="JJ323" s="5"/>
      <c r="JK323" s="5"/>
      <c r="JL323" s="5"/>
      <c r="JM323" s="5"/>
      <c r="JN323" s="5"/>
      <c r="JO323" s="5"/>
      <c r="JP323" s="5"/>
      <c r="JQ323" s="5"/>
      <c r="JR323" s="5"/>
      <c r="JS323" s="5"/>
      <c r="JT323" s="5"/>
      <c r="JU323" s="5"/>
      <c r="JV323" s="5"/>
      <c r="JW323" s="5"/>
      <c r="JX323" s="5"/>
      <c r="JY323" s="5"/>
      <c r="JZ323" s="5"/>
      <c r="KA323" s="5"/>
      <c r="KB323" s="5"/>
      <c r="KC323" s="5"/>
      <c r="KD323" s="5"/>
      <c r="KE323" s="5"/>
      <c r="KF323" s="5"/>
      <c r="KG323" s="5"/>
      <c r="KH323" s="5"/>
      <c r="KI323" s="5"/>
      <c r="KJ323" s="5"/>
      <c r="KK323" s="5"/>
      <c r="KL323" s="5"/>
      <c r="KM323" s="5"/>
      <c r="KN323" s="5"/>
      <c r="KO323" s="5"/>
      <c r="KP323" s="5"/>
      <c r="KQ323" s="5"/>
      <c r="KR323" s="5"/>
      <c r="KS323" s="5"/>
      <c r="KT323" s="5"/>
      <c r="KU323" s="5"/>
      <c r="KV323" s="5"/>
      <c r="KW323" s="5"/>
      <c r="KX323" s="5"/>
      <c r="KY323" s="5"/>
      <c r="KZ323" s="5"/>
      <c r="LA323" s="5"/>
      <c r="LB323" s="5"/>
      <c r="LC323" s="5"/>
      <c r="LD323" s="5"/>
      <c r="LE323" s="5"/>
      <c r="LF323" s="5"/>
      <c r="LG323" s="5"/>
      <c r="LH323" s="5"/>
      <c r="LI323" s="5"/>
      <c r="LJ323" s="5"/>
      <c r="LK323" s="5"/>
      <c r="LL323" s="5"/>
      <c r="LM323" s="5"/>
      <c r="LN323" s="5"/>
      <c r="LO323" s="5"/>
      <c r="LP323" s="5"/>
      <c r="LQ323" s="5"/>
      <c r="LR323" s="5"/>
      <c r="LS323" s="5"/>
      <c r="LT323" s="5"/>
      <c r="LU323" s="5"/>
      <c r="LV323" s="5"/>
      <c r="LW323" s="5"/>
      <c r="LX323" s="5"/>
      <c r="LY323" s="5"/>
      <c r="LZ323" s="5"/>
      <c r="MA323" s="5"/>
      <c r="MB323" s="5"/>
      <c r="MC323" s="5"/>
      <c r="MD323" s="5"/>
      <c r="ME323" s="5"/>
      <c r="MF323" s="5"/>
      <c r="MG323" s="5"/>
      <c r="MH323" s="5"/>
      <c r="MI323" s="5"/>
      <c r="MJ323" s="5"/>
      <c r="MK323" s="5"/>
      <c r="ML323" s="5"/>
      <c r="MM323" s="5"/>
      <c r="MN323" s="5"/>
      <c r="MO323" s="5"/>
      <c r="MP323" s="5"/>
      <c r="MQ323" s="5"/>
      <c r="MR323" s="5"/>
      <c r="MS323" s="5"/>
      <c r="MT323" s="5"/>
      <c r="MU323" s="5"/>
      <c r="MV323" s="5"/>
      <c r="MW323" s="5"/>
      <c r="MX323" s="5"/>
      <c r="MY323" s="5"/>
      <c r="MZ323" s="5"/>
      <c r="NA323" s="5"/>
      <c r="NB323" s="5"/>
      <c r="NC323" s="5"/>
      <c r="ND323" s="5"/>
      <c r="NE323" s="5"/>
      <c r="NF323" s="5"/>
      <c r="NG323" s="5"/>
      <c r="NH323" s="5"/>
      <c r="NI323" s="5"/>
      <c r="NJ323" s="5"/>
      <c r="NK323" s="5"/>
      <c r="NL323" s="5"/>
      <c r="NM323" s="5"/>
      <c r="NN323" s="5"/>
      <c r="NO323" s="5"/>
      <c r="NP323" s="5"/>
      <c r="NQ323" s="5"/>
      <c r="NR323" s="5"/>
      <c r="NS323" s="5"/>
      <c r="NT323" s="5"/>
      <c r="NU323" s="5"/>
      <c r="NV323" s="5"/>
      <c r="NW323" s="5"/>
      <c r="NX323" s="5"/>
      <c r="NY323" s="5"/>
      <c r="NZ323" s="5"/>
      <c r="OA323" s="5"/>
      <c r="OB323" s="5"/>
      <c r="OC323" s="5"/>
      <c r="OD323" s="5"/>
      <c r="OE323" s="5"/>
      <c r="OF323" s="5"/>
      <c r="OG323" s="5"/>
      <c r="OH323" s="5"/>
      <c r="OI323" s="5"/>
      <c r="OJ323" s="5"/>
      <c r="OK323" s="5"/>
      <c r="OL323" s="5"/>
      <c r="OM323" s="5"/>
      <c r="ON323" s="5"/>
      <c r="OO323" s="5"/>
      <c r="OP323" s="5"/>
      <c r="OQ323" s="5"/>
      <c r="OR323" s="5"/>
      <c r="OS323" s="5"/>
      <c r="OT323" s="5"/>
      <c r="OU323" s="5"/>
      <c r="OV323" s="5"/>
      <c r="OW323" s="5"/>
      <c r="OX323" s="5"/>
      <c r="OY323" s="5"/>
      <c r="OZ323" s="5"/>
      <c r="PA323" s="5"/>
      <c r="PB323" s="5"/>
      <c r="PC323" s="5"/>
      <c r="PD323" s="5"/>
      <c r="PE323" s="5"/>
      <c r="PF323" s="5"/>
      <c r="PG323" s="5"/>
      <c r="PH323" s="5"/>
      <c r="PI323" s="5"/>
      <c r="PJ323" s="5"/>
      <c r="PK323" s="5"/>
      <c r="PL323" s="5"/>
      <c r="PM323" s="5"/>
      <c r="PN323" s="5"/>
      <c r="PO323" s="5"/>
      <c r="PP323" s="5"/>
      <c r="PQ323" s="5"/>
      <c r="PR323" s="5"/>
      <c r="PS323" s="5"/>
      <c r="PT323" s="5"/>
      <c r="PU323" s="5"/>
      <c r="PV323" s="5"/>
      <c r="PW323" s="5"/>
      <c r="PX323" s="5"/>
      <c r="PY323" s="5"/>
      <c r="PZ323" s="5"/>
      <c r="QA323" s="5"/>
      <c r="QB323" s="5"/>
      <c r="QC323" s="5"/>
      <c r="QD323" s="5"/>
      <c r="QE323" s="5"/>
      <c r="QF323" s="5"/>
      <c r="QG323" s="5"/>
      <c r="QH323" s="5"/>
      <c r="QI323" s="5"/>
      <c r="QJ323" s="5"/>
      <c r="QK323" s="5"/>
      <c r="QL323" s="5"/>
      <c r="QM323" s="5"/>
      <c r="QN323" s="5"/>
      <c r="QO323" s="5"/>
      <c r="QP323" s="5"/>
      <c r="QQ323" s="5"/>
      <c r="QR323" s="5"/>
      <c r="QS323" s="5"/>
      <c r="QT323" s="5"/>
      <c r="QU323" s="5"/>
      <c r="QV323" s="5"/>
      <c r="QW323" s="5"/>
      <c r="QX323" s="5"/>
      <c r="QY323" s="5"/>
      <c r="QZ323" s="5"/>
      <c r="RA323" s="5"/>
      <c r="RB323" s="5"/>
      <c r="RC323" s="5"/>
      <c r="RD323" s="5"/>
      <c r="RE323" s="5"/>
      <c r="RF323" s="5"/>
      <c r="RG323" s="5"/>
      <c r="RH323" s="5"/>
      <c r="RI323" s="5"/>
      <c r="RJ323" s="5"/>
      <c r="RK323" s="5"/>
      <c r="RL323" s="5"/>
      <c r="RM323" s="5"/>
      <c r="RN323" s="5"/>
      <c r="RO323" s="5"/>
      <c r="RP323" s="5"/>
      <c r="RQ323" s="5"/>
      <c r="RR323" s="5"/>
      <c r="RS323" s="5"/>
      <c r="RT323" s="5"/>
      <c r="RU323" s="5"/>
      <c r="RV323" s="5"/>
      <c r="RW323" s="5"/>
      <c r="RX323" s="5"/>
      <c r="RY323" s="5"/>
      <c r="RZ323" s="5"/>
      <c r="SA323" s="5"/>
      <c r="SB323" s="5"/>
      <c r="SC323" s="5"/>
      <c r="SD323" s="5"/>
      <c r="SE323" s="5"/>
      <c r="SF323" s="5"/>
      <c r="SG323" s="5"/>
      <c r="SH323" s="5"/>
      <c r="SI323" s="5"/>
      <c r="SJ323" s="5"/>
      <c r="SK323" s="5"/>
      <c r="SL323" s="5"/>
      <c r="SM323" s="5"/>
      <c r="SN323" s="5"/>
      <c r="SO323" s="5"/>
      <c r="SP323" s="5"/>
      <c r="SQ323" s="5"/>
      <c r="SR323" s="5"/>
      <c r="SS323" s="5"/>
      <c r="ST323" s="5"/>
      <c r="SU323" s="5"/>
      <c r="SV323" s="5"/>
      <c r="SW323" s="5"/>
      <c r="SX323" s="5"/>
      <c r="SY323" s="5"/>
      <c r="SZ323" s="5"/>
      <c r="TA323" s="5"/>
      <c r="TB323" s="5"/>
      <c r="TC323" s="5"/>
      <c r="TD323" s="5"/>
      <c r="TE323" s="5"/>
      <c r="TF323" s="5"/>
      <c r="TG323" s="5"/>
      <c r="TH323" s="5"/>
      <c r="TI323" s="5"/>
      <c r="TJ323" s="5"/>
      <c r="TK323" s="5"/>
      <c r="TL323" s="5"/>
      <c r="TM323" s="5"/>
      <c r="TN323" s="5"/>
      <c r="TO323" s="5"/>
      <c r="TP323" s="5"/>
      <c r="TQ323" s="5"/>
      <c r="TR323" s="5"/>
      <c r="TS323" s="5"/>
      <c r="TT323" s="5"/>
      <c r="TU323" s="5"/>
      <c r="TV323" s="5"/>
      <c r="TW323" s="5"/>
      <c r="TX323" s="5"/>
      <c r="TY323" s="5"/>
      <c r="TZ323" s="5"/>
      <c r="UA323" s="5"/>
      <c r="UB323" s="5"/>
      <c r="UC323" s="5"/>
      <c r="UD323" s="5"/>
      <c r="UE323" s="5"/>
      <c r="UF323" s="5"/>
      <c r="UG323" s="5"/>
      <c r="UH323" s="5"/>
      <c r="UI323" s="5"/>
      <c r="UJ323" s="5"/>
      <c r="UK323" s="5"/>
      <c r="UL323" s="5"/>
      <c r="UM323" s="5"/>
      <c r="UN323" s="5"/>
      <c r="UO323" s="5"/>
      <c r="UP323" s="5"/>
      <c r="UQ323" s="5"/>
      <c r="UR323" s="5"/>
      <c r="US323" s="5"/>
      <c r="UT323" s="5"/>
      <c r="UU323" s="5"/>
      <c r="UV323" s="5"/>
      <c r="UW323" s="5"/>
      <c r="UX323" s="5"/>
      <c r="UY323" s="5"/>
      <c r="UZ323" s="5"/>
      <c r="VA323" s="5"/>
      <c r="VB323" s="5"/>
      <c r="VC323" s="5"/>
      <c r="VD323" s="5"/>
      <c r="VE323" s="5"/>
      <c r="VF323" s="5"/>
      <c r="VG323" s="5"/>
      <c r="VH323" s="5"/>
      <c r="VI323" s="5"/>
      <c r="VJ323" s="5"/>
      <c r="VK323" s="5"/>
      <c r="VL323" s="5"/>
      <c r="VM323" s="5"/>
      <c r="VN323" s="5"/>
      <c r="VO323" s="5"/>
      <c r="VP323" s="5"/>
      <c r="VQ323" s="5"/>
      <c r="VR323" s="5"/>
      <c r="VS323" s="5"/>
      <c r="VT323" s="5"/>
      <c r="VU323" s="5"/>
      <c r="VV323" s="5"/>
      <c r="VW323" s="5"/>
      <c r="VX323" s="5"/>
      <c r="VY323" s="5"/>
      <c r="VZ323" s="5"/>
      <c r="WA323" s="5"/>
      <c r="WB323" s="5"/>
      <c r="WC323" s="5"/>
      <c r="WD323" s="5"/>
      <c r="WE323" s="5"/>
      <c r="WF323" s="5"/>
      <c r="WG323" s="5"/>
      <c r="WH323" s="5"/>
      <c r="WI323" s="5"/>
      <c r="WJ323" s="5"/>
      <c r="WK323" s="5"/>
      <c r="WL323" s="5"/>
      <c r="WM323" s="5"/>
      <c r="WN323" s="5"/>
      <c r="WO323" s="5"/>
      <c r="WP323" s="5"/>
      <c r="WQ323" s="5"/>
      <c r="WR323" s="5"/>
      <c r="WS323" s="5"/>
      <c r="WT323" s="5"/>
      <c r="WU323" s="5"/>
      <c r="WV323" s="5"/>
      <c r="WW323" s="5"/>
      <c r="WX323" s="5"/>
      <c r="WY323" s="5"/>
      <c r="WZ323" s="5"/>
      <c r="XA323" s="5"/>
      <c r="XB323" s="5"/>
      <c r="XC323" s="5"/>
      <c r="XD323" s="5"/>
      <c r="XE323" s="5"/>
      <c r="XF323" s="5"/>
      <c r="XG323" s="5"/>
      <c r="XH323" s="5"/>
      <c r="XI323" s="5"/>
      <c r="XJ323" s="5"/>
      <c r="XK323" s="5"/>
      <c r="XL323" s="5"/>
      <c r="XM323" s="5"/>
      <c r="XN323" s="5"/>
      <c r="XO323" s="5"/>
      <c r="XP323" s="5"/>
      <c r="XQ323" s="5"/>
      <c r="XR323" s="5"/>
      <c r="XS323" s="5"/>
      <c r="XT323" s="5"/>
      <c r="XU323" s="5"/>
      <c r="XV323" s="5"/>
      <c r="XW323" s="5"/>
      <c r="XX323" s="5"/>
      <c r="XY323" s="5"/>
      <c r="XZ323" s="5"/>
      <c r="YA323" s="5"/>
      <c r="YB323" s="5"/>
      <c r="YC323" s="5"/>
      <c r="YD323" s="5"/>
      <c r="YE323" s="5"/>
      <c r="YF323" s="5"/>
      <c r="YG323" s="5"/>
      <c r="YH323" s="5"/>
      <c r="YI323" s="5"/>
      <c r="YJ323" s="5"/>
      <c r="YK323" s="5"/>
      <c r="YL323" s="5"/>
      <c r="YM323" s="5"/>
      <c r="YN323" s="5"/>
      <c r="YO323" s="5"/>
      <c r="YP323" s="5"/>
      <c r="YQ323" s="5"/>
      <c r="YR323" s="5"/>
      <c r="YS323" s="5"/>
      <c r="YT323" s="5"/>
      <c r="YU323" s="5"/>
      <c r="YV323" s="5"/>
      <c r="YW323" s="5"/>
      <c r="YX323" s="5"/>
      <c r="YY323" s="5"/>
      <c r="YZ323" s="5"/>
      <c r="ZA323" s="5"/>
      <c r="ZB323" s="5"/>
      <c r="ZC323" s="5"/>
      <c r="ZD323" s="5"/>
      <c r="ZE323" s="5"/>
      <c r="ZF323" s="5"/>
      <c r="ZG323" s="5"/>
      <c r="ZH323" s="5"/>
      <c r="ZI323" s="5"/>
      <c r="ZJ323" s="5"/>
      <c r="ZK323" s="5"/>
      <c r="ZL323" s="5"/>
      <c r="ZM323" s="5"/>
      <c r="ZN323" s="5"/>
      <c r="ZO323" s="5"/>
      <c r="ZP323" s="5"/>
      <c r="ZQ323" s="5"/>
      <c r="ZR323" s="5"/>
      <c r="ZS323" s="5"/>
      <c r="ZT323" s="5"/>
      <c r="ZU323" s="5"/>
      <c r="ZV323" s="5"/>
      <c r="ZW323" s="5"/>
      <c r="ZX323" s="5"/>
      <c r="ZY323" s="5"/>
      <c r="ZZ323" s="5"/>
      <c r="AAA323" s="5"/>
      <c r="AAB323" s="5"/>
      <c r="AAC323" s="5"/>
      <c r="AAD323" s="5"/>
      <c r="AAE323" s="5"/>
      <c r="AAF323" s="5"/>
      <c r="AAG323" s="5"/>
      <c r="AAH323" s="5"/>
      <c r="AAI323" s="5"/>
      <c r="AAJ323" s="5"/>
      <c r="AAK323" s="5"/>
      <c r="AAL323" s="5"/>
      <c r="AAM323" s="5"/>
      <c r="AAN323" s="5"/>
      <c r="AAO323" s="5"/>
      <c r="AAP323" s="5"/>
      <c r="AAQ323" s="5"/>
      <c r="AAR323" s="5"/>
      <c r="AAS323" s="5"/>
      <c r="AAT323" s="5"/>
      <c r="AAU323" s="5"/>
      <c r="AAV323" s="5"/>
      <c r="AAW323" s="5"/>
      <c r="AAX323" s="5"/>
      <c r="AAY323" s="5"/>
      <c r="AAZ323" s="5"/>
      <c r="ABA323" s="5"/>
      <c r="ABB323" s="5"/>
      <c r="ABC323" s="5"/>
      <c r="ABD323" s="5"/>
      <c r="ABE323" s="5"/>
      <c r="ABF323" s="5"/>
      <c r="ABG323" s="5"/>
      <c r="ABH323" s="5"/>
      <c r="ABI323" s="5"/>
      <c r="ABJ323" s="5"/>
      <c r="ABK323" s="5"/>
      <c r="ABL323" s="5"/>
      <c r="ABM323" s="5"/>
      <c r="ABN323" s="5"/>
      <c r="ABO323" s="5"/>
      <c r="ABP323" s="5"/>
      <c r="ABQ323" s="5"/>
      <c r="ABR323" s="5"/>
      <c r="ABS323" s="5"/>
      <c r="ABT323" s="5"/>
      <c r="ABU323" s="5"/>
      <c r="ABV323" s="5"/>
      <c r="ABW323" s="5"/>
      <c r="ABX323" s="5"/>
      <c r="ABY323" s="5"/>
      <c r="ABZ323" s="5"/>
      <c r="ACA323" s="5"/>
      <c r="ACB323" s="5"/>
      <c r="ACC323" s="5"/>
      <c r="ACD323" s="5"/>
      <c r="ACE323" s="5"/>
      <c r="ACF323" s="5"/>
      <c r="ACG323" s="5"/>
      <c r="ACH323" s="5"/>
      <c r="ACI323" s="5"/>
      <c r="ACJ323" s="5"/>
      <c r="ACK323" s="5"/>
      <c r="ACL323" s="5"/>
      <c r="ACM323" s="5"/>
      <c r="ACN323" s="5"/>
      <c r="ACO323" s="5"/>
      <c r="ACP323" s="5"/>
      <c r="ACQ323" s="5"/>
      <c r="ACR323" s="5"/>
      <c r="ACS323" s="5"/>
      <c r="ACT323" s="5"/>
      <c r="ACU323" s="5"/>
      <c r="ACV323" s="5"/>
      <c r="ACW323" s="5"/>
      <c r="ACX323" s="5"/>
      <c r="ACY323" s="5"/>
      <c r="ACZ323" s="5"/>
      <c r="ADA323" s="5"/>
      <c r="ADB323" s="5"/>
      <c r="ADC323" s="5"/>
      <c r="ADD323" s="5"/>
      <c r="ADE323" s="5"/>
      <c r="ADF323" s="5"/>
      <c r="ADG323" s="5"/>
      <c r="ADH323" s="5"/>
      <c r="ADI323" s="5"/>
      <c r="ADJ323" s="5"/>
      <c r="ADK323" s="5"/>
      <c r="ADL323" s="5"/>
      <c r="ADM323" s="5"/>
      <c r="ADN323" s="5"/>
      <c r="ADO323" s="5"/>
      <c r="ADP323" s="5"/>
      <c r="ADQ323" s="5"/>
      <c r="ADR323" s="5"/>
      <c r="ADS323" s="5"/>
      <c r="ADT323" s="5"/>
      <c r="ADU323" s="5"/>
      <c r="ADV323" s="5"/>
      <c r="ADW323" s="5"/>
      <c r="ADX323" s="5"/>
      <c r="ADY323" s="5"/>
      <c r="ADZ323" s="5"/>
      <c r="AEA323" s="5"/>
      <c r="AEB323" s="5"/>
      <c r="AEC323" s="5"/>
      <c r="AED323" s="5"/>
      <c r="AEE323" s="5"/>
      <c r="AEF323" s="5"/>
      <c r="AEG323" s="5"/>
      <c r="AEH323" s="5"/>
      <c r="AEI323" s="5"/>
      <c r="AEJ323" s="5"/>
      <c r="AEK323" s="5"/>
      <c r="AEL323" s="5"/>
      <c r="AEM323" s="5"/>
      <c r="AEN323" s="5"/>
      <c r="AEO323" s="5"/>
      <c r="AEP323" s="5"/>
      <c r="AEQ323" s="5"/>
      <c r="AER323" s="5"/>
      <c r="AES323" s="5"/>
      <c r="AET323" s="5"/>
      <c r="AEU323" s="5"/>
      <c r="AEV323" s="5"/>
      <c r="AEW323" s="5"/>
      <c r="AEX323" s="5"/>
      <c r="AEY323" s="5"/>
      <c r="AEZ323" s="5"/>
      <c r="AFA323" s="5"/>
      <c r="AFB323" s="5"/>
      <c r="AFC323" s="5"/>
      <c r="AFD323" s="5"/>
      <c r="AFE323" s="5"/>
      <c r="AFF323" s="5"/>
      <c r="AFG323" s="5"/>
      <c r="AFH323" s="5"/>
      <c r="AFI323" s="5"/>
      <c r="AFJ323" s="5"/>
      <c r="AFK323" s="5"/>
      <c r="AFL323" s="5"/>
      <c r="AFM323" s="5"/>
      <c r="AFN323" s="5"/>
      <c r="AFO323" s="5"/>
      <c r="AFP323" s="5"/>
      <c r="AFQ323" s="5"/>
      <c r="AFR323" s="5"/>
      <c r="AFS323" s="5"/>
      <c r="AFT323" s="5"/>
      <c r="AFU323" s="5"/>
      <c r="AFV323" s="5"/>
      <c r="AFW323" s="5"/>
      <c r="AFX323" s="5"/>
      <c r="AFY323" s="5"/>
      <c r="AFZ323" s="5"/>
      <c r="AGA323" s="5"/>
      <c r="AGB323" s="5"/>
      <c r="AGC323" s="5"/>
      <c r="AGD323" s="5"/>
      <c r="AGE323" s="5"/>
      <c r="AGF323" s="5"/>
      <c r="AGG323" s="5"/>
      <c r="AGH323" s="5"/>
      <c r="AGI323" s="5"/>
      <c r="AGJ323" s="5"/>
      <c r="AGK323" s="5"/>
      <c r="AGL323" s="5"/>
      <c r="AGM323" s="5"/>
      <c r="AGN323" s="5"/>
      <c r="AGO323" s="5"/>
      <c r="AGP323" s="5"/>
      <c r="AGQ323" s="5"/>
      <c r="AGR323" s="5"/>
      <c r="AGS323" s="5"/>
      <c r="AGT323" s="5"/>
      <c r="AGU323" s="5"/>
      <c r="AGV323" s="5"/>
      <c r="AGW323" s="5"/>
      <c r="AGX323" s="5"/>
      <c r="AGY323" s="5"/>
      <c r="AGZ323" s="5"/>
      <c r="AHA323" s="5"/>
      <c r="AHB323" s="5"/>
      <c r="AHC323" s="5"/>
      <c r="AHD323" s="5"/>
      <c r="AHE323" s="5"/>
      <c r="AHF323" s="5"/>
      <c r="AHG323" s="5"/>
      <c r="AHH323" s="5"/>
      <c r="AHI323" s="5"/>
      <c r="AHJ323" s="5"/>
      <c r="AHK323" s="5"/>
      <c r="AHL323" s="5"/>
      <c r="AHM323" s="5"/>
      <c r="AHN323" s="5"/>
      <c r="AHO323" s="5"/>
      <c r="AHP323" s="5"/>
      <c r="AHQ323" s="5"/>
      <c r="AHR323" s="5"/>
      <c r="AHS323" s="5"/>
      <c r="AHT323" s="5"/>
      <c r="AHU323" s="5"/>
      <c r="AHV323" s="5"/>
      <c r="AHW323" s="5"/>
      <c r="AHX323" s="5"/>
      <c r="AHY323" s="5"/>
      <c r="AHZ323" s="5"/>
      <c r="AIA323" s="5"/>
      <c r="AIB323" s="5"/>
      <c r="AIC323" s="5"/>
      <c r="AID323" s="5"/>
      <c r="AIE323" s="5"/>
      <c r="AIF323" s="5"/>
      <c r="AIG323" s="5"/>
      <c r="AIH323" s="5"/>
      <c r="AII323" s="5"/>
      <c r="AIJ323" s="5"/>
      <c r="AIK323" s="5"/>
      <c r="AIL323" s="5"/>
      <c r="AIM323" s="5"/>
      <c r="AIN323" s="5"/>
      <c r="AIO323" s="5"/>
      <c r="AIP323" s="5"/>
      <c r="AIQ323" s="5"/>
      <c r="AIR323" s="5"/>
      <c r="AIS323" s="5"/>
      <c r="AIT323" s="5"/>
      <c r="AIU323" s="5"/>
      <c r="AIV323" s="5"/>
      <c r="AIW323" s="5"/>
      <c r="AIX323" s="5"/>
      <c r="AIY323" s="5"/>
      <c r="AIZ323" s="5"/>
      <c r="AJA323" s="5"/>
      <c r="AJB323" s="5"/>
      <c r="AJC323" s="5"/>
      <c r="AJD323" s="5"/>
      <c r="AJE323" s="5"/>
      <c r="AJF323" s="5"/>
      <c r="AJG323" s="5"/>
      <c r="AJH323" s="5"/>
      <c r="AJI323" s="5"/>
      <c r="AJJ323" s="5"/>
      <c r="AJK323" s="5"/>
      <c r="AJL323" s="5"/>
      <c r="AJM323" s="5"/>
      <c r="AJN323" s="5"/>
      <c r="AJO323" s="5"/>
      <c r="AJP323" s="5"/>
      <c r="AJQ323" s="5"/>
      <c r="AJR323" s="5"/>
      <c r="AJS323" s="5"/>
      <c r="AJT323" s="5"/>
      <c r="AJU323" s="5"/>
      <c r="AJV323" s="5"/>
      <c r="AJW323" s="5"/>
      <c r="AJX323" s="5"/>
      <c r="AJY323" s="5"/>
      <c r="AJZ323" s="5"/>
      <c r="AKA323" s="5"/>
      <c r="AKB323" s="5"/>
      <c r="AKC323" s="5"/>
      <c r="AKD323" s="5"/>
      <c r="AKE323" s="5"/>
      <c r="AKF323" s="5"/>
      <c r="AKG323" s="5"/>
      <c r="AKH323" s="5"/>
      <c r="AKI323" s="5"/>
      <c r="AKJ323" s="5"/>
      <c r="AKK323" s="5"/>
      <c r="AKL323" s="5"/>
      <c r="AKM323" s="5"/>
      <c r="AKN323" s="5"/>
      <c r="AKO323" s="5"/>
      <c r="AKP323" s="5"/>
      <c r="AKQ323" s="5"/>
      <c r="AKR323" s="5"/>
      <c r="AKS323" s="5"/>
      <c r="AKT323" s="5"/>
      <c r="AKU323" s="5"/>
      <c r="AKV323" s="5"/>
      <c r="AKW323" s="5"/>
      <c r="AKX323" s="5"/>
      <c r="AKY323" s="5"/>
      <c r="AKZ323" s="5"/>
      <c r="ALA323" s="5"/>
      <c r="ALB323" s="5"/>
      <c r="ALC323" s="5"/>
      <c r="ALD323" s="5"/>
      <c r="ALE323" s="5"/>
      <c r="ALF323" s="5"/>
      <c r="ALG323" s="5"/>
      <c r="ALH323" s="5"/>
      <c r="ALI323" s="5"/>
      <c r="ALJ323" s="5"/>
      <c r="ALK323" s="5"/>
      <c r="ALL323" s="5"/>
      <c r="ALM323" s="5"/>
      <c r="ALN323" s="5"/>
      <c r="ALO323" s="5"/>
      <c r="ALP323" s="5"/>
      <c r="ALQ323" s="5"/>
      <c r="ALR323" s="5"/>
      <c r="ALS323" s="5"/>
      <c r="ALT323" s="5"/>
      <c r="ALU323" s="5"/>
      <c r="ALV323" s="5"/>
      <c r="ALW323" s="5"/>
      <c r="ALX323" s="5"/>
      <c r="ALY323" s="5"/>
      <c r="ALZ323" s="5"/>
      <c r="AMA323" s="5"/>
      <c r="AMB323" s="5"/>
      <c r="AMC323" s="5"/>
      <c r="AMD323" s="5"/>
      <c r="AME323" s="5"/>
      <c r="AMF323" s="5"/>
      <c r="AMG323" s="5"/>
      <c r="AMH323" s="5"/>
      <c r="AMI323" s="5"/>
      <c r="AMJ323" s="5"/>
      <c r="AMK323" s="5"/>
      <c r="AML323" s="5"/>
      <c r="AMM323" s="5"/>
      <c r="AMN323" s="5"/>
      <c r="AMO323" s="5"/>
      <c r="AMP323" s="5"/>
      <c r="AMQ323" s="5"/>
      <c r="AMR323" s="5"/>
      <c r="AMS323" s="5"/>
      <c r="AMT323" s="5"/>
      <c r="AMU323" s="5"/>
      <c r="AMV323" s="5"/>
      <c r="AMW323" s="5"/>
      <c r="AMX323" s="5"/>
      <c r="AMY323" s="5"/>
      <c r="AMZ323" s="5"/>
      <c r="ANA323" s="5"/>
      <c r="ANB323" s="5"/>
      <c r="ANC323" s="5"/>
      <c r="AND323" s="5"/>
      <c r="ANE323" s="5"/>
      <c r="ANF323" s="5"/>
      <c r="ANG323" s="5"/>
      <c r="ANH323" s="5"/>
      <c r="ANI323" s="5"/>
      <c r="ANJ323" s="5"/>
      <c r="ANK323" s="5"/>
      <c r="ANL323" s="5"/>
      <c r="ANM323" s="5"/>
      <c r="ANN323" s="5"/>
      <c r="ANO323" s="5"/>
      <c r="ANP323" s="5"/>
      <c r="ANQ323" s="5"/>
      <c r="ANR323" s="5"/>
      <c r="ANS323" s="5"/>
      <c r="ANT323" s="5"/>
      <c r="ANU323" s="5"/>
      <c r="ANV323" s="5"/>
      <c r="ANW323" s="5"/>
      <c r="ANX323" s="5"/>
      <c r="ANY323" s="5"/>
      <c r="ANZ323" s="5"/>
      <c r="AOA323" s="5"/>
      <c r="AOB323" s="5"/>
      <c r="AOC323" s="5"/>
      <c r="AOD323" s="5"/>
      <c r="AOE323" s="5"/>
      <c r="AOF323" s="5"/>
      <c r="AOG323" s="5"/>
      <c r="AOH323" s="5"/>
      <c r="AOI323" s="5"/>
      <c r="AOJ323" s="5"/>
      <c r="AOK323" s="5"/>
      <c r="AOL323" s="5"/>
      <c r="AOM323" s="5"/>
      <c r="AON323" s="5"/>
      <c r="AOO323" s="5"/>
      <c r="AOP323" s="5"/>
      <c r="AOQ323" s="5"/>
      <c r="AOR323" s="5"/>
      <c r="AOS323" s="5"/>
      <c r="AOT323" s="5"/>
      <c r="AOU323" s="5"/>
      <c r="AOV323" s="5"/>
      <c r="AOW323" s="5"/>
      <c r="AOX323" s="5"/>
      <c r="AOY323" s="5"/>
      <c r="AOZ323" s="5"/>
      <c r="APA323" s="5"/>
      <c r="APB323" s="5"/>
      <c r="APC323" s="5"/>
      <c r="APD323" s="5"/>
      <c r="APE323" s="5"/>
      <c r="APF323" s="5"/>
      <c r="APG323" s="5"/>
      <c r="APH323" s="5"/>
      <c r="API323" s="5"/>
      <c r="APJ323" s="5"/>
      <c r="APK323" s="5"/>
      <c r="APL323" s="5"/>
      <c r="APM323" s="5"/>
      <c r="APN323" s="5"/>
      <c r="APO323" s="5"/>
      <c r="APP323" s="5"/>
      <c r="APQ323" s="5"/>
      <c r="APR323" s="5"/>
      <c r="APS323" s="5"/>
      <c r="APT323" s="5"/>
      <c r="APU323" s="5"/>
      <c r="APV323" s="5"/>
      <c r="APW323" s="5"/>
      <c r="APX323" s="5"/>
      <c r="APY323" s="5"/>
      <c r="APZ323" s="5"/>
      <c r="AQA323" s="5"/>
      <c r="AQB323" s="5"/>
      <c r="AQC323" s="5"/>
      <c r="AQD323" s="5"/>
      <c r="AQE323" s="5"/>
      <c r="AQF323" s="5"/>
      <c r="AQG323" s="5"/>
      <c r="AQH323" s="5"/>
      <c r="AQI323" s="5"/>
      <c r="AQJ323" s="5"/>
      <c r="AQK323" s="5"/>
      <c r="AQL323" s="5"/>
      <c r="AQM323" s="5"/>
      <c r="AQN323" s="5"/>
      <c r="AQO323" s="5"/>
      <c r="AQP323" s="5"/>
      <c r="AQQ323" s="5"/>
      <c r="AQR323" s="5"/>
      <c r="AQS323" s="5"/>
      <c r="AQT323" s="5"/>
      <c r="AQU323" s="5"/>
      <c r="AQV323" s="5"/>
      <c r="AQW323" s="5"/>
      <c r="AQX323" s="5"/>
      <c r="AQY323" s="5"/>
      <c r="AQZ323" s="5"/>
    </row>
    <row r="324" spans="1:1144" s="4" customFormat="1" ht="36" customHeight="1">
      <c r="A324" s="95" t="s">
        <v>185</v>
      </c>
      <c r="B324" s="95" t="s">
        <v>70</v>
      </c>
      <c r="C324" s="95" t="s">
        <v>70</v>
      </c>
      <c r="D324" s="95" t="s">
        <v>70</v>
      </c>
      <c r="E324" s="95" t="s">
        <v>26</v>
      </c>
      <c r="F324" s="95" t="s">
        <v>1983</v>
      </c>
      <c r="G324" s="95" t="s">
        <v>1984</v>
      </c>
      <c r="H324" s="95" t="s">
        <v>846</v>
      </c>
      <c r="I324" s="95" t="s">
        <v>826</v>
      </c>
      <c r="J324" s="93" t="s">
        <v>1870</v>
      </c>
      <c r="K324" s="93" t="s">
        <v>1871</v>
      </c>
      <c r="L324" s="93" t="s">
        <v>1813</v>
      </c>
      <c r="M324" s="93" t="s">
        <v>1814</v>
      </c>
      <c r="N324" s="93" t="s">
        <v>1815</v>
      </c>
      <c r="O324" s="93">
        <v>474</v>
      </c>
      <c r="P324" s="93" t="s">
        <v>1872</v>
      </c>
      <c r="Q324" s="93" t="s">
        <v>1873</v>
      </c>
      <c r="R324" s="94" t="s">
        <v>1484</v>
      </c>
      <c r="S324" s="93" t="s">
        <v>1802</v>
      </c>
      <c r="T324" s="93" t="s">
        <v>1803</v>
      </c>
      <c r="U324" s="100" t="s">
        <v>1804</v>
      </c>
      <c r="V324" s="100" t="s">
        <v>1805</v>
      </c>
      <c r="W324" s="96">
        <v>178412378</v>
      </c>
      <c r="X324" s="96"/>
      <c r="Y324" s="96"/>
      <c r="Z324" s="96"/>
      <c r="AA324" s="96"/>
      <c r="AB324" s="96"/>
      <c r="AC324" s="96"/>
      <c r="AD324" s="96"/>
      <c r="AE324" s="96"/>
      <c r="AF324" s="96"/>
      <c r="AG324" s="96"/>
      <c r="AH324" s="96"/>
      <c r="AI324" s="96"/>
      <c r="AJ324" s="96"/>
      <c r="AK324" s="96"/>
      <c r="AL324" s="96"/>
      <c r="AM324" s="96"/>
      <c r="AN324" s="96"/>
      <c r="AO324" s="96"/>
      <c r="AP324" s="96"/>
      <c r="AQ324" s="96"/>
      <c r="AR324" s="97"/>
      <c r="AS324" s="97"/>
      <c r="AT324" s="97"/>
      <c r="AU324" s="97"/>
      <c r="AV324" s="97"/>
      <c r="AW324" s="97"/>
      <c r="AX324" s="97"/>
      <c r="AY324" s="97"/>
      <c r="AZ324" s="97"/>
      <c r="BA324" s="97"/>
      <c r="BB324" s="97"/>
      <c r="BC324" s="97"/>
      <c r="BD324" s="96"/>
      <c r="BE324" s="96">
        <f t="shared" si="28"/>
        <v>178412378</v>
      </c>
      <c r="BF324" s="96"/>
      <c r="BG324" s="97"/>
      <c r="BH324" s="97"/>
      <c r="BI324" s="97"/>
      <c r="BJ324" s="97"/>
      <c r="BK324" s="97"/>
      <c r="BL324" s="97"/>
      <c r="BM324" s="97"/>
      <c r="BN324" s="97"/>
      <c r="BO324" s="97"/>
      <c r="BP324" s="97"/>
      <c r="BQ324" s="97"/>
      <c r="BR324" s="97"/>
      <c r="BS324" s="96"/>
      <c r="BT324" s="97"/>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c r="GQ324" s="5"/>
      <c r="GR324" s="5"/>
      <c r="GS324" s="5"/>
      <c r="GT324" s="5"/>
      <c r="GU324" s="5"/>
      <c r="GV324" s="5"/>
      <c r="GW324" s="5"/>
      <c r="GX324" s="5"/>
      <c r="GY324" s="5"/>
      <c r="GZ324" s="5"/>
      <c r="HA324" s="5"/>
      <c r="HB324" s="5"/>
      <c r="HC324" s="5"/>
      <c r="HD324" s="5"/>
      <c r="HE324" s="5"/>
      <c r="HF324" s="5"/>
      <c r="HG324" s="5"/>
      <c r="HH324" s="5"/>
      <c r="HI324" s="5"/>
      <c r="HJ324" s="5"/>
      <c r="HK324" s="5"/>
      <c r="HL324" s="5"/>
      <c r="HM324" s="5"/>
      <c r="HN324" s="5"/>
      <c r="HO324" s="5"/>
      <c r="HP324" s="5"/>
      <c r="HQ324" s="5"/>
      <c r="HR324" s="5"/>
      <c r="HS324" s="5"/>
      <c r="HT324" s="5"/>
      <c r="HU324" s="5"/>
      <c r="HV324" s="5"/>
      <c r="HW324" s="5"/>
      <c r="HX324" s="5"/>
      <c r="HY324" s="5"/>
      <c r="HZ324" s="5"/>
      <c r="IA324" s="5"/>
      <c r="IB324" s="5"/>
      <c r="IC324" s="5"/>
      <c r="ID324" s="5"/>
      <c r="IE324" s="5"/>
      <c r="IF324" s="5"/>
      <c r="IG324" s="5"/>
      <c r="IH324" s="5"/>
      <c r="II324" s="5"/>
      <c r="IJ324" s="5"/>
      <c r="IK324" s="5"/>
      <c r="IL324" s="5"/>
      <c r="IM324" s="5"/>
      <c r="IN324" s="5"/>
      <c r="IO324" s="5"/>
      <c r="IP324" s="5"/>
      <c r="IQ324" s="5"/>
      <c r="IR324" s="5"/>
      <c r="IS324" s="5"/>
      <c r="IT324" s="5"/>
      <c r="IU324" s="5"/>
      <c r="IV324" s="5"/>
      <c r="IW324" s="5"/>
      <c r="IX324" s="5"/>
      <c r="IY324" s="5"/>
      <c r="IZ324" s="5"/>
      <c r="JA324" s="5"/>
      <c r="JB324" s="5"/>
      <c r="JC324" s="5"/>
      <c r="JD324" s="5"/>
      <c r="JE324" s="5"/>
      <c r="JF324" s="5"/>
      <c r="JG324" s="5"/>
      <c r="JH324" s="5"/>
      <c r="JI324" s="5"/>
      <c r="JJ324" s="5"/>
      <c r="JK324" s="5"/>
      <c r="JL324" s="5"/>
      <c r="JM324" s="5"/>
      <c r="JN324" s="5"/>
      <c r="JO324" s="5"/>
      <c r="JP324" s="5"/>
      <c r="JQ324" s="5"/>
      <c r="JR324" s="5"/>
      <c r="JS324" s="5"/>
      <c r="JT324" s="5"/>
      <c r="JU324" s="5"/>
      <c r="JV324" s="5"/>
      <c r="JW324" s="5"/>
      <c r="JX324" s="5"/>
      <c r="JY324" s="5"/>
      <c r="JZ324" s="5"/>
      <c r="KA324" s="5"/>
      <c r="KB324" s="5"/>
      <c r="KC324" s="5"/>
      <c r="KD324" s="5"/>
      <c r="KE324" s="5"/>
      <c r="KF324" s="5"/>
      <c r="KG324" s="5"/>
      <c r="KH324" s="5"/>
      <c r="KI324" s="5"/>
      <c r="KJ324" s="5"/>
      <c r="KK324" s="5"/>
      <c r="KL324" s="5"/>
      <c r="KM324" s="5"/>
      <c r="KN324" s="5"/>
      <c r="KO324" s="5"/>
      <c r="KP324" s="5"/>
      <c r="KQ324" s="5"/>
      <c r="KR324" s="5"/>
      <c r="KS324" s="5"/>
      <c r="KT324" s="5"/>
      <c r="KU324" s="5"/>
      <c r="KV324" s="5"/>
      <c r="KW324" s="5"/>
      <c r="KX324" s="5"/>
      <c r="KY324" s="5"/>
      <c r="KZ324" s="5"/>
      <c r="LA324" s="5"/>
      <c r="LB324" s="5"/>
      <c r="LC324" s="5"/>
      <c r="LD324" s="5"/>
      <c r="LE324" s="5"/>
      <c r="LF324" s="5"/>
      <c r="LG324" s="5"/>
      <c r="LH324" s="5"/>
      <c r="LI324" s="5"/>
      <c r="LJ324" s="5"/>
      <c r="LK324" s="5"/>
      <c r="LL324" s="5"/>
      <c r="LM324" s="5"/>
      <c r="LN324" s="5"/>
      <c r="LO324" s="5"/>
      <c r="LP324" s="5"/>
      <c r="LQ324" s="5"/>
      <c r="LR324" s="5"/>
      <c r="LS324" s="5"/>
      <c r="LT324" s="5"/>
      <c r="LU324" s="5"/>
      <c r="LV324" s="5"/>
      <c r="LW324" s="5"/>
      <c r="LX324" s="5"/>
      <c r="LY324" s="5"/>
      <c r="LZ324" s="5"/>
      <c r="MA324" s="5"/>
      <c r="MB324" s="5"/>
      <c r="MC324" s="5"/>
      <c r="MD324" s="5"/>
      <c r="ME324" s="5"/>
      <c r="MF324" s="5"/>
      <c r="MG324" s="5"/>
      <c r="MH324" s="5"/>
      <c r="MI324" s="5"/>
      <c r="MJ324" s="5"/>
      <c r="MK324" s="5"/>
      <c r="ML324" s="5"/>
      <c r="MM324" s="5"/>
      <c r="MN324" s="5"/>
      <c r="MO324" s="5"/>
      <c r="MP324" s="5"/>
      <c r="MQ324" s="5"/>
      <c r="MR324" s="5"/>
      <c r="MS324" s="5"/>
      <c r="MT324" s="5"/>
      <c r="MU324" s="5"/>
      <c r="MV324" s="5"/>
      <c r="MW324" s="5"/>
      <c r="MX324" s="5"/>
      <c r="MY324" s="5"/>
      <c r="MZ324" s="5"/>
      <c r="NA324" s="5"/>
      <c r="NB324" s="5"/>
      <c r="NC324" s="5"/>
      <c r="ND324" s="5"/>
      <c r="NE324" s="5"/>
      <c r="NF324" s="5"/>
      <c r="NG324" s="5"/>
      <c r="NH324" s="5"/>
      <c r="NI324" s="5"/>
      <c r="NJ324" s="5"/>
      <c r="NK324" s="5"/>
      <c r="NL324" s="5"/>
      <c r="NM324" s="5"/>
      <c r="NN324" s="5"/>
      <c r="NO324" s="5"/>
      <c r="NP324" s="5"/>
      <c r="NQ324" s="5"/>
      <c r="NR324" s="5"/>
      <c r="NS324" s="5"/>
      <c r="NT324" s="5"/>
      <c r="NU324" s="5"/>
      <c r="NV324" s="5"/>
      <c r="NW324" s="5"/>
      <c r="NX324" s="5"/>
      <c r="NY324" s="5"/>
      <c r="NZ324" s="5"/>
      <c r="OA324" s="5"/>
      <c r="OB324" s="5"/>
      <c r="OC324" s="5"/>
      <c r="OD324" s="5"/>
      <c r="OE324" s="5"/>
      <c r="OF324" s="5"/>
      <c r="OG324" s="5"/>
      <c r="OH324" s="5"/>
      <c r="OI324" s="5"/>
      <c r="OJ324" s="5"/>
      <c r="OK324" s="5"/>
      <c r="OL324" s="5"/>
      <c r="OM324" s="5"/>
      <c r="ON324" s="5"/>
      <c r="OO324" s="5"/>
      <c r="OP324" s="5"/>
      <c r="OQ324" s="5"/>
      <c r="OR324" s="5"/>
      <c r="OS324" s="5"/>
      <c r="OT324" s="5"/>
      <c r="OU324" s="5"/>
      <c r="OV324" s="5"/>
      <c r="OW324" s="5"/>
      <c r="OX324" s="5"/>
      <c r="OY324" s="5"/>
      <c r="OZ324" s="5"/>
      <c r="PA324" s="5"/>
      <c r="PB324" s="5"/>
      <c r="PC324" s="5"/>
      <c r="PD324" s="5"/>
      <c r="PE324" s="5"/>
      <c r="PF324" s="5"/>
      <c r="PG324" s="5"/>
      <c r="PH324" s="5"/>
      <c r="PI324" s="5"/>
      <c r="PJ324" s="5"/>
      <c r="PK324" s="5"/>
      <c r="PL324" s="5"/>
      <c r="PM324" s="5"/>
      <c r="PN324" s="5"/>
      <c r="PO324" s="5"/>
      <c r="PP324" s="5"/>
      <c r="PQ324" s="5"/>
      <c r="PR324" s="5"/>
      <c r="PS324" s="5"/>
      <c r="PT324" s="5"/>
      <c r="PU324" s="5"/>
      <c r="PV324" s="5"/>
      <c r="PW324" s="5"/>
      <c r="PX324" s="5"/>
      <c r="PY324" s="5"/>
      <c r="PZ324" s="5"/>
      <c r="QA324" s="5"/>
      <c r="QB324" s="5"/>
      <c r="QC324" s="5"/>
      <c r="QD324" s="5"/>
      <c r="QE324" s="5"/>
      <c r="QF324" s="5"/>
      <c r="QG324" s="5"/>
      <c r="QH324" s="5"/>
      <c r="QI324" s="5"/>
      <c r="QJ324" s="5"/>
      <c r="QK324" s="5"/>
      <c r="QL324" s="5"/>
      <c r="QM324" s="5"/>
      <c r="QN324" s="5"/>
      <c r="QO324" s="5"/>
      <c r="QP324" s="5"/>
      <c r="QQ324" s="5"/>
      <c r="QR324" s="5"/>
      <c r="QS324" s="5"/>
      <c r="QT324" s="5"/>
      <c r="QU324" s="5"/>
      <c r="QV324" s="5"/>
      <c r="QW324" s="5"/>
      <c r="QX324" s="5"/>
      <c r="QY324" s="5"/>
      <c r="QZ324" s="5"/>
      <c r="RA324" s="5"/>
      <c r="RB324" s="5"/>
      <c r="RC324" s="5"/>
      <c r="RD324" s="5"/>
      <c r="RE324" s="5"/>
      <c r="RF324" s="5"/>
      <c r="RG324" s="5"/>
      <c r="RH324" s="5"/>
      <c r="RI324" s="5"/>
      <c r="RJ324" s="5"/>
      <c r="RK324" s="5"/>
      <c r="RL324" s="5"/>
      <c r="RM324" s="5"/>
      <c r="RN324" s="5"/>
      <c r="RO324" s="5"/>
      <c r="RP324" s="5"/>
      <c r="RQ324" s="5"/>
      <c r="RR324" s="5"/>
      <c r="RS324" s="5"/>
      <c r="RT324" s="5"/>
      <c r="RU324" s="5"/>
      <c r="RV324" s="5"/>
      <c r="RW324" s="5"/>
      <c r="RX324" s="5"/>
      <c r="RY324" s="5"/>
      <c r="RZ324" s="5"/>
      <c r="SA324" s="5"/>
      <c r="SB324" s="5"/>
      <c r="SC324" s="5"/>
      <c r="SD324" s="5"/>
      <c r="SE324" s="5"/>
      <c r="SF324" s="5"/>
      <c r="SG324" s="5"/>
      <c r="SH324" s="5"/>
      <c r="SI324" s="5"/>
      <c r="SJ324" s="5"/>
      <c r="SK324" s="5"/>
      <c r="SL324" s="5"/>
      <c r="SM324" s="5"/>
      <c r="SN324" s="5"/>
      <c r="SO324" s="5"/>
      <c r="SP324" s="5"/>
      <c r="SQ324" s="5"/>
      <c r="SR324" s="5"/>
      <c r="SS324" s="5"/>
      <c r="ST324" s="5"/>
      <c r="SU324" s="5"/>
      <c r="SV324" s="5"/>
      <c r="SW324" s="5"/>
      <c r="SX324" s="5"/>
      <c r="SY324" s="5"/>
      <c r="SZ324" s="5"/>
      <c r="TA324" s="5"/>
      <c r="TB324" s="5"/>
      <c r="TC324" s="5"/>
      <c r="TD324" s="5"/>
      <c r="TE324" s="5"/>
      <c r="TF324" s="5"/>
      <c r="TG324" s="5"/>
      <c r="TH324" s="5"/>
      <c r="TI324" s="5"/>
      <c r="TJ324" s="5"/>
      <c r="TK324" s="5"/>
      <c r="TL324" s="5"/>
      <c r="TM324" s="5"/>
      <c r="TN324" s="5"/>
      <c r="TO324" s="5"/>
      <c r="TP324" s="5"/>
      <c r="TQ324" s="5"/>
      <c r="TR324" s="5"/>
      <c r="TS324" s="5"/>
      <c r="TT324" s="5"/>
      <c r="TU324" s="5"/>
      <c r="TV324" s="5"/>
      <c r="TW324" s="5"/>
      <c r="TX324" s="5"/>
      <c r="TY324" s="5"/>
      <c r="TZ324" s="5"/>
      <c r="UA324" s="5"/>
      <c r="UB324" s="5"/>
      <c r="UC324" s="5"/>
      <c r="UD324" s="5"/>
      <c r="UE324" s="5"/>
      <c r="UF324" s="5"/>
      <c r="UG324" s="5"/>
      <c r="UH324" s="5"/>
      <c r="UI324" s="5"/>
      <c r="UJ324" s="5"/>
      <c r="UK324" s="5"/>
      <c r="UL324" s="5"/>
      <c r="UM324" s="5"/>
      <c r="UN324" s="5"/>
      <c r="UO324" s="5"/>
      <c r="UP324" s="5"/>
      <c r="UQ324" s="5"/>
      <c r="UR324" s="5"/>
      <c r="US324" s="5"/>
      <c r="UT324" s="5"/>
      <c r="UU324" s="5"/>
      <c r="UV324" s="5"/>
      <c r="UW324" s="5"/>
      <c r="UX324" s="5"/>
      <c r="UY324" s="5"/>
      <c r="UZ324" s="5"/>
      <c r="VA324" s="5"/>
      <c r="VB324" s="5"/>
      <c r="VC324" s="5"/>
      <c r="VD324" s="5"/>
      <c r="VE324" s="5"/>
      <c r="VF324" s="5"/>
      <c r="VG324" s="5"/>
      <c r="VH324" s="5"/>
      <c r="VI324" s="5"/>
      <c r="VJ324" s="5"/>
      <c r="VK324" s="5"/>
      <c r="VL324" s="5"/>
      <c r="VM324" s="5"/>
      <c r="VN324" s="5"/>
      <c r="VO324" s="5"/>
      <c r="VP324" s="5"/>
      <c r="VQ324" s="5"/>
      <c r="VR324" s="5"/>
      <c r="VS324" s="5"/>
      <c r="VT324" s="5"/>
      <c r="VU324" s="5"/>
      <c r="VV324" s="5"/>
      <c r="VW324" s="5"/>
      <c r="VX324" s="5"/>
      <c r="VY324" s="5"/>
      <c r="VZ324" s="5"/>
      <c r="WA324" s="5"/>
      <c r="WB324" s="5"/>
      <c r="WC324" s="5"/>
      <c r="WD324" s="5"/>
      <c r="WE324" s="5"/>
      <c r="WF324" s="5"/>
      <c r="WG324" s="5"/>
      <c r="WH324" s="5"/>
      <c r="WI324" s="5"/>
      <c r="WJ324" s="5"/>
      <c r="WK324" s="5"/>
      <c r="WL324" s="5"/>
      <c r="WM324" s="5"/>
      <c r="WN324" s="5"/>
      <c r="WO324" s="5"/>
      <c r="WP324" s="5"/>
      <c r="WQ324" s="5"/>
      <c r="WR324" s="5"/>
      <c r="WS324" s="5"/>
      <c r="WT324" s="5"/>
      <c r="WU324" s="5"/>
      <c r="WV324" s="5"/>
      <c r="WW324" s="5"/>
      <c r="WX324" s="5"/>
      <c r="WY324" s="5"/>
      <c r="WZ324" s="5"/>
      <c r="XA324" s="5"/>
      <c r="XB324" s="5"/>
      <c r="XC324" s="5"/>
      <c r="XD324" s="5"/>
      <c r="XE324" s="5"/>
      <c r="XF324" s="5"/>
      <c r="XG324" s="5"/>
      <c r="XH324" s="5"/>
      <c r="XI324" s="5"/>
      <c r="XJ324" s="5"/>
      <c r="XK324" s="5"/>
      <c r="XL324" s="5"/>
      <c r="XM324" s="5"/>
      <c r="XN324" s="5"/>
      <c r="XO324" s="5"/>
      <c r="XP324" s="5"/>
      <c r="XQ324" s="5"/>
      <c r="XR324" s="5"/>
      <c r="XS324" s="5"/>
      <c r="XT324" s="5"/>
      <c r="XU324" s="5"/>
      <c r="XV324" s="5"/>
      <c r="XW324" s="5"/>
      <c r="XX324" s="5"/>
      <c r="XY324" s="5"/>
      <c r="XZ324" s="5"/>
      <c r="YA324" s="5"/>
      <c r="YB324" s="5"/>
      <c r="YC324" s="5"/>
      <c r="YD324" s="5"/>
      <c r="YE324" s="5"/>
      <c r="YF324" s="5"/>
      <c r="YG324" s="5"/>
      <c r="YH324" s="5"/>
      <c r="YI324" s="5"/>
      <c r="YJ324" s="5"/>
      <c r="YK324" s="5"/>
      <c r="YL324" s="5"/>
      <c r="YM324" s="5"/>
      <c r="YN324" s="5"/>
      <c r="YO324" s="5"/>
      <c r="YP324" s="5"/>
      <c r="YQ324" s="5"/>
      <c r="YR324" s="5"/>
      <c r="YS324" s="5"/>
      <c r="YT324" s="5"/>
      <c r="YU324" s="5"/>
      <c r="YV324" s="5"/>
      <c r="YW324" s="5"/>
      <c r="YX324" s="5"/>
      <c r="YY324" s="5"/>
      <c r="YZ324" s="5"/>
      <c r="ZA324" s="5"/>
      <c r="ZB324" s="5"/>
      <c r="ZC324" s="5"/>
      <c r="ZD324" s="5"/>
      <c r="ZE324" s="5"/>
      <c r="ZF324" s="5"/>
      <c r="ZG324" s="5"/>
      <c r="ZH324" s="5"/>
      <c r="ZI324" s="5"/>
      <c r="ZJ324" s="5"/>
      <c r="ZK324" s="5"/>
      <c r="ZL324" s="5"/>
      <c r="ZM324" s="5"/>
      <c r="ZN324" s="5"/>
      <c r="ZO324" s="5"/>
      <c r="ZP324" s="5"/>
      <c r="ZQ324" s="5"/>
      <c r="ZR324" s="5"/>
      <c r="ZS324" s="5"/>
      <c r="ZT324" s="5"/>
      <c r="ZU324" s="5"/>
      <c r="ZV324" s="5"/>
      <c r="ZW324" s="5"/>
      <c r="ZX324" s="5"/>
      <c r="ZY324" s="5"/>
      <c r="ZZ324" s="5"/>
      <c r="AAA324" s="5"/>
      <c r="AAB324" s="5"/>
      <c r="AAC324" s="5"/>
      <c r="AAD324" s="5"/>
      <c r="AAE324" s="5"/>
      <c r="AAF324" s="5"/>
      <c r="AAG324" s="5"/>
      <c r="AAH324" s="5"/>
      <c r="AAI324" s="5"/>
      <c r="AAJ324" s="5"/>
      <c r="AAK324" s="5"/>
      <c r="AAL324" s="5"/>
      <c r="AAM324" s="5"/>
      <c r="AAN324" s="5"/>
      <c r="AAO324" s="5"/>
      <c r="AAP324" s="5"/>
      <c r="AAQ324" s="5"/>
      <c r="AAR324" s="5"/>
      <c r="AAS324" s="5"/>
      <c r="AAT324" s="5"/>
      <c r="AAU324" s="5"/>
      <c r="AAV324" s="5"/>
      <c r="AAW324" s="5"/>
      <c r="AAX324" s="5"/>
      <c r="AAY324" s="5"/>
      <c r="AAZ324" s="5"/>
      <c r="ABA324" s="5"/>
      <c r="ABB324" s="5"/>
      <c r="ABC324" s="5"/>
      <c r="ABD324" s="5"/>
      <c r="ABE324" s="5"/>
      <c r="ABF324" s="5"/>
      <c r="ABG324" s="5"/>
      <c r="ABH324" s="5"/>
      <c r="ABI324" s="5"/>
      <c r="ABJ324" s="5"/>
      <c r="ABK324" s="5"/>
      <c r="ABL324" s="5"/>
      <c r="ABM324" s="5"/>
      <c r="ABN324" s="5"/>
      <c r="ABO324" s="5"/>
      <c r="ABP324" s="5"/>
      <c r="ABQ324" s="5"/>
      <c r="ABR324" s="5"/>
      <c r="ABS324" s="5"/>
      <c r="ABT324" s="5"/>
      <c r="ABU324" s="5"/>
      <c r="ABV324" s="5"/>
      <c r="ABW324" s="5"/>
      <c r="ABX324" s="5"/>
      <c r="ABY324" s="5"/>
      <c r="ABZ324" s="5"/>
      <c r="ACA324" s="5"/>
      <c r="ACB324" s="5"/>
      <c r="ACC324" s="5"/>
      <c r="ACD324" s="5"/>
      <c r="ACE324" s="5"/>
      <c r="ACF324" s="5"/>
      <c r="ACG324" s="5"/>
      <c r="ACH324" s="5"/>
      <c r="ACI324" s="5"/>
      <c r="ACJ324" s="5"/>
      <c r="ACK324" s="5"/>
      <c r="ACL324" s="5"/>
      <c r="ACM324" s="5"/>
      <c r="ACN324" s="5"/>
      <c r="ACO324" s="5"/>
      <c r="ACP324" s="5"/>
      <c r="ACQ324" s="5"/>
      <c r="ACR324" s="5"/>
      <c r="ACS324" s="5"/>
      <c r="ACT324" s="5"/>
      <c r="ACU324" s="5"/>
      <c r="ACV324" s="5"/>
      <c r="ACW324" s="5"/>
      <c r="ACX324" s="5"/>
      <c r="ACY324" s="5"/>
      <c r="ACZ324" s="5"/>
      <c r="ADA324" s="5"/>
      <c r="ADB324" s="5"/>
      <c r="ADC324" s="5"/>
      <c r="ADD324" s="5"/>
      <c r="ADE324" s="5"/>
      <c r="ADF324" s="5"/>
      <c r="ADG324" s="5"/>
      <c r="ADH324" s="5"/>
      <c r="ADI324" s="5"/>
      <c r="ADJ324" s="5"/>
      <c r="ADK324" s="5"/>
      <c r="ADL324" s="5"/>
      <c r="ADM324" s="5"/>
      <c r="ADN324" s="5"/>
      <c r="ADO324" s="5"/>
      <c r="ADP324" s="5"/>
      <c r="ADQ324" s="5"/>
      <c r="ADR324" s="5"/>
      <c r="ADS324" s="5"/>
      <c r="ADT324" s="5"/>
      <c r="ADU324" s="5"/>
      <c r="ADV324" s="5"/>
      <c r="ADW324" s="5"/>
      <c r="ADX324" s="5"/>
      <c r="ADY324" s="5"/>
      <c r="ADZ324" s="5"/>
      <c r="AEA324" s="5"/>
      <c r="AEB324" s="5"/>
      <c r="AEC324" s="5"/>
      <c r="AED324" s="5"/>
      <c r="AEE324" s="5"/>
      <c r="AEF324" s="5"/>
      <c r="AEG324" s="5"/>
      <c r="AEH324" s="5"/>
      <c r="AEI324" s="5"/>
      <c r="AEJ324" s="5"/>
      <c r="AEK324" s="5"/>
      <c r="AEL324" s="5"/>
      <c r="AEM324" s="5"/>
      <c r="AEN324" s="5"/>
      <c r="AEO324" s="5"/>
      <c r="AEP324" s="5"/>
      <c r="AEQ324" s="5"/>
      <c r="AER324" s="5"/>
      <c r="AES324" s="5"/>
      <c r="AET324" s="5"/>
      <c r="AEU324" s="5"/>
      <c r="AEV324" s="5"/>
      <c r="AEW324" s="5"/>
      <c r="AEX324" s="5"/>
      <c r="AEY324" s="5"/>
      <c r="AEZ324" s="5"/>
      <c r="AFA324" s="5"/>
      <c r="AFB324" s="5"/>
      <c r="AFC324" s="5"/>
      <c r="AFD324" s="5"/>
      <c r="AFE324" s="5"/>
      <c r="AFF324" s="5"/>
      <c r="AFG324" s="5"/>
      <c r="AFH324" s="5"/>
      <c r="AFI324" s="5"/>
      <c r="AFJ324" s="5"/>
      <c r="AFK324" s="5"/>
      <c r="AFL324" s="5"/>
      <c r="AFM324" s="5"/>
      <c r="AFN324" s="5"/>
      <c r="AFO324" s="5"/>
      <c r="AFP324" s="5"/>
      <c r="AFQ324" s="5"/>
      <c r="AFR324" s="5"/>
      <c r="AFS324" s="5"/>
      <c r="AFT324" s="5"/>
      <c r="AFU324" s="5"/>
      <c r="AFV324" s="5"/>
      <c r="AFW324" s="5"/>
      <c r="AFX324" s="5"/>
      <c r="AFY324" s="5"/>
      <c r="AFZ324" s="5"/>
      <c r="AGA324" s="5"/>
      <c r="AGB324" s="5"/>
      <c r="AGC324" s="5"/>
      <c r="AGD324" s="5"/>
      <c r="AGE324" s="5"/>
      <c r="AGF324" s="5"/>
      <c r="AGG324" s="5"/>
      <c r="AGH324" s="5"/>
      <c r="AGI324" s="5"/>
      <c r="AGJ324" s="5"/>
      <c r="AGK324" s="5"/>
      <c r="AGL324" s="5"/>
      <c r="AGM324" s="5"/>
      <c r="AGN324" s="5"/>
      <c r="AGO324" s="5"/>
      <c r="AGP324" s="5"/>
      <c r="AGQ324" s="5"/>
      <c r="AGR324" s="5"/>
      <c r="AGS324" s="5"/>
      <c r="AGT324" s="5"/>
      <c r="AGU324" s="5"/>
      <c r="AGV324" s="5"/>
      <c r="AGW324" s="5"/>
      <c r="AGX324" s="5"/>
      <c r="AGY324" s="5"/>
      <c r="AGZ324" s="5"/>
      <c r="AHA324" s="5"/>
      <c r="AHB324" s="5"/>
      <c r="AHC324" s="5"/>
      <c r="AHD324" s="5"/>
      <c r="AHE324" s="5"/>
      <c r="AHF324" s="5"/>
      <c r="AHG324" s="5"/>
      <c r="AHH324" s="5"/>
      <c r="AHI324" s="5"/>
      <c r="AHJ324" s="5"/>
      <c r="AHK324" s="5"/>
      <c r="AHL324" s="5"/>
      <c r="AHM324" s="5"/>
      <c r="AHN324" s="5"/>
      <c r="AHO324" s="5"/>
      <c r="AHP324" s="5"/>
      <c r="AHQ324" s="5"/>
      <c r="AHR324" s="5"/>
      <c r="AHS324" s="5"/>
      <c r="AHT324" s="5"/>
      <c r="AHU324" s="5"/>
      <c r="AHV324" s="5"/>
      <c r="AHW324" s="5"/>
      <c r="AHX324" s="5"/>
      <c r="AHY324" s="5"/>
      <c r="AHZ324" s="5"/>
      <c r="AIA324" s="5"/>
      <c r="AIB324" s="5"/>
      <c r="AIC324" s="5"/>
      <c r="AID324" s="5"/>
      <c r="AIE324" s="5"/>
      <c r="AIF324" s="5"/>
      <c r="AIG324" s="5"/>
      <c r="AIH324" s="5"/>
      <c r="AII324" s="5"/>
      <c r="AIJ324" s="5"/>
      <c r="AIK324" s="5"/>
      <c r="AIL324" s="5"/>
      <c r="AIM324" s="5"/>
      <c r="AIN324" s="5"/>
      <c r="AIO324" s="5"/>
      <c r="AIP324" s="5"/>
      <c r="AIQ324" s="5"/>
      <c r="AIR324" s="5"/>
      <c r="AIS324" s="5"/>
      <c r="AIT324" s="5"/>
      <c r="AIU324" s="5"/>
      <c r="AIV324" s="5"/>
      <c r="AIW324" s="5"/>
      <c r="AIX324" s="5"/>
      <c r="AIY324" s="5"/>
      <c r="AIZ324" s="5"/>
      <c r="AJA324" s="5"/>
      <c r="AJB324" s="5"/>
      <c r="AJC324" s="5"/>
      <c r="AJD324" s="5"/>
      <c r="AJE324" s="5"/>
      <c r="AJF324" s="5"/>
      <c r="AJG324" s="5"/>
      <c r="AJH324" s="5"/>
      <c r="AJI324" s="5"/>
      <c r="AJJ324" s="5"/>
      <c r="AJK324" s="5"/>
      <c r="AJL324" s="5"/>
      <c r="AJM324" s="5"/>
      <c r="AJN324" s="5"/>
      <c r="AJO324" s="5"/>
      <c r="AJP324" s="5"/>
      <c r="AJQ324" s="5"/>
      <c r="AJR324" s="5"/>
      <c r="AJS324" s="5"/>
      <c r="AJT324" s="5"/>
      <c r="AJU324" s="5"/>
      <c r="AJV324" s="5"/>
      <c r="AJW324" s="5"/>
      <c r="AJX324" s="5"/>
      <c r="AJY324" s="5"/>
      <c r="AJZ324" s="5"/>
      <c r="AKA324" s="5"/>
      <c r="AKB324" s="5"/>
      <c r="AKC324" s="5"/>
      <c r="AKD324" s="5"/>
      <c r="AKE324" s="5"/>
      <c r="AKF324" s="5"/>
      <c r="AKG324" s="5"/>
      <c r="AKH324" s="5"/>
      <c r="AKI324" s="5"/>
      <c r="AKJ324" s="5"/>
      <c r="AKK324" s="5"/>
      <c r="AKL324" s="5"/>
      <c r="AKM324" s="5"/>
      <c r="AKN324" s="5"/>
      <c r="AKO324" s="5"/>
      <c r="AKP324" s="5"/>
      <c r="AKQ324" s="5"/>
      <c r="AKR324" s="5"/>
      <c r="AKS324" s="5"/>
      <c r="AKT324" s="5"/>
      <c r="AKU324" s="5"/>
      <c r="AKV324" s="5"/>
      <c r="AKW324" s="5"/>
      <c r="AKX324" s="5"/>
      <c r="AKY324" s="5"/>
      <c r="AKZ324" s="5"/>
      <c r="ALA324" s="5"/>
      <c r="ALB324" s="5"/>
      <c r="ALC324" s="5"/>
      <c r="ALD324" s="5"/>
      <c r="ALE324" s="5"/>
      <c r="ALF324" s="5"/>
      <c r="ALG324" s="5"/>
      <c r="ALH324" s="5"/>
      <c r="ALI324" s="5"/>
      <c r="ALJ324" s="5"/>
      <c r="ALK324" s="5"/>
      <c r="ALL324" s="5"/>
      <c r="ALM324" s="5"/>
      <c r="ALN324" s="5"/>
      <c r="ALO324" s="5"/>
      <c r="ALP324" s="5"/>
      <c r="ALQ324" s="5"/>
      <c r="ALR324" s="5"/>
      <c r="ALS324" s="5"/>
      <c r="ALT324" s="5"/>
      <c r="ALU324" s="5"/>
      <c r="ALV324" s="5"/>
      <c r="ALW324" s="5"/>
      <c r="ALX324" s="5"/>
      <c r="ALY324" s="5"/>
      <c r="ALZ324" s="5"/>
      <c r="AMA324" s="5"/>
      <c r="AMB324" s="5"/>
      <c r="AMC324" s="5"/>
      <c r="AMD324" s="5"/>
      <c r="AME324" s="5"/>
      <c r="AMF324" s="5"/>
      <c r="AMG324" s="5"/>
      <c r="AMH324" s="5"/>
      <c r="AMI324" s="5"/>
      <c r="AMJ324" s="5"/>
      <c r="AMK324" s="5"/>
      <c r="AML324" s="5"/>
      <c r="AMM324" s="5"/>
      <c r="AMN324" s="5"/>
      <c r="AMO324" s="5"/>
      <c r="AMP324" s="5"/>
      <c r="AMQ324" s="5"/>
      <c r="AMR324" s="5"/>
      <c r="AMS324" s="5"/>
      <c r="AMT324" s="5"/>
      <c r="AMU324" s="5"/>
      <c r="AMV324" s="5"/>
      <c r="AMW324" s="5"/>
      <c r="AMX324" s="5"/>
      <c r="AMY324" s="5"/>
      <c r="AMZ324" s="5"/>
      <c r="ANA324" s="5"/>
      <c r="ANB324" s="5"/>
      <c r="ANC324" s="5"/>
      <c r="AND324" s="5"/>
      <c r="ANE324" s="5"/>
      <c r="ANF324" s="5"/>
      <c r="ANG324" s="5"/>
      <c r="ANH324" s="5"/>
      <c r="ANI324" s="5"/>
      <c r="ANJ324" s="5"/>
      <c r="ANK324" s="5"/>
      <c r="ANL324" s="5"/>
      <c r="ANM324" s="5"/>
      <c r="ANN324" s="5"/>
      <c r="ANO324" s="5"/>
      <c r="ANP324" s="5"/>
      <c r="ANQ324" s="5"/>
      <c r="ANR324" s="5"/>
      <c r="ANS324" s="5"/>
      <c r="ANT324" s="5"/>
      <c r="ANU324" s="5"/>
      <c r="ANV324" s="5"/>
      <c r="ANW324" s="5"/>
      <c r="ANX324" s="5"/>
      <c r="ANY324" s="5"/>
      <c r="ANZ324" s="5"/>
      <c r="AOA324" s="5"/>
      <c r="AOB324" s="5"/>
      <c r="AOC324" s="5"/>
      <c r="AOD324" s="5"/>
      <c r="AOE324" s="5"/>
      <c r="AOF324" s="5"/>
      <c r="AOG324" s="5"/>
      <c r="AOH324" s="5"/>
      <c r="AOI324" s="5"/>
      <c r="AOJ324" s="5"/>
      <c r="AOK324" s="5"/>
      <c r="AOL324" s="5"/>
      <c r="AOM324" s="5"/>
      <c r="AON324" s="5"/>
      <c r="AOO324" s="5"/>
      <c r="AOP324" s="5"/>
      <c r="AOQ324" s="5"/>
      <c r="AOR324" s="5"/>
      <c r="AOS324" s="5"/>
      <c r="AOT324" s="5"/>
      <c r="AOU324" s="5"/>
      <c r="AOV324" s="5"/>
      <c r="AOW324" s="5"/>
      <c r="AOX324" s="5"/>
      <c r="AOY324" s="5"/>
      <c r="AOZ324" s="5"/>
      <c r="APA324" s="5"/>
      <c r="APB324" s="5"/>
      <c r="APC324" s="5"/>
      <c r="APD324" s="5"/>
      <c r="APE324" s="5"/>
      <c r="APF324" s="5"/>
      <c r="APG324" s="5"/>
      <c r="APH324" s="5"/>
      <c r="API324" s="5"/>
      <c r="APJ324" s="5"/>
      <c r="APK324" s="5"/>
      <c r="APL324" s="5"/>
      <c r="APM324" s="5"/>
      <c r="APN324" s="5"/>
      <c r="APO324" s="5"/>
      <c r="APP324" s="5"/>
      <c r="APQ324" s="5"/>
      <c r="APR324" s="5"/>
      <c r="APS324" s="5"/>
      <c r="APT324" s="5"/>
      <c r="APU324" s="5"/>
      <c r="APV324" s="5"/>
      <c r="APW324" s="5"/>
      <c r="APX324" s="5"/>
      <c r="APY324" s="5"/>
      <c r="APZ324" s="5"/>
      <c r="AQA324" s="5"/>
      <c r="AQB324" s="5"/>
      <c r="AQC324" s="5"/>
      <c r="AQD324" s="5"/>
      <c r="AQE324" s="5"/>
      <c r="AQF324" s="5"/>
      <c r="AQG324" s="5"/>
      <c r="AQH324" s="5"/>
      <c r="AQI324" s="5"/>
      <c r="AQJ324" s="5"/>
      <c r="AQK324" s="5"/>
      <c r="AQL324" s="5"/>
      <c r="AQM324" s="5"/>
      <c r="AQN324" s="5"/>
      <c r="AQO324" s="5"/>
      <c r="AQP324" s="5"/>
      <c r="AQQ324" s="5"/>
      <c r="AQR324" s="5"/>
      <c r="AQS324" s="5"/>
      <c r="AQT324" s="5"/>
      <c r="AQU324" s="5"/>
      <c r="AQV324" s="5"/>
      <c r="AQW324" s="5"/>
      <c r="AQX324" s="5"/>
      <c r="AQY324" s="5"/>
      <c r="AQZ324" s="5"/>
    </row>
    <row r="325" spans="1:1144" s="4" customFormat="1" ht="36" customHeight="1">
      <c r="A325" s="95" t="s">
        <v>185</v>
      </c>
      <c r="B325" s="95" t="s">
        <v>70</v>
      </c>
      <c r="C325" s="95" t="s">
        <v>70</v>
      </c>
      <c r="D325" s="95" t="s">
        <v>70</v>
      </c>
      <c r="E325" s="95" t="s">
        <v>26</v>
      </c>
      <c r="F325" s="95" t="s">
        <v>1983</v>
      </c>
      <c r="G325" s="95" t="s">
        <v>1984</v>
      </c>
      <c r="H325" s="95" t="s">
        <v>847</v>
      </c>
      <c r="I325" s="95" t="s">
        <v>827</v>
      </c>
      <c r="J325" s="93" t="s">
        <v>1874</v>
      </c>
      <c r="K325" s="93" t="s">
        <v>1874</v>
      </c>
      <c r="L325" s="93" t="s">
        <v>1813</v>
      </c>
      <c r="M325" s="93" t="s">
        <v>1814</v>
      </c>
      <c r="N325" s="93" t="s">
        <v>1815</v>
      </c>
      <c r="O325" s="93">
        <v>474</v>
      </c>
      <c r="P325" s="93" t="s">
        <v>1875</v>
      </c>
      <c r="Q325" s="93" t="s">
        <v>1876</v>
      </c>
      <c r="R325" s="94" t="s">
        <v>1484</v>
      </c>
      <c r="S325" s="93" t="s">
        <v>1802</v>
      </c>
      <c r="T325" s="93" t="s">
        <v>1803</v>
      </c>
      <c r="U325" s="100" t="s">
        <v>1804</v>
      </c>
      <c r="V325" s="100" t="s">
        <v>1805</v>
      </c>
      <c r="W325" s="96">
        <v>1499730533</v>
      </c>
      <c r="X325" s="96"/>
      <c r="Y325" s="96"/>
      <c r="Z325" s="96"/>
      <c r="AA325" s="96"/>
      <c r="AB325" s="96"/>
      <c r="AC325" s="96"/>
      <c r="AD325" s="96"/>
      <c r="AE325" s="96"/>
      <c r="AF325" s="96"/>
      <c r="AG325" s="96"/>
      <c r="AH325" s="96"/>
      <c r="AI325" s="96"/>
      <c r="AJ325" s="96"/>
      <c r="AK325" s="96"/>
      <c r="AL325" s="96"/>
      <c r="AM325" s="96"/>
      <c r="AN325" s="96"/>
      <c r="AO325" s="96"/>
      <c r="AP325" s="96"/>
      <c r="AQ325" s="96"/>
      <c r="AR325" s="97"/>
      <c r="AS325" s="97"/>
      <c r="AT325" s="97"/>
      <c r="AU325" s="97"/>
      <c r="AV325" s="97"/>
      <c r="AW325" s="97"/>
      <c r="AX325" s="97"/>
      <c r="AY325" s="97"/>
      <c r="AZ325" s="97"/>
      <c r="BA325" s="97"/>
      <c r="BB325" s="97"/>
      <c r="BC325" s="97"/>
      <c r="BD325" s="96"/>
      <c r="BE325" s="96">
        <f t="shared" si="28"/>
        <v>1499730533</v>
      </c>
      <c r="BF325" s="96"/>
      <c r="BG325" s="97"/>
      <c r="BH325" s="97"/>
      <c r="BI325" s="97"/>
      <c r="BJ325" s="97"/>
      <c r="BK325" s="97"/>
      <c r="BL325" s="97"/>
      <c r="BM325" s="97"/>
      <c r="BN325" s="97"/>
      <c r="BO325" s="97"/>
      <c r="BP325" s="97"/>
      <c r="BQ325" s="97"/>
      <c r="BR325" s="97"/>
      <c r="BS325" s="96"/>
      <c r="BT325" s="97"/>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c r="GQ325" s="5"/>
      <c r="GR325" s="5"/>
      <c r="GS325" s="5"/>
      <c r="GT325" s="5"/>
      <c r="GU325" s="5"/>
      <c r="GV325" s="5"/>
      <c r="GW325" s="5"/>
      <c r="GX325" s="5"/>
      <c r="GY325" s="5"/>
      <c r="GZ325" s="5"/>
      <c r="HA325" s="5"/>
      <c r="HB325" s="5"/>
      <c r="HC325" s="5"/>
      <c r="HD325" s="5"/>
      <c r="HE325" s="5"/>
      <c r="HF325" s="5"/>
      <c r="HG325" s="5"/>
      <c r="HH325" s="5"/>
      <c r="HI325" s="5"/>
      <c r="HJ325" s="5"/>
      <c r="HK325" s="5"/>
      <c r="HL325" s="5"/>
      <c r="HM325" s="5"/>
      <c r="HN325" s="5"/>
      <c r="HO325" s="5"/>
      <c r="HP325" s="5"/>
      <c r="HQ325" s="5"/>
      <c r="HR325" s="5"/>
      <c r="HS325" s="5"/>
      <c r="HT325" s="5"/>
      <c r="HU325" s="5"/>
      <c r="HV325" s="5"/>
      <c r="HW325" s="5"/>
      <c r="HX325" s="5"/>
      <c r="HY325" s="5"/>
      <c r="HZ325" s="5"/>
      <c r="IA325" s="5"/>
      <c r="IB325" s="5"/>
      <c r="IC325" s="5"/>
      <c r="ID325" s="5"/>
      <c r="IE325" s="5"/>
      <c r="IF325" s="5"/>
      <c r="IG325" s="5"/>
      <c r="IH325" s="5"/>
      <c r="II325" s="5"/>
      <c r="IJ325" s="5"/>
      <c r="IK325" s="5"/>
      <c r="IL325" s="5"/>
      <c r="IM325" s="5"/>
      <c r="IN325" s="5"/>
      <c r="IO325" s="5"/>
      <c r="IP325" s="5"/>
      <c r="IQ325" s="5"/>
      <c r="IR325" s="5"/>
      <c r="IS325" s="5"/>
      <c r="IT325" s="5"/>
      <c r="IU325" s="5"/>
      <c r="IV325" s="5"/>
      <c r="IW325" s="5"/>
      <c r="IX325" s="5"/>
      <c r="IY325" s="5"/>
      <c r="IZ325" s="5"/>
      <c r="JA325" s="5"/>
      <c r="JB325" s="5"/>
      <c r="JC325" s="5"/>
      <c r="JD325" s="5"/>
      <c r="JE325" s="5"/>
      <c r="JF325" s="5"/>
      <c r="JG325" s="5"/>
      <c r="JH325" s="5"/>
      <c r="JI325" s="5"/>
      <c r="JJ325" s="5"/>
      <c r="JK325" s="5"/>
      <c r="JL325" s="5"/>
      <c r="JM325" s="5"/>
      <c r="JN325" s="5"/>
      <c r="JO325" s="5"/>
      <c r="JP325" s="5"/>
      <c r="JQ325" s="5"/>
      <c r="JR325" s="5"/>
      <c r="JS325" s="5"/>
      <c r="JT325" s="5"/>
      <c r="JU325" s="5"/>
      <c r="JV325" s="5"/>
      <c r="JW325" s="5"/>
      <c r="JX325" s="5"/>
      <c r="JY325" s="5"/>
      <c r="JZ325" s="5"/>
      <c r="KA325" s="5"/>
      <c r="KB325" s="5"/>
      <c r="KC325" s="5"/>
      <c r="KD325" s="5"/>
      <c r="KE325" s="5"/>
      <c r="KF325" s="5"/>
      <c r="KG325" s="5"/>
      <c r="KH325" s="5"/>
      <c r="KI325" s="5"/>
      <c r="KJ325" s="5"/>
      <c r="KK325" s="5"/>
      <c r="KL325" s="5"/>
      <c r="KM325" s="5"/>
      <c r="KN325" s="5"/>
      <c r="KO325" s="5"/>
      <c r="KP325" s="5"/>
      <c r="KQ325" s="5"/>
      <c r="KR325" s="5"/>
      <c r="KS325" s="5"/>
      <c r="KT325" s="5"/>
      <c r="KU325" s="5"/>
      <c r="KV325" s="5"/>
      <c r="KW325" s="5"/>
      <c r="KX325" s="5"/>
      <c r="KY325" s="5"/>
      <c r="KZ325" s="5"/>
      <c r="LA325" s="5"/>
      <c r="LB325" s="5"/>
      <c r="LC325" s="5"/>
      <c r="LD325" s="5"/>
      <c r="LE325" s="5"/>
      <c r="LF325" s="5"/>
      <c r="LG325" s="5"/>
      <c r="LH325" s="5"/>
      <c r="LI325" s="5"/>
      <c r="LJ325" s="5"/>
      <c r="LK325" s="5"/>
      <c r="LL325" s="5"/>
      <c r="LM325" s="5"/>
      <c r="LN325" s="5"/>
      <c r="LO325" s="5"/>
      <c r="LP325" s="5"/>
      <c r="LQ325" s="5"/>
      <c r="LR325" s="5"/>
      <c r="LS325" s="5"/>
      <c r="LT325" s="5"/>
      <c r="LU325" s="5"/>
      <c r="LV325" s="5"/>
      <c r="LW325" s="5"/>
      <c r="LX325" s="5"/>
      <c r="LY325" s="5"/>
      <c r="LZ325" s="5"/>
      <c r="MA325" s="5"/>
      <c r="MB325" s="5"/>
      <c r="MC325" s="5"/>
      <c r="MD325" s="5"/>
      <c r="ME325" s="5"/>
      <c r="MF325" s="5"/>
      <c r="MG325" s="5"/>
      <c r="MH325" s="5"/>
      <c r="MI325" s="5"/>
      <c r="MJ325" s="5"/>
      <c r="MK325" s="5"/>
      <c r="ML325" s="5"/>
      <c r="MM325" s="5"/>
      <c r="MN325" s="5"/>
      <c r="MO325" s="5"/>
      <c r="MP325" s="5"/>
      <c r="MQ325" s="5"/>
      <c r="MR325" s="5"/>
      <c r="MS325" s="5"/>
      <c r="MT325" s="5"/>
      <c r="MU325" s="5"/>
      <c r="MV325" s="5"/>
      <c r="MW325" s="5"/>
      <c r="MX325" s="5"/>
      <c r="MY325" s="5"/>
      <c r="MZ325" s="5"/>
      <c r="NA325" s="5"/>
      <c r="NB325" s="5"/>
      <c r="NC325" s="5"/>
      <c r="ND325" s="5"/>
      <c r="NE325" s="5"/>
      <c r="NF325" s="5"/>
      <c r="NG325" s="5"/>
      <c r="NH325" s="5"/>
      <c r="NI325" s="5"/>
      <c r="NJ325" s="5"/>
      <c r="NK325" s="5"/>
      <c r="NL325" s="5"/>
      <c r="NM325" s="5"/>
      <c r="NN325" s="5"/>
      <c r="NO325" s="5"/>
      <c r="NP325" s="5"/>
      <c r="NQ325" s="5"/>
      <c r="NR325" s="5"/>
      <c r="NS325" s="5"/>
      <c r="NT325" s="5"/>
      <c r="NU325" s="5"/>
      <c r="NV325" s="5"/>
      <c r="NW325" s="5"/>
      <c r="NX325" s="5"/>
      <c r="NY325" s="5"/>
      <c r="NZ325" s="5"/>
      <c r="OA325" s="5"/>
      <c r="OB325" s="5"/>
      <c r="OC325" s="5"/>
      <c r="OD325" s="5"/>
      <c r="OE325" s="5"/>
      <c r="OF325" s="5"/>
      <c r="OG325" s="5"/>
      <c r="OH325" s="5"/>
      <c r="OI325" s="5"/>
      <c r="OJ325" s="5"/>
      <c r="OK325" s="5"/>
      <c r="OL325" s="5"/>
      <c r="OM325" s="5"/>
      <c r="ON325" s="5"/>
      <c r="OO325" s="5"/>
      <c r="OP325" s="5"/>
      <c r="OQ325" s="5"/>
      <c r="OR325" s="5"/>
      <c r="OS325" s="5"/>
      <c r="OT325" s="5"/>
      <c r="OU325" s="5"/>
      <c r="OV325" s="5"/>
      <c r="OW325" s="5"/>
      <c r="OX325" s="5"/>
      <c r="OY325" s="5"/>
      <c r="OZ325" s="5"/>
      <c r="PA325" s="5"/>
      <c r="PB325" s="5"/>
      <c r="PC325" s="5"/>
      <c r="PD325" s="5"/>
      <c r="PE325" s="5"/>
      <c r="PF325" s="5"/>
      <c r="PG325" s="5"/>
      <c r="PH325" s="5"/>
      <c r="PI325" s="5"/>
      <c r="PJ325" s="5"/>
      <c r="PK325" s="5"/>
      <c r="PL325" s="5"/>
      <c r="PM325" s="5"/>
      <c r="PN325" s="5"/>
      <c r="PO325" s="5"/>
      <c r="PP325" s="5"/>
      <c r="PQ325" s="5"/>
      <c r="PR325" s="5"/>
      <c r="PS325" s="5"/>
      <c r="PT325" s="5"/>
      <c r="PU325" s="5"/>
      <c r="PV325" s="5"/>
      <c r="PW325" s="5"/>
      <c r="PX325" s="5"/>
      <c r="PY325" s="5"/>
      <c r="PZ325" s="5"/>
      <c r="QA325" s="5"/>
      <c r="QB325" s="5"/>
      <c r="QC325" s="5"/>
      <c r="QD325" s="5"/>
      <c r="QE325" s="5"/>
      <c r="QF325" s="5"/>
      <c r="QG325" s="5"/>
      <c r="QH325" s="5"/>
      <c r="QI325" s="5"/>
      <c r="QJ325" s="5"/>
      <c r="QK325" s="5"/>
      <c r="QL325" s="5"/>
      <c r="QM325" s="5"/>
      <c r="QN325" s="5"/>
      <c r="QO325" s="5"/>
      <c r="QP325" s="5"/>
      <c r="QQ325" s="5"/>
      <c r="QR325" s="5"/>
      <c r="QS325" s="5"/>
      <c r="QT325" s="5"/>
      <c r="QU325" s="5"/>
      <c r="QV325" s="5"/>
      <c r="QW325" s="5"/>
      <c r="QX325" s="5"/>
      <c r="QY325" s="5"/>
      <c r="QZ325" s="5"/>
      <c r="RA325" s="5"/>
      <c r="RB325" s="5"/>
      <c r="RC325" s="5"/>
      <c r="RD325" s="5"/>
      <c r="RE325" s="5"/>
      <c r="RF325" s="5"/>
      <c r="RG325" s="5"/>
      <c r="RH325" s="5"/>
      <c r="RI325" s="5"/>
      <c r="RJ325" s="5"/>
      <c r="RK325" s="5"/>
      <c r="RL325" s="5"/>
      <c r="RM325" s="5"/>
      <c r="RN325" s="5"/>
      <c r="RO325" s="5"/>
      <c r="RP325" s="5"/>
      <c r="RQ325" s="5"/>
      <c r="RR325" s="5"/>
      <c r="RS325" s="5"/>
      <c r="RT325" s="5"/>
      <c r="RU325" s="5"/>
      <c r="RV325" s="5"/>
      <c r="RW325" s="5"/>
      <c r="RX325" s="5"/>
      <c r="RY325" s="5"/>
      <c r="RZ325" s="5"/>
      <c r="SA325" s="5"/>
      <c r="SB325" s="5"/>
      <c r="SC325" s="5"/>
      <c r="SD325" s="5"/>
      <c r="SE325" s="5"/>
      <c r="SF325" s="5"/>
      <c r="SG325" s="5"/>
      <c r="SH325" s="5"/>
      <c r="SI325" s="5"/>
      <c r="SJ325" s="5"/>
      <c r="SK325" s="5"/>
      <c r="SL325" s="5"/>
      <c r="SM325" s="5"/>
      <c r="SN325" s="5"/>
      <c r="SO325" s="5"/>
      <c r="SP325" s="5"/>
      <c r="SQ325" s="5"/>
      <c r="SR325" s="5"/>
      <c r="SS325" s="5"/>
      <c r="ST325" s="5"/>
      <c r="SU325" s="5"/>
      <c r="SV325" s="5"/>
      <c r="SW325" s="5"/>
      <c r="SX325" s="5"/>
      <c r="SY325" s="5"/>
      <c r="SZ325" s="5"/>
      <c r="TA325" s="5"/>
      <c r="TB325" s="5"/>
      <c r="TC325" s="5"/>
      <c r="TD325" s="5"/>
      <c r="TE325" s="5"/>
      <c r="TF325" s="5"/>
      <c r="TG325" s="5"/>
      <c r="TH325" s="5"/>
      <c r="TI325" s="5"/>
      <c r="TJ325" s="5"/>
      <c r="TK325" s="5"/>
      <c r="TL325" s="5"/>
      <c r="TM325" s="5"/>
      <c r="TN325" s="5"/>
      <c r="TO325" s="5"/>
      <c r="TP325" s="5"/>
      <c r="TQ325" s="5"/>
      <c r="TR325" s="5"/>
      <c r="TS325" s="5"/>
      <c r="TT325" s="5"/>
      <c r="TU325" s="5"/>
      <c r="TV325" s="5"/>
      <c r="TW325" s="5"/>
      <c r="TX325" s="5"/>
      <c r="TY325" s="5"/>
      <c r="TZ325" s="5"/>
      <c r="UA325" s="5"/>
      <c r="UB325" s="5"/>
      <c r="UC325" s="5"/>
      <c r="UD325" s="5"/>
      <c r="UE325" s="5"/>
      <c r="UF325" s="5"/>
      <c r="UG325" s="5"/>
      <c r="UH325" s="5"/>
      <c r="UI325" s="5"/>
      <c r="UJ325" s="5"/>
      <c r="UK325" s="5"/>
      <c r="UL325" s="5"/>
      <c r="UM325" s="5"/>
      <c r="UN325" s="5"/>
      <c r="UO325" s="5"/>
      <c r="UP325" s="5"/>
      <c r="UQ325" s="5"/>
      <c r="UR325" s="5"/>
      <c r="US325" s="5"/>
      <c r="UT325" s="5"/>
      <c r="UU325" s="5"/>
      <c r="UV325" s="5"/>
      <c r="UW325" s="5"/>
      <c r="UX325" s="5"/>
      <c r="UY325" s="5"/>
      <c r="UZ325" s="5"/>
      <c r="VA325" s="5"/>
      <c r="VB325" s="5"/>
      <c r="VC325" s="5"/>
      <c r="VD325" s="5"/>
      <c r="VE325" s="5"/>
      <c r="VF325" s="5"/>
      <c r="VG325" s="5"/>
      <c r="VH325" s="5"/>
      <c r="VI325" s="5"/>
      <c r="VJ325" s="5"/>
      <c r="VK325" s="5"/>
      <c r="VL325" s="5"/>
      <c r="VM325" s="5"/>
      <c r="VN325" s="5"/>
      <c r="VO325" s="5"/>
      <c r="VP325" s="5"/>
      <c r="VQ325" s="5"/>
      <c r="VR325" s="5"/>
      <c r="VS325" s="5"/>
      <c r="VT325" s="5"/>
      <c r="VU325" s="5"/>
      <c r="VV325" s="5"/>
      <c r="VW325" s="5"/>
      <c r="VX325" s="5"/>
      <c r="VY325" s="5"/>
      <c r="VZ325" s="5"/>
      <c r="WA325" s="5"/>
      <c r="WB325" s="5"/>
      <c r="WC325" s="5"/>
      <c r="WD325" s="5"/>
      <c r="WE325" s="5"/>
      <c r="WF325" s="5"/>
      <c r="WG325" s="5"/>
      <c r="WH325" s="5"/>
      <c r="WI325" s="5"/>
      <c r="WJ325" s="5"/>
      <c r="WK325" s="5"/>
      <c r="WL325" s="5"/>
      <c r="WM325" s="5"/>
      <c r="WN325" s="5"/>
      <c r="WO325" s="5"/>
      <c r="WP325" s="5"/>
      <c r="WQ325" s="5"/>
      <c r="WR325" s="5"/>
      <c r="WS325" s="5"/>
      <c r="WT325" s="5"/>
      <c r="WU325" s="5"/>
      <c r="WV325" s="5"/>
      <c r="WW325" s="5"/>
      <c r="WX325" s="5"/>
      <c r="WY325" s="5"/>
      <c r="WZ325" s="5"/>
      <c r="XA325" s="5"/>
      <c r="XB325" s="5"/>
      <c r="XC325" s="5"/>
      <c r="XD325" s="5"/>
      <c r="XE325" s="5"/>
      <c r="XF325" s="5"/>
      <c r="XG325" s="5"/>
      <c r="XH325" s="5"/>
      <c r="XI325" s="5"/>
      <c r="XJ325" s="5"/>
      <c r="XK325" s="5"/>
      <c r="XL325" s="5"/>
      <c r="XM325" s="5"/>
      <c r="XN325" s="5"/>
      <c r="XO325" s="5"/>
      <c r="XP325" s="5"/>
      <c r="XQ325" s="5"/>
      <c r="XR325" s="5"/>
      <c r="XS325" s="5"/>
      <c r="XT325" s="5"/>
      <c r="XU325" s="5"/>
      <c r="XV325" s="5"/>
      <c r="XW325" s="5"/>
      <c r="XX325" s="5"/>
      <c r="XY325" s="5"/>
      <c r="XZ325" s="5"/>
      <c r="YA325" s="5"/>
      <c r="YB325" s="5"/>
      <c r="YC325" s="5"/>
      <c r="YD325" s="5"/>
      <c r="YE325" s="5"/>
      <c r="YF325" s="5"/>
      <c r="YG325" s="5"/>
      <c r="YH325" s="5"/>
      <c r="YI325" s="5"/>
      <c r="YJ325" s="5"/>
      <c r="YK325" s="5"/>
      <c r="YL325" s="5"/>
      <c r="YM325" s="5"/>
      <c r="YN325" s="5"/>
      <c r="YO325" s="5"/>
      <c r="YP325" s="5"/>
      <c r="YQ325" s="5"/>
      <c r="YR325" s="5"/>
      <c r="YS325" s="5"/>
      <c r="YT325" s="5"/>
      <c r="YU325" s="5"/>
      <c r="YV325" s="5"/>
      <c r="YW325" s="5"/>
      <c r="YX325" s="5"/>
      <c r="YY325" s="5"/>
      <c r="YZ325" s="5"/>
      <c r="ZA325" s="5"/>
      <c r="ZB325" s="5"/>
      <c r="ZC325" s="5"/>
      <c r="ZD325" s="5"/>
      <c r="ZE325" s="5"/>
      <c r="ZF325" s="5"/>
      <c r="ZG325" s="5"/>
      <c r="ZH325" s="5"/>
      <c r="ZI325" s="5"/>
      <c r="ZJ325" s="5"/>
      <c r="ZK325" s="5"/>
      <c r="ZL325" s="5"/>
      <c r="ZM325" s="5"/>
      <c r="ZN325" s="5"/>
      <c r="ZO325" s="5"/>
      <c r="ZP325" s="5"/>
      <c r="ZQ325" s="5"/>
      <c r="ZR325" s="5"/>
      <c r="ZS325" s="5"/>
      <c r="ZT325" s="5"/>
      <c r="ZU325" s="5"/>
      <c r="ZV325" s="5"/>
      <c r="ZW325" s="5"/>
      <c r="ZX325" s="5"/>
      <c r="ZY325" s="5"/>
      <c r="ZZ325" s="5"/>
      <c r="AAA325" s="5"/>
      <c r="AAB325" s="5"/>
      <c r="AAC325" s="5"/>
      <c r="AAD325" s="5"/>
      <c r="AAE325" s="5"/>
      <c r="AAF325" s="5"/>
      <c r="AAG325" s="5"/>
      <c r="AAH325" s="5"/>
      <c r="AAI325" s="5"/>
      <c r="AAJ325" s="5"/>
      <c r="AAK325" s="5"/>
      <c r="AAL325" s="5"/>
      <c r="AAM325" s="5"/>
      <c r="AAN325" s="5"/>
      <c r="AAO325" s="5"/>
      <c r="AAP325" s="5"/>
      <c r="AAQ325" s="5"/>
      <c r="AAR325" s="5"/>
      <c r="AAS325" s="5"/>
      <c r="AAT325" s="5"/>
      <c r="AAU325" s="5"/>
      <c r="AAV325" s="5"/>
      <c r="AAW325" s="5"/>
      <c r="AAX325" s="5"/>
      <c r="AAY325" s="5"/>
      <c r="AAZ325" s="5"/>
      <c r="ABA325" s="5"/>
      <c r="ABB325" s="5"/>
      <c r="ABC325" s="5"/>
      <c r="ABD325" s="5"/>
      <c r="ABE325" s="5"/>
      <c r="ABF325" s="5"/>
      <c r="ABG325" s="5"/>
      <c r="ABH325" s="5"/>
      <c r="ABI325" s="5"/>
      <c r="ABJ325" s="5"/>
      <c r="ABK325" s="5"/>
      <c r="ABL325" s="5"/>
      <c r="ABM325" s="5"/>
      <c r="ABN325" s="5"/>
      <c r="ABO325" s="5"/>
      <c r="ABP325" s="5"/>
      <c r="ABQ325" s="5"/>
      <c r="ABR325" s="5"/>
      <c r="ABS325" s="5"/>
      <c r="ABT325" s="5"/>
      <c r="ABU325" s="5"/>
      <c r="ABV325" s="5"/>
      <c r="ABW325" s="5"/>
      <c r="ABX325" s="5"/>
      <c r="ABY325" s="5"/>
      <c r="ABZ325" s="5"/>
      <c r="ACA325" s="5"/>
      <c r="ACB325" s="5"/>
      <c r="ACC325" s="5"/>
      <c r="ACD325" s="5"/>
      <c r="ACE325" s="5"/>
      <c r="ACF325" s="5"/>
      <c r="ACG325" s="5"/>
      <c r="ACH325" s="5"/>
      <c r="ACI325" s="5"/>
      <c r="ACJ325" s="5"/>
      <c r="ACK325" s="5"/>
      <c r="ACL325" s="5"/>
      <c r="ACM325" s="5"/>
      <c r="ACN325" s="5"/>
      <c r="ACO325" s="5"/>
      <c r="ACP325" s="5"/>
      <c r="ACQ325" s="5"/>
      <c r="ACR325" s="5"/>
      <c r="ACS325" s="5"/>
      <c r="ACT325" s="5"/>
      <c r="ACU325" s="5"/>
      <c r="ACV325" s="5"/>
      <c r="ACW325" s="5"/>
      <c r="ACX325" s="5"/>
      <c r="ACY325" s="5"/>
      <c r="ACZ325" s="5"/>
      <c r="ADA325" s="5"/>
      <c r="ADB325" s="5"/>
      <c r="ADC325" s="5"/>
      <c r="ADD325" s="5"/>
      <c r="ADE325" s="5"/>
      <c r="ADF325" s="5"/>
      <c r="ADG325" s="5"/>
      <c r="ADH325" s="5"/>
      <c r="ADI325" s="5"/>
      <c r="ADJ325" s="5"/>
      <c r="ADK325" s="5"/>
      <c r="ADL325" s="5"/>
      <c r="ADM325" s="5"/>
      <c r="ADN325" s="5"/>
      <c r="ADO325" s="5"/>
      <c r="ADP325" s="5"/>
      <c r="ADQ325" s="5"/>
      <c r="ADR325" s="5"/>
      <c r="ADS325" s="5"/>
      <c r="ADT325" s="5"/>
      <c r="ADU325" s="5"/>
      <c r="ADV325" s="5"/>
      <c r="ADW325" s="5"/>
      <c r="ADX325" s="5"/>
      <c r="ADY325" s="5"/>
      <c r="ADZ325" s="5"/>
      <c r="AEA325" s="5"/>
      <c r="AEB325" s="5"/>
      <c r="AEC325" s="5"/>
      <c r="AED325" s="5"/>
      <c r="AEE325" s="5"/>
      <c r="AEF325" s="5"/>
      <c r="AEG325" s="5"/>
      <c r="AEH325" s="5"/>
      <c r="AEI325" s="5"/>
      <c r="AEJ325" s="5"/>
      <c r="AEK325" s="5"/>
      <c r="AEL325" s="5"/>
      <c r="AEM325" s="5"/>
      <c r="AEN325" s="5"/>
      <c r="AEO325" s="5"/>
      <c r="AEP325" s="5"/>
      <c r="AEQ325" s="5"/>
      <c r="AER325" s="5"/>
      <c r="AES325" s="5"/>
      <c r="AET325" s="5"/>
      <c r="AEU325" s="5"/>
      <c r="AEV325" s="5"/>
      <c r="AEW325" s="5"/>
      <c r="AEX325" s="5"/>
      <c r="AEY325" s="5"/>
      <c r="AEZ325" s="5"/>
      <c r="AFA325" s="5"/>
      <c r="AFB325" s="5"/>
      <c r="AFC325" s="5"/>
      <c r="AFD325" s="5"/>
      <c r="AFE325" s="5"/>
      <c r="AFF325" s="5"/>
      <c r="AFG325" s="5"/>
      <c r="AFH325" s="5"/>
      <c r="AFI325" s="5"/>
      <c r="AFJ325" s="5"/>
      <c r="AFK325" s="5"/>
      <c r="AFL325" s="5"/>
      <c r="AFM325" s="5"/>
      <c r="AFN325" s="5"/>
      <c r="AFO325" s="5"/>
      <c r="AFP325" s="5"/>
      <c r="AFQ325" s="5"/>
      <c r="AFR325" s="5"/>
      <c r="AFS325" s="5"/>
      <c r="AFT325" s="5"/>
      <c r="AFU325" s="5"/>
      <c r="AFV325" s="5"/>
      <c r="AFW325" s="5"/>
      <c r="AFX325" s="5"/>
      <c r="AFY325" s="5"/>
      <c r="AFZ325" s="5"/>
      <c r="AGA325" s="5"/>
      <c r="AGB325" s="5"/>
      <c r="AGC325" s="5"/>
      <c r="AGD325" s="5"/>
      <c r="AGE325" s="5"/>
      <c r="AGF325" s="5"/>
      <c r="AGG325" s="5"/>
      <c r="AGH325" s="5"/>
      <c r="AGI325" s="5"/>
      <c r="AGJ325" s="5"/>
      <c r="AGK325" s="5"/>
      <c r="AGL325" s="5"/>
      <c r="AGM325" s="5"/>
      <c r="AGN325" s="5"/>
      <c r="AGO325" s="5"/>
      <c r="AGP325" s="5"/>
      <c r="AGQ325" s="5"/>
      <c r="AGR325" s="5"/>
      <c r="AGS325" s="5"/>
      <c r="AGT325" s="5"/>
      <c r="AGU325" s="5"/>
      <c r="AGV325" s="5"/>
      <c r="AGW325" s="5"/>
      <c r="AGX325" s="5"/>
      <c r="AGY325" s="5"/>
      <c r="AGZ325" s="5"/>
      <c r="AHA325" s="5"/>
      <c r="AHB325" s="5"/>
      <c r="AHC325" s="5"/>
      <c r="AHD325" s="5"/>
      <c r="AHE325" s="5"/>
      <c r="AHF325" s="5"/>
      <c r="AHG325" s="5"/>
      <c r="AHH325" s="5"/>
      <c r="AHI325" s="5"/>
      <c r="AHJ325" s="5"/>
      <c r="AHK325" s="5"/>
      <c r="AHL325" s="5"/>
      <c r="AHM325" s="5"/>
      <c r="AHN325" s="5"/>
      <c r="AHO325" s="5"/>
      <c r="AHP325" s="5"/>
      <c r="AHQ325" s="5"/>
      <c r="AHR325" s="5"/>
      <c r="AHS325" s="5"/>
      <c r="AHT325" s="5"/>
      <c r="AHU325" s="5"/>
      <c r="AHV325" s="5"/>
      <c r="AHW325" s="5"/>
      <c r="AHX325" s="5"/>
      <c r="AHY325" s="5"/>
      <c r="AHZ325" s="5"/>
      <c r="AIA325" s="5"/>
      <c r="AIB325" s="5"/>
      <c r="AIC325" s="5"/>
      <c r="AID325" s="5"/>
      <c r="AIE325" s="5"/>
      <c r="AIF325" s="5"/>
      <c r="AIG325" s="5"/>
      <c r="AIH325" s="5"/>
      <c r="AII325" s="5"/>
      <c r="AIJ325" s="5"/>
      <c r="AIK325" s="5"/>
      <c r="AIL325" s="5"/>
      <c r="AIM325" s="5"/>
      <c r="AIN325" s="5"/>
      <c r="AIO325" s="5"/>
      <c r="AIP325" s="5"/>
      <c r="AIQ325" s="5"/>
      <c r="AIR325" s="5"/>
      <c r="AIS325" s="5"/>
      <c r="AIT325" s="5"/>
      <c r="AIU325" s="5"/>
      <c r="AIV325" s="5"/>
      <c r="AIW325" s="5"/>
      <c r="AIX325" s="5"/>
      <c r="AIY325" s="5"/>
      <c r="AIZ325" s="5"/>
      <c r="AJA325" s="5"/>
      <c r="AJB325" s="5"/>
      <c r="AJC325" s="5"/>
      <c r="AJD325" s="5"/>
      <c r="AJE325" s="5"/>
      <c r="AJF325" s="5"/>
      <c r="AJG325" s="5"/>
      <c r="AJH325" s="5"/>
      <c r="AJI325" s="5"/>
      <c r="AJJ325" s="5"/>
      <c r="AJK325" s="5"/>
      <c r="AJL325" s="5"/>
      <c r="AJM325" s="5"/>
      <c r="AJN325" s="5"/>
      <c r="AJO325" s="5"/>
      <c r="AJP325" s="5"/>
      <c r="AJQ325" s="5"/>
      <c r="AJR325" s="5"/>
      <c r="AJS325" s="5"/>
      <c r="AJT325" s="5"/>
      <c r="AJU325" s="5"/>
      <c r="AJV325" s="5"/>
      <c r="AJW325" s="5"/>
      <c r="AJX325" s="5"/>
      <c r="AJY325" s="5"/>
      <c r="AJZ325" s="5"/>
      <c r="AKA325" s="5"/>
      <c r="AKB325" s="5"/>
      <c r="AKC325" s="5"/>
      <c r="AKD325" s="5"/>
      <c r="AKE325" s="5"/>
      <c r="AKF325" s="5"/>
      <c r="AKG325" s="5"/>
      <c r="AKH325" s="5"/>
      <c r="AKI325" s="5"/>
      <c r="AKJ325" s="5"/>
      <c r="AKK325" s="5"/>
      <c r="AKL325" s="5"/>
      <c r="AKM325" s="5"/>
      <c r="AKN325" s="5"/>
      <c r="AKO325" s="5"/>
      <c r="AKP325" s="5"/>
      <c r="AKQ325" s="5"/>
      <c r="AKR325" s="5"/>
      <c r="AKS325" s="5"/>
      <c r="AKT325" s="5"/>
      <c r="AKU325" s="5"/>
      <c r="AKV325" s="5"/>
      <c r="AKW325" s="5"/>
      <c r="AKX325" s="5"/>
      <c r="AKY325" s="5"/>
      <c r="AKZ325" s="5"/>
      <c r="ALA325" s="5"/>
      <c r="ALB325" s="5"/>
      <c r="ALC325" s="5"/>
      <c r="ALD325" s="5"/>
      <c r="ALE325" s="5"/>
      <c r="ALF325" s="5"/>
      <c r="ALG325" s="5"/>
      <c r="ALH325" s="5"/>
      <c r="ALI325" s="5"/>
      <c r="ALJ325" s="5"/>
      <c r="ALK325" s="5"/>
      <c r="ALL325" s="5"/>
      <c r="ALM325" s="5"/>
      <c r="ALN325" s="5"/>
      <c r="ALO325" s="5"/>
      <c r="ALP325" s="5"/>
      <c r="ALQ325" s="5"/>
      <c r="ALR325" s="5"/>
      <c r="ALS325" s="5"/>
      <c r="ALT325" s="5"/>
      <c r="ALU325" s="5"/>
      <c r="ALV325" s="5"/>
      <c r="ALW325" s="5"/>
      <c r="ALX325" s="5"/>
      <c r="ALY325" s="5"/>
      <c r="ALZ325" s="5"/>
      <c r="AMA325" s="5"/>
      <c r="AMB325" s="5"/>
      <c r="AMC325" s="5"/>
      <c r="AMD325" s="5"/>
      <c r="AME325" s="5"/>
      <c r="AMF325" s="5"/>
      <c r="AMG325" s="5"/>
      <c r="AMH325" s="5"/>
      <c r="AMI325" s="5"/>
      <c r="AMJ325" s="5"/>
      <c r="AMK325" s="5"/>
      <c r="AML325" s="5"/>
      <c r="AMM325" s="5"/>
      <c r="AMN325" s="5"/>
      <c r="AMO325" s="5"/>
      <c r="AMP325" s="5"/>
      <c r="AMQ325" s="5"/>
      <c r="AMR325" s="5"/>
      <c r="AMS325" s="5"/>
      <c r="AMT325" s="5"/>
      <c r="AMU325" s="5"/>
      <c r="AMV325" s="5"/>
      <c r="AMW325" s="5"/>
      <c r="AMX325" s="5"/>
      <c r="AMY325" s="5"/>
      <c r="AMZ325" s="5"/>
      <c r="ANA325" s="5"/>
      <c r="ANB325" s="5"/>
      <c r="ANC325" s="5"/>
      <c r="AND325" s="5"/>
      <c r="ANE325" s="5"/>
      <c r="ANF325" s="5"/>
      <c r="ANG325" s="5"/>
      <c r="ANH325" s="5"/>
      <c r="ANI325" s="5"/>
      <c r="ANJ325" s="5"/>
      <c r="ANK325" s="5"/>
      <c r="ANL325" s="5"/>
      <c r="ANM325" s="5"/>
      <c r="ANN325" s="5"/>
      <c r="ANO325" s="5"/>
      <c r="ANP325" s="5"/>
      <c r="ANQ325" s="5"/>
      <c r="ANR325" s="5"/>
      <c r="ANS325" s="5"/>
      <c r="ANT325" s="5"/>
      <c r="ANU325" s="5"/>
      <c r="ANV325" s="5"/>
      <c r="ANW325" s="5"/>
      <c r="ANX325" s="5"/>
      <c r="ANY325" s="5"/>
      <c r="ANZ325" s="5"/>
      <c r="AOA325" s="5"/>
      <c r="AOB325" s="5"/>
      <c r="AOC325" s="5"/>
      <c r="AOD325" s="5"/>
      <c r="AOE325" s="5"/>
      <c r="AOF325" s="5"/>
      <c r="AOG325" s="5"/>
      <c r="AOH325" s="5"/>
      <c r="AOI325" s="5"/>
      <c r="AOJ325" s="5"/>
      <c r="AOK325" s="5"/>
      <c r="AOL325" s="5"/>
      <c r="AOM325" s="5"/>
      <c r="AON325" s="5"/>
      <c r="AOO325" s="5"/>
      <c r="AOP325" s="5"/>
      <c r="AOQ325" s="5"/>
      <c r="AOR325" s="5"/>
      <c r="AOS325" s="5"/>
      <c r="AOT325" s="5"/>
      <c r="AOU325" s="5"/>
      <c r="AOV325" s="5"/>
      <c r="AOW325" s="5"/>
      <c r="AOX325" s="5"/>
      <c r="AOY325" s="5"/>
      <c r="AOZ325" s="5"/>
      <c r="APA325" s="5"/>
      <c r="APB325" s="5"/>
      <c r="APC325" s="5"/>
      <c r="APD325" s="5"/>
      <c r="APE325" s="5"/>
      <c r="APF325" s="5"/>
      <c r="APG325" s="5"/>
      <c r="APH325" s="5"/>
      <c r="API325" s="5"/>
      <c r="APJ325" s="5"/>
      <c r="APK325" s="5"/>
      <c r="APL325" s="5"/>
      <c r="APM325" s="5"/>
      <c r="APN325" s="5"/>
      <c r="APO325" s="5"/>
      <c r="APP325" s="5"/>
      <c r="APQ325" s="5"/>
      <c r="APR325" s="5"/>
      <c r="APS325" s="5"/>
      <c r="APT325" s="5"/>
      <c r="APU325" s="5"/>
      <c r="APV325" s="5"/>
      <c r="APW325" s="5"/>
      <c r="APX325" s="5"/>
      <c r="APY325" s="5"/>
      <c r="APZ325" s="5"/>
      <c r="AQA325" s="5"/>
      <c r="AQB325" s="5"/>
      <c r="AQC325" s="5"/>
      <c r="AQD325" s="5"/>
      <c r="AQE325" s="5"/>
      <c r="AQF325" s="5"/>
      <c r="AQG325" s="5"/>
      <c r="AQH325" s="5"/>
      <c r="AQI325" s="5"/>
      <c r="AQJ325" s="5"/>
      <c r="AQK325" s="5"/>
      <c r="AQL325" s="5"/>
      <c r="AQM325" s="5"/>
      <c r="AQN325" s="5"/>
      <c r="AQO325" s="5"/>
      <c r="AQP325" s="5"/>
      <c r="AQQ325" s="5"/>
      <c r="AQR325" s="5"/>
      <c r="AQS325" s="5"/>
      <c r="AQT325" s="5"/>
      <c r="AQU325" s="5"/>
      <c r="AQV325" s="5"/>
      <c r="AQW325" s="5"/>
      <c r="AQX325" s="5"/>
      <c r="AQY325" s="5"/>
      <c r="AQZ325" s="5"/>
    </row>
    <row r="326" spans="1:1144" s="4" customFormat="1" ht="36" customHeight="1">
      <c r="A326" s="95" t="s">
        <v>185</v>
      </c>
      <c r="B326" s="95" t="s">
        <v>70</v>
      </c>
      <c r="C326" s="95" t="s">
        <v>70</v>
      </c>
      <c r="D326" s="95" t="s">
        <v>70</v>
      </c>
      <c r="E326" s="95" t="s">
        <v>26</v>
      </c>
      <c r="F326" s="95" t="s">
        <v>1983</v>
      </c>
      <c r="G326" s="95" t="s">
        <v>1984</v>
      </c>
      <c r="H326" s="95" t="s">
        <v>848</v>
      </c>
      <c r="I326" s="95" t="s">
        <v>828</v>
      </c>
      <c r="J326" s="93" t="s">
        <v>1877</v>
      </c>
      <c r="K326" s="93" t="s">
        <v>1877</v>
      </c>
      <c r="L326" s="93" t="s">
        <v>1813</v>
      </c>
      <c r="M326" s="93" t="s">
        <v>1814</v>
      </c>
      <c r="N326" s="93" t="s">
        <v>1815</v>
      </c>
      <c r="O326" s="93">
        <v>474</v>
      </c>
      <c r="P326" s="93" t="s">
        <v>1878</v>
      </c>
      <c r="Q326" s="93" t="s">
        <v>1879</v>
      </c>
      <c r="R326" s="94" t="s">
        <v>1484</v>
      </c>
      <c r="S326" s="93" t="s">
        <v>1802</v>
      </c>
      <c r="T326" s="93" t="s">
        <v>1803</v>
      </c>
      <c r="U326" s="100" t="s">
        <v>1804</v>
      </c>
      <c r="V326" s="100" t="s">
        <v>1805</v>
      </c>
      <c r="W326" s="96">
        <v>1767935236</v>
      </c>
      <c r="X326" s="96"/>
      <c r="Y326" s="96"/>
      <c r="Z326" s="96"/>
      <c r="AA326" s="96"/>
      <c r="AB326" s="96"/>
      <c r="AC326" s="96"/>
      <c r="AD326" s="96"/>
      <c r="AE326" s="96"/>
      <c r="AF326" s="96"/>
      <c r="AG326" s="96"/>
      <c r="AH326" s="96"/>
      <c r="AI326" s="96"/>
      <c r="AJ326" s="96"/>
      <c r="AK326" s="96"/>
      <c r="AL326" s="96"/>
      <c r="AM326" s="96"/>
      <c r="AN326" s="96"/>
      <c r="AO326" s="96"/>
      <c r="AP326" s="96"/>
      <c r="AQ326" s="96"/>
      <c r="AR326" s="97"/>
      <c r="AS326" s="97"/>
      <c r="AT326" s="97"/>
      <c r="AU326" s="97"/>
      <c r="AV326" s="97"/>
      <c r="AW326" s="97"/>
      <c r="AX326" s="97"/>
      <c r="AY326" s="97"/>
      <c r="AZ326" s="97"/>
      <c r="BA326" s="97"/>
      <c r="BB326" s="97"/>
      <c r="BC326" s="97"/>
      <c r="BD326" s="96"/>
      <c r="BE326" s="96">
        <f t="shared" si="28"/>
        <v>1767935236</v>
      </c>
      <c r="BF326" s="96"/>
      <c r="BG326" s="97"/>
      <c r="BH326" s="97"/>
      <c r="BI326" s="97"/>
      <c r="BJ326" s="97"/>
      <c r="BK326" s="97"/>
      <c r="BL326" s="97"/>
      <c r="BM326" s="97"/>
      <c r="BN326" s="97"/>
      <c r="BO326" s="97"/>
      <c r="BP326" s="97"/>
      <c r="BQ326" s="97"/>
      <c r="BR326" s="97"/>
      <c r="BS326" s="96"/>
      <c r="BT326" s="97"/>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c r="GQ326" s="5"/>
      <c r="GR326" s="5"/>
      <c r="GS326" s="5"/>
      <c r="GT326" s="5"/>
      <c r="GU326" s="5"/>
      <c r="GV326" s="5"/>
      <c r="GW326" s="5"/>
      <c r="GX326" s="5"/>
      <c r="GY326" s="5"/>
      <c r="GZ326" s="5"/>
      <c r="HA326" s="5"/>
      <c r="HB326" s="5"/>
      <c r="HC326" s="5"/>
      <c r="HD326" s="5"/>
      <c r="HE326" s="5"/>
      <c r="HF326" s="5"/>
      <c r="HG326" s="5"/>
      <c r="HH326" s="5"/>
      <c r="HI326" s="5"/>
      <c r="HJ326" s="5"/>
      <c r="HK326" s="5"/>
      <c r="HL326" s="5"/>
      <c r="HM326" s="5"/>
      <c r="HN326" s="5"/>
      <c r="HO326" s="5"/>
      <c r="HP326" s="5"/>
      <c r="HQ326" s="5"/>
      <c r="HR326" s="5"/>
      <c r="HS326" s="5"/>
      <c r="HT326" s="5"/>
      <c r="HU326" s="5"/>
      <c r="HV326" s="5"/>
      <c r="HW326" s="5"/>
      <c r="HX326" s="5"/>
      <c r="HY326" s="5"/>
      <c r="HZ326" s="5"/>
      <c r="IA326" s="5"/>
      <c r="IB326" s="5"/>
      <c r="IC326" s="5"/>
      <c r="ID326" s="5"/>
      <c r="IE326" s="5"/>
      <c r="IF326" s="5"/>
      <c r="IG326" s="5"/>
      <c r="IH326" s="5"/>
      <c r="II326" s="5"/>
      <c r="IJ326" s="5"/>
      <c r="IK326" s="5"/>
      <c r="IL326" s="5"/>
      <c r="IM326" s="5"/>
      <c r="IN326" s="5"/>
      <c r="IO326" s="5"/>
      <c r="IP326" s="5"/>
      <c r="IQ326" s="5"/>
      <c r="IR326" s="5"/>
      <c r="IS326" s="5"/>
      <c r="IT326" s="5"/>
      <c r="IU326" s="5"/>
      <c r="IV326" s="5"/>
      <c r="IW326" s="5"/>
      <c r="IX326" s="5"/>
      <c r="IY326" s="5"/>
      <c r="IZ326" s="5"/>
      <c r="JA326" s="5"/>
      <c r="JB326" s="5"/>
      <c r="JC326" s="5"/>
      <c r="JD326" s="5"/>
      <c r="JE326" s="5"/>
      <c r="JF326" s="5"/>
      <c r="JG326" s="5"/>
      <c r="JH326" s="5"/>
      <c r="JI326" s="5"/>
      <c r="JJ326" s="5"/>
      <c r="JK326" s="5"/>
      <c r="JL326" s="5"/>
      <c r="JM326" s="5"/>
      <c r="JN326" s="5"/>
      <c r="JO326" s="5"/>
      <c r="JP326" s="5"/>
      <c r="JQ326" s="5"/>
      <c r="JR326" s="5"/>
      <c r="JS326" s="5"/>
      <c r="JT326" s="5"/>
      <c r="JU326" s="5"/>
      <c r="JV326" s="5"/>
      <c r="JW326" s="5"/>
      <c r="JX326" s="5"/>
      <c r="JY326" s="5"/>
      <c r="JZ326" s="5"/>
      <c r="KA326" s="5"/>
      <c r="KB326" s="5"/>
      <c r="KC326" s="5"/>
      <c r="KD326" s="5"/>
      <c r="KE326" s="5"/>
      <c r="KF326" s="5"/>
      <c r="KG326" s="5"/>
      <c r="KH326" s="5"/>
      <c r="KI326" s="5"/>
      <c r="KJ326" s="5"/>
      <c r="KK326" s="5"/>
      <c r="KL326" s="5"/>
      <c r="KM326" s="5"/>
      <c r="KN326" s="5"/>
      <c r="KO326" s="5"/>
      <c r="KP326" s="5"/>
      <c r="KQ326" s="5"/>
      <c r="KR326" s="5"/>
      <c r="KS326" s="5"/>
      <c r="KT326" s="5"/>
      <c r="KU326" s="5"/>
      <c r="KV326" s="5"/>
      <c r="KW326" s="5"/>
      <c r="KX326" s="5"/>
      <c r="KY326" s="5"/>
      <c r="KZ326" s="5"/>
      <c r="LA326" s="5"/>
      <c r="LB326" s="5"/>
      <c r="LC326" s="5"/>
      <c r="LD326" s="5"/>
      <c r="LE326" s="5"/>
      <c r="LF326" s="5"/>
      <c r="LG326" s="5"/>
      <c r="LH326" s="5"/>
      <c r="LI326" s="5"/>
      <c r="LJ326" s="5"/>
      <c r="LK326" s="5"/>
      <c r="LL326" s="5"/>
      <c r="LM326" s="5"/>
      <c r="LN326" s="5"/>
      <c r="LO326" s="5"/>
      <c r="LP326" s="5"/>
      <c r="LQ326" s="5"/>
      <c r="LR326" s="5"/>
      <c r="LS326" s="5"/>
      <c r="LT326" s="5"/>
      <c r="LU326" s="5"/>
      <c r="LV326" s="5"/>
      <c r="LW326" s="5"/>
      <c r="LX326" s="5"/>
      <c r="LY326" s="5"/>
      <c r="LZ326" s="5"/>
      <c r="MA326" s="5"/>
      <c r="MB326" s="5"/>
      <c r="MC326" s="5"/>
      <c r="MD326" s="5"/>
      <c r="ME326" s="5"/>
      <c r="MF326" s="5"/>
      <c r="MG326" s="5"/>
      <c r="MH326" s="5"/>
      <c r="MI326" s="5"/>
      <c r="MJ326" s="5"/>
      <c r="MK326" s="5"/>
      <c r="ML326" s="5"/>
      <c r="MM326" s="5"/>
      <c r="MN326" s="5"/>
      <c r="MO326" s="5"/>
      <c r="MP326" s="5"/>
      <c r="MQ326" s="5"/>
      <c r="MR326" s="5"/>
      <c r="MS326" s="5"/>
      <c r="MT326" s="5"/>
      <c r="MU326" s="5"/>
      <c r="MV326" s="5"/>
      <c r="MW326" s="5"/>
      <c r="MX326" s="5"/>
      <c r="MY326" s="5"/>
      <c r="MZ326" s="5"/>
      <c r="NA326" s="5"/>
      <c r="NB326" s="5"/>
      <c r="NC326" s="5"/>
      <c r="ND326" s="5"/>
      <c r="NE326" s="5"/>
      <c r="NF326" s="5"/>
      <c r="NG326" s="5"/>
      <c r="NH326" s="5"/>
      <c r="NI326" s="5"/>
      <c r="NJ326" s="5"/>
      <c r="NK326" s="5"/>
      <c r="NL326" s="5"/>
      <c r="NM326" s="5"/>
      <c r="NN326" s="5"/>
      <c r="NO326" s="5"/>
      <c r="NP326" s="5"/>
      <c r="NQ326" s="5"/>
      <c r="NR326" s="5"/>
      <c r="NS326" s="5"/>
      <c r="NT326" s="5"/>
      <c r="NU326" s="5"/>
      <c r="NV326" s="5"/>
      <c r="NW326" s="5"/>
      <c r="NX326" s="5"/>
      <c r="NY326" s="5"/>
      <c r="NZ326" s="5"/>
      <c r="OA326" s="5"/>
      <c r="OB326" s="5"/>
      <c r="OC326" s="5"/>
      <c r="OD326" s="5"/>
      <c r="OE326" s="5"/>
      <c r="OF326" s="5"/>
      <c r="OG326" s="5"/>
      <c r="OH326" s="5"/>
      <c r="OI326" s="5"/>
      <c r="OJ326" s="5"/>
      <c r="OK326" s="5"/>
      <c r="OL326" s="5"/>
      <c r="OM326" s="5"/>
      <c r="ON326" s="5"/>
      <c r="OO326" s="5"/>
      <c r="OP326" s="5"/>
      <c r="OQ326" s="5"/>
      <c r="OR326" s="5"/>
      <c r="OS326" s="5"/>
      <c r="OT326" s="5"/>
      <c r="OU326" s="5"/>
      <c r="OV326" s="5"/>
      <c r="OW326" s="5"/>
      <c r="OX326" s="5"/>
      <c r="OY326" s="5"/>
      <c r="OZ326" s="5"/>
      <c r="PA326" s="5"/>
      <c r="PB326" s="5"/>
      <c r="PC326" s="5"/>
      <c r="PD326" s="5"/>
      <c r="PE326" s="5"/>
      <c r="PF326" s="5"/>
      <c r="PG326" s="5"/>
      <c r="PH326" s="5"/>
      <c r="PI326" s="5"/>
      <c r="PJ326" s="5"/>
      <c r="PK326" s="5"/>
      <c r="PL326" s="5"/>
      <c r="PM326" s="5"/>
      <c r="PN326" s="5"/>
      <c r="PO326" s="5"/>
      <c r="PP326" s="5"/>
      <c r="PQ326" s="5"/>
      <c r="PR326" s="5"/>
      <c r="PS326" s="5"/>
      <c r="PT326" s="5"/>
      <c r="PU326" s="5"/>
      <c r="PV326" s="5"/>
      <c r="PW326" s="5"/>
      <c r="PX326" s="5"/>
      <c r="PY326" s="5"/>
      <c r="PZ326" s="5"/>
      <c r="QA326" s="5"/>
      <c r="QB326" s="5"/>
      <c r="QC326" s="5"/>
      <c r="QD326" s="5"/>
      <c r="QE326" s="5"/>
      <c r="QF326" s="5"/>
      <c r="QG326" s="5"/>
      <c r="QH326" s="5"/>
      <c r="QI326" s="5"/>
      <c r="QJ326" s="5"/>
      <c r="QK326" s="5"/>
      <c r="QL326" s="5"/>
      <c r="QM326" s="5"/>
      <c r="QN326" s="5"/>
      <c r="QO326" s="5"/>
      <c r="QP326" s="5"/>
      <c r="QQ326" s="5"/>
      <c r="QR326" s="5"/>
      <c r="QS326" s="5"/>
      <c r="QT326" s="5"/>
      <c r="QU326" s="5"/>
      <c r="QV326" s="5"/>
      <c r="QW326" s="5"/>
      <c r="QX326" s="5"/>
      <c r="QY326" s="5"/>
      <c r="QZ326" s="5"/>
      <c r="RA326" s="5"/>
      <c r="RB326" s="5"/>
      <c r="RC326" s="5"/>
      <c r="RD326" s="5"/>
      <c r="RE326" s="5"/>
      <c r="RF326" s="5"/>
      <c r="RG326" s="5"/>
      <c r="RH326" s="5"/>
      <c r="RI326" s="5"/>
      <c r="RJ326" s="5"/>
      <c r="RK326" s="5"/>
      <c r="RL326" s="5"/>
      <c r="RM326" s="5"/>
      <c r="RN326" s="5"/>
      <c r="RO326" s="5"/>
      <c r="RP326" s="5"/>
      <c r="RQ326" s="5"/>
      <c r="RR326" s="5"/>
      <c r="RS326" s="5"/>
      <c r="RT326" s="5"/>
      <c r="RU326" s="5"/>
      <c r="RV326" s="5"/>
      <c r="RW326" s="5"/>
      <c r="RX326" s="5"/>
      <c r="RY326" s="5"/>
      <c r="RZ326" s="5"/>
      <c r="SA326" s="5"/>
      <c r="SB326" s="5"/>
      <c r="SC326" s="5"/>
      <c r="SD326" s="5"/>
      <c r="SE326" s="5"/>
      <c r="SF326" s="5"/>
      <c r="SG326" s="5"/>
      <c r="SH326" s="5"/>
      <c r="SI326" s="5"/>
      <c r="SJ326" s="5"/>
      <c r="SK326" s="5"/>
      <c r="SL326" s="5"/>
      <c r="SM326" s="5"/>
      <c r="SN326" s="5"/>
      <c r="SO326" s="5"/>
      <c r="SP326" s="5"/>
      <c r="SQ326" s="5"/>
      <c r="SR326" s="5"/>
      <c r="SS326" s="5"/>
      <c r="ST326" s="5"/>
      <c r="SU326" s="5"/>
      <c r="SV326" s="5"/>
      <c r="SW326" s="5"/>
      <c r="SX326" s="5"/>
      <c r="SY326" s="5"/>
      <c r="SZ326" s="5"/>
      <c r="TA326" s="5"/>
      <c r="TB326" s="5"/>
      <c r="TC326" s="5"/>
      <c r="TD326" s="5"/>
      <c r="TE326" s="5"/>
      <c r="TF326" s="5"/>
      <c r="TG326" s="5"/>
      <c r="TH326" s="5"/>
      <c r="TI326" s="5"/>
      <c r="TJ326" s="5"/>
      <c r="TK326" s="5"/>
      <c r="TL326" s="5"/>
      <c r="TM326" s="5"/>
      <c r="TN326" s="5"/>
      <c r="TO326" s="5"/>
      <c r="TP326" s="5"/>
      <c r="TQ326" s="5"/>
      <c r="TR326" s="5"/>
      <c r="TS326" s="5"/>
      <c r="TT326" s="5"/>
      <c r="TU326" s="5"/>
      <c r="TV326" s="5"/>
      <c r="TW326" s="5"/>
      <c r="TX326" s="5"/>
      <c r="TY326" s="5"/>
      <c r="TZ326" s="5"/>
      <c r="UA326" s="5"/>
      <c r="UB326" s="5"/>
      <c r="UC326" s="5"/>
      <c r="UD326" s="5"/>
      <c r="UE326" s="5"/>
      <c r="UF326" s="5"/>
      <c r="UG326" s="5"/>
      <c r="UH326" s="5"/>
      <c r="UI326" s="5"/>
      <c r="UJ326" s="5"/>
      <c r="UK326" s="5"/>
      <c r="UL326" s="5"/>
      <c r="UM326" s="5"/>
      <c r="UN326" s="5"/>
      <c r="UO326" s="5"/>
      <c r="UP326" s="5"/>
      <c r="UQ326" s="5"/>
      <c r="UR326" s="5"/>
      <c r="US326" s="5"/>
      <c r="UT326" s="5"/>
      <c r="UU326" s="5"/>
      <c r="UV326" s="5"/>
      <c r="UW326" s="5"/>
      <c r="UX326" s="5"/>
      <c r="UY326" s="5"/>
      <c r="UZ326" s="5"/>
      <c r="VA326" s="5"/>
      <c r="VB326" s="5"/>
      <c r="VC326" s="5"/>
      <c r="VD326" s="5"/>
      <c r="VE326" s="5"/>
      <c r="VF326" s="5"/>
      <c r="VG326" s="5"/>
      <c r="VH326" s="5"/>
      <c r="VI326" s="5"/>
      <c r="VJ326" s="5"/>
      <c r="VK326" s="5"/>
      <c r="VL326" s="5"/>
      <c r="VM326" s="5"/>
      <c r="VN326" s="5"/>
      <c r="VO326" s="5"/>
      <c r="VP326" s="5"/>
      <c r="VQ326" s="5"/>
      <c r="VR326" s="5"/>
      <c r="VS326" s="5"/>
      <c r="VT326" s="5"/>
      <c r="VU326" s="5"/>
      <c r="VV326" s="5"/>
      <c r="VW326" s="5"/>
      <c r="VX326" s="5"/>
      <c r="VY326" s="5"/>
      <c r="VZ326" s="5"/>
      <c r="WA326" s="5"/>
      <c r="WB326" s="5"/>
      <c r="WC326" s="5"/>
      <c r="WD326" s="5"/>
      <c r="WE326" s="5"/>
      <c r="WF326" s="5"/>
      <c r="WG326" s="5"/>
      <c r="WH326" s="5"/>
      <c r="WI326" s="5"/>
      <c r="WJ326" s="5"/>
      <c r="WK326" s="5"/>
      <c r="WL326" s="5"/>
      <c r="WM326" s="5"/>
      <c r="WN326" s="5"/>
      <c r="WO326" s="5"/>
      <c r="WP326" s="5"/>
      <c r="WQ326" s="5"/>
      <c r="WR326" s="5"/>
      <c r="WS326" s="5"/>
      <c r="WT326" s="5"/>
      <c r="WU326" s="5"/>
      <c r="WV326" s="5"/>
      <c r="WW326" s="5"/>
      <c r="WX326" s="5"/>
      <c r="WY326" s="5"/>
      <c r="WZ326" s="5"/>
      <c r="XA326" s="5"/>
      <c r="XB326" s="5"/>
      <c r="XC326" s="5"/>
      <c r="XD326" s="5"/>
      <c r="XE326" s="5"/>
      <c r="XF326" s="5"/>
      <c r="XG326" s="5"/>
      <c r="XH326" s="5"/>
      <c r="XI326" s="5"/>
      <c r="XJ326" s="5"/>
      <c r="XK326" s="5"/>
      <c r="XL326" s="5"/>
      <c r="XM326" s="5"/>
      <c r="XN326" s="5"/>
      <c r="XO326" s="5"/>
      <c r="XP326" s="5"/>
      <c r="XQ326" s="5"/>
      <c r="XR326" s="5"/>
      <c r="XS326" s="5"/>
      <c r="XT326" s="5"/>
      <c r="XU326" s="5"/>
      <c r="XV326" s="5"/>
      <c r="XW326" s="5"/>
      <c r="XX326" s="5"/>
      <c r="XY326" s="5"/>
      <c r="XZ326" s="5"/>
      <c r="YA326" s="5"/>
      <c r="YB326" s="5"/>
      <c r="YC326" s="5"/>
      <c r="YD326" s="5"/>
      <c r="YE326" s="5"/>
      <c r="YF326" s="5"/>
      <c r="YG326" s="5"/>
      <c r="YH326" s="5"/>
      <c r="YI326" s="5"/>
      <c r="YJ326" s="5"/>
      <c r="YK326" s="5"/>
      <c r="YL326" s="5"/>
      <c r="YM326" s="5"/>
      <c r="YN326" s="5"/>
      <c r="YO326" s="5"/>
      <c r="YP326" s="5"/>
      <c r="YQ326" s="5"/>
      <c r="YR326" s="5"/>
      <c r="YS326" s="5"/>
      <c r="YT326" s="5"/>
      <c r="YU326" s="5"/>
      <c r="YV326" s="5"/>
      <c r="YW326" s="5"/>
      <c r="YX326" s="5"/>
      <c r="YY326" s="5"/>
      <c r="YZ326" s="5"/>
      <c r="ZA326" s="5"/>
      <c r="ZB326" s="5"/>
      <c r="ZC326" s="5"/>
      <c r="ZD326" s="5"/>
      <c r="ZE326" s="5"/>
      <c r="ZF326" s="5"/>
      <c r="ZG326" s="5"/>
      <c r="ZH326" s="5"/>
      <c r="ZI326" s="5"/>
      <c r="ZJ326" s="5"/>
      <c r="ZK326" s="5"/>
      <c r="ZL326" s="5"/>
      <c r="ZM326" s="5"/>
      <c r="ZN326" s="5"/>
      <c r="ZO326" s="5"/>
      <c r="ZP326" s="5"/>
      <c r="ZQ326" s="5"/>
      <c r="ZR326" s="5"/>
      <c r="ZS326" s="5"/>
      <c r="ZT326" s="5"/>
      <c r="ZU326" s="5"/>
      <c r="ZV326" s="5"/>
      <c r="ZW326" s="5"/>
      <c r="ZX326" s="5"/>
      <c r="ZY326" s="5"/>
      <c r="ZZ326" s="5"/>
      <c r="AAA326" s="5"/>
      <c r="AAB326" s="5"/>
      <c r="AAC326" s="5"/>
      <c r="AAD326" s="5"/>
      <c r="AAE326" s="5"/>
      <c r="AAF326" s="5"/>
      <c r="AAG326" s="5"/>
      <c r="AAH326" s="5"/>
      <c r="AAI326" s="5"/>
      <c r="AAJ326" s="5"/>
      <c r="AAK326" s="5"/>
      <c r="AAL326" s="5"/>
      <c r="AAM326" s="5"/>
      <c r="AAN326" s="5"/>
      <c r="AAO326" s="5"/>
      <c r="AAP326" s="5"/>
      <c r="AAQ326" s="5"/>
      <c r="AAR326" s="5"/>
      <c r="AAS326" s="5"/>
      <c r="AAT326" s="5"/>
      <c r="AAU326" s="5"/>
      <c r="AAV326" s="5"/>
      <c r="AAW326" s="5"/>
      <c r="AAX326" s="5"/>
      <c r="AAY326" s="5"/>
      <c r="AAZ326" s="5"/>
      <c r="ABA326" s="5"/>
      <c r="ABB326" s="5"/>
      <c r="ABC326" s="5"/>
      <c r="ABD326" s="5"/>
      <c r="ABE326" s="5"/>
      <c r="ABF326" s="5"/>
      <c r="ABG326" s="5"/>
      <c r="ABH326" s="5"/>
      <c r="ABI326" s="5"/>
      <c r="ABJ326" s="5"/>
      <c r="ABK326" s="5"/>
      <c r="ABL326" s="5"/>
      <c r="ABM326" s="5"/>
      <c r="ABN326" s="5"/>
      <c r="ABO326" s="5"/>
      <c r="ABP326" s="5"/>
      <c r="ABQ326" s="5"/>
      <c r="ABR326" s="5"/>
      <c r="ABS326" s="5"/>
      <c r="ABT326" s="5"/>
      <c r="ABU326" s="5"/>
      <c r="ABV326" s="5"/>
      <c r="ABW326" s="5"/>
      <c r="ABX326" s="5"/>
      <c r="ABY326" s="5"/>
      <c r="ABZ326" s="5"/>
      <c r="ACA326" s="5"/>
      <c r="ACB326" s="5"/>
      <c r="ACC326" s="5"/>
      <c r="ACD326" s="5"/>
      <c r="ACE326" s="5"/>
      <c r="ACF326" s="5"/>
      <c r="ACG326" s="5"/>
      <c r="ACH326" s="5"/>
      <c r="ACI326" s="5"/>
      <c r="ACJ326" s="5"/>
      <c r="ACK326" s="5"/>
      <c r="ACL326" s="5"/>
      <c r="ACM326" s="5"/>
      <c r="ACN326" s="5"/>
      <c r="ACO326" s="5"/>
      <c r="ACP326" s="5"/>
      <c r="ACQ326" s="5"/>
      <c r="ACR326" s="5"/>
      <c r="ACS326" s="5"/>
      <c r="ACT326" s="5"/>
      <c r="ACU326" s="5"/>
      <c r="ACV326" s="5"/>
      <c r="ACW326" s="5"/>
      <c r="ACX326" s="5"/>
      <c r="ACY326" s="5"/>
      <c r="ACZ326" s="5"/>
      <c r="ADA326" s="5"/>
      <c r="ADB326" s="5"/>
      <c r="ADC326" s="5"/>
      <c r="ADD326" s="5"/>
      <c r="ADE326" s="5"/>
      <c r="ADF326" s="5"/>
      <c r="ADG326" s="5"/>
      <c r="ADH326" s="5"/>
      <c r="ADI326" s="5"/>
      <c r="ADJ326" s="5"/>
      <c r="ADK326" s="5"/>
      <c r="ADL326" s="5"/>
      <c r="ADM326" s="5"/>
      <c r="ADN326" s="5"/>
      <c r="ADO326" s="5"/>
      <c r="ADP326" s="5"/>
      <c r="ADQ326" s="5"/>
      <c r="ADR326" s="5"/>
      <c r="ADS326" s="5"/>
      <c r="ADT326" s="5"/>
      <c r="ADU326" s="5"/>
      <c r="ADV326" s="5"/>
      <c r="ADW326" s="5"/>
      <c r="ADX326" s="5"/>
      <c r="ADY326" s="5"/>
      <c r="ADZ326" s="5"/>
      <c r="AEA326" s="5"/>
      <c r="AEB326" s="5"/>
      <c r="AEC326" s="5"/>
      <c r="AED326" s="5"/>
      <c r="AEE326" s="5"/>
      <c r="AEF326" s="5"/>
      <c r="AEG326" s="5"/>
      <c r="AEH326" s="5"/>
      <c r="AEI326" s="5"/>
      <c r="AEJ326" s="5"/>
      <c r="AEK326" s="5"/>
      <c r="AEL326" s="5"/>
      <c r="AEM326" s="5"/>
      <c r="AEN326" s="5"/>
      <c r="AEO326" s="5"/>
      <c r="AEP326" s="5"/>
      <c r="AEQ326" s="5"/>
      <c r="AER326" s="5"/>
      <c r="AES326" s="5"/>
      <c r="AET326" s="5"/>
      <c r="AEU326" s="5"/>
      <c r="AEV326" s="5"/>
      <c r="AEW326" s="5"/>
      <c r="AEX326" s="5"/>
      <c r="AEY326" s="5"/>
      <c r="AEZ326" s="5"/>
      <c r="AFA326" s="5"/>
      <c r="AFB326" s="5"/>
      <c r="AFC326" s="5"/>
      <c r="AFD326" s="5"/>
      <c r="AFE326" s="5"/>
      <c r="AFF326" s="5"/>
      <c r="AFG326" s="5"/>
      <c r="AFH326" s="5"/>
      <c r="AFI326" s="5"/>
      <c r="AFJ326" s="5"/>
      <c r="AFK326" s="5"/>
      <c r="AFL326" s="5"/>
      <c r="AFM326" s="5"/>
      <c r="AFN326" s="5"/>
      <c r="AFO326" s="5"/>
      <c r="AFP326" s="5"/>
      <c r="AFQ326" s="5"/>
      <c r="AFR326" s="5"/>
      <c r="AFS326" s="5"/>
      <c r="AFT326" s="5"/>
      <c r="AFU326" s="5"/>
      <c r="AFV326" s="5"/>
      <c r="AFW326" s="5"/>
      <c r="AFX326" s="5"/>
      <c r="AFY326" s="5"/>
      <c r="AFZ326" s="5"/>
      <c r="AGA326" s="5"/>
      <c r="AGB326" s="5"/>
      <c r="AGC326" s="5"/>
      <c r="AGD326" s="5"/>
      <c r="AGE326" s="5"/>
      <c r="AGF326" s="5"/>
      <c r="AGG326" s="5"/>
      <c r="AGH326" s="5"/>
      <c r="AGI326" s="5"/>
      <c r="AGJ326" s="5"/>
      <c r="AGK326" s="5"/>
      <c r="AGL326" s="5"/>
      <c r="AGM326" s="5"/>
      <c r="AGN326" s="5"/>
      <c r="AGO326" s="5"/>
      <c r="AGP326" s="5"/>
      <c r="AGQ326" s="5"/>
      <c r="AGR326" s="5"/>
      <c r="AGS326" s="5"/>
      <c r="AGT326" s="5"/>
      <c r="AGU326" s="5"/>
      <c r="AGV326" s="5"/>
      <c r="AGW326" s="5"/>
      <c r="AGX326" s="5"/>
      <c r="AGY326" s="5"/>
      <c r="AGZ326" s="5"/>
      <c r="AHA326" s="5"/>
      <c r="AHB326" s="5"/>
      <c r="AHC326" s="5"/>
      <c r="AHD326" s="5"/>
      <c r="AHE326" s="5"/>
      <c r="AHF326" s="5"/>
      <c r="AHG326" s="5"/>
      <c r="AHH326" s="5"/>
      <c r="AHI326" s="5"/>
      <c r="AHJ326" s="5"/>
      <c r="AHK326" s="5"/>
      <c r="AHL326" s="5"/>
      <c r="AHM326" s="5"/>
      <c r="AHN326" s="5"/>
      <c r="AHO326" s="5"/>
      <c r="AHP326" s="5"/>
      <c r="AHQ326" s="5"/>
      <c r="AHR326" s="5"/>
      <c r="AHS326" s="5"/>
      <c r="AHT326" s="5"/>
      <c r="AHU326" s="5"/>
      <c r="AHV326" s="5"/>
      <c r="AHW326" s="5"/>
      <c r="AHX326" s="5"/>
      <c r="AHY326" s="5"/>
      <c r="AHZ326" s="5"/>
      <c r="AIA326" s="5"/>
      <c r="AIB326" s="5"/>
      <c r="AIC326" s="5"/>
      <c r="AID326" s="5"/>
      <c r="AIE326" s="5"/>
      <c r="AIF326" s="5"/>
      <c r="AIG326" s="5"/>
      <c r="AIH326" s="5"/>
      <c r="AII326" s="5"/>
      <c r="AIJ326" s="5"/>
      <c r="AIK326" s="5"/>
      <c r="AIL326" s="5"/>
      <c r="AIM326" s="5"/>
      <c r="AIN326" s="5"/>
      <c r="AIO326" s="5"/>
      <c r="AIP326" s="5"/>
      <c r="AIQ326" s="5"/>
      <c r="AIR326" s="5"/>
      <c r="AIS326" s="5"/>
      <c r="AIT326" s="5"/>
      <c r="AIU326" s="5"/>
      <c r="AIV326" s="5"/>
      <c r="AIW326" s="5"/>
      <c r="AIX326" s="5"/>
      <c r="AIY326" s="5"/>
      <c r="AIZ326" s="5"/>
      <c r="AJA326" s="5"/>
      <c r="AJB326" s="5"/>
      <c r="AJC326" s="5"/>
      <c r="AJD326" s="5"/>
      <c r="AJE326" s="5"/>
      <c r="AJF326" s="5"/>
      <c r="AJG326" s="5"/>
      <c r="AJH326" s="5"/>
      <c r="AJI326" s="5"/>
      <c r="AJJ326" s="5"/>
      <c r="AJK326" s="5"/>
      <c r="AJL326" s="5"/>
      <c r="AJM326" s="5"/>
      <c r="AJN326" s="5"/>
      <c r="AJO326" s="5"/>
      <c r="AJP326" s="5"/>
      <c r="AJQ326" s="5"/>
      <c r="AJR326" s="5"/>
      <c r="AJS326" s="5"/>
      <c r="AJT326" s="5"/>
      <c r="AJU326" s="5"/>
      <c r="AJV326" s="5"/>
      <c r="AJW326" s="5"/>
      <c r="AJX326" s="5"/>
      <c r="AJY326" s="5"/>
      <c r="AJZ326" s="5"/>
      <c r="AKA326" s="5"/>
      <c r="AKB326" s="5"/>
      <c r="AKC326" s="5"/>
      <c r="AKD326" s="5"/>
      <c r="AKE326" s="5"/>
      <c r="AKF326" s="5"/>
      <c r="AKG326" s="5"/>
      <c r="AKH326" s="5"/>
      <c r="AKI326" s="5"/>
      <c r="AKJ326" s="5"/>
      <c r="AKK326" s="5"/>
      <c r="AKL326" s="5"/>
      <c r="AKM326" s="5"/>
      <c r="AKN326" s="5"/>
      <c r="AKO326" s="5"/>
      <c r="AKP326" s="5"/>
      <c r="AKQ326" s="5"/>
      <c r="AKR326" s="5"/>
      <c r="AKS326" s="5"/>
      <c r="AKT326" s="5"/>
      <c r="AKU326" s="5"/>
      <c r="AKV326" s="5"/>
      <c r="AKW326" s="5"/>
      <c r="AKX326" s="5"/>
      <c r="AKY326" s="5"/>
      <c r="AKZ326" s="5"/>
      <c r="ALA326" s="5"/>
      <c r="ALB326" s="5"/>
      <c r="ALC326" s="5"/>
      <c r="ALD326" s="5"/>
      <c r="ALE326" s="5"/>
      <c r="ALF326" s="5"/>
      <c r="ALG326" s="5"/>
      <c r="ALH326" s="5"/>
      <c r="ALI326" s="5"/>
      <c r="ALJ326" s="5"/>
      <c r="ALK326" s="5"/>
      <c r="ALL326" s="5"/>
      <c r="ALM326" s="5"/>
      <c r="ALN326" s="5"/>
      <c r="ALO326" s="5"/>
      <c r="ALP326" s="5"/>
      <c r="ALQ326" s="5"/>
      <c r="ALR326" s="5"/>
      <c r="ALS326" s="5"/>
      <c r="ALT326" s="5"/>
      <c r="ALU326" s="5"/>
      <c r="ALV326" s="5"/>
      <c r="ALW326" s="5"/>
      <c r="ALX326" s="5"/>
      <c r="ALY326" s="5"/>
      <c r="ALZ326" s="5"/>
      <c r="AMA326" s="5"/>
      <c r="AMB326" s="5"/>
      <c r="AMC326" s="5"/>
      <c r="AMD326" s="5"/>
      <c r="AME326" s="5"/>
      <c r="AMF326" s="5"/>
      <c r="AMG326" s="5"/>
      <c r="AMH326" s="5"/>
      <c r="AMI326" s="5"/>
      <c r="AMJ326" s="5"/>
      <c r="AMK326" s="5"/>
      <c r="AML326" s="5"/>
      <c r="AMM326" s="5"/>
      <c r="AMN326" s="5"/>
      <c r="AMO326" s="5"/>
      <c r="AMP326" s="5"/>
      <c r="AMQ326" s="5"/>
      <c r="AMR326" s="5"/>
      <c r="AMS326" s="5"/>
      <c r="AMT326" s="5"/>
      <c r="AMU326" s="5"/>
      <c r="AMV326" s="5"/>
      <c r="AMW326" s="5"/>
      <c r="AMX326" s="5"/>
      <c r="AMY326" s="5"/>
      <c r="AMZ326" s="5"/>
      <c r="ANA326" s="5"/>
      <c r="ANB326" s="5"/>
      <c r="ANC326" s="5"/>
      <c r="AND326" s="5"/>
      <c r="ANE326" s="5"/>
      <c r="ANF326" s="5"/>
      <c r="ANG326" s="5"/>
      <c r="ANH326" s="5"/>
      <c r="ANI326" s="5"/>
      <c r="ANJ326" s="5"/>
      <c r="ANK326" s="5"/>
      <c r="ANL326" s="5"/>
      <c r="ANM326" s="5"/>
      <c r="ANN326" s="5"/>
      <c r="ANO326" s="5"/>
      <c r="ANP326" s="5"/>
      <c r="ANQ326" s="5"/>
      <c r="ANR326" s="5"/>
      <c r="ANS326" s="5"/>
      <c r="ANT326" s="5"/>
      <c r="ANU326" s="5"/>
      <c r="ANV326" s="5"/>
      <c r="ANW326" s="5"/>
      <c r="ANX326" s="5"/>
      <c r="ANY326" s="5"/>
      <c r="ANZ326" s="5"/>
      <c r="AOA326" s="5"/>
      <c r="AOB326" s="5"/>
      <c r="AOC326" s="5"/>
      <c r="AOD326" s="5"/>
      <c r="AOE326" s="5"/>
      <c r="AOF326" s="5"/>
      <c r="AOG326" s="5"/>
      <c r="AOH326" s="5"/>
      <c r="AOI326" s="5"/>
      <c r="AOJ326" s="5"/>
      <c r="AOK326" s="5"/>
      <c r="AOL326" s="5"/>
      <c r="AOM326" s="5"/>
      <c r="AON326" s="5"/>
      <c r="AOO326" s="5"/>
      <c r="AOP326" s="5"/>
      <c r="AOQ326" s="5"/>
      <c r="AOR326" s="5"/>
      <c r="AOS326" s="5"/>
      <c r="AOT326" s="5"/>
      <c r="AOU326" s="5"/>
      <c r="AOV326" s="5"/>
      <c r="AOW326" s="5"/>
      <c r="AOX326" s="5"/>
      <c r="AOY326" s="5"/>
      <c r="AOZ326" s="5"/>
      <c r="APA326" s="5"/>
      <c r="APB326" s="5"/>
      <c r="APC326" s="5"/>
      <c r="APD326" s="5"/>
      <c r="APE326" s="5"/>
      <c r="APF326" s="5"/>
      <c r="APG326" s="5"/>
      <c r="APH326" s="5"/>
      <c r="API326" s="5"/>
      <c r="APJ326" s="5"/>
      <c r="APK326" s="5"/>
      <c r="APL326" s="5"/>
      <c r="APM326" s="5"/>
      <c r="APN326" s="5"/>
      <c r="APO326" s="5"/>
      <c r="APP326" s="5"/>
      <c r="APQ326" s="5"/>
      <c r="APR326" s="5"/>
      <c r="APS326" s="5"/>
      <c r="APT326" s="5"/>
      <c r="APU326" s="5"/>
      <c r="APV326" s="5"/>
      <c r="APW326" s="5"/>
      <c r="APX326" s="5"/>
      <c r="APY326" s="5"/>
      <c r="APZ326" s="5"/>
      <c r="AQA326" s="5"/>
      <c r="AQB326" s="5"/>
      <c r="AQC326" s="5"/>
      <c r="AQD326" s="5"/>
      <c r="AQE326" s="5"/>
      <c r="AQF326" s="5"/>
      <c r="AQG326" s="5"/>
      <c r="AQH326" s="5"/>
      <c r="AQI326" s="5"/>
      <c r="AQJ326" s="5"/>
      <c r="AQK326" s="5"/>
      <c r="AQL326" s="5"/>
      <c r="AQM326" s="5"/>
      <c r="AQN326" s="5"/>
      <c r="AQO326" s="5"/>
      <c r="AQP326" s="5"/>
      <c r="AQQ326" s="5"/>
      <c r="AQR326" s="5"/>
      <c r="AQS326" s="5"/>
      <c r="AQT326" s="5"/>
      <c r="AQU326" s="5"/>
      <c r="AQV326" s="5"/>
      <c r="AQW326" s="5"/>
      <c r="AQX326" s="5"/>
      <c r="AQY326" s="5"/>
      <c r="AQZ326" s="5"/>
    </row>
    <row r="327" spans="1:1144" s="4" customFormat="1" ht="36" customHeight="1">
      <c r="A327" s="95" t="s">
        <v>185</v>
      </c>
      <c r="B327" s="95" t="s">
        <v>70</v>
      </c>
      <c r="C327" s="95" t="s">
        <v>70</v>
      </c>
      <c r="D327" s="95" t="s">
        <v>70</v>
      </c>
      <c r="E327" s="95" t="s">
        <v>26</v>
      </c>
      <c r="F327" s="95" t="s">
        <v>1983</v>
      </c>
      <c r="G327" s="95" t="s">
        <v>1984</v>
      </c>
      <c r="H327" s="95" t="s">
        <v>849</v>
      </c>
      <c r="I327" s="95" t="s">
        <v>829</v>
      </c>
      <c r="J327" s="93" t="s">
        <v>1880</v>
      </c>
      <c r="K327" s="93" t="s">
        <v>1881</v>
      </c>
      <c r="L327" s="93" t="s">
        <v>1813</v>
      </c>
      <c r="M327" s="93" t="s">
        <v>1814</v>
      </c>
      <c r="N327" s="93" t="s">
        <v>1815</v>
      </c>
      <c r="O327" s="93">
        <v>474</v>
      </c>
      <c r="P327" s="93" t="s">
        <v>1882</v>
      </c>
      <c r="Q327" s="93" t="s">
        <v>1883</v>
      </c>
      <c r="R327" s="94" t="s">
        <v>1484</v>
      </c>
      <c r="S327" s="93" t="s">
        <v>1802</v>
      </c>
      <c r="T327" s="93" t="s">
        <v>1803</v>
      </c>
      <c r="U327" s="100" t="s">
        <v>1804</v>
      </c>
      <c r="V327" s="100" t="s">
        <v>1805</v>
      </c>
      <c r="W327" s="96">
        <v>97233803986.149994</v>
      </c>
      <c r="X327" s="96"/>
      <c r="Y327" s="96"/>
      <c r="Z327" s="96"/>
      <c r="AA327" s="96"/>
      <c r="AB327" s="96"/>
      <c r="AC327" s="96"/>
      <c r="AD327" s="96"/>
      <c r="AE327" s="96"/>
      <c r="AF327" s="96"/>
      <c r="AG327" s="96"/>
      <c r="AH327" s="96"/>
      <c r="AI327" s="96"/>
      <c r="AJ327" s="96"/>
      <c r="AK327" s="96"/>
      <c r="AL327" s="96"/>
      <c r="AM327" s="96"/>
      <c r="AN327" s="96"/>
      <c r="AO327" s="96"/>
      <c r="AP327" s="96"/>
      <c r="AQ327" s="96"/>
      <c r="AR327" s="97"/>
      <c r="AS327" s="97"/>
      <c r="AT327" s="97"/>
      <c r="AU327" s="97"/>
      <c r="AV327" s="97"/>
      <c r="AW327" s="97"/>
      <c r="AX327" s="97"/>
      <c r="AY327" s="97"/>
      <c r="AZ327" s="97"/>
      <c r="BA327" s="97"/>
      <c r="BB327" s="97"/>
      <c r="BC327" s="97"/>
      <c r="BD327" s="96"/>
      <c r="BE327" s="96">
        <f t="shared" si="28"/>
        <v>97233803986.149994</v>
      </c>
      <c r="BF327" s="96"/>
      <c r="BG327" s="97"/>
      <c r="BH327" s="97"/>
      <c r="BI327" s="97"/>
      <c r="BJ327" s="97"/>
      <c r="BK327" s="97"/>
      <c r="BL327" s="97"/>
      <c r="BM327" s="97"/>
      <c r="BN327" s="97"/>
      <c r="BO327" s="97"/>
      <c r="BP327" s="97"/>
      <c r="BQ327" s="97"/>
      <c r="BR327" s="97"/>
      <c r="BS327" s="96"/>
      <c r="BT327" s="97"/>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c r="GQ327" s="5"/>
      <c r="GR327" s="5"/>
      <c r="GS327" s="5"/>
      <c r="GT327" s="5"/>
      <c r="GU327" s="5"/>
      <c r="GV327" s="5"/>
      <c r="GW327" s="5"/>
      <c r="GX327" s="5"/>
      <c r="GY327" s="5"/>
      <c r="GZ327" s="5"/>
      <c r="HA327" s="5"/>
      <c r="HB327" s="5"/>
      <c r="HC327" s="5"/>
      <c r="HD327" s="5"/>
      <c r="HE327" s="5"/>
      <c r="HF327" s="5"/>
      <c r="HG327" s="5"/>
      <c r="HH327" s="5"/>
      <c r="HI327" s="5"/>
      <c r="HJ327" s="5"/>
      <c r="HK327" s="5"/>
      <c r="HL327" s="5"/>
      <c r="HM327" s="5"/>
      <c r="HN327" s="5"/>
      <c r="HO327" s="5"/>
      <c r="HP327" s="5"/>
      <c r="HQ327" s="5"/>
      <c r="HR327" s="5"/>
      <c r="HS327" s="5"/>
      <c r="HT327" s="5"/>
      <c r="HU327" s="5"/>
      <c r="HV327" s="5"/>
      <c r="HW327" s="5"/>
      <c r="HX327" s="5"/>
      <c r="HY327" s="5"/>
      <c r="HZ327" s="5"/>
      <c r="IA327" s="5"/>
      <c r="IB327" s="5"/>
      <c r="IC327" s="5"/>
      <c r="ID327" s="5"/>
      <c r="IE327" s="5"/>
      <c r="IF327" s="5"/>
      <c r="IG327" s="5"/>
      <c r="IH327" s="5"/>
      <c r="II327" s="5"/>
      <c r="IJ327" s="5"/>
      <c r="IK327" s="5"/>
      <c r="IL327" s="5"/>
      <c r="IM327" s="5"/>
      <c r="IN327" s="5"/>
      <c r="IO327" s="5"/>
      <c r="IP327" s="5"/>
      <c r="IQ327" s="5"/>
      <c r="IR327" s="5"/>
      <c r="IS327" s="5"/>
      <c r="IT327" s="5"/>
      <c r="IU327" s="5"/>
      <c r="IV327" s="5"/>
      <c r="IW327" s="5"/>
      <c r="IX327" s="5"/>
      <c r="IY327" s="5"/>
      <c r="IZ327" s="5"/>
      <c r="JA327" s="5"/>
      <c r="JB327" s="5"/>
      <c r="JC327" s="5"/>
      <c r="JD327" s="5"/>
      <c r="JE327" s="5"/>
      <c r="JF327" s="5"/>
      <c r="JG327" s="5"/>
      <c r="JH327" s="5"/>
      <c r="JI327" s="5"/>
      <c r="JJ327" s="5"/>
      <c r="JK327" s="5"/>
      <c r="JL327" s="5"/>
      <c r="JM327" s="5"/>
      <c r="JN327" s="5"/>
      <c r="JO327" s="5"/>
      <c r="JP327" s="5"/>
      <c r="JQ327" s="5"/>
      <c r="JR327" s="5"/>
      <c r="JS327" s="5"/>
      <c r="JT327" s="5"/>
      <c r="JU327" s="5"/>
      <c r="JV327" s="5"/>
      <c r="JW327" s="5"/>
      <c r="JX327" s="5"/>
      <c r="JY327" s="5"/>
      <c r="JZ327" s="5"/>
      <c r="KA327" s="5"/>
      <c r="KB327" s="5"/>
      <c r="KC327" s="5"/>
      <c r="KD327" s="5"/>
      <c r="KE327" s="5"/>
      <c r="KF327" s="5"/>
      <c r="KG327" s="5"/>
      <c r="KH327" s="5"/>
      <c r="KI327" s="5"/>
      <c r="KJ327" s="5"/>
      <c r="KK327" s="5"/>
      <c r="KL327" s="5"/>
      <c r="KM327" s="5"/>
      <c r="KN327" s="5"/>
      <c r="KO327" s="5"/>
      <c r="KP327" s="5"/>
      <c r="KQ327" s="5"/>
      <c r="KR327" s="5"/>
      <c r="KS327" s="5"/>
      <c r="KT327" s="5"/>
      <c r="KU327" s="5"/>
      <c r="KV327" s="5"/>
      <c r="KW327" s="5"/>
      <c r="KX327" s="5"/>
      <c r="KY327" s="5"/>
      <c r="KZ327" s="5"/>
      <c r="LA327" s="5"/>
      <c r="LB327" s="5"/>
      <c r="LC327" s="5"/>
      <c r="LD327" s="5"/>
      <c r="LE327" s="5"/>
      <c r="LF327" s="5"/>
      <c r="LG327" s="5"/>
      <c r="LH327" s="5"/>
      <c r="LI327" s="5"/>
      <c r="LJ327" s="5"/>
      <c r="LK327" s="5"/>
      <c r="LL327" s="5"/>
      <c r="LM327" s="5"/>
      <c r="LN327" s="5"/>
      <c r="LO327" s="5"/>
      <c r="LP327" s="5"/>
      <c r="LQ327" s="5"/>
      <c r="LR327" s="5"/>
      <c r="LS327" s="5"/>
      <c r="LT327" s="5"/>
      <c r="LU327" s="5"/>
      <c r="LV327" s="5"/>
      <c r="LW327" s="5"/>
      <c r="LX327" s="5"/>
      <c r="LY327" s="5"/>
      <c r="LZ327" s="5"/>
      <c r="MA327" s="5"/>
      <c r="MB327" s="5"/>
      <c r="MC327" s="5"/>
      <c r="MD327" s="5"/>
      <c r="ME327" s="5"/>
      <c r="MF327" s="5"/>
      <c r="MG327" s="5"/>
      <c r="MH327" s="5"/>
      <c r="MI327" s="5"/>
      <c r="MJ327" s="5"/>
      <c r="MK327" s="5"/>
      <c r="ML327" s="5"/>
      <c r="MM327" s="5"/>
      <c r="MN327" s="5"/>
      <c r="MO327" s="5"/>
      <c r="MP327" s="5"/>
      <c r="MQ327" s="5"/>
      <c r="MR327" s="5"/>
      <c r="MS327" s="5"/>
      <c r="MT327" s="5"/>
      <c r="MU327" s="5"/>
      <c r="MV327" s="5"/>
      <c r="MW327" s="5"/>
      <c r="MX327" s="5"/>
      <c r="MY327" s="5"/>
      <c r="MZ327" s="5"/>
      <c r="NA327" s="5"/>
      <c r="NB327" s="5"/>
      <c r="NC327" s="5"/>
      <c r="ND327" s="5"/>
      <c r="NE327" s="5"/>
      <c r="NF327" s="5"/>
      <c r="NG327" s="5"/>
      <c r="NH327" s="5"/>
      <c r="NI327" s="5"/>
      <c r="NJ327" s="5"/>
      <c r="NK327" s="5"/>
      <c r="NL327" s="5"/>
      <c r="NM327" s="5"/>
      <c r="NN327" s="5"/>
      <c r="NO327" s="5"/>
      <c r="NP327" s="5"/>
      <c r="NQ327" s="5"/>
      <c r="NR327" s="5"/>
      <c r="NS327" s="5"/>
      <c r="NT327" s="5"/>
      <c r="NU327" s="5"/>
      <c r="NV327" s="5"/>
      <c r="NW327" s="5"/>
      <c r="NX327" s="5"/>
      <c r="NY327" s="5"/>
      <c r="NZ327" s="5"/>
      <c r="OA327" s="5"/>
      <c r="OB327" s="5"/>
      <c r="OC327" s="5"/>
      <c r="OD327" s="5"/>
      <c r="OE327" s="5"/>
      <c r="OF327" s="5"/>
      <c r="OG327" s="5"/>
      <c r="OH327" s="5"/>
      <c r="OI327" s="5"/>
      <c r="OJ327" s="5"/>
      <c r="OK327" s="5"/>
      <c r="OL327" s="5"/>
      <c r="OM327" s="5"/>
      <c r="ON327" s="5"/>
      <c r="OO327" s="5"/>
      <c r="OP327" s="5"/>
      <c r="OQ327" s="5"/>
      <c r="OR327" s="5"/>
      <c r="OS327" s="5"/>
      <c r="OT327" s="5"/>
      <c r="OU327" s="5"/>
      <c r="OV327" s="5"/>
      <c r="OW327" s="5"/>
      <c r="OX327" s="5"/>
      <c r="OY327" s="5"/>
      <c r="OZ327" s="5"/>
      <c r="PA327" s="5"/>
      <c r="PB327" s="5"/>
      <c r="PC327" s="5"/>
      <c r="PD327" s="5"/>
      <c r="PE327" s="5"/>
      <c r="PF327" s="5"/>
      <c r="PG327" s="5"/>
      <c r="PH327" s="5"/>
      <c r="PI327" s="5"/>
      <c r="PJ327" s="5"/>
      <c r="PK327" s="5"/>
      <c r="PL327" s="5"/>
      <c r="PM327" s="5"/>
      <c r="PN327" s="5"/>
      <c r="PO327" s="5"/>
      <c r="PP327" s="5"/>
      <c r="PQ327" s="5"/>
      <c r="PR327" s="5"/>
      <c r="PS327" s="5"/>
      <c r="PT327" s="5"/>
      <c r="PU327" s="5"/>
      <c r="PV327" s="5"/>
      <c r="PW327" s="5"/>
      <c r="PX327" s="5"/>
      <c r="PY327" s="5"/>
      <c r="PZ327" s="5"/>
      <c r="QA327" s="5"/>
      <c r="QB327" s="5"/>
      <c r="QC327" s="5"/>
      <c r="QD327" s="5"/>
      <c r="QE327" s="5"/>
      <c r="QF327" s="5"/>
      <c r="QG327" s="5"/>
      <c r="QH327" s="5"/>
      <c r="QI327" s="5"/>
      <c r="QJ327" s="5"/>
      <c r="QK327" s="5"/>
      <c r="QL327" s="5"/>
      <c r="QM327" s="5"/>
      <c r="QN327" s="5"/>
      <c r="QO327" s="5"/>
      <c r="QP327" s="5"/>
      <c r="QQ327" s="5"/>
      <c r="QR327" s="5"/>
      <c r="QS327" s="5"/>
      <c r="QT327" s="5"/>
      <c r="QU327" s="5"/>
      <c r="QV327" s="5"/>
      <c r="QW327" s="5"/>
      <c r="QX327" s="5"/>
      <c r="QY327" s="5"/>
      <c r="QZ327" s="5"/>
      <c r="RA327" s="5"/>
      <c r="RB327" s="5"/>
      <c r="RC327" s="5"/>
      <c r="RD327" s="5"/>
      <c r="RE327" s="5"/>
      <c r="RF327" s="5"/>
      <c r="RG327" s="5"/>
      <c r="RH327" s="5"/>
      <c r="RI327" s="5"/>
      <c r="RJ327" s="5"/>
      <c r="RK327" s="5"/>
      <c r="RL327" s="5"/>
      <c r="RM327" s="5"/>
      <c r="RN327" s="5"/>
      <c r="RO327" s="5"/>
      <c r="RP327" s="5"/>
      <c r="RQ327" s="5"/>
      <c r="RR327" s="5"/>
      <c r="RS327" s="5"/>
      <c r="RT327" s="5"/>
      <c r="RU327" s="5"/>
      <c r="RV327" s="5"/>
      <c r="RW327" s="5"/>
      <c r="RX327" s="5"/>
      <c r="RY327" s="5"/>
      <c r="RZ327" s="5"/>
      <c r="SA327" s="5"/>
      <c r="SB327" s="5"/>
      <c r="SC327" s="5"/>
      <c r="SD327" s="5"/>
      <c r="SE327" s="5"/>
      <c r="SF327" s="5"/>
      <c r="SG327" s="5"/>
      <c r="SH327" s="5"/>
      <c r="SI327" s="5"/>
      <c r="SJ327" s="5"/>
      <c r="SK327" s="5"/>
      <c r="SL327" s="5"/>
      <c r="SM327" s="5"/>
      <c r="SN327" s="5"/>
      <c r="SO327" s="5"/>
      <c r="SP327" s="5"/>
      <c r="SQ327" s="5"/>
      <c r="SR327" s="5"/>
      <c r="SS327" s="5"/>
      <c r="ST327" s="5"/>
      <c r="SU327" s="5"/>
      <c r="SV327" s="5"/>
      <c r="SW327" s="5"/>
      <c r="SX327" s="5"/>
      <c r="SY327" s="5"/>
      <c r="SZ327" s="5"/>
      <c r="TA327" s="5"/>
      <c r="TB327" s="5"/>
      <c r="TC327" s="5"/>
      <c r="TD327" s="5"/>
      <c r="TE327" s="5"/>
      <c r="TF327" s="5"/>
      <c r="TG327" s="5"/>
      <c r="TH327" s="5"/>
      <c r="TI327" s="5"/>
      <c r="TJ327" s="5"/>
      <c r="TK327" s="5"/>
      <c r="TL327" s="5"/>
      <c r="TM327" s="5"/>
      <c r="TN327" s="5"/>
      <c r="TO327" s="5"/>
      <c r="TP327" s="5"/>
      <c r="TQ327" s="5"/>
      <c r="TR327" s="5"/>
      <c r="TS327" s="5"/>
      <c r="TT327" s="5"/>
      <c r="TU327" s="5"/>
      <c r="TV327" s="5"/>
      <c r="TW327" s="5"/>
      <c r="TX327" s="5"/>
      <c r="TY327" s="5"/>
      <c r="TZ327" s="5"/>
      <c r="UA327" s="5"/>
      <c r="UB327" s="5"/>
      <c r="UC327" s="5"/>
      <c r="UD327" s="5"/>
      <c r="UE327" s="5"/>
      <c r="UF327" s="5"/>
      <c r="UG327" s="5"/>
      <c r="UH327" s="5"/>
      <c r="UI327" s="5"/>
      <c r="UJ327" s="5"/>
      <c r="UK327" s="5"/>
      <c r="UL327" s="5"/>
      <c r="UM327" s="5"/>
      <c r="UN327" s="5"/>
      <c r="UO327" s="5"/>
      <c r="UP327" s="5"/>
      <c r="UQ327" s="5"/>
      <c r="UR327" s="5"/>
      <c r="US327" s="5"/>
      <c r="UT327" s="5"/>
      <c r="UU327" s="5"/>
      <c r="UV327" s="5"/>
      <c r="UW327" s="5"/>
      <c r="UX327" s="5"/>
      <c r="UY327" s="5"/>
      <c r="UZ327" s="5"/>
      <c r="VA327" s="5"/>
      <c r="VB327" s="5"/>
      <c r="VC327" s="5"/>
      <c r="VD327" s="5"/>
      <c r="VE327" s="5"/>
      <c r="VF327" s="5"/>
      <c r="VG327" s="5"/>
      <c r="VH327" s="5"/>
      <c r="VI327" s="5"/>
      <c r="VJ327" s="5"/>
      <c r="VK327" s="5"/>
      <c r="VL327" s="5"/>
      <c r="VM327" s="5"/>
      <c r="VN327" s="5"/>
      <c r="VO327" s="5"/>
      <c r="VP327" s="5"/>
      <c r="VQ327" s="5"/>
      <c r="VR327" s="5"/>
      <c r="VS327" s="5"/>
      <c r="VT327" s="5"/>
      <c r="VU327" s="5"/>
      <c r="VV327" s="5"/>
      <c r="VW327" s="5"/>
      <c r="VX327" s="5"/>
      <c r="VY327" s="5"/>
      <c r="VZ327" s="5"/>
      <c r="WA327" s="5"/>
      <c r="WB327" s="5"/>
      <c r="WC327" s="5"/>
      <c r="WD327" s="5"/>
      <c r="WE327" s="5"/>
      <c r="WF327" s="5"/>
      <c r="WG327" s="5"/>
      <c r="WH327" s="5"/>
      <c r="WI327" s="5"/>
      <c r="WJ327" s="5"/>
      <c r="WK327" s="5"/>
      <c r="WL327" s="5"/>
      <c r="WM327" s="5"/>
      <c r="WN327" s="5"/>
      <c r="WO327" s="5"/>
      <c r="WP327" s="5"/>
      <c r="WQ327" s="5"/>
      <c r="WR327" s="5"/>
      <c r="WS327" s="5"/>
      <c r="WT327" s="5"/>
      <c r="WU327" s="5"/>
      <c r="WV327" s="5"/>
      <c r="WW327" s="5"/>
      <c r="WX327" s="5"/>
      <c r="WY327" s="5"/>
      <c r="WZ327" s="5"/>
      <c r="XA327" s="5"/>
      <c r="XB327" s="5"/>
      <c r="XC327" s="5"/>
      <c r="XD327" s="5"/>
      <c r="XE327" s="5"/>
      <c r="XF327" s="5"/>
      <c r="XG327" s="5"/>
      <c r="XH327" s="5"/>
      <c r="XI327" s="5"/>
      <c r="XJ327" s="5"/>
      <c r="XK327" s="5"/>
      <c r="XL327" s="5"/>
      <c r="XM327" s="5"/>
      <c r="XN327" s="5"/>
      <c r="XO327" s="5"/>
      <c r="XP327" s="5"/>
      <c r="XQ327" s="5"/>
      <c r="XR327" s="5"/>
      <c r="XS327" s="5"/>
      <c r="XT327" s="5"/>
      <c r="XU327" s="5"/>
      <c r="XV327" s="5"/>
      <c r="XW327" s="5"/>
      <c r="XX327" s="5"/>
      <c r="XY327" s="5"/>
      <c r="XZ327" s="5"/>
      <c r="YA327" s="5"/>
      <c r="YB327" s="5"/>
      <c r="YC327" s="5"/>
      <c r="YD327" s="5"/>
      <c r="YE327" s="5"/>
      <c r="YF327" s="5"/>
      <c r="YG327" s="5"/>
      <c r="YH327" s="5"/>
      <c r="YI327" s="5"/>
      <c r="YJ327" s="5"/>
      <c r="YK327" s="5"/>
      <c r="YL327" s="5"/>
      <c r="YM327" s="5"/>
      <c r="YN327" s="5"/>
      <c r="YO327" s="5"/>
      <c r="YP327" s="5"/>
      <c r="YQ327" s="5"/>
      <c r="YR327" s="5"/>
      <c r="YS327" s="5"/>
      <c r="YT327" s="5"/>
      <c r="YU327" s="5"/>
      <c r="YV327" s="5"/>
      <c r="YW327" s="5"/>
      <c r="YX327" s="5"/>
      <c r="YY327" s="5"/>
      <c r="YZ327" s="5"/>
      <c r="ZA327" s="5"/>
      <c r="ZB327" s="5"/>
      <c r="ZC327" s="5"/>
      <c r="ZD327" s="5"/>
      <c r="ZE327" s="5"/>
      <c r="ZF327" s="5"/>
      <c r="ZG327" s="5"/>
      <c r="ZH327" s="5"/>
      <c r="ZI327" s="5"/>
      <c r="ZJ327" s="5"/>
      <c r="ZK327" s="5"/>
      <c r="ZL327" s="5"/>
      <c r="ZM327" s="5"/>
      <c r="ZN327" s="5"/>
      <c r="ZO327" s="5"/>
      <c r="ZP327" s="5"/>
      <c r="ZQ327" s="5"/>
      <c r="ZR327" s="5"/>
      <c r="ZS327" s="5"/>
      <c r="ZT327" s="5"/>
      <c r="ZU327" s="5"/>
      <c r="ZV327" s="5"/>
      <c r="ZW327" s="5"/>
      <c r="ZX327" s="5"/>
      <c r="ZY327" s="5"/>
      <c r="ZZ327" s="5"/>
      <c r="AAA327" s="5"/>
      <c r="AAB327" s="5"/>
      <c r="AAC327" s="5"/>
      <c r="AAD327" s="5"/>
      <c r="AAE327" s="5"/>
      <c r="AAF327" s="5"/>
      <c r="AAG327" s="5"/>
      <c r="AAH327" s="5"/>
      <c r="AAI327" s="5"/>
      <c r="AAJ327" s="5"/>
      <c r="AAK327" s="5"/>
      <c r="AAL327" s="5"/>
      <c r="AAM327" s="5"/>
      <c r="AAN327" s="5"/>
      <c r="AAO327" s="5"/>
      <c r="AAP327" s="5"/>
      <c r="AAQ327" s="5"/>
      <c r="AAR327" s="5"/>
      <c r="AAS327" s="5"/>
      <c r="AAT327" s="5"/>
      <c r="AAU327" s="5"/>
      <c r="AAV327" s="5"/>
      <c r="AAW327" s="5"/>
      <c r="AAX327" s="5"/>
      <c r="AAY327" s="5"/>
      <c r="AAZ327" s="5"/>
      <c r="ABA327" s="5"/>
      <c r="ABB327" s="5"/>
      <c r="ABC327" s="5"/>
      <c r="ABD327" s="5"/>
      <c r="ABE327" s="5"/>
      <c r="ABF327" s="5"/>
      <c r="ABG327" s="5"/>
      <c r="ABH327" s="5"/>
      <c r="ABI327" s="5"/>
      <c r="ABJ327" s="5"/>
      <c r="ABK327" s="5"/>
      <c r="ABL327" s="5"/>
      <c r="ABM327" s="5"/>
      <c r="ABN327" s="5"/>
      <c r="ABO327" s="5"/>
      <c r="ABP327" s="5"/>
      <c r="ABQ327" s="5"/>
      <c r="ABR327" s="5"/>
      <c r="ABS327" s="5"/>
      <c r="ABT327" s="5"/>
      <c r="ABU327" s="5"/>
      <c r="ABV327" s="5"/>
      <c r="ABW327" s="5"/>
      <c r="ABX327" s="5"/>
      <c r="ABY327" s="5"/>
      <c r="ABZ327" s="5"/>
      <c r="ACA327" s="5"/>
      <c r="ACB327" s="5"/>
      <c r="ACC327" s="5"/>
      <c r="ACD327" s="5"/>
      <c r="ACE327" s="5"/>
      <c r="ACF327" s="5"/>
      <c r="ACG327" s="5"/>
      <c r="ACH327" s="5"/>
      <c r="ACI327" s="5"/>
      <c r="ACJ327" s="5"/>
      <c r="ACK327" s="5"/>
      <c r="ACL327" s="5"/>
      <c r="ACM327" s="5"/>
      <c r="ACN327" s="5"/>
      <c r="ACO327" s="5"/>
      <c r="ACP327" s="5"/>
      <c r="ACQ327" s="5"/>
      <c r="ACR327" s="5"/>
      <c r="ACS327" s="5"/>
      <c r="ACT327" s="5"/>
      <c r="ACU327" s="5"/>
      <c r="ACV327" s="5"/>
      <c r="ACW327" s="5"/>
      <c r="ACX327" s="5"/>
      <c r="ACY327" s="5"/>
      <c r="ACZ327" s="5"/>
      <c r="ADA327" s="5"/>
      <c r="ADB327" s="5"/>
      <c r="ADC327" s="5"/>
      <c r="ADD327" s="5"/>
      <c r="ADE327" s="5"/>
      <c r="ADF327" s="5"/>
      <c r="ADG327" s="5"/>
      <c r="ADH327" s="5"/>
      <c r="ADI327" s="5"/>
      <c r="ADJ327" s="5"/>
      <c r="ADK327" s="5"/>
      <c r="ADL327" s="5"/>
      <c r="ADM327" s="5"/>
      <c r="ADN327" s="5"/>
      <c r="ADO327" s="5"/>
      <c r="ADP327" s="5"/>
      <c r="ADQ327" s="5"/>
      <c r="ADR327" s="5"/>
      <c r="ADS327" s="5"/>
      <c r="ADT327" s="5"/>
      <c r="ADU327" s="5"/>
      <c r="ADV327" s="5"/>
      <c r="ADW327" s="5"/>
      <c r="ADX327" s="5"/>
      <c r="ADY327" s="5"/>
      <c r="ADZ327" s="5"/>
      <c r="AEA327" s="5"/>
      <c r="AEB327" s="5"/>
      <c r="AEC327" s="5"/>
      <c r="AED327" s="5"/>
      <c r="AEE327" s="5"/>
      <c r="AEF327" s="5"/>
      <c r="AEG327" s="5"/>
      <c r="AEH327" s="5"/>
      <c r="AEI327" s="5"/>
      <c r="AEJ327" s="5"/>
      <c r="AEK327" s="5"/>
      <c r="AEL327" s="5"/>
      <c r="AEM327" s="5"/>
      <c r="AEN327" s="5"/>
      <c r="AEO327" s="5"/>
      <c r="AEP327" s="5"/>
      <c r="AEQ327" s="5"/>
      <c r="AER327" s="5"/>
      <c r="AES327" s="5"/>
      <c r="AET327" s="5"/>
      <c r="AEU327" s="5"/>
      <c r="AEV327" s="5"/>
      <c r="AEW327" s="5"/>
      <c r="AEX327" s="5"/>
      <c r="AEY327" s="5"/>
      <c r="AEZ327" s="5"/>
      <c r="AFA327" s="5"/>
      <c r="AFB327" s="5"/>
      <c r="AFC327" s="5"/>
      <c r="AFD327" s="5"/>
      <c r="AFE327" s="5"/>
      <c r="AFF327" s="5"/>
      <c r="AFG327" s="5"/>
      <c r="AFH327" s="5"/>
      <c r="AFI327" s="5"/>
      <c r="AFJ327" s="5"/>
      <c r="AFK327" s="5"/>
      <c r="AFL327" s="5"/>
      <c r="AFM327" s="5"/>
      <c r="AFN327" s="5"/>
      <c r="AFO327" s="5"/>
      <c r="AFP327" s="5"/>
      <c r="AFQ327" s="5"/>
      <c r="AFR327" s="5"/>
      <c r="AFS327" s="5"/>
      <c r="AFT327" s="5"/>
      <c r="AFU327" s="5"/>
      <c r="AFV327" s="5"/>
      <c r="AFW327" s="5"/>
      <c r="AFX327" s="5"/>
      <c r="AFY327" s="5"/>
      <c r="AFZ327" s="5"/>
      <c r="AGA327" s="5"/>
      <c r="AGB327" s="5"/>
      <c r="AGC327" s="5"/>
      <c r="AGD327" s="5"/>
      <c r="AGE327" s="5"/>
      <c r="AGF327" s="5"/>
      <c r="AGG327" s="5"/>
      <c r="AGH327" s="5"/>
      <c r="AGI327" s="5"/>
      <c r="AGJ327" s="5"/>
      <c r="AGK327" s="5"/>
      <c r="AGL327" s="5"/>
      <c r="AGM327" s="5"/>
      <c r="AGN327" s="5"/>
      <c r="AGO327" s="5"/>
      <c r="AGP327" s="5"/>
      <c r="AGQ327" s="5"/>
      <c r="AGR327" s="5"/>
      <c r="AGS327" s="5"/>
      <c r="AGT327" s="5"/>
      <c r="AGU327" s="5"/>
      <c r="AGV327" s="5"/>
      <c r="AGW327" s="5"/>
      <c r="AGX327" s="5"/>
      <c r="AGY327" s="5"/>
      <c r="AGZ327" s="5"/>
      <c r="AHA327" s="5"/>
      <c r="AHB327" s="5"/>
      <c r="AHC327" s="5"/>
      <c r="AHD327" s="5"/>
      <c r="AHE327" s="5"/>
      <c r="AHF327" s="5"/>
      <c r="AHG327" s="5"/>
      <c r="AHH327" s="5"/>
      <c r="AHI327" s="5"/>
      <c r="AHJ327" s="5"/>
      <c r="AHK327" s="5"/>
      <c r="AHL327" s="5"/>
      <c r="AHM327" s="5"/>
      <c r="AHN327" s="5"/>
      <c r="AHO327" s="5"/>
      <c r="AHP327" s="5"/>
      <c r="AHQ327" s="5"/>
      <c r="AHR327" s="5"/>
      <c r="AHS327" s="5"/>
      <c r="AHT327" s="5"/>
      <c r="AHU327" s="5"/>
      <c r="AHV327" s="5"/>
      <c r="AHW327" s="5"/>
      <c r="AHX327" s="5"/>
      <c r="AHY327" s="5"/>
      <c r="AHZ327" s="5"/>
      <c r="AIA327" s="5"/>
      <c r="AIB327" s="5"/>
      <c r="AIC327" s="5"/>
      <c r="AID327" s="5"/>
      <c r="AIE327" s="5"/>
      <c r="AIF327" s="5"/>
      <c r="AIG327" s="5"/>
      <c r="AIH327" s="5"/>
      <c r="AII327" s="5"/>
      <c r="AIJ327" s="5"/>
      <c r="AIK327" s="5"/>
      <c r="AIL327" s="5"/>
      <c r="AIM327" s="5"/>
      <c r="AIN327" s="5"/>
      <c r="AIO327" s="5"/>
      <c r="AIP327" s="5"/>
      <c r="AIQ327" s="5"/>
      <c r="AIR327" s="5"/>
      <c r="AIS327" s="5"/>
      <c r="AIT327" s="5"/>
      <c r="AIU327" s="5"/>
      <c r="AIV327" s="5"/>
      <c r="AIW327" s="5"/>
      <c r="AIX327" s="5"/>
      <c r="AIY327" s="5"/>
      <c r="AIZ327" s="5"/>
      <c r="AJA327" s="5"/>
      <c r="AJB327" s="5"/>
      <c r="AJC327" s="5"/>
      <c r="AJD327" s="5"/>
      <c r="AJE327" s="5"/>
      <c r="AJF327" s="5"/>
      <c r="AJG327" s="5"/>
      <c r="AJH327" s="5"/>
      <c r="AJI327" s="5"/>
      <c r="AJJ327" s="5"/>
      <c r="AJK327" s="5"/>
      <c r="AJL327" s="5"/>
      <c r="AJM327" s="5"/>
      <c r="AJN327" s="5"/>
      <c r="AJO327" s="5"/>
      <c r="AJP327" s="5"/>
      <c r="AJQ327" s="5"/>
      <c r="AJR327" s="5"/>
      <c r="AJS327" s="5"/>
      <c r="AJT327" s="5"/>
      <c r="AJU327" s="5"/>
      <c r="AJV327" s="5"/>
      <c r="AJW327" s="5"/>
      <c r="AJX327" s="5"/>
      <c r="AJY327" s="5"/>
      <c r="AJZ327" s="5"/>
      <c r="AKA327" s="5"/>
      <c r="AKB327" s="5"/>
      <c r="AKC327" s="5"/>
      <c r="AKD327" s="5"/>
      <c r="AKE327" s="5"/>
      <c r="AKF327" s="5"/>
      <c r="AKG327" s="5"/>
      <c r="AKH327" s="5"/>
      <c r="AKI327" s="5"/>
      <c r="AKJ327" s="5"/>
      <c r="AKK327" s="5"/>
      <c r="AKL327" s="5"/>
      <c r="AKM327" s="5"/>
      <c r="AKN327" s="5"/>
      <c r="AKO327" s="5"/>
      <c r="AKP327" s="5"/>
      <c r="AKQ327" s="5"/>
      <c r="AKR327" s="5"/>
      <c r="AKS327" s="5"/>
      <c r="AKT327" s="5"/>
      <c r="AKU327" s="5"/>
      <c r="AKV327" s="5"/>
      <c r="AKW327" s="5"/>
      <c r="AKX327" s="5"/>
      <c r="AKY327" s="5"/>
      <c r="AKZ327" s="5"/>
      <c r="ALA327" s="5"/>
      <c r="ALB327" s="5"/>
      <c r="ALC327" s="5"/>
      <c r="ALD327" s="5"/>
      <c r="ALE327" s="5"/>
      <c r="ALF327" s="5"/>
      <c r="ALG327" s="5"/>
      <c r="ALH327" s="5"/>
      <c r="ALI327" s="5"/>
      <c r="ALJ327" s="5"/>
      <c r="ALK327" s="5"/>
      <c r="ALL327" s="5"/>
      <c r="ALM327" s="5"/>
      <c r="ALN327" s="5"/>
      <c r="ALO327" s="5"/>
      <c r="ALP327" s="5"/>
      <c r="ALQ327" s="5"/>
      <c r="ALR327" s="5"/>
      <c r="ALS327" s="5"/>
      <c r="ALT327" s="5"/>
      <c r="ALU327" s="5"/>
      <c r="ALV327" s="5"/>
      <c r="ALW327" s="5"/>
      <c r="ALX327" s="5"/>
      <c r="ALY327" s="5"/>
      <c r="ALZ327" s="5"/>
      <c r="AMA327" s="5"/>
      <c r="AMB327" s="5"/>
      <c r="AMC327" s="5"/>
      <c r="AMD327" s="5"/>
      <c r="AME327" s="5"/>
      <c r="AMF327" s="5"/>
      <c r="AMG327" s="5"/>
      <c r="AMH327" s="5"/>
      <c r="AMI327" s="5"/>
      <c r="AMJ327" s="5"/>
      <c r="AMK327" s="5"/>
      <c r="AML327" s="5"/>
      <c r="AMM327" s="5"/>
      <c r="AMN327" s="5"/>
      <c r="AMO327" s="5"/>
      <c r="AMP327" s="5"/>
      <c r="AMQ327" s="5"/>
      <c r="AMR327" s="5"/>
      <c r="AMS327" s="5"/>
      <c r="AMT327" s="5"/>
      <c r="AMU327" s="5"/>
      <c r="AMV327" s="5"/>
      <c r="AMW327" s="5"/>
      <c r="AMX327" s="5"/>
      <c r="AMY327" s="5"/>
      <c r="AMZ327" s="5"/>
      <c r="ANA327" s="5"/>
      <c r="ANB327" s="5"/>
      <c r="ANC327" s="5"/>
      <c r="AND327" s="5"/>
      <c r="ANE327" s="5"/>
      <c r="ANF327" s="5"/>
      <c r="ANG327" s="5"/>
      <c r="ANH327" s="5"/>
      <c r="ANI327" s="5"/>
      <c r="ANJ327" s="5"/>
      <c r="ANK327" s="5"/>
      <c r="ANL327" s="5"/>
      <c r="ANM327" s="5"/>
      <c r="ANN327" s="5"/>
      <c r="ANO327" s="5"/>
      <c r="ANP327" s="5"/>
      <c r="ANQ327" s="5"/>
      <c r="ANR327" s="5"/>
      <c r="ANS327" s="5"/>
      <c r="ANT327" s="5"/>
      <c r="ANU327" s="5"/>
      <c r="ANV327" s="5"/>
      <c r="ANW327" s="5"/>
      <c r="ANX327" s="5"/>
      <c r="ANY327" s="5"/>
      <c r="ANZ327" s="5"/>
      <c r="AOA327" s="5"/>
      <c r="AOB327" s="5"/>
      <c r="AOC327" s="5"/>
      <c r="AOD327" s="5"/>
      <c r="AOE327" s="5"/>
      <c r="AOF327" s="5"/>
      <c r="AOG327" s="5"/>
      <c r="AOH327" s="5"/>
      <c r="AOI327" s="5"/>
      <c r="AOJ327" s="5"/>
      <c r="AOK327" s="5"/>
      <c r="AOL327" s="5"/>
      <c r="AOM327" s="5"/>
      <c r="AON327" s="5"/>
      <c r="AOO327" s="5"/>
      <c r="AOP327" s="5"/>
      <c r="AOQ327" s="5"/>
      <c r="AOR327" s="5"/>
      <c r="AOS327" s="5"/>
      <c r="AOT327" s="5"/>
      <c r="AOU327" s="5"/>
      <c r="AOV327" s="5"/>
      <c r="AOW327" s="5"/>
      <c r="AOX327" s="5"/>
      <c r="AOY327" s="5"/>
      <c r="AOZ327" s="5"/>
      <c r="APA327" s="5"/>
      <c r="APB327" s="5"/>
      <c r="APC327" s="5"/>
      <c r="APD327" s="5"/>
      <c r="APE327" s="5"/>
      <c r="APF327" s="5"/>
      <c r="APG327" s="5"/>
      <c r="APH327" s="5"/>
      <c r="API327" s="5"/>
      <c r="APJ327" s="5"/>
      <c r="APK327" s="5"/>
      <c r="APL327" s="5"/>
      <c r="APM327" s="5"/>
      <c r="APN327" s="5"/>
      <c r="APO327" s="5"/>
      <c r="APP327" s="5"/>
      <c r="APQ327" s="5"/>
      <c r="APR327" s="5"/>
      <c r="APS327" s="5"/>
      <c r="APT327" s="5"/>
      <c r="APU327" s="5"/>
      <c r="APV327" s="5"/>
      <c r="APW327" s="5"/>
      <c r="APX327" s="5"/>
      <c r="APY327" s="5"/>
      <c r="APZ327" s="5"/>
      <c r="AQA327" s="5"/>
      <c r="AQB327" s="5"/>
      <c r="AQC327" s="5"/>
      <c r="AQD327" s="5"/>
      <c r="AQE327" s="5"/>
      <c r="AQF327" s="5"/>
      <c r="AQG327" s="5"/>
      <c r="AQH327" s="5"/>
      <c r="AQI327" s="5"/>
      <c r="AQJ327" s="5"/>
      <c r="AQK327" s="5"/>
      <c r="AQL327" s="5"/>
      <c r="AQM327" s="5"/>
      <c r="AQN327" s="5"/>
      <c r="AQO327" s="5"/>
      <c r="AQP327" s="5"/>
      <c r="AQQ327" s="5"/>
      <c r="AQR327" s="5"/>
      <c r="AQS327" s="5"/>
      <c r="AQT327" s="5"/>
      <c r="AQU327" s="5"/>
      <c r="AQV327" s="5"/>
      <c r="AQW327" s="5"/>
      <c r="AQX327" s="5"/>
      <c r="AQY327" s="5"/>
      <c r="AQZ327" s="5"/>
    </row>
    <row r="328" spans="1:1144" s="4" customFormat="1" ht="36" customHeight="1">
      <c r="A328" s="95" t="s">
        <v>185</v>
      </c>
      <c r="B328" s="95" t="s">
        <v>70</v>
      </c>
      <c r="C328" s="95" t="s">
        <v>70</v>
      </c>
      <c r="D328" s="95" t="s">
        <v>70</v>
      </c>
      <c r="E328" s="95" t="s">
        <v>26</v>
      </c>
      <c r="F328" s="95" t="s">
        <v>1983</v>
      </c>
      <c r="G328" s="95" t="s">
        <v>1984</v>
      </c>
      <c r="H328" s="95" t="s">
        <v>850</v>
      </c>
      <c r="I328" s="95" t="s">
        <v>830</v>
      </c>
      <c r="J328" s="93" t="s">
        <v>1884</v>
      </c>
      <c r="K328" s="93" t="s">
        <v>1885</v>
      </c>
      <c r="L328" s="93" t="s">
        <v>1813</v>
      </c>
      <c r="M328" s="93" t="s">
        <v>1814</v>
      </c>
      <c r="N328" s="93" t="s">
        <v>1815</v>
      </c>
      <c r="O328" s="93">
        <v>474</v>
      </c>
      <c r="P328" s="93" t="s">
        <v>1886</v>
      </c>
      <c r="Q328" s="93" t="s">
        <v>1887</v>
      </c>
      <c r="R328" s="94" t="s">
        <v>1484</v>
      </c>
      <c r="S328" s="93" t="s">
        <v>1802</v>
      </c>
      <c r="T328" s="93" t="s">
        <v>1803</v>
      </c>
      <c r="U328" s="100" t="s">
        <v>1804</v>
      </c>
      <c r="V328" s="100" t="s">
        <v>1805</v>
      </c>
      <c r="W328" s="96">
        <v>6794684929</v>
      </c>
      <c r="X328" s="96"/>
      <c r="Y328" s="96"/>
      <c r="Z328" s="96"/>
      <c r="AA328" s="96"/>
      <c r="AB328" s="96"/>
      <c r="AC328" s="96"/>
      <c r="AD328" s="96"/>
      <c r="AE328" s="96"/>
      <c r="AF328" s="96"/>
      <c r="AG328" s="96"/>
      <c r="AH328" s="96"/>
      <c r="AI328" s="96"/>
      <c r="AJ328" s="96"/>
      <c r="AK328" s="96"/>
      <c r="AL328" s="96"/>
      <c r="AM328" s="96"/>
      <c r="AN328" s="96"/>
      <c r="AO328" s="96"/>
      <c r="AP328" s="96"/>
      <c r="AQ328" s="96"/>
      <c r="AR328" s="97"/>
      <c r="AS328" s="97"/>
      <c r="AT328" s="97"/>
      <c r="AU328" s="97"/>
      <c r="AV328" s="97"/>
      <c r="AW328" s="97"/>
      <c r="AX328" s="97"/>
      <c r="AY328" s="97"/>
      <c r="AZ328" s="97"/>
      <c r="BA328" s="97"/>
      <c r="BB328" s="97"/>
      <c r="BC328" s="97"/>
      <c r="BD328" s="96"/>
      <c r="BE328" s="96">
        <f t="shared" si="28"/>
        <v>6794684929</v>
      </c>
      <c r="BF328" s="96"/>
      <c r="BG328" s="97"/>
      <c r="BH328" s="97"/>
      <c r="BI328" s="97"/>
      <c r="BJ328" s="97"/>
      <c r="BK328" s="97"/>
      <c r="BL328" s="97"/>
      <c r="BM328" s="97"/>
      <c r="BN328" s="97"/>
      <c r="BO328" s="97"/>
      <c r="BP328" s="97"/>
      <c r="BQ328" s="97"/>
      <c r="BR328" s="97"/>
      <c r="BS328" s="96"/>
      <c r="BT328" s="97"/>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c r="GQ328" s="5"/>
      <c r="GR328" s="5"/>
      <c r="GS328" s="5"/>
      <c r="GT328" s="5"/>
      <c r="GU328" s="5"/>
      <c r="GV328" s="5"/>
      <c r="GW328" s="5"/>
      <c r="GX328" s="5"/>
      <c r="GY328" s="5"/>
      <c r="GZ328" s="5"/>
      <c r="HA328" s="5"/>
      <c r="HB328" s="5"/>
      <c r="HC328" s="5"/>
      <c r="HD328" s="5"/>
      <c r="HE328" s="5"/>
      <c r="HF328" s="5"/>
      <c r="HG328" s="5"/>
      <c r="HH328" s="5"/>
      <c r="HI328" s="5"/>
      <c r="HJ328" s="5"/>
      <c r="HK328" s="5"/>
      <c r="HL328" s="5"/>
      <c r="HM328" s="5"/>
      <c r="HN328" s="5"/>
      <c r="HO328" s="5"/>
      <c r="HP328" s="5"/>
      <c r="HQ328" s="5"/>
      <c r="HR328" s="5"/>
      <c r="HS328" s="5"/>
      <c r="HT328" s="5"/>
      <c r="HU328" s="5"/>
      <c r="HV328" s="5"/>
      <c r="HW328" s="5"/>
      <c r="HX328" s="5"/>
      <c r="HY328" s="5"/>
      <c r="HZ328" s="5"/>
      <c r="IA328" s="5"/>
      <c r="IB328" s="5"/>
      <c r="IC328" s="5"/>
      <c r="ID328" s="5"/>
      <c r="IE328" s="5"/>
      <c r="IF328" s="5"/>
      <c r="IG328" s="5"/>
      <c r="IH328" s="5"/>
      <c r="II328" s="5"/>
      <c r="IJ328" s="5"/>
      <c r="IK328" s="5"/>
      <c r="IL328" s="5"/>
      <c r="IM328" s="5"/>
      <c r="IN328" s="5"/>
      <c r="IO328" s="5"/>
      <c r="IP328" s="5"/>
      <c r="IQ328" s="5"/>
      <c r="IR328" s="5"/>
      <c r="IS328" s="5"/>
      <c r="IT328" s="5"/>
      <c r="IU328" s="5"/>
      <c r="IV328" s="5"/>
      <c r="IW328" s="5"/>
      <c r="IX328" s="5"/>
      <c r="IY328" s="5"/>
      <c r="IZ328" s="5"/>
      <c r="JA328" s="5"/>
      <c r="JB328" s="5"/>
      <c r="JC328" s="5"/>
      <c r="JD328" s="5"/>
      <c r="JE328" s="5"/>
      <c r="JF328" s="5"/>
      <c r="JG328" s="5"/>
      <c r="JH328" s="5"/>
      <c r="JI328" s="5"/>
      <c r="JJ328" s="5"/>
      <c r="JK328" s="5"/>
      <c r="JL328" s="5"/>
      <c r="JM328" s="5"/>
      <c r="JN328" s="5"/>
      <c r="JO328" s="5"/>
      <c r="JP328" s="5"/>
      <c r="JQ328" s="5"/>
      <c r="JR328" s="5"/>
      <c r="JS328" s="5"/>
      <c r="JT328" s="5"/>
      <c r="JU328" s="5"/>
      <c r="JV328" s="5"/>
      <c r="JW328" s="5"/>
      <c r="JX328" s="5"/>
      <c r="JY328" s="5"/>
      <c r="JZ328" s="5"/>
      <c r="KA328" s="5"/>
      <c r="KB328" s="5"/>
      <c r="KC328" s="5"/>
      <c r="KD328" s="5"/>
      <c r="KE328" s="5"/>
      <c r="KF328" s="5"/>
      <c r="KG328" s="5"/>
      <c r="KH328" s="5"/>
      <c r="KI328" s="5"/>
      <c r="KJ328" s="5"/>
      <c r="KK328" s="5"/>
      <c r="KL328" s="5"/>
      <c r="KM328" s="5"/>
      <c r="KN328" s="5"/>
      <c r="KO328" s="5"/>
      <c r="KP328" s="5"/>
      <c r="KQ328" s="5"/>
      <c r="KR328" s="5"/>
      <c r="KS328" s="5"/>
      <c r="KT328" s="5"/>
      <c r="KU328" s="5"/>
      <c r="KV328" s="5"/>
      <c r="KW328" s="5"/>
      <c r="KX328" s="5"/>
      <c r="KY328" s="5"/>
      <c r="KZ328" s="5"/>
      <c r="LA328" s="5"/>
      <c r="LB328" s="5"/>
      <c r="LC328" s="5"/>
      <c r="LD328" s="5"/>
      <c r="LE328" s="5"/>
      <c r="LF328" s="5"/>
      <c r="LG328" s="5"/>
      <c r="LH328" s="5"/>
      <c r="LI328" s="5"/>
      <c r="LJ328" s="5"/>
      <c r="LK328" s="5"/>
      <c r="LL328" s="5"/>
      <c r="LM328" s="5"/>
      <c r="LN328" s="5"/>
      <c r="LO328" s="5"/>
      <c r="LP328" s="5"/>
      <c r="LQ328" s="5"/>
      <c r="LR328" s="5"/>
      <c r="LS328" s="5"/>
      <c r="LT328" s="5"/>
      <c r="LU328" s="5"/>
      <c r="LV328" s="5"/>
      <c r="LW328" s="5"/>
      <c r="LX328" s="5"/>
      <c r="LY328" s="5"/>
      <c r="LZ328" s="5"/>
      <c r="MA328" s="5"/>
      <c r="MB328" s="5"/>
      <c r="MC328" s="5"/>
      <c r="MD328" s="5"/>
      <c r="ME328" s="5"/>
      <c r="MF328" s="5"/>
      <c r="MG328" s="5"/>
      <c r="MH328" s="5"/>
      <c r="MI328" s="5"/>
      <c r="MJ328" s="5"/>
      <c r="MK328" s="5"/>
      <c r="ML328" s="5"/>
      <c r="MM328" s="5"/>
      <c r="MN328" s="5"/>
      <c r="MO328" s="5"/>
      <c r="MP328" s="5"/>
      <c r="MQ328" s="5"/>
      <c r="MR328" s="5"/>
      <c r="MS328" s="5"/>
      <c r="MT328" s="5"/>
      <c r="MU328" s="5"/>
      <c r="MV328" s="5"/>
      <c r="MW328" s="5"/>
      <c r="MX328" s="5"/>
      <c r="MY328" s="5"/>
      <c r="MZ328" s="5"/>
      <c r="NA328" s="5"/>
      <c r="NB328" s="5"/>
      <c r="NC328" s="5"/>
      <c r="ND328" s="5"/>
      <c r="NE328" s="5"/>
      <c r="NF328" s="5"/>
      <c r="NG328" s="5"/>
      <c r="NH328" s="5"/>
      <c r="NI328" s="5"/>
      <c r="NJ328" s="5"/>
      <c r="NK328" s="5"/>
      <c r="NL328" s="5"/>
      <c r="NM328" s="5"/>
      <c r="NN328" s="5"/>
      <c r="NO328" s="5"/>
      <c r="NP328" s="5"/>
      <c r="NQ328" s="5"/>
      <c r="NR328" s="5"/>
      <c r="NS328" s="5"/>
      <c r="NT328" s="5"/>
      <c r="NU328" s="5"/>
      <c r="NV328" s="5"/>
      <c r="NW328" s="5"/>
      <c r="NX328" s="5"/>
      <c r="NY328" s="5"/>
      <c r="NZ328" s="5"/>
      <c r="OA328" s="5"/>
      <c r="OB328" s="5"/>
      <c r="OC328" s="5"/>
      <c r="OD328" s="5"/>
      <c r="OE328" s="5"/>
      <c r="OF328" s="5"/>
      <c r="OG328" s="5"/>
      <c r="OH328" s="5"/>
      <c r="OI328" s="5"/>
      <c r="OJ328" s="5"/>
      <c r="OK328" s="5"/>
      <c r="OL328" s="5"/>
      <c r="OM328" s="5"/>
      <c r="ON328" s="5"/>
      <c r="OO328" s="5"/>
      <c r="OP328" s="5"/>
      <c r="OQ328" s="5"/>
      <c r="OR328" s="5"/>
      <c r="OS328" s="5"/>
      <c r="OT328" s="5"/>
      <c r="OU328" s="5"/>
      <c r="OV328" s="5"/>
      <c r="OW328" s="5"/>
      <c r="OX328" s="5"/>
      <c r="OY328" s="5"/>
      <c r="OZ328" s="5"/>
      <c r="PA328" s="5"/>
      <c r="PB328" s="5"/>
      <c r="PC328" s="5"/>
      <c r="PD328" s="5"/>
      <c r="PE328" s="5"/>
      <c r="PF328" s="5"/>
      <c r="PG328" s="5"/>
      <c r="PH328" s="5"/>
      <c r="PI328" s="5"/>
      <c r="PJ328" s="5"/>
      <c r="PK328" s="5"/>
      <c r="PL328" s="5"/>
      <c r="PM328" s="5"/>
      <c r="PN328" s="5"/>
      <c r="PO328" s="5"/>
      <c r="PP328" s="5"/>
      <c r="PQ328" s="5"/>
      <c r="PR328" s="5"/>
      <c r="PS328" s="5"/>
      <c r="PT328" s="5"/>
      <c r="PU328" s="5"/>
      <c r="PV328" s="5"/>
      <c r="PW328" s="5"/>
      <c r="PX328" s="5"/>
      <c r="PY328" s="5"/>
      <c r="PZ328" s="5"/>
      <c r="QA328" s="5"/>
      <c r="QB328" s="5"/>
      <c r="QC328" s="5"/>
      <c r="QD328" s="5"/>
      <c r="QE328" s="5"/>
      <c r="QF328" s="5"/>
      <c r="QG328" s="5"/>
      <c r="QH328" s="5"/>
      <c r="QI328" s="5"/>
      <c r="QJ328" s="5"/>
      <c r="QK328" s="5"/>
      <c r="QL328" s="5"/>
      <c r="QM328" s="5"/>
      <c r="QN328" s="5"/>
      <c r="QO328" s="5"/>
      <c r="QP328" s="5"/>
      <c r="QQ328" s="5"/>
      <c r="QR328" s="5"/>
      <c r="QS328" s="5"/>
      <c r="QT328" s="5"/>
      <c r="QU328" s="5"/>
      <c r="QV328" s="5"/>
      <c r="QW328" s="5"/>
      <c r="QX328" s="5"/>
      <c r="QY328" s="5"/>
      <c r="QZ328" s="5"/>
      <c r="RA328" s="5"/>
      <c r="RB328" s="5"/>
      <c r="RC328" s="5"/>
      <c r="RD328" s="5"/>
      <c r="RE328" s="5"/>
      <c r="RF328" s="5"/>
      <c r="RG328" s="5"/>
      <c r="RH328" s="5"/>
      <c r="RI328" s="5"/>
      <c r="RJ328" s="5"/>
      <c r="RK328" s="5"/>
      <c r="RL328" s="5"/>
      <c r="RM328" s="5"/>
      <c r="RN328" s="5"/>
      <c r="RO328" s="5"/>
      <c r="RP328" s="5"/>
      <c r="RQ328" s="5"/>
      <c r="RR328" s="5"/>
      <c r="RS328" s="5"/>
      <c r="RT328" s="5"/>
      <c r="RU328" s="5"/>
      <c r="RV328" s="5"/>
      <c r="RW328" s="5"/>
      <c r="RX328" s="5"/>
      <c r="RY328" s="5"/>
      <c r="RZ328" s="5"/>
      <c r="SA328" s="5"/>
      <c r="SB328" s="5"/>
      <c r="SC328" s="5"/>
      <c r="SD328" s="5"/>
      <c r="SE328" s="5"/>
      <c r="SF328" s="5"/>
      <c r="SG328" s="5"/>
      <c r="SH328" s="5"/>
      <c r="SI328" s="5"/>
      <c r="SJ328" s="5"/>
      <c r="SK328" s="5"/>
      <c r="SL328" s="5"/>
      <c r="SM328" s="5"/>
      <c r="SN328" s="5"/>
      <c r="SO328" s="5"/>
      <c r="SP328" s="5"/>
      <c r="SQ328" s="5"/>
      <c r="SR328" s="5"/>
      <c r="SS328" s="5"/>
      <c r="ST328" s="5"/>
      <c r="SU328" s="5"/>
      <c r="SV328" s="5"/>
      <c r="SW328" s="5"/>
      <c r="SX328" s="5"/>
      <c r="SY328" s="5"/>
      <c r="SZ328" s="5"/>
      <c r="TA328" s="5"/>
      <c r="TB328" s="5"/>
      <c r="TC328" s="5"/>
      <c r="TD328" s="5"/>
      <c r="TE328" s="5"/>
      <c r="TF328" s="5"/>
      <c r="TG328" s="5"/>
      <c r="TH328" s="5"/>
      <c r="TI328" s="5"/>
      <c r="TJ328" s="5"/>
      <c r="TK328" s="5"/>
      <c r="TL328" s="5"/>
      <c r="TM328" s="5"/>
      <c r="TN328" s="5"/>
      <c r="TO328" s="5"/>
      <c r="TP328" s="5"/>
      <c r="TQ328" s="5"/>
      <c r="TR328" s="5"/>
      <c r="TS328" s="5"/>
      <c r="TT328" s="5"/>
      <c r="TU328" s="5"/>
      <c r="TV328" s="5"/>
      <c r="TW328" s="5"/>
      <c r="TX328" s="5"/>
      <c r="TY328" s="5"/>
      <c r="TZ328" s="5"/>
      <c r="UA328" s="5"/>
      <c r="UB328" s="5"/>
      <c r="UC328" s="5"/>
      <c r="UD328" s="5"/>
      <c r="UE328" s="5"/>
      <c r="UF328" s="5"/>
      <c r="UG328" s="5"/>
      <c r="UH328" s="5"/>
      <c r="UI328" s="5"/>
      <c r="UJ328" s="5"/>
      <c r="UK328" s="5"/>
      <c r="UL328" s="5"/>
      <c r="UM328" s="5"/>
      <c r="UN328" s="5"/>
      <c r="UO328" s="5"/>
      <c r="UP328" s="5"/>
      <c r="UQ328" s="5"/>
      <c r="UR328" s="5"/>
      <c r="US328" s="5"/>
      <c r="UT328" s="5"/>
      <c r="UU328" s="5"/>
      <c r="UV328" s="5"/>
      <c r="UW328" s="5"/>
      <c r="UX328" s="5"/>
      <c r="UY328" s="5"/>
      <c r="UZ328" s="5"/>
      <c r="VA328" s="5"/>
      <c r="VB328" s="5"/>
      <c r="VC328" s="5"/>
      <c r="VD328" s="5"/>
      <c r="VE328" s="5"/>
      <c r="VF328" s="5"/>
      <c r="VG328" s="5"/>
      <c r="VH328" s="5"/>
      <c r="VI328" s="5"/>
      <c r="VJ328" s="5"/>
      <c r="VK328" s="5"/>
      <c r="VL328" s="5"/>
      <c r="VM328" s="5"/>
      <c r="VN328" s="5"/>
      <c r="VO328" s="5"/>
      <c r="VP328" s="5"/>
      <c r="VQ328" s="5"/>
      <c r="VR328" s="5"/>
      <c r="VS328" s="5"/>
      <c r="VT328" s="5"/>
      <c r="VU328" s="5"/>
      <c r="VV328" s="5"/>
      <c r="VW328" s="5"/>
      <c r="VX328" s="5"/>
      <c r="VY328" s="5"/>
      <c r="VZ328" s="5"/>
      <c r="WA328" s="5"/>
      <c r="WB328" s="5"/>
      <c r="WC328" s="5"/>
      <c r="WD328" s="5"/>
      <c r="WE328" s="5"/>
      <c r="WF328" s="5"/>
      <c r="WG328" s="5"/>
      <c r="WH328" s="5"/>
      <c r="WI328" s="5"/>
      <c r="WJ328" s="5"/>
      <c r="WK328" s="5"/>
      <c r="WL328" s="5"/>
      <c r="WM328" s="5"/>
      <c r="WN328" s="5"/>
      <c r="WO328" s="5"/>
      <c r="WP328" s="5"/>
      <c r="WQ328" s="5"/>
      <c r="WR328" s="5"/>
      <c r="WS328" s="5"/>
      <c r="WT328" s="5"/>
      <c r="WU328" s="5"/>
      <c r="WV328" s="5"/>
      <c r="WW328" s="5"/>
      <c r="WX328" s="5"/>
      <c r="WY328" s="5"/>
      <c r="WZ328" s="5"/>
      <c r="XA328" s="5"/>
      <c r="XB328" s="5"/>
      <c r="XC328" s="5"/>
      <c r="XD328" s="5"/>
      <c r="XE328" s="5"/>
      <c r="XF328" s="5"/>
      <c r="XG328" s="5"/>
      <c r="XH328" s="5"/>
      <c r="XI328" s="5"/>
      <c r="XJ328" s="5"/>
      <c r="XK328" s="5"/>
      <c r="XL328" s="5"/>
      <c r="XM328" s="5"/>
      <c r="XN328" s="5"/>
      <c r="XO328" s="5"/>
      <c r="XP328" s="5"/>
      <c r="XQ328" s="5"/>
      <c r="XR328" s="5"/>
      <c r="XS328" s="5"/>
      <c r="XT328" s="5"/>
      <c r="XU328" s="5"/>
      <c r="XV328" s="5"/>
      <c r="XW328" s="5"/>
      <c r="XX328" s="5"/>
      <c r="XY328" s="5"/>
      <c r="XZ328" s="5"/>
      <c r="YA328" s="5"/>
      <c r="YB328" s="5"/>
      <c r="YC328" s="5"/>
      <c r="YD328" s="5"/>
      <c r="YE328" s="5"/>
      <c r="YF328" s="5"/>
      <c r="YG328" s="5"/>
      <c r="YH328" s="5"/>
      <c r="YI328" s="5"/>
      <c r="YJ328" s="5"/>
      <c r="YK328" s="5"/>
      <c r="YL328" s="5"/>
      <c r="YM328" s="5"/>
      <c r="YN328" s="5"/>
      <c r="YO328" s="5"/>
      <c r="YP328" s="5"/>
      <c r="YQ328" s="5"/>
      <c r="YR328" s="5"/>
      <c r="YS328" s="5"/>
      <c r="YT328" s="5"/>
      <c r="YU328" s="5"/>
      <c r="YV328" s="5"/>
      <c r="YW328" s="5"/>
      <c r="YX328" s="5"/>
      <c r="YY328" s="5"/>
      <c r="YZ328" s="5"/>
      <c r="ZA328" s="5"/>
      <c r="ZB328" s="5"/>
      <c r="ZC328" s="5"/>
      <c r="ZD328" s="5"/>
      <c r="ZE328" s="5"/>
      <c r="ZF328" s="5"/>
      <c r="ZG328" s="5"/>
      <c r="ZH328" s="5"/>
      <c r="ZI328" s="5"/>
      <c r="ZJ328" s="5"/>
      <c r="ZK328" s="5"/>
      <c r="ZL328" s="5"/>
      <c r="ZM328" s="5"/>
      <c r="ZN328" s="5"/>
      <c r="ZO328" s="5"/>
      <c r="ZP328" s="5"/>
      <c r="ZQ328" s="5"/>
      <c r="ZR328" s="5"/>
      <c r="ZS328" s="5"/>
      <c r="ZT328" s="5"/>
      <c r="ZU328" s="5"/>
      <c r="ZV328" s="5"/>
      <c r="ZW328" s="5"/>
      <c r="ZX328" s="5"/>
      <c r="ZY328" s="5"/>
      <c r="ZZ328" s="5"/>
      <c r="AAA328" s="5"/>
      <c r="AAB328" s="5"/>
      <c r="AAC328" s="5"/>
      <c r="AAD328" s="5"/>
      <c r="AAE328" s="5"/>
      <c r="AAF328" s="5"/>
      <c r="AAG328" s="5"/>
      <c r="AAH328" s="5"/>
      <c r="AAI328" s="5"/>
      <c r="AAJ328" s="5"/>
      <c r="AAK328" s="5"/>
      <c r="AAL328" s="5"/>
      <c r="AAM328" s="5"/>
      <c r="AAN328" s="5"/>
      <c r="AAO328" s="5"/>
      <c r="AAP328" s="5"/>
      <c r="AAQ328" s="5"/>
      <c r="AAR328" s="5"/>
      <c r="AAS328" s="5"/>
      <c r="AAT328" s="5"/>
      <c r="AAU328" s="5"/>
      <c r="AAV328" s="5"/>
      <c r="AAW328" s="5"/>
      <c r="AAX328" s="5"/>
      <c r="AAY328" s="5"/>
      <c r="AAZ328" s="5"/>
      <c r="ABA328" s="5"/>
      <c r="ABB328" s="5"/>
      <c r="ABC328" s="5"/>
      <c r="ABD328" s="5"/>
      <c r="ABE328" s="5"/>
      <c r="ABF328" s="5"/>
      <c r="ABG328" s="5"/>
      <c r="ABH328" s="5"/>
      <c r="ABI328" s="5"/>
      <c r="ABJ328" s="5"/>
      <c r="ABK328" s="5"/>
      <c r="ABL328" s="5"/>
      <c r="ABM328" s="5"/>
      <c r="ABN328" s="5"/>
      <c r="ABO328" s="5"/>
      <c r="ABP328" s="5"/>
      <c r="ABQ328" s="5"/>
      <c r="ABR328" s="5"/>
      <c r="ABS328" s="5"/>
      <c r="ABT328" s="5"/>
      <c r="ABU328" s="5"/>
      <c r="ABV328" s="5"/>
      <c r="ABW328" s="5"/>
      <c r="ABX328" s="5"/>
      <c r="ABY328" s="5"/>
      <c r="ABZ328" s="5"/>
      <c r="ACA328" s="5"/>
      <c r="ACB328" s="5"/>
      <c r="ACC328" s="5"/>
      <c r="ACD328" s="5"/>
      <c r="ACE328" s="5"/>
      <c r="ACF328" s="5"/>
      <c r="ACG328" s="5"/>
      <c r="ACH328" s="5"/>
      <c r="ACI328" s="5"/>
      <c r="ACJ328" s="5"/>
      <c r="ACK328" s="5"/>
      <c r="ACL328" s="5"/>
      <c r="ACM328" s="5"/>
      <c r="ACN328" s="5"/>
      <c r="ACO328" s="5"/>
      <c r="ACP328" s="5"/>
      <c r="ACQ328" s="5"/>
      <c r="ACR328" s="5"/>
      <c r="ACS328" s="5"/>
      <c r="ACT328" s="5"/>
      <c r="ACU328" s="5"/>
      <c r="ACV328" s="5"/>
      <c r="ACW328" s="5"/>
      <c r="ACX328" s="5"/>
      <c r="ACY328" s="5"/>
      <c r="ACZ328" s="5"/>
      <c r="ADA328" s="5"/>
      <c r="ADB328" s="5"/>
      <c r="ADC328" s="5"/>
      <c r="ADD328" s="5"/>
      <c r="ADE328" s="5"/>
      <c r="ADF328" s="5"/>
      <c r="ADG328" s="5"/>
      <c r="ADH328" s="5"/>
      <c r="ADI328" s="5"/>
      <c r="ADJ328" s="5"/>
      <c r="ADK328" s="5"/>
      <c r="ADL328" s="5"/>
      <c r="ADM328" s="5"/>
      <c r="ADN328" s="5"/>
      <c r="ADO328" s="5"/>
      <c r="ADP328" s="5"/>
      <c r="ADQ328" s="5"/>
      <c r="ADR328" s="5"/>
      <c r="ADS328" s="5"/>
      <c r="ADT328" s="5"/>
      <c r="ADU328" s="5"/>
      <c r="ADV328" s="5"/>
      <c r="ADW328" s="5"/>
      <c r="ADX328" s="5"/>
      <c r="ADY328" s="5"/>
      <c r="ADZ328" s="5"/>
      <c r="AEA328" s="5"/>
      <c r="AEB328" s="5"/>
      <c r="AEC328" s="5"/>
      <c r="AED328" s="5"/>
      <c r="AEE328" s="5"/>
      <c r="AEF328" s="5"/>
      <c r="AEG328" s="5"/>
      <c r="AEH328" s="5"/>
      <c r="AEI328" s="5"/>
      <c r="AEJ328" s="5"/>
      <c r="AEK328" s="5"/>
      <c r="AEL328" s="5"/>
      <c r="AEM328" s="5"/>
      <c r="AEN328" s="5"/>
      <c r="AEO328" s="5"/>
      <c r="AEP328" s="5"/>
      <c r="AEQ328" s="5"/>
      <c r="AER328" s="5"/>
      <c r="AES328" s="5"/>
      <c r="AET328" s="5"/>
      <c r="AEU328" s="5"/>
      <c r="AEV328" s="5"/>
      <c r="AEW328" s="5"/>
      <c r="AEX328" s="5"/>
      <c r="AEY328" s="5"/>
      <c r="AEZ328" s="5"/>
      <c r="AFA328" s="5"/>
      <c r="AFB328" s="5"/>
      <c r="AFC328" s="5"/>
      <c r="AFD328" s="5"/>
      <c r="AFE328" s="5"/>
      <c r="AFF328" s="5"/>
      <c r="AFG328" s="5"/>
      <c r="AFH328" s="5"/>
      <c r="AFI328" s="5"/>
      <c r="AFJ328" s="5"/>
      <c r="AFK328" s="5"/>
      <c r="AFL328" s="5"/>
      <c r="AFM328" s="5"/>
      <c r="AFN328" s="5"/>
      <c r="AFO328" s="5"/>
      <c r="AFP328" s="5"/>
      <c r="AFQ328" s="5"/>
      <c r="AFR328" s="5"/>
      <c r="AFS328" s="5"/>
      <c r="AFT328" s="5"/>
      <c r="AFU328" s="5"/>
      <c r="AFV328" s="5"/>
      <c r="AFW328" s="5"/>
      <c r="AFX328" s="5"/>
      <c r="AFY328" s="5"/>
      <c r="AFZ328" s="5"/>
      <c r="AGA328" s="5"/>
      <c r="AGB328" s="5"/>
      <c r="AGC328" s="5"/>
      <c r="AGD328" s="5"/>
      <c r="AGE328" s="5"/>
      <c r="AGF328" s="5"/>
      <c r="AGG328" s="5"/>
      <c r="AGH328" s="5"/>
      <c r="AGI328" s="5"/>
      <c r="AGJ328" s="5"/>
      <c r="AGK328" s="5"/>
      <c r="AGL328" s="5"/>
      <c r="AGM328" s="5"/>
      <c r="AGN328" s="5"/>
      <c r="AGO328" s="5"/>
      <c r="AGP328" s="5"/>
      <c r="AGQ328" s="5"/>
      <c r="AGR328" s="5"/>
      <c r="AGS328" s="5"/>
      <c r="AGT328" s="5"/>
      <c r="AGU328" s="5"/>
      <c r="AGV328" s="5"/>
      <c r="AGW328" s="5"/>
      <c r="AGX328" s="5"/>
      <c r="AGY328" s="5"/>
      <c r="AGZ328" s="5"/>
      <c r="AHA328" s="5"/>
      <c r="AHB328" s="5"/>
      <c r="AHC328" s="5"/>
      <c r="AHD328" s="5"/>
      <c r="AHE328" s="5"/>
      <c r="AHF328" s="5"/>
      <c r="AHG328" s="5"/>
      <c r="AHH328" s="5"/>
      <c r="AHI328" s="5"/>
      <c r="AHJ328" s="5"/>
      <c r="AHK328" s="5"/>
      <c r="AHL328" s="5"/>
      <c r="AHM328" s="5"/>
      <c r="AHN328" s="5"/>
      <c r="AHO328" s="5"/>
      <c r="AHP328" s="5"/>
      <c r="AHQ328" s="5"/>
      <c r="AHR328" s="5"/>
      <c r="AHS328" s="5"/>
      <c r="AHT328" s="5"/>
      <c r="AHU328" s="5"/>
      <c r="AHV328" s="5"/>
      <c r="AHW328" s="5"/>
      <c r="AHX328" s="5"/>
      <c r="AHY328" s="5"/>
      <c r="AHZ328" s="5"/>
      <c r="AIA328" s="5"/>
      <c r="AIB328" s="5"/>
      <c r="AIC328" s="5"/>
      <c r="AID328" s="5"/>
      <c r="AIE328" s="5"/>
      <c r="AIF328" s="5"/>
      <c r="AIG328" s="5"/>
      <c r="AIH328" s="5"/>
      <c r="AII328" s="5"/>
      <c r="AIJ328" s="5"/>
      <c r="AIK328" s="5"/>
      <c r="AIL328" s="5"/>
      <c r="AIM328" s="5"/>
      <c r="AIN328" s="5"/>
      <c r="AIO328" s="5"/>
      <c r="AIP328" s="5"/>
      <c r="AIQ328" s="5"/>
      <c r="AIR328" s="5"/>
      <c r="AIS328" s="5"/>
      <c r="AIT328" s="5"/>
      <c r="AIU328" s="5"/>
      <c r="AIV328" s="5"/>
      <c r="AIW328" s="5"/>
      <c r="AIX328" s="5"/>
      <c r="AIY328" s="5"/>
      <c r="AIZ328" s="5"/>
      <c r="AJA328" s="5"/>
      <c r="AJB328" s="5"/>
      <c r="AJC328" s="5"/>
      <c r="AJD328" s="5"/>
      <c r="AJE328" s="5"/>
      <c r="AJF328" s="5"/>
      <c r="AJG328" s="5"/>
      <c r="AJH328" s="5"/>
      <c r="AJI328" s="5"/>
      <c r="AJJ328" s="5"/>
      <c r="AJK328" s="5"/>
      <c r="AJL328" s="5"/>
      <c r="AJM328" s="5"/>
      <c r="AJN328" s="5"/>
      <c r="AJO328" s="5"/>
      <c r="AJP328" s="5"/>
      <c r="AJQ328" s="5"/>
      <c r="AJR328" s="5"/>
      <c r="AJS328" s="5"/>
      <c r="AJT328" s="5"/>
      <c r="AJU328" s="5"/>
      <c r="AJV328" s="5"/>
      <c r="AJW328" s="5"/>
      <c r="AJX328" s="5"/>
      <c r="AJY328" s="5"/>
      <c r="AJZ328" s="5"/>
      <c r="AKA328" s="5"/>
      <c r="AKB328" s="5"/>
      <c r="AKC328" s="5"/>
      <c r="AKD328" s="5"/>
      <c r="AKE328" s="5"/>
      <c r="AKF328" s="5"/>
      <c r="AKG328" s="5"/>
      <c r="AKH328" s="5"/>
      <c r="AKI328" s="5"/>
      <c r="AKJ328" s="5"/>
      <c r="AKK328" s="5"/>
      <c r="AKL328" s="5"/>
      <c r="AKM328" s="5"/>
      <c r="AKN328" s="5"/>
      <c r="AKO328" s="5"/>
      <c r="AKP328" s="5"/>
      <c r="AKQ328" s="5"/>
      <c r="AKR328" s="5"/>
      <c r="AKS328" s="5"/>
      <c r="AKT328" s="5"/>
      <c r="AKU328" s="5"/>
      <c r="AKV328" s="5"/>
      <c r="AKW328" s="5"/>
      <c r="AKX328" s="5"/>
      <c r="AKY328" s="5"/>
      <c r="AKZ328" s="5"/>
      <c r="ALA328" s="5"/>
      <c r="ALB328" s="5"/>
      <c r="ALC328" s="5"/>
      <c r="ALD328" s="5"/>
      <c r="ALE328" s="5"/>
      <c r="ALF328" s="5"/>
      <c r="ALG328" s="5"/>
      <c r="ALH328" s="5"/>
      <c r="ALI328" s="5"/>
      <c r="ALJ328" s="5"/>
      <c r="ALK328" s="5"/>
      <c r="ALL328" s="5"/>
      <c r="ALM328" s="5"/>
      <c r="ALN328" s="5"/>
      <c r="ALO328" s="5"/>
      <c r="ALP328" s="5"/>
      <c r="ALQ328" s="5"/>
      <c r="ALR328" s="5"/>
      <c r="ALS328" s="5"/>
      <c r="ALT328" s="5"/>
      <c r="ALU328" s="5"/>
      <c r="ALV328" s="5"/>
      <c r="ALW328" s="5"/>
      <c r="ALX328" s="5"/>
      <c r="ALY328" s="5"/>
      <c r="ALZ328" s="5"/>
      <c r="AMA328" s="5"/>
      <c r="AMB328" s="5"/>
      <c r="AMC328" s="5"/>
      <c r="AMD328" s="5"/>
      <c r="AME328" s="5"/>
      <c r="AMF328" s="5"/>
      <c r="AMG328" s="5"/>
      <c r="AMH328" s="5"/>
      <c r="AMI328" s="5"/>
      <c r="AMJ328" s="5"/>
      <c r="AMK328" s="5"/>
      <c r="AML328" s="5"/>
      <c r="AMM328" s="5"/>
      <c r="AMN328" s="5"/>
      <c r="AMO328" s="5"/>
      <c r="AMP328" s="5"/>
      <c r="AMQ328" s="5"/>
      <c r="AMR328" s="5"/>
      <c r="AMS328" s="5"/>
      <c r="AMT328" s="5"/>
      <c r="AMU328" s="5"/>
      <c r="AMV328" s="5"/>
      <c r="AMW328" s="5"/>
      <c r="AMX328" s="5"/>
      <c r="AMY328" s="5"/>
      <c r="AMZ328" s="5"/>
      <c r="ANA328" s="5"/>
      <c r="ANB328" s="5"/>
      <c r="ANC328" s="5"/>
      <c r="AND328" s="5"/>
      <c r="ANE328" s="5"/>
      <c r="ANF328" s="5"/>
      <c r="ANG328" s="5"/>
      <c r="ANH328" s="5"/>
      <c r="ANI328" s="5"/>
      <c r="ANJ328" s="5"/>
      <c r="ANK328" s="5"/>
      <c r="ANL328" s="5"/>
      <c r="ANM328" s="5"/>
      <c r="ANN328" s="5"/>
      <c r="ANO328" s="5"/>
      <c r="ANP328" s="5"/>
      <c r="ANQ328" s="5"/>
      <c r="ANR328" s="5"/>
      <c r="ANS328" s="5"/>
      <c r="ANT328" s="5"/>
      <c r="ANU328" s="5"/>
      <c r="ANV328" s="5"/>
      <c r="ANW328" s="5"/>
      <c r="ANX328" s="5"/>
      <c r="ANY328" s="5"/>
      <c r="ANZ328" s="5"/>
      <c r="AOA328" s="5"/>
      <c r="AOB328" s="5"/>
      <c r="AOC328" s="5"/>
      <c r="AOD328" s="5"/>
      <c r="AOE328" s="5"/>
      <c r="AOF328" s="5"/>
      <c r="AOG328" s="5"/>
      <c r="AOH328" s="5"/>
      <c r="AOI328" s="5"/>
      <c r="AOJ328" s="5"/>
      <c r="AOK328" s="5"/>
      <c r="AOL328" s="5"/>
      <c r="AOM328" s="5"/>
      <c r="AON328" s="5"/>
      <c r="AOO328" s="5"/>
      <c r="AOP328" s="5"/>
      <c r="AOQ328" s="5"/>
      <c r="AOR328" s="5"/>
      <c r="AOS328" s="5"/>
      <c r="AOT328" s="5"/>
      <c r="AOU328" s="5"/>
      <c r="AOV328" s="5"/>
      <c r="AOW328" s="5"/>
      <c r="AOX328" s="5"/>
      <c r="AOY328" s="5"/>
      <c r="AOZ328" s="5"/>
      <c r="APA328" s="5"/>
      <c r="APB328" s="5"/>
      <c r="APC328" s="5"/>
      <c r="APD328" s="5"/>
      <c r="APE328" s="5"/>
      <c r="APF328" s="5"/>
      <c r="APG328" s="5"/>
      <c r="APH328" s="5"/>
      <c r="API328" s="5"/>
      <c r="APJ328" s="5"/>
      <c r="APK328" s="5"/>
      <c r="APL328" s="5"/>
      <c r="APM328" s="5"/>
      <c r="APN328" s="5"/>
      <c r="APO328" s="5"/>
      <c r="APP328" s="5"/>
      <c r="APQ328" s="5"/>
      <c r="APR328" s="5"/>
      <c r="APS328" s="5"/>
      <c r="APT328" s="5"/>
      <c r="APU328" s="5"/>
      <c r="APV328" s="5"/>
      <c r="APW328" s="5"/>
      <c r="APX328" s="5"/>
      <c r="APY328" s="5"/>
      <c r="APZ328" s="5"/>
      <c r="AQA328" s="5"/>
      <c r="AQB328" s="5"/>
      <c r="AQC328" s="5"/>
      <c r="AQD328" s="5"/>
      <c r="AQE328" s="5"/>
      <c r="AQF328" s="5"/>
      <c r="AQG328" s="5"/>
      <c r="AQH328" s="5"/>
      <c r="AQI328" s="5"/>
      <c r="AQJ328" s="5"/>
      <c r="AQK328" s="5"/>
      <c r="AQL328" s="5"/>
      <c r="AQM328" s="5"/>
      <c r="AQN328" s="5"/>
      <c r="AQO328" s="5"/>
      <c r="AQP328" s="5"/>
      <c r="AQQ328" s="5"/>
      <c r="AQR328" s="5"/>
      <c r="AQS328" s="5"/>
      <c r="AQT328" s="5"/>
      <c r="AQU328" s="5"/>
      <c r="AQV328" s="5"/>
      <c r="AQW328" s="5"/>
      <c r="AQX328" s="5"/>
      <c r="AQY328" s="5"/>
      <c r="AQZ328" s="5"/>
    </row>
    <row r="329" spans="1:1144" s="4" customFormat="1" ht="36" customHeight="1">
      <c r="A329" s="95" t="s">
        <v>185</v>
      </c>
      <c r="B329" s="95" t="s">
        <v>70</v>
      </c>
      <c r="C329" s="95" t="s">
        <v>70</v>
      </c>
      <c r="D329" s="95" t="s">
        <v>70</v>
      </c>
      <c r="E329" s="95" t="s">
        <v>26</v>
      </c>
      <c r="F329" s="95" t="s">
        <v>1983</v>
      </c>
      <c r="G329" s="95" t="s">
        <v>1984</v>
      </c>
      <c r="H329" s="95" t="s">
        <v>851</v>
      </c>
      <c r="I329" s="95" t="s">
        <v>831</v>
      </c>
      <c r="J329" s="93" t="s">
        <v>1888</v>
      </c>
      <c r="K329" s="93" t="s">
        <v>1889</v>
      </c>
      <c r="L329" s="93" t="s">
        <v>1813</v>
      </c>
      <c r="M329" s="93" t="s">
        <v>1814</v>
      </c>
      <c r="N329" s="93" t="s">
        <v>1815</v>
      </c>
      <c r="O329" s="93">
        <v>474</v>
      </c>
      <c r="P329" s="93" t="s">
        <v>1890</v>
      </c>
      <c r="Q329" s="93" t="s">
        <v>1891</v>
      </c>
      <c r="R329" s="94" t="s">
        <v>1484</v>
      </c>
      <c r="S329" s="93" t="s">
        <v>1802</v>
      </c>
      <c r="T329" s="93" t="s">
        <v>1803</v>
      </c>
      <c r="U329" s="100" t="s">
        <v>1804</v>
      </c>
      <c r="V329" s="100" t="s">
        <v>1805</v>
      </c>
      <c r="W329" s="96">
        <v>481113845</v>
      </c>
      <c r="X329" s="96"/>
      <c r="Y329" s="96"/>
      <c r="Z329" s="96"/>
      <c r="AA329" s="96"/>
      <c r="AB329" s="96"/>
      <c r="AC329" s="96"/>
      <c r="AD329" s="96"/>
      <c r="AE329" s="96"/>
      <c r="AF329" s="96"/>
      <c r="AG329" s="96"/>
      <c r="AH329" s="96"/>
      <c r="AI329" s="96"/>
      <c r="AJ329" s="96"/>
      <c r="AK329" s="96"/>
      <c r="AL329" s="96"/>
      <c r="AM329" s="96"/>
      <c r="AN329" s="96"/>
      <c r="AO329" s="96"/>
      <c r="AP329" s="96"/>
      <c r="AQ329" s="96"/>
      <c r="AR329" s="97"/>
      <c r="AS329" s="97"/>
      <c r="AT329" s="97"/>
      <c r="AU329" s="97"/>
      <c r="AV329" s="97"/>
      <c r="AW329" s="97"/>
      <c r="AX329" s="97"/>
      <c r="AY329" s="97"/>
      <c r="AZ329" s="97"/>
      <c r="BA329" s="97"/>
      <c r="BB329" s="97"/>
      <c r="BC329" s="97"/>
      <c r="BD329" s="96"/>
      <c r="BE329" s="96">
        <f t="shared" si="28"/>
        <v>481113845</v>
      </c>
      <c r="BF329" s="96"/>
      <c r="BG329" s="97"/>
      <c r="BH329" s="97"/>
      <c r="BI329" s="97"/>
      <c r="BJ329" s="97"/>
      <c r="BK329" s="97"/>
      <c r="BL329" s="97"/>
      <c r="BM329" s="97"/>
      <c r="BN329" s="97"/>
      <c r="BO329" s="97"/>
      <c r="BP329" s="97"/>
      <c r="BQ329" s="97"/>
      <c r="BR329" s="97"/>
      <c r="BS329" s="96"/>
      <c r="BT329" s="97"/>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c r="GQ329" s="5"/>
      <c r="GR329" s="5"/>
      <c r="GS329" s="5"/>
      <c r="GT329" s="5"/>
      <c r="GU329" s="5"/>
      <c r="GV329" s="5"/>
      <c r="GW329" s="5"/>
      <c r="GX329" s="5"/>
      <c r="GY329" s="5"/>
      <c r="GZ329" s="5"/>
      <c r="HA329" s="5"/>
      <c r="HB329" s="5"/>
      <c r="HC329" s="5"/>
      <c r="HD329" s="5"/>
      <c r="HE329" s="5"/>
      <c r="HF329" s="5"/>
      <c r="HG329" s="5"/>
      <c r="HH329" s="5"/>
      <c r="HI329" s="5"/>
      <c r="HJ329" s="5"/>
      <c r="HK329" s="5"/>
      <c r="HL329" s="5"/>
      <c r="HM329" s="5"/>
      <c r="HN329" s="5"/>
      <c r="HO329" s="5"/>
      <c r="HP329" s="5"/>
      <c r="HQ329" s="5"/>
      <c r="HR329" s="5"/>
      <c r="HS329" s="5"/>
      <c r="HT329" s="5"/>
      <c r="HU329" s="5"/>
      <c r="HV329" s="5"/>
      <c r="HW329" s="5"/>
      <c r="HX329" s="5"/>
      <c r="HY329" s="5"/>
      <c r="HZ329" s="5"/>
      <c r="IA329" s="5"/>
      <c r="IB329" s="5"/>
      <c r="IC329" s="5"/>
      <c r="ID329" s="5"/>
      <c r="IE329" s="5"/>
      <c r="IF329" s="5"/>
      <c r="IG329" s="5"/>
      <c r="IH329" s="5"/>
      <c r="II329" s="5"/>
      <c r="IJ329" s="5"/>
      <c r="IK329" s="5"/>
      <c r="IL329" s="5"/>
      <c r="IM329" s="5"/>
      <c r="IN329" s="5"/>
      <c r="IO329" s="5"/>
      <c r="IP329" s="5"/>
      <c r="IQ329" s="5"/>
      <c r="IR329" s="5"/>
      <c r="IS329" s="5"/>
      <c r="IT329" s="5"/>
      <c r="IU329" s="5"/>
      <c r="IV329" s="5"/>
      <c r="IW329" s="5"/>
      <c r="IX329" s="5"/>
      <c r="IY329" s="5"/>
      <c r="IZ329" s="5"/>
      <c r="JA329" s="5"/>
      <c r="JB329" s="5"/>
      <c r="JC329" s="5"/>
      <c r="JD329" s="5"/>
      <c r="JE329" s="5"/>
      <c r="JF329" s="5"/>
      <c r="JG329" s="5"/>
      <c r="JH329" s="5"/>
      <c r="JI329" s="5"/>
      <c r="JJ329" s="5"/>
      <c r="JK329" s="5"/>
      <c r="JL329" s="5"/>
      <c r="JM329" s="5"/>
      <c r="JN329" s="5"/>
      <c r="JO329" s="5"/>
      <c r="JP329" s="5"/>
      <c r="JQ329" s="5"/>
      <c r="JR329" s="5"/>
      <c r="JS329" s="5"/>
      <c r="JT329" s="5"/>
      <c r="JU329" s="5"/>
      <c r="JV329" s="5"/>
      <c r="JW329" s="5"/>
      <c r="JX329" s="5"/>
      <c r="JY329" s="5"/>
      <c r="JZ329" s="5"/>
      <c r="KA329" s="5"/>
      <c r="KB329" s="5"/>
      <c r="KC329" s="5"/>
      <c r="KD329" s="5"/>
      <c r="KE329" s="5"/>
      <c r="KF329" s="5"/>
      <c r="KG329" s="5"/>
      <c r="KH329" s="5"/>
      <c r="KI329" s="5"/>
      <c r="KJ329" s="5"/>
      <c r="KK329" s="5"/>
      <c r="KL329" s="5"/>
      <c r="KM329" s="5"/>
      <c r="KN329" s="5"/>
      <c r="KO329" s="5"/>
      <c r="KP329" s="5"/>
      <c r="KQ329" s="5"/>
      <c r="KR329" s="5"/>
      <c r="KS329" s="5"/>
      <c r="KT329" s="5"/>
      <c r="KU329" s="5"/>
      <c r="KV329" s="5"/>
      <c r="KW329" s="5"/>
      <c r="KX329" s="5"/>
      <c r="KY329" s="5"/>
      <c r="KZ329" s="5"/>
      <c r="LA329" s="5"/>
      <c r="LB329" s="5"/>
      <c r="LC329" s="5"/>
      <c r="LD329" s="5"/>
      <c r="LE329" s="5"/>
      <c r="LF329" s="5"/>
      <c r="LG329" s="5"/>
      <c r="LH329" s="5"/>
      <c r="LI329" s="5"/>
      <c r="LJ329" s="5"/>
      <c r="LK329" s="5"/>
      <c r="LL329" s="5"/>
      <c r="LM329" s="5"/>
      <c r="LN329" s="5"/>
      <c r="LO329" s="5"/>
      <c r="LP329" s="5"/>
      <c r="LQ329" s="5"/>
      <c r="LR329" s="5"/>
      <c r="LS329" s="5"/>
      <c r="LT329" s="5"/>
      <c r="LU329" s="5"/>
      <c r="LV329" s="5"/>
      <c r="LW329" s="5"/>
      <c r="LX329" s="5"/>
      <c r="LY329" s="5"/>
      <c r="LZ329" s="5"/>
      <c r="MA329" s="5"/>
      <c r="MB329" s="5"/>
      <c r="MC329" s="5"/>
      <c r="MD329" s="5"/>
      <c r="ME329" s="5"/>
      <c r="MF329" s="5"/>
      <c r="MG329" s="5"/>
      <c r="MH329" s="5"/>
      <c r="MI329" s="5"/>
      <c r="MJ329" s="5"/>
      <c r="MK329" s="5"/>
      <c r="ML329" s="5"/>
      <c r="MM329" s="5"/>
      <c r="MN329" s="5"/>
      <c r="MO329" s="5"/>
      <c r="MP329" s="5"/>
      <c r="MQ329" s="5"/>
      <c r="MR329" s="5"/>
      <c r="MS329" s="5"/>
      <c r="MT329" s="5"/>
      <c r="MU329" s="5"/>
      <c r="MV329" s="5"/>
      <c r="MW329" s="5"/>
      <c r="MX329" s="5"/>
      <c r="MY329" s="5"/>
      <c r="MZ329" s="5"/>
      <c r="NA329" s="5"/>
      <c r="NB329" s="5"/>
      <c r="NC329" s="5"/>
      <c r="ND329" s="5"/>
      <c r="NE329" s="5"/>
      <c r="NF329" s="5"/>
      <c r="NG329" s="5"/>
      <c r="NH329" s="5"/>
      <c r="NI329" s="5"/>
      <c r="NJ329" s="5"/>
      <c r="NK329" s="5"/>
      <c r="NL329" s="5"/>
      <c r="NM329" s="5"/>
      <c r="NN329" s="5"/>
      <c r="NO329" s="5"/>
      <c r="NP329" s="5"/>
      <c r="NQ329" s="5"/>
      <c r="NR329" s="5"/>
      <c r="NS329" s="5"/>
      <c r="NT329" s="5"/>
      <c r="NU329" s="5"/>
      <c r="NV329" s="5"/>
      <c r="NW329" s="5"/>
      <c r="NX329" s="5"/>
      <c r="NY329" s="5"/>
      <c r="NZ329" s="5"/>
      <c r="OA329" s="5"/>
      <c r="OB329" s="5"/>
      <c r="OC329" s="5"/>
      <c r="OD329" s="5"/>
      <c r="OE329" s="5"/>
      <c r="OF329" s="5"/>
      <c r="OG329" s="5"/>
      <c r="OH329" s="5"/>
      <c r="OI329" s="5"/>
      <c r="OJ329" s="5"/>
      <c r="OK329" s="5"/>
      <c r="OL329" s="5"/>
      <c r="OM329" s="5"/>
      <c r="ON329" s="5"/>
      <c r="OO329" s="5"/>
      <c r="OP329" s="5"/>
      <c r="OQ329" s="5"/>
      <c r="OR329" s="5"/>
      <c r="OS329" s="5"/>
      <c r="OT329" s="5"/>
      <c r="OU329" s="5"/>
      <c r="OV329" s="5"/>
      <c r="OW329" s="5"/>
      <c r="OX329" s="5"/>
      <c r="OY329" s="5"/>
      <c r="OZ329" s="5"/>
      <c r="PA329" s="5"/>
      <c r="PB329" s="5"/>
      <c r="PC329" s="5"/>
      <c r="PD329" s="5"/>
      <c r="PE329" s="5"/>
      <c r="PF329" s="5"/>
      <c r="PG329" s="5"/>
      <c r="PH329" s="5"/>
      <c r="PI329" s="5"/>
      <c r="PJ329" s="5"/>
      <c r="PK329" s="5"/>
      <c r="PL329" s="5"/>
      <c r="PM329" s="5"/>
      <c r="PN329" s="5"/>
      <c r="PO329" s="5"/>
      <c r="PP329" s="5"/>
      <c r="PQ329" s="5"/>
      <c r="PR329" s="5"/>
      <c r="PS329" s="5"/>
      <c r="PT329" s="5"/>
      <c r="PU329" s="5"/>
      <c r="PV329" s="5"/>
      <c r="PW329" s="5"/>
      <c r="PX329" s="5"/>
      <c r="PY329" s="5"/>
      <c r="PZ329" s="5"/>
      <c r="QA329" s="5"/>
      <c r="QB329" s="5"/>
      <c r="QC329" s="5"/>
      <c r="QD329" s="5"/>
      <c r="QE329" s="5"/>
      <c r="QF329" s="5"/>
      <c r="QG329" s="5"/>
      <c r="QH329" s="5"/>
      <c r="QI329" s="5"/>
      <c r="QJ329" s="5"/>
      <c r="QK329" s="5"/>
      <c r="QL329" s="5"/>
      <c r="QM329" s="5"/>
      <c r="QN329" s="5"/>
      <c r="QO329" s="5"/>
      <c r="QP329" s="5"/>
      <c r="QQ329" s="5"/>
      <c r="QR329" s="5"/>
      <c r="QS329" s="5"/>
      <c r="QT329" s="5"/>
      <c r="QU329" s="5"/>
      <c r="QV329" s="5"/>
      <c r="QW329" s="5"/>
      <c r="QX329" s="5"/>
      <c r="QY329" s="5"/>
      <c r="QZ329" s="5"/>
      <c r="RA329" s="5"/>
      <c r="RB329" s="5"/>
      <c r="RC329" s="5"/>
      <c r="RD329" s="5"/>
      <c r="RE329" s="5"/>
      <c r="RF329" s="5"/>
      <c r="RG329" s="5"/>
      <c r="RH329" s="5"/>
      <c r="RI329" s="5"/>
      <c r="RJ329" s="5"/>
      <c r="RK329" s="5"/>
      <c r="RL329" s="5"/>
      <c r="RM329" s="5"/>
      <c r="RN329" s="5"/>
      <c r="RO329" s="5"/>
      <c r="RP329" s="5"/>
      <c r="RQ329" s="5"/>
      <c r="RR329" s="5"/>
      <c r="RS329" s="5"/>
      <c r="RT329" s="5"/>
      <c r="RU329" s="5"/>
      <c r="RV329" s="5"/>
      <c r="RW329" s="5"/>
      <c r="RX329" s="5"/>
      <c r="RY329" s="5"/>
      <c r="RZ329" s="5"/>
      <c r="SA329" s="5"/>
      <c r="SB329" s="5"/>
      <c r="SC329" s="5"/>
      <c r="SD329" s="5"/>
      <c r="SE329" s="5"/>
      <c r="SF329" s="5"/>
      <c r="SG329" s="5"/>
      <c r="SH329" s="5"/>
      <c r="SI329" s="5"/>
      <c r="SJ329" s="5"/>
      <c r="SK329" s="5"/>
      <c r="SL329" s="5"/>
      <c r="SM329" s="5"/>
      <c r="SN329" s="5"/>
      <c r="SO329" s="5"/>
      <c r="SP329" s="5"/>
      <c r="SQ329" s="5"/>
      <c r="SR329" s="5"/>
      <c r="SS329" s="5"/>
      <c r="ST329" s="5"/>
      <c r="SU329" s="5"/>
      <c r="SV329" s="5"/>
      <c r="SW329" s="5"/>
      <c r="SX329" s="5"/>
      <c r="SY329" s="5"/>
      <c r="SZ329" s="5"/>
      <c r="TA329" s="5"/>
      <c r="TB329" s="5"/>
      <c r="TC329" s="5"/>
      <c r="TD329" s="5"/>
      <c r="TE329" s="5"/>
      <c r="TF329" s="5"/>
      <c r="TG329" s="5"/>
      <c r="TH329" s="5"/>
      <c r="TI329" s="5"/>
      <c r="TJ329" s="5"/>
      <c r="TK329" s="5"/>
      <c r="TL329" s="5"/>
      <c r="TM329" s="5"/>
      <c r="TN329" s="5"/>
      <c r="TO329" s="5"/>
      <c r="TP329" s="5"/>
      <c r="TQ329" s="5"/>
      <c r="TR329" s="5"/>
      <c r="TS329" s="5"/>
      <c r="TT329" s="5"/>
      <c r="TU329" s="5"/>
      <c r="TV329" s="5"/>
      <c r="TW329" s="5"/>
      <c r="TX329" s="5"/>
      <c r="TY329" s="5"/>
      <c r="TZ329" s="5"/>
      <c r="UA329" s="5"/>
      <c r="UB329" s="5"/>
      <c r="UC329" s="5"/>
      <c r="UD329" s="5"/>
      <c r="UE329" s="5"/>
      <c r="UF329" s="5"/>
      <c r="UG329" s="5"/>
      <c r="UH329" s="5"/>
      <c r="UI329" s="5"/>
      <c r="UJ329" s="5"/>
      <c r="UK329" s="5"/>
      <c r="UL329" s="5"/>
      <c r="UM329" s="5"/>
      <c r="UN329" s="5"/>
      <c r="UO329" s="5"/>
      <c r="UP329" s="5"/>
      <c r="UQ329" s="5"/>
      <c r="UR329" s="5"/>
      <c r="US329" s="5"/>
      <c r="UT329" s="5"/>
      <c r="UU329" s="5"/>
      <c r="UV329" s="5"/>
      <c r="UW329" s="5"/>
      <c r="UX329" s="5"/>
      <c r="UY329" s="5"/>
      <c r="UZ329" s="5"/>
      <c r="VA329" s="5"/>
      <c r="VB329" s="5"/>
      <c r="VC329" s="5"/>
      <c r="VD329" s="5"/>
      <c r="VE329" s="5"/>
      <c r="VF329" s="5"/>
      <c r="VG329" s="5"/>
      <c r="VH329" s="5"/>
      <c r="VI329" s="5"/>
      <c r="VJ329" s="5"/>
      <c r="VK329" s="5"/>
      <c r="VL329" s="5"/>
      <c r="VM329" s="5"/>
      <c r="VN329" s="5"/>
      <c r="VO329" s="5"/>
      <c r="VP329" s="5"/>
      <c r="VQ329" s="5"/>
      <c r="VR329" s="5"/>
      <c r="VS329" s="5"/>
      <c r="VT329" s="5"/>
      <c r="VU329" s="5"/>
      <c r="VV329" s="5"/>
      <c r="VW329" s="5"/>
      <c r="VX329" s="5"/>
      <c r="VY329" s="5"/>
      <c r="VZ329" s="5"/>
      <c r="WA329" s="5"/>
      <c r="WB329" s="5"/>
      <c r="WC329" s="5"/>
      <c r="WD329" s="5"/>
      <c r="WE329" s="5"/>
      <c r="WF329" s="5"/>
      <c r="WG329" s="5"/>
      <c r="WH329" s="5"/>
      <c r="WI329" s="5"/>
      <c r="WJ329" s="5"/>
      <c r="WK329" s="5"/>
      <c r="WL329" s="5"/>
      <c r="WM329" s="5"/>
      <c r="WN329" s="5"/>
      <c r="WO329" s="5"/>
      <c r="WP329" s="5"/>
      <c r="WQ329" s="5"/>
      <c r="WR329" s="5"/>
      <c r="WS329" s="5"/>
      <c r="WT329" s="5"/>
      <c r="WU329" s="5"/>
      <c r="WV329" s="5"/>
      <c r="WW329" s="5"/>
      <c r="WX329" s="5"/>
      <c r="WY329" s="5"/>
      <c r="WZ329" s="5"/>
      <c r="XA329" s="5"/>
      <c r="XB329" s="5"/>
      <c r="XC329" s="5"/>
      <c r="XD329" s="5"/>
      <c r="XE329" s="5"/>
      <c r="XF329" s="5"/>
      <c r="XG329" s="5"/>
      <c r="XH329" s="5"/>
      <c r="XI329" s="5"/>
      <c r="XJ329" s="5"/>
      <c r="XK329" s="5"/>
      <c r="XL329" s="5"/>
      <c r="XM329" s="5"/>
      <c r="XN329" s="5"/>
      <c r="XO329" s="5"/>
      <c r="XP329" s="5"/>
      <c r="XQ329" s="5"/>
      <c r="XR329" s="5"/>
      <c r="XS329" s="5"/>
      <c r="XT329" s="5"/>
      <c r="XU329" s="5"/>
      <c r="XV329" s="5"/>
      <c r="XW329" s="5"/>
      <c r="XX329" s="5"/>
      <c r="XY329" s="5"/>
      <c r="XZ329" s="5"/>
      <c r="YA329" s="5"/>
      <c r="YB329" s="5"/>
      <c r="YC329" s="5"/>
      <c r="YD329" s="5"/>
      <c r="YE329" s="5"/>
      <c r="YF329" s="5"/>
      <c r="YG329" s="5"/>
      <c r="YH329" s="5"/>
      <c r="YI329" s="5"/>
      <c r="YJ329" s="5"/>
      <c r="YK329" s="5"/>
      <c r="YL329" s="5"/>
      <c r="YM329" s="5"/>
      <c r="YN329" s="5"/>
      <c r="YO329" s="5"/>
      <c r="YP329" s="5"/>
      <c r="YQ329" s="5"/>
      <c r="YR329" s="5"/>
      <c r="YS329" s="5"/>
      <c r="YT329" s="5"/>
      <c r="YU329" s="5"/>
      <c r="YV329" s="5"/>
      <c r="YW329" s="5"/>
      <c r="YX329" s="5"/>
      <c r="YY329" s="5"/>
      <c r="YZ329" s="5"/>
      <c r="ZA329" s="5"/>
      <c r="ZB329" s="5"/>
      <c r="ZC329" s="5"/>
      <c r="ZD329" s="5"/>
      <c r="ZE329" s="5"/>
      <c r="ZF329" s="5"/>
      <c r="ZG329" s="5"/>
      <c r="ZH329" s="5"/>
      <c r="ZI329" s="5"/>
      <c r="ZJ329" s="5"/>
      <c r="ZK329" s="5"/>
      <c r="ZL329" s="5"/>
      <c r="ZM329" s="5"/>
      <c r="ZN329" s="5"/>
      <c r="ZO329" s="5"/>
      <c r="ZP329" s="5"/>
      <c r="ZQ329" s="5"/>
      <c r="ZR329" s="5"/>
      <c r="ZS329" s="5"/>
      <c r="ZT329" s="5"/>
      <c r="ZU329" s="5"/>
      <c r="ZV329" s="5"/>
      <c r="ZW329" s="5"/>
      <c r="ZX329" s="5"/>
      <c r="ZY329" s="5"/>
      <c r="ZZ329" s="5"/>
      <c r="AAA329" s="5"/>
      <c r="AAB329" s="5"/>
      <c r="AAC329" s="5"/>
      <c r="AAD329" s="5"/>
      <c r="AAE329" s="5"/>
      <c r="AAF329" s="5"/>
      <c r="AAG329" s="5"/>
      <c r="AAH329" s="5"/>
      <c r="AAI329" s="5"/>
      <c r="AAJ329" s="5"/>
      <c r="AAK329" s="5"/>
      <c r="AAL329" s="5"/>
      <c r="AAM329" s="5"/>
      <c r="AAN329" s="5"/>
      <c r="AAO329" s="5"/>
      <c r="AAP329" s="5"/>
      <c r="AAQ329" s="5"/>
      <c r="AAR329" s="5"/>
      <c r="AAS329" s="5"/>
      <c r="AAT329" s="5"/>
      <c r="AAU329" s="5"/>
      <c r="AAV329" s="5"/>
      <c r="AAW329" s="5"/>
      <c r="AAX329" s="5"/>
      <c r="AAY329" s="5"/>
      <c r="AAZ329" s="5"/>
      <c r="ABA329" s="5"/>
      <c r="ABB329" s="5"/>
      <c r="ABC329" s="5"/>
      <c r="ABD329" s="5"/>
      <c r="ABE329" s="5"/>
      <c r="ABF329" s="5"/>
      <c r="ABG329" s="5"/>
      <c r="ABH329" s="5"/>
      <c r="ABI329" s="5"/>
      <c r="ABJ329" s="5"/>
      <c r="ABK329" s="5"/>
      <c r="ABL329" s="5"/>
      <c r="ABM329" s="5"/>
      <c r="ABN329" s="5"/>
      <c r="ABO329" s="5"/>
      <c r="ABP329" s="5"/>
      <c r="ABQ329" s="5"/>
      <c r="ABR329" s="5"/>
      <c r="ABS329" s="5"/>
      <c r="ABT329" s="5"/>
      <c r="ABU329" s="5"/>
      <c r="ABV329" s="5"/>
      <c r="ABW329" s="5"/>
      <c r="ABX329" s="5"/>
      <c r="ABY329" s="5"/>
      <c r="ABZ329" s="5"/>
      <c r="ACA329" s="5"/>
      <c r="ACB329" s="5"/>
      <c r="ACC329" s="5"/>
      <c r="ACD329" s="5"/>
      <c r="ACE329" s="5"/>
      <c r="ACF329" s="5"/>
      <c r="ACG329" s="5"/>
      <c r="ACH329" s="5"/>
      <c r="ACI329" s="5"/>
      <c r="ACJ329" s="5"/>
      <c r="ACK329" s="5"/>
      <c r="ACL329" s="5"/>
      <c r="ACM329" s="5"/>
      <c r="ACN329" s="5"/>
      <c r="ACO329" s="5"/>
      <c r="ACP329" s="5"/>
      <c r="ACQ329" s="5"/>
      <c r="ACR329" s="5"/>
      <c r="ACS329" s="5"/>
      <c r="ACT329" s="5"/>
      <c r="ACU329" s="5"/>
      <c r="ACV329" s="5"/>
      <c r="ACW329" s="5"/>
      <c r="ACX329" s="5"/>
      <c r="ACY329" s="5"/>
      <c r="ACZ329" s="5"/>
      <c r="ADA329" s="5"/>
      <c r="ADB329" s="5"/>
      <c r="ADC329" s="5"/>
      <c r="ADD329" s="5"/>
      <c r="ADE329" s="5"/>
      <c r="ADF329" s="5"/>
      <c r="ADG329" s="5"/>
      <c r="ADH329" s="5"/>
      <c r="ADI329" s="5"/>
      <c r="ADJ329" s="5"/>
      <c r="ADK329" s="5"/>
      <c r="ADL329" s="5"/>
      <c r="ADM329" s="5"/>
      <c r="ADN329" s="5"/>
      <c r="ADO329" s="5"/>
      <c r="ADP329" s="5"/>
      <c r="ADQ329" s="5"/>
      <c r="ADR329" s="5"/>
      <c r="ADS329" s="5"/>
      <c r="ADT329" s="5"/>
      <c r="ADU329" s="5"/>
      <c r="ADV329" s="5"/>
      <c r="ADW329" s="5"/>
      <c r="ADX329" s="5"/>
      <c r="ADY329" s="5"/>
      <c r="ADZ329" s="5"/>
      <c r="AEA329" s="5"/>
      <c r="AEB329" s="5"/>
      <c r="AEC329" s="5"/>
      <c r="AED329" s="5"/>
      <c r="AEE329" s="5"/>
      <c r="AEF329" s="5"/>
      <c r="AEG329" s="5"/>
      <c r="AEH329" s="5"/>
      <c r="AEI329" s="5"/>
      <c r="AEJ329" s="5"/>
      <c r="AEK329" s="5"/>
      <c r="AEL329" s="5"/>
      <c r="AEM329" s="5"/>
      <c r="AEN329" s="5"/>
      <c r="AEO329" s="5"/>
      <c r="AEP329" s="5"/>
      <c r="AEQ329" s="5"/>
      <c r="AER329" s="5"/>
      <c r="AES329" s="5"/>
      <c r="AET329" s="5"/>
      <c r="AEU329" s="5"/>
      <c r="AEV329" s="5"/>
      <c r="AEW329" s="5"/>
      <c r="AEX329" s="5"/>
      <c r="AEY329" s="5"/>
      <c r="AEZ329" s="5"/>
      <c r="AFA329" s="5"/>
      <c r="AFB329" s="5"/>
      <c r="AFC329" s="5"/>
      <c r="AFD329" s="5"/>
      <c r="AFE329" s="5"/>
      <c r="AFF329" s="5"/>
      <c r="AFG329" s="5"/>
      <c r="AFH329" s="5"/>
      <c r="AFI329" s="5"/>
      <c r="AFJ329" s="5"/>
      <c r="AFK329" s="5"/>
      <c r="AFL329" s="5"/>
      <c r="AFM329" s="5"/>
      <c r="AFN329" s="5"/>
      <c r="AFO329" s="5"/>
      <c r="AFP329" s="5"/>
      <c r="AFQ329" s="5"/>
      <c r="AFR329" s="5"/>
      <c r="AFS329" s="5"/>
      <c r="AFT329" s="5"/>
      <c r="AFU329" s="5"/>
      <c r="AFV329" s="5"/>
      <c r="AFW329" s="5"/>
      <c r="AFX329" s="5"/>
      <c r="AFY329" s="5"/>
      <c r="AFZ329" s="5"/>
      <c r="AGA329" s="5"/>
      <c r="AGB329" s="5"/>
      <c r="AGC329" s="5"/>
      <c r="AGD329" s="5"/>
      <c r="AGE329" s="5"/>
      <c r="AGF329" s="5"/>
      <c r="AGG329" s="5"/>
      <c r="AGH329" s="5"/>
      <c r="AGI329" s="5"/>
      <c r="AGJ329" s="5"/>
      <c r="AGK329" s="5"/>
      <c r="AGL329" s="5"/>
      <c r="AGM329" s="5"/>
      <c r="AGN329" s="5"/>
      <c r="AGO329" s="5"/>
      <c r="AGP329" s="5"/>
      <c r="AGQ329" s="5"/>
      <c r="AGR329" s="5"/>
      <c r="AGS329" s="5"/>
      <c r="AGT329" s="5"/>
      <c r="AGU329" s="5"/>
      <c r="AGV329" s="5"/>
      <c r="AGW329" s="5"/>
      <c r="AGX329" s="5"/>
      <c r="AGY329" s="5"/>
      <c r="AGZ329" s="5"/>
      <c r="AHA329" s="5"/>
      <c r="AHB329" s="5"/>
      <c r="AHC329" s="5"/>
      <c r="AHD329" s="5"/>
      <c r="AHE329" s="5"/>
      <c r="AHF329" s="5"/>
      <c r="AHG329" s="5"/>
      <c r="AHH329" s="5"/>
      <c r="AHI329" s="5"/>
      <c r="AHJ329" s="5"/>
      <c r="AHK329" s="5"/>
      <c r="AHL329" s="5"/>
      <c r="AHM329" s="5"/>
      <c r="AHN329" s="5"/>
      <c r="AHO329" s="5"/>
      <c r="AHP329" s="5"/>
      <c r="AHQ329" s="5"/>
      <c r="AHR329" s="5"/>
      <c r="AHS329" s="5"/>
      <c r="AHT329" s="5"/>
      <c r="AHU329" s="5"/>
      <c r="AHV329" s="5"/>
      <c r="AHW329" s="5"/>
      <c r="AHX329" s="5"/>
      <c r="AHY329" s="5"/>
      <c r="AHZ329" s="5"/>
      <c r="AIA329" s="5"/>
      <c r="AIB329" s="5"/>
      <c r="AIC329" s="5"/>
      <c r="AID329" s="5"/>
      <c r="AIE329" s="5"/>
      <c r="AIF329" s="5"/>
      <c r="AIG329" s="5"/>
      <c r="AIH329" s="5"/>
      <c r="AII329" s="5"/>
      <c r="AIJ329" s="5"/>
      <c r="AIK329" s="5"/>
      <c r="AIL329" s="5"/>
      <c r="AIM329" s="5"/>
      <c r="AIN329" s="5"/>
      <c r="AIO329" s="5"/>
      <c r="AIP329" s="5"/>
      <c r="AIQ329" s="5"/>
      <c r="AIR329" s="5"/>
      <c r="AIS329" s="5"/>
      <c r="AIT329" s="5"/>
      <c r="AIU329" s="5"/>
      <c r="AIV329" s="5"/>
      <c r="AIW329" s="5"/>
      <c r="AIX329" s="5"/>
      <c r="AIY329" s="5"/>
      <c r="AIZ329" s="5"/>
      <c r="AJA329" s="5"/>
      <c r="AJB329" s="5"/>
      <c r="AJC329" s="5"/>
      <c r="AJD329" s="5"/>
      <c r="AJE329" s="5"/>
      <c r="AJF329" s="5"/>
      <c r="AJG329" s="5"/>
      <c r="AJH329" s="5"/>
      <c r="AJI329" s="5"/>
      <c r="AJJ329" s="5"/>
      <c r="AJK329" s="5"/>
      <c r="AJL329" s="5"/>
      <c r="AJM329" s="5"/>
      <c r="AJN329" s="5"/>
      <c r="AJO329" s="5"/>
      <c r="AJP329" s="5"/>
      <c r="AJQ329" s="5"/>
      <c r="AJR329" s="5"/>
      <c r="AJS329" s="5"/>
      <c r="AJT329" s="5"/>
      <c r="AJU329" s="5"/>
      <c r="AJV329" s="5"/>
      <c r="AJW329" s="5"/>
      <c r="AJX329" s="5"/>
      <c r="AJY329" s="5"/>
      <c r="AJZ329" s="5"/>
      <c r="AKA329" s="5"/>
      <c r="AKB329" s="5"/>
      <c r="AKC329" s="5"/>
      <c r="AKD329" s="5"/>
      <c r="AKE329" s="5"/>
      <c r="AKF329" s="5"/>
      <c r="AKG329" s="5"/>
      <c r="AKH329" s="5"/>
      <c r="AKI329" s="5"/>
      <c r="AKJ329" s="5"/>
      <c r="AKK329" s="5"/>
      <c r="AKL329" s="5"/>
      <c r="AKM329" s="5"/>
      <c r="AKN329" s="5"/>
      <c r="AKO329" s="5"/>
      <c r="AKP329" s="5"/>
      <c r="AKQ329" s="5"/>
      <c r="AKR329" s="5"/>
      <c r="AKS329" s="5"/>
      <c r="AKT329" s="5"/>
      <c r="AKU329" s="5"/>
      <c r="AKV329" s="5"/>
      <c r="AKW329" s="5"/>
      <c r="AKX329" s="5"/>
      <c r="AKY329" s="5"/>
      <c r="AKZ329" s="5"/>
      <c r="ALA329" s="5"/>
      <c r="ALB329" s="5"/>
      <c r="ALC329" s="5"/>
      <c r="ALD329" s="5"/>
      <c r="ALE329" s="5"/>
      <c r="ALF329" s="5"/>
      <c r="ALG329" s="5"/>
      <c r="ALH329" s="5"/>
      <c r="ALI329" s="5"/>
      <c r="ALJ329" s="5"/>
      <c r="ALK329" s="5"/>
      <c r="ALL329" s="5"/>
      <c r="ALM329" s="5"/>
      <c r="ALN329" s="5"/>
      <c r="ALO329" s="5"/>
      <c r="ALP329" s="5"/>
      <c r="ALQ329" s="5"/>
      <c r="ALR329" s="5"/>
      <c r="ALS329" s="5"/>
      <c r="ALT329" s="5"/>
      <c r="ALU329" s="5"/>
      <c r="ALV329" s="5"/>
      <c r="ALW329" s="5"/>
      <c r="ALX329" s="5"/>
      <c r="ALY329" s="5"/>
      <c r="ALZ329" s="5"/>
      <c r="AMA329" s="5"/>
      <c r="AMB329" s="5"/>
      <c r="AMC329" s="5"/>
      <c r="AMD329" s="5"/>
      <c r="AME329" s="5"/>
      <c r="AMF329" s="5"/>
      <c r="AMG329" s="5"/>
      <c r="AMH329" s="5"/>
      <c r="AMI329" s="5"/>
      <c r="AMJ329" s="5"/>
      <c r="AMK329" s="5"/>
      <c r="AML329" s="5"/>
      <c r="AMM329" s="5"/>
      <c r="AMN329" s="5"/>
      <c r="AMO329" s="5"/>
      <c r="AMP329" s="5"/>
      <c r="AMQ329" s="5"/>
      <c r="AMR329" s="5"/>
      <c r="AMS329" s="5"/>
      <c r="AMT329" s="5"/>
      <c r="AMU329" s="5"/>
      <c r="AMV329" s="5"/>
      <c r="AMW329" s="5"/>
      <c r="AMX329" s="5"/>
      <c r="AMY329" s="5"/>
      <c r="AMZ329" s="5"/>
      <c r="ANA329" s="5"/>
      <c r="ANB329" s="5"/>
      <c r="ANC329" s="5"/>
      <c r="AND329" s="5"/>
      <c r="ANE329" s="5"/>
      <c r="ANF329" s="5"/>
      <c r="ANG329" s="5"/>
      <c r="ANH329" s="5"/>
      <c r="ANI329" s="5"/>
      <c r="ANJ329" s="5"/>
      <c r="ANK329" s="5"/>
      <c r="ANL329" s="5"/>
      <c r="ANM329" s="5"/>
      <c r="ANN329" s="5"/>
      <c r="ANO329" s="5"/>
      <c r="ANP329" s="5"/>
      <c r="ANQ329" s="5"/>
      <c r="ANR329" s="5"/>
      <c r="ANS329" s="5"/>
      <c r="ANT329" s="5"/>
      <c r="ANU329" s="5"/>
      <c r="ANV329" s="5"/>
      <c r="ANW329" s="5"/>
      <c r="ANX329" s="5"/>
      <c r="ANY329" s="5"/>
      <c r="ANZ329" s="5"/>
      <c r="AOA329" s="5"/>
      <c r="AOB329" s="5"/>
      <c r="AOC329" s="5"/>
      <c r="AOD329" s="5"/>
      <c r="AOE329" s="5"/>
      <c r="AOF329" s="5"/>
      <c r="AOG329" s="5"/>
      <c r="AOH329" s="5"/>
      <c r="AOI329" s="5"/>
      <c r="AOJ329" s="5"/>
      <c r="AOK329" s="5"/>
      <c r="AOL329" s="5"/>
      <c r="AOM329" s="5"/>
      <c r="AON329" s="5"/>
      <c r="AOO329" s="5"/>
      <c r="AOP329" s="5"/>
      <c r="AOQ329" s="5"/>
      <c r="AOR329" s="5"/>
      <c r="AOS329" s="5"/>
      <c r="AOT329" s="5"/>
      <c r="AOU329" s="5"/>
      <c r="AOV329" s="5"/>
      <c r="AOW329" s="5"/>
      <c r="AOX329" s="5"/>
      <c r="AOY329" s="5"/>
      <c r="AOZ329" s="5"/>
      <c r="APA329" s="5"/>
      <c r="APB329" s="5"/>
      <c r="APC329" s="5"/>
      <c r="APD329" s="5"/>
      <c r="APE329" s="5"/>
      <c r="APF329" s="5"/>
      <c r="APG329" s="5"/>
      <c r="APH329" s="5"/>
      <c r="API329" s="5"/>
      <c r="APJ329" s="5"/>
      <c r="APK329" s="5"/>
      <c r="APL329" s="5"/>
      <c r="APM329" s="5"/>
      <c r="APN329" s="5"/>
      <c r="APO329" s="5"/>
      <c r="APP329" s="5"/>
      <c r="APQ329" s="5"/>
      <c r="APR329" s="5"/>
      <c r="APS329" s="5"/>
      <c r="APT329" s="5"/>
      <c r="APU329" s="5"/>
      <c r="APV329" s="5"/>
      <c r="APW329" s="5"/>
      <c r="APX329" s="5"/>
      <c r="APY329" s="5"/>
      <c r="APZ329" s="5"/>
      <c r="AQA329" s="5"/>
      <c r="AQB329" s="5"/>
      <c r="AQC329" s="5"/>
      <c r="AQD329" s="5"/>
      <c r="AQE329" s="5"/>
      <c r="AQF329" s="5"/>
      <c r="AQG329" s="5"/>
      <c r="AQH329" s="5"/>
      <c r="AQI329" s="5"/>
      <c r="AQJ329" s="5"/>
      <c r="AQK329" s="5"/>
      <c r="AQL329" s="5"/>
      <c r="AQM329" s="5"/>
      <c r="AQN329" s="5"/>
      <c r="AQO329" s="5"/>
      <c r="AQP329" s="5"/>
      <c r="AQQ329" s="5"/>
      <c r="AQR329" s="5"/>
      <c r="AQS329" s="5"/>
      <c r="AQT329" s="5"/>
      <c r="AQU329" s="5"/>
      <c r="AQV329" s="5"/>
      <c r="AQW329" s="5"/>
      <c r="AQX329" s="5"/>
      <c r="AQY329" s="5"/>
      <c r="AQZ329" s="5"/>
    </row>
    <row r="330" spans="1:1144" s="4" customFormat="1" ht="36" customHeight="1">
      <c r="A330" s="95" t="s">
        <v>185</v>
      </c>
      <c r="B330" s="95" t="s">
        <v>70</v>
      </c>
      <c r="C330" s="95" t="s">
        <v>70</v>
      </c>
      <c r="D330" s="95" t="s">
        <v>70</v>
      </c>
      <c r="E330" s="95" t="s">
        <v>26</v>
      </c>
      <c r="F330" s="95" t="s">
        <v>1983</v>
      </c>
      <c r="G330" s="95" t="s">
        <v>1984</v>
      </c>
      <c r="H330" s="95" t="s">
        <v>851</v>
      </c>
      <c r="I330" s="95" t="s">
        <v>832</v>
      </c>
      <c r="J330" s="93" t="s">
        <v>1892</v>
      </c>
      <c r="K330" s="93" t="s">
        <v>1893</v>
      </c>
      <c r="L330" s="93" t="s">
        <v>1813</v>
      </c>
      <c r="M330" s="93" t="s">
        <v>1814</v>
      </c>
      <c r="N330" s="93" t="s">
        <v>1815</v>
      </c>
      <c r="O330" s="93">
        <v>474</v>
      </c>
      <c r="P330" s="93" t="s">
        <v>1894</v>
      </c>
      <c r="Q330" s="93" t="s">
        <v>1895</v>
      </c>
      <c r="R330" s="94" t="s">
        <v>1484</v>
      </c>
      <c r="S330" s="93" t="s">
        <v>1802</v>
      </c>
      <c r="T330" s="93" t="s">
        <v>1803</v>
      </c>
      <c r="U330" s="100" t="s">
        <v>1804</v>
      </c>
      <c r="V330" s="100" t="s">
        <v>1805</v>
      </c>
      <c r="W330" s="96">
        <v>2886683069</v>
      </c>
      <c r="X330" s="96"/>
      <c r="Y330" s="96"/>
      <c r="Z330" s="96"/>
      <c r="AA330" s="96"/>
      <c r="AB330" s="96"/>
      <c r="AC330" s="96"/>
      <c r="AD330" s="96"/>
      <c r="AE330" s="96"/>
      <c r="AF330" s="96"/>
      <c r="AG330" s="96"/>
      <c r="AH330" s="96"/>
      <c r="AI330" s="96"/>
      <c r="AJ330" s="96"/>
      <c r="AK330" s="96"/>
      <c r="AL330" s="96"/>
      <c r="AM330" s="96"/>
      <c r="AN330" s="96"/>
      <c r="AO330" s="96"/>
      <c r="AP330" s="96"/>
      <c r="AQ330" s="96"/>
      <c r="AR330" s="97"/>
      <c r="AS330" s="97"/>
      <c r="AT330" s="97"/>
      <c r="AU330" s="97"/>
      <c r="AV330" s="97"/>
      <c r="AW330" s="97"/>
      <c r="AX330" s="97"/>
      <c r="AY330" s="97"/>
      <c r="AZ330" s="97"/>
      <c r="BA330" s="97"/>
      <c r="BB330" s="97"/>
      <c r="BC330" s="97"/>
      <c r="BD330" s="96"/>
      <c r="BE330" s="96">
        <f t="shared" si="28"/>
        <v>2886683069</v>
      </c>
      <c r="BF330" s="96"/>
      <c r="BG330" s="97"/>
      <c r="BH330" s="97"/>
      <c r="BI330" s="97"/>
      <c r="BJ330" s="97"/>
      <c r="BK330" s="97"/>
      <c r="BL330" s="97"/>
      <c r="BM330" s="97"/>
      <c r="BN330" s="97"/>
      <c r="BO330" s="97"/>
      <c r="BP330" s="97"/>
      <c r="BQ330" s="97"/>
      <c r="BR330" s="97"/>
      <c r="BS330" s="96"/>
      <c r="BT330" s="97"/>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c r="GQ330" s="5"/>
      <c r="GR330" s="5"/>
      <c r="GS330" s="5"/>
      <c r="GT330" s="5"/>
      <c r="GU330" s="5"/>
      <c r="GV330" s="5"/>
      <c r="GW330" s="5"/>
      <c r="GX330" s="5"/>
      <c r="GY330" s="5"/>
      <c r="GZ330" s="5"/>
      <c r="HA330" s="5"/>
      <c r="HB330" s="5"/>
      <c r="HC330" s="5"/>
      <c r="HD330" s="5"/>
      <c r="HE330" s="5"/>
      <c r="HF330" s="5"/>
      <c r="HG330" s="5"/>
      <c r="HH330" s="5"/>
      <c r="HI330" s="5"/>
      <c r="HJ330" s="5"/>
      <c r="HK330" s="5"/>
      <c r="HL330" s="5"/>
      <c r="HM330" s="5"/>
      <c r="HN330" s="5"/>
      <c r="HO330" s="5"/>
      <c r="HP330" s="5"/>
      <c r="HQ330" s="5"/>
      <c r="HR330" s="5"/>
      <c r="HS330" s="5"/>
      <c r="HT330" s="5"/>
      <c r="HU330" s="5"/>
      <c r="HV330" s="5"/>
      <c r="HW330" s="5"/>
      <c r="HX330" s="5"/>
      <c r="HY330" s="5"/>
      <c r="HZ330" s="5"/>
      <c r="IA330" s="5"/>
      <c r="IB330" s="5"/>
      <c r="IC330" s="5"/>
      <c r="ID330" s="5"/>
      <c r="IE330" s="5"/>
      <c r="IF330" s="5"/>
      <c r="IG330" s="5"/>
      <c r="IH330" s="5"/>
      <c r="II330" s="5"/>
      <c r="IJ330" s="5"/>
      <c r="IK330" s="5"/>
      <c r="IL330" s="5"/>
      <c r="IM330" s="5"/>
      <c r="IN330" s="5"/>
      <c r="IO330" s="5"/>
      <c r="IP330" s="5"/>
      <c r="IQ330" s="5"/>
      <c r="IR330" s="5"/>
      <c r="IS330" s="5"/>
      <c r="IT330" s="5"/>
      <c r="IU330" s="5"/>
      <c r="IV330" s="5"/>
      <c r="IW330" s="5"/>
      <c r="IX330" s="5"/>
      <c r="IY330" s="5"/>
      <c r="IZ330" s="5"/>
      <c r="JA330" s="5"/>
      <c r="JB330" s="5"/>
      <c r="JC330" s="5"/>
      <c r="JD330" s="5"/>
      <c r="JE330" s="5"/>
      <c r="JF330" s="5"/>
      <c r="JG330" s="5"/>
      <c r="JH330" s="5"/>
      <c r="JI330" s="5"/>
      <c r="JJ330" s="5"/>
      <c r="JK330" s="5"/>
      <c r="JL330" s="5"/>
      <c r="JM330" s="5"/>
      <c r="JN330" s="5"/>
      <c r="JO330" s="5"/>
      <c r="JP330" s="5"/>
      <c r="JQ330" s="5"/>
      <c r="JR330" s="5"/>
      <c r="JS330" s="5"/>
      <c r="JT330" s="5"/>
      <c r="JU330" s="5"/>
      <c r="JV330" s="5"/>
      <c r="JW330" s="5"/>
      <c r="JX330" s="5"/>
      <c r="JY330" s="5"/>
      <c r="JZ330" s="5"/>
      <c r="KA330" s="5"/>
      <c r="KB330" s="5"/>
      <c r="KC330" s="5"/>
      <c r="KD330" s="5"/>
      <c r="KE330" s="5"/>
      <c r="KF330" s="5"/>
      <c r="KG330" s="5"/>
      <c r="KH330" s="5"/>
      <c r="KI330" s="5"/>
      <c r="KJ330" s="5"/>
      <c r="KK330" s="5"/>
      <c r="KL330" s="5"/>
      <c r="KM330" s="5"/>
      <c r="KN330" s="5"/>
      <c r="KO330" s="5"/>
      <c r="KP330" s="5"/>
      <c r="KQ330" s="5"/>
      <c r="KR330" s="5"/>
      <c r="KS330" s="5"/>
      <c r="KT330" s="5"/>
      <c r="KU330" s="5"/>
      <c r="KV330" s="5"/>
      <c r="KW330" s="5"/>
      <c r="KX330" s="5"/>
      <c r="KY330" s="5"/>
      <c r="KZ330" s="5"/>
      <c r="LA330" s="5"/>
      <c r="LB330" s="5"/>
      <c r="LC330" s="5"/>
      <c r="LD330" s="5"/>
      <c r="LE330" s="5"/>
      <c r="LF330" s="5"/>
      <c r="LG330" s="5"/>
      <c r="LH330" s="5"/>
      <c r="LI330" s="5"/>
      <c r="LJ330" s="5"/>
      <c r="LK330" s="5"/>
      <c r="LL330" s="5"/>
      <c r="LM330" s="5"/>
      <c r="LN330" s="5"/>
      <c r="LO330" s="5"/>
      <c r="LP330" s="5"/>
      <c r="LQ330" s="5"/>
      <c r="LR330" s="5"/>
      <c r="LS330" s="5"/>
      <c r="LT330" s="5"/>
      <c r="LU330" s="5"/>
      <c r="LV330" s="5"/>
      <c r="LW330" s="5"/>
      <c r="LX330" s="5"/>
      <c r="LY330" s="5"/>
      <c r="LZ330" s="5"/>
      <c r="MA330" s="5"/>
      <c r="MB330" s="5"/>
      <c r="MC330" s="5"/>
      <c r="MD330" s="5"/>
      <c r="ME330" s="5"/>
      <c r="MF330" s="5"/>
      <c r="MG330" s="5"/>
      <c r="MH330" s="5"/>
      <c r="MI330" s="5"/>
      <c r="MJ330" s="5"/>
      <c r="MK330" s="5"/>
      <c r="ML330" s="5"/>
      <c r="MM330" s="5"/>
      <c r="MN330" s="5"/>
      <c r="MO330" s="5"/>
      <c r="MP330" s="5"/>
      <c r="MQ330" s="5"/>
      <c r="MR330" s="5"/>
      <c r="MS330" s="5"/>
      <c r="MT330" s="5"/>
      <c r="MU330" s="5"/>
      <c r="MV330" s="5"/>
      <c r="MW330" s="5"/>
      <c r="MX330" s="5"/>
      <c r="MY330" s="5"/>
      <c r="MZ330" s="5"/>
      <c r="NA330" s="5"/>
      <c r="NB330" s="5"/>
      <c r="NC330" s="5"/>
      <c r="ND330" s="5"/>
      <c r="NE330" s="5"/>
      <c r="NF330" s="5"/>
      <c r="NG330" s="5"/>
      <c r="NH330" s="5"/>
      <c r="NI330" s="5"/>
      <c r="NJ330" s="5"/>
      <c r="NK330" s="5"/>
      <c r="NL330" s="5"/>
      <c r="NM330" s="5"/>
      <c r="NN330" s="5"/>
      <c r="NO330" s="5"/>
      <c r="NP330" s="5"/>
      <c r="NQ330" s="5"/>
      <c r="NR330" s="5"/>
      <c r="NS330" s="5"/>
      <c r="NT330" s="5"/>
      <c r="NU330" s="5"/>
      <c r="NV330" s="5"/>
      <c r="NW330" s="5"/>
      <c r="NX330" s="5"/>
      <c r="NY330" s="5"/>
      <c r="NZ330" s="5"/>
      <c r="OA330" s="5"/>
      <c r="OB330" s="5"/>
      <c r="OC330" s="5"/>
      <c r="OD330" s="5"/>
      <c r="OE330" s="5"/>
      <c r="OF330" s="5"/>
      <c r="OG330" s="5"/>
      <c r="OH330" s="5"/>
      <c r="OI330" s="5"/>
      <c r="OJ330" s="5"/>
      <c r="OK330" s="5"/>
      <c r="OL330" s="5"/>
      <c r="OM330" s="5"/>
      <c r="ON330" s="5"/>
      <c r="OO330" s="5"/>
      <c r="OP330" s="5"/>
      <c r="OQ330" s="5"/>
      <c r="OR330" s="5"/>
      <c r="OS330" s="5"/>
      <c r="OT330" s="5"/>
      <c r="OU330" s="5"/>
      <c r="OV330" s="5"/>
      <c r="OW330" s="5"/>
      <c r="OX330" s="5"/>
      <c r="OY330" s="5"/>
      <c r="OZ330" s="5"/>
      <c r="PA330" s="5"/>
      <c r="PB330" s="5"/>
      <c r="PC330" s="5"/>
      <c r="PD330" s="5"/>
      <c r="PE330" s="5"/>
      <c r="PF330" s="5"/>
      <c r="PG330" s="5"/>
      <c r="PH330" s="5"/>
      <c r="PI330" s="5"/>
      <c r="PJ330" s="5"/>
      <c r="PK330" s="5"/>
      <c r="PL330" s="5"/>
      <c r="PM330" s="5"/>
      <c r="PN330" s="5"/>
      <c r="PO330" s="5"/>
      <c r="PP330" s="5"/>
      <c r="PQ330" s="5"/>
      <c r="PR330" s="5"/>
      <c r="PS330" s="5"/>
      <c r="PT330" s="5"/>
      <c r="PU330" s="5"/>
      <c r="PV330" s="5"/>
      <c r="PW330" s="5"/>
      <c r="PX330" s="5"/>
      <c r="PY330" s="5"/>
      <c r="PZ330" s="5"/>
      <c r="QA330" s="5"/>
      <c r="QB330" s="5"/>
      <c r="QC330" s="5"/>
      <c r="QD330" s="5"/>
      <c r="QE330" s="5"/>
      <c r="QF330" s="5"/>
      <c r="QG330" s="5"/>
      <c r="QH330" s="5"/>
      <c r="QI330" s="5"/>
      <c r="QJ330" s="5"/>
      <c r="QK330" s="5"/>
      <c r="QL330" s="5"/>
      <c r="QM330" s="5"/>
      <c r="QN330" s="5"/>
      <c r="QO330" s="5"/>
      <c r="QP330" s="5"/>
      <c r="QQ330" s="5"/>
      <c r="QR330" s="5"/>
      <c r="QS330" s="5"/>
      <c r="QT330" s="5"/>
      <c r="QU330" s="5"/>
      <c r="QV330" s="5"/>
      <c r="QW330" s="5"/>
      <c r="QX330" s="5"/>
      <c r="QY330" s="5"/>
      <c r="QZ330" s="5"/>
      <c r="RA330" s="5"/>
      <c r="RB330" s="5"/>
      <c r="RC330" s="5"/>
      <c r="RD330" s="5"/>
      <c r="RE330" s="5"/>
      <c r="RF330" s="5"/>
      <c r="RG330" s="5"/>
      <c r="RH330" s="5"/>
      <c r="RI330" s="5"/>
      <c r="RJ330" s="5"/>
      <c r="RK330" s="5"/>
      <c r="RL330" s="5"/>
      <c r="RM330" s="5"/>
      <c r="RN330" s="5"/>
      <c r="RO330" s="5"/>
      <c r="RP330" s="5"/>
      <c r="RQ330" s="5"/>
      <c r="RR330" s="5"/>
      <c r="RS330" s="5"/>
      <c r="RT330" s="5"/>
      <c r="RU330" s="5"/>
      <c r="RV330" s="5"/>
      <c r="RW330" s="5"/>
      <c r="RX330" s="5"/>
      <c r="RY330" s="5"/>
      <c r="RZ330" s="5"/>
      <c r="SA330" s="5"/>
      <c r="SB330" s="5"/>
      <c r="SC330" s="5"/>
      <c r="SD330" s="5"/>
      <c r="SE330" s="5"/>
      <c r="SF330" s="5"/>
      <c r="SG330" s="5"/>
      <c r="SH330" s="5"/>
      <c r="SI330" s="5"/>
      <c r="SJ330" s="5"/>
      <c r="SK330" s="5"/>
      <c r="SL330" s="5"/>
      <c r="SM330" s="5"/>
      <c r="SN330" s="5"/>
      <c r="SO330" s="5"/>
      <c r="SP330" s="5"/>
      <c r="SQ330" s="5"/>
      <c r="SR330" s="5"/>
      <c r="SS330" s="5"/>
      <c r="ST330" s="5"/>
      <c r="SU330" s="5"/>
      <c r="SV330" s="5"/>
      <c r="SW330" s="5"/>
      <c r="SX330" s="5"/>
      <c r="SY330" s="5"/>
      <c r="SZ330" s="5"/>
      <c r="TA330" s="5"/>
      <c r="TB330" s="5"/>
      <c r="TC330" s="5"/>
      <c r="TD330" s="5"/>
      <c r="TE330" s="5"/>
      <c r="TF330" s="5"/>
      <c r="TG330" s="5"/>
      <c r="TH330" s="5"/>
      <c r="TI330" s="5"/>
      <c r="TJ330" s="5"/>
      <c r="TK330" s="5"/>
      <c r="TL330" s="5"/>
      <c r="TM330" s="5"/>
      <c r="TN330" s="5"/>
      <c r="TO330" s="5"/>
      <c r="TP330" s="5"/>
      <c r="TQ330" s="5"/>
      <c r="TR330" s="5"/>
      <c r="TS330" s="5"/>
      <c r="TT330" s="5"/>
      <c r="TU330" s="5"/>
      <c r="TV330" s="5"/>
      <c r="TW330" s="5"/>
      <c r="TX330" s="5"/>
      <c r="TY330" s="5"/>
      <c r="TZ330" s="5"/>
      <c r="UA330" s="5"/>
      <c r="UB330" s="5"/>
      <c r="UC330" s="5"/>
      <c r="UD330" s="5"/>
      <c r="UE330" s="5"/>
      <c r="UF330" s="5"/>
      <c r="UG330" s="5"/>
      <c r="UH330" s="5"/>
      <c r="UI330" s="5"/>
      <c r="UJ330" s="5"/>
      <c r="UK330" s="5"/>
      <c r="UL330" s="5"/>
      <c r="UM330" s="5"/>
      <c r="UN330" s="5"/>
      <c r="UO330" s="5"/>
      <c r="UP330" s="5"/>
      <c r="UQ330" s="5"/>
      <c r="UR330" s="5"/>
      <c r="US330" s="5"/>
      <c r="UT330" s="5"/>
      <c r="UU330" s="5"/>
      <c r="UV330" s="5"/>
      <c r="UW330" s="5"/>
      <c r="UX330" s="5"/>
      <c r="UY330" s="5"/>
      <c r="UZ330" s="5"/>
      <c r="VA330" s="5"/>
      <c r="VB330" s="5"/>
      <c r="VC330" s="5"/>
      <c r="VD330" s="5"/>
      <c r="VE330" s="5"/>
      <c r="VF330" s="5"/>
      <c r="VG330" s="5"/>
      <c r="VH330" s="5"/>
      <c r="VI330" s="5"/>
      <c r="VJ330" s="5"/>
      <c r="VK330" s="5"/>
      <c r="VL330" s="5"/>
      <c r="VM330" s="5"/>
      <c r="VN330" s="5"/>
      <c r="VO330" s="5"/>
      <c r="VP330" s="5"/>
      <c r="VQ330" s="5"/>
      <c r="VR330" s="5"/>
      <c r="VS330" s="5"/>
      <c r="VT330" s="5"/>
      <c r="VU330" s="5"/>
      <c r="VV330" s="5"/>
      <c r="VW330" s="5"/>
      <c r="VX330" s="5"/>
      <c r="VY330" s="5"/>
      <c r="VZ330" s="5"/>
      <c r="WA330" s="5"/>
      <c r="WB330" s="5"/>
      <c r="WC330" s="5"/>
      <c r="WD330" s="5"/>
      <c r="WE330" s="5"/>
      <c r="WF330" s="5"/>
      <c r="WG330" s="5"/>
      <c r="WH330" s="5"/>
      <c r="WI330" s="5"/>
      <c r="WJ330" s="5"/>
      <c r="WK330" s="5"/>
      <c r="WL330" s="5"/>
      <c r="WM330" s="5"/>
      <c r="WN330" s="5"/>
      <c r="WO330" s="5"/>
      <c r="WP330" s="5"/>
      <c r="WQ330" s="5"/>
      <c r="WR330" s="5"/>
      <c r="WS330" s="5"/>
      <c r="WT330" s="5"/>
      <c r="WU330" s="5"/>
      <c r="WV330" s="5"/>
      <c r="WW330" s="5"/>
      <c r="WX330" s="5"/>
      <c r="WY330" s="5"/>
      <c r="WZ330" s="5"/>
      <c r="XA330" s="5"/>
      <c r="XB330" s="5"/>
      <c r="XC330" s="5"/>
      <c r="XD330" s="5"/>
      <c r="XE330" s="5"/>
      <c r="XF330" s="5"/>
      <c r="XG330" s="5"/>
      <c r="XH330" s="5"/>
      <c r="XI330" s="5"/>
      <c r="XJ330" s="5"/>
      <c r="XK330" s="5"/>
      <c r="XL330" s="5"/>
      <c r="XM330" s="5"/>
      <c r="XN330" s="5"/>
      <c r="XO330" s="5"/>
      <c r="XP330" s="5"/>
      <c r="XQ330" s="5"/>
      <c r="XR330" s="5"/>
      <c r="XS330" s="5"/>
      <c r="XT330" s="5"/>
      <c r="XU330" s="5"/>
      <c r="XV330" s="5"/>
      <c r="XW330" s="5"/>
      <c r="XX330" s="5"/>
      <c r="XY330" s="5"/>
      <c r="XZ330" s="5"/>
      <c r="YA330" s="5"/>
      <c r="YB330" s="5"/>
      <c r="YC330" s="5"/>
      <c r="YD330" s="5"/>
      <c r="YE330" s="5"/>
      <c r="YF330" s="5"/>
      <c r="YG330" s="5"/>
      <c r="YH330" s="5"/>
      <c r="YI330" s="5"/>
      <c r="YJ330" s="5"/>
      <c r="YK330" s="5"/>
      <c r="YL330" s="5"/>
      <c r="YM330" s="5"/>
      <c r="YN330" s="5"/>
      <c r="YO330" s="5"/>
      <c r="YP330" s="5"/>
      <c r="YQ330" s="5"/>
      <c r="YR330" s="5"/>
      <c r="YS330" s="5"/>
      <c r="YT330" s="5"/>
      <c r="YU330" s="5"/>
      <c r="YV330" s="5"/>
      <c r="YW330" s="5"/>
      <c r="YX330" s="5"/>
      <c r="YY330" s="5"/>
      <c r="YZ330" s="5"/>
      <c r="ZA330" s="5"/>
      <c r="ZB330" s="5"/>
      <c r="ZC330" s="5"/>
      <c r="ZD330" s="5"/>
      <c r="ZE330" s="5"/>
      <c r="ZF330" s="5"/>
      <c r="ZG330" s="5"/>
      <c r="ZH330" s="5"/>
      <c r="ZI330" s="5"/>
      <c r="ZJ330" s="5"/>
      <c r="ZK330" s="5"/>
      <c r="ZL330" s="5"/>
      <c r="ZM330" s="5"/>
      <c r="ZN330" s="5"/>
      <c r="ZO330" s="5"/>
      <c r="ZP330" s="5"/>
      <c r="ZQ330" s="5"/>
      <c r="ZR330" s="5"/>
      <c r="ZS330" s="5"/>
      <c r="ZT330" s="5"/>
      <c r="ZU330" s="5"/>
      <c r="ZV330" s="5"/>
      <c r="ZW330" s="5"/>
      <c r="ZX330" s="5"/>
      <c r="ZY330" s="5"/>
      <c r="ZZ330" s="5"/>
      <c r="AAA330" s="5"/>
      <c r="AAB330" s="5"/>
      <c r="AAC330" s="5"/>
      <c r="AAD330" s="5"/>
      <c r="AAE330" s="5"/>
      <c r="AAF330" s="5"/>
      <c r="AAG330" s="5"/>
      <c r="AAH330" s="5"/>
      <c r="AAI330" s="5"/>
      <c r="AAJ330" s="5"/>
      <c r="AAK330" s="5"/>
      <c r="AAL330" s="5"/>
      <c r="AAM330" s="5"/>
      <c r="AAN330" s="5"/>
      <c r="AAO330" s="5"/>
      <c r="AAP330" s="5"/>
      <c r="AAQ330" s="5"/>
      <c r="AAR330" s="5"/>
      <c r="AAS330" s="5"/>
      <c r="AAT330" s="5"/>
      <c r="AAU330" s="5"/>
      <c r="AAV330" s="5"/>
      <c r="AAW330" s="5"/>
      <c r="AAX330" s="5"/>
      <c r="AAY330" s="5"/>
      <c r="AAZ330" s="5"/>
      <c r="ABA330" s="5"/>
      <c r="ABB330" s="5"/>
      <c r="ABC330" s="5"/>
      <c r="ABD330" s="5"/>
      <c r="ABE330" s="5"/>
      <c r="ABF330" s="5"/>
      <c r="ABG330" s="5"/>
      <c r="ABH330" s="5"/>
      <c r="ABI330" s="5"/>
      <c r="ABJ330" s="5"/>
      <c r="ABK330" s="5"/>
      <c r="ABL330" s="5"/>
      <c r="ABM330" s="5"/>
      <c r="ABN330" s="5"/>
      <c r="ABO330" s="5"/>
      <c r="ABP330" s="5"/>
      <c r="ABQ330" s="5"/>
      <c r="ABR330" s="5"/>
      <c r="ABS330" s="5"/>
      <c r="ABT330" s="5"/>
      <c r="ABU330" s="5"/>
      <c r="ABV330" s="5"/>
      <c r="ABW330" s="5"/>
      <c r="ABX330" s="5"/>
      <c r="ABY330" s="5"/>
      <c r="ABZ330" s="5"/>
      <c r="ACA330" s="5"/>
      <c r="ACB330" s="5"/>
      <c r="ACC330" s="5"/>
      <c r="ACD330" s="5"/>
      <c r="ACE330" s="5"/>
      <c r="ACF330" s="5"/>
      <c r="ACG330" s="5"/>
      <c r="ACH330" s="5"/>
      <c r="ACI330" s="5"/>
      <c r="ACJ330" s="5"/>
      <c r="ACK330" s="5"/>
      <c r="ACL330" s="5"/>
      <c r="ACM330" s="5"/>
      <c r="ACN330" s="5"/>
      <c r="ACO330" s="5"/>
      <c r="ACP330" s="5"/>
      <c r="ACQ330" s="5"/>
      <c r="ACR330" s="5"/>
      <c r="ACS330" s="5"/>
      <c r="ACT330" s="5"/>
      <c r="ACU330" s="5"/>
      <c r="ACV330" s="5"/>
      <c r="ACW330" s="5"/>
      <c r="ACX330" s="5"/>
      <c r="ACY330" s="5"/>
      <c r="ACZ330" s="5"/>
      <c r="ADA330" s="5"/>
      <c r="ADB330" s="5"/>
      <c r="ADC330" s="5"/>
      <c r="ADD330" s="5"/>
      <c r="ADE330" s="5"/>
      <c r="ADF330" s="5"/>
      <c r="ADG330" s="5"/>
      <c r="ADH330" s="5"/>
      <c r="ADI330" s="5"/>
      <c r="ADJ330" s="5"/>
      <c r="ADK330" s="5"/>
      <c r="ADL330" s="5"/>
      <c r="ADM330" s="5"/>
      <c r="ADN330" s="5"/>
      <c r="ADO330" s="5"/>
      <c r="ADP330" s="5"/>
      <c r="ADQ330" s="5"/>
      <c r="ADR330" s="5"/>
      <c r="ADS330" s="5"/>
      <c r="ADT330" s="5"/>
      <c r="ADU330" s="5"/>
      <c r="ADV330" s="5"/>
      <c r="ADW330" s="5"/>
      <c r="ADX330" s="5"/>
      <c r="ADY330" s="5"/>
      <c r="ADZ330" s="5"/>
      <c r="AEA330" s="5"/>
      <c r="AEB330" s="5"/>
      <c r="AEC330" s="5"/>
      <c r="AED330" s="5"/>
      <c r="AEE330" s="5"/>
      <c r="AEF330" s="5"/>
      <c r="AEG330" s="5"/>
      <c r="AEH330" s="5"/>
      <c r="AEI330" s="5"/>
      <c r="AEJ330" s="5"/>
      <c r="AEK330" s="5"/>
      <c r="AEL330" s="5"/>
      <c r="AEM330" s="5"/>
      <c r="AEN330" s="5"/>
      <c r="AEO330" s="5"/>
      <c r="AEP330" s="5"/>
      <c r="AEQ330" s="5"/>
      <c r="AER330" s="5"/>
      <c r="AES330" s="5"/>
      <c r="AET330" s="5"/>
      <c r="AEU330" s="5"/>
      <c r="AEV330" s="5"/>
      <c r="AEW330" s="5"/>
      <c r="AEX330" s="5"/>
      <c r="AEY330" s="5"/>
      <c r="AEZ330" s="5"/>
      <c r="AFA330" s="5"/>
      <c r="AFB330" s="5"/>
      <c r="AFC330" s="5"/>
      <c r="AFD330" s="5"/>
      <c r="AFE330" s="5"/>
      <c r="AFF330" s="5"/>
      <c r="AFG330" s="5"/>
      <c r="AFH330" s="5"/>
      <c r="AFI330" s="5"/>
      <c r="AFJ330" s="5"/>
      <c r="AFK330" s="5"/>
      <c r="AFL330" s="5"/>
      <c r="AFM330" s="5"/>
      <c r="AFN330" s="5"/>
      <c r="AFO330" s="5"/>
      <c r="AFP330" s="5"/>
      <c r="AFQ330" s="5"/>
      <c r="AFR330" s="5"/>
      <c r="AFS330" s="5"/>
      <c r="AFT330" s="5"/>
      <c r="AFU330" s="5"/>
      <c r="AFV330" s="5"/>
      <c r="AFW330" s="5"/>
      <c r="AFX330" s="5"/>
      <c r="AFY330" s="5"/>
      <c r="AFZ330" s="5"/>
      <c r="AGA330" s="5"/>
      <c r="AGB330" s="5"/>
      <c r="AGC330" s="5"/>
      <c r="AGD330" s="5"/>
      <c r="AGE330" s="5"/>
      <c r="AGF330" s="5"/>
      <c r="AGG330" s="5"/>
      <c r="AGH330" s="5"/>
      <c r="AGI330" s="5"/>
      <c r="AGJ330" s="5"/>
      <c r="AGK330" s="5"/>
      <c r="AGL330" s="5"/>
      <c r="AGM330" s="5"/>
      <c r="AGN330" s="5"/>
      <c r="AGO330" s="5"/>
      <c r="AGP330" s="5"/>
      <c r="AGQ330" s="5"/>
      <c r="AGR330" s="5"/>
      <c r="AGS330" s="5"/>
      <c r="AGT330" s="5"/>
      <c r="AGU330" s="5"/>
      <c r="AGV330" s="5"/>
      <c r="AGW330" s="5"/>
      <c r="AGX330" s="5"/>
      <c r="AGY330" s="5"/>
      <c r="AGZ330" s="5"/>
      <c r="AHA330" s="5"/>
      <c r="AHB330" s="5"/>
      <c r="AHC330" s="5"/>
      <c r="AHD330" s="5"/>
      <c r="AHE330" s="5"/>
      <c r="AHF330" s="5"/>
      <c r="AHG330" s="5"/>
      <c r="AHH330" s="5"/>
      <c r="AHI330" s="5"/>
      <c r="AHJ330" s="5"/>
      <c r="AHK330" s="5"/>
      <c r="AHL330" s="5"/>
      <c r="AHM330" s="5"/>
      <c r="AHN330" s="5"/>
      <c r="AHO330" s="5"/>
      <c r="AHP330" s="5"/>
      <c r="AHQ330" s="5"/>
      <c r="AHR330" s="5"/>
      <c r="AHS330" s="5"/>
      <c r="AHT330" s="5"/>
      <c r="AHU330" s="5"/>
      <c r="AHV330" s="5"/>
      <c r="AHW330" s="5"/>
      <c r="AHX330" s="5"/>
      <c r="AHY330" s="5"/>
      <c r="AHZ330" s="5"/>
      <c r="AIA330" s="5"/>
      <c r="AIB330" s="5"/>
      <c r="AIC330" s="5"/>
      <c r="AID330" s="5"/>
      <c r="AIE330" s="5"/>
      <c r="AIF330" s="5"/>
      <c r="AIG330" s="5"/>
      <c r="AIH330" s="5"/>
      <c r="AII330" s="5"/>
      <c r="AIJ330" s="5"/>
      <c r="AIK330" s="5"/>
      <c r="AIL330" s="5"/>
      <c r="AIM330" s="5"/>
      <c r="AIN330" s="5"/>
      <c r="AIO330" s="5"/>
      <c r="AIP330" s="5"/>
      <c r="AIQ330" s="5"/>
      <c r="AIR330" s="5"/>
      <c r="AIS330" s="5"/>
      <c r="AIT330" s="5"/>
      <c r="AIU330" s="5"/>
      <c r="AIV330" s="5"/>
      <c r="AIW330" s="5"/>
      <c r="AIX330" s="5"/>
      <c r="AIY330" s="5"/>
      <c r="AIZ330" s="5"/>
      <c r="AJA330" s="5"/>
      <c r="AJB330" s="5"/>
      <c r="AJC330" s="5"/>
      <c r="AJD330" s="5"/>
      <c r="AJE330" s="5"/>
      <c r="AJF330" s="5"/>
      <c r="AJG330" s="5"/>
      <c r="AJH330" s="5"/>
      <c r="AJI330" s="5"/>
      <c r="AJJ330" s="5"/>
      <c r="AJK330" s="5"/>
      <c r="AJL330" s="5"/>
      <c r="AJM330" s="5"/>
      <c r="AJN330" s="5"/>
      <c r="AJO330" s="5"/>
      <c r="AJP330" s="5"/>
      <c r="AJQ330" s="5"/>
      <c r="AJR330" s="5"/>
      <c r="AJS330" s="5"/>
      <c r="AJT330" s="5"/>
      <c r="AJU330" s="5"/>
      <c r="AJV330" s="5"/>
      <c r="AJW330" s="5"/>
      <c r="AJX330" s="5"/>
      <c r="AJY330" s="5"/>
      <c r="AJZ330" s="5"/>
      <c r="AKA330" s="5"/>
      <c r="AKB330" s="5"/>
      <c r="AKC330" s="5"/>
      <c r="AKD330" s="5"/>
      <c r="AKE330" s="5"/>
      <c r="AKF330" s="5"/>
      <c r="AKG330" s="5"/>
      <c r="AKH330" s="5"/>
      <c r="AKI330" s="5"/>
      <c r="AKJ330" s="5"/>
      <c r="AKK330" s="5"/>
      <c r="AKL330" s="5"/>
      <c r="AKM330" s="5"/>
      <c r="AKN330" s="5"/>
      <c r="AKO330" s="5"/>
      <c r="AKP330" s="5"/>
      <c r="AKQ330" s="5"/>
      <c r="AKR330" s="5"/>
      <c r="AKS330" s="5"/>
      <c r="AKT330" s="5"/>
      <c r="AKU330" s="5"/>
      <c r="AKV330" s="5"/>
      <c r="AKW330" s="5"/>
      <c r="AKX330" s="5"/>
      <c r="AKY330" s="5"/>
      <c r="AKZ330" s="5"/>
      <c r="ALA330" s="5"/>
      <c r="ALB330" s="5"/>
      <c r="ALC330" s="5"/>
      <c r="ALD330" s="5"/>
      <c r="ALE330" s="5"/>
      <c r="ALF330" s="5"/>
      <c r="ALG330" s="5"/>
      <c r="ALH330" s="5"/>
      <c r="ALI330" s="5"/>
      <c r="ALJ330" s="5"/>
      <c r="ALK330" s="5"/>
      <c r="ALL330" s="5"/>
      <c r="ALM330" s="5"/>
      <c r="ALN330" s="5"/>
      <c r="ALO330" s="5"/>
      <c r="ALP330" s="5"/>
      <c r="ALQ330" s="5"/>
      <c r="ALR330" s="5"/>
      <c r="ALS330" s="5"/>
      <c r="ALT330" s="5"/>
      <c r="ALU330" s="5"/>
      <c r="ALV330" s="5"/>
      <c r="ALW330" s="5"/>
      <c r="ALX330" s="5"/>
      <c r="ALY330" s="5"/>
      <c r="ALZ330" s="5"/>
      <c r="AMA330" s="5"/>
      <c r="AMB330" s="5"/>
      <c r="AMC330" s="5"/>
      <c r="AMD330" s="5"/>
      <c r="AME330" s="5"/>
      <c r="AMF330" s="5"/>
      <c r="AMG330" s="5"/>
      <c r="AMH330" s="5"/>
      <c r="AMI330" s="5"/>
      <c r="AMJ330" s="5"/>
      <c r="AMK330" s="5"/>
      <c r="AML330" s="5"/>
      <c r="AMM330" s="5"/>
      <c r="AMN330" s="5"/>
      <c r="AMO330" s="5"/>
      <c r="AMP330" s="5"/>
      <c r="AMQ330" s="5"/>
      <c r="AMR330" s="5"/>
      <c r="AMS330" s="5"/>
      <c r="AMT330" s="5"/>
      <c r="AMU330" s="5"/>
      <c r="AMV330" s="5"/>
      <c r="AMW330" s="5"/>
      <c r="AMX330" s="5"/>
      <c r="AMY330" s="5"/>
      <c r="AMZ330" s="5"/>
      <c r="ANA330" s="5"/>
      <c r="ANB330" s="5"/>
      <c r="ANC330" s="5"/>
      <c r="AND330" s="5"/>
      <c r="ANE330" s="5"/>
      <c r="ANF330" s="5"/>
      <c r="ANG330" s="5"/>
      <c r="ANH330" s="5"/>
      <c r="ANI330" s="5"/>
      <c r="ANJ330" s="5"/>
      <c r="ANK330" s="5"/>
      <c r="ANL330" s="5"/>
      <c r="ANM330" s="5"/>
      <c r="ANN330" s="5"/>
      <c r="ANO330" s="5"/>
      <c r="ANP330" s="5"/>
      <c r="ANQ330" s="5"/>
      <c r="ANR330" s="5"/>
      <c r="ANS330" s="5"/>
      <c r="ANT330" s="5"/>
      <c r="ANU330" s="5"/>
      <c r="ANV330" s="5"/>
      <c r="ANW330" s="5"/>
      <c r="ANX330" s="5"/>
      <c r="ANY330" s="5"/>
      <c r="ANZ330" s="5"/>
      <c r="AOA330" s="5"/>
      <c r="AOB330" s="5"/>
      <c r="AOC330" s="5"/>
      <c r="AOD330" s="5"/>
      <c r="AOE330" s="5"/>
      <c r="AOF330" s="5"/>
      <c r="AOG330" s="5"/>
      <c r="AOH330" s="5"/>
      <c r="AOI330" s="5"/>
      <c r="AOJ330" s="5"/>
      <c r="AOK330" s="5"/>
      <c r="AOL330" s="5"/>
      <c r="AOM330" s="5"/>
      <c r="AON330" s="5"/>
      <c r="AOO330" s="5"/>
      <c r="AOP330" s="5"/>
      <c r="AOQ330" s="5"/>
      <c r="AOR330" s="5"/>
      <c r="AOS330" s="5"/>
      <c r="AOT330" s="5"/>
      <c r="AOU330" s="5"/>
      <c r="AOV330" s="5"/>
      <c r="AOW330" s="5"/>
      <c r="AOX330" s="5"/>
      <c r="AOY330" s="5"/>
      <c r="AOZ330" s="5"/>
      <c r="APA330" s="5"/>
      <c r="APB330" s="5"/>
      <c r="APC330" s="5"/>
      <c r="APD330" s="5"/>
      <c r="APE330" s="5"/>
      <c r="APF330" s="5"/>
      <c r="APG330" s="5"/>
      <c r="APH330" s="5"/>
      <c r="API330" s="5"/>
      <c r="APJ330" s="5"/>
      <c r="APK330" s="5"/>
      <c r="APL330" s="5"/>
      <c r="APM330" s="5"/>
      <c r="APN330" s="5"/>
      <c r="APO330" s="5"/>
      <c r="APP330" s="5"/>
      <c r="APQ330" s="5"/>
      <c r="APR330" s="5"/>
      <c r="APS330" s="5"/>
      <c r="APT330" s="5"/>
      <c r="APU330" s="5"/>
      <c r="APV330" s="5"/>
      <c r="APW330" s="5"/>
      <c r="APX330" s="5"/>
      <c r="APY330" s="5"/>
      <c r="APZ330" s="5"/>
      <c r="AQA330" s="5"/>
      <c r="AQB330" s="5"/>
      <c r="AQC330" s="5"/>
      <c r="AQD330" s="5"/>
      <c r="AQE330" s="5"/>
      <c r="AQF330" s="5"/>
      <c r="AQG330" s="5"/>
      <c r="AQH330" s="5"/>
      <c r="AQI330" s="5"/>
      <c r="AQJ330" s="5"/>
      <c r="AQK330" s="5"/>
      <c r="AQL330" s="5"/>
      <c r="AQM330" s="5"/>
      <c r="AQN330" s="5"/>
      <c r="AQO330" s="5"/>
      <c r="AQP330" s="5"/>
      <c r="AQQ330" s="5"/>
      <c r="AQR330" s="5"/>
      <c r="AQS330" s="5"/>
      <c r="AQT330" s="5"/>
      <c r="AQU330" s="5"/>
      <c r="AQV330" s="5"/>
      <c r="AQW330" s="5"/>
      <c r="AQX330" s="5"/>
      <c r="AQY330" s="5"/>
      <c r="AQZ330" s="5"/>
    </row>
    <row r="331" spans="1:1144" s="4" customFormat="1" ht="36" customHeight="1">
      <c r="A331" s="95" t="s">
        <v>185</v>
      </c>
      <c r="B331" s="95" t="s">
        <v>70</v>
      </c>
      <c r="C331" s="95" t="s">
        <v>70</v>
      </c>
      <c r="D331" s="95" t="s">
        <v>70</v>
      </c>
      <c r="E331" s="95" t="s">
        <v>26</v>
      </c>
      <c r="F331" s="95" t="s">
        <v>1983</v>
      </c>
      <c r="G331" s="95" t="s">
        <v>1984</v>
      </c>
      <c r="H331" s="95" t="s">
        <v>852</v>
      </c>
      <c r="I331" s="95" t="s">
        <v>833</v>
      </c>
      <c r="J331" s="93" t="s">
        <v>1896</v>
      </c>
      <c r="K331" s="93" t="s">
        <v>1897</v>
      </c>
      <c r="L331" s="93" t="s">
        <v>1813</v>
      </c>
      <c r="M331" s="93" t="s">
        <v>1814</v>
      </c>
      <c r="N331" s="93" t="s">
        <v>1815</v>
      </c>
      <c r="O331" s="93">
        <v>474</v>
      </c>
      <c r="P331" s="93" t="s">
        <v>1898</v>
      </c>
      <c r="Q331" s="93" t="s">
        <v>1899</v>
      </c>
      <c r="R331" s="94" t="s">
        <v>1484</v>
      </c>
      <c r="S331" s="93" t="s">
        <v>1802</v>
      </c>
      <c r="T331" s="93" t="s">
        <v>1803</v>
      </c>
      <c r="U331" s="100" t="s">
        <v>1804</v>
      </c>
      <c r="V331" s="100" t="s">
        <v>1805</v>
      </c>
      <c r="W331" s="96">
        <v>481113845</v>
      </c>
      <c r="X331" s="96"/>
      <c r="Y331" s="96"/>
      <c r="Z331" s="96"/>
      <c r="AA331" s="96"/>
      <c r="AB331" s="96"/>
      <c r="AC331" s="96"/>
      <c r="AD331" s="96"/>
      <c r="AE331" s="96"/>
      <c r="AF331" s="96"/>
      <c r="AG331" s="96"/>
      <c r="AH331" s="96"/>
      <c r="AI331" s="96"/>
      <c r="AJ331" s="96"/>
      <c r="AK331" s="96"/>
      <c r="AL331" s="96"/>
      <c r="AM331" s="96"/>
      <c r="AN331" s="96"/>
      <c r="AO331" s="96"/>
      <c r="AP331" s="96"/>
      <c r="AQ331" s="96"/>
      <c r="AR331" s="97"/>
      <c r="AS331" s="97"/>
      <c r="AT331" s="97"/>
      <c r="AU331" s="97"/>
      <c r="AV331" s="97"/>
      <c r="AW331" s="97"/>
      <c r="AX331" s="97"/>
      <c r="AY331" s="97"/>
      <c r="AZ331" s="97"/>
      <c r="BA331" s="97"/>
      <c r="BB331" s="97"/>
      <c r="BC331" s="97"/>
      <c r="BD331" s="96"/>
      <c r="BE331" s="96">
        <f t="shared" si="28"/>
        <v>481113845</v>
      </c>
      <c r="BF331" s="96"/>
      <c r="BG331" s="97"/>
      <c r="BH331" s="97"/>
      <c r="BI331" s="97"/>
      <c r="BJ331" s="97"/>
      <c r="BK331" s="97"/>
      <c r="BL331" s="97"/>
      <c r="BM331" s="97"/>
      <c r="BN331" s="97"/>
      <c r="BO331" s="97"/>
      <c r="BP331" s="97"/>
      <c r="BQ331" s="97"/>
      <c r="BR331" s="97"/>
      <c r="BS331" s="96"/>
      <c r="BT331" s="97"/>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c r="GQ331" s="5"/>
      <c r="GR331" s="5"/>
      <c r="GS331" s="5"/>
      <c r="GT331" s="5"/>
      <c r="GU331" s="5"/>
      <c r="GV331" s="5"/>
      <c r="GW331" s="5"/>
      <c r="GX331" s="5"/>
      <c r="GY331" s="5"/>
      <c r="GZ331" s="5"/>
      <c r="HA331" s="5"/>
      <c r="HB331" s="5"/>
      <c r="HC331" s="5"/>
      <c r="HD331" s="5"/>
      <c r="HE331" s="5"/>
      <c r="HF331" s="5"/>
      <c r="HG331" s="5"/>
      <c r="HH331" s="5"/>
      <c r="HI331" s="5"/>
      <c r="HJ331" s="5"/>
      <c r="HK331" s="5"/>
      <c r="HL331" s="5"/>
      <c r="HM331" s="5"/>
      <c r="HN331" s="5"/>
      <c r="HO331" s="5"/>
      <c r="HP331" s="5"/>
      <c r="HQ331" s="5"/>
      <c r="HR331" s="5"/>
      <c r="HS331" s="5"/>
      <c r="HT331" s="5"/>
      <c r="HU331" s="5"/>
      <c r="HV331" s="5"/>
      <c r="HW331" s="5"/>
      <c r="HX331" s="5"/>
      <c r="HY331" s="5"/>
      <c r="HZ331" s="5"/>
      <c r="IA331" s="5"/>
      <c r="IB331" s="5"/>
      <c r="IC331" s="5"/>
      <c r="ID331" s="5"/>
      <c r="IE331" s="5"/>
      <c r="IF331" s="5"/>
      <c r="IG331" s="5"/>
      <c r="IH331" s="5"/>
      <c r="II331" s="5"/>
      <c r="IJ331" s="5"/>
      <c r="IK331" s="5"/>
      <c r="IL331" s="5"/>
      <c r="IM331" s="5"/>
      <c r="IN331" s="5"/>
      <c r="IO331" s="5"/>
      <c r="IP331" s="5"/>
      <c r="IQ331" s="5"/>
      <c r="IR331" s="5"/>
      <c r="IS331" s="5"/>
      <c r="IT331" s="5"/>
      <c r="IU331" s="5"/>
      <c r="IV331" s="5"/>
      <c r="IW331" s="5"/>
      <c r="IX331" s="5"/>
      <c r="IY331" s="5"/>
      <c r="IZ331" s="5"/>
      <c r="JA331" s="5"/>
      <c r="JB331" s="5"/>
      <c r="JC331" s="5"/>
      <c r="JD331" s="5"/>
      <c r="JE331" s="5"/>
      <c r="JF331" s="5"/>
      <c r="JG331" s="5"/>
      <c r="JH331" s="5"/>
      <c r="JI331" s="5"/>
      <c r="JJ331" s="5"/>
      <c r="JK331" s="5"/>
      <c r="JL331" s="5"/>
      <c r="JM331" s="5"/>
      <c r="JN331" s="5"/>
      <c r="JO331" s="5"/>
      <c r="JP331" s="5"/>
      <c r="JQ331" s="5"/>
      <c r="JR331" s="5"/>
      <c r="JS331" s="5"/>
      <c r="JT331" s="5"/>
      <c r="JU331" s="5"/>
      <c r="JV331" s="5"/>
      <c r="JW331" s="5"/>
      <c r="JX331" s="5"/>
      <c r="JY331" s="5"/>
      <c r="JZ331" s="5"/>
      <c r="KA331" s="5"/>
      <c r="KB331" s="5"/>
      <c r="KC331" s="5"/>
      <c r="KD331" s="5"/>
      <c r="KE331" s="5"/>
      <c r="KF331" s="5"/>
      <c r="KG331" s="5"/>
      <c r="KH331" s="5"/>
      <c r="KI331" s="5"/>
      <c r="KJ331" s="5"/>
      <c r="KK331" s="5"/>
      <c r="KL331" s="5"/>
      <c r="KM331" s="5"/>
      <c r="KN331" s="5"/>
      <c r="KO331" s="5"/>
      <c r="KP331" s="5"/>
      <c r="KQ331" s="5"/>
      <c r="KR331" s="5"/>
      <c r="KS331" s="5"/>
      <c r="KT331" s="5"/>
      <c r="KU331" s="5"/>
      <c r="KV331" s="5"/>
      <c r="KW331" s="5"/>
      <c r="KX331" s="5"/>
      <c r="KY331" s="5"/>
      <c r="KZ331" s="5"/>
      <c r="LA331" s="5"/>
      <c r="LB331" s="5"/>
      <c r="LC331" s="5"/>
      <c r="LD331" s="5"/>
      <c r="LE331" s="5"/>
      <c r="LF331" s="5"/>
      <c r="LG331" s="5"/>
      <c r="LH331" s="5"/>
      <c r="LI331" s="5"/>
      <c r="LJ331" s="5"/>
      <c r="LK331" s="5"/>
      <c r="LL331" s="5"/>
      <c r="LM331" s="5"/>
      <c r="LN331" s="5"/>
      <c r="LO331" s="5"/>
      <c r="LP331" s="5"/>
      <c r="LQ331" s="5"/>
      <c r="LR331" s="5"/>
      <c r="LS331" s="5"/>
      <c r="LT331" s="5"/>
      <c r="LU331" s="5"/>
      <c r="LV331" s="5"/>
      <c r="LW331" s="5"/>
      <c r="LX331" s="5"/>
      <c r="LY331" s="5"/>
      <c r="LZ331" s="5"/>
      <c r="MA331" s="5"/>
      <c r="MB331" s="5"/>
      <c r="MC331" s="5"/>
      <c r="MD331" s="5"/>
      <c r="ME331" s="5"/>
      <c r="MF331" s="5"/>
      <c r="MG331" s="5"/>
      <c r="MH331" s="5"/>
      <c r="MI331" s="5"/>
      <c r="MJ331" s="5"/>
      <c r="MK331" s="5"/>
      <c r="ML331" s="5"/>
      <c r="MM331" s="5"/>
      <c r="MN331" s="5"/>
      <c r="MO331" s="5"/>
      <c r="MP331" s="5"/>
      <c r="MQ331" s="5"/>
      <c r="MR331" s="5"/>
      <c r="MS331" s="5"/>
      <c r="MT331" s="5"/>
      <c r="MU331" s="5"/>
      <c r="MV331" s="5"/>
      <c r="MW331" s="5"/>
      <c r="MX331" s="5"/>
      <c r="MY331" s="5"/>
      <c r="MZ331" s="5"/>
      <c r="NA331" s="5"/>
      <c r="NB331" s="5"/>
      <c r="NC331" s="5"/>
      <c r="ND331" s="5"/>
      <c r="NE331" s="5"/>
      <c r="NF331" s="5"/>
      <c r="NG331" s="5"/>
      <c r="NH331" s="5"/>
      <c r="NI331" s="5"/>
      <c r="NJ331" s="5"/>
      <c r="NK331" s="5"/>
      <c r="NL331" s="5"/>
      <c r="NM331" s="5"/>
      <c r="NN331" s="5"/>
      <c r="NO331" s="5"/>
      <c r="NP331" s="5"/>
      <c r="NQ331" s="5"/>
      <c r="NR331" s="5"/>
      <c r="NS331" s="5"/>
      <c r="NT331" s="5"/>
      <c r="NU331" s="5"/>
      <c r="NV331" s="5"/>
      <c r="NW331" s="5"/>
      <c r="NX331" s="5"/>
      <c r="NY331" s="5"/>
      <c r="NZ331" s="5"/>
      <c r="OA331" s="5"/>
      <c r="OB331" s="5"/>
      <c r="OC331" s="5"/>
      <c r="OD331" s="5"/>
      <c r="OE331" s="5"/>
      <c r="OF331" s="5"/>
      <c r="OG331" s="5"/>
      <c r="OH331" s="5"/>
      <c r="OI331" s="5"/>
      <c r="OJ331" s="5"/>
      <c r="OK331" s="5"/>
      <c r="OL331" s="5"/>
      <c r="OM331" s="5"/>
      <c r="ON331" s="5"/>
      <c r="OO331" s="5"/>
      <c r="OP331" s="5"/>
      <c r="OQ331" s="5"/>
      <c r="OR331" s="5"/>
      <c r="OS331" s="5"/>
      <c r="OT331" s="5"/>
      <c r="OU331" s="5"/>
      <c r="OV331" s="5"/>
      <c r="OW331" s="5"/>
      <c r="OX331" s="5"/>
      <c r="OY331" s="5"/>
      <c r="OZ331" s="5"/>
      <c r="PA331" s="5"/>
      <c r="PB331" s="5"/>
      <c r="PC331" s="5"/>
      <c r="PD331" s="5"/>
      <c r="PE331" s="5"/>
      <c r="PF331" s="5"/>
      <c r="PG331" s="5"/>
      <c r="PH331" s="5"/>
      <c r="PI331" s="5"/>
      <c r="PJ331" s="5"/>
      <c r="PK331" s="5"/>
      <c r="PL331" s="5"/>
      <c r="PM331" s="5"/>
      <c r="PN331" s="5"/>
      <c r="PO331" s="5"/>
      <c r="PP331" s="5"/>
      <c r="PQ331" s="5"/>
      <c r="PR331" s="5"/>
      <c r="PS331" s="5"/>
      <c r="PT331" s="5"/>
      <c r="PU331" s="5"/>
      <c r="PV331" s="5"/>
      <c r="PW331" s="5"/>
      <c r="PX331" s="5"/>
      <c r="PY331" s="5"/>
      <c r="PZ331" s="5"/>
      <c r="QA331" s="5"/>
      <c r="QB331" s="5"/>
      <c r="QC331" s="5"/>
      <c r="QD331" s="5"/>
      <c r="QE331" s="5"/>
      <c r="QF331" s="5"/>
      <c r="QG331" s="5"/>
      <c r="QH331" s="5"/>
      <c r="QI331" s="5"/>
      <c r="QJ331" s="5"/>
      <c r="QK331" s="5"/>
      <c r="QL331" s="5"/>
      <c r="QM331" s="5"/>
      <c r="QN331" s="5"/>
      <c r="QO331" s="5"/>
      <c r="QP331" s="5"/>
      <c r="QQ331" s="5"/>
      <c r="QR331" s="5"/>
      <c r="QS331" s="5"/>
      <c r="QT331" s="5"/>
      <c r="QU331" s="5"/>
      <c r="QV331" s="5"/>
      <c r="QW331" s="5"/>
      <c r="QX331" s="5"/>
      <c r="QY331" s="5"/>
      <c r="QZ331" s="5"/>
      <c r="RA331" s="5"/>
      <c r="RB331" s="5"/>
      <c r="RC331" s="5"/>
      <c r="RD331" s="5"/>
      <c r="RE331" s="5"/>
      <c r="RF331" s="5"/>
      <c r="RG331" s="5"/>
      <c r="RH331" s="5"/>
      <c r="RI331" s="5"/>
      <c r="RJ331" s="5"/>
      <c r="RK331" s="5"/>
      <c r="RL331" s="5"/>
      <c r="RM331" s="5"/>
      <c r="RN331" s="5"/>
      <c r="RO331" s="5"/>
      <c r="RP331" s="5"/>
      <c r="RQ331" s="5"/>
      <c r="RR331" s="5"/>
      <c r="RS331" s="5"/>
      <c r="RT331" s="5"/>
      <c r="RU331" s="5"/>
      <c r="RV331" s="5"/>
      <c r="RW331" s="5"/>
      <c r="RX331" s="5"/>
      <c r="RY331" s="5"/>
      <c r="RZ331" s="5"/>
      <c r="SA331" s="5"/>
      <c r="SB331" s="5"/>
      <c r="SC331" s="5"/>
      <c r="SD331" s="5"/>
      <c r="SE331" s="5"/>
      <c r="SF331" s="5"/>
      <c r="SG331" s="5"/>
      <c r="SH331" s="5"/>
      <c r="SI331" s="5"/>
      <c r="SJ331" s="5"/>
      <c r="SK331" s="5"/>
      <c r="SL331" s="5"/>
      <c r="SM331" s="5"/>
      <c r="SN331" s="5"/>
      <c r="SO331" s="5"/>
      <c r="SP331" s="5"/>
      <c r="SQ331" s="5"/>
      <c r="SR331" s="5"/>
      <c r="SS331" s="5"/>
      <c r="ST331" s="5"/>
      <c r="SU331" s="5"/>
      <c r="SV331" s="5"/>
      <c r="SW331" s="5"/>
      <c r="SX331" s="5"/>
      <c r="SY331" s="5"/>
      <c r="SZ331" s="5"/>
      <c r="TA331" s="5"/>
      <c r="TB331" s="5"/>
      <c r="TC331" s="5"/>
      <c r="TD331" s="5"/>
      <c r="TE331" s="5"/>
      <c r="TF331" s="5"/>
      <c r="TG331" s="5"/>
      <c r="TH331" s="5"/>
      <c r="TI331" s="5"/>
      <c r="TJ331" s="5"/>
      <c r="TK331" s="5"/>
      <c r="TL331" s="5"/>
      <c r="TM331" s="5"/>
      <c r="TN331" s="5"/>
      <c r="TO331" s="5"/>
      <c r="TP331" s="5"/>
      <c r="TQ331" s="5"/>
      <c r="TR331" s="5"/>
      <c r="TS331" s="5"/>
      <c r="TT331" s="5"/>
      <c r="TU331" s="5"/>
      <c r="TV331" s="5"/>
      <c r="TW331" s="5"/>
      <c r="TX331" s="5"/>
      <c r="TY331" s="5"/>
      <c r="TZ331" s="5"/>
      <c r="UA331" s="5"/>
      <c r="UB331" s="5"/>
      <c r="UC331" s="5"/>
      <c r="UD331" s="5"/>
      <c r="UE331" s="5"/>
      <c r="UF331" s="5"/>
      <c r="UG331" s="5"/>
      <c r="UH331" s="5"/>
      <c r="UI331" s="5"/>
      <c r="UJ331" s="5"/>
      <c r="UK331" s="5"/>
      <c r="UL331" s="5"/>
      <c r="UM331" s="5"/>
      <c r="UN331" s="5"/>
      <c r="UO331" s="5"/>
      <c r="UP331" s="5"/>
      <c r="UQ331" s="5"/>
      <c r="UR331" s="5"/>
      <c r="US331" s="5"/>
      <c r="UT331" s="5"/>
      <c r="UU331" s="5"/>
      <c r="UV331" s="5"/>
      <c r="UW331" s="5"/>
      <c r="UX331" s="5"/>
      <c r="UY331" s="5"/>
      <c r="UZ331" s="5"/>
      <c r="VA331" s="5"/>
      <c r="VB331" s="5"/>
      <c r="VC331" s="5"/>
      <c r="VD331" s="5"/>
      <c r="VE331" s="5"/>
      <c r="VF331" s="5"/>
      <c r="VG331" s="5"/>
      <c r="VH331" s="5"/>
      <c r="VI331" s="5"/>
      <c r="VJ331" s="5"/>
      <c r="VK331" s="5"/>
      <c r="VL331" s="5"/>
      <c r="VM331" s="5"/>
      <c r="VN331" s="5"/>
      <c r="VO331" s="5"/>
      <c r="VP331" s="5"/>
      <c r="VQ331" s="5"/>
      <c r="VR331" s="5"/>
      <c r="VS331" s="5"/>
      <c r="VT331" s="5"/>
      <c r="VU331" s="5"/>
      <c r="VV331" s="5"/>
      <c r="VW331" s="5"/>
      <c r="VX331" s="5"/>
      <c r="VY331" s="5"/>
      <c r="VZ331" s="5"/>
      <c r="WA331" s="5"/>
      <c r="WB331" s="5"/>
      <c r="WC331" s="5"/>
      <c r="WD331" s="5"/>
      <c r="WE331" s="5"/>
      <c r="WF331" s="5"/>
      <c r="WG331" s="5"/>
      <c r="WH331" s="5"/>
      <c r="WI331" s="5"/>
      <c r="WJ331" s="5"/>
      <c r="WK331" s="5"/>
      <c r="WL331" s="5"/>
      <c r="WM331" s="5"/>
      <c r="WN331" s="5"/>
      <c r="WO331" s="5"/>
      <c r="WP331" s="5"/>
      <c r="WQ331" s="5"/>
      <c r="WR331" s="5"/>
      <c r="WS331" s="5"/>
      <c r="WT331" s="5"/>
      <c r="WU331" s="5"/>
      <c r="WV331" s="5"/>
      <c r="WW331" s="5"/>
      <c r="WX331" s="5"/>
      <c r="WY331" s="5"/>
      <c r="WZ331" s="5"/>
      <c r="XA331" s="5"/>
      <c r="XB331" s="5"/>
      <c r="XC331" s="5"/>
      <c r="XD331" s="5"/>
      <c r="XE331" s="5"/>
      <c r="XF331" s="5"/>
      <c r="XG331" s="5"/>
      <c r="XH331" s="5"/>
      <c r="XI331" s="5"/>
      <c r="XJ331" s="5"/>
      <c r="XK331" s="5"/>
      <c r="XL331" s="5"/>
      <c r="XM331" s="5"/>
      <c r="XN331" s="5"/>
      <c r="XO331" s="5"/>
      <c r="XP331" s="5"/>
      <c r="XQ331" s="5"/>
      <c r="XR331" s="5"/>
      <c r="XS331" s="5"/>
      <c r="XT331" s="5"/>
      <c r="XU331" s="5"/>
      <c r="XV331" s="5"/>
      <c r="XW331" s="5"/>
      <c r="XX331" s="5"/>
      <c r="XY331" s="5"/>
      <c r="XZ331" s="5"/>
      <c r="YA331" s="5"/>
      <c r="YB331" s="5"/>
      <c r="YC331" s="5"/>
      <c r="YD331" s="5"/>
      <c r="YE331" s="5"/>
      <c r="YF331" s="5"/>
      <c r="YG331" s="5"/>
      <c r="YH331" s="5"/>
      <c r="YI331" s="5"/>
      <c r="YJ331" s="5"/>
      <c r="YK331" s="5"/>
      <c r="YL331" s="5"/>
      <c r="YM331" s="5"/>
      <c r="YN331" s="5"/>
      <c r="YO331" s="5"/>
      <c r="YP331" s="5"/>
      <c r="YQ331" s="5"/>
      <c r="YR331" s="5"/>
      <c r="YS331" s="5"/>
      <c r="YT331" s="5"/>
      <c r="YU331" s="5"/>
      <c r="YV331" s="5"/>
      <c r="YW331" s="5"/>
      <c r="YX331" s="5"/>
      <c r="YY331" s="5"/>
      <c r="YZ331" s="5"/>
      <c r="ZA331" s="5"/>
      <c r="ZB331" s="5"/>
      <c r="ZC331" s="5"/>
      <c r="ZD331" s="5"/>
      <c r="ZE331" s="5"/>
      <c r="ZF331" s="5"/>
      <c r="ZG331" s="5"/>
      <c r="ZH331" s="5"/>
      <c r="ZI331" s="5"/>
      <c r="ZJ331" s="5"/>
      <c r="ZK331" s="5"/>
      <c r="ZL331" s="5"/>
      <c r="ZM331" s="5"/>
      <c r="ZN331" s="5"/>
      <c r="ZO331" s="5"/>
      <c r="ZP331" s="5"/>
      <c r="ZQ331" s="5"/>
      <c r="ZR331" s="5"/>
      <c r="ZS331" s="5"/>
      <c r="ZT331" s="5"/>
      <c r="ZU331" s="5"/>
      <c r="ZV331" s="5"/>
      <c r="ZW331" s="5"/>
      <c r="ZX331" s="5"/>
      <c r="ZY331" s="5"/>
      <c r="ZZ331" s="5"/>
      <c r="AAA331" s="5"/>
      <c r="AAB331" s="5"/>
      <c r="AAC331" s="5"/>
      <c r="AAD331" s="5"/>
      <c r="AAE331" s="5"/>
      <c r="AAF331" s="5"/>
      <c r="AAG331" s="5"/>
      <c r="AAH331" s="5"/>
      <c r="AAI331" s="5"/>
      <c r="AAJ331" s="5"/>
      <c r="AAK331" s="5"/>
      <c r="AAL331" s="5"/>
      <c r="AAM331" s="5"/>
      <c r="AAN331" s="5"/>
      <c r="AAO331" s="5"/>
      <c r="AAP331" s="5"/>
      <c r="AAQ331" s="5"/>
      <c r="AAR331" s="5"/>
      <c r="AAS331" s="5"/>
      <c r="AAT331" s="5"/>
      <c r="AAU331" s="5"/>
      <c r="AAV331" s="5"/>
      <c r="AAW331" s="5"/>
      <c r="AAX331" s="5"/>
      <c r="AAY331" s="5"/>
      <c r="AAZ331" s="5"/>
      <c r="ABA331" s="5"/>
      <c r="ABB331" s="5"/>
      <c r="ABC331" s="5"/>
      <c r="ABD331" s="5"/>
      <c r="ABE331" s="5"/>
      <c r="ABF331" s="5"/>
      <c r="ABG331" s="5"/>
      <c r="ABH331" s="5"/>
      <c r="ABI331" s="5"/>
      <c r="ABJ331" s="5"/>
      <c r="ABK331" s="5"/>
      <c r="ABL331" s="5"/>
      <c r="ABM331" s="5"/>
      <c r="ABN331" s="5"/>
      <c r="ABO331" s="5"/>
      <c r="ABP331" s="5"/>
      <c r="ABQ331" s="5"/>
      <c r="ABR331" s="5"/>
      <c r="ABS331" s="5"/>
      <c r="ABT331" s="5"/>
      <c r="ABU331" s="5"/>
      <c r="ABV331" s="5"/>
      <c r="ABW331" s="5"/>
      <c r="ABX331" s="5"/>
      <c r="ABY331" s="5"/>
      <c r="ABZ331" s="5"/>
      <c r="ACA331" s="5"/>
      <c r="ACB331" s="5"/>
      <c r="ACC331" s="5"/>
      <c r="ACD331" s="5"/>
      <c r="ACE331" s="5"/>
      <c r="ACF331" s="5"/>
      <c r="ACG331" s="5"/>
      <c r="ACH331" s="5"/>
      <c r="ACI331" s="5"/>
      <c r="ACJ331" s="5"/>
      <c r="ACK331" s="5"/>
      <c r="ACL331" s="5"/>
      <c r="ACM331" s="5"/>
      <c r="ACN331" s="5"/>
      <c r="ACO331" s="5"/>
      <c r="ACP331" s="5"/>
      <c r="ACQ331" s="5"/>
      <c r="ACR331" s="5"/>
      <c r="ACS331" s="5"/>
      <c r="ACT331" s="5"/>
      <c r="ACU331" s="5"/>
      <c r="ACV331" s="5"/>
      <c r="ACW331" s="5"/>
      <c r="ACX331" s="5"/>
      <c r="ACY331" s="5"/>
      <c r="ACZ331" s="5"/>
      <c r="ADA331" s="5"/>
      <c r="ADB331" s="5"/>
      <c r="ADC331" s="5"/>
      <c r="ADD331" s="5"/>
      <c r="ADE331" s="5"/>
      <c r="ADF331" s="5"/>
      <c r="ADG331" s="5"/>
      <c r="ADH331" s="5"/>
      <c r="ADI331" s="5"/>
      <c r="ADJ331" s="5"/>
      <c r="ADK331" s="5"/>
      <c r="ADL331" s="5"/>
      <c r="ADM331" s="5"/>
      <c r="ADN331" s="5"/>
      <c r="ADO331" s="5"/>
      <c r="ADP331" s="5"/>
      <c r="ADQ331" s="5"/>
      <c r="ADR331" s="5"/>
      <c r="ADS331" s="5"/>
      <c r="ADT331" s="5"/>
      <c r="ADU331" s="5"/>
      <c r="ADV331" s="5"/>
      <c r="ADW331" s="5"/>
      <c r="ADX331" s="5"/>
      <c r="ADY331" s="5"/>
      <c r="ADZ331" s="5"/>
      <c r="AEA331" s="5"/>
      <c r="AEB331" s="5"/>
      <c r="AEC331" s="5"/>
      <c r="AED331" s="5"/>
      <c r="AEE331" s="5"/>
      <c r="AEF331" s="5"/>
      <c r="AEG331" s="5"/>
      <c r="AEH331" s="5"/>
      <c r="AEI331" s="5"/>
      <c r="AEJ331" s="5"/>
      <c r="AEK331" s="5"/>
      <c r="AEL331" s="5"/>
      <c r="AEM331" s="5"/>
      <c r="AEN331" s="5"/>
      <c r="AEO331" s="5"/>
      <c r="AEP331" s="5"/>
      <c r="AEQ331" s="5"/>
      <c r="AER331" s="5"/>
      <c r="AES331" s="5"/>
      <c r="AET331" s="5"/>
      <c r="AEU331" s="5"/>
      <c r="AEV331" s="5"/>
      <c r="AEW331" s="5"/>
      <c r="AEX331" s="5"/>
      <c r="AEY331" s="5"/>
      <c r="AEZ331" s="5"/>
      <c r="AFA331" s="5"/>
      <c r="AFB331" s="5"/>
      <c r="AFC331" s="5"/>
      <c r="AFD331" s="5"/>
      <c r="AFE331" s="5"/>
      <c r="AFF331" s="5"/>
      <c r="AFG331" s="5"/>
      <c r="AFH331" s="5"/>
      <c r="AFI331" s="5"/>
      <c r="AFJ331" s="5"/>
      <c r="AFK331" s="5"/>
      <c r="AFL331" s="5"/>
      <c r="AFM331" s="5"/>
      <c r="AFN331" s="5"/>
      <c r="AFO331" s="5"/>
      <c r="AFP331" s="5"/>
      <c r="AFQ331" s="5"/>
      <c r="AFR331" s="5"/>
      <c r="AFS331" s="5"/>
      <c r="AFT331" s="5"/>
      <c r="AFU331" s="5"/>
      <c r="AFV331" s="5"/>
      <c r="AFW331" s="5"/>
      <c r="AFX331" s="5"/>
      <c r="AFY331" s="5"/>
      <c r="AFZ331" s="5"/>
      <c r="AGA331" s="5"/>
      <c r="AGB331" s="5"/>
      <c r="AGC331" s="5"/>
      <c r="AGD331" s="5"/>
      <c r="AGE331" s="5"/>
      <c r="AGF331" s="5"/>
      <c r="AGG331" s="5"/>
      <c r="AGH331" s="5"/>
      <c r="AGI331" s="5"/>
      <c r="AGJ331" s="5"/>
      <c r="AGK331" s="5"/>
      <c r="AGL331" s="5"/>
      <c r="AGM331" s="5"/>
      <c r="AGN331" s="5"/>
      <c r="AGO331" s="5"/>
      <c r="AGP331" s="5"/>
      <c r="AGQ331" s="5"/>
      <c r="AGR331" s="5"/>
      <c r="AGS331" s="5"/>
      <c r="AGT331" s="5"/>
      <c r="AGU331" s="5"/>
      <c r="AGV331" s="5"/>
      <c r="AGW331" s="5"/>
      <c r="AGX331" s="5"/>
      <c r="AGY331" s="5"/>
      <c r="AGZ331" s="5"/>
      <c r="AHA331" s="5"/>
      <c r="AHB331" s="5"/>
      <c r="AHC331" s="5"/>
      <c r="AHD331" s="5"/>
      <c r="AHE331" s="5"/>
      <c r="AHF331" s="5"/>
      <c r="AHG331" s="5"/>
      <c r="AHH331" s="5"/>
      <c r="AHI331" s="5"/>
      <c r="AHJ331" s="5"/>
      <c r="AHK331" s="5"/>
      <c r="AHL331" s="5"/>
      <c r="AHM331" s="5"/>
      <c r="AHN331" s="5"/>
      <c r="AHO331" s="5"/>
      <c r="AHP331" s="5"/>
      <c r="AHQ331" s="5"/>
      <c r="AHR331" s="5"/>
      <c r="AHS331" s="5"/>
      <c r="AHT331" s="5"/>
      <c r="AHU331" s="5"/>
      <c r="AHV331" s="5"/>
      <c r="AHW331" s="5"/>
      <c r="AHX331" s="5"/>
      <c r="AHY331" s="5"/>
      <c r="AHZ331" s="5"/>
      <c r="AIA331" s="5"/>
      <c r="AIB331" s="5"/>
      <c r="AIC331" s="5"/>
      <c r="AID331" s="5"/>
      <c r="AIE331" s="5"/>
      <c r="AIF331" s="5"/>
      <c r="AIG331" s="5"/>
      <c r="AIH331" s="5"/>
      <c r="AII331" s="5"/>
      <c r="AIJ331" s="5"/>
      <c r="AIK331" s="5"/>
      <c r="AIL331" s="5"/>
      <c r="AIM331" s="5"/>
      <c r="AIN331" s="5"/>
      <c r="AIO331" s="5"/>
      <c r="AIP331" s="5"/>
      <c r="AIQ331" s="5"/>
      <c r="AIR331" s="5"/>
      <c r="AIS331" s="5"/>
      <c r="AIT331" s="5"/>
      <c r="AIU331" s="5"/>
      <c r="AIV331" s="5"/>
      <c r="AIW331" s="5"/>
      <c r="AIX331" s="5"/>
      <c r="AIY331" s="5"/>
      <c r="AIZ331" s="5"/>
      <c r="AJA331" s="5"/>
      <c r="AJB331" s="5"/>
      <c r="AJC331" s="5"/>
      <c r="AJD331" s="5"/>
      <c r="AJE331" s="5"/>
      <c r="AJF331" s="5"/>
      <c r="AJG331" s="5"/>
      <c r="AJH331" s="5"/>
      <c r="AJI331" s="5"/>
      <c r="AJJ331" s="5"/>
      <c r="AJK331" s="5"/>
      <c r="AJL331" s="5"/>
      <c r="AJM331" s="5"/>
      <c r="AJN331" s="5"/>
      <c r="AJO331" s="5"/>
      <c r="AJP331" s="5"/>
      <c r="AJQ331" s="5"/>
      <c r="AJR331" s="5"/>
      <c r="AJS331" s="5"/>
      <c r="AJT331" s="5"/>
      <c r="AJU331" s="5"/>
      <c r="AJV331" s="5"/>
      <c r="AJW331" s="5"/>
      <c r="AJX331" s="5"/>
      <c r="AJY331" s="5"/>
      <c r="AJZ331" s="5"/>
      <c r="AKA331" s="5"/>
      <c r="AKB331" s="5"/>
      <c r="AKC331" s="5"/>
      <c r="AKD331" s="5"/>
      <c r="AKE331" s="5"/>
      <c r="AKF331" s="5"/>
      <c r="AKG331" s="5"/>
      <c r="AKH331" s="5"/>
      <c r="AKI331" s="5"/>
      <c r="AKJ331" s="5"/>
      <c r="AKK331" s="5"/>
      <c r="AKL331" s="5"/>
      <c r="AKM331" s="5"/>
      <c r="AKN331" s="5"/>
      <c r="AKO331" s="5"/>
      <c r="AKP331" s="5"/>
      <c r="AKQ331" s="5"/>
      <c r="AKR331" s="5"/>
      <c r="AKS331" s="5"/>
      <c r="AKT331" s="5"/>
      <c r="AKU331" s="5"/>
      <c r="AKV331" s="5"/>
      <c r="AKW331" s="5"/>
      <c r="AKX331" s="5"/>
      <c r="AKY331" s="5"/>
      <c r="AKZ331" s="5"/>
      <c r="ALA331" s="5"/>
      <c r="ALB331" s="5"/>
      <c r="ALC331" s="5"/>
      <c r="ALD331" s="5"/>
      <c r="ALE331" s="5"/>
      <c r="ALF331" s="5"/>
      <c r="ALG331" s="5"/>
      <c r="ALH331" s="5"/>
      <c r="ALI331" s="5"/>
      <c r="ALJ331" s="5"/>
      <c r="ALK331" s="5"/>
      <c r="ALL331" s="5"/>
      <c r="ALM331" s="5"/>
      <c r="ALN331" s="5"/>
      <c r="ALO331" s="5"/>
      <c r="ALP331" s="5"/>
      <c r="ALQ331" s="5"/>
      <c r="ALR331" s="5"/>
      <c r="ALS331" s="5"/>
      <c r="ALT331" s="5"/>
      <c r="ALU331" s="5"/>
      <c r="ALV331" s="5"/>
      <c r="ALW331" s="5"/>
      <c r="ALX331" s="5"/>
      <c r="ALY331" s="5"/>
      <c r="ALZ331" s="5"/>
      <c r="AMA331" s="5"/>
      <c r="AMB331" s="5"/>
      <c r="AMC331" s="5"/>
      <c r="AMD331" s="5"/>
      <c r="AME331" s="5"/>
      <c r="AMF331" s="5"/>
      <c r="AMG331" s="5"/>
      <c r="AMH331" s="5"/>
      <c r="AMI331" s="5"/>
      <c r="AMJ331" s="5"/>
      <c r="AMK331" s="5"/>
      <c r="AML331" s="5"/>
      <c r="AMM331" s="5"/>
      <c r="AMN331" s="5"/>
      <c r="AMO331" s="5"/>
      <c r="AMP331" s="5"/>
      <c r="AMQ331" s="5"/>
      <c r="AMR331" s="5"/>
      <c r="AMS331" s="5"/>
      <c r="AMT331" s="5"/>
      <c r="AMU331" s="5"/>
      <c r="AMV331" s="5"/>
      <c r="AMW331" s="5"/>
      <c r="AMX331" s="5"/>
      <c r="AMY331" s="5"/>
      <c r="AMZ331" s="5"/>
      <c r="ANA331" s="5"/>
      <c r="ANB331" s="5"/>
      <c r="ANC331" s="5"/>
      <c r="AND331" s="5"/>
      <c r="ANE331" s="5"/>
      <c r="ANF331" s="5"/>
      <c r="ANG331" s="5"/>
      <c r="ANH331" s="5"/>
      <c r="ANI331" s="5"/>
      <c r="ANJ331" s="5"/>
      <c r="ANK331" s="5"/>
      <c r="ANL331" s="5"/>
      <c r="ANM331" s="5"/>
      <c r="ANN331" s="5"/>
      <c r="ANO331" s="5"/>
      <c r="ANP331" s="5"/>
      <c r="ANQ331" s="5"/>
      <c r="ANR331" s="5"/>
      <c r="ANS331" s="5"/>
      <c r="ANT331" s="5"/>
      <c r="ANU331" s="5"/>
      <c r="ANV331" s="5"/>
      <c r="ANW331" s="5"/>
      <c r="ANX331" s="5"/>
      <c r="ANY331" s="5"/>
      <c r="ANZ331" s="5"/>
      <c r="AOA331" s="5"/>
      <c r="AOB331" s="5"/>
      <c r="AOC331" s="5"/>
      <c r="AOD331" s="5"/>
      <c r="AOE331" s="5"/>
      <c r="AOF331" s="5"/>
      <c r="AOG331" s="5"/>
      <c r="AOH331" s="5"/>
      <c r="AOI331" s="5"/>
      <c r="AOJ331" s="5"/>
      <c r="AOK331" s="5"/>
      <c r="AOL331" s="5"/>
      <c r="AOM331" s="5"/>
      <c r="AON331" s="5"/>
      <c r="AOO331" s="5"/>
      <c r="AOP331" s="5"/>
      <c r="AOQ331" s="5"/>
      <c r="AOR331" s="5"/>
      <c r="AOS331" s="5"/>
      <c r="AOT331" s="5"/>
      <c r="AOU331" s="5"/>
      <c r="AOV331" s="5"/>
      <c r="AOW331" s="5"/>
      <c r="AOX331" s="5"/>
      <c r="AOY331" s="5"/>
      <c r="AOZ331" s="5"/>
      <c r="APA331" s="5"/>
      <c r="APB331" s="5"/>
      <c r="APC331" s="5"/>
      <c r="APD331" s="5"/>
      <c r="APE331" s="5"/>
      <c r="APF331" s="5"/>
      <c r="APG331" s="5"/>
      <c r="APH331" s="5"/>
      <c r="API331" s="5"/>
      <c r="APJ331" s="5"/>
      <c r="APK331" s="5"/>
      <c r="APL331" s="5"/>
      <c r="APM331" s="5"/>
      <c r="APN331" s="5"/>
      <c r="APO331" s="5"/>
      <c r="APP331" s="5"/>
      <c r="APQ331" s="5"/>
      <c r="APR331" s="5"/>
      <c r="APS331" s="5"/>
      <c r="APT331" s="5"/>
      <c r="APU331" s="5"/>
      <c r="APV331" s="5"/>
      <c r="APW331" s="5"/>
      <c r="APX331" s="5"/>
      <c r="APY331" s="5"/>
      <c r="APZ331" s="5"/>
      <c r="AQA331" s="5"/>
      <c r="AQB331" s="5"/>
      <c r="AQC331" s="5"/>
      <c r="AQD331" s="5"/>
      <c r="AQE331" s="5"/>
      <c r="AQF331" s="5"/>
      <c r="AQG331" s="5"/>
      <c r="AQH331" s="5"/>
      <c r="AQI331" s="5"/>
      <c r="AQJ331" s="5"/>
      <c r="AQK331" s="5"/>
      <c r="AQL331" s="5"/>
      <c r="AQM331" s="5"/>
      <c r="AQN331" s="5"/>
      <c r="AQO331" s="5"/>
      <c r="AQP331" s="5"/>
      <c r="AQQ331" s="5"/>
      <c r="AQR331" s="5"/>
      <c r="AQS331" s="5"/>
      <c r="AQT331" s="5"/>
      <c r="AQU331" s="5"/>
      <c r="AQV331" s="5"/>
      <c r="AQW331" s="5"/>
      <c r="AQX331" s="5"/>
      <c r="AQY331" s="5"/>
      <c r="AQZ331" s="5"/>
    </row>
    <row r="332" spans="1:1144" s="4" customFormat="1" ht="36" customHeight="1">
      <c r="A332" s="95" t="s">
        <v>185</v>
      </c>
      <c r="B332" s="95" t="s">
        <v>70</v>
      </c>
      <c r="C332" s="95" t="s">
        <v>70</v>
      </c>
      <c r="D332" s="95" t="s">
        <v>70</v>
      </c>
      <c r="E332" s="95" t="s">
        <v>26</v>
      </c>
      <c r="F332" s="95" t="s">
        <v>1983</v>
      </c>
      <c r="G332" s="95" t="s">
        <v>1984</v>
      </c>
      <c r="H332" s="95" t="s">
        <v>853</v>
      </c>
      <c r="I332" s="95" t="s">
        <v>834</v>
      </c>
      <c r="J332" s="93" t="s">
        <v>1900</v>
      </c>
      <c r="K332" s="93" t="s">
        <v>1901</v>
      </c>
      <c r="L332" s="93" t="s">
        <v>1813</v>
      </c>
      <c r="M332" s="93" t="s">
        <v>1814</v>
      </c>
      <c r="N332" s="93" t="s">
        <v>1815</v>
      </c>
      <c r="O332" s="93">
        <v>474</v>
      </c>
      <c r="P332" s="93" t="s">
        <v>1902</v>
      </c>
      <c r="Q332" s="93" t="s">
        <v>1903</v>
      </c>
      <c r="R332" s="94" t="s">
        <v>1484</v>
      </c>
      <c r="S332" s="93" t="s">
        <v>1802</v>
      </c>
      <c r="T332" s="93" t="s">
        <v>1803</v>
      </c>
      <c r="U332" s="100" t="s">
        <v>1804</v>
      </c>
      <c r="V332" s="100" t="s">
        <v>1805</v>
      </c>
      <c r="W332" s="96">
        <v>3848910758.4000001</v>
      </c>
      <c r="X332" s="96"/>
      <c r="Y332" s="96"/>
      <c r="Z332" s="96"/>
      <c r="AA332" s="96"/>
      <c r="AB332" s="96"/>
      <c r="AC332" s="96"/>
      <c r="AD332" s="96"/>
      <c r="AE332" s="96"/>
      <c r="AF332" s="96"/>
      <c r="AG332" s="96"/>
      <c r="AH332" s="96"/>
      <c r="AI332" s="96"/>
      <c r="AJ332" s="96"/>
      <c r="AK332" s="96"/>
      <c r="AL332" s="96"/>
      <c r="AM332" s="96"/>
      <c r="AN332" s="96"/>
      <c r="AO332" s="96"/>
      <c r="AP332" s="96"/>
      <c r="AQ332" s="96"/>
      <c r="AR332" s="97"/>
      <c r="AS332" s="97"/>
      <c r="AT332" s="97"/>
      <c r="AU332" s="97"/>
      <c r="AV332" s="97"/>
      <c r="AW332" s="97"/>
      <c r="AX332" s="97"/>
      <c r="AY332" s="97"/>
      <c r="AZ332" s="97"/>
      <c r="BA332" s="97"/>
      <c r="BB332" s="97"/>
      <c r="BC332" s="97"/>
      <c r="BD332" s="96"/>
      <c r="BE332" s="96">
        <f t="shared" si="28"/>
        <v>3848910758.4000001</v>
      </c>
      <c r="BF332" s="96"/>
      <c r="BG332" s="97"/>
      <c r="BH332" s="97"/>
      <c r="BI332" s="97"/>
      <c r="BJ332" s="97"/>
      <c r="BK332" s="97"/>
      <c r="BL332" s="97"/>
      <c r="BM332" s="97"/>
      <c r="BN332" s="97"/>
      <c r="BO332" s="97"/>
      <c r="BP332" s="97"/>
      <c r="BQ332" s="97"/>
      <c r="BR332" s="97"/>
      <c r="BS332" s="96"/>
      <c r="BT332" s="97"/>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c r="GQ332" s="5"/>
      <c r="GR332" s="5"/>
      <c r="GS332" s="5"/>
      <c r="GT332" s="5"/>
      <c r="GU332" s="5"/>
      <c r="GV332" s="5"/>
      <c r="GW332" s="5"/>
      <c r="GX332" s="5"/>
      <c r="GY332" s="5"/>
      <c r="GZ332" s="5"/>
      <c r="HA332" s="5"/>
      <c r="HB332" s="5"/>
      <c r="HC332" s="5"/>
      <c r="HD332" s="5"/>
      <c r="HE332" s="5"/>
      <c r="HF332" s="5"/>
      <c r="HG332" s="5"/>
      <c r="HH332" s="5"/>
      <c r="HI332" s="5"/>
      <c r="HJ332" s="5"/>
      <c r="HK332" s="5"/>
      <c r="HL332" s="5"/>
      <c r="HM332" s="5"/>
      <c r="HN332" s="5"/>
      <c r="HO332" s="5"/>
      <c r="HP332" s="5"/>
      <c r="HQ332" s="5"/>
      <c r="HR332" s="5"/>
      <c r="HS332" s="5"/>
      <c r="HT332" s="5"/>
      <c r="HU332" s="5"/>
      <c r="HV332" s="5"/>
      <c r="HW332" s="5"/>
      <c r="HX332" s="5"/>
      <c r="HY332" s="5"/>
      <c r="HZ332" s="5"/>
      <c r="IA332" s="5"/>
      <c r="IB332" s="5"/>
      <c r="IC332" s="5"/>
      <c r="ID332" s="5"/>
      <c r="IE332" s="5"/>
      <c r="IF332" s="5"/>
      <c r="IG332" s="5"/>
      <c r="IH332" s="5"/>
      <c r="II332" s="5"/>
      <c r="IJ332" s="5"/>
      <c r="IK332" s="5"/>
      <c r="IL332" s="5"/>
      <c r="IM332" s="5"/>
      <c r="IN332" s="5"/>
      <c r="IO332" s="5"/>
      <c r="IP332" s="5"/>
      <c r="IQ332" s="5"/>
      <c r="IR332" s="5"/>
      <c r="IS332" s="5"/>
      <c r="IT332" s="5"/>
      <c r="IU332" s="5"/>
      <c r="IV332" s="5"/>
      <c r="IW332" s="5"/>
      <c r="IX332" s="5"/>
      <c r="IY332" s="5"/>
      <c r="IZ332" s="5"/>
      <c r="JA332" s="5"/>
      <c r="JB332" s="5"/>
      <c r="JC332" s="5"/>
      <c r="JD332" s="5"/>
      <c r="JE332" s="5"/>
      <c r="JF332" s="5"/>
      <c r="JG332" s="5"/>
      <c r="JH332" s="5"/>
      <c r="JI332" s="5"/>
      <c r="JJ332" s="5"/>
      <c r="JK332" s="5"/>
      <c r="JL332" s="5"/>
      <c r="JM332" s="5"/>
      <c r="JN332" s="5"/>
      <c r="JO332" s="5"/>
      <c r="JP332" s="5"/>
      <c r="JQ332" s="5"/>
      <c r="JR332" s="5"/>
      <c r="JS332" s="5"/>
      <c r="JT332" s="5"/>
      <c r="JU332" s="5"/>
      <c r="JV332" s="5"/>
      <c r="JW332" s="5"/>
      <c r="JX332" s="5"/>
      <c r="JY332" s="5"/>
      <c r="JZ332" s="5"/>
      <c r="KA332" s="5"/>
      <c r="KB332" s="5"/>
      <c r="KC332" s="5"/>
      <c r="KD332" s="5"/>
      <c r="KE332" s="5"/>
      <c r="KF332" s="5"/>
      <c r="KG332" s="5"/>
      <c r="KH332" s="5"/>
      <c r="KI332" s="5"/>
      <c r="KJ332" s="5"/>
      <c r="KK332" s="5"/>
      <c r="KL332" s="5"/>
      <c r="KM332" s="5"/>
      <c r="KN332" s="5"/>
      <c r="KO332" s="5"/>
      <c r="KP332" s="5"/>
      <c r="KQ332" s="5"/>
      <c r="KR332" s="5"/>
      <c r="KS332" s="5"/>
      <c r="KT332" s="5"/>
      <c r="KU332" s="5"/>
      <c r="KV332" s="5"/>
      <c r="KW332" s="5"/>
      <c r="KX332" s="5"/>
      <c r="KY332" s="5"/>
      <c r="KZ332" s="5"/>
      <c r="LA332" s="5"/>
      <c r="LB332" s="5"/>
      <c r="LC332" s="5"/>
      <c r="LD332" s="5"/>
      <c r="LE332" s="5"/>
      <c r="LF332" s="5"/>
      <c r="LG332" s="5"/>
      <c r="LH332" s="5"/>
      <c r="LI332" s="5"/>
      <c r="LJ332" s="5"/>
      <c r="LK332" s="5"/>
      <c r="LL332" s="5"/>
      <c r="LM332" s="5"/>
      <c r="LN332" s="5"/>
      <c r="LO332" s="5"/>
      <c r="LP332" s="5"/>
      <c r="LQ332" s="5"/>
      <c r="LR332" s="5"/>
      <c r="LS332" s="5"/>
      <c r="LT332" s="5"/>
      <c r="LU332" s="5"/>
      <c r="LV332" s="5"/>
      <c r="LW332" s="5"/>
      <c r="LX332" s="5"/>
      <c r="LY332" s="5"/>
      <c r="LZ332" s="5"/>
      <c r="MA332" s="5"/>
      <c r="MB332" s="5"/>
      <c r="MC332" s="5"/>
      <c r="MD332" s="5"/>
      <c r="ME332" s="5"/>
      <c r="MF332" s="5"/>
      <c r="MG332" s="5"/>
      <c r="MH332" s="5"/>
      <c r="MI332" s="5"/>
      <c r="MJ332" s="5"/>
      <c r="MK332" s="5"/>
      <c r="ML332" s="5"/>
      <c r="MM332" s="5"/>
      <c r="MN332" s="5"/>
      <c r="MO332" s="5"/>
      <c r="MP332" s="5"/>
      <c r="MQ332" s="5"/>
      <c r="MR332" s="5"/>
      <c r="MS332" s="5"/>
      <c r="MT332" s="5"/>
      <c r="MU332" s="5"/>
      <c r="MV332" s="5"/>
      <c r="MW332" s="5"/>
      <c r="MX332" s="5"/>
      <c r="MY332" s="5"/>
      <c r="MZ332" s="5"/>
      <c r="NA332" s="5"/>
      <c r="NB332" s="5"/>
      <c r="NC332" s="5"/>
      <c r="ND332" s="5"/>
      <c r="NE332" s="5"/>
      <c r="NF332" s="5"/>
      <c r="NG332" s="5"/>
      <c r="NH332" s="5"/>
      <c r="NI332" s="5"/>
      <c r="NJ332" s="5"/>
      <c r="NK332" s="5"/>
      <c r="NL332" s="5"/>
      <c r="NM332" s="5"/>
      <c r="NN332" s="5"/>
      <c r="NO332" s="5"/>
      <c r="NP332" s="5"/>
      <c r="NQ332" s="5"/>
      <c r="NR332" s="5"/>
      <c r="NS332" s="5"/>
      <c r="NT332" s="5"/>
      <c r="NU332" s="5"/>
      <c r="NV332" s="5"/>
      <c r="NW332" s="5"/>
      <c r="NX332" s="5"/>
      <c r="NY332" s="5"/>
      <c r="NZ332" s="5"/>
      <c r="OA332" s="5"/>
      <c r="OB332" s="5"/>
      <c r="OC332" s="5"/>
      <c r="OD332" s="5"/>
      <c r="OE332" s="5"/>
      <c r="OF332" s="5"/>
      <c r="OG332" s="5"/>
      <c r="OH332" s="5"/>
      <c r="OI332" s="5"/>
      <c r="OJ332" s="5"/>
      <c r="OK332" s="5"/>
      <c r="OL332" s="5"/>
      <c r="OM332" s="5"/>
      <c r="ON332" s="5"/>
      <c r="OO332" s="5"/>
      <c r="OP332" s="5"/>
      <c r="OQ332" s="5"/>
      <c r="OR332" s="5"/>
      <c r="OS332" s="5"/>
      <c r="OT332" s="5"/>
      <c r="OU332" s="5"/>
      <c r="OV332" s="5"/>
      <c r="OW332" s="5"/>
      <c r="OX332" s="5"/>
      <c r="OY332" s="5"/>
      <c r="OZ332" s="5"/>
      <c r="PA332" s="5"/>
      <c r="PB332" s="5"/>
      <c r="PC332" s="5"/>
      <c r="PD332" s="5"/>
      <c r="PE332" s="5"/>
      <c r="PF332" s="5"/>
      <c r="PG332" s="5"/>
      <c r="PH332" s="5"/>
      <c r="PI332" s="5"/>
      <c r="PJ332" s="5"/>
      <c r="PK332" s="5"/>
      <c r="PL332" s="5"/>
      <c r="PM332" s="5"/>
      <c r="PN332" s="5"/>
      <c r="PO332" s="5"/>
      <c r="PP332" s="5"/>
      <c r="PQ332" s="5"/>
      <c r="PR332" s="5"/>
      <c r="PS332" s="5"/>
      <c r="PT332" s="5"/>
      <c r="PU332" s="5"/>
      <c r="PV332" s="5"/>
      <c r="PW332" s="5"/>
      <c r="PX332" s="5"/>
      <c r="PY332" s="5"/>
      <c r="PZ332" s="5"/>
      <c r="QA332" s="5"/>
      <c r="QB332" s="5"/>
      <c r="QC332" s="5"/>
      <c r="QD332" s="5"/>
      <c r="QE332" s="5"/>
      <c r="QF332" s="5"/>
      <c r="QG332" s="5"/>
      <c r="QH332" s="5"/>
      <c r="QI332" s="5"/>
      <c r="QJ332" s="5"/>
      <c r="QK332" s="5"/>
      <c r="QL332" s="5"/>
      <c r="QM332" s="5"/>
      <c r="QN332" s="5"/>
      <c r="QO332" s="5"/>
      <c r="QP332" s="5"/>
      <c r="QQ332" s="5"/>
      <c r="QR332" s="5"/>
      <c r="QS332" s="5"/>
      <c r="QT332" s="5"/>
      <c r="QU332" s="5"/>
      <c r="QV332" s="5"/>
      <c r="QW332" s="5"/>
      <c r="QX332" s="5"/>
      <c r="QY332" s="5"/>
      <c r="QZ332" s="5"/>
      <c r="RA332" s="5"/>
      <c r="RB332" s="5"/>
      <c r="RC332" s="5"/>
      <c r="RD332" s="5"/>
      <c r="RE332" s="5"/>
      <c r="RF332" s="5"/>
      <c r="RG332" s="5"/>
      <c r="RH332" s="5"/>
      <c r="RI332" s="5"/>
      <c r="RJ332" s="5"/>
      <c r="RK332" s="5"/>
      <c r="RL332" s="5"/>
      <c r="RM332" s="5"/>
      <c r="RN332" s="5"/>
      <c r="RO332" s="5"/>
      <c r="RP332" s="5"/>
      <c r="RQ332" s="5"/>
      <c r="RR332" s="5"/>
      <c r="RS332" s="5"/>
      <c r="RT332" s="5"/>
      <c r="RU332" s="5"/>
      <c r="RV332" s="5"/>
      <c r="RW332" s="5"/>
      <c r="RX332" s="5"/>
      <c r="RY332" s="5"/>
      <c r="RZ332" s="5"/>
      <c r="SA332" s="5"/>
      <c r="SB332" s="5"/>
      <c r="SC332" s="5"/>
      <c r="SD332" s="5"/>
      <c r="SE332" s="5"/>
      <c r="SF332" s="5"/>
      <c r="SG332" s="5"/>
      <c r="SH332" s="5"/>
      <c r="SI332" s="5"/>
      <c r="SJ332" s="5"/>
      <c r="SK332" s="5"/>
      <c r="SL332" s="5"/>
      <c r="SM332" s="5"/>
      <c r="SN332" s="5"/>
      <c r="SO332" s="5"/>
      <c r="SP332" s="5"/>
      <c r="SQ332" s="5"/>
      <c r="SR332" s="5"/>
      <c r="SS332" s="5"/>
      <c r="ST332" s="5"/>
      <c r="SU332" s="5"/>
      <c r="SV332" s="5"/>
      <c r="SW332" s="5"/>
      <c r="SX332" s="5"/>
      <c r="SY332" s="5"/>
      <c r="SZ332" s="5"/>
      <c r="TA332" s="5"/>
      <c r="TB332" s="5"/>
      <c r="TC332" s="5"/>
      <c r="TD332" s="5"/>
      <c r="TE332" s="5"/>
      <c r="TF332" s="5"/>
      <c r="TG332" s="5"/>
      <c r="TH332" s="5"/>
      <c r="TI332" s="5"/>
      <c r="TJ332" s="5"/>
      <c r="TK332" s="5"/>
      <c r="TL332" s="5"/>
      <c r="TM332" s="5"/>
      <c r="TN332" s="5"/>
      <c r="TO332" s="5"/>
      <c r="TP332" s="5"/>
      <c r="TQ332" s="5"/>
      <c r="TR332" s="5"/>
      <c r="TS332" s="5"/>
      <c r="TT332" s="5"/>
      <c r="TU332" s="5"/>
      <c r="TV332" s="5"/>
      <c r="TW332" s="5"/>
      <c r="TX332" s="5"/>
      <c r="TY332" s="5"/>
      <c r="TZ332" s="5"/>
      <c r="UA332" s="5"/>
      <c r="UB332" s="5"/>
      <c r="UC332" s="5"/>
      <c r="UD332" s="5"/>
      <c r="UE332" s="5"/>
      <c r="UF332" s="5"/>
      <c r="UG332" s="5"/>
      <c r="UH332" s="5"/>
      <c r="UI332" s="5"/>
      <c r="UJ332" s="5"/>
      <c r="UK332" s="5"/>
      <c r="UL332" s="5"/>
      <c r="UM332" s="5"/>
      <c r="UN332" s="5"/>
      <c r="UO332" s="5"/>
      <c r="UP332" s="5"/>
      <c r="UQ332" s="5"/>
      <c r="UR332" s="5"/>
      <c r="US332" s="5"/>
      <c r="UT332" s="5"/>
      <c r="UU332" s="5"/>
      <c r="UV332" s="5"/>
      <c r="UW332" s="5"/>
      <c r="UX332" s="5"/>
      <c r="UY332" s="5"/>
      <c r="UZ332" s="5"/>
      <c r="VA332" s="5"/>
      <c r="VB332" s="5"/>
      <c r="VC332" s="5"/>
      <c r="VD332" s="5"/>
      <c r="VE332" s="5"/>
      <c r="VF332" s="5"/>
      <c r="VG332" s="5"/>
      <c r="VH332" s="5"/>
      <c r="VI332" s="5"/>
      <c r="VJ332" s="5"/>
      <c r="VK332" s="5"/>
      <c r="VL332" s="5"/>
      <c r="VM332" s="5"/>
      <c r="VN332" s="5"/>
      <c r="VO332" s="5"/>
      <c r="VP332" s="5"/>
      <c r="VQ332" s="5"/>
      <c r="VR332" s="5"/>
      <c r="VS332" s="5"/>
      <c r="VT332" s="5"/>
      <c r="VU332" s="5"/>
      <c r="VV332" s="5"/>
      <c r="VW332" s="5"/>
      <c r="VX332" s="5"/>
      <c r="VY332" s="5"/>
      <c r="VZ332" s="5"/>
      <c r="WA332" s="5"/>
      <c r="WB332" s="5"/>
      <c r="WC332" s="5"/>
      <c r="WD332" s="5"/>
      <c r="WE332" s="5"/>
      <c r="WF332" s="5"/>
      <c r="WG332" s="5"/>
      <c r="WH332" s="5"/>
      <c r="WI332" s="5"/>
      <c r="WJ332" s="5"/>
      <c r="WK332" s="5"/>
      <c r="WL332" s="5"/>
      <c r="WM332" s="5"/>
      <c r="WN332" s="5"/>
      <c r="WO332" s="5"/>
      <c r="WP332" s="5"/>
      <c r="WQ332" s="5"/>
      <c r="WR332" s="5"/>
      <c r="WS332" s="5"/>
      <c r="WT332" s="5"/>
      <c r="WU332" s="5"/>
      <c r="WV332" s="5"/>
      <c r="WW332" s="5"/>
      <c r="WX332" s="5"/>
      <c r="WY332" s="5"/>
      <c r="WZ332" s="5"/>
      <c r="XA332" s="5"/>
      <c r="XB332" s="5"/>
      <c r="XC332" s="5"/>
      <c r="XD332" s="5"/>
      <c r="XE332" s="5"/>
      <c r="XF332" s="5"/>
      <c r="XG332" s="5"/>
      <c r="XH332" s="5"/>
      <c r="XI332" s="5"/>
      <c r="XJ332" s="5"/>
      <c r="XK332" s="5"/>
      <c r="XL332" s="5"/>
      <c r="XM332" s="5"/>
      <c r="XN332" s="5"/>
      <c r="XO332" s="5"/>
      <c r="XP332" s="5"/>
      <c r="XQ332" s="5"/>
      <c r="XR332" s="5"/>
      <c r="XS332" s="5"/>
      <c r="XT332" s="5"/>
      <c r="XU332" s="5"/>
      <c r="XV332" s="5"/>
      <c r="XW332" s="5"/>
      <c r="XX332" s="5"/>
      <c r="XY332" s="5"/>
      <c r="XZ332" s="5"/>
      <c r="YA332" s="5"/>
      <c r="YB332" s="5"/>
      <c r="YC332" s="5"/>
      <c r="YD332" s="5"/>
      <c r="YE332" s="5"/>
      <c r="YF332" s="5"/>
      <c r="YG332" s="5"/>
      <c r="YH332" s="5"/>
      <c r="YI332" s="5"/>
      <c r="YJ332" s="5"/>
      <c r="YK332" s="5"/>
      <c r="YL332" s="5"/>
      <c r="YM332" s="5"/>
      <c r="YN332" s="5"/>
      <c r="YO332" s="5"/>
      <c r="YP332" s="5"/>
      <c r="YQ332" s="5"/>
      <c r="YR332" s="5"/>
      <c r="YS332" s="5"/>
      <c r="YT332" s="5"/>
      <c r="YU332" s="5"/>
      <c r="YV332" s="5"/>
      <c r="YW332" s="5"/>
      <c r="YX332" s="5"/>
      <c r="YY332" s="5"/>
      <c r="YZ332" s="5"/>
      <c r="ZA332" s="5"/>
      <c r="ZB332" s="5"/>
      <c r="ZC332" s="5"/>
      <c r="ZD332" s="5"/>
      <c r="ZE332" s="5"/>
      <c r="ZF332" s="5"/>
      <c r="ZG332" s="5"/>
      <c r="ZH332" s="5"/>
      <c r="ZI332" s="5"/>
      <c r="ZJ332" s="5"/>
      <c r="ZK332" s="5"/>
      <c r="ZL332" s="5"/>
      <c r="ZM332" s="5"/>
      <c r="ZN332" s="5"/>
      <c r="ZO332" s="5"/>
      <c r="ZP332" s="5"/>
      <c r="ZQ332" s="5"/>
      <c r="ZR332" s="5"/>
      <c r="ZS332" s="5"/>
      <c r="ZT332" s="5"/>
      <c r="ZU332" s="5"/>
      <c r="ZV332" s="5"/>
      <c r="ZW332" s="5"/>
      <c r="ZX332" s="5"/>
      <c r="ZY332" s="5"/>
      <c r="ZZ332" s="5"/>
      <c r="AAA332" s="5"/>
      <c r="AAB332" s="5"/>
      <c r="AAC332" s="5"/>
      <c r="AAD332" s="5"/>
      <c r="AAE332" s="5"/>
      <c r="AAF332" s="5"/>
      <c r="AAG332" s="5"/>
      <c r="AAH332" s="5"/>
      <c r="AAI332" s="5"/>
      <c r="AAJ332" s="5"/>
      <c r="AAK332" s="5"/>
      <c r="AAL332" s="5"/>
      <c r="AAM332" s="5"/>
      <c r="AAN332" s="5"/>
      <c r="AAO332" s="5"/>
      <c r="AAP332" s="5"/>
      <c r="AAQ332" s="5"/>
      <c r="AAR332" s="5"/>
      <c r="AAS332" s="5"/>
      <c r="AAT332" s="5"/>
      <c r="AAU332" s="5"/>
      <c r="AAV332" s="5"/>
      <c r="AAW332" s="5"/>
      <c r="AAX332" s="5"/>
      <c r="AAY332" s="5"/>
      <c r="AAZ332" s="5"/>
      <c r="ABA332" s="5"/>
      <c r="ABB332" s="5"/>
      <c r="ABC332" s="5"/>
      <c r="ABD332" s="5"/>
      <c r="ABE332" s="5"/>
      <c r="ABF332" s="5"/>
      <c r="ABG332" s="5"/>
      <c r="ABH332" s="5"/>
      <c r="ABI332" s="5"/>
      <c r="ABJ332" s="5"/>
      <c r="ABK332" s="5"/>
      <c r="ABL332" s="5"/>
      <c r="ABM332" s="5"/>
      <c r="ABN332" s="5"/>
      <c r="ABO332" s="5"/>
      <c r="ABP332" s="5"/>
      <c r="ABQ332" s="5"/>
      <c r="ABR332" s="5"/>
      <c r="ABS332" s="5"/>
      <c r="ABT332" s="5"/>
      <c r="ABU332" s="5"/>
      <c r="ABV332" s="5"/>
      <c r="ABW332" s="5"/>
      <c r="ABX332" s="5"/>
      <c r="ABY332" s="5"/>
      <c r="ABZ332" s="5"/>
      <c r="ACA332" s="5"/>
      <c r="ACB332" s="5"/>
      <c r="ACC332" s="5"/>
      <c r="ACD332" s="5"/>
      <c r="ACE332" s="5"/>
      <c r="ACF332" s="5"/>
      <c r="ACG332" s="5"/>
      <c r="ACH332" s="5"/>
      <c r="ACI332" s="5"/>
      <c r="ACJ332" s="5"/>
      <c r="ACK332" s="5"/>
      <c r="ACL332" s="5"/>
      <c r="ACM332" s="5"/>
      <c r="ACN332" s="5"/>
      <c r="ACO332" s="5"/>
      <c r="ACP332" s="5"/>
      <c r="ACQ332" s="5"/>
      <c r="ACR332" s="5"/>
      <c r="ACS332" s="5"/>
      <c r="ACT332" s="5"/>
      <c r="ACU332" s="5"/>
      <c r="ACV332" s="5"/>
      <c r="ACW332" s="5"/>
      <c r="ACX332" s="5"/>
      <c r="ACY332" s="5"/>
      <c r="ACZ332" s="5"/>
      <c r="ADA332" s="5"/>
      <c r="ADB332" s="5"/>
      <c r="ADC332" s="5"/>
      <c r="ADD332" s="5"/>
      <c r="ADE332" s="5"/>
      <c r="ADF332" s="5"/>
      <c r="ADG332" s="5"/>
      <c r="ADH332" s="5"/>
      <c r="ADI332" s="5"/>
      <c r="ADJ332" s="5"/>
      <c r="ADK332" s="5"/>
      <c r="ADL332" s="5"/>
      <c r="ADM332" s="5"/>
      <c r="ADN332" s="5"/>
      <c r="ADO332" s="5"/>
      <c r="ADP332" s="5"/>
      <c r="ADQ332" s="5"/>
      <c r="ADR332" s="5"/>
      <c r="ADS332" s="5"/>
      <c r="ADT332" s="5"/>
      <c r="ADU332" s="5"/>
      <c r="ADV332" s="5"/>
      <c r="ADW332" s="5"/>
      <c r="ADX332" s="5"/>
      <c r="ADY332" s="5"/>
      <c r="ADZ332" s="5"/>
      <c r="AEA332" s="5"/>
      <c r="AEB332" s="5"/>
      <c r="AEC332" s="5"/>
      <c r="AED332" s="5"/>
      <c r="AEE332" s="5"/>
      <c r="AEF332" s="5"/>
      <c r="AEG332" s="5"/>
      <c r="AEH332" s="5"/>
      <c r="AEI332" s="5"/>
      <c r="AEJ332" s="5"/>
      <c r="AEK332" s="5"/>
      <c r="AEL332" s="5"/>
      <c r="AEM332" s="5"/>
      <c r="AEN332" s="5"/>
      <c r="AEO332" s="5"/>
      <c r="AEP332" s="5"/>
      <c r="AEQ332" s="5"/>
      <c r="AER332" s="5"/>
      <c r="AES332" s="5"/>
      <c r="AET332" s="5"/>
      <c r="AEU332" s="5"/>
      <c r="AEV332" s="5"/>
      <c r="AEW332" s="5"/>
      <c r="AEX332" s="5"/>
      <c r="AEY332" s="5"/>
      <c r="AEZ332" s="5"/>
      <c r="AFA332" s="5"/>
      <c r="AFB332" s="5"/>
      <c r="AFC332" s="5"/>
      <c r="AFD332" s="5"/>
      <c r="AFE332" s="5"/>
      <c r="AFF332" s="5"/>
      <c r="AFG332" s="5"/>
      <c r="AFH332" s="5"/>
      <c r="AFI332" s="5"/>
      <c r="AFJ332" s="5"/>
      <c r="AFK332" s="5"/>
      <c r="AFL332" s="5"/>
      <c r="AFM332" s="5"/>
      <c r="AFN332" s="5"/>
      <c r="AFO332" s="5"/>
      <c r="AFP332" s="5"/>
      <c r="AFQ332" s="5"/>
      <c r="AFR332" s="5"/>
      <c r="AFS332" s="5"/>
      <c r="AFT332" s="5"/>
      <c r="AFU332" s="5"/>
      <c r="AFV332" s="5"/>
      <c r="AFW332" s="5"/>
      <c r="AFX332" s="5"/>
      <c r="AFY332" s="5"/>
      <c r="AFZ332" s="5"/>
      <c r="AGA332" s="5"/>
      <c r="AGB332" s="5"/>
      <c r="AGC332" s="5"/>
      <c r="AGD332" s="5"/>
      <c r="AGE332" s="5"/>
      <c r="AGF332" s="5"/>
      <c r="AGG332" s="5"/>
      <c r="AGH332" s="5"/>
      <c r="AGI332" s="5"/>
      <c r="AGJ332" s="5"/>
      <c r="AGK332" s="5"/>
      <c r="AGL332" s="5"/>
      <c r="AGM332" s="5"/>
      <c r="AGN332" s="5"/>
      <c r="AGO332" s="5"/>
      <c r="AGP332" s="5"/>
      <c r="AGQ332" s="5"/>
      <c r="AGR332" s="5"/>
      <c r="AGS332" s="5"/>
      <c r="AGT332" s="5"/>
      <c r="AGU332" s="5"/>
      <c r="AGV332" s="5"/>
      <c r="AGW332" s="5"/>
      <c r="AGX332" s="5"/>
      <c r="AGY332" s="5"/>
      <c r="AGZ332" s="5"/>
      <c r="AHA332" s="5"/>
      <c r="AHB332" s="5"/>
      <c r="AHC332" s="5"/>
      <c r="AHD332" s="5"/>
      <c r="AHE332" s="5"/>
      <c r="AHF332" s="5"/>
      <c r="AHG332" s="5"/>
      <c r="AHH332" s="5"/>
      <c r="AHI332" s="5"/>
      <c r="AHJ332" s="5"/>
      <c r="AHK332" s="5"/>
      <c r="AHL332" s="5"/>
      <c r="AHM332" s="5"/>
      <c r="AHN332" s="5"/>
      <c r="AHO332" s="5"/>
      <c r="AHP332" s="5"/>
      <c r="AHQ332" s="5"/>
      <c r="AHR332" s="5"/>
      <c r="AHS332" s="5"/>
      <c r="AHT332" s="5"/>
      <c r="AHU332" s="5"/>
      <c r="AHV332" s="5"/>
      <c r="AHW332" s="5"/>
      <c r="AHX332" s="5"/>
      <c r="AHY332" s="5"/>
      <c r="AHZ332" s="5"/>
      <c r="AIA332" s="5"/>
      <c r="AIB332" s="5"/>
      <c r="AIC332" s="5"/>
      <c r="AID332" s="5"/>
      <c r="AIE332" s="5"/>
      <c r="AIF332" s="5"/>
      <c r="AIG332" s="5"/>
      <c r="AIH332" s="5"/>
      <c r="AII332" s="5"/>
      <c r="AIJ332" s="5"/>
      <c r="AIK332" s="5"/>
      <c r="AIL332" s="5"/>
      <c r="AIM332" s="5"/>
      <c r="AIN332" s="5"/>
      <c r="AIO332" s="5"/>
      <c r="AIP332" s="5"/>
      <c r="AIQ332" s="5"/>
      <c r="AIR332" s="5"/>
      <c r="AIS332" s="5"/>
      <c r="AIT332" s="5"/>
      <c r="AIU332" s="5"/>
      <c r="AIV332" s="5"/>
      <c r="AIW332" s="5"/>
      <c r="AIX332" s="5"/>
      <c r="AIY332" s="5"/>
      <c r="AIZ332" s="5"/>
      <c r="AJA332" s="5"/>
      <c r="AJB332" s="5"/>
      <c r="AJC332" s="5"/>
      <c r="AJD332" s="5"/>
      <c r="AJE332" s="5"/>
      <c r="AJF332" s="5"/>
      <c r="AJG332" s="5"/>
      <c r="AJH332" s="5"/>
      <c r="AJI332" s="5"/>
      <c r="AJJ332" s="5"/>
      <c r="AJK332" s="5"/>
      <c r="AJL332" s="5"/>
      <c r="AJM332" s="5"/>
      <c r="AJN332" s="5"/>
      <c r="AJO332" s="5"/>
      <c r="AJP332" s="5"/>
      <c r="AJQ332" s="5"/>
      <c r="AJR332" s="5"/>
      <c r="AJS332" s="5"/>
      <c r="AJT332" s="5"/>
      <c r="AJU332" s="5"/>
      <c r="AJV332" s="5"/>
      <c r="AJW332" s="5"/>
      <c r="AJX332" s="5"/>
      <c r="AJY332" s="5"/>
      <c r="AJZ332" s="5"/>
      <c r="AKA332" s="5"/>
      <c r="AKB332" s="5"/>
      <c r="AKC332" s="5"/>
      <c r="AKD332" s="5"/>
      <c r="AKE332" s="5"/>
      <c r="AKF332" s="5"/>
      <c r="AKG332" s="5"/>
      <c r="AKH332" s="5"/>
      <c r="AKI332" s="5"/>
      <c r="AKJ332" s="5"/>
      <c r="AKK332" s="5"/>
      <c r="AKL332" s="5"/>
      <c r="AKM332" s="5"/>
      <c r="AKN332" s="5"/>
      <c r="AKO332" s="5"/>
      <c r="AKP332" s="5"/>
      <c r="AKQ332" s="5"/>
      <c r="AKR332" s="5"/>
      <c r="AKS332" s="5"/>
      <c r="AKT332" s="5"/>
      <c r="AKU332" s="5"/>
      <c r="AKV332" s="5"/>
      <c r="AKW332" s="5"/>
      <c r="AKX332" s="5"/>
      <c r="AKY332" s="5"/>
      <c r="AKZ332" s="5"/>
      <c r="ALA332" s="5"/>
      <c r="ALB332" s="5"/>
      <c r="ALC332" s="5"/>
      <c r="ALD332" s="5"/>
      <c r="ALE332" s="5"/>
      <c r="ALF332" s="5"/>
      <c r="ALG332" s="5"/>
      <c r="ALH332" s="5"/>
      <c r="ALI332" s="5"/>
      <c r="ALJ332" s="5"/>
      <c r="ALK332" s="5"/>
      <c r="ALL332" s="5"/>
      <c r="ALM332" s="5"/>
      <c r="ALN332" s="5"/>
      <c r="ALO332" s="5"/>
      <c r="ALP332" s="5"/>
      <c r="ALQ332" s="5"/>
      <c r="ALR332" s="5"/>
      <c r="ALS332" s="5"/>
      <c r="ALT332" s="5"/>
      <c r="ALU332" s="5"/>
      <c r="ALV332" s="5"/>
      <c r="ALW332" s="5"/>
      <c r="ALX332" s="5"/>
      <c r="ALY332" s="5"/>
      <c r="ALZ332" s="5"/>
      <c r="AMA332" s="5"/>
      <c r="AMB332" s="5"/>
      <c r="AMC332" s="5"/>
      <c r="AMD332" s="5"/>
      <c r="AME332" s="5"/>
      <c r="AMF332" s="5"/>
      <c r="AMG332" s="5"/>
      <c r="AMH332" s="5"/>
      <c r="AMI332" s="5"/>
      <c r="AMJ332" s="5"/>
      <c r="AMK332" s="5"/>
      <c r="AML332" s="5"/>
      <c r="AMM332" s="5"/>
      <c r="AMN332" s="5"/>
      <c r="AMO332" s="5"/>
      <c r="AMP332" s="5"/>
      <c r="AMQ332" s="5"/>
      <c r="AMR332" s="5"/>
      <c r="AMS332" s="5"/>
      <c r="AMT332" s="5"/>
      <c r="AMU332" s="5"/>
      <c r="AMV332" s="5"/>
      <c r="AMW332" s="5"/>
      <c r="AMX332" s="5"/>
      <c r="AMY332" s="5"/>
      <c r="AMZ332" s="5"/>
      <c r="ANA332" s="5"/>
      <c r="ANB332" s="5"/>
      <c r="ANC332" s="5"/>
      <c r="AND332" s="5"/>
      <c r="ANE332" s="5"/>
      <c r="ANF332" s="5"/>
      <c r="ANG332" s="5"/>
      <c r="ANH332" s="5"/>
      <c r="ANI332" s="5"/>
      <c r="ANJ332" s="5"/>
      <c r="ANK332" s="5"/>
      <c r="ANL332" s="5"/>
      <c r="ANM332" s="5"/>
      <c r="ANN332" s="5"/>
      <c r="ANO332" s="5"/>
      <c r="ANP332" s="5"/>
      <c r="ANQ332" s="5"/>
      <c r="ANR332" s="5"/>
      <c r="ANS332" s="5"/>
      <c r="ANT332" s="5"/>
      <c r="ANU332" s="5"/>
      <c r="ANV332" s="5"/>
      <c r="ANW332" s="5"/>
      <c r="ANX332" s="5"/>
      <c r="ANY332" s="5"/>
      <c r="ANZ332" s="5"/>
      <c r="AOA332" s="5"/>
      <c r="AOB332" s="5"/>
      <c r="AOC332" s="5"/>
      <c r="AOD332" s="5"/>
      <c r="AOE332" s="5"/>
      <c r="AOF332" s="5"/>
      <c r="AOG332" s="5"/>
      <c r="AOH332" s="5"/>
      <c r="AOI332" s="5"/>
      <c r="AOJ332" s="5"/>
      <c r="AOK332" s="5"/>
      <c r="AOL332" s="5"/>
      <c r="AOM332" s="5"/>
      <c r="AON332" s="5"/>
      <c r="AOO332" s="5"/>
      <c r="AOP332" s="5"/>
      <c r="AOQ332" s="5"/>
      <c r="AOR332" s="5"/>
      <c r="AOS332" s="5"/>
      <c r="AOT332" s="5"/>
      <c r="AOU332" s="5"/>
      <c r="AOV332" s="5"/>
      <c r="AOW332" s="5"/>
      <c r="AOX332" s="5"/>
      <c r="AOY332" s="5"/>
      <c r="AOZ332" s="5"/>
      <c r="APA332" s="5"/>
      <c r="APB332" s="5"/>
      <c r="APC332" s="5"/>
      <c r="APD332" s="5"/>
      <c r="APE332" s="5"/>
      <c r="APF332" s="5"/>
      <c r="APG332" s="5"/>
      <c r="APH332" s="5"/>
      <c r="API332" s="5"/>
      <c r="APJ332" s="5"/>
      <c r="APK332" s="5"/>
      <c r="APL332" s="5"/>
      <c r="APM332" s="5"/>
      <c r="APN332" s="5"/>
      <c r="APO332" s="5"/>
      <c r="APP332" s="5"/>
      <c r="APQ332" s="5"/>
      <c r="APR332" s="5"/>
      <c r="APS332" s="5"/>
      <c r="APT332" s="5"/>
      <c r="APU332" s="5"/>
      <c r="APV332" s="5"/>
      <c r="APW332" s="5"/>
      <c r="APX332" s="5"/>
      <c r="APY332" s="5"/>
      <c r="APZ332" s="5"/>
      <c r="AQA332" s="5"/>
      <c r="AQB332" s="5"/>
      <c r="AQC332" s="5"/>
      <c r="AQD332" s="5"/>
      <c r="AQE332" s="5"/>
      <c r="AQF332" s="5"/>
      <c r="AQG332" s="5"/>
      <c r="AQH332" s="5"/>
      <c r="AQI332" s="5"/>
      <c r="AQJ332" s="5"/>
      <c r="AQK332" s="5"/>
      <c r="AQL332" s="5"/>
      <c r="AQM332" s="5"/>
      <c r="AQN332" s="5"/>
      <c r="AQO332" s="5"/>
      <c r="AQP332" s="5"/>
      <c r="AQQ332" s="5"/>
      <c r="AQR332" s="5"/>
      <c r="AQS332" s="5"/>
      <c r="AQT332" s="5"/>
      <c r="AQU332" s="5"/>
      <c r="AQV332" s="5"/>
      <c r="AQW332" s="5"/>
      <c r="AQX332" s="5"/>
      <c r="AQY332" s="5"/>
      <c r="AQZ332" s="5"/>
    </row>
    <row r="333" spans="1:1144" s="4" customFormat="1" ht="36" customHeight="1">
      <c r="A333" s="95" t="s">
        <v>185</v>
      </c>
      <c r="B333" s="95" t="s">
        <v>70</v>
      </c>
      <c r="C333" s="95" t="s">
        <v>70</v>
      </c>
      <c r="D333" s="95" t="s">
        <v>70</v>
      </c>
      <c r="E333" s="95" t="s">
        <v>26</v>
      </c>
      <c r="F333" s="95" t="s">
        <v>1983</v>
      </c>
      <c r="G333" s="95" t="s">
        <v>1984</v>
      </c>
      <c r="H333" s="95" t="s">
        <v>854</v>
      </c>
      <c r="I333" s="95" t="s">
        <v>835</v>
      </c>
      <c r="J333" s="93" t="s">
        <v>1904</v>
      </c>
      <c r="K333" s="93" t="s">
        <v>1905</v>
      </c>
      <c r="L333" s="93" t="s">
        <v>1813</v>
      </c>
      <c r="M333" s="93" t="s">
        <v>1814</v>
      </c>
      <c r="N333" s="93" t="s">
        <v>1815</v>
      </c>
      <c r="O333" s="93">
        <v>474</v>
      </c>
      <c r="P333" s="93" t="s">
        <v>1904</v>
      </c>
      <c r="Q333" s="93" t="s">
        <v>1906</v>
      </c>
      <c r="R333" s="94" t="s">
        <v>1484</v>
      </c>
      <c r="S333" s="93" t="s">
        <v>1802</v>
      </c>
      <c r="T333" s="93" t="s">
        <v>1803</v>
      </c>
      <c r="U333" s="100" t="s">
        <v>1804</v>
      </c>
      <c r="V333" s="100" t="s">
        <v>1805</v>
      </c>
      <c r="W333" s="96">
        <v>962227690</v>
      </c>
      <c r="X333" s="96"/>
      <c r="Y333" s="96"/>
      <c r="Z333" s="96"/>
      <c r="AA333" s="96"/>
      <c r="AB333" s="96"/>
      <c r="AC333" s="96"/>
      <c r="AD333" s="96"/>
      <c r="AE333" s="96"/>
      <c r="AF333" s="96"/>
      <c r="AG333" s="96"/>
      <c r="AH333" s="96"/>
      <c r="AI333" s="96"/>
      <c r="AJ333" s="96"/>
      <c r="AK333" s="96"/>
      <c r="AL333" s="96"/>
      <c r="AM333" s="96"/>
      <c r="AN333" s="96"/>
      <c r="AO333" s="96"/>
      <c r="AP333" s="96"/>
      <c r="AQ333" s="96"/>
      <c r="AR333" s="97"/>
      <c r="AS333" s="97"/>
      <c r="AT333" s="97"/>
      <c r="AU333" s="97"/>
      <c r="AV333" s="97"/>
      <c r="AW333" s="97"/>
      <c r="AX333" s="97"/>
      <c r="AY333" s="97"/>
      <c r="AZ333" s="97"/>
      <c r="BA333" s="97"/>
      <c r="BB333" s="97"/>
      <c r="BC333" s="97"/>
      <c r="BD333" s="96"/>
      <c r="BE333" s="96">
        <f t="shared" si="28"/>
        <v>962227690</v>
      </c>
      <c r="BF333" s="96"/>
      <c r="BG333" s="97"/>
      <c r="BH333" s="97"/>
      <c r="BI333" s="97"/>
      <c r="BJ333" s="97"/>
      <c r="BK333" s="97"/>
      <c r="BL333" s="97"/>
      <c r="BM333" s="97"/>
      <c r="BN333" s="97"/>
      <c r="BO333" s="97"/>
      <c r="BP333" s="97"/>
      <c r="BQ333" s="97"/>
      <c r="BR333" s="97"/>
      <c r="BS333" s="96"/>
      <c r="BT333" s="97"/>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c r="GQ333" s="5"/>
      <c r="GR333" s="5"/>
      <c r="GS333" s="5"/>
      <c r="GT333" s="5"/>
      <c r="GU333" s="5"/>
      <c r="GV333" s="5"/>
      <c r="GW333" s="5"/>
      <c r="GX333" s="5"/>
      <c r="GY333" s="5"/>
      <c r="GZ333" s="5"/>
      <c r="HA333" s="5"/>
      <c r="HB333" s="5"/>
      <c r="HC333" s="5"/>
      <c r="HD333" s="5"/>
      <c r="HE333" s="5"/>
      <c r="HF333" s="5"/>
      <c r="HG333" s="5"/>
      <c r="HH333" s="5"/>
      <c r="HI333" s="5"/>
      <c r="HJ333" s="5"/>
      <c r="HK333" s="5"/>
      <c r="HL333" s="5"/>
      <c r="HM333" s="5"/>
      <c r="HN333" s="5"/>
      <c r="HO333" s="5"/>
      <c r="HP333" s="5"/>
      <c r="HQ333" s="5"/>
      <c r="HR333" s="5"/>
      <c r="HS333" s="5"/>
      <c r="HT333" s="5"/>
      <c r="HU333" s="5"/>
      <c r="HV333" s="5"/>
      <c r="HW333" s="5"/>
      <c r="HX333" s="5"/>
      <c r="HY333" s="5"/>
      <c r="HZ333" s="5"/>
      <c r="IA333" s="5"/>
      <c r="IB333" s="5"/>
      <c r="IC333" s="5"/>
      <c r="ID333" s="5"/>
      <c r="IE333" s="5"/>
      <c r="IF333" s="5"/>
      <c r="IG333" s="5"/>
      <c r="IH333" s="5"/>
      <c r="II333" s="5"/>
      <c r="IJ333" s="5"/>
      <c r="IK333" s="5"/>
      <c r="IL333" s="5"/>
      <c r="IM333" s="5"/>
      <c r="IN333" s="5"/>
      <c r="IO333" s="5"/>
      <c r="IP333" s="5"/>
      <c r="IQ333" s="5"/>
      <c r="IR333" s="5"/>
      <c r="IS333" s="5"/>
      <c r="IT333" s="5"/>
      <c r="IU333" s="5"/>
      <c r="IV333" s="5"/>
      <c r="IW333" s="5"/>
      <c r="IX333" s="5"/>
      <c r="IY333" s="5"/>
      <c r="IZ333" s="5"/>
      <c r="JA333" s="5"/>
      <c r="JB333" s="5"/>
      <c r="JC333" s="5"/>
      <c r="JD333" s="5"/>
      <c r="JE333" s="5"/>
      <c r="JF333" s="5"/>
      <c r="JG333" s="5"/>
      <c r="JH333" s="5"/>
      <c r="JI333" s="5"/>
      <c r="JJ333" s="5"/>
      <c r="JK333" s="5"/>
      <c r="JL333" s="5"/>
      <c r="JM333" s="5"/>
      <c r="JN333" s="5"/>
      <c r="JO333" s="5"/>
      <c r="JP333" s="5"/>
      <c r="JQ333" s="5"/>
      <c r="JR333" s="5"/>
      <c r="JS333" s="5"/>
      <c r="JT333" s="5"/>
      <c r="JU333" s="5"/>
      <c r="JV333" s="5"/>
      <c r="JW333" s="5"/>
      <c r="JX333" s="5"/>
      <c r="JY333" s="5"/>
      <c r="JZ333" s="5"/>
      <c r="KA333" s="5"/>
      <c r="KB333" s="5"/>
      <c r="KC333" s="5"/>
      <c r="KD333" s="5"/>
      <c r="KE333" s="5"/>
      <c r="KF333" s="5"/>
      <c r="KG333" s="5"/>
      <c r="KH333" s="5"/>
      <c r="KI333" s="5"/>
      <c r="KJ333" s="5"/>
      <c r="KK333" s="5"/>
      <c r="KL333" s="5"/>
      <c r="KM333" s="5"/>
      <c r="KN333" s="5"/>
      <c r="KO333" s="5"/>
      <c r="KP333" s="5"/>
      <c r="KQ333" s="5"/>
      <c r="KR333" s="5"/>
      <c r="KS333" s="5"/>
      <c r="KT333" s="5"/>
      <c r="KU333" s="5"/>
      <c r="KV333" s="5"/>
      <c r="KW333" s="5"/>
      <c r="KX333" s="5"/>
      <c r="KY333" s="5"/>
      <c r="KZ333" s="5"/>
      <c r="LA333" s="5"/>
      <c r="LB333" s="5"/>
      <c r="LC333" s="5"/>
      <c r="LD333" s="5"/>
      <c r="LE333" s="5"/>
      <c r="LF333" s="5"/>
      <c r="LG333" s="5"/>
      <c r="LH333" s="5"/>
      <c r="LI333" s="5"/>
      <c r="LJ333" s="5"/>
      <c r="LK333" s="5"/>
      <c r="LL333" s="5"/>
      <c r="LM333" s="5"/>
      <c r="LN333" s="5"/>
      <c r="LO333" s="5"/>
      <c r="LP333" s="5"/>
      <c r="LQ333" s="5"/>
      <c r="LR333" s="5"/>
      <c r="LS333" s="5"/>
      <c r="LT333" s="5"/>
      <c r="LU333" s="5"/>
      <c r="LV333" s="5"/>
      <c r="LW333" s="5"/>
      <c r="LX333" s="5"/>
      <c r="LY333" s="5"/>
      <c r="LZ333" s="5"/>
      <c r="MA333" s="5"/>
      <c r="MB333" s="5"/>
      <c r="MC333" s="5"/>
      <c r="MD333" s="5"/>
      <c r="ME333" s="5"/>
      <c r="MF333" s="5"/>
      <c r="MG333" s="5"/>
      <c r="MH333" s="5"/>
      <c r="MI333" s="5"/>
      <c r="MJ333" s="5"/>
      <c r="MK333" s="5"/>
      <c r="ML333" s="5"/>
      <c r="MM333" s="5"/>
      <c r="MN333" s="5"/>
      <c r="MO333" s="5"/>
      <c r="MP333" s="5"/>
      <c r="MQ333" s="5"/>
      <c r="MR333" s="5"/>
      <c r="MS333" s="5"/>
      <c r="MT333" s="5"/>
      <c r="MU333" s="5"/>
      <c r="MV333" s="5"/>
      <c r="MW333" s="5"/>
      <c r="MX333" s="5"/>
      <c r="MY333" s="5"/>
      <c r="MZ333" s="5"/>
      <c r="NA333" s="5"/>
      <c r="NB333" s="5"/>
      <c r="NC333" s="5"/>
      <c r="ND333" s="5"/>
      <c r="NE333" s="5"/>
      <c r="NF333" s="5"/>
      <c r="NG333" s="5"/>
      <c r="NH333" s="5"/>
      <c r="NI333" s="5"/>
      <c r="NJ333" s="5"/>
      <c r="NK333" s="5"/>
      <c r="NL333" s="5"/>
      <c r="NM333" s="5"/>
      <c r="NN333" s="5"/>
      <c r="NO333" s="5"/>
      <c r="NP333" s="5"/>
      <c r="NQ333" s="5"/>
      <c r="NR333" s="5"/>
      <c r="NS333" s="5"/>
      <c r="NT333" s="5"/>
      <c r="NU333" s="5"/>
      <c r="NV333" s="5"/>
      <c r="NW333" s="5"/>
      <c r="NX333" s="5"/>
      <c r="NY333" s="5"/>
      <c r="NZ333" s="5"/>
      <c r="OA333" s="5"/>
      <c r="OB333" s="5"/>
      <c r="OC333" s="5"/>
      <c r="OD333" s="5"/>
      <c r="OE333" s="5"/>
      <c r="OF333" s="5"/>
      <c r="OG333" s="5"/>
      <c r="OH333" s="5"/>
      <c r="OI333" s="5"/>
      <c r="OJ333" s="5"/>
      <c r="OK333" s="5"/>
      <c r="OL333" s="5"/>
      <c r="OM333" s="5"/>
      <c r="ON333" s="5"/>
      <c r="OO333" s="5"/>
      <c r="OP333" s="5"/>
      <c r="OQ333" s="5"/>
      <c r="OR333" s="5"/>
      <c r="OS333" s="5"/>
      <c r="OT333" s="5"/>
      <c r="OU333" s="5"/>
      <c r="OV333" s="5"/>
      <c r="OW333" s="5"/>
      <c r="OX333" s="5"/>
      <c r="OY333" s="5"/>
      <c r="OZ333" s="5"/>
      <c r="PA333" s="5"/>
      <c r="PB333" s="5"/>
      <c r="PC333" s="5"/>
      <c r="PD333" s="5"/>
      <c r="PE333" s="5"/>
      <c r="PF333" s="5"/>
      <c r="PG333" s="5"/>
      <c r="PH333" s="5"/>
      <c r="PI333" s="5"/>
      <c r="PJ333" s="5"/>
      <c r="PK333" s="5"/>
      <c r="PL333" s="5"/>
      <c r="PM333" s="5"/>
      <c r="PN333" s="5"/>
      <c r="PO333" s="5"/>
      <c r="PP333" s="5"/>
      <c r="PQ333" s="5"/>
      <c r="PR333" s="5"/>
      <c r="PS333" s="5"/>
      <c r="PT333" s="5"/>
      <c r="PU333" s="5"/>
      <c r="PV333" s="5"/>
      <c r="PW333" s="5"/>
      <c r="PX333" s="5"/>
      <c r="PY333" s="5"/>
      <c r="PZ333" s="5"/>
      <c r="QA333" s="5"/>
      <c r="QB333" s="5"/>
      <c r="QC333" s="5"/>
      <c r="QD333" s="5"/>
      <c r="QE333" s="5"/>
      <c r="QF333" s="5"/>
      <c r="QG333" s="5"/>
      <c r="QH333" s="5"/>
      <c r="QI333" s="5"/>
      <c r="QJ333" s="5"/>
      <c r="QK333" s="5"/>
      <c r="QL333" s="5"/>
      <c r="QM333" s="5"/>
      <c r="QN333" s="5"/>
      <c r="QO333" s="5"/>
      <c r="QP333" s="5"/>
      <c r="QQ333" s="5"/>
      <c r="QR333" s="5"/>
      <c r="QS333" s="5"/>
      <c r="QT333" s="5"/>
      <c r="QU333" s="5"/>
      <c r="QV333" s="5"/>
      <c r="QW333" s="5"/>
      <c r="QX333" s="5"/>
      <c r="QY333" s="5"/>
      <c r="QZ333" s="5"/>
      <c r="RA333" s="5"/>
      <c r="RB333" s="5"/>
      <c r="RC333" s="5"/>
      <c r="RD333" s="5"/>
      <c r="RE333" s="5"/>
      <c r="RF333" s="5"/>
      <c r="RG333" s="5"/>
      <c r="RH333" s="5"/>
      <c r="RI333" s="5"/>
      <c r="RJ333" s="5"/>
      <c r="RK333" s="5"/>
      <c r="RL333" s="5"/>
      <c r="RM333" s="5"/>
      <c r="RN333" s="5"/>
      <c r="RO333" s="5"/>
      <c r="RP333" s="5"/>
      <c r="RQ333" s="5"/>
      <c r="RR333" s="5"/>
      <c r="RS333" s="5"/>
      <c r="RT333" s="5"/>
      <c r="RU333" s="5"/>
      <c r="RV333" s="5"/>
      <c r="RW333" s="5"/>
      <c r="RX333" s="5"/>
      <c r="RY333" s="5"/>
      <c r="RZ333" s="5"/>
      <c r="SA333" s="5"/>
      <c r="SB333" s="5"/>
      <c r="SC333" s="5"/>
      <c r="SD333" s="5"/>
      <c r="SE333" s="5"/>
      <c r="SF333" s="5"/>
      <c r="SG333" s="5"/>
      <c r="SH333" s="5"/>
      <c r="SI333" s="5"/>
      <c r="SJ333" s="5"/>
      <c r="SK333" s="5"/>
      <c r="SL333" s="5"/>
      <c r="SM333" s="5"/>
      <c r="SN333" s="5"/>
      <c r="SO333" s="5"/>
      <c r="SP333" s="5"/>
      <c r="SQ333" s="5"/>
      <c r="SR333" s="5"/>
      <c r="SS333" s="5"/>
      <c r="ST333" s="5"/>
      <c r="SU333" s="5"/>
      <c r="SV333" s="5"/>
      <c r="SW333" s="5"/>
      <c r="SX333" s="5"/>
      <c r="SY333" s="5"/>
      <c r="SZ333" s="5"/>
      <c r="TA333" s="5"/>
      <c r="TB333" s="5"/>
      <c r="TC333" s="5"/>
      <c r="TD333" s="5"/>
      <c r="TE333" s="5"/>
      <c r="TF333" s="5"/>
      <c r="TG333" s="5"/>
      <c r="TH333" s="5"/>
      <c r="TI333" s="5"/>
      <c r="TJ333" s="5"/>
      <c r="TK333" s="5"/>
      <c r="TL333" s="5"/>
      <c r="TM333" s="5"/>
      <c r="TN333" s="5"/>
      <c r="TO333" s="5"/>
      <c r="TP333" s="5"/>
      <c r="TQ333" s="5"/>
      <c r="TR333" s="5"/>
      <c r="TS333" s="5"/>
      <c r="TT333" s="5"/>
      <c r="TU333" s="5"/>
      <c r="TV333" s="5"/>
      <c r="TW333" s="5"/>
      <c r="TX333" s="5"/>
      <c r="TY333" s="5"/>
      <c r="TZ333" s="5"/>
      <c r="UA333" s="5"/>
      <c r="UB333" s="5"/>
      <c r="UC333" s="5"/>
      <c r="UD333" s="5"/>
      <c r="UE333" s="5"/>
      <c r="UF333" s="5"/>
      <c r="UG333" s="5"/>
      <c r="UH333" s="5"/>
      <c r="UI333" s="5"/>
      <c r="UJ333" s="5"/>
      <c r="UK333" s="5"/>
      <c r="UL333" s="5"/>
      <c r="UM333" s="5"/>
      <c r="UN333" s="5"/>
      <c r="UO333" s="5"/>
      <c r="UP333" s="5"/>
      <c r="UQ333" s="5"/>
      <c r="UR333" s="5"/>
      <c r="US333" s="5"/>
      <c r="UT333" s="5"/>
      <c r="UU333" s="5"/>
      <c r="UV333" s="5"/>
      <c r="UW333" s="5"/>
      <c r="UX333" s="5"/>
      <c r="UY333" s="5"/>
      <c r="UZ333" s="5"/>
      <c r="VA333" s="5"/>
      <c r="VB333" s="5"/>
      <c r="VC333" s="5"/>
      <c r="VD333" s="5"/>
      <c r="VE333" s="5"/>
      <c r="VF333" s="5"/>
      <c r="VG333" s="5"/>
      <c r="VH333" s="5"/>
      <c r="VI333" s="5"/>
      <c r="VJ333" s="5"/>
      <c r="VK333" s="5"/>
      <c r="VL333" s="5"/>
      <c r="VM333" s="5"/>
      <c r="VN333" s="5"/>
      <c r="VO333" s="5"/>
      <c r="VP333" s="5"/>
      <c r="VQ333" s="5"/>
      <c r="VR333" s="5"/>
      <c r="VS333" s="5"/>
      <c r="VT333" s="5"/>
      <c r="VU333" s="5"/>
      <c r="VV333" s="5"/>
      <c r="VW333" s="5"/>
      <c r="VX333" s="5"/>
      <c r="VY333" s="5"/>
      <c r="VZ333" s="5"/>
      <c r="WA333" s="5"/>
      <c r="WB333" s="5"/>
      <c r="WC333" s="5"/>
      <c r="WD333" s="5"/>
      <c r="WE333" s="5"/>
      <c r="WF333" s="5"/>
      <c r="WG333" s="5"/>
      <c r="WH333" s="5"/>
      <c r="WI333" s="5"/>
      <c r="WJ333" s="5"/>
      <c r="WK333" s="5"/>
      <c r="WL333" s="5"/>
      <c r="WM333" s="5"/>
      <c r="WN333" s="5"/>
      <c r="WO333" s="5"/>
      <c r="WP333" s="5"/>
      <c r="WQ333" s="5"/>
      <c r="WR333" s="5"/>
      <c r="WS333" s="5"/>
      <c r="WT333" s="5"/>
      <c r="WU333" s="5"/>
      <c r="WV333" s="5"/>
      <c r="WW333" s="5"/>
      <c r="WX333" s="5"/>
      <c r="WY333" s="5"/>
      <c r="WZ333" s="5"/>
      <c r="XA333" s="5"/>
      <c r="XB333" s="5"/>
      <c r="XC333" s="5"/>
      <c r="XD333" s="5"/>
      <c r="XE333" s="5"/>
      <c r="XF333" s="5"/>
      <c r="XG333" s="5"/>
      <c r="XH333" s="5"/>
      <c r="XI333" s="5"/>
      <c r="XJ333" s="5"/>
      <c r="XK333" s="5"/>
      <c r="XL333" s="5"/>
      <c r="XM333" s="5"/>
      <c r="XN333" s="5"/>
      <c r="XO333" s="5"/>
      <c r="XP333" s="5"/>
      <c r="XQ333" s="5"/>
      <c r="XR333" s="5"/>
      <c r="XS333" s="5"/>
      <c r="XT333" s="5"/>
      <c r="XU333" s="5"/>
      <c r="XV333" s="5"/>
      <c r="XW333" s="5"/>
      <c r="XX333" s="5"/>
      <c r="XY333" s="5"/>
      <c r="XZ333" s="5"/>
      <c r="YA333" s="5"/>
      <c r="YB333" s="5"/>
      <c r="YC333" s="5"/>
      <c r="YD333" s="5"/>
      <c r="YE333" s="5"/>
      <c r="YF333" s="5"/>
      <c r="YG333" s="5"/>
      <c r="YH333" s="5"/>
      <c r="YI333" s="5"/>
      <c r="YJ333" s="5"/>
      <c r="YK333" s="5"/>
      <c r="YL333" s="5"/>
      <c r="YM333" s="5"/>
      <c r="YN333" s="5"/>
      <c r="YO333" s="5"/>
      <c r="YP333" s="5"/>
      <c r="YQ333" s="5"/>
      <c r="YR333" s="5"/>
      <c r="YS333" s="5"/>
      <c r="YT333" s="5"/>
      <c r="YU333" s="5"/>
      <c r="YV333" s="5"/>
      <c r="YW333" s="5"/>
      <c r="YX333" s="5"/>
      <c r="YY333" s="5"/>
      <c r="YZ333" s="5"/>
      <c r="ZA333" s="5"/>
      <c r="ZB333" s="5"/>
      <c r="ZC333" s="5"/>
      <c r="ZD333" s="5"/>
      <c r="ZE333" s="5"/>
      <c r="ZF333" s="5"/>
      <c r="ZG333" s="5"/>
      <c r="ZH333" s="5"/>
      <c r="ZI333" s="5"/>
      <c r="ZJ333" s="5"/>
      <c r="ZK333" s="5"/>
      <c r="ZL333" s="5"/>
      <c r="ZM333" s="5"/>
      <c r="ZN333" s="5"/>
      <c r="ZO333" s="5"/>
      <c r="ZP333" s="5"/>
      <c r="ZQ333" s="5"/>
      <c r="ZR333" s="5"/>
      <c r="ZS333" s="5"/>
      <c r="ZT333" s="5"/>
      <c r="ZU333" s="5"/>
      <c r="ZV333" s="5"/>
      <c r="ZW333" s="5"/>
      <c r="ZX333" s="5"/>
      <c r="ZY333" s="5"/>
      <c r="ZZ333" s="5"/>
      <c r="AAA333" s="5"/>
      <c r="AAB333" s="5"/>
      <c r="AAC333" s="5"/>
      <c r="AAD333" s="5"/>
      <c r="AAE333" s="5"/>
      <c r="AAF333" s="5"/>
      <c r="AAG333" s="5"/>
      <c r="AAH333" s="5"/>
      <c r="AAI333" s="5"/>
      <c r="AAJ333" s="5"/>
      <c r="AAK333" s="5"/>
      <c r="AAL333" s="5"/>
      <c r="AAM333" s="5"/>
      <c r="AAN333" s="5"/>
      <c r="AAO333" s="5"/>
      <c r="AAP333" s="5"/>
      <c r="AAQ333" s="5"/>
      <c r="AAR333" s="5"/>
      <c r="AAS333" s="5"/>
      <c r="AAT333" s="5"/>
      <c r="AAU333" s="5"/>
      <c r="AAV333" s="5"/>
      <c r="AAW333" s="5"/>
      <c r="AAX333" s="5"/>
      <c r="AAY333" s="5"/>
      <c r="AAZ333" s="5"/>
      <c r="ABA333" s="5"/>
      <c r="ABB333" s="5"/>
      <c r="ABC333" s="5"/>
      <c r="ABD333" s="5"/>
      <c r="ABE333" s="5"/>
      <c r="ABF333" s="5"/>
      <c r="ABG333" s="5"/>
      <c r="ABH333" s="5"/>
      <c r="ABI333" s="5"/>
      <c r="ABJ333" s="5"/>
      <c r="ABK333" s="5"/>
      <c r="ABL333" s="5"/>
      <c r="ABM333" s="5"/>
      <c r="ABN333" s="5"/>
      <c r="ABO333" s="5"/>
      <c r="ABP333" s="5"/>
      <c r="ABQ333" s="5"/>
      <c r="ABR333" s="5"/>
      <c r="ABS333" s="5"/>
      <c r="ABT333" s="5"/>
      <c r="ABU333" s="5"/>
      <c r="ABV333" s="5"/>
      <c r="ABW333" s="5"/>
      <c r="ABX333" s="5"/>
      <c r="ABY333" s="5"/>
      <c r="ABZ333" s="5"/>
      <c r="ACA333" s="5"/>
      <c r="ACB333" s="5"/>
      <c r="ACC333" s="5"/>
      <c r="ACD333" s="5"/>
      <c r="ACE333" s="5"/>
      <c r="ACF333" s="5"/>
      <c r="ACG333" s="5"/>
      <c r="ACH333" s="5"/>
      <c r="ACI333" s="5"/>
      <c r="ACJ333" s="5"/>
      <c r="ACK333" s="5"/>
      <c r="ACL333" s="5"/>
      <c r="ACM333" s="5"/>
      <c r="ACN333" s="5"/>
      <c r="ACO333" s="5"/>
      <c r="ACP333" s="5"/>
      <c r="ACQ333" s="5"/>
      <c r="ACR333" s="5"/>
      <c r="ACS333" s="5"/>
      <c r="ACT333" s="5"/>
      <c r="ACU333" s="5"/>
      <c r="ACV333" s="5"/>
      <c r="ACW333" s="5"/>
      <c r="ACX333" s="5"/>
      <c r="ACY333" s="5"/>
      <c r="ACZ333" s="5"/>
      <c r="ADA333" s="5"/>
      <c r="ADB333" s="5"/>
      <c r="ADC333" s="5"/>
      <c r="ADD333" s="5"/>
      <c r="ADE333" s="5"/>
      <c r="ADF333" s="5"/>
      <c r="ADG333" s="5"/>
      <c r="ADH333" s="5"/>
      <c r="ADI333" s="5"/>
      <c r="ADJ333" s="5"/>
      <c r="ADK333" s="5"/>
      <c r="ADL333" s="5"/>
      <c r="ADM333" s="5"/>
      <c r="ADN333" s="5"/>
      <c r="ADO333" s="5"/>
      <c r="ADP333" s="5"/>
      <c r="ADQ333" s="5"/>
      <c r="ADR333" s="5"/>
      <c r="ADS333" s="5"/>
      <c r="ADT333" s="5"/>
      <c r="ADU333" s="5"/>
      <c r="ADV333" s="5"/>
      <c r="ADW333" s="5"/>
      <c r="ADX333" s="5"/>
      <c r="ADY333" s="5"/>
      <c r="ADZ333" s="5"/>
      <c r="AEA333" s="5"/>
      <c r="AEB333" s="5"/>
      <c r="AEC333" s="5"/>
      <c r="AED333" s="5"/>
      <c r="AEE333" s="5"/>
      <c r="AEF333" s="5"/>
      <c r="AEG333" s="5"/>
      <c r="AEH333" s="5"/>
      <c r="AEI333" s="5"/>
      <c r="AEJ333" s="5"/>
      <c r="AEK333" s="5"/>
      <c r="AEL333" s="5"/>
      <c r="AEM333" s="5"/>
      <c r="AEN333" s="5"/>
      <c r="AEO333" s="5"/>
      <c r="AEP333" s="5"/>
      <c r="AEQ333" s="5"/>
      <c r="AER333" s="5"/>
      <c r="AES333" s="5"/>
      <c r="AET333" s="5"/>
      <c r="AEU333" s="5"/>
      <c r="AEV333" s="5"/>
      <c r="AEW333" s="5"/>
      <c r="AEX333" s="5"/>
      <c r="AEY333" s="5"/>
      <c r="AEZ333" s="5"/>
      <c r="AFA333" s="5"/>
      <c r="AFB333" s="5"/>
      <c r="AFC333" s="5"/>
      <c r="AFD333" s="5"/>
      <c r="AFE333" s="5"/>
      <c r="AFF333" s="5"/>
      <c r="AFG333" s="5"/>
      <c r="AFH333" s="5"/>
      <c r="AFI333" s="5"/>
      <c r="AFJ333" s="5"/>
      <c r="AFK333" s="5"/>
      <c r="AFL333" s="5"/>
      <c r="AFM333" s="5"/>
      <c r="AFN333" s="5"/>
      <c r="AFO333" s="5"/>
      <c r="AFP333" s="5"/>
      <c r="AFQ333" s="5"/>
      <c r="AFR333" s="5"/>
      <c r="AFS333" s="5"/>
      <c r="AFT333" s="5"/>
      <c r="AFU333" s="5"/>
      <c r="AFV333" s="5"/>
      <c r="AFW333" s="5"/>
      <c r="AFX333" s="5"/>
      <c r="AFY333" s="5"/>
      <c r="AFZ333" s="5"/>
      <c r="AGA333" s="5"/>
      <c r="AGB333" s="5"/>
      <c r="AGC333" s="5"/>
      <c r="AGD333" s="5"/>
      <c r="AGE333" s="5"/>
      <c r="AGF333" s="5"/>
      <c r="AGG333" s="5"/>
      <c r="AGH333" s="5"/>
      <c r="AGI333" s="5"/>
      <c r="AGJ333" s="5"/>
      <c r="AGK333" s="5"/>
      <c r="AGL333" s="5"/>
      <c r="AGM333" s="5"/>
      <c r="AGN333" s="5"/>
      <c r="AGO333" s="5"/>
      <c r="AGP333" s="5"/>
      <c r="AGQ333" s="5"/>
      <c r="AGR333" s="5"/>
      <c r="AGS333" s="5"/>
      <c r="AGT333" s="5"/>
      <c r="AGU333" s="5"/>
      <c r="AGV333" s="5"/>
      <c r="AGW333" s="5"/>
      <c r="AGX333" s="5"/>
      <c r="AGY333" s="5"/>
      <c r="AGZ333" s="5"/>
      <c r="AHA333" s="5"/>
      <c r="AHB333" s="5"/>
      <c r="AHC333" s="5"/>
      <c r="AHD333" s="5"/>
      <c r="AHE333" s="5"/>
      <c r="AHF333" s="5"/>
      <c r="AHG333" s="5"/>
      <c r="AHH333" s="5"/>
      <c r="AHI333" s="5"/>
      <c r="AHJ333" s="5"/>
      <c r="AHK333" s="5"/>
      <c r="AHL333" s="5"/>
      <c r="AHM333" s="5"/>
      <c r="AHN333" s="5"/>
      <c r="AHO333" s="5"/>
      <c r="AHP333" s="5"/>
      <c r="AHQ333" s="5"/>
      <c r="AHR333" s="5"/>
      <c r="AHS333" s="5"/>
      <c r="AHT333" s="5"/>
      <c r="AHU333" s="5"/>
      <c r="AHV333" s="5"/>
      <c r="AHW333" s="5"/>
      <c r="AHX333" s="5"/>
      <c r="AHY333" s="5"/>
      <c r="AHZ333" s="5"/>
      <c r="AIA333" s="5"/>
      <c r="AIB333" s="5"/>
      <c r="AIC333" s="5"/>
      <c r="AID333" s="5"/>
      <c r="AIE333" s="5"/>
      <c r="AIF333" s="5"/>
      <c r="AIG333" s="5"/>
      <c r="AIH333" s="5"/>
      <c r="AII333" s="5"/>
      <c r="AIJ333" s="5"/>
      <c r="AIK333" s="5"/>
      <c r="AIL333" s="5"/>
      <c r="AIM333" s="5"/>
      <c r="AIN333" s="5"/>
      <c r="AIO333" s="5"/>
      <c r="AIP333" s="5"/>
      <c r="AIQ333" s="5"/>
      <c r="AIR333" s="5"/>
      <c r="AIS333" s="5"/>
      <c r="AIT333" s="5"/>
      <c r="AIU333" s="5"/>
      <c r="AIV333" s="5"/>
      <c r="AIW333" s="5"/>
      <c r="AIX333" s="5"/>
      <c r="AIY333" s="5"/>
      <c r="AIZ333" s="5"/>
      <c r="AJA333" s="5"/>
      <c r="AJB333" s="5"/>
      <c r="AJC333" s="5"/>
      <c r="AJD333" s="5"/>
      <c r="AJE333" s="5"/>
      <c r="AJF333" s="5"/>
      <c r="AJG333" s="5"/>
      <c r="AJH333" s="5"/>
      <c r="AJI333" s="5"/>
      <c r="AJJ333" s="5"/>
      <c r="AJK333" s="5"/>
      <c r="AJL333" s="5"/>
      <c r="AJM333" s="5"/>
      <c r="AJN333" s="5"/>
      <c r="AJO333" s="5"/>
      <c r="AJP333" s="5"/>
      <c r="AJQ333" s="5"/>
      <c r="AJR333" s="5"/>
      <c r="AJS333" s="5"/>
      <c r="AJT333" s="5"/>
      <c r="AJU333" s="5"/>
      <c r="AJV333" s="5"/>
      <c r="AJW333" s="5"/>
      <c r="AJX333" s="5"/>
      <c r="AJY333" s="5"/>
      <c r="AJZ333" s="5"/>
      <c r="AKA333" s="5"/>
      <c r="AKB333" s="5"/>
      <c r="AKC333" s="5"/>
      <c r="AKD333" s="5"/>
      <c r="AKE333" s="5"/>
      <c r="AKF333" s="5"/>
      <c r="AKG333" s="5"/>
      <c r="AKH333" s="5"/>
      <c r="AKI333" s="5"/>
      <c r="AKJ333" s="5"/>
      <c r="AKK333" s="5"/>
      <c r="AKL333" s="5"/>
      <c r="AKM333" s="5"/>
      <c r="AKN333" s="5"/>
      <c r="AKO333" s="5"/>
      <c r="AKP333" s="5"/>
      <c r="AKQ333" s="5"/>
      <c r="AKR333" s="5"/>
      <c r="AKS333" s="5"/>
      <c r="AKT333" s="5"/>
      <c r="AKU333" s="5"/>
      <c r="AKV333" s="5"/>
      <c r="AKW333" s="5"/>
      <c r="AKX333" s="5"/>
      <c r="AKY333" s="5"/>
      <c r="AKZ333" s="5"/>
      <c r="ALA333" s="5"/>
      <c r="ALB333" s="5"/>
      <c r="ALC333" s="5"/>
      <c r="ALD333" s="5"/>
      <c r="ALE333" s="5"/>
      <c r="ALF333" s="5"/>
      <c r="ALG333" s="5"/>
      <c r="ALH333" s="5"/>
      <c r="ALI333" s="5"/>
      <c r="ALJ333" s="5"/>
      <c r="ALK333" s="5"/>
      <c r="ALL333" s="5"/>
      <c r="ALM333" s="5"/>
      <c r="ALN333" s="5"/>
      <c r="ALO333" s="5"/>
      <c r="ALP333" s="5"/>
      <c r="ALQ333" s="5"/>
      <c r="ALR333" s="5"/>
      <c r="ALS333" s="5"/>
      <c r="ALT333" s="5"/>
      <c r="ALU333" s="5"/>
      <c r="ALV333" s="5"/>
      <c r="ALW333" s="5"/>
      <c r="ALX333" s="5"/>
      <c r="ALY333" s="5"/>
      <c r="ALZ333" s="5"/>
      <c r="AMA333" s="5"/>
      <c r="AMB333" s="5"/>
      <c r="AMC333" s="5"/>
      <c r="AMD333" s="5"/>
      <c r="AME333" s="5"/>
      <c r="AMF333" s="5"/>
      <c r="AMG333" s="5"/>
      <c r="AMH333" s="5"/>
      <c r="AMI333" s="5"/>
      <c r="AMJ333" s="5"/>
      <c r="AMK333" s="5"/>
      <c r="AML333" s="5"/>
      <c r="AMM333" s="5"/>
      <c r="AMN333" s="5"/>
      <c r="AMO333" s="5"/>
      <c r="AMP333" s="5"/>
      <c r="AMQ333" s="5"/>
      <c r="AMR333" s="5"/>
      <c r="AMS333" s="5"/>
      <c r="AMT333" s="5"/>
      <c r="AMU333" s="5"/>
      <c r="AMV333" s="5"/>
      <c r="AMW333" s="5"/>
      <c r="AMX333" s="5"/>
      <c r="AMY333" s="5"/>
      <c r="AMZ333" s="5"/>
      <c r="ANA333" s="5"/>
      <c r="ANB333" s="5"/>
      <c r="ANC333" s="5"/>
      <c r="AND333" s="5"/>
      <c r="ANE333" s="5"/>
      <c r="ANF333" s="5"/>
      <c r="ANG333" s="5"/>
      <c r="ANH333" s="5"/>
      <c r="ANI333" s="5"/>
      <c r="ANJ333" s="5"/>
      <c r="ANK333" s="5"/>
      <c r="ANL333" s="5"/>
      <c r="ANM333" s="5"/>
      <c r="ANN333" s="5"/>
      <c r="ANO333" s="5"/>
      <c r="ANP333" s="5"/>
      <c r="ANQ333" s="5"/>
      <c r="ANR333" s="5"/>
      <c r="ANS333" s="5"/>
      <c r="ANT333" s="5"/>
      <c r="ANU333" s="5"/>
      <c r="ANV333" s="5"/>
      <c r="ANW333" s="5"/>
      <c r="ANX333" s="5"/>
      <c r="ANY333" s="5"/>
      <c r="ANZ333" s="5"/>
      <c r="AOA333" s="5"/>
      <c r="AOB333" s="5"/>
      <c r="AOC333" s="5"/>
      <c r="AOD333" s="5"/>
      <c r="AOE333" s="5"/>
      <c r="AOF333" s="5"/>
      <c r="AOG333" s="5"/>
      <c r="AOH333" s="5"/>
      <c r="AOI333" s="5"/>
      <c r="AOJ333" s="5"/>
      <c r="AOK333" s="5"/>
      <c r="AOL333" s="5"/>
      <c r="AOM333" s="5"/>
      <c r="AON333" s="5"/>
      <c r="AOO333" s="5"/>
      <c r="AOP333" s="5"/>
      <c r="AOQ333" s="5"/>
      <c r="AOR333" s="5"/>
      <c r="AOS333" s="5"/>
      <c r="AOT333" s="5"/>
      <c r="AOU333" s="5"/>
      <c r="AOV333" s="5"/>
      <c r="AOW333" s="5"/>
      <c r="AOX333" s="5"/>
      <c r="AOY333" s="5"/>
      <c r="AOZ333" s="5"/>
      <c r="APA333" s="5"/>
      <c r="APB333" s="5"/>
      <c r="APC333" s="5"/>
      <c r="APD333" s="5"/>
      <c r="APE333" s="5"/>
      <c r="APF333" s="5"/>
      <c r="APG333" s="5"/>
      <c r="APH333" s="5"/>
      <c r="API333" s="5"/>
      <c r="APJ333" s="5"/>
      <c r="APK333" s="5"/>
      <c r="APL333" s="5"/>
      <c r="APM333" s="5"/>
      <c r="APN333" s="5"/>
      <c r="APO333" s="5"/>
      <c r="APP333" s="5"/>
      <c r="APQ333" s="5"/>
      <c r="APR333" s="5"/>
      <c r="APS333" s="5"/>
      <c r="APT333" s="5"/>
      <c r="APU333" s="5"/>
      <c r="APV333" s="5"/>
      <c r="APW333" s="5"/>
      <c r="APX333" s="5"/>
      <c r="APY333" s="5"/>
      <c r="APZ333" s="5"/>
      <c r="AQA333" s="5"/>
      <c r="AQB333" s="5"/>
      <c r="AQC333" s="5"/>
      <c r="AQD333" s="5"/>
      <c r="AQE333" s="5"/>
      <c r="AQF333" s="5"/>
      <c r="AQG333" s="5"/>
      <c r="AQH333" s="5"/>
      <c r="AQI333" s="5"/>
      <c r="AQJ333" s="5"/>
      <c r="AQK333" s="5"/>
      <c r="AQL333" s="5"/>
      <c r="AQM333" s="5"/>
      <c r="AQN333" s="5"/>
      <c r="AQO333" s="5"/>
      <c r="AQP333" s="5"/>
      <c r="AQQ333" s="5"/>
      <c r="AQR333" s="5"/>
      <c r="AQS333" s="5"/>
      <c r="AQT333" s="5"/>
      <c r="AQU333" s="5"/>
      <c r="AQV333" s="5"/>
      <c r="AQW333" s="5"/>
      <c r="AQX333" s="5"/>
      <c r="AQY333" s="5"/>
      <c r="AQZ333" s="5"/>
    </row>
    <row r="334" spans="1:1144" s="4" customFormat="1" ht="36" customHeight="1">
      <c r="A334" s="95" t="s">
        <v>185</v>
      </c>
      <c r="B334" s="95" t="s">
        <v>70</v>
      </c>
      <c r="C334" s="95" t="s">
        <v>70</v>
      </c>
      <c r="D334" s="95" t="s">
        <v>70</v>
      </c>
      <c r="E334" s="95" t="s">
        <v>26</v>
      </c>
      <c r="F334" s="95" t="s">
        <v>1983</v>
      </c>
      <c r="G334" s="95" t="s">
        <v>1984</v>
      </c>
      <c r="H334" s="95" t="s">
        <v>855</v>
      </c>
      <c r="I334" s="95" t="s">
        <v>836</v>
      </c>
      <c r="J334" s="93" t="s">
        <v>1907</v>
      </c>
      <c r="K334" s="93" t="s">
        <v>1907</v>
      </c>
      <c r="L334" s="93" t="s">
        <v>1813</v>
      </c>
      <c r="M334" s="93" t="s">
        <v>1814</v>
      </c>
      <c r="N334" s="93" t="s">
        <v>1815</v>
      </c>
      <c r="O334" s="93">
        <v>474</v>
      </c>
      <c r="P334" s="93" t="s">
        <v>1907</v>
      </c>
      <c r="Q334" s="93" t="s">
        <v>1908</v>
      </c>
      <c r="R334" s="94" t="s">
        <v>1484</v>
      </c>
      <c r="S334" s="93" t="s">
        <v>1802</v>
      </c>
      <c r="T334" s="93" t="s">
        <v>1803</v>
      </c>
      <c r="U334" s="100" t="s">
        <v>1804</v>
      </c>
      <c r="V334" s="100" t="s">
        <v>1805</v>
      </c>
      <c r="W334" s="96">
        <v>8452814139</v>
      </c>
      <c r="X334" s="96"/>
      <c r="Y334" s="96"/>
      <c r="Z334" s="96"/>
      <c r="AA334" s="96"/>
      <c r="AB334" s="96"/>
      <c r="AC334" s="96"/>
      <c r="AD334" s="96"/>
      <c r="AE334" s="96"/>
      <c r="AF334" s="96"/>
      <c r="AG334" s="96"/>
      <c r="AH334" s="96"/>
      <c r="AI334" s="96"/>
      <c r="AJ334" s="96"/>
      <c r="AK334" s="96"/>
      <c r="AL334" s="96"/>
      <c r="AM334" s="96"/>
      <c r="AN334" s="96"/>
      <c r="AO334" s="96"/>
      <c r="AP334" s="96"/>
      <c r="AQ334" s="96"/>
      <c r="AR334" s="97"/>
      <c r="AS334" s="97"/>
      <c r="AT334" s="97"/>
      <c r="AU334" s="97"/>
      <c r="AV334" s="97"/>
      <c r="AW334" s="97"/>
      <c r="AX334" s="97"/>
      <c r="AY334" s="97"/>
      <c r="AZ334" s="97"/>
      <c r="BA334" s="97"/>
      <c r="BB334" s="97"/>
      <c r="BC334" s="97"/>
      <c r="BD334" s="96"/>
      <c r="BE334" s="96">
        <f t="shared" si="28"/>
        <v>8452814139</v>
      </c>
      <c r="BF334" s="96"/>
      <c r="BG334" s="97"/>
      <c r="BH334" s="97"/>
      <c r="BI334" s="97"/>
      <c r="BJ334" s="97"/>
      <c r="BK334" s="97"/>
      <c r="BL334" s="97"/>
      <c r="BM334" s="97"/>
      <c r="BN334" s="97"/>
      <c r="BO334" s="97"/>
      <c r="BP334" s="97"/>
      <c r="BQ334" s="97"/>
      <c r="BR334" s="97"/>
      <c r="BS334" s="96"/>
      <c r="BT334" s="97"/>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c r="IV334" s="5"/>
      <c r="IW334" s="5"/>
      <c r="IX334" s="5"/>
      <c r="IY334" s="5"/>
      <c r="IZ334" s="5"/>
      <c r="JA334" s="5"/>
      <c r="JB334" s="5"/>
      <c r="JC334" s="5"/>
      <c r="JD334" s="5"/>
      <c r="JE334" s="5"/>
      <c r="JF334" s="5"/>
      <c r="JG334" s="5"/>
      <c r="JH334" s="5"/>
      <c r="JI334" s="5"/>
      <c r="JJ334" s="5"/>
      <c r="JK334" s="5"/>
      <c r="JL334" s="5"/>
      <c r="JM334" s="5"/>
      <c r="JN334" s="5"/>
      <c r="JO334" s="5"/>
      <c r="JP334" s="5"/>
      <c r="JQ334" s="5"/>
      <c r="JR334" s="5"/>
      <c r="JS334" s="5"/>
      <c r="JT334" s="5"/>
      <c r="JU334" s="5"/>
      <c r="JV334" s="5"/>
      <c r="JW334" s="5"/>
      <c r="JX334" s="5"/>
      <c r="JY334" s="5"/>
      <c r="JZ334" s="5"/>
      <c r="KA334" s="5"/>
      <c r="KB334" s="5"/>
      <c r="KC334" s="5"/>
      <c r="KD334" s="5"/>
      <c r="KE334" s="5"/>
      <c r="KF334" s="5"/>
      <c r="KG334" s="5"/>
      <c r="KH334" s="5"/>
      <c r="KI334" s="5"/>
      <c r="KJ334" s="5"/>
      <c r="KK334" s="5"/>
      <c r="KL334" s="5"/>
      <c r="KM334" s="5"/>
      <c r="KN334" s="5"/>
      <c r="KO334" s="5"/>
      <c r="KP334" s="5"/>
      <c r="KQ334" s="5"/>
      <c r="KR334" s="5"/>
      <c r="KS334" s="5"/>
      <c r="KT334" s="5"/>
      <c r="KU334" s="5"/>
      <c r="KV334" s="5"/>
      <c r="KW334" s="5"/>
      <c r="KX334" s="5"/>
      <c r="KY334" s="5"/>
      <c r="KZ334" s="5"/>
      <c r="LA334" s="5"/>
      <c r="LB334" s="5"/>
      <c r="LC334" s="5"/>
      <c r="LD334" s="5"/>
      <c r="LE334" s="5"/>
      <c r="LF334" s="5"/>
      <c r="LG334" s="5"/>
      <c r="LH334" s="5"/>
      <c r="LI334" s="5"/>
      <c r="LJ334" s="5"/>
      <c r="LK334" s="5"/>
      <c r="LL334" s="5"/>
      <c r="LM334" s="5"/>
      <c r="LN334" s="5"/>
      <c r="LO334" s="5"/>
      <c r="LP334" s="5"/>
      <c r="LQ334" s="5"/>
      <c r="LR334" s="5"/>
      <c r="LS334" s="5"/>
      <c r="LT334" s="5"/>
      <c r="LU334" s="5"/>
      <c r="LV334" s="5"/>
      <c r="LW334" s="5"/>
      <c r="LX334" s="5"/>
      <c r="LY334" s="5"/>
      <c r="LZ334" s="5"/>
      <c r="MA334" s="5"/>
      <c r="MB334" s="5"/>
      <c r="MC334" s="5"/>
      <c r="MD334" s="5"/>
      <c r="ME334" s="5"/>
      <c r="MF334" s="5"/>
      <c r="MG334" s="5"/>
      <c r="MH334" s="5"/>
      <c r="MI334" s="5"/>
      <c r="MJ334" s="5"/>
      <c r="MK334" s="5"/>
      <c r="ML334" s="5"/>
      <c r="MM334" s="5"/>
      <c r="MN334" s="5"/>
      <c r="MO334" s="5"/>
      <c r="MP334" s="5"/>
      <c r="MQ334" s="5"/>
      <c r="MR334" s="5"/>
      <c r="MS334" s="5"/>
      <c r="MT334" s="5"/>
      <c r="MU334" s="5"/>
      <c r="MV334" s="5"/>
      <c r="MW334" s="5"/>
      <c r="MX334" s="5"/>
      <c r="MY334" s="5"/>
      <c r="MZ334" s="5"/>
      <c r="NA334" s="5"/>
      <c r="NB334" s="5"/>
      <c r="NC334" s="5"/>
      <c r="ND334" s="5"/>
      <c r="NE334" s="5"/>
      <c r="NF334" s="5"/>
      <c r="NG334" s="5"/>
      <c r="NH334" s="5"/>
      <c r="NI334" s="5"/>
      <c r="NJ334" s="5"/>
      <c r="NK334" s="5"/>
      <c r="NL334" s="5"/>
      <c r="NM334" s="5"/>
      <c r="NN334" s="5"/>
      <c r="NO334" s="5"/>
      <c r="NP334" s="5"/>
      <c r="NQ334" s="5"/>
      <c r="NR334" s="5"/>
      <c r="NS334" s="5"/>
      <c r="NT334" s="5"/>
      <c r="NU334" s="5"/>
      <c r="NV334" s="5"/>
      <c r="NW334" s="5"/>
      <c r="NX334" s="5"/>
      <c r="NY334" s="5"/>
      <c r="NZ334" s="5"/>
      <c r="OA334" s="5"/>
      <c r="OB334" s="5"/>
      <c r="OC334" s="5"/>
      <c r="OD334" s="5"/>
      <c r="OE334" s="5"/>
      <c r="OF334" s="5"/>
      <c r="OG334" s="5"/>
      <c r="OH334" s="5"/>
      <c r="OI334" s="5"/>
      <c r="OJ334" s="5"/>
      <c r="OK334" s="5"/>
      <c r="OL334" s="5"/>
      <c r="OM334" s="5"/>
      <c r="ON334" s="5"/>
      <c r="OO334" s="5"/>
      <c r="OP334" s="5"/>
      <c r="OQ334" s="5"/>
      <c r="OR334" s="5"/>
      <c r="OS334" s="5"/>
      <c r="OT334" s="5"/>
      <c r="OU334" s="5"/>
      <c r="OV334" s="5"/>
      <c r="OW334" s="5"/>
      <c r="OX334" s="5"/>
      <c r="OY334" s="5"/>
      <c r="OZ334" s="5"/>
      <c r="PA334" s="5"/>
      <c r="PB334" s="5"/>
      <c r="PC334" s="5"/>
      <c r="PD334" s="5"/>
      <c r="PE334" s="5"/>
      <c r="PF334" s="5"/>
      <c r="PG334" s="5"/>
      <c r="PH334" s="5"/>
      <c r="PI334" s="5"/>
      <c r="PJ334" s="5"/>
      <c r="PK334" s="5"/>
      <c r="PL334" s="5"/>
      <c r="PM334" s="5"/>
      <c r="PN334" s="5"/>
      <c r="PO334" s="5"/>
      <c r="PP334" s="5"/>
      <c r="PQ334" s="5"/>
      <c r="PR334" s="5"/>
      <c r="PS334" s="5"/>
      <c r="PT334" s="5"/>
      <c r="PU334" s="5"/>
      <c r="PV334" s="5"/>
      <c r="PW334" s="5"/>
      <c r="PX334" s="5"/>
      <c r="PY334" s="5"/>
      <c r="PZ334" s="5"/>
      <c r="QA334" s="5"/>
      <c r="QB334" s="5"/>
      <c r="QC334" s="5"/>
      <c r="QD334" s="5"/>
      <c r="QE334" s="5"/>
      <c r="QF334" s="5"/>
      <c r="QG334" s="5"/>
      <c r="QH334" s="5"/>
      <c r="QI334" s="5"/>
      <c r="QJ334" s="5"/>
      <c r="QK334" s="5"/>
      <c r="QL334" s="5"/>
      <c r="QM334" s="5"/>
      <c r="QN334" s="5"/>
      <c r="QO334" s="5"/>
      <c r="QP334" s="5"/>
      <c r="QQ334" s="5"/>
      <c r="QR334" s="5"/>
      <c r="QS334" s="5"/>
      <c r="QT334" s="5"/>
      <c r="QU334" s="5"/>
      <c r="QV334" s="5"/>
      <c r="QW334" s="5"/>
      <c r="QX334" s="5"/>
      <c r="QY334" s="5"/>
      <c r="QZ334" s="5"/>
      <c r="RA334" s="5"/>
      <c r="RB334" s="5"/>
      <c r="RC334" s="5"/>
      <c r="RD334" s="5"/>
      <c r="RE334" s="5"/>
      <c r="RF334" s="5"/>
      <c r="RG334" s="5"/>
      <c r="RH334" s="5"/>
      <c r="RI334" s="5"/>
      <c r="RJ334" s="5"/>
      <c r="RK334" s="5"/>
      <c r="RL334" s="5"/>
      <c r="RM334" s="5"/>
      <c r="RN334" s="5"/>
      <c r="RO334" s="5"/>
      <c r="RP334" s="5"/>
      <c r="RQ334" s="5"/>
      <c r="RR334" s="5"/>
      <c r="RS334" s="5"/>
      <c r="RT334" s="5"/>
      <c r="RU334" s="5"/>
      <c r="RV334" s="5"/>
      <c r="RW334" s="5"/>
      <c r="RX334" s="5"/>
      <c r="RY334" s="5"/>
      <c r="RZ334" s="5"/>
      <c r="SA334" s="5"/>
      <c r="SB334" s="5"/>
      <c r="SC334" s="5"/>
      <c r="SD334" s="5"/>
      <c r="SE334" s="5"/>
      <c r="SF334" s="5"/>
      <c r="SG334" s="5"/>
      <c r="SH334" s="5"/>
      <c r="SI334" s="5"/>
      <c r="SJ334" s="5"/>
      <c r="SK334" s="5"/>
      <c r="SL334" s="5"/>
      <c r="SM334" s="5"/>
      <c r="SN334" s="5"/>
      <c r="SO334" s="5"/>
      <c r="SP334" s="5"/>
      <c r="SQ334" s="5"/>
      <c r="SR334" s="5"/>
      <c r="SS334" s="5"/>
      <c r="ST334" s="5"/>
      <c r="SU334" s="5"/>
      <c r="SV334" s="5"/>
      <c r="SW334" s="5"/>
      <c r="SX334" s="5"/>
      <c r="SY334" s="5"/>
      <c r="SZ334" s="5"/>
      <c r="TA334" s="5"/>
      <c r="TB334" s="5"/>
      <c r="TC334" s="5"/>
      <c r="TD334" s="5"/>
      <c r="TE334" s="5"/>
      <c r="TF334" s="5"/>
      <c r="TG334" s="5"/>
      <c r="TH334" s="5"/>
      <c r="TI334" s="5"/>
      <c r="TJ334" s="5"/>
      <c r="TK334" s="5"/>
      <c r="TL334" s="5"/>
      <c r="TM334" s="5"/>
      <c r="TN334" s="5"/>
      <c r="TO334" s="5"/>
      <c r="TP334" s="5"/>
      <c r="TQ334" s="5"/>
      <c r="TR334" s="5"/>
      <c r="TS334" s="5"/>
      <c r="TT334" s="5"/>
      <c r="TU334" s="5"/>
      <c r="TV334" s="5"/>
      <c r="TW334" s="5"/>
      <c r="TX334" s="5"/>
      <c r="TY334" s="5"/>
      <c r="TZ334" s="5"/>
      <c r="UA334" s="5"/>
      <c r="UB334" s="5"/>
      <c r="UC334" s="5"/>
      <c r="UD334" s="5"/>
      <c r="UE334" s="5"/>
      <c r="UF334" s="5"/>
      <c r="UG334" s="5"/>
      <c r="UH334" s="5"/>
      <c r="UI334" s="5"/>
      <c r="UJ334" s="5"/>
      <c r="UK334" s="5"/>
      <c r="UL334" s="5"/>
      <c r="UM334" s="5"/>
      <c r="UN334" s="5"/>
      <c r="UO334" s="5"/>
      <c r="UP334" s="5"/>
      <c r="UQ334" s="5"/>
      <c r="UR334" s="5"/>
      <c r="US334" s="5"/>
      <c r="UT334" s="5"/>
      <c r="UU334" s="5"/>
      <c r="UV334" s="5"/>
      <c r="UW334" s="5"/>
      <c r="UX334" s="5"/>
      <c r="UY334" s="5"/>
      <c r="UZ334" s="5"/>
      <c r="VA334" s="5"/>
      <c r="VB334" s="5"/>
      <c r="VC334" s="5"/>
      <c r="VD334" s="5"/>
      <c r="VE334" s="5"/>
      <c r="VF334" s="5"/>
      <c r="VG334" s="5"/>
      <c r="VH334" s="5"/>
      <c r="VI334" s="5"/>
      <c r="VJ334" s="5"/>
      <c r="VK334" s="5"/>
      <c r="VL334" s="5"/>
      <c r="VM334" s="5"/>
      <c r="VN334" s="5"/>
      <c r="VO334" s="5"/>
      <c r="VP334" s="5"/>
      <c r="VQ334" s="5"/>
      <c r="VR334" s="5"/>
      <c r="VS334" s="5"/>
      <c r="VT334" s="5"/>
      <c r="VU334" s="5"/>
      <c r="VV334" s="5"/>
      <c r="VW334" s="5"/>
      <c r="VX334" s="5"/>
      <c r="VY334" s="5"/>
      <c r="VZ334" s="5"/>
      <c r="WA334" s="5"/>
      <c r="WB334" s="5"/>
      <c r="WC334" s="5"/>
      <c r="WD334" s="5"/>
      <c r="WE334" s="5"/>
      <c r="WF334" s="5"/>
      <c r="WG334" s="5"/>
      <c r="WH334" s="5"/>
      <c r="WI334" s="5"/>
      <c r="WJ334" s="5"/>
      <c r="WK334" s="5"/>
      <c r="WL334" s="5"/>
      <c r="WM334" s="5"/>
      <c r="WN334" s="5"/>
      <c r="WO334" s="5"/>
      <c r="WP334" s="5"/>
      <c r="WQ334" s="5"/>
      <c r="WR334" s="5"/>
      <c r="WS334" s="5"/>
      <c r="WT334" s="5"/>
      <c r="WU334" s="5"/>
      <c r="WV334" s="5"/>
      <c r="WW334" s="5"/>
      <c r="WX334" s="5"/>
      <c r="WY334" s="5"/>
      <c r="WZ334" s="5"/>
      <c r="XA334" s="5"/>
      <c r="XB334" s="5"/>
      <c r="XC334" s="5"/>
      <c r="XD334" s="5"/>
      <c r="XE334" s="5"/>
      <c r="XF334" s="5"/>
      <c r="XG334" s="5"/>
      <c r="XH334" s="5"/>
      <c r="XI334" s="5"/>
      <c r="XJ334" s="5"/>
      <c r="XK334" s="5"/>
      <c r="XL334" s="5"/>
      <c r="XM334" s="5"/>
      <c r="XN334" s="5"/>
      <c r="XO334" s="5"/>
      <c r="XP334" s="5"/>
      <c r="XQ334" s="5"/>
      <c r="XR334" s="5"/>
      <c r="XS334" s="5"/>
      <c r="XT334" s="5"/>
      <c r="XU334" s="5"/>
      <c r="XV334" s="5"/>
      <c r="XW334" s="5"/>
      <c r="XX334" s="5"/>
      <c r="XY334" s="5"/>
      <c r="XZ334" s="5"/>
      <c r="YA334" s="5"/>
      <c r="YB334" s="5"/>
      <c r="YC334" s="5"/>
      <c r="YD334" s="5"/>
      <c r="YE334" s="5"/>
      <c r="YF334" s="5"/>
      <c r="YG334" s="5"/>
      <c r="YH334" s="5"/>
      <c r="YI334" s="5"/>
      <c r="YJ334" s="5"/>
      <c r="YK334" s="5"/>
      <c r="YL334" s="5"/>
      <c r="YM334" s="5"/>
      <c r="YN334" s="5"/>
      <c r="YO334" s="5"/>
      <c r="YP334" s="5"/>
      <c r="YQ334" s="5"/>
      <c r="YR334" s="5"/>
      <c r="YS334" s="5"/>
      <c r="YT334" s="5"/>
      <c r="YU334" s="5"/>
      <c r="YV334" s="5"/>
      <c r="YW334" s="5"/>
      <c r="YX334" s="5"/>
      <c r="YY334" s="5"/>
      <c r="YZ334" s="5"/>
      <c r="ZA334" s="5"/>
      <c r="ZB334" s="5"/>
      <c r="ZC334" s="5"/>
      <c r="ZD334" s="5"/>
      <c r="ZE334" s="5"/>
      <c r="ZF334" s="5"/>
      <c r="ZG334" s="5"/>
      <c r="ZH334" s="5"/>
      <c r="ZI334" s="5"/>
      <c r="ZJ334" s="5"/>
      <c r="ZK334" s="5"/>
      <c r="ZL334" s="5"/>
      <c r="ZM334" s="5"/>
      <c r="ZN334" s="5"/>
      <c r="ZO334" s="5"/>
      <c r="ZP334" s="5"/>
      <c r="ZQ334" s="5"/>
      <c r="ZR334" s="5"/>
      <c r="ZS334" s="5"/>
      <c r="ZT334" s="5"/>
      <c r="ZU334" s="5"/>
      <c r="ZV334" s="5"/>
      <c r="ZW334" s="5"/>
      <c r="ZX334" s="5"/>
      <c r="ZY334" s="5"/>
      <c r="ZZ334" s="5"/>
      <c r="AAA334" s="5"/>
      <c r="AAB334" s="5"/>
      <c r="AAC334" s="5"/>
      <c r="AAD334" s="5"/>
      <c r="AAE334" s="5"/>
      <c r="AAF334" s="5"/>
      <c r="AAG334" s="5"/>
      <c r="AAH334" s="5"/>
      <c r="AAI334" s="5"/>
      <c r="AAJ334" s="5"/>
      <c r="AAK334" s="5"/>
      <c r="AAL334" s="5"/>
      <c r="AAM334" s="5"/>
      <c r="AAN334" s="5"/>
      <c r="AAO334" s="5"/>
      <c r="AAP334" s="5"/>
      <c r="AAQ334" s="5"/>
      <c r="AAR334" s="5"/>
      <c r="AAS334" s="5"/>
      <c r="AAT334" s="5"/>
      <c r="AAU334" s="5"/>
      <c r="AAV334" s="5"/>
      <c r="AAW334" s="5"/>
      <c r="AAX334" s="5"/>
      <c r="AAY334" s="5"/>
      <c r="AAZ334" s="5"/>
      <c r="ABA334" s="5"/>
      <c r="ABB334" s="5"/>
      <c r="ABC334" s="5"/>
      <c r="ABD334" s="5"/>
      <c r="ABE334" s="5"/>
      <c r="ABF334" s="5"/>
      <c r="ABG334" s="5"/>
      <c r="ABH334" s="5"/>
      <c r="ABI334" s="5"/>
      <c r="ABJ334" s="5"/>
      <c r="ABK334" s="5"/>
      <c r="ABL334" s="5"/>
      <c r="ABM334" s="5"/>
      <c r="ABN334" s="5"/>
      <c r="ABO334" s="5"/>
      <c r="ABP334" s="5"/>
      <c r="ABQ334" s="5"/>
      <c r="ABR334" s="5"/>
      <c r="ABS334" s="5"/>
      <c r="ABT334" s="5"/>
      <c r="ABU334" s="5"/>
      <c r="ABV334" s="5"/>
      <c r="ABW334" s="5"/>
      <c r="ABX334" s="5"/>
      <c r="ABY334" s="5"/>
      <c r="ABZ334" s="5"/>
      <c r="ACA334" s="5"/>
      <c r="ACB334" s="5"/>
      <c r="ACC334" s="5"/>
      <c r="ACD334" s="5"/>
      <c r="ACE334" s="5"/>
      <c r="ACF334" s="5"/>
      <c r="ACG334" s="5"/>
      <c r="ACH334" s="5"/>
      <c r="ACI334" s="5"/>
      <c r="ACJ334" s="5"/>
      <c r="ACK334" s="5"/>
      <c r="ACL334" s="5"/>
      <c r="ACM334" s="5"/>
      <c r="ACN334" s="5"/>
      <c r="ACO334" s="5"/>
      <c r="ACP334" s="5"/>
      <c r="ACQ334" s="5"/>
      <c r="ACR334" s="5"/>
      <c r="ACS334" s="5"/>
      <c r="ACT334" s="5"/>
      <c r="ACU334" s="5"/>
      <c r="ACV334" s="5"/>
      <c r="ACW334" s="5"/>
      <c r="ACX334" s="5"/>
      <c r="ACY334" s="5"/>
      <c r="ACZ334" s="5"/>
      <c r="ADA334" s="5"/>
      <c r="ADB334" s="5"/>
      <c r="ADC334" s="5"/>
      <c r="ADD334" s="5"/>
      <c r="ADE334" s="5"/>
      <c r="ADF334" s="5"/>
      <c r="ADG334" s="5"/>
      <c r="ADH334" s="5"/>
      <c r="ADI334" s="5"/>
      <c r="ADJ334" s="5"/>
      <c r="ADK334" s="5"/>
      <c r="ADL334" s="5"/>
      <c r="ADM334" s="5"/>
      <c r="ADN334" s="5"/>
      <c r="ADO334" s="5"/>
      <c r="ADP334" s="5"/>
      <c r="ADQ334" s="5"/>
      <c r="ADR334" s="5"/>
      <c r="ADS334" s="5"/>
      <c r="ADT334" s="5"/>
      <c r="ADU334" s="5"/>
      <c r="ADV334" s="5"/>
      <c r="ADW334" s="5"/>
      <c r="ADX334" s="5"/>
      <c r="ADY334" s="5"/>
      <c r="ADZ334" s="5"/>
      <c r="AEA334" s="5"/>
      <c r="AEB334" s="5"/>
      <c r="AEC334" s="5"/>
      <c r="AED334" s="5"/>
      <c r="AEE334" s="5"/>
      <c r="AEF334" s="5"/>
      <c r="AEG334" s="5"/>
      <c r="AEH334" s="5"/>
      <c r="AEI334" s="5"/>
      <c r="AEJ334" s="5"/>
      <c r="AEK334" s="5"/>
      <c r="AEL334" s="5"/>
      <c r="AEM334" s="5"/>
      <c r="AEN334" s="5"/>
      <c r="AEO334" s="5"/>
      <c r="AEP334" s="5"/>
      <c r="AEQ334" s="5"/>
      <c r="AER334" s="5"/>
      <c r="AES334" s="5"/>
      <c r="AET334" s="5"/>
      <c r="AEU334" s="5"/>
      <c r="AEV334" s="5"/>
      <c r="AEW334" s="5"/>
      <c r="AEX334" s="5"/>
      <c r="AEY334" s="5"/>
      <c r="AEZ334" s="5"/>
      <c r="AFA334" s="5"/>
      <c r="AFB334" s="5"/>
      <c r="AFC334" s="5"/>
      <c r="AFD334" s="5"/>
      <c r="AFE334" s="5"/>
      <c r="AFF334" s="5"/>
      <c r="AFG334" s="5"/>
      <c r="AFH334" s="5"/>
      <c r="AFI334" s="5"/>
      <c r="AFJ334" s="5"/>
      <c r="AFK334" s="5"/>
      <c r="AFL334" s="5"/>
      <c r="AFM334" s="5"/>
      <c r="AFN334" s="5"/>
      <c r="AFO334" s="5"/>
      <c r="AFP334" s="5"/>
      <c r="AFQ334" s="5"/>
      <c r="AFR334" s="5"/>
      <c r="AFS334" s="5"/>
      <c r="AFT334" s="5"/>
      <c r="AFU334" s="5"/>
      <c r="AFV334" s="5"/>
      <c r="AFW334" s="5"/>
      <c r="AFX334" s="5"/>
      <c r="AFY334" s="5"/>
      <c r="AFZ334" s="5"/>
      <c r="AGA334" s="5"/>
      <c r="AGB334" s="5"/>
      <c r="AGC334" s="5"/>
      <c r="AGD334" s="5"/>
      <c r="AGE334" s="5"/>
      <c r="AGF334" s="5"/>
      <c r="AGG334" s="5"/>
      <c r="AGH334" s="5"/>
      <c r="AGI334" s="5"/>
      <c r="AGJ334" s="5"/>
      <c r="AGK334" s="5"/>
      <c r="AGL334" s="5"/>
      <c r="AGM334" s="5"/>
      <c r="AGN334" s="5"/>
      <c r="AGO334" s="5"/>
      <c r="AGP334" s="5"/>
      <c r="AGQ334" s="5"/>
      <c r="AGR334" s="5"/>
      <c r="AGS334" s="5"/>
      <c r="AGT334" s="5"/>
      <c r="AGU334" s="5"/>
      <c r="AGV334" s="5"/>
      <c r="AGW334" s="5"/>
      <c r="AGX334" s="5"/>
      <c r="AGY334" s="5"/>
      <c r="AGZ334" s="5"/>
      <c r="AHA334" s="5"/>
      <c r="AHB334" s="5"/>
      <c r="AHC334" s="5"/>
      <c r="AHD334" s="5"/>
      <c r="AHE334" s="5"/>
      <c r="AHF334" s="5"/>
      <c r="AHG334" s="5"/>
      <c r="AHH334" s="5"/>
      <c r="AHI334" s="5"/>
      <c r="AHJ334" s="5"/>
      <c r="AHK334" s="5"/>
      <c r="AHL334" s="5"/>
      <c r="AHM334" s="5"/>
      <c r="AHN334" s="5"/>
      <c r="AHO334" s="5"/>
      <c r="AHP334" s="5"/>
      <c r="AHQ334" s="5"/>
      <c r="AHR334" s="5"/>
      <c r="AHS334" s="5"/>
      <c r="AHT334" s="5"/>
      <c r="AHU334" s="5"/>
      <c r="AHV334" s="5"/>
      <c r="AHW334" s="5"/>
      <c r="AHX334" s="5"/>
      <c r="AHY334" s="5"/>
      <c r="AHZ334" s="5"/>
      <c r="AIA334" s="5"/>
      <c r="AIB334" s="5"/>
      <c r="AIC334" s="5"/>
      <c r="AID334" s="5"/>
      <c r="AIE334" s="5"/>
      <c r="AIF334" s="5"/>
      <c r="AIG334" s="5"/>
      <c r="AIH334" s="5"/>
      <c r="AII334" s="5"/>
      <c r="AIJ334" s="5"/>
      <c r="AIK334" s="5"/>
      <c r="AIL334" s="5"/>
      <c r="AIM334" s="5"/>
      <c r="AIN334" s="5"/>
      <c r="AIO334" s="5"/>
      <c r="AIP334" s="5"/>
      <c r="AIQ334" s="5"/>
      <c r="AIR334" s="5"/>
      <c r="AIS334" s="5"/>
      <c r="AIT334" s="5"/>
      <c r="AIU334" s="5"/>
      <c r="AIV334" s="5"/>
      <c r="AIW334" s="5"/>
      <c r="AIX334" s="5"/>
      <c r="AIY334" s="5"/>
      <c r="AIZ334" s="5"/>
      <c r="AJA334" s="5"/>
      <c r="AJB334" s="5"/>
      <c r="AJC334" s="5"/>
      <c r="AJD334" s="5"/>
      <c r="AJE334" s="5"/>
      <c r="AJF334" s="5"/>
      <c r="AJG334" s="5"/>
      <c r="AJH334" s="5"/>
      <c r="AJI334" s="5"/>
      <c r="AJJ334" s="5"/>
      <c r="AJK334" s="5"/>
      <c r="AJL334" s="5"/>
      <c r="AJM334" s="5"/>
      <c r="AJN334" s="5"/>
      <c r="AJO334" s="5"/>
      <c r="AJP334" s="5"/>
      <c r="AJQ334" s="5"/>
      <c r="AJR334" s="5"/>
      <c r="AJS334" s="5"/>
      <c r="AJT334" s="5"/>
      <c r="AJU334" s="5"/>
      <c r="AJV334" s="5"/>
      <c r="AJW334" s="5"/>
      <c r="AJX334" s="5"/>
      <c r="AJY334" s="5"/>
      <c r="AJZ334" s="5"/>
      <c r="AKA334" s="5"/>
      <c r="AKB334" s="5"/>
      <c r="AKC334" s="5"/>
      <c r="AKD334" s="5"/>
      <c r="AKE334" s="5"/>
      <c r="AKF334" s="5"/>
      <c r="AKG334" s="5"/>
      <c r="AKH334" s="5"/>
      <c r="AKI334" s="5"/>
      <c r="AKJ334" s="5"/>
      <c r="AKK334" s="5"/>
      <c r="AKL334" s="5"/>
      <c r="AKM334" s="5"/>
      <c r="AKN334" s="5"/>
      <c r="AKO334" s="5"/>
      <c r="AKP334" s="5"/>
      <c r="AKQ334" s="5"/>
      <c r="AKR334" s="5"/>
      <c r="AKS334" s="5"/>
      <c r="AKT334" s="5"/>
      <c r="AKU334" s="5"/>
      <c r="AKV334" s="5"/>
      <c r="AKW334" s="5"/>
      <c r="AKX334" s="5"/>
      <c r="AKY334" s="5"/>
      <c r="AKZ334" s="5"/>
      <c r="ALA334" s="5"/>
      <c r="ALB334" s="5"/>
      <c r="ALC334" s="5"/>
      <c r="ALD334" s="5"/>
      <c r="ALE334" s="5"/>
      <c r="ALF334" s="5"/>
      <c r="ALG334" s="5"/>
      <c r="ALH334" s="5"/>
      <c r="ALI334" s="5"/>
      <c r="ALJ334" s="5"/>
      <c r="ALK334" s="5"/>
      <c r="ALL334" s="5"/>
      <c r="ALM334" s="5"/>
      <c r="ALN334" s="5"/>
      <c r="ALO334" s="5"/>
      <c r="ALP334" s="5"/>
      <c r="ALQ334" s="5"/>
      <c r="ALR334" s="5"/>
      <c r="ALS334" s="5"/>
      <c r="ALT334" s="5"/>
      <c r="ALU334" s="5"/>
      <c r="ALV334" s="5"/>
      <c r="ALW334" s="5"/>
      <c r="ALX334" s="5"/>
      <c r="ALY334" s="5"/>
      <c r="ALZ334" s="5"/>
      <c r="AMA334" s="5"/>
      <c r="AMB334" s="5"/>
      <c r="AMC334" s="5"/>
      <c r="AMD334" s="5"/>
      <c r="AME334" s="5"/>
      <c r="AMF334" s="5"/>
      <c r="AMG334" s="5"/>
      <c r="AMH334" s="5"/>
      <c r="AMI334" s="5"/>
      <c r="AMJ334" s="5"/>
      <c r="AMK334" s="5"/>
      <c r="AML334" s="5"/>
      <c r="AMM334" s="5"/>
      <c r="AMN334" s="5"/>
      <c r="AMO334" s="5"/>
      <c r="AMP334" s="5"/>
      <c r="AMQ334" s="5"/>
      <c r="AMR334" s="5"/>
      <c r="AMS334" s="5"/>
      <c r="AMT334" s="5"/>
      <c r="AMU334" s="5"/>
      <c r="AMV334" s="5"/>
      <c r="AMW334" s="5"/>
      <c r="AMX334" s="5"/>
      <c r="AMY334" s="5"/>
      <c r="AMZ334" s="5"/>
      <c r="ANA334" s="5"/>
      <c r="ANB334" s="5"/>
      <c r="ANC334" s="5"/>
      <c r="AND334" s="5"/>
      <c r="ANE334" s="5"/>
      <c r="ANF334" s="5"/>
      <c r="ANG334" s="5"/>
      <c r="ANH334" s="5"/>
      <c r="ANI334" s="5"/>
      <c r="ANJ334" s="5"/>
      <c r="ANK334" s="5"/>
      <c r="ANL334" s="5"/>
      <c r="ANM334" s="5"/>
      <c r="ANN334" s="5"/>
      <c r="ANO334" s="5"/>
      <c r="ANP334" s="5"/>
      <c r="ANQ334" s="5"/>
      <c r="ANR334" s="5"/>
      <c r="ANS334" s="5"/>
      <c r="ANT334" s="5"/>
      <c r="ANU334" s="5"/>
      <c r="ANV334" s="5"/>
      <c r="ANW334" s="5"/>
      <c r="ANX334" s="5"/>
      <c r="ANY334" s="5"/>
      <c r="ANZ334" s="5"/>
      <c r="AOA334" s="5"/>
      <c r="AOB334" s="5"/>
      <c r="AOC334" s="5"/>
      <c r="AOD334" s="5"/>
      <c r="AOE334" s="5"/>
      <c r="AOF334" s="5"/>
      <c r="AOG334" s="5"/>
      <c r="AOH334" s="5"/>
      <c r="AOI334" s="5"/>
      <c r="AOJ334" s="5"/>
      <c r="AOK334" s="5"/>
      <c r="AOL334" s="5"/>
      <c r="AOM334" s="5"/>
      <c r="AON334" s="5"/>
      <c r="AOO334" s="5"/>
      <c r="AOP334" s="5"/>
      <c r="AOQ334" s="5"/>
      <c r="AOR334" s="5"/>
      <c r="AOS334" s="5"/>
      <c r="AOT334" s="5"/>
      <c r="AOU334" s="5"/>
      <c r="AOV334" s="5"/>
      <c r="AOW334" s="5"/>
      <c r="AOX334" s="5"/>
      <c r="AOY334" s="5"/>
      <c r="AOZ334" s="5"/>
      <c r="APA334" s="5"/>
      <c r="APB334" s="5"/>
      <c r="APC334" s="5"/>
      <c r="APD334" s="5"/>
      <c r="APE334" s="5"/>
      <c r="APF334" s="5"/>
      <c r="APG334" s="5"/>
      <c r="APH334" s="5"/>
      <c r="API334" s="5"/>
      <c r="APJ334" s="5"/>
      <c r="APK334" s="5"/>
      <c r="APL334" s="5"/>
      <c r="APM334" s="5"/>
      <c r="APN334" s="5"/>
      <c r="APO334" s="5"/>
      <c r="APP334" s="5"/>
      <c r="APQ334" s="5"/>
      <c r="APR334" s="5"/>
      <c r="APS334" s="5"/>
      <c r="APT334" s="5"/>
      <c r="APU334" s="5"/>
      <c r="APV334" s="5"/>
      <c r="APW334" s="5"/>
      <c r="APX334" s="5"/>
      <c r="APY334" s="5"/>
      <c r="APZ334" s="5"/>
      <c r="AQA334" s="5"/>
      <c r="AQB334" s="5"/>
      <c r="AQC334" s="5"/>
      <c r="AQD334" s="5"/>
      <c r="AQE334" s="5"/>
      <c r="AQF334" s="5"/>
      <c r="AQG334" s="5"/>
      <c r="AQH334" s="5"/>
      <c r="AQI334" s="5"/>
      <c r="AQJ334" s="5"/>
      <c r="AQK334" s="5"/>
      <c r="AQL334" s="5"/>
      <c r="AQM334" s="5"/>
      <c r="AQN334" s="5"/>
      <c r="AQO334" s="5"/>
      <c r="AQP334" s="5"/>
      <c r="AQQ334" s="5"/>
      <c r="AQR334" s="5"/>
      <c r="AQS334" s="5"/>
      <c r="AQT334" s="5"/>
      <c r="AQU334" s="5"/>
      <c r="AQV334" s="5"/>
      <c r="AQW334" s="5"/>
      <c r="AQX334" s="5"/>
      <c r="AQY334" s="5"/>
      <c r="AQZ334" s="5"/>
    </row>
    <row r="335" spans="1:1144" s="4" customFormat="1" ht="36" customHeight="1">
      <c r="A335" s="95" t="s">
        <v>185</v>
      </c>
      <c r="B335" s="95" t="s">
        <v>70</v>
      </c>
      <c r="C335" s="95" t="s">
        <v>70</v>
      </c>
      <c r="D335" s="95" t="s">
        <v>70</v>
      </c>
      <c r="E335" s="95" t="s">
        <v>26</v>
      </c>
      <c r="F335" s="95" t="s">
        <v>1983</v>
      </c>
      <c r="G335" s="95" t="s">
        <v>1984</v>
      </c>
      <c r="H335" s="95" t="s">
        <v>856</v>
      </c>
      <c r="I335" s="95" t="s">
        <v>837</v>
      </c>
      <c r="J335" s="93" t="s">
        <v>1909</v>
      </c>
      <c r="K335" s="93" t="s">
        <v>1909</v>
      </c>
      <c r="L335" s="93" t="s">
        <v>1813</v>
      </c>
      <c r="M335" s="93" t="s">
        <v>1814</v>
      </c>
      <c r="N335" s="93" t="s">
        <v>1815</v>
      </c>
      <c r="O335" s="93">
        <v>474</v>
      </c>
      <c r="P335" s="93" t="s">
        <v>1910</v>
      </c>
      <c r="Q335" s="93" t="s">
        <v>1911</v>
      </c>
      <c r="R335" s="94" t="s">
        <v>1484</v>
      </c>
      <c r="S335" s="93" t="s">
        <v>1802</v>
      </c>
      <c r="T335" s="93" t="s">
        <v>1803</v>
      </c>
      <c r="U335" s="100" t="s">
        <v>1804</v>
      </c>
      <c r="V335" s="100" t="s">
        <v>1805</v>
      </c>
      <c r="W335" s="96">
        <v>7219352737</v>
      </c>
      <c r="X335" s="96"/>
      <c r="Y335" s="96"/>
      <c r="Z335" s="96"/>
      <c r="AA335" s="96"/>
      <c r="AB335" s="96"/>
      <c r="AC335" s="96"/>
      <c r="AD335" s="96"/>
      <c r="AE335" s="96"/>
      <c r="AF335" s="96"/>
      <c r="AG335" s="96"/>
      <c r="AH335" s="96"/>
      <c r="AI335" s="96"/>
      <c r="AJ335" s="96"/>
      <c r="AK335" s="96"/>
      <c r="AL335" s="96"/>
      <c r="AM335" s="96"/>
      <c r="AN335" s="96"/>
      <c r="AO335" s="96"/>
      <c r="AP335" s="96"/>
      <c r="AQ335" s="96"/>
      <c r="AR335" s="97"/>
      <c r="AS335" s="97"/>
      <c r="AT335" s="97"/>
      <c r="AU335" s="97"/>
      <c r="AV335" s="97"/>
      <c r="AW335" s="97"/>
      <c r="AX335" s="97"/>
      <c r="AY335" s="97"/>
      <c r="AZ335" s="97"/>
      <c r="BA335" s="97"/>
      <c r="BB335" s="97"/>
      <c r="BC335" s="97"/>
      <c r="BD335" s="96"/>
      <c r="BE335" s="96">
        <f t="shared" si="28"/>
        <v>7219352737</v>
      </c>
      <c r="BF335" s="96"/>
      <c r="BG335" s="97"/>
      <c r="BH335" s="97"/>
      <c r="BI335" s="97"/>
      <c r="BJ335" s="97"/>
      <c r="BK335" s="97"/>
      <c r="BL335" s="97"/>
      <c r="BM335" s="97"/>
      <c r="BN335" s="97"/>
      <c r="BO335" s="97"/>
      <c r="BP335" s="97"/>
      <c r="BQ335" s="97"/>
      <c r="BR335" s="97"/>
      <c r="BS335" s="96"/>
      <c r="BT335" s="97"/>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c r="GQ335" s="5"/>
      <c r="GR335" s="5"/>
      <c r="GS335" s="5"/>
      <c r="GT335" s="5"/>
      <c r="GU335" s="5"/>
      <c r="GV335" s="5"/>
      <c r="GW335" s="5"/>
      <c r="GX335" s="5"/>
      <c r="GY335" s="5"/>
      <c r="GZ335" s="5"/>
      <c r="HA335" s="5"/>
      <c r="HB335" s="5"/>
      <c r="HC335" s="5"/>
      <c r="HD335" s="5"/>
      <c r="HE335" s="5"/>
      <c r="HF335" s="5"/>
      <c r="HG335" s="5"/>
      <c r="HH335" s="5"/>
      <c r="HI335" s="5"/>
      <c r="HJ335" s="5"/>
      <c r="HK335" s="5"/>
      <c r="HL335" s="5"/>
      <c r="HM335" s="5"/>
      <c r="HN335" s="5"/>
      <c r="HO335" s="5"/>
      <c r="HP335" s="5"/>
      <c r="HQ335" s="5"/>
      <c r="HR335" s="5"/>
      <c r="HS335" s="5"/>
      <c r="HT335" s="5"/>
      <c r="HU335" s="5"/>
      <c r="HV335" s="5"/>
      <c r="HW335" s="5"/>
      <c r="HX335" s="5"/>
      <c r="HY335" s="5"/>
      <c r="HZ335" s="5"/>
      <c r="IA335" s="5"/>
      <c r="IB335" s="5"/>
      <c r="IC335" s="5"/>
      <c r="ID335" s="5"/>
      <c r="IE335" s="5"/>
      <c r="IF335" s="5"/>
      <c r="IG335" s="5"/>
      <c r="IH335" s="5"/>
      <c r="II335" s="5"/>
      <c r="IJ335" s="5"/>
      <c r="IK335" s="5"/>
      <c r="IL335" s="5"/>
      <c r="IM335" s="5"/>
      <c r="IN335" s="5"/>
      <c r="IO335" s="5"/>
      <c r="IP335" s="5"/>
      <c r="IQ335" s="5"/>
      <c r="IR335" s="5"/>
      <c r="IS335" s="5"/>
      <c r="IT335" s="5"/>
      <c r="IU335" s="5"/>
      <c r="IV335" s="5"/>
      <c r="IW335" s="5"/>
      <c r="IX335" s="5"/>
      <c r="IY335" s="5"/>
      <c r="IZ335" s="5"/>
      <c r="JA335" s="5"/>
      <c r="JB335" s="5"/>
      <c r="JC335" s="5"/>
      <c r="JD335" s="5"/>
      <c r="JE335" s="5"/>
      <c r="JF335" s="5"/>
      <c r="JG335" s="5"/>
      <c r="JH335" s="5"/>
      <c r="JI335" s="5"/>
      <c r="JJ335" s="5"/>
      <c r="JK335" s="5"/>
      <c r="JL335" s="5"/>
      <c r="JM335" s="5"/>
      <c r="JN335" s="5"/>
      <c r="JO335" s="5"/>
      <c r="JP335" s="5"/>
      <c r="JQ335" s="5"/>
      <c r="JR335" s="5"/>
      <c r="JS335" s="5"/>
      <c r="JT335" s="5"/>
      <c r="JU335" s="5"/>
      <c r="JV335" s="5"/>
      <c r="JW335" s="5"/>
      <c r="JX335" s="5"/>
      <c r="JY335" s="5"/>
      <c r="JZ335" s="5"/>
      <c r="KA335" s="5"/>
      <c r="KB335" s="5"/>
      <c r="KC335" s="5"/>
      <c r="KD335" s="5"/>
      <c r="KE335" s="5"/>
      <c r="KF335" s="5"/>
      <c r="KG335" s="5"/>
      <c r="KH335" s="5"/>
      <c r="KI335" s="5"/>
      <c r="KJ335" s="5"/>
      <c r="KK335" s="5"/>
      <c r="KL335" s="5"/>
      <c r="KM335" s="5"/>
      <c r="KN335" s="5"/>
      <c r="KO335" s="5"/>
      <c r="KP335" s="5"/>
      <c r="KQ335" s="5"/>
      <c r="KR335" s="5"/>
      <c r="KS335" s="5"/>
      <c r="KT335" s="5"/>
      <c r="KU335" s="5"/>
      <c r="KV335" s="5"/>
      <c r="KW335" s="5"/>
      <c r="KX335" s="5"/>
      <c r="KY335" s="5"/>
      <c r="KZ335" s="5"/>
      <c r="LA335" s="5"/>
      <c r="LB335" s="5"/>
      <c r="LC335" s="5"/>
      <c r="LD335" s="5"/>
      <c r="LE335" s="5"/>
      <c r="LF335" s="5"/>
      <c r="LG335" s="5"/>
      <c r="LH335" s="5"/>
      <c r="LI335" s="5"/>
      <c r="LJ335" s="5"/>
      <c r="LK335" s="5"/>
      <c r="LL335" s="5"/>
      <c r="LM335" s="5"/>
      <c r="LN335" s="5"/>
      <c r="LO335" s="5"/>
      <c r="LP335" s="5"/>
      <c r="LQ335" s="5"/>
      <c r="LR335" s="5"/>
      <c r="LS335" s="5"/>
      <c r="LT335" s="5"/>
      <c r="LU335" s="5"/>
      <c r="LV335" s="5"/>
      <c r="LW335" s="5"/>
      <c r="LX335" s="5"/>
      <c r="LY335" s="5"/>
      <c r="LZ335" s="5"/>
      <c r="MA335" s="5"/>
      <c r="MB335" s="5"/>
      <c r="MC335" s="5"/>
      <c r="MD335" s="5"/>
      <c r="ME335" s="5"/>
      <c r="MF335" s="5"/>
      <c r="MG335" s="5"/>
      <c r="MH335" s="5"/>
      <c r="MI335" s="5"/>
      <c r="MJ335" s="5"/>
      <c r="MK335" s="5"/>
      <c r="ML335" s="5"/>
      <c r="MM335" s="5"/>
      <c r="MN335" s="5"/>
      <c r="MO335" s="5"/>
      <c r="MP335" s="5"/>
      <c r="MQ335" s="5"/>
      <c r="MR335" s="5"/>
      <c r="MS335" s="5"/>
      <c r="MT335" s="5"/>
      <c r="MU335" s="5"/>
      <c r="MV335" s="5"/>
      <c r="MW335" s="5"/>
      <c r="MX335" s="5"/>
      <c r="MY335" s="5"/>
      <c r="MZ335" s="5"/>
      <c r="NA335" s="5"/>
      <c r="NB335" s="5"/>
      <c r="NC335" s="5"/>
      <c r="ND335" s="5"/>
      <c r="NE335" s="5"/>
      <c r="NF335" s="5"/>
      <c r="NG335" s="5"/>
      <c r="NH335" s="5"/>
      <c r="NI335" s="5"/>
      <c r="NJ335" s="5"/>
      <c r="NK335" s="5"/>
      <c r="NL335" s="5"/>
      <c r="NM335" s="5"/>
      <c r="NN335" s="5"/>
      <c r="NO335" s="5"/>
      <c r="NP335" s="5"/>
      <c r="NQ335" s="5"/>
      <c r="NR335" s="5"/>
      <c r="NS335" s="5"/>
      <c r="NT335" s="5"/>
      <c r="NU335" s="5"/>
      <c r="NV335" s="5"/>
      <c r="NW335" s="5"/>
      <c r="NX335" s="5"/>
      <c r="NY335" s="5"/>
      <c r="NZ335" s="5"/>
      <c r="OA335" s="5"/>
      <c r="OB335" s="5"/>
      <c r="OC335" s="5"/>
      <c r="OD335" s="5"/>
      <c r="OE335" s="5"/>
      <c r="OF335" s="5"/>
      <c r="OG335" s="5"/>
      <c r="OH335" s="5"/>
      <c r="OI335" s="5"/>
      <c r="OJ335" s="5"/>
      <c r="OK335" s="5"/>
      <c r="OL335" s="5"/>
      <c r="OM335" s="5"/>
      <c r="ON335" s="5"/>
      <c r="OO335" s="5"/>
      <c r="OP335" s="5"/>
      <c r="OQ335" s="5"/>
      <c r="OR335" s="5"/>
      <c r="OS335" s="5"/>
      <c r="OT335" s="5"/>
      <c r="OU335" s="5"/>
      <c r="OV335" s="5"/>
      <c r="OW335" s="5"/>
      <c r="OX335" s="5"/>
      <c r="OY335" s="5"/>
      <c r="OZ335" s="5"/>
      <c r="PA335" s="5"/>
      <c r="PB335" s="5"/>
      <c r="PC335" s="5"/>
      <c r="PD335" s="5"/>
      <c r="PE335" s="5"/>
      <c r="PF335" s="5"/>
      <c r="PG335" s="5"/>
      <c r="PH335" s="5"/>
      <c r="PI335" s="5"/>
      <c r="PJ335" s="5"/>
      <c r="PK335" s="5"/>
      <c r="PL335" s="5"/>
      <c r="PM335" s="5"/>
      <c r="PN335" s="5"/>
      <c r="PO335" s="5"/>
      <c r="PP335" s="5"/>
      <c r="PQ335" s="5"/>
      <c r="PR335" s="5"/>
      <c r="PS335" s="5"/>
      <c r="PT335" s="5"/>
      <c r="PU335" s="5"/>
      <c r="PV335" s="5"/>
      <c r="PW335" s="5"/>
      <c r="PX335" s="5"/>
      <c r="PY335" s="5"/>
      <c r="PZ335" s="5"/>
      <c r="QA335" s="5"/>
      <c r="QB335" s="5"/>
      <c r="QC335" s="5"/>
      <c r="QD335" s="5"/>
      <c r="QE335" s="5"/>
      <c r="QF335" s="5"/>
      <c r="QG335" s="5"/>
      <c r="QH335" s="5"/>
      <c r="QI335" s="5"/>
      <c r="QJ335" s="5"/>
      <c r="QK335" s="5"/>
      <c r="QL335" s="5"/>
      <c r="QM335" s="5"/>
      <c r="QN335" s="5"/>
      <c r="QO335" s="5"/>
      <c r="QP335" s="5"/>
      <c r="QQ335" s="5"/>
      <c r="QR335" s="5"/>
      <c r="QS335" s="5"/>
      <c r="QT335" s="5"/>
      <c r="QU335" s="5"/>
      <c r="QV335" s="5"/>
      <c r="QW335" s="5"/>
      <c r="QX335" s="5"/>
      <c r="QY335" s="5"/>
      <c r="QZ335" s="5"/>
      <c r="RA335" s="5"/>
      <c r="RB335" s="5"/>
      <c r="RC335" s="5"/>
      <c r="RD335" s="5"/>
      <c r="RE335" s="5"/>
      <c r="RF335" s="5"/>
      <c r="RG335" s="5"/>
      <c r="RH335" s="5"/>
      <c r="RI335" s="5"/>
      <c r="RJ335" s="5"/>
      <c r="RK335" s="5"/>
      <c r="RL335" s="5"/>
      <c r="RM335" s="5"/>
      <c r="RN335" s="5"/>
      <c r="RO335" s="5"/>
      <c r="RP335" s="5"/>
      <c r="RQ335" s="5"/>
      <c r="RR335" s="5"/>
      <c r="RS335" s="5"/>
      <c r="RT335" s="5"/>
      <c r="RU335" s="5"/>
      <c r="RV335" s="5"/>
      <c r="RW335" s="5"/>
      <c r="RX335" s="5"/>
      <c r="RY335" s="5"/>
      <c r="RZ335" s="5"/>
      <c r="SA335" s="5"/>
      <c r="SB335" s="5"/>
      <c r="SC335" s="5"/>
      <c r="SD335" s="5"/>
      <c r="SE335" s="5"/>
      <c r="SF335" s="5"/>
      <c r="SG335" s="5"/>
      <c r="SH335" s="5"/>
      <c r="SI335" s="5"/>
      <c r="SJ335" s="5"/>
      <c r="SK335" s="5"/>
      <c r="SL335" s="5"/>
      <c r="SM335" s="5"/>
      <c r="SN335" s="5"/>
      <c r="SO335" s="5"/>
      <c r="SP335" s="5"/>
      <c r="SQ335" s="5"/>
      <c r="SR335" s="5"/>
      <c r="SS335" s="5"/>
      <c r="ST335" s="5"/>
      <c r="SU335" s="5"/>
      <c r="SV335" s="5"/>
      <c r="SW335" s="5"/>
      <c r="SX335" s="5"/>
      <c r="SY335" s="5"/>
      <c r="SZ335" s="5"/>
      <c r="TA335" s="5"/>
      <c r="TB335" s="5"/>
      <c r="TC335" s="5"/>
      <c r="TD335" s="5"/>
      <c r="TE335" s="5"/>
      <c r="TF335" s="5"/>
      <c r="TG335" s="5"/>
      <c r="TH335" s="5"/>
      <c r="TI335" s="5"/>
      <c r="TJ335" s="5"/>
      <c r="TK335" s="5"/>
      <c r="TL335" s="5"/>
      <c r="TM335" s="5"/>
      <c r="TN335" s="5"/>
      <c r="TO335" s="5"/>
      <c r="TP335" s="5"/>
      <c r="TQ335" s="5"/>
      <c r="TR335" s="5"/>
      <c r="TS335" s="5"/>
      <c r="TT335" s="5"/>
      <c r="TU335" s="5"/>
      <c r="TV335" s="5"/>
      <c r="TW335" s="5"/>
      <c r="TX335" s="5"/>
      <c r="TY335" s="5"/>
      <c r="TZ335" s="5"/>
      <c r="UA335" s="5"/>
      <c r="UB335" s="5"/>
      <c r="UC335" s="5"/>
      <c r="UD335" s="5"/>
      <c r="UE335" s="5"/>
      <c r="UF335" s="5"/>
      <c r="UG335" s="5"/>
      <c r="UH335" s="5"/>
      <c r="UI335" s="5"/>
      <c r="UJ335" s="5"/>
      <c r="UK335" s="5"/>
      <c r="UL335" s="5"/>
      <c r="UM335" s="5"/>
      <c r="UN335" s="5"/>
      <c r="UO335" s="5"/>
      <c r="UP335" s="5"/>
      <c r="UQ335" s="5"/>
      <c r="UR335" s="5"/>
      <c r="US335" s="5"/>
      <c r="UT335" s="5"/>
      <c r="UU335" s="5"/>
      <c r="UV335" s="5"/>
      <c r="UW335" s="5"/>
      <c r="UX335" s="5"/>
      <c r="UY335" s="5"/>
      <c r="UZ335" s="5"/>
      <c r="VA335" s="5"/>
      <c r="VB335" s="5"/>
      <c r="VC335" s="5"/>
      <c r="VD335" s="5"/>
      <c r="VE335" s="5"/>
      <c r="VF335" s="5"/>
      <c r="VG335" s="5"/>
      <c r="VH335" s="5"/>
      <c r="VI335" s="5"/>
      <c r="VJ335" s="5"/>
      <c r="VK335" s="5"/>
      <c r="VL335" s="5"/>
      <c r="VM335" s="5"/>
      <c r="VN335" s="5"/>
      <c r="VO335" s="5"/>
      <c r="VP335" s="5"/>
      <c r="VQ335" s="5"/>
      <c r="VR335" s="5"/>
      <c r="VS335" s="5"/>
      <c r="VT335" s="5"/>
      <c r="VU335" s="5"/>
      <c r="VV335" s="5"/>
      <c r="VW335" s="5"/>
      <c r="VX335" s="5"/>
      <c r="VY335" s="5"/>
      <c r="VZ335" s="5"/>
      <c r="WA335" s="5"/>
      <c r="WB335" s="5"/>
      <c r="WC335" s="5"/>
      <c r="WD335" s="5"/>
      <c r="WE335" s="5"/>
      <c r="WF335" s="5"/>
      <c r="WG335" s="5"/>
      <c r="WH335" s="5"/>
      <c r="WI335" s="5"/>
      <c r="WJ335" s="5"/>
      <c r="WK335" s="5"/>
      <c r="WL335" s="5"/>
      <c r="WM335" s="5"/>
      <c r="WN335" s="5"/>
      <c r="WO335" s="5"/>
      <c r="WP335" s="5"/>
      <c r="WQ335" s="5"/>
      <c r="WR335" s="5"/>
      <c r="WS335" s="5"/>
      <c r="WT335" s="5"/>
      <c r="WU335" s="5"/>
      <c r="WV335" s="5"/>
      <c r="WW335" s="5"/>
      <c r="WX335" s="5"/>
      <c r="WY335" s="5"/>
      <c r="WZ335" s="5"/>
      <c r="XA335" s="5"/>
      <c r="XB335" s="5"/>
      <c r="XC335" s="5"/>
      <c r="XD335" s="5"/>
      <c r="XE335" s="5"/>
      <c r="XF335" s="5"/>
      <c r="XG335" s="5"/>
      <c r="XH335" s="5"/>
      <c r="XI335" s="5"/>
      <c r="XJ335" s="5"/>
      <c r="XK335" s="5"/>
      <c r="XL335" s="5"/>
      <c r="XM335" s="5"/>
      <c r="XN335" s="5"/>
      <c r="XO335" s="5"/>
      <c r="XP335" s="5"/>
      <c r="XQ335" s="5"/>
      <c r="XR335" s="5"/>
      <c r="XS335" s="5"/>
      <c r="XT335" s="5"/>
      <c r="XU335" s="5"/>
      <c r="XV335" s="5"/>
      <c r="XW335" s="5"/>
      <c r="XX335" s="5"/>
      <c r="XY335" s="5"/>
      <c r="XZ335" s="5"/>
      <c r="YA335" s="5"/>
      <c r="YB335" s="5"/>
      <c r="YC335" s="5"/>
      <c r="YD335" s="5"/>
      <c r="YE335" s="5"/>
      <c r="YF335" s="5"/>
      <c r="YG335" s="5"/>
      <c r="YH335" s="5"/>
      <c r="YI335" s="5"/>
      <c r="YJ335" s="5"/>
      <c r="YK335" s="5"/>
      <c r="YL335" s="5"/>
      <c r="YM335" s="5"/>
      <c r="YN335" s="5"/>
      <c r="YO335" s="5"/>
      <c r="YP335" s="5"/>
      <c r="YQ335" s="5"/>
      <c r="YR335" s="5"/>
      <c r="YS335" s="5"/>
      <c r="YT335" s="5"/>
      <c r="YU335" s="5"/>
      <c r="YV335" s="5"/>
      <c r="YW335" s="5"/>
      <c r="YX335" s="5"/>
      <c r="YY335" s="5"/>
      <c r="YZ335" s="5"/>
      <c r="ZA335" s="5"/>
      <c r="ZB335" s="5"/>
      <c r="ZC335" s="5"/>
      <c r="ZD335" s="5"/>
      <c r="ZE335" s="5"/>
      <c r="ZF335" s="5"/>
      <c r="ZG335" s="5"/>
      <c r="ZH335" s="5"/>
      <c r="ZI335" s="5"/>
      <c r="ZJ335" s="5"/>
      <c r="ZK335" s="5"/>
      <c r="ZL335" s="5"/>
      <c r="ZM335" s="5"/>
      <c r="ZN335" s="5"/>
      <c r="ZO335" s="5"/>
      <c r="ZP335" s="5"/>
      <c r="ZQ335" s="5"/>
      <c r="ZR335" s="5"/>
      <c r="ZS335" s="5"/>
      <c r="ZT335" s="5"/>
      <c r="ZU335" s="5"/>
      <c r="ZV335" s="5"/>
      <c r="ZW335" s="5"/>
      <c r="ZX335" s="5"/>
      <c r="ZY335" s="5"/>
      <c r="ZZ335" s="5"/>
      <c r="AAA335" s="5"/>
      <c r="AAB335" s="5"/>
      <c r="AAC335" s="5"/>
      <c r="AAD335" s="5"/>
      <c r="AAE335" s="5"/>
      <c r="AAF335" s="5"/>
      <c r="AAG335" s="5"/>
      <c r="AAH335" s="5"/>
      <c r="AAI335" s="5"/>
      <c r="AAJ335" s="5"/>
      <c r="AAK335" s="5"/>
      <c r="AAL335" s="5"/>
      <c r="AAM335" s="5"/>
      <c r="AAN335" s="5"/>
      <c r="AAO335" s="5"/>
      <c r="AAP335" s="5"/>
      <c r="AAQ335" s="5"/>
      <c r="AAR335" s="5"/>
      <c r="AAS335" s="5"/>
      <c r="AAT335" s="5"/>
      <c r="AAU335" s="5"/>
      <c r="AAV335" s="5"/>
      <c r="AAW335" s="5"/>
      <c r="AAX335" s="5"/>
      <c r="AAY335" s="5"/>
      <c r="AAZ335" s="5"/>
      <c r="ABA335" s="5"/>
      <c r="ABB335" s="5"/>
      <c r="ABC335" s="5"/>
      <c r="ABD335" s="5"/>
      <c r="ABE335" s="5"/>
      <c r="ABF335" s="5"/>
      <c r="ABG335" s="5"/>
      <c r="ABH335" s="5"/>
      <c r="ABI335" s="5"/>
      <c r="ABJ335" s="5"/>
      <c r="ABK335" s="5"/>
      <c r="ABL335" s="5"/>
      <c r="ABM335" s="5"/>
      <c r="ABN335" s="5"/>
      <c r="ABO335" s="5"/>
      <c r="ABP335" s="5"/>
      <c r="ABQ335" s="5"/>
      <c r="ABR335" s="5"/>
      <c r="ABS335" s="5"/>
      <c r="ABT335" s="5"/>
      <c r="ABU335" s="5"/>
      <c r="ABV335" s="5"/>
      <c r="ABW335" s="5"/>
      <c r="ABX335" s="5"/>
      <c r="ABY335" s="5"/>
      <c r="ABZ335" s="5"/>
      <c r="ACA335" s="5"/>
      <c r="ACB335" s="5"/>
      <c r="ACC335" s="5"/>
      <c r="ACD335" s="5"/>
      <c r="ACE335" s="5"/>
      <c r="ACF335" s="5"/>
      <c r="ACG335" s="5"/>
      <c r="ACH335" s="5"/>
      <c r="ACI335" s="5"/>
      <c r="ACJ335" s="5"/>
      <c r="ACK335" s="5"/>
      <c r="ACL335" s="5"/>
      <c r="ACM335" s="5"/>
      <c r="ACN335" s="5"/>
      <c r="ACO335" s="5"/>
      <c r="ACP335" s="5"/>
      <c r="ACQ335" s="5"/>
      <c r="ACR335" s="5"/>
      <c r="ACS335" s="5"/>
      <c r="ACT335" s="5"/>
      <c r="ACU335" s="5"/>
      <c r="ACV335" s="5"/>
      <c r="ACW335" s="5"/>
      <c r="ACX335" s="5"/>
      <c r="ACY335" s="5"/>
      <c r="ACZ335" s="5"/>
      <c r="ADA335" s="5"/>
      <c r="ADB335" s="5"/>
      <c r="ADC335" s="5"/>
      <c r="ADD335" s="5"/>
      <c r="ADE335" s="5"/>
      <c r="ADF335" s="5"/>
      <c r="ADG335" s="5"/>
      <c r="ADH335" s="5"/>
      <c r="ADI335" s="5"/>
      <c r="ADJ335" s="5"/>
      <c r="ADK335" s="5"/>
      <c r="ADL335" s="5"/>
      <c r="ADM335" s="5"/>
      <c r="ADN335" s="5"/>
      <c r="ADO335" s="5"/>
      <c r="ADP335" s="5"/>
      <c r="ADQ335" s="5"/>
      <c r="ADR335" s="5"/>
      <c r="ADS335" s="5"/>
      <c r="ADT335" s="5"/>
      <c r="ADU335" s="5"/>
      <c r="ADV335" s="5"/>
      <c r="ADW335" s="5"/>
      <c r="ADX335" s="5"/>
      <c r="ADY335" s="5"/>
      <c r="ADZ335" s="5"/>
      <c r="AEA335" s="5"/>
      <c r="AEB335" s="5"/>
      <c r="AEC335" s="5"/>
      <c r="AED335" s="5"/>
      <c r="AEE335" s="5"/>
      <c r="AEF335" s="5"/>
      <c r="AEG335" s="5"/>
      <c r="AEH335" s="5"/>
      <c r="AEI335" s="5"/>
      <c r="AEJ335" s="5"/>
      <c r="AEK335" s="5"/>
      <c r="AEL335" s="5"/>
      <c r="AEM335" s="5"/>
      <c r="AEN335" s="5"/>
      <c r="AEO335" s="5"/>
      <c r="AEP335" s="5"/>
      <c r="AEQ335" s="5"/>
      <c r="AER335" s="5"/>
      <c r="AES335" s="5"/>
      <c r="AET335" s="5"/>
      <c r="AEU335" s="5"/>
      <c r="AEV335" s="5"/>
      <c r="AEW335" s="5"/>
      <c r="AEX335" s="5"/>
      <c r="AEY335" s="5"/>
      <c r="AEZ335" s="5"/>
      <c r="AFA335" s="5"/>
      <c r="AFB335" s="5"/>
      <c r="AFC335" s="5"/>
      <c r="AFD335" s="5"/>
      <c r="AFE335" s="5"/>
      <c r="AFF335" s="5"/>
      <c r="AFG335" s="5"/>
      <c r="AFH335" s="5"/>
      <c r="AFI335" s="5"/>
      <c r="AFJ335" s="5"/>
      <c r="AFK335" s="5"/>
      <c r="AFL335" s="5"/>
      <c r="AFM335" s="5"/>
      <c r="AFN335" s="5"/>
      <c r="AFO335" s="5"/>
      <c r="AFP335" s="5"/>
      <c r="AFQ335" s="5"/>
      <c r="AFR335" s="5"/>
      <c r="AFS335" s="5"/>
      <c r="AFT335" s="5"/>
      <c r="AFU335" s="5"/>
      <c r="AFV335" s="5"/>
      <c r="AFW335" s="5"/>
      <c r="AFX335" s="5"/>
      <c r="AFY335" s="5"/>
      <c r="AFZ335" s="5"/>
      <c r="AGA335" s="5"/>
      <c r="AGB335" s="5"/>
      <c r="AGC335" s="5"/>
      <c r="AGD335" s="5"/>
      <c r="AGE335" s="5"/>
      <c r="AGF335" s="5"/>
      <c r="AGG335" s="5"/>
      <c r="AGH335" s="5"/>
      <c r="AGI335" s="5"/>
      <c r="AGJ335" s="5"/>
      <c r="AGK335" s="5"/>
      <c r="AGL335" s="5"/>
      <c r="AGM335" s="5"/>
      <c r="AGN335" s="5"/>
      <c r="AGO335" s="5"/>
      <c r="AGP335" s="5"/>
      <c r="AGQ335" s="5"/>
      <c r="AGR335" s="5"/>
      <c r="AGS335" s="5"/>
      <c r="AGT335" s="5"/>
      <c r="AGU335" s="5"/>
      <c r="AGV335" s="5"/>
      <c r="AGW335" s="5"/>
      <c r="AGX335" s="5"/>
      <c r="AGY335" s="5"/>
      <c r="AGZ335" s="5"/>
      <c r="AHA335" s="5"/>
      <c r="AHB335" s="5"/>
      <c r="AHC335" s="5"/>
      <c r="AHD335" s="5"/>
      <c r="AHE335" s="5"/>
      <c r="AHF335" s="5"/>
      <c r="AHG335" s="5"/>
      <c r="AHH335" s="5"/>
      <c r="AHI335" s="5"/>
      <c r="AHJ335" s="5"/>
      <c r="AHK335" s="5"/>
      <c r="AHL335" s="5"/>
      <c r="AHM335" s="5"/>
      <c r="AHN335" s="5"/>
      <c r="AHO335" s="5"/>
      <c r="AHP335" s="5"/>
      <c r="AHQ335" s="5"/>
      <c r="AHR335" s="5"/>
      <c r="AHS335" s="5"/>
      <c r="AHT335" s="5"/>
      <c r="AHU335" s="5"/>
      <c r="AHV335" s="5"/>
      <c r="AHW335" s="5"/>
      <c r="AHX335" s="5"/>
      <c r="AHY335" s="5"/>
      <c r="AHZ335" s="5"/>
      <c r="AIA335" s="5"/>
      <c r="AIB335" s="5"/>
      <c r="AIC335" s="5"/>
      <c r="AID335" s="5"/>
      <c r="AIE335" s="5"/>
      <c r="AIF335" s="5"/>
      <c r="AIG335" s="5"/>
      <c r="AIH335" s="5"/>
      <c r="AII335" s="5"/>
      <c r="AIJ335" s="5"/>
      <c r="AIK335" s="5"/>
      <c r="AIL335" s="5"/>
      <c r="AIM335" s="5"/>
      <c r="AIN335" s="5"/>
      <c r="AIO335" s="5"/>
      <c r="AIP335" s="5"/>
      <c r="AIQ335" s="5"/>
      <c r="AIR335" s="5"/>
      <c r="AIS335" s="5"/>
      <c r="AIT335" s="5"/>
      <c r="AIU335" s="5"/>
      <c r="AIV335" s="5"/>
      <c r="AIW335" s="5"/>
      <c r="AIX335" s="5"/>
      <c r="AIY335" s="5"/>
      <c r="AIZ335" s="5"/>
      <c r="AJA335" s="5"/>
      <c r="AJB335" s="5"/>
      <c r="AJC335" s="5"/>
      <c r="AJD335" s="5"/>
      <c r="AJE335" s="5"/>
      <c r="AJF335" s="5"/>
      <c r="AJG335" s="5"/>
      <c r="AJH335" s="5"/>
      <c r="AJI335" s="5"/>
      <c r="AJJ335" s="5"/>
      <c r="AJK335" s="5"/>
      <c r="AJL335" s="5"/>
      <c r="AJM335" s="5"/>
      <c r="AJN335" s="5"/>
      <c r="AJO335" s="5"/>
      <c r="AJP335" s="5"/>
      <c r="AJQ335" s="5"/>
      <c r="AJR335" s="5"/>
      <c r="AJS335" s="5"/>
      <c r="AJT335" s="5"/>
      <c r="AJU335" s="5"/>
      <c r="AJV335" s="5"/>
      <c r="AJW335" s="5"/>
      <c r="AJX335" s="5"/>
      <c r="AJY335" s="5"/>
      <c r="AJZ335" s="5"/>
      <c r="AKA335" s="5"/>
      <c r="AKB335" s="5"/>
      <c r="AKC335" s="5"/>
      <c r="AKD335" s="5"/>
      <c r="AKE335" s="5"/>
      <c r="AKF335" s="5"/>
      <c r="AKG335" s="5"/>
      <c r="AKH335" s="5"/>
      <c r="AKI335" s="5"/>
      <c r="AKJ335" s="5"/>
      <c r="AKK335" s="5"/>
      <c r="AKL335" s="5"/>
      <c r="AKM335" s="5"/>
      <c r="AKN335" s="5"/>
      <c r="AKO335" s="5"/>
      <c r="AKP335" s="5"/>
      <c r="AKQ335" s="5"/>
      <c r="AKR335" s="5"/>
      <c r="AKS335" s="5"/>
      <c r="AKT335" s="5"/>
      <c r="AKU335" s="5"/>
      <c r="AKV335" s="5"/>
      <c r="AKW335" s="5"/>
      <c r="AKX335" s="5"/>
      <c r="AKY335" s="5"/>
      <c r="AKZ335" s="5"/>
      <c r="ALA335" s="5"/>
      <c r="ALB335" s="5"/>
      <c r="ALC335" s="5"/>
      <c r="ALD335" s="5"/>
      <c r="ALE335" s="5"/>
      <c r="ALF335" s="5"/>
      <c r="ALG335" s="5"/>
      <c r="ALH335" s="5"/>
      <c r="ALI335" s="5"/>
      <c r="ALJ335" s="5"/>
      <c r="ALK335" s="5"/>
      <c r="ALL335" s="5"/>
      <c r="ALM335" s="5"/>
      <c r="ALN335" s="5"/>
      <c r="ALO335" s="5"/>
      <c r="ALP335" s="5"/>
      <c r="ALQ335" s="5"/>
      <c r="ALR335" s="5"/>
      <c r="ALS335" s="5"/>
      <c r="ALT335" s="5"/>
      <c r="ALU335" s="5"/>
      <c r="ALV335" s="5"/>
      <c r="ALW335" s="5"/>
      <c r="ALX335" s="5"/>
      <c r="ALY335" s="5"/>
      <c r="ALZ335" s="5"/>
      <c r="AMA335" s="5"/>
      <c r="AMB335" s="5"/>
      <c r="AMC335" s="5"/>
      <c r="AMD335" s="5"/>
      <c r="AME335" s="5"/>
      <c r="AMF335" s="5"/>
      <c r="AMG335" s="5"/>
      <c r="AMH335" s="5"/>
      <c r="AMI335" s="5"/>
      <c r="AMJ335" s="5"/>
      <c r="AMK335" s="5"/>
      <c r="AML335" s="5"/>
      <c r="AMM335" s="5"/>
      <c r="AMN335" s="5"/>
      <c r="AMO335" s="5"/>
      <c r="AMP335" s="5"/>
      <c r="AMQ335" s="5"/>
      <c r="AMR335" s="5"/>
      <c r="AMS335" s="5"/>
      <c r="AMT335" s="5"/>
      <c r="AMU335" s="5"/>
      <c r="AMV335" s="5"/>
      <c r="AMW335" s="5"/>
      <c r="AMX335" s="5"/>
      <c r="AMY335" s="5"/>
      <c r="AMZ335" s="5"/>
      <c r="ANA335" s="5"/>
      <c r="ANB335" s="5"/>
      <c r="ANC335" s="5"/>
      <c r="AND335" s="5"/>
      <c r="ANE335" s="5"/>
      <c r="ANF335" s="5"/>
      <c r="ANG335" s="5"/>
      <c r="ANH335" s="5"/>
      <c r="ANI335" s="5"/>
      <c r="ANJ335" s="5"/>
      <c r="ANK335" s="5"/>
      <c r="ANL335" s="5"/>
      <c r="ANM335" s="5"/>
      <c r="ANN335" s="5"/>
      <c r="ANO335" s="5"/>
      <c r="ANP335" s="5"/>
      <c r="ANQ335" s="5"/>
      <c r="ANR335" s="5"/>
      <c r="ANS335" s="5"/>
      <c r="ANT335" s="5"/>
      <c r="ANU335" s="5"/>
      <c r="ANV335" s="5"/>
      <c r="ANW335" s="5"/>
      <c r="ANX335" s="5"/>
      <c r="ANY335" s="5"/>
      <c r="ANZ335" s="5"/>
      <c r="AOA335" s="5"/>
      <c r="AOB335" s="5"/>
      <c r="AOC335" s="5"/>
      <c r="AOD335" s="5"/>
      <c r="AOE335" s="5"/>
      <c r="AOF335" s="5"/>
      <c r="AOG335" s="5"/>
      <c r="AOH335" s="5"/>
      <c r="AOI335" s="5"/>
      <c r="AOJ335" s="5"/>
      <c r="AOK335" s="5"/>
      <c r="AOL335" s="5"/>
      <c r="AOM335" s="5"/>
      <c r="AON335" s="5"/>
      <c r="AOO335" s="5"/>
      <c r="AOP335" s="5"/>
      <c r="AOQ335" s="5"/>
      <c r="AOR335" s="5"/>
      <c r="AOS335" s="5"/>
      <c r="AOT335" s="5"/>
      <c r="AOU335" s="5"/>
      <c r="AOV335" s="5"/>
      <c r="AOW335" s="5"/>
      <c r="AOX335" s="5"/>
      <c r="AOY335" s="5"/>
      <c r="AOZ335" s="5"/>
      <c r="APA335" s="5"/>
      <c r="APB335" s="5"/>
      <c r="APC335" s="5"/>
      <c r="APD335" s="5"/>
      <c r="APE335" s="5"/>
      <c r="APF335" s="5"/>
      <c r="APG335" s="5"/>
      <c r="APH335" s="5"/>
      <c r="API335" s="5"/>
      <c r="APJ335" s="5"/>
      <c r="APK335" s="5"/>
      <c r="APL335" s="5"/>
      <c r="APM335" s="5"/>
      <c r="APN335" s="5"/>
      <c r="APO335" s="5"/>
      <c r="APP335" s="5"/>
      <c r="APQ335" s="5"/>
      <c r="APR335" s="5"/>
      <c r="APS335" s="5"/>
      <c r="APT335" s="5"/>
      <c r="APU335" s="5"/>
      <c r="APV335" s="5"/>
      <c r="APW335" s="5"/>
      <c r="APX335" s="5"/>
      <c r="APY335" s="5"/>
      <c r="APZ335" s="5"/>
      <c r="AQA335" s="5"/>
      <c r="AQB335" s="5"/>
      <c r="AQC335" s="5"/>
      <c r="AQD335" s="5"/>
      <c r="AQE335" s="5"/>
      <c r="AQF335" s="5"/>
      <c r="AQG335" s="5"/>
      <c r="AQH335" s="5"/>
      <c r="AQI335" s="5"/>
      <c r="AQJ335" s="5"/>
      <c r="AQK335" s="5"/>
      <c r="AQL335" s="5"/>
      <c r="AQM335" s="5"/>
      <c r="AQN335" s="5"/>
      <c r="AQO335" s="5"/>
      <c r="AQP335" s="5"/>
      <c r="AQQ335" s="5"/>
      <c r="AQR335" s="5"/>
      <c r="AQS335" s="5"/>
      <c r="AQT335" s="5"/>
      <c r="AQU335" s="5"/>
      <c r="AQV335" s="5"/>
      <c r="AQW335" s="5"/>
      <c r="AQX335" s="5"/>
      <c r="AQY335" s="5"/>
      <c r="AQZ335" s="5"/>
    </row>
    <row r="336" spans="1:1144" s="4" customFormat="1" ht="36" customHeight="1">
      <c r="A336" s="95" t="s">
        <v>185</v>
      </c>
      <c r="B336" s="95" t="s">
        <v>70</v>
      </c>
      <c r="C336" s="95" t="s">
        <v>70</v>
      </c>
      <c r="D336" s="95" t="s">
        <v>70</v>
      </c>
      <c r="E336" s="95" t="s">
        <v>26</v>
      </c>
      <c r="F336" s="95" t="s">
        <v>1983</v>
      </c>
      <c r="G336" s="95" t="s">
        <v>1984</v>
      </c>
      <c r="H336" s="95" t="s">
        <v>857</v>
      </c>
      <c r="I336" s="95" t="s">
        <v>838</v>
      </c>
      <c r="J336" s="93" t="s">
        <v>1912</v>
      </c>
      <c r="K336" s="93" t="s">
        <v>1913</v>
      </c>
      <c r="L336" s="93" t="s">
        <v>1813</v>
      </c>
      <c r="M336" s="93" t="s">
        <v>1814</v>
      </c>
      <c r="N336" s="93" t="s">
        <v>1815</v>
      </c>
      <c r="O336" s="93">
        <v>474</v>
      </c>
      <c r="P336" s="93" t="s">
        <v>1913</v>
      </c>
      <c r="Q336" s="93" t="s">
        <v>1914</v>
      </c>
      <c r="R336" s="94" t="s">
        <v>1484</v>
      </c>
      <c r="S336" s="93" t="s">
        <v>1802</v>
      </c>
      <c r="T336" s="93" t="s">
        <v>1803</v>
      </c>
      <c r="U336" s="100" t="s">
        <v>1804</v>
      </c>
      <c r="V336" s="100" t="s">
        <v>1805</v>
      </c>
      <c r="W336" s="96">
        <v>311322026</v>
      </c>
      <c r="X336" s="96"/>
      <c r="Y336" s="96"/>
      <c r="Z336" s="96"/>
      <c r="AA336" s="96"/>
      <c r="AB336" s="96"/>
      <c r="AC336" s="96"/>
      <c r="AD336" s="96"/>
      <c r="AE336" s="96"/>
      <c r="AF336" s="96"/>
      <c r="AG336" s="96"/>
      <c r="AH336" s="96"/>
      <c r="AI336" s="96"/>
      <c r="AJ336" s="96"/>
      <c r="AK336" s="96"/>
      <c r="AL336" s="96"/>
      <c r="AM336" s="96"/>
      <c r="AN336" s="96"/>
      <c r="AO336" s="96"/>
      <c r="AP336" s="96"/>
      <c r="AQ336" s="96"/>
      <c r="AR336" s="97"/>
      <c r="AS336" s="97"/>
      <c r="AT336" s="97"/>
      <c r="AU336" s="97"/>
      <c r="AV336" s="97"/>
      <c r="AW336" s="97"/>
      <c r="AX336" s="97"/>
      <c r="AY336" s="97"/>
      <c r="AZ336" s="97"/>
      <c r="BA336" s="97"/>
      <c r="BB336" s="97"/>
      <c r="BC336" s="97"/>
      <c r="BD336" s="96"/>
      <c r="BE336" s="96">
        <f t="shared" si="28"/>
        <v>311322026</v>
      </c>
      <c r="BF336" s="96"/>
      <c r="BG336" s="97"/>
      <c r="BH336" s="97"/>
      <c r="BI336" s="97"/>
      <c r="BJ336" s="97"/>
      <c r="BK336" s="97"/>
      <c r="BL336" s="97"/>
      <c r="BM336" s="97"/>
      <c r="BN336" s="97"/>
      <c r="BO336" s="97"/>
      <c r="BP336" s="97"/>
      <c r="BQ336" s="97"/>
      <c r="BR336" s="97"/>
      <c r="BS336" s="96"/>
      <c r="BT336" s="97"/>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c r="GQ336" s="5"/>
      <c r="GR336" s="5"/>
      <c r="GS336" s="5"/>
      <c r="GT336" s="5"/>
      <c r="GU336" s="5"/>
      <c r="GV336" s="5"/>
      <c r="GW336" s="5"/>
      <c r="GX336" s="5"/>
      <c r="GY336" s="5"/>
      <c r="GZ336" s="5"/>
      <c r="HA336" s="5"/>
      <c r="HB336" s="5"/>
      <c r="HC336" s="5"/>
      <c r="HD336" s="5"/>
      <c r="HE336" s="5"/>
      <c r="HF336" s="5"/>
      <c r="HG336" s="5"/>
      <c r="HH336" s="5"/>
      <c r="HI336" s="5"/>
      <c r="HJ336" s="5"/>
      <c r="HK336" s="5"/>
      <c r="HL336" s="5"/>
      <c r="HM336" s="5"/>
      <c r="HN336" s="5"/>
      <c r="HO336" s="5"/>
      <c r="HP336" s="5"/>
      <c r="HQ336" s="5"/>
      <c r="HR336" s="5"/>
      <c r="HS336" s="5"/>
      <c r="HT336" s="5"/>
      <c r="HU336" s="5"/>
      <c r="HV336" s="5"/>
      <c r="HW336" s="5"/>
      <c r="HX336" s="5"/>
      <c r="HY336" s="5"/>
      <c r="HZ336" s="5"/>
      <c r="IA336" s="5"/>
      <c r="IB336" s="5"/>
      <c r="IC336" s="5"/>
      <c r="ID336" s="5"/>
      <c r="IE336" s="5"/>
      <c r="IF336" s="5"/>
      <c r="IG336" s="5"/>
      <c r="IH336" s="5"/>
      <c r="II336" s="5"/>
      <c r="IJ336" s="5"/>
      <c r="IK336" s="5"/>
      <c r="IL336" s="5"/>
      <c r="IM336" s="5"/>
      <c r="IN336" s="5"/>
      <c r="IO336" s="5"/>
      <c r="IP336" s="5"/>
      <c r="IQ336" s="5"/>
      <c r="IR336" s="5"/>
      <c r="IS336" s="5"/>
      <c r="IT336" s="5"/>
      <c r="IU336" s="5"/>
      <c r="IV336" s="5"/>
      <c r="IW336" s="5"/>
      <c r="IX336" s="5"/>
      <c r="IY336" s="5"/>
      <c r="IZ336" s="5"/>
      <c r="JA336" s="5"/>
      <c r="JB336" s="5"/>
      <c r="JC336" s="5"/>
      <c r="JD336" s="5"/>
      <c r="JE336" s="5"/>
      <c r="JF336" s="5"/>
      <c r="JG336" s="5"/>
      <c r="JH336" s="5"/>
      <c r="JI336" s="5"/>
      <c r="JJ336" s="5"/>
      <c r="JK336" s="5"/>
      <c r="JL336" s="5"/>
      <c r="JM336" s="5"/>
      <c r="JN336" s="5"/>
      <c r="JO336" s="5"/>
      <c r="JP336" s="5"/>
      <c r="JQ336" s="5"/>
      <c r="JR336" s="5"/>
      <c r="JS336" s="5"/>
      <c r="JT336" s="5"/>
      <c r="JU336" s="5"/>
      <c r="JV336" s="5"/>
      <c r="JW336" s="5"/>
      <c r="JX336" s="5"/>
      <c r="JY336" s="5"/>
      <c r="JZ336" s="5"/>
      <c r="KA336" s="5"/>
      <c r="KB336" s="5"/>
      <c r="KC336" s="5"/>
      <c r="KD336" s="5"/>
      <c r="KE336" s="5"/>
      <c r="KF336" s="5"/>
      <c r="KG336" s="5"/>
      <c r="KH336" s="5"/>
      <c r="KI336" s="5"/>
      <c r="KJ336" s="5"/>
      <c r="KK336" s="5"/>
      <c r="KL336" s="5"/>
      <c r="KM336" s="5"/>
      <c r="KN336" s="5"/>
      <c r="KO336" s="5"/>
      <c r="KP336" s="5"/>
      <c r="KQ336" s="5"/>
      <c r="KR336" s="5"/>
      <c r="KS336" s="5"/>
      <c r="KT336" s="5"/>
      <c r="KU336" s="5"/>
      <c r="KV336" s="5"/>
      <c r="KW336" s="5"/>
      <c r="KX336" s="5"/>
      <c r="KY336" s="5"/>
      <c r="KZ336" s="5"/>
      <c r="LA336" s="5"/>
      <c r="LB336" s="5"/>
      <c r="LC336" s="5"/>
      <c r="LD336" s="5"/>
      <c r="LE336" s="5"/>
      <c r="LF336" s="5"/>
      <c r="LG336" s="5"/>
      <c r="LH336" s="5"/>
      <c r="LI336" s="5"/>
      <c r="LJ336" s="5"/>
      <c r="LK336" s="5"/>
      <c r="LL336" s="5"/>
      <c r="LM336" s="5"/>
      <c r="LN336" s="5"/>
      <c r="LO336" s="5"/>
      <c r="LP336" s="5"/>
      <c r="LQ336" s="5"/>
      <c r="LR336" s="5"/>
      <c r="LS336" s="5"/>
      <c r="LT336" s="5"/>
      <c r="LU336" s="5"/>
      <c r="LV336" s="5"/>
      <c r="LW336" s="5"/>
      <c r="LX336" s="5"/>
      <c r="LY336" s="5"/>
      <c r="LZ336" s="5"/>
      <c r="MA336" s="5"/>
      <c r="MB336" s="5"/>
      <c r="MC336" s="5"/>
      <c r="MD336" s="5"/>
      <c r="ME336" s="5"/>
      <c r="MF336" s="5"/>
      <c r="MG336" s="5"/>
      <c r="MH336" s="5"/>
      <c r="MI336" s="5"/>
      <c r="MJ336" s="5"/>
      <c r="MK336" s="5"/>
      <c r="ML336" s="5"/>
      <c r="MM336" s="5"/>
      <c r="MN336" s="5"/>
      <c r="MO336" s="5"/>
      <c r="MP336" s="5"/>
      <c r="MQ336" s="5"/>
      <c r="MR336" s="5"/>
      <c r="MS336" s="5"/>
      <c r="MT336" s="5"/>
      <c r="MU336" s="5"/>
      <c r="MV336" s="5"/>
      <c r="MW336" s="5"/>
      <c r="MX336" s="5"/>
      <c r="MY336" s="5"/>
      <c r="MZ336" s="5"/>
      <c r="NA336" s="5"/>
      <c r="NB336" s="5"/>
      <c r="NC336" s="5"/>
      <c r="ND336" s="5"/>
      <c r="NE336" s="5"/>
      <c r="NF336" s="5"/>
      <c r="NG336" s="5"/>
      <c r="NH336" s="5"/>
      <c r="NI336" s="5"/>
      <c r="NJ336" s="5"/>
      <c r="NK336" s="5"/>
      <c r="NL336" s="5"/>
      <c r="NM336" s="5"/>
      <c r="NN336" s="5"/>
      <c r="NO336" s="5"/>
      <c r="NP336" s="5"/>
      <c r="NQ336" s="5"/>
      <c r="NR336" s="5"/>
      <c r="NS336" s="5"/>
      <c r="NT336" s="5"/>
      <c r="NU336" s="5"/>
      <c r="NV336" s="5"/>
      <c r="NW336" s="5"/>
      <c r="NX336" s="5"/>
      <c r="NY336" s="5"/>
      <c r="NZ336" s="5"/>
      <c r="OA336" s="5"/>
      <c r="OB336" s="5"/>
      <c r="OC336" s="5"/>
      <c r="OD336" s="5"/>
      <c r="OE336" s="5"/>
      <c r="OF336" s="5"/>
      <c r="OG336" s="5"/>
      <c r="OH336" s="5"/>
      <c r="OI336" s="5"/>
      <c r="OJ336" s="5"/>
      <c r="OK336" s="5"/>
      <c r="OL336" s="5"/>
      <c r="OM336" s="5"/>
      <c r="ON336" s="5"/>
      <c r="OO336" s="5"/>
      <c r="OP336" s="5"/>
      <c r="OQ336" s="5"/>
      <c r="OR336" s="5"/>
      <c r="OS336" s="5"/>
      <c r="OT336" s="5"/>
      <c r="OU336" s="5"/>
      <c r="OV336" s="5"/>
      <c r="OW336" s="5"/>
      <c r="OX336" s="5"/>
      <c r="OY336" s="5"/>
      <c r="OZ336" s="5"/>
      <c r="PA336" s="5"/>
      <c r="PB336" s="5"/>
      <c r="PC336" s="5"/>
      <c r="PD336" s="5"/>
      <c r="PE336" s="5"/>
      <c r="PF336" s="5"/>
      <c r="PG336" s="5"/>
      <c r="PH336" s="5"/>
      <c r="PI336" s="5"/>
      <c r="PJ336" s="5"/>
      <c r="PK336" s="5"/>
      <c r="PL336" s="5"/>
      <c r="PM336" s="5"/>
      <c r="PN336" s="5"/>
      <c r="PO336" s="5"/>
      <c r="PP336" s="5"/>
      <c r="PQ336" s="5"/>
      <c r="PR336" s="5"/>
      <c r="PS336" s="5"/>
      <c r="PT336" s="5"/>
      <c r="PU336" s="5"/>
      <c r="PV336" s="5"/>
      <c r="PW336" s="5"/>
      <c r="PX336" s="5"/>
      <c r="PY336" s="5"/>
      <c r="PZ336" s="5"/>
      <c r="QA336" s="5"/>
      <c r="QB336" s="5"/>
      <c r="QC336" s="5"/>
      <c r="QD336" s="5"/>
      <c r="QE336" s="5"/>
      <c r="QF336" s="5"/>
      <c r="QG336" s="5"/>
      <c r="QH336" s="5"/>
      <c r="QI336" s="5"/>
      <c r="QJ336" s="5"/>
      <c r="QK336" s="5"/>
      <c r="QL336" s="5"/>
      <c r="QM336" s="5"/>
      <c r="QN336" s="5"/>
      <c r="QO336" s="5"/>
      <c r="QP336" s="5"/>
      <c r="QQ336" s="5"/>
      <c r="QR336" s="5"/>
      <c r="QS336" s="5"/>
      <c r="QT336" s="5"/>
      <c r="QU336" s="5"/>
      <c r="QV336" s="5"/>
      <c r="QW336" s="5"/>
      <c r="QX336" s="5"/>
      <c r="QY336" s="5"/>
      <c r="QZ336" s="5"/>
      <c r="RA336" s="5"/>
      <c r="RB336" s="5"/>
      <c r="RC336" s="5"/>
      <c r="RD336" s="5"/>
      <c r="RE336" s="5"/>
      <c r="RF336" s="5"/>
      <c r="RG336" s="5"/>
      <c r="RH336" s="5"/>
      <c r="RI336" s="5"/>
      <c r="RJ336" s="5"/>
      <c r="RK336" s="5"/>
      <c r="RL336" s="5"/>
      <c r="RM336" s="5"/>
      <c r="RN336" s="5"/>
      <c r="RO336" s="5"/>
      <c r="RP336" s="5"/>
      <c r="RQ336" s="5"/>
      <c r="RR336" s="5"/>
      <c r="RS336" s="5"/>
      <c r="RT336" s="5"/>
      <c r="RU336" s="5"/>
      <c r="RV336" s="5"/>
      <c r="RW336" s="5"/>
      <c r="RX336" s="5"/>
      <c r="RY336" s="5"/>
      <c r="RZ336" s="5"/>
      <c r="SA336" s="5"/>
      <c r="SB336" s="5"/>
      <c r="SC336" s="5"/>
      <c r="SD336" s="5"/>
      <c r="SE336" s="5"/>
      <c r="SF336" s="5"/>
      <c r="SG336" s="5"/>
      <c r="SH336" s="5"/>
      <c r="SI336" s="5"/>
      <c r="SJ336" s="5"/>
      <c r="SK336" s="5"/>
      <c r="SL336" s="5"/>
      <c r="SM336" s="5"/>
      <c r="SN336" s="5"/>
      <c r="SO336" s="5"/>
      <c r="SP336" s="5"/>
      <c r="SQ336" s="5"/>
      <c r="SR336" s="5"/>
      <c r="SS336" s="5"/>
      <c r="ST336" s="5"/>
      <c r="SU336" s="5"/>
      <c r="SV336" s="5"/>
      <c r="SW336" s="5"/>
      <c r="SX336" s="5"/>
      <c r="SY336" s="5"/>
      <c r="SZ336" s="5"/>
      <c r="TA336" s="5"/>
      <c r="TB336" s="5"/>
      <c r="TC336" s="5"/>
      <c r="TD336" s="5"/>
      <c r="TE336" s="5"/>
      <c r="TF336" s="5"/>
      <c r="TG336" s="5"/>
      <c r="TH336" s="5"/>
      <c r="TI336" s="5"/>
      <c r="TJ336" s="5"/>
      <c r="TK336" s="5"/>
      <c r="TL336" s="5"/>
      <c r="TM336" s="5"/>
      <c r="TN336" s="5"/>
      <c r="TO336" s="5"/>
      <c r="TP336" s="5"/>
      <c r="TQ336" s="5"/>
      <c r="TR336" s="5"/>
      <c r="TS336" s="5"/>
      <c r="TT336" s="5"/>
      <c r="TU336" s="5"/>
      <c r="TV336" s="5"/>
      <c r="TW336" s="5"/>
      <c r="TX336" s="5"/>
      <c r="TY336" s="5"/>
      <c r="TZ336" s="5"/>
      <c r="UA336" s="5"/>
      <c r="UB336" s="5"/>
      <c r="UC336" s="5"/>
      <c r="UD336" s="5"/>
      <c r="UE336" s="5"/>
      <c r="UF336" s="5"/>
      <c r="UG336" s="5"/>
      <c r="UH336" s="5"/>
      <c r="UI336" s="5"/>
      <c r="UJ336" s="5"/>
      <c r="UK336" s="5"/>
      <c r="UL336" s="5"/>
      <c r="UM336" s="5"/>
      <c r="UN336" s="5"/>
      <c r="UO336" s="5"/>
      <c r="UP336" s="5"/>
      <c r="UQ336" s="5"/>
      <c r="UR336" s="5"/>
      <c r="US336" s="5"/>
      <c r="UT336" s="5"/>
      <c r="UU336" s="5"/>
      <c r="UV336" s="5"/>
      <c r="UW336" s="5"/>
      <c r="UX336" s="5"/>
      <c r="UY336" s="5"/>
      <c r="UZ336" s="5"/>
      <c r="VA336" s="5"/>
      <c r="VB336" s="5"/>
      <c r="VC336" s="5"/>
      <c r="VD336" s="5"/>
      <c r="VE336" s="5"/>
      <c r="VF336" s="5"/>
      <c r="VG336" s="5"/>
      <c r="VH336" s="5"/>
      <c r="VI336" s="5"/>
      <c r="VJ336" s="5"/>
      <c r="VK336" s="5"/>
      <c r="VL336" s="5"/>
      <c r="VM336" s="5"/>
      <c r="VN336" s="5"/>
      <c r="VO336" s="5"/>
      <c r="VP336" s="5"/>
      <c r="VQ336" s="5"/>
      <c r="VR336" s="5"/>
      <c r="VS336" s="5"/>
      <c r="VT336" s="5"/>
      <c r="VU336" s="5"/>
      <c r="VV336" s="5"/>
      <c r="VW336" s="5"/>
      <c r="VX336" s="5"/>
      <c r="VY336" s="5"/>
      <c r="VZ336" s="5"/>
      <c r="WA336" s="5"/>
      <c r="WB336" s="5"/>
      <c r="WC336" s="5"/>
      <c r="WD336" s="5"/>
      <c r="WE336" s="5"/>
      <c r="WF336" s="5"/>
      <c r="WG336" s="5"/>
      <c r="WH336" s="5"/>
      <c r="WI336" s="5"/>
      <c r="WJ336" s="5"/>
      <c r="WK336" s="5"/>
      <c r="WL336" s="5"/>
      <c r="WM336" s="5"/>
      <c r="WN336" s="5"/>
      <c r="WO336" s="5"/>
      <c r="WP336" s="5"/>
      <c r="WQ336" s="5"/>
      <c r="WR336" s="5"/>
      <c r="WS336" s="5"/>
      <c r="WT336" s="5"/>
      <c r="WU336" s="5"/>
      <c r="WV336" s="5"/>
      <c r="WW336" s="5"/>
      <c r="WX336" s="5"/>
      <c r="WY336" s="5"/>
      <c r="WZ336" s="5"/>
      <c r="XA336" s="5"/>
      <c r="XB336" s="5"/>
      <c r="XC336" s="5"/>
      <c r="XD336" s="5"/>
      <c r="XE336" s="5"/>
      <c r="XF336" s="5"/>
      <c r="XG336" s="5"/>
      <c r="XH336" s="5"/>
      <c r="XI336" s="5"/>
      <c r="XJ336" s="5"/>
      <c r="XK336" s="5"/>
      <c r="XL336" s="5"/>
      <c r="XM336" s="5"/>
      <c r="XN336" s="5"/>
      <c r="XO336" s="5"/>
      <c r="XP336" s="5"/>
      <c r="XQ336" s="5"/>
      <c r="XR336" s="5"/>
      <c r="XS336" s="5"/>
      <c r="XT336" s="5"/>
      <c r="XU336" s="5"/>
      <c r="XV336" s="5"/>
      <c r="XW336" s="5"/>
      <c r="XX336" s="5"/>
      <c r="XY336" s="5"/>
      <c r="XZ336" s="5"/>
      <c r="YA336" s="5"/>
      <c r="YB336" s="5"/>
      <c r="YC336" s="5"/>
      <c r="YD336" s="5"/>
      <c r="YE336" s="5"/>
      <c r="YF336" s="5"/>
      <c r="YG336" s="5"/>
      <c r="YH336" s="5"/>
      <c r="YI336" s="5"/>
      <c r="YJ336" s="5"/>
      <c r="YK336" s="5"/>
      <c r="YL336" s="5"/>
      <c r="YM336" s="5"/>
      <c r="YN336" s="5"/>
      <c r="YO336" s="5"/>
      <c r="YP336" s="5"/>
      <c r="YQ336" s="5"/>
      <c r="YR336" s="5"/>
      <c r="YS336" s="5"/>
      <c r="YT336" s="5"/>
      <c r="YU336" s="5"/>
      <c r="YV336" s="5"/>
      <c r="YW336" s="5"/>
      <c r="YX336" s="5"/>
      <c r="YY336" s="5"/>
      <c r="YZ336" s="5"/>
      <c r="ZA336" s="5"/>
      <c r="ZB336" s="5"/>
      <c r="ZC336" s="5"/>
      <c r="ZD336" s="5"/>
      <c r="ZE336" s="5"/>
      <c r="ZF336" s="5"/>
      <c r="ZG336" s="5"/>
      <c r="ZH336" s="5"/>
      <c r="ZI336" s="5"/>
      <c r="ZJ336" s="5"/>
      <c r="ZK336" s="5"/>
      <c r="ZL336" s="5"/>
      <c r="ZM336" s="5"/>
      <c r="ZN336" s="5"/>
      <c r="ZO336" s="5"/>
      <c r="ZP336" s="5"/>
      <c r="ZQ336" s="5"/>
      <c r="ZR336" s="5"/>
      <c r="ZS336" s="5"/>
      <c r="ZT336" s="5"/>
      <c r="ZU336" s="5"/>
      <c r="ZV336" s="5"/>
      <c r="ZW336" s="5"/>
      <c r="ZX336" s="5"/>
      <c r="ZY336" s="5"/>
      <c r="ZZ336" s="5"/>
      <c r="AAA336" s="5"/>
      <c r="AAB336" s="5"/>
      <c r="AAC336" s="5"/>
      <c r="AAD336" s="5"/>
      <c r="AAE336" s="5"/>
      <c r="AAF336" s="5"/>
      <c r="AAG336" s="5"/>
      <c r="AAH336" s="5"/>
      <c r="AAI336" s="5"/>
      <c r="AAJ336" s="5"/>
      <c r="AAK336" s="5"/>
      <c r="AAL336" s="5"/>
      <c r="AAM336" s="5"/>
      <c r="AAN336" s="5"/>
      <c r="AAO336" s="5"/>
      <c r="AAP336" s="5"/>
      <c r="AAQ336" s="5"/>
      <c r="AAR336" s="5"/>
      <c r="AAS336" s="5"/>
      <c r="AAT336" s="5"/>
      <c r="AAU336" s="5"/>
      <c r="AAV336" s="5"/>
      <c r="AAW336" s="5"/>
      <c r="AAX336" s="5"/>
      <c r="AAY336" s="5"/>
      <c r="AAZ336" s="5"/>
      <c r="ABA336" s="5"/>
      <c r="ABB336" s="5"/>
      <c r="ABC336" s="5"/>
      <c r="ABD336" s="5"/>
      <c r="ABE336" s="5"/>
      <c r="ABF336" s="5"/>
      <c r="ABG336" s="5"/>
      <c r="ABH336" s="5"/>
      <c r="ABI336" s="5"/>
      <c r="ABJ336" s="5"/>
      <c r="ABK336" s="5"/>
      <c r="ABL336" s="5"/>
      <c r="ABM336" s="5"/>
      <c r="ABN336" s="5"/>
      <c r="ABO336" s="5"/>
      <c r="ABP336" s="5"/>
      <c r="ABQ336" s="5"/>
      <c r="ABR336" s="5"/>
      <c r="ABS336" s="5"/>
      <c r="ABT336" s="5"/>
      <c r="ABU336" s="5"/>
      <c r="ABV336" s="5"/>
      <c r="ABW336" s="5"/>
      <c r="ABX336" s="5"/>
      <c r="ABY336" s="5"/>
      <c r="ABZ336" s="5"/>
      <c r="ACA336" s="5"/>
      <c r="ACB336" s="5"/>
      <c r="ACC336" s="5"/>
      <c r="ACD336" s="5"/>
      <c r="ACE336" s="5"/>
      <c r="ACF336" s="5"/>
      <c r="ACG336" s="5"/>
      <c r="ACH336" s="5"/>
      <c r="ACI336" s="5"/>
      <c r="ACJ336" s="5"/>
      <c r="ACK336" s="5"/>
      <c r="ACL336" s="5"/>
      <c r="ACM336" s="5"/>
      <c r="ACN336" s="5"/>
      <c r="ACO336" s="5"/>
      <c r="ACP336" s="5"/>
      <c r="ACQ336" s="5"/>
      <c r="ACR336" s="5"/>
      <c r="ACS336" s="5"/>
      <c r="ACT336" s="5"/>
      <c r="ACU336" s="5"/>
      <c r="ACV336" s="5"/>
      <c r="ACW336" s="5"/>
      <c r="ACX336" s="5"/>
      <c r="ACY336" s="5"/>
      <c r="ACZ336" s="5"/>
      <c r="ADA336" s="5"/>
      <c r="ADB336" s="5"/>
      <c r="ADC336" s="5"/>
      <c r="ADD336" s="5"/>
      <c r="ADE336" s="5"/>
      <c r="ADF336" s="5"/>
      <c r="ADG336" s="5"/>
      <c r="ADH336" s="5"/>
      <c r="ADI336" s="5"/>
      <c r="ADJ336" s="5"/>
      <c r="ADK336" s="5"/>
      <c r="ADL336" s="5"/>
      <c r="ADM336" s="5"/>
      <c r="ADN336" s="5"/>
      <c r="ADO336" s="5"/>
      <c r="ADP336" s="5"/>
      <c r="ADQ336" s="5"/>
      <c r="ADR336" s="5"/>
      <c r="ADS336" s="5"/>
      <c r="ADT336" s="5"/>
      <c r="ADU336" s="5"/>
      <c r="ADV336" s="5"/>
      <c r="ADW336" s="5"/>
      <c r="ADX336" s="5"/>
      <c r="ADY336" s="5"/>
      <c r="ADZ336" s="5"/>
      <c r="AEA336" s="5"/>
      <c r="AEB336" s="5"/>
      <c r="AEC336" s="5"/>
      <c r="AED336" s="5"/>
      <c r="AEE336" s="5"/>
      <c r="AEF336" s="5"/>
      <c r="AEG336" s="5"/>
      <c r="AEH336" s="5"/>
      <c r="AEI336" s="5"/>
      <c r="AEJ336" s="5"/>
      <c r="AEK336" s="5"/>
      <c r="AEL336" s="5"/>
      <c r="AEM336" s="5"/>
      <c r="AEN336" s="5"/>
      <c r="AEO336" s="5"/>
      <c r="AEP336" s="5"/>
      <c r="AEQ336" s="5"/>
      <c r="AER336" s="5"/>
      <c r="AES336" s="5"/>
      <c r="AET336" s="5"/>
      <c r="AEU336" s="5"/>
      <c r="AEV336" s="5"/>
      <c r="AEW336" s="5"/>
      <c r="AEX336" s="5"/>
      <c r="AEY336" s="5"/>
      <c r="AEZ336" s="5"/>
      <c r="AFA336" s="5"/>
      <c r="AFB336" s="5"/>
      <c r="AFC336" s="5"/>
      <c r="AFD336" s="5"/>
      <c r="AFE336" s="5"/>
      <c r="AFF336" s="5"/>
      <c r="AFG336" s="5"/>
      <c r="AFH336" s="5"/>
      <c r="AFI336" s="5"/>
      <c r="AFJ336" s="5"/>
      <c r="AFK336" s="5"/>
      <c r="AFL336" s="5"/>
      <c r="AFM336" s="5"/>
      <c r="AFN336" s="5"/>
      <c r="AFO336" s="5"/>
      <c r="AFP336" s="5"/>
      <c r="AFQ336" s="5"/>
      <c r="AFR336" s="5"/>
      <c r="AFS336" s="5"/>
      <c r="AFT336" s="5"/>
      <c r="AFU336" s="5"/>
      <c r="AFV336" s="5"/>
      <c r="AFW336" s="5"/>
      <c r="AFX336" s="5"/>
      <c r="AFY336" s="5"/>
      <c r="AFZ336" s="5"/>
      <c r="AGA336" s="5"/>
      <c r="AGB336" s="5"/>
      <c r="AGC336" s="5"/>
      <c r="AGD336" s="5"/>
      <c r="AGE336" s="5"/>
      <c r="AGF336" s="5"/>
      <c r="AGG336" s="5"/>
      <c r="AGH336" s="5"/>
      <c r="AGI336" s="5"/>
      <c r="AGJ336" s="5"/>
      <c r="AGK336" s="5"/>
      <c r="AGL336" s="5"/>
      <c r="AGM336" s="5"/>
      <c r="AGN336" s="5"/>
      <c r="AGO336" s="5"/>
      <c r="AGP336" s="5"/>
      <c r="AGQ336" s="5"/>
      <c r="AGR336" s="5"/>
      <c r="AGS336" s="5"/>
      <c r="AGT336" s="5"/>
      <c r="AGU336" s="5"/>
      <c r="AGV336" s="5"/>
      <c r="AGW336" s="5"/>
      <c r="AGX336" s="5"/>
      <c r="AGY336" s="5"/>
      <c r="AGZ336" s="5"/>
      <c r="AHA336" s="5"/>
      <c r="AHB336" s="5"/>
      <c r="AHC336" s="5"/>
      <c r="AHD336" s="5"/>
      <c r="AHE336" s="5"/>
      <c r="AHF336" s="5"/>
      <c r="AHG336" s="5"/>
      <c r="AHH336" s="5"/>
      <c r="AHI336" s="5"/>
      <c r="AHJ336" s="5"/>
      <c r="AHK336" s="5"/>
      <c r="AHL336" s="5"/>
      <c r="AHM336" s="5"/>
      <c r="AHN336" s="5"/>
      <c r="AHO336" s="5"/>
      <c r="AHP336" s="5"/>
      <c r="AHQ336" s="5"/>
      <c r="AHR336" s="5"/>
      <c r="AHS336" s="5"/>
      <c r="AHT336" s="5"/>
      <c r="AHU336" s="5"/>
      <c r="AHV336" s="5"/>
      <c r="AHW336" s="5"/>
      <c r="AHX336" s="5"/>
      <c r="AHY336" s="5"/>
      <c r="AHZ336" s="5"/>
      <c r="AIA336" s="5"/>
      <c r="AIB336" s="5"/>
      <c r="AIC336" s="5"/>
      <c r="AID336" s="5"/>
      <c r="AIE336" s="5"/>
      <c r="AIF336" s="5"/>
      <c r="AIG336" s="5"/>
      <c r="AIH336" s="5"/>
      <c r="AII336" s="5"/>
      <c r="AIJ336" s="5"/>
      <c r="AIK336" s="5"/>
      <c r="AIL336" s="5"/>
      <c r="AIM336" s="5"/>
      <c r="AIN336" s="5"/>
      <c r="AIO336" s="5"/>
      <c r="AIP336" s="5"/>
      <c r="AIQ336" s="5"/>
      <c r="AIR336" s="5"/>
      <c r="AIS336" s="5"/>
      <c r="AIT336" s="5"/>
      <c r="AIU336" s="5"/>
      <c r="AIV336" s="5"/>
      <c r="AIW336" s="5"/>
      <c r="AIX336" s="5"/>
      <c r="AIY336" s="5"/>
      <c r="AIZ336" s="5"/>
      <c r="AJA336" s="5"/>
      <c r="AJB336" s="5"/>
      <c r="AJC336" s="5"/>
      <c r="AJD336" s="5"/>
      <c r="AJE336" s="5"/>
      <c r="AJF336" s="5"/>
      <c r="AJG336" s="5"/>
      <c r="AJH336" s="5"/>
      <c r="AJI336" s="5"/>
      <c r="AJJ336" s="5"/>
      <c r="AJK336" s="5"/>
      <c r="AJL336" s="5"/>
      <c r="AJM336" s="5"/>
      <c r="AJN336" s="5"/>
      <c r="AJO336" s="5"/>
      <c r="AJP336" s="5"/>
      <c r="AJQ336" s="5"/>
      <c r="AJR336" s="5"/>
      <c r="AJS336" s="5"/>
      <c r="AJT336" s="5"/>
      <c r="AJU336" s="5"/>
      <c r="AJV336" s="5"/>
      <c r="AJW336" s="5"/>
      <c r="AJX336" s="5"/>
      <c r="AJY336" s="5"/>
      <c r="AJZ336" s="5"/>
      <c r="AKA336" s="5"/>
      <c r="AKB336" s="5"/>
      <c r="AKC336" s="5"/>
      <c r="AKD336" s="5"/>
      <c r="AKE336" s="5"/>
      <c r="AKF336" s="5"/>
      <c r="AKG336" s="5"/>
      <c r="AKH336" s="5"/>
      <c r="AKI336" s="5"/>
      <c r="AKJ336" s="5"/>
      <c r="AKK336" s="5"/>
      <c r="AKL336" s="5"/>
      <c r="AKM336" s="5"/>
      <c r="AKN336" s="5"/>
      <c r="AKO336" s="5"/>
      <c r="AKP336" s="5"/>
      <c r="AKQ336" s="5"/>
      <c r="AKR336" s="5"/>
      <c r="AKS336" s="5"/>
      <c r="AKT336" s="5"/>
      <c r="AKU336" s="5"/>
      <c r="AKV336" s="5"/>
      <c r="AKW336" s="5"/>
      <c r="AKX336" s="5"/>
      <c r="AKY336" s="5"/>
      <c r="AKZ336" s="5"/>
      <c r="ALA336" s="5"/>
      <c r="ALB336" s="5"/>
      <c r="ALC336" s="5"/>
      <c r="ALD336" s="5"/>
      <c r="ALE336" s="5"/>
      <c r="ALF336" s="5"/>
      <c r="ALG336" s="5"/>
      <c r="ALH336" s="5"/>
      <c r="ALI336" s="5"/>
      <c r="ALJ336" s="5"/>
      <c r="ALK336" s="5"/>
      <c r="ALL336" s="5"/>
      <c r="ALM336" s="5"/>
      <c r="ALN336" s="5"/>
      <c r="ALO336" s="5"/>
      <c r="ALP336" s="5"/>
      <c r="ALQ336" s="5"/>
      <c r="ALR336" s="5"/>
      <c r="ALS336" s="5"/>
      <c r="ALT336" s="5"/>
      <c r="ALU336" s="5"/>
      <c r="ALV336" s="5"/>
      <c r="ALW336" s="5"/>
      <c r="ALX336" s="5"/>
      <c r="ALY336" s="5"/>
      <c r="ALZ336" s="5"/>
      <c r="AMA336" s="5"/>
      <c r="AMB336" s="5"/>
      <c r="AMC336" s="5"/>
      <c r="AMD336" s="5"/>
      <c r="AME336" s="5"/>
      <c r="AMF336" s="5"/>
      <c r="AMG336" s="5"/>
      <c r="AMH336" s="5"/>
      <c r="AMI336" s="5"/>
      <c r="AMJ336" s="5"/>
      <c r="AMK336" s="5"/>
      <c r="AML336" s="5"/>
      <c r="AMM336" s="5"/>
      <c r="AMN336" s="5"/>
      <c r="AMO336" s="5"/>
      <c r="AMP336" s="5"/>
      <c r="AMQ336" s="5"/>
      <c r="AMR336" s="5"/>
      <c r="AMS336" s="5"/>
      <c r="AMT336" s="5"/>
      <c r="AMU336" s="5"/>
      <c r="AMV336" s="5"/>
      <c r="AMW336" s="5"/>
      <c r="AMX336" s="5"/>
      <c r="AMY336" s="5"/>
      <c r="AMZ336" s="5"/>
      <c r="ANA336" s="5"/>
      <c r="ANB336" s="5"/>
      <c r="ANC336" s="5"/>
      <c r="AND336" s="5"/>
      <c r="ANE336" s="5"/>
      <c r="ANF336" s="5"/>
      <c r="ANG336" s="5"/>
      <c r="ANH336" s="5"/>
      <c r="ANI336" s="5"/>
      <c r="ANJ336" s="5"/>
      <c r="ANK336" s="5"/>
      <c r="ANL336" s="5"/>
      <c r="ANM336" s="5"/>
      <c r="ANN336" s="5"/>
      <c r="ANO336" s="5"/>
      <c r="ANP336" s="5"/>
      <c r="ANQ336" s="5"/>
      <c r="ANR336" s="5"/>
      <c r="ANS336" s="5"/>
      <c r="ANT336" s="5"/>
      <c r="ANU336" s="5"/>
      <c r="ANV336" s="5"/>
      <c r="ANW336" s="5"/>
      <c r="ANX336" s="5"/>
      <c r="ANY336" s="5"/>
      <c r="ANZ336" s="5"/>
      <c r="AOA336" s="5"/>
      <c r="AOB336" s="5"/>
      <c r="AOC336" s="5"/>
      <c r="AOD336" s="5"/>
      <c r="AOE336" s="5"/>
      <c r="AOF336" s="5"/>
      <c r="AOG336" s="5"/>
      <c r="AOH336" s="5"/>
      <c r="AOI336" s="5"/>
      <c r="AOJ336" s="5"/>
      <c r="AOK336" s="5"/>
      <c r="AOL336" s="5"/>
      <c r="AOM336" s="5"/>
      <c r="AON336" s="5"/>
      <c r="AOO336" s="5"/>
      <c r="AOP336" s="5"/>
      <c r="AOQ336" s="5"/>
      <c r="AOR336" s="5"/>
      <c r="AOS336" s="5"/>
      <c r="AOT336" s="5"/>
      <c r="AOU336" s="5"/>
      <c r="AOV336" s="5"/>
      <c r="AOW336" s="5"/>
      <c r="AOX336" s="5"/>
      <c r="AOY336" s="5"/>
      <c r="AOZ336" s="5"/>
      <c r="APA336" s="5"/>
      <c r="APB336" s="5"/>
      <c r="APC336" s="5"/>
      <c r="APD336" s="5"/>
      <c r="APE336" s="5"/>
      <c r="APF336" s="5"/>
      <c r="APG336" s="5"/>
      <c r="APH336" s="5"/>
      <c r="API336" s="5"/>
      <c r="APJ336" s="5"/>
      <c r="APK336" s="5"/>
      <c r="APL336" s="5"/>
      <c r="APM336" s="5"/>
      <c r="APN336" s="5"/>
      <c r="APO336" s="5"/>
      <c r="APP336" s="5"/>
      <c r="APQ336" s="5"/>
      <c r="APR336" s="5"/>
      <c r="APS336" s="5"/>
      <c r="APT336" s="5"/>
      <c r="APU336" s="5"/>
      <c r="APV336" s="5"/>
      <c r="APW336" s="5"/>
      <c r="APX336" s="5"/>
      <c r="APY336" s="5"/>
      <c r="APZ336" s="5"/>
      <c r="AQA336" s="5"/>
      <c r="AQB336" s="5"/>
      <c r="AQC336" s="5"/>
      <c r="AQD336" s="5"/>
      <c r="AQE336" s="5"/>
      <c r="AQF336" s="5"/>
      <c r="AQG336" s="5"/>
      <c r="AQH336" s="5"/>
      <c r="AQI336" s="5"/>
      <c r="AQJ336" s="5"/>
      <c r="AQK336" s="5"/>
      <c r="AQL336" s="5"/>
      <c r="AQM336" s="5"/>
      <c r="AQN336" s="5"/>
      <c r="AQO336" s="5"/>
      <c r="AQP336" s="5"/>
      <c r="AQQ336" s="5"/>
      <c r="AQR336" s="5"/>
      <c r="AQS336" s="5"/>
      <c r="AQT336" s="5"/>
      <c r="AQU336" s="5"/>
      <c r="AQV336" s="5"/>
      <c r="AQW336" s="5"/>
      <c r="AQX336" s="5"/>
      <c r="AQY336" s="5"/>
      <c r="AQZ336" s="5"/>
    </row>
    <row r="337" spans="1:1144" s="4" customFormat="1" ht="36" customHeight="1">
      <c r="A337" s="95" t="s">
        <v>185</v>
      </c>
      <c r="B337" s="95" t="s">
        <v>70</v>
      </c>
      <c r="C337" s="95" t="s">
        <v>70</v>
      </c>
      <c r="D337" s="95" t="s">
        <v>70</v>
      </c>
      <c r="E337" s="95" t="s">
        <v>26</v>
      </c>
      <c r="F337" s="95" t="s">
        <v>1983</v>
      </c>
      <c r="G337" s="95" t="s">
        <v>1984</v>
      </c>
      <c r="H337" s="95" t="s">
        <v>858</v>
      </c>
      <c r="I337" s="95" t="s">
        <v>839</v>
      </c>
      <c r="J337" s="93" t="s">
        <v>1915</v>
      </c>
      <c r="K337" s="93" t="s">
        <v>1916</v>
      </c>
      <c r="L337" s="93" t="s">
        <v>1813</v>
      </c>
      <c r="M337" s="93" t="s">
        <v>1814</v>
      </c>
      <c r="N337" s="93" t="s">
        <v>1815</v>
      </c>
      <c r="O337" s="93">
        <v>474</v>
      </c>
      <c r="P337" s="93" t="s">
        <v>1917</v>
      </c>
      <c r="Q337" s="93" t="s">
        <v>1918</v>
      </c>
      <c r="R337" s="94" t="s">
        <v>1484</v>
      </c>
      <c r="S337" s="93" t="s">
        <v>1802</v>
      </c>
      <c r="T337" s="93" t="s">
        <v>1803</v>
      </c>
      <c r="U337" s="100" t="s">
        <v>1804</v>
      </c>
      <c r="V337" s="100" t="s">
        <v>1805</v>
      </c>
      <c r="W337" s="96">
        <v>8348383830</v>
      </c>
      <c r="X337" s="96"/>
      <c r="Y337" s="96"/>
      <c r="Z337" s="96"/>
      <c r="AA337" s="96"/>
      <c r="AB337" s="96"/>
      <c r="AC337" s="96"/>
      <c r="AD337" s="96"/>
      <c r="AE337" s="96"/>
      <c r="AF337" s="96"/>
      <c r="AG337" s="96"/>
      <c r="AH337" s="96"/>
      <c r="AI337" s="96"/>
      <c r="AJ337" s="96"/>
      <c r="AK337" s="96"/>
      <c r="AL337" s="96"/>
      <c r="AM337" s="96"/>
      <c r="AN337" s="96"/>
      <c r="AO337" s="96"/>
      <c r="AP337" s="96"/>
      <c r="AQ337" s="96"/>
      <c r="AR337" s="97"/>
      <c r="AS337" s="97"/>
      <c r="AT337" s="97"/>
      <c r="AU337" s="97"/>
      <c r="AV337" s="97"/>
      <c r="AW337" s="97"/>
      <c r="AX337" s="97"/>
      <c r="AY337" s="97"/>
      <c r="AZ337" s="97"/>
      <c r="BA337" s="97"/>
      <c r="BB337" s="97"/>
      <c r="BC337" s="97"/>
      <c r="BD337" s="96"/>
      <c r="BE337" s="96">
        <f t="shared" si="28"/>
        <v>8348383830</v>
      </c>
      <c r="BF337" s="96"/>
      <c r="BG337" s="97"/>
      <c r="BH337" s="97"/>
      <c r="BI337" s="97"/>
      <c r="BJ337" s="97"/>
      <c r="BK337" s="97"/>
      <c r="BL337" s="97"/>
      <c r="BM337" s="97"/>
      <c r="BN337" s="97"/>
      <c r="BO337" s="97"/>
      <c r="BP337" s="97"/>
      <c r="BQ337" s="97"/>
      <c r="BR337" s="97"/>
      <c r="BS337" s="96"/>
      <c r="BT337" s="97"/>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c r="GQ337" s="5"/>
      <c r="GR337" s="5"/>
      <c r="GS337" s="5"/>
      <c r="GT337" s="5"/>
      <c r="GU337" s="5"/>
      <c r="GV337" s="5"/>
      <c r="GW337" s="5"/>
      <c r="GX337" s="5"/>
      <c r="GY337" s="5"/>
      <c r="GZ337" s="5"/>
      <c r="HA337" s="5"/>
      <c r="HB337" s="5"/>
      <c r="HC337" s="5"/>
      <c r="HD337" s="5"/>
      <c r="HE337" s="5"/>
      <c r="HF337" s="5"/>
      <c r="HG337" s="5"/>
      <c r="HH337" s="5"/>
      <c r="HI337" s="5"/>
      <c r="HJ337" s="5"/>
      <c r="HK337" s="5"/>
      <c r="HL337" s="5"/>
      <c r="HM337" s="5"/>
      <c r="HN337" s="5"/>
      <c r="HO337" s="5"/>
      <c r="HP337" s="5"/>
      <c r="HQ337" s="5"/>
      <c r="HR337" s="5"/>
      <c r="HS337" s="5"/>
      <c r="HT337" s="5"/>
      <c r="HU337" s="5"/>
      <c r="HV337" s="5"/>
      <c r="HW337" s="5"/>
      <c r="HX337" s="5"/>
      <c r="HY337" s="5"/>
      <c r="HZ337" s="5"/>
      <c r="IA337" s="5"/>
      <c r="IB337" s="5"/>
      <c r="IC337" s="5"/>
      <c r="ID337" s="5"/>
      <c r="IE337" s="5"/>
      <c r="IF337" s="5"/>
      <c r="IG337" s="5"/>
      <c r="IH337" s="5"/>
      <c r="II337" s="5"/>
      <c r="IJ337" s="5"/>
      <c r="IK337" s="5"/>
      <c r="IL337" s="5"/>
      <c r="IM337" s="5"/>
      <c r="IN337" s="5"/>
      <c r="IO337" s="5"/>
      <c r="IP337" s="5"/>
      <c r="IQ337" s="5"/>
      <c r="IR337" s="5"/>
      <c r="IS337" s="5"/>
      <c r="IT337" s="5"/>
      <c r="IU337" s="5"/>
      <c r="IV337" s="5"/>
      <c r="IW337" s="5"/>
      <c r="IX337" s="5"/>
      <c r="IY337" s="5"/>
      <c r="IZ337" s="5"/>
      <c r="JA337" s="5"/>
      <c r="JB337" s="5"/>
      <c r="JC337" s="5"/>
      <c r="JD337" s="5"/>
      <c r="JE337" s="5"/>
      <c r="JF337" s="5"/>
      <c r="JG337" s="5"/>
      <c r="JH337" s="5"/>
      <c r="JI337" s="5"/>
      <c r="JJ337" s="5"/>
      <c r="JK337" s="5"/>
      <c r="JL337" s="5"/>
      <c r="JM337" s="5"/>
      <c r="JN337" s="5"/>
      <c r="JO337" s="5"/>
      <c r="JP337" s="5"/>
      <c r="JQ337" s="5"/>
      <c r="JR337" s="5"/>
      <c r="JS337" s="5"/>
      <c r="JT337" s="5"/>
      <c r="JU337" s="5"/>
      <c r="JV337" s="5"/>
      <c r="JW337" s="5"/>
      <c r="JX337" s="5"/>
      <c r="JY337" s="5"/>
      <c r="JZ337" s="5"/>
      <c r="KA337" s="5"/>
      <c r="KB337" s="5"/>
      <c r="KC337" s="5"/>
      <c r="KD337" s="5"/>
      <c r="KE337" s="5"/>
      <c r="KF337" s="5"/>
      <c r="KG337" s="5"/>
      <c r="KH337" s="5"/>
      <c r="KI337" s="5"/>
      <c r="KJ337" s="5"/>
      <c r="KK337" s="5"/>
      <c r="KL337" s="5"/>
      <c r="KM337" s="5"/>
      <c r="KN337" s="5"/>
      <c r="KO337" s="5"/>
      <c r="KP337" s="5"/>
      <c r="KQ337" s="5"/>
      <c r="KR337" s="5"/>
      <c r="KS337" s="5"/>
      <c r="KT337" s="5"/>
      <c r="KU337" s="5"/>
      <c r="KV337" s="5"/>
      <c r="KW337" s="5"/>
      <c r="KX337" s="5"/>
      <c r="KY337" s="5"/>
      <c r="KZ337" s="5"/>
      <c r="LA337" s="5"/>
      <c r="LB337" s="5"/>
      <c r="LC337" s="5"/>
      <c r="LD337" s="5"/>
      <c r="LE337" s="5"/>
      <c r="LF337" s="5"/>
      <c r="LG337" s="5"/>
      <c r="LH337" s="5"/>
      <c r="LI337" s="5"/>
      <c r="LJ337" s="5"/>
      <c r="LK337" s="5"/>
      <c r="LL337" s="5"/>
      <c r="LM337" s="5"/>
      <c r="LN337" s="5"/>
      <c r="LO337" s="5"/>
      <c r="LP337" s="5"/>
      <c r="LQ337" s="5"/>
      <c r="LR337" s="5"/>
      <c r="LS337" s="5"/>
      <c r="LT337" s="5"/>
      <c r="LU337" s="5"/>
      <c r="LV337" s="5"/>
      <c r="LW337" s="5"/>
      <c r="LX337" s="5"/>
      <c r="LY337" s="5"/>
      <c r="LZ337" s="5"/>
      <c r="MA337" s="5"/>
      <c r="MB337" s="5"/>
      <c r="MC337" s="5"/>
      <c r="MD337" s="5"/>
      <c r="ME337" s="5"/>
      <c r="MF337" s="5"/>
      <c r="MG337" s="5"/>
      <c r="MH337" s="5"/>
      <c r="MI337" s="5"/>
      <c r="MJ337" s="5"/>
      <c r="MK337" s="5"/>
      <c r="ML337" s="5"/>
      <c r="MM337" s="5"/>
      <c r="MN337" s="5"/>
      <c r="MO337" s="5"/>
      <c r="MP337" s="5"/>
      <c r="MQ337" s="5"/>
      <c r="MR337" s="5"/>
      <c r="MS337" s="5"/>
      <c r="MT337" s="5"/>
      <c r="MU337" s="5"/>
      <c r="MV337" s="5"/>
      <c r="MW337" s="5"/>
      <c r="MX337" s="5"/>
      <c r="MY337" s="5"/>
      <c r="MZ337" s="5"/>
      <c r="NA337" s="5"/>
      <c r="NB337" s="5"/>
      <c r="NC337" s="5"/>
      <c r="ND337" s="5"/>
      <c r="NE337" s="5"/>
      <c r="NF337" s="5"/>
      <c r="NG337" s="5"/>
      <c r="NH337" s="5"/>
      <c r="NI337" s="5"/>
      <c r="NJ337" s="5"/>
      <c r="NK337" s="5"/>
      <c r="NL337" s="5"/>
      <c r="NM337" s="5"/>
      <c r="NN337" s="5"/>
      <c r="NO337" s="5"/>
      <c r="NP337" s="5"/>
      <c r="NQ337" s="5"/>
      <c r="NR337" s="5"/>
      <c r="NS337" s="5"/>
      <c r="NT337" s="5"/>
      <c r="NU337" s="5"/>
      <c r="NV337" s="5"/>
      <c r="NW337" s="5"/>
      <c r="NX337" s="5"/>
      <c r="NY337" s="5"/>
      <c r="NZ337" s="5"/>
      <c r="OA337" s="5"/>
      <c r="OB337" s="5"/>
      <c r="OC337" s="5"/>
      <c r="OD337" s="5"/>
      <c r="OE337" s="5"/>
      <c r="OF337" s="5"/>
      <c r="OG337" s="5"/>
      <c r="OH337" s="5"/>
      <c r="OI337" s="5"/>
      <c r="OJ337" s="5"/>
      <c r="OK337" s="5"/>
      <c r="OL337" s="5"/>
      <c r="OM337" s="5"/>
      <c r="ON337" s="5"/>
      <c r="OO337" s="5"/>
      <c r="OP337" s="5"/>
      <c r="OQ337" s="5"/>
      <c r="OR337" s="5"/>
      <c r="OS337" s="5"/>
      <c r="OT337" s="5"/>
      <c r="OU337" s="5"/>
      <c r="OV337" s="5"/>
      <c r="OW337" s="5"/>
      <c r="OX337" s="5"/>
      <c r="OY337" s="5"/>
      <c r="OZ337" s="5"/>
      <c r="PA337" s="5"/>
      <c r="PB337" s="5"/>
      <c r="PC337" s="5"/>
      <c r="PD337" s="5"/>
      <c r="PE337" s="5"/>
      <c r="PF337" s="5"/>
      <c r="PG337" s="5"/>
      <c r="PH337" s="5"/>
      <c r="PI337" s="5"/>
      <c r="PJ337" s="5"/>
      <c r="PK337" s="5"/>
      <c r="PL337" s="5"/>
      <c r="PM337" s="5"/>
      <c r="PN337" s="5"/>
      <c r="PO337" s="5"/>
      <c r="PP337" s="5"/>
      <c r="PQ337" s="5"/>
      <c r="PR337" s="5"/>
      <c r="PS337" s="5"/>
      <c r="PT337" s="5"/>
      <c r="PU337" s="5"/>
      <c r="PV337" s="5"/>
      <c r="PW337" s="5"/>
      <c r="PX337" s="5"/>
      <c r="PY337" s="5"/>
      <c r="PZ337" s="5"/>
      <c r="QA337" s="5"/>
      <c r="QB337" s="5"/>
      <c r="QC337" s="5"/>
      <c r="QD337" s="5"/>
      <c r="QE337" s="5"/>
      <c r="QF337" s="5"/>
      <c r="QG337" s="5"/>
      <c r="QH337" s="5"/>
      <c r="QI337" s="5"/>
      <c r="QJ337" s="5"/>
      <c r="QK337" s="5"/>
      <c r="QL337" s="5"/>
      <c r="QM337" s="5"/>
      <c r="QN337" s="5"/>
      <c r="QO337" s="5"/>
      <c r="QP337" s="5"/>
      <c r="QQ337" s="5"/>
      <c r="QR337" s="5"/>
      <c r="QS337" s="5"/>
      <c r="QT337" s="5"/>
      <c r="QU337" s="5"/>
      <c r="QV337" s="5"/>
      <c r="QW337" s="5"/>
      <c r="QX337" s="5"/>
      <c r="QY337" s="5"/>
      <c r="QZ337" s="5"/>
      <c r="RA337" s="5"/>
      <c r="RB337" s="5"/>
      <c r="RC337" s="5"/>
      <c r="RD337" s="5"/>
      <c r="RE337" s="5"/>
      <c r="RF337" s="5"/>
      <c r="RG337" s="5"/>
      <c r="RH337" s="5"/>
      <c r="RI337" s="5"/>
      <c r="RJ337" s="5"/>
      <c r="RK337" s="5"/>
      <c r="RL337" s="5"/>
      <c r="RM337" s="5"/>
      <c r="RN337" s="5"/>
      <c r="RO337" s="5"/>
      <c r="RP337" s="5"/>
      <c r="RQ337" s="5"/>
      <c r="RR337" s="5"/>
      <c r="RS337" s="5"/>
      <c r="RT337" s="5"/>
      <c r="RU337" s="5"/>
      <c r="RV337" s="5"/>
      <c r="RW337" s="5"/>
      <c r="RX337" s="5"/>
      <c r="RY337" s="5"/>
      <c r="RZ337" s="5"/>
      <c r="SA337" s="5"/>
      <c r="SB337" s="5"/>
      <c r="SC337" s="5"/>
      <c r="SD337" s="5"/>
      <c r="SE337" s="5"/>
      <c r="SF337" s="5"/>
      <c r="SG337" s="5"/>
      <c r="SH337" s="5"/>
      <c r="SI337" s="5"/>
      <c r="SJ337" s="5"/>
      <c r="SK337" s="5"/>
      <c r="SL337" s="5"/>
      <c r="SM337" s="5"/>
      <c r="SN337" s="5"/>
      <c r="SO337" s="5"/>
      <c r="SP337" s="5"/>
      <c r="SQ337" s="5"/>
      <c r="SR337" s="5"/>
      <c r="SS337" s="5"/>
      <c r="ST337" s="5"/>
      <c r="SU337" s="5"/>
      <c r="SV337" s="5"/>
      <c r="SW337" s="5"/>
      <c r="SX337" s="5"/>
      <c r="SY337" s="5"/>
      <c r="SZ337" s="5"/>
      <c r="TA337" s="5"/>
      <c r="TB337" s="5"/>
      <c r="TC337" s="5"/>
      <c r="TD337" s="5"/>
      <c r="TE337" s="5"/>
      <c r="TF337" s="5"/>
      <c r="TG337" s="5"/>
      <c r="TH337" s="5"/>
      <c r="TI337" s="5"/>
      <c r="TJ337" s="5"/>
      <c r="TK337" s="5"/>
      <c r="TL337" s="5"/>
      <c r="TM337" s="5"/>
      <c r="TN337" s="5"/>
      <c r="TO337" s="5"/>
      <c r="TP337" s="5"/>
      <c r="TQ337" s="5"/>
      <c r="TR337" s="5"/>
      <c r="TS337" s="5"/>
      <c r="TT337" s="5"/>
      <c r="TU337" s="5"/>
      <c r="TV337" s="5"/>
      <c r="TW337" s="5"/>
      <c r="TX337" s="5"/>
      <c r="TY337" s="5"/>
      <c r="TZ337" s="5"/>
      <c r="UA337" s="5"/>
      <c r="UB337" s="5"/>
      <c r="UC337" s="5"/>
      <c r="UD337" s="5"/>
      <c r="UE337" s="5"/>
      <c r="UF337" s="5"/>
      <c r="UG337" s="5"/>
      <c r="UH337" s="5"/>
      <c r="UI337" s="5"/>
      <c r="UJ337" s="5"/>
      <c r="UK337" s="5"/>
      <c r="UL337" s="5"/>
      <c r="UM337" s="5"/>
      <c r="UN337" s="5"/>
      <c r="UO337" s="5"/>
      <c r="UP337" s="5"/>
      <c r="UQ337" s="5"/>
      <c r="UR337" s="5"/>
      <c r="US337" s="5"/>
      <c r="UT337" s="5"/>
      <c r="UU337" s="5"/>
      <c r="UV337" s="5"/>
      <c r="UW337" s="5"/>
      <c r="UX337" s="5"/>
      <c r="UY337" s="5"/>
      <c r="UZ337" s="5"/>
      <c r="VA337" s="5"/>
      <c r="VB337" s="5"/>
      <c r="VC337" s="5"/>
      <c r="VD337" s="5"/>
      <c r="VE337" s="5"/>
      <c r="VF337" s="5"/>
      <c r="VG337" s="5"/>
      <c r="VH337" s="5"/>
      <c r="VI337" s="5"/>
      <c r="VJ337" s="5"/>
      <c r="VK337" s="5"/>
      <c r="VL337" s="5"/>
      <c r="VM337" s="5"/>
      <c r="VN337" s="5"/>
      <c r="VO337" s="5"/>
      <c r="VP337" s="5"/>
      <c r="VQ337" s="5"/>
      <c r="VR337" s="5"/>
      <c r="VS337" s="5"/>
      <c r="VT337" s="5"/>
      <c r="VU337" s="5"/>
      <c r="VV337" s="5"/>
      <c r="VW337" s="5"/>
      <c r="VX337" s="5"/>
      <c r="VY337" s="5"/>
      <c r="VZ337" s="5"/>
      <c r="WA337" s="5"/>
      <c r="WB337" s="5"/>
      <c r="WC337" s="5"/>
      <c r="WD337" s="5"/>
      <c r="WE337" s="5"/>
      <c r="WF337" s="5"/>
      <c r="WG337" s="5"/>
      <c r="WH337" s="5"/>
      <c r="WI337" s="5"/>
      <c r="WJ337" s="5"/>
      <c r="WK337" s="5"/>
      <c r="WL337" s="5"/>
      <c r="WM337" s="5"/>
      <c r="WN337" s="5"/>
      <c r="WO337" s="5"/>
      <c r="WP337" s="5"/>
      <c r="WQ337" s="5"/>
      <c r="WR337" s="5"/>
      <c r="WS337" s="5"/>
      <c r="WT337" s="5"/>
      <c r="WU337" s="5"/>
      <c r="WV337" s="5"/>
      <c r="WW337" s="5"/>
      <c r="WX337" s="5"/>
      <c r="WY337" s="5"/>
      <c r="WZ337" s="5"/>
      <c r="XA337" s="5"/>
      <c r="XB337" s="5"/>
      <c r="XC337" s="5"/>
      <c r="XD337" s="5"/>
      <c r="XE337" s="5"/>
      <c r="XF337" s="5"/>
      <c r="XG337" s="5"/>
      <c r="XH337" s="5"/>
      <c r="XI337" s="5"/>
      <c r="XJ337" s="5"/>
      <c r="XK337" s="5"/>
      <c r="XL337" s="5"/>
      <c r="XM337" s="5"/>
      <c r="XN337" s="5"/>
      <c r="XO337" s="5"/>
      <c r="XP337" s="5"/>
      <c r="XQ337" s="5"/>
      <c r="XR337" s="5"/>
      <c r="XS337" s="5"/>
      <c r="XT337" s="5"/>
      <c r="XU337" s="5"/>
      <c r="XV337" s="5"/>
      <c r="XW337" s="5"/>
      <c r="XX337" s="5"/>
      <c r="XY337" s="5"/>
      <c r="XZ337" s="5"/>
      <c r="YA337" s="5"/>
      <c r="YB337" s="5"/>
      <c r="YC337" s="5"/>
      <c r="YD337" s="5"/>
      <c r="YE337" s="5"/>
      <c r="YF337" s="5"/>
      <c r="YG337" s="5"/>
      <c r="YH337" s="5"/>
      <c r="YI337" s="5"/>
      <c r="YJ337" s="5"/>
      <c r="YK337" s="5"/>
      <c r="YL337" s="5"/>
      <c r="YM337" s="5"/>
      <c r="YN337" s="5"/>
      <c r="YO337" s="5"/>
      <c r="YP337" s="5"/>
      <c r="YQ337" s="5"/>
      <c r="YR337" s="5"/>
      <c r="YS337" s="5"/>
      <c r="YT337" s="5"/>
      <c r="YU337" s="5"/>
      <c r="YV337" s="5"/>
      <c r="YW337" s="5"/>
      <c r="YX337" s="5"/>
      <c r="YY337" s="5"/>
      <c r="YZ337" s="5"/>
      <c r="ZA337" s="5"/>
      <c r="ZB337" s="5"/>
      <c r="ZC337" s="5"/>
      <c r="ZD337" s="5"/>
      <c r="ZE337" s="5"/>
      <c r="ZF337" s="5"/>
      <c r="ZG337" s="5"/>
      <c r="ZH337" s="5"/>
      <c r="ZI337" s="5"/>
      <c r="ZJ337" s="5"/>
      <c r="ZK337" s="5"/>
      <c r="ZL337" s="5"/>
      <c r="ZM337" s="5"/>
      <c r="ZN337" s="5"/>
      <c r="ZO337" s="5"/>
      <c r="ZP337" s="5"/>
      <c r="ZQ337" s="5"/>
      <c r="ZR337" s="5"/>
      <c r="ZS337" s="5"/>
      <c r="ZT337" s="5"/>
      <c r="ZU337" s="5"/>
      <c r="ZV337" s="5"/>
      <c r="ZW337" s="5"/>
      <c r="ZX337" s="5"/>
      <c r="ZY337" s="5"/>
      <c r="ZZ337" s="5"/>
      <c r="AAA337" s="5"/>
      <c r="AAB337" s="5"/>
      <c r="AAC337" s="5"/>
      <c r="AAD337" s="5"/>
      <c r="AAE337" s="5"/>
      <c r="AAF337" s="5"/>
      <c r="AAG337" s="5"/>
      <c r="AAH337" s="5"/>
      <c r="AAI337" s="5"/>
      <c r="AAJ337" s="5"/>
      <c r="AAK337" s="5"/>
      <c r="AAL337" s="5"/>
      <c r="AAM337" s="5"/>
      <c r="AAN337" s="5"/>
      <c r="AAO337" s="5"/>
      <c r="AAP337" s="5"/>
      <c r="AAQ337" s="5"/>
      <c r="AAR337" s="5"/>
      <c r="AAS337" s="5"/>
      <c r="AAT337" s="5"/>
      <c r="AAU337" s="5"/>
      <c r="AAV337" s="5"/>
      <c r="AAW337" s="5"/>
      <c r="AAX337" s="5"/>
      <c r="AAY337" s="5"/>
      <c r="AAZ337" s="5"/>
      <c r="ABA337" s="5"/>
      <c r="ABB337" s="5"/>
      <c r="ABC337" s="5"/>
      <c r="ABD337" s="5"/>
      <c r="ABE337" s="5"/>
      <c r="ABF337" s="5"/>
      <c r="ABG337" s="5"/>
      <c r="ABH337" s="5"/>
      <c r="ABI337" s="5"/>
      <c r="ABJ337" s="5"/>
      <c r="ABK337" s="5"/>
      <c r="ABL337" s="5"/>
      <c r="ABM337" s="5"/>
      <c r="ABN337" s="5"/>
      <c r="ABO337" s="5"/>
      <c r="ABP337" s="5"/>
      <c r="ABQ337" s="5"/>
      <c r="ABR337" s="5"/>
      <c r="ABS337" s="5"/>
      <c r="ABT337" s="5"/>
      <c r="ABU337" s="5"/>
      <c r="ABV337" s="5"/>
      <c r="ABW337" s="5"/>
      <c r="ABX337" s="5"/>
      <c r="ABY337" s="5"/>
      <c r="ABZ337" s="5"/>
      <c r="ACA337" s="5"/>
      <c r="ACB337" s="5"/>
      <c r="ACC337" s="5"/>
      <c r="ACD337" s="5"/>
      <c r="ACE337" s="5"/>
      <c r="ACF337" s="5"/>
      <c r="ACG337" s="5"/>
      <c r="ACH337" s="5"/>
      <c r="ACI337" s="5"/>
      <c r="ACJ337" s="5"/>
      <c r="ACK337" s="5"/>
      <c r="ACL337" s="5"/>
      <c r="ACM337" s="5"/>
      <c r="ACN337" s="5"/>
      <c r="ACO337" s="5"/>
      <c r="ACP337" s="5"/>
      <c r="ACQ337" s="5"/>
      <c r="ACR337" s="5"/>
      <c r="ACS337" s="5"/>
      <c r="ACT337" s="5"/>
      <c r="ACU337" s="5"/>
      <c r="ACV337" s="5"/>
      <c r="ACW337" s="5"/>
      <c r="ACX337" s="5"/>
      <c r="ACY337" s="5"/>
      <c r="ACZ337" s="5"/>
      <c r="ADA337" s="5"/>
      <c r="ADB337" s="5"/>
      <c r="ADC337" s="5"/>
      <c r="ADD337" s="5"/>
      <c r="ADE337" s="5"/>
      <c r="ADF337" s="5"/>
      <c r="ADG337" s="5"/>
      <c r="ADH337" s="5"/>
      <c r="ADI337" s="5"/>
      <c r="ADJ337" s="5"/>
      <c r="ADK337" s="5"/>
      <c r="ADL337" s="5"/>
      <c r="ADM337" s="5"/>
      <c r="ADN337" s="5"/>
      <c r="ADO337" s="5"/>
      <c r="ADP337" s="5"/>
      <c r="ADQ337" s="5"/>
      <c r="ADR337" s="5"/>
      <c r="ADS337" s="5"/>
      <c r="ADT337" s="5"/>
      <c r="ADU337" s="5"/>
      <c r="ADV337" s="5"/>
      <c r="ADW337" s="5"/>
      <c r="ADX337" s="5"/>
      <c r="ADY337" s="5"/>
      <c r="ADZ337" s="5"/>
      <c r="AEA337" s="5"/>
      <c r="AEB337" s="5"/>
      <c r="AEC337" s="5"/>
      <c r="AED337" s="5"/>
      <c r="AEE337" s="5"/>
      <c r="AEF337" s="5"/>
      <c r="AEG337" s="5"/>
      <c r="AEH337" s="5"/>
      <c r="AEI337" s="5"/>
      <c r="AEJ337" s="5"/>
      <c r="AEK337" s="5"/>
      <c r="AEL337" s="5"/>
      <c r="AEM337" s="5"/>
      <c r="AEN337" s="5"/>
      <c r="AEO337" s="5"/>
      <c r="AEP337" s="5"/>
      <c r="AEQ337" s="5"/>
      <c r="AER337" s="5"/>
      <c r="AES337" s="5"/>
      <c r="AET337" s="5"/>
      <c r="AEU337" s="5"/>
      <c r="AEV337" s="5"/>
      <c r="AEW337" s="5"/>
      <c r="AEX337" s="5"/>
      <c r="AEY337" s="5"/>
      <c r="AEZ337" s="5"/>
      <c r="AFA337" s="5"/>
      <c r="AFB337" s="5"/>
      <c r="AFC337" s="5"/>
      <c r="AFD337" s="5"/>
      <c r="AFE337" s="5"/>
      <c r="AFF337" s="5"/>
      <c r="AFG337" s="5"/>
      <c r="AFH337" s="5"/>
      <c r="AFI337" s="5"/>
      <c r="AFJ337" s="5"/>
      <c r="AFK337" s="5"/>
      <c r="AFL337" s="5"/>
      <c r="AFM337" s="5"/>
      <c r="AFN337" s="5"/>
      <c r="AFO337" s="5"/>
      <c r="AFP337" s="5"/>
      <c r="AFQ337" s="5"/>
      <c r="AFR337" s="5"/>
      <c r="AFS337" s="5"/>
      <c r="AFT337" s="5"/>
      <c r="AFU337" s="5"/>
      <c r="AFV337" s="5"/>
      <c r="AFW337" s="5"/>
      <c r="AFX337" s="5"/>
      <c r="AFY337" s="5"/>
      <c r="AFZ337" s="5"/>
      <c r="AGA337" s="5"/>
      <c r="AGB337" s="5"/>
      <c r="AGC337" s="5"/>
      <c r="AGD337" s="5"/>
      <c r="AGE337" s="5"/>
      <c r="AGF337" s="5"/>
      <c r="AGG337" s="5"/>
      <c r="AGH337" s="5"/>
      <c r="AGI337" s="5"/>
      <c r="AGJ337" s="5"/>
      <c r="AGK337" s="5"/>
      <c r="AGL337" s="5"/>
      <c r="AGM337" s="5"/>
      <c r="AGN337" s="5"/>
      <c r="AGO337" s="5"/>
      <c r="AGP337" s="5"/>
      <c r="AGQ337" s="5"/>
      <c r="AGR337" s="5"/>
      <c r="AGS337" s="5"/>
      <c r="AGT337" s="5"/>
      <c r="AGU337" s="5"/>
      <c r="AGV337" s="5"/>
      <c r="AGW337" s="5"/>
      <c r="AGX337" s="5"/>
      <c r="AGY337" s="5"/>
      <c r="AGZ337" s="5"/>
      <c r="AHA337" s="5"/>
      <c r="AHB337" s="5"/>
      <c r="AHC337" s="5"/>
      <c r="AHD337" s="5"/>
      <c r="AHE337" s="5"/>
      <c r="AHF337" s="5"/>
      <c r="AHG337" s="5"/>
      <c r="AHH337" s="5"/>
      <c r="AHI337" s="5"/>
      <c r="AHJ337" s="5"/>
      <c r="AHK337" s="5"/>
      <c r="AHL337" s="5"/>
      <c r="AHM337" s="5"/>
      <c r="AHN337" s="5"/>
      <c r="AHO337" s="5"/>
      <c r="AHP337" s="5"/>
      <c r="AHQ337" s="5"/>
      <c r="AHR337" s="5"/>
      <c r="AHS337" s="5"/>
      <c r="AHT337" s="5"/>
      <c r="AHU337" s="5"/>
      <c r="AHV337" s="5"/>
      <c r="AHW337" s="5"/>
      <c r="AHX337" s="5"/>
      <c r="AHY337" s="5"/>
      <c r="AHZ337" s="5"/>
      <c r="AIA337" s="5"/>
      <c r="AIB337" s="5"/>
      <c r="AIC337" s="5"/>
      <c r="AID337" s="5"/>
      <c r="AIE337" s="5"/>
      <c r="AIF337" s="5"/>
      <c r="AIG337" s="5"/>
      <c r="AIH337" s="5"/>
      <c r="AII337" s="5"/>
      <c r="AIJ337" s="5"/>
      <c r="AIK337" s="5"/>
      <c r="AIL337" s="5"/>
      <c r="AIM337" s="5"/>
      <c r="AIN337" s="5"/>
      <c r="AIO337" s="5"/>
      <c r="AIP337" s="5"/>
      <c r="AIQ337" s="5"/>
      <c r="AIR337" s="5"/>
      <c r="AIS337" s="5"/>
      <c r="AIT337" s="5"/>
      <c r="AIU337" s="5"/>
      <c r="AIV337" s="5"/>
      <c r="AIW337" s="5"/>
      <c r="AIX337" s="5"/>
      <c r="AIY337" s="5"/>
      <c r="AIZ337" s="5"/>
      <c r="AJA337" s="5"/>
      <c r="AJB337" s="5"/>
      <c r="AJC337" s="5"/>
      <c r="AJD337" s="5"/>
      <c r="AJE337" s="5"/>
      <c r="AJF337" s="5"/>
      <c r="AJG337" s="5"/>
      <c r="AJH337" s="5"/>
      <c r="AJI337" s="5"/>
      <c r="AJJ337" s="5"/>
      <c r="AJK337" s="5"/>
      <c r="AJL337" s="5"/>
      <c r="AJM337" s="5"/>
      <c r="AJN337" s="5"/>
      <c r="AJO337" s="5"/>
      <c r="AJP337" s="5"/>
      <c r="AJQ337" s="5"/>
      <c r="AJR337" s="5"/>
      <c r="AJS337" s="5"/>
      <c r="AJT337" s="5"/>
      <c r="AJU337" s="5"/>
      <c r="AJV337" s="5"/>
      <c r="AJW337" s="5"/>
      <c r="AJX337" s="5"/>
      <c r="AJY337" s="5"/>
      <c r="AJZ337" s="5"/>
      <c r="AKA337" s="5"/>
      <c r="AKB337" s="5"/>
      <c r="AKC337" s="5"/>
      <c r="AKD337" s="5"/>
      <c r="AKE337" s="5"/>
      <c r="AKF337" s="5"/>
      <c r="AKG337" s="5"/>
      <c r="AKH337" s="5"/>
      <c r="AKI337" s="5"/>
      <c r="AKJ337" s="5"/>
      <c r="AKK337" s="5"/>
      <c r="AKL337" s="5"/>
      <c r="AKM337" s="5"/>
      <c r="AKN337" s="5"/>
      <c r="AKO337" s="5"/>
      <c r="AKP337" s="5"/>
      <c r="AKQ337" s="5"/>
      <c r="AKR337" s="5"/>
      <c r="AKS337" s="5"/>
      <c r="AKT337" s="5"/>
      <c r="AKU337" s="5"/>
      <c r="AKV337" s="5"/>
      <c r="AKW337" s="5"/>
      <c r="AKX337" s="5"/>
      <c r="AKY337" s="5"/>
      <c r="AKZ337" s="5"/>
      <c r="ALA337" s="5"/>
      <c r="ALB337" s="5"/>
      <c r="ALC337" s="5"/>
      <c r="ALD337" s="5"/>
      <c r="ALE337" s="5"/>
      <c r="ALF337" s="5"/>
      <c r="ALG337" s="5"/>
      <c r="ALH337" s="5"/>
      <c r="ALI337" s="5"/>
      <c r="ALJ337" s="5"/>
      <c r="ALK337" s="5"/>
      <c r="ALL337" s="5"/>
      <c r="ALM337" s="5"/>
      <c r="ALN337" s="5"/>
      <c r="ALO337" s="5"/>
      <c r="ALP337" s="5"/>
      <c r="ALQ337" s="5"/>
      <c r="ALR337" s="5"/>
      <c r="ALS337" s="5"/>
      <c r="ALT337" s="5"/>
      <c r="ALU337" s="5"/>
      <c r="ALV337" s="5"/>
      <c r="ALW337" s="5"/>
      <c r="ALX337" s="5"/>
      <c r="ALY337" s="5"/>
      <c r="ALZ337" s="5"/>
      <c r="AMA337" s="5"/>
      <c r="AMB337" s="5"/>
      <c r="AMC337" s="5"/>
      <c r="AMD337" s="5"/>
      <c r="AME337" s="5"/>
      <c r="AMF337" s="5"/>
      <c r="AMG337" s="5"/>
      <c r="AMH337" s="5"/>
      <c r="AMI337" s="5"/>
      <c r="AMJ337" s="5"/>
      <c r="AMK337" s="5"/>
      <c r="AML337" s="5"/>
      <c r="AMM337" s="5"/>
      <c r="AMN337" s="5"/>
      <c r="AMO337" s="5"/>
      <c r="AMP337" s="5"/>
      <c r="AMQ337" s="5"/>
      <c r="AMR337" s="5"/>
      <c r="AMS337" s="5"/>
      <c r="AMT337" s="5"/>
      <c r="AMU337" s="5"/>
      <c r="AMV337" s="5"/>
      <c r="AMW337" s="5"/>
      <c r="AMX337" s="5"/>
      <c r="AMY337" s="5"/>
      <c r="AMZ337" s="5"/>
      <c r="ANA337" s="5"/>
      <c r="ANB337" s="5"/>
      <c r="ANC337" s="5"/>
      <c r="AND337" s="5"/>
      <c r="ANE337" s="5"/>
      <c r="ANF337" s="5"/>
      <c r="ANG337" s="5"/>
      <c r="ANH337" s="5"/>
      <c r="ANI337" s="5"/>
      <c r="ANJ337" s="5"/>
      <c r="ANK337" s="5"/>
      <c r="ANL337" s="5"/>
      <c r="ANM337" s="5"/>
      <c r="ANN337" s="5"/>
      <c r="ANO337" s="5"/>
      <c r="ANP337" s="5"/>
      <c r="ANQ337" s="5"/>
      <c r="ANR337" s="5"/>
      <c r="ANS337" s="5"/>
      <c r="ANT337" s="5"/>
      <c r="ANU337" s="5"/>
      <c r="ANV337" s="5"/>
      <c r="ANW337" s="5"/>
      <c r="ANX337" s="5"/>
      <c r="ANY337" s="5"/>
      <c r="ANZ337" s="5"/>
      <c r="AOA337" s="5"/>
      <c r="AOB337" s="5"/>
      <c r="AOC337" s="5"/>
      <c r="AOD337" s="5"/>
      <c r="AOE337" s="5"/>
      <c r="AOF337" s="5"/>
      <c r="AOG337" s="5"/>
      <c r="AOH337" s="5"/>
      <c r="AOI337" s="5"/>
      <c r="AOJ337" s="5"/>
      <c r="AOK337" s="5"/>
      <c r="AOL337" s="5"/>
      <c r="AOM337" s="5"/>
      <c r="AON337" s="5"/>
      <c r="AOO337" s="5"/>
      <c r="AOP337" s="5"/>
      <c r="AOQ337" s="5"/>
      <c r="AOR337" s="5"/>
      <c r="AOS337" s="5"/>
      <c r="AOT337" s="5"/>
      <c r="AOU337" s="5"/>
      <c r="AOV337" s="5"/>
      <c r="AOW337" s="5"/>
      <c r="AOX337" s="5"/>
      <c r="AOY337" s="5"/>
      <c r="AOZ337" s="5"/>
      <c r="APA337" s="5"/>
      <c r="APB337" s="5"/>
      <c r="APC337" s="5"/>
      <c r="APD337" s="5"/>
      <c r="APE337" s="5"/>
      <c r="APF337" s="5"/>
      <c r="APG337" s="5"/>
      <c r="APH337" s="5"/>
      <c r="API337" s="5"/>
      <c r="APJ337" s="5"/>
      <c r="APK337" s="5"/>
      <c r="APL337" s="5"/>
      <c r="APM337" s="5"/>
      <c r="APN337" s="5"/>
      <c r="APO337" s="5"/>
      <c r="APP337" s="5"/>
      <c r="APQ337" s="5"/>
      <c r="APR337" s="5"/>
      <c r="APS337" s="5"/>
      <c r="APT337" s="5"/>
      <c r="APU337" s="5"/>
      <c r="APV337" s="5"/>
      <c r="APW337" s="5"/>
      <c r="APX337" s="5"/>
      <c r="APY337" s="5"/>
      <c r="APZ337" s="5"/>
      <c r="AQA337" s="5"/>
      <c r="AQB337" s="5"/>
      <c r="AQC337" s="5"/>
      <c r="AQD337" s="5"/>
      <c r="AQE337" s="5"/>
      <c r="AQF337" s="5"/>
      <c r="AQG337" s="5"/>
      <c r="AQH337" s="5"/>
      <c r="AQI337" s="5"/>
      <c r="AQJ337" s="5"/>
      <c r="AQK337" s="5"/>
      <c r="AQL337" s="5"/>
      <c r="AQM337" s="5"/>
      <c r="AQN337" s="5"/>
      <c r="AQO337" s="5"/>
      <c r="AQP337" s="5"/>
      <c r="AQQ337" s="5"/>
      <c r="AQR337" s="5"/>
      <c r="AQS337" s="5"/>
      <c r="AQT337" s="5"/>
      <c r="AQU337" s="5"/>
      <c r="AQV337" s="5"/>
      <c r="AQW337" s="5"/>
      <c r="AQX337" s="5"/>
      <c r="AQY337" s="5"/>
      <c r="AQZ337" s="5"/>
    </row>
    <row r="338" spans="1:1144" s="4" customFormat="1" ht="36" customHeight="1">
      <c r="A338" s="95" t="s">
        <v>185</v>
      </c>
      <c r="B338" s="95" t="s">
        <v>70</v>
      </c>
      <c r="C338" s="95" t="s">
        <v>70</v>
      </c>
      <c r="D338" s="95" t="s">
        <v>70</v>
      </c>
      <c r="E338" s="95" t="s">
        <v>26</v>
      </c>
      <c r="F338" s="95" t="s">
        <v>1983</v>
      </c>
      <c r="G338" s="95" t="s">
        <v>1984</v>
      </c>
      <c r="H338" s="95" t="s">
        <v>859</v>
      </c>
      <c r="I338" s="95" t="s">
        <v>840</v>
      </c>
      <c r="J338" s="93" t="s">
        <v>1919</v>
      </c>
      <c r="K338" s="93" t="s">
        <v>1920</v>
      </c>
      <c r="L338" s="93" t="s">
        <v>1813</v>
      </c>
      <c r="M338" s="93" t="s">
        <v>1814</v>
      </c>
      <c r="N338" s="93" t="s">
        <v>1815</v>
      </c>
      <c r="O338" s="93">
        <v>474</v>
      </c>
      <c r="P338" s="93" t="s">
        <v>1921</v>
      </c>
      <c r="Q338" s="93" t="s">
        <v>1922</v>
      </c>
      <c r="R338" s="94" t="s">
        <v>1484</v>
      </c>
      <c r="S338" s="93" t="s">
        <v>1802</v>
      </c>
      <c r="T338" s="93" t="s">
        <v>1803</v>
      </c>
      <c r="U338" s="100" t="s">
        <v>1804</v>
      </c>
      <c r="V338" s="100" t="s">
        <v>1805</v>
      </c>
      <c r="W338" s="96">
        <v>594920218</v>
      </c>
      <c r="X338" s="96"/>
      <c r="Y338" s="96"/>
      <c r="Z338" s="96"/>
      <c r="AA338" s="96"/>
      <c r="AB338" s="96"/>
      <c r="AC338" s="96"/>
      <c r="AD338" s="96"/>
      <c r="AE338" s="96"/>
      <c r="AF338" s="96"/>
      <c r="AG338" s="96"/>
      <c r="AH338" s="96"/>
      <c r="AI338" s="96"/>
      <c r="AJ338" s="96"/>
      <c r="AK338" s="96"/>
      <c r="AL338" s="96"/>
      <c r="AM338" s="96"/>
      <c r="AN338" s="96"/>
      <c r="AO338" s="96"/>
      <c r="AP338" s="96"/>
      <c r="AQ338" s="96"/>
      <c r="AR338" s="97"/>
      <c r="AS338" s="97"/>
      <c r="AT338" s="97"/>
      <c r="AU338" s="97"/>
      <c r="AV338" s="97"/>
      <c r="AW338" s="97"/>
      <c r="AX338" s="97"/>
      <c r="AY338" s="97"/>
      <c r="AZ338" s="97"/>
      <c r="BA338" s="97"/>
      <c r="BB338" s="97"/>
      <c r="BC338" s="97"/>
      <c r="BD338" s="96"/>
      <c r="BE338" s="96">
        <f t="shared" si="28"/>
        <v>594920218</v>
      </c>
      <c r="BF338" s="96"/>
      <c r="BG338" s="97"/>
      <c r="BH338" s="97"/>
      <c r="BI338" s="97"/>
      <c r="BJ338" s="97"/>
      <c r="BK338" s="97"/>
      <c r="BL338" s="97"/>
      <c r="BM338" s="97"/>
      <c r="BN338" s="97"/>
      <c r="BO338" s="97"/>
      <c r="BP338" s="97"/>
      <c r="BQ338" s="97"/>
      <c r="BR338" s="97"/>
      <c r="BS338" s="96"/>
      <c r="BT338" s="97"/>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c r="GQ338" s="5"/>
      <c r="GR338" s="5"/>
      <c r="GS338" s="5"/>
      <c r="GT338" s="5"/>
      <c r="GU338" s="5"/>
      <c r="GV338" s="5"/>
      <c r="GW338" s="5"/>
      <c r="GX338" s="5"/>
      <c r="GY338" s="5"/>
      <c r="GZ338" s="5"/>
      <c r="HA338" s="5"/>
      <c r="HB338" s="5"/>
      <c r="HC338" s="5"/>
      <c r="HD338" s="5"/>
      <c r="HE338" s="5"/>
      <c r="HF338" s="5"/>
      <c r="HG338" s="5"/>
      <c r="HH338" s="5"/>
      <c r="HI338" s="5"/>
      <c r="HJ338" s="5"/>
      <c r="HK338" s="5"/>
      <c r="HL338" s="5"/>
      <c r="HM338" s="5"/>
      <c r="HN338" s="5"/>
      <c r="HO338" s="5"/>
      <c r="HP338" s="5"/>
      <c r="HQ338" s="5"/>
      <c r="HR338" s="5"/>
      <c r="HS338" s="5"/>
      <c r="HT338" s="5"/>
      <c r="HU338" s="5"/>
      <c r="HV338" s="5"/>
      <c r="HW338" s="5"/>
      <c r="HX338" s="5"/>
      <c r="HY338" s="5"/>
      <c r="HZ338" s="5"/>
      <c r="IA338" s="5"/>
      <c r="IB338" s="5"/>
      <c r="IC338" s="5"/>
      <c r="ID338" s="5"/>
      <c r="IE338" s="5"/>
      <c r="IF338" s="5"/>
      <c r="IG338" s="5"/>
      <c r="IH338" s="5"/>
      <c r="II338" s="5"/>
      <c r="IJ338" s="5"/>
      <c r="IK338" s="5"/>
      <c r="IL338" s="5"/>
      <c r="IM338" s="5"/>
      <c r="IN338" s="5"/>
      <c r="IO338" s="5"/>
      <c r="IP338" s="5"/>
      <c r="IQ338" s="5"/>
      <c r="IR338" s="5"/>
      <c r="IS338" s="5"/>
      <c r="IT338" s="5"/>
      <c r="IU338" s="5"/>
      <c r="IV338" s="5"/>
      <c r="IW338" s="5"/>
      <c r="IX338" s="5"/>
      <c r="IY338" s="5"/>
      <c r="IZ338" s="5"/>
      <c r="JA338" s="5"/>
      <c r="JB338" s="5"/>
      <c r="JC338" s="5"/>
      <c r="JD338" s="5"/>
      <c r="JE338" s="5"/>
      <c r="JF338" s="5"/>
      <c r="JG338" s="5"/>
      <c r="JH338" s="5"/>
      <c r="JI338" s="5"/>
      <c r="JJ338" s="5"/>
      <c r="JK338" s="5"/>
      <c r="JL338" s="5"/>
      <c r="JM338" s="5"/>
      <c r="JN338" s="5"/>
      <c r="JO338" s="5"/>
      <c r="JP338" s="5"/>
      <c r="JQ338" s="5"/>
      <c r="JR338" s="5"/>
      <c r="JS338" s="5"/>
      <c r="JT338" s="5"/>
      <c r="JU338" s="5"/>
      <c r="JV338" s="5"/>
      <c r="JW338" s="5"/>
      <c r="JX338" s="5"/>
      <c r="JY338" s="5"/>
      <c r="JZ338" s="5"/>
      <c r="KA338" s="5"/>
      <c r="KB338" s="5"/>
      <c r="KC338" s="5"/>
      <c r="KD338" s="5"/>
      <c r="KE338" s="5"/>
      <c r="KF338" s="5"/>
      <c r="KG338" s="5"/>
      <c r="KH338" s="5"/>
      <c r="KI338" s="5"/>
      <c r="KJ338" s="5"/>
      <c r="KK338" s="5"/>
      <c r="KL338" s="5"/>
      <c r="KM338" s="5"/>
      <c r="KN338" s="5"/>
      <c r="KO338" s="5"/>
      <c r="KP338" s="5"/>
      <c r="KQ338" s="5"/>
      <c r="KR338" s="5"/>
      <c r="KS338" s="5"/>
      <c r="KT338" s="5"/>
      <c r="KU338" s="5"/>
      <c r="KV338" s="5"/>
      <c r="KW338" s="5"/>
      <c r="KX338" s="5"/>
      <c r="KY338" s="5"/>
      <c r="KZ338" s="5"/>
      <c r="LA338" s="5"/>
      <c r="LB338" s="5"/>
      <c r="LC338" s="5"/>
      <c r="LD338" s="5"/>
      <c r="LE338" s="5"/>
      <c r="LF338" s="5"/>
      <c r="LG338" s="5"/>
      <c r="LH338" s="5"/>
      <c r="LI338" s="5"/>
      <c r="LJ338" s="5"/>
      <c r="LK338" s="5"/>
      <c r="LL338" s="5"/>
      <c r="LM338" s="5"/>
      <c r="LN338" s="5"/>
      <c r="LO338" s="5"/>
      <c r="LP338" s="5"/>
      <c r="LQ338" s="5"/>
      <c r="LR338" s="5"/>
      <c r="LS338" s="5"/>
      <c r="LT338" s="5"/>
      <c r="LU338" s="5"/>
      <c r="LV338" s="5"/>
      <c r="LW338" s="5"/>
      <c r="LX338" s="5"/>
      <c r="LY338" s="5"/>
      <c r="LZ338" s="5"/>
      <c r="MA338" s="5"/>
      <c r="MB338" s="5"/>
      <c r="MC338" s="5"/>
      <c r="MD338" s="5"/>
      <c r="ME338" s="5"/>
      <c r="MF338" s="5"/>
      <c r="MG338" s="5"/>
      <c r="MH338" s="5"/>
      <c r="MI338" s="5"/>
      <c r="MJ338" s="5"/>
      <c r="MK338" s="5"/>
      <c r="ML338" s="5"/>
      <c r="MM338" s="5"/>
      <c r="MN338" s="5"/>
      <c r="MO338" s="5"/>
      <c r="MP338" s="5"/>
      <c r="MQ338" s="5"/>
      <c r="MR338" s="5"/>
      <c r="MS338" s="5"/>
      <c r="MT338" s="5"/>
      <c r="MU338" s="5"/>
      <c r="MV338" s="5"/>
      <c r="MW338" s="5"/>
      <c r="MX338" s="5"/>
      <c r="MY338" s="5"/>
      <c r="MZ338" s="5"/>
      <c r="NA338" s="5"/>
      <c r="NB338" s="5"/>
      <c r="NC338" s="5"/>
      <c r="ND338" s="5"/>
      <c r="NE338" s="5"/>
      <c r="NF338" s="5"/>
      <c r="NG338" s="5"/>
      <c r="NH338" s="5"/>
      <c r="NI338" s="5"/>
      <c r="NJ338" s="5"/>
      <c r="NK338" s="5"/>
      <c r="NL338" s="5"/>
      <c r="NM338" s="5"/>
      <c r="NN338" s="5"/>
      <c r="NO338" s="5"/>
      <c r="NP338" s="5"/>
      <c r="NQ338" s="5"/>
      <c r="NR338" s="5"/>
      <c r="NS338" s="5"/>
      <c r="NT338" s="5"/>
      <c r="NU338" s="5"/>
      <c r="NV338" s="5"/>
      <c r="NW338" s="5"/>
      <c r="NX338" s="5"/>
      <c r="NY338" s="5"/>
      <c r="NZ338" s="5"/>
      <c r="OA338" s="5"/>
      <c r="OB338" s="5"/>
      <c r="OC338" s="5"/>
      <c r="OD338" s="5"/>
      <c r="OE338" s="5"/>
      <c r="OF338" s="5"/>
      <c r="OG338" s="5"/>
      <c r="OH338" s="5"/>
      <c r="OI338" s="5"/>
      <c r="OJ338" s="5"/>
      <c r="OK338" s="5"/>
      <c r="OL338" s="5"/>
      <c r="OM338" s="5"/>
      <c r="ON338" s="5"/>
      <c r="OO338" s="5"/>
      <c r="OP338" s="5"/>
      <c r="OQ338" s="5"/>
      <c r="OR338" s="5"/>
      <c r="OS338" s="5"/>
      <c r="OT338" s="5"/>
      <c r="OU338" s="5"/>
      <c r="OV338" s="5"/>
      <c r="OW338" s="5"/>
      <c r="OX338" s="5"/>
      <c r="OY338" s="5"/>
      <c r="OZ338" s="5"/>
      <c r="PA338" s="5"/>
      <c r="PB338" s="5"/>
      <c r="PC338" s="5"/>
      <c r="PD338" s="5"/>
      <c r="PE338" s="5"/>
      <c r="PF338" s="5"/>
      <c r="PG338" s="5"/>
      <c r="PH338" s="5"/>
      <c r="PI338" s="5"/>
      <c r="PJ338" s="5"/>
      <c r="PK338" s="5"/>
      <c r="PL338" s="5"/>
      <c r="PM338" s="5"/>
      <c r="PN338" s="5"/>
      <c r="PO338" s="5"/>
      <c r="PP338" s="5"/>
      <c r="PQ338" s="5"/>
      <c r="PR338" s="5"/>
      <c r="PS338" s="5"/>
      <c r="PT338" s="5"/>
      <c r="PU338" s="5"/>
      <c r="PV338" s="5"/>
      <c r="PW338" s="5"/>
      <c r="PX338" s="5"/>
      <c r="PY338" s="5"/>
      <c r="PZ338" s="5"/>
      <c r="QA338" s="5"/>
      <c r="QB338" s="5"/>
      <c r="QC338" s="5"/>
      <c r="QD338" s="5"/>
      <c r="QE338" s="5"/>
      <c r="QF338" s="5"/>
      <c r="QG338" s="5"/>
      <c r="QH338" s="5"/>
      <c r="QI338" s="5"/>
      <c r="QJ338" s="5"/>
      <c r="QK338" s="5"/>
      <c r="QL338" s="5"/>
      <c r="QM338" s="5"/>
      <c r="QN338" s="5"/>
      <c r="QO338" s="5"/>
      <c r="QP338" s="5"/>
      <c r="QQ338" s="5"/>
      <c r="QR338" s="5"/>
      <c r="QS338" s="5"/>
      <c r="QT338" s="5"/>
      <c r="QU338" s="5"/>
      <c r="QV338" s="5"/>
      <c r="QW338" s="5"/>
      <c r="QX338" s="5"/>
      <c r="QY338" s="5"/>
      <c r="QZ338" s="5"/>
      <c r="RA338" s="5"/>
      <c r="RB338" s="5"/>
      <c r="RC338" s="5"/>
      <c r="RD338" s="5"/>
      <c r="RE338" s="5"/>
      <c r="RF338" s="5"/>
      <c r="RG338" s="5"/>
      <c r="RH338" s="5"/>
      <c r="RI338" s="5"/>
      <c r="RJ338" s="5"/>
      <c r="RK338" s="5"/>
      <c r="RL338" s="5"/>
      <c r="RM338" s="5"/>
      <c r="RN338" s="5"/>
      <c r="RO338" s="5"/>
      <c r="RP338" s="5"/>
      <c r="RQ338" s="5"/>
      <c r="RR338" s="5"/>
      <c r="RS338" s="5"/>
      <c r="RT338" s="5"/>
      <c r="RU338" s="5"/>
      <c r="RV338" s="5"/>
      <c r="RW338" s="5"/>
      <c r="RX338" s="5"/>
      <c r="RY338" s="5"/>
      <c r="RZ338" s="5"/>
      <c r="SA338" s="5"/>
      <c r="SB338" s="5"/>
      <c r="SC338" s="5"/>
      <c r="SD338" s="5"/>
      <c r="SE338" s="5"/>
      <c r="SF338" s="5"/>
      <c r="SG338" s="5"/>
      <c r="SH338" s="5"/>
      <c r="SI338" s="5"/>
      <c r="SJ338" s="5"/>
      <c r="SK338" s="5"/>
      <c r="SL338" s="5"/>
      <c r="SM338" s="5"/>
      <c r="SN338" s="5"/>
      <c r="SO338" s="5"/>
      <c r="SP338" s="5"/>
      <c r="SQ338" s="5"/>
      <c r="SR338" s="5"/>
      <c r="SS338" s="5"/>
      <c r="ST338" s="5"/>
      <c r="SU338" s="5"/>
      <c r="SV338" s="5"/>
      <c r="SW338" s="5"/>
      <c r="SX338" s="5"/>
      <c r="SY338" s="5"/>
      <c r="SZ338" s="5"/>
      <c r="TA338" s="5"/>
      <c r="TB338" s="5"/>
      <c r="TC338" s="5"/>
      <c r="TD338" s="5"/>
      <c r="TE338" s="5"/>
      <c r="TF338" s="5"/>
      <c r="TG338" s="5"/>
      <c r="TH338" s="5"/>
      <c r="TI338" s="5"/>
      <c r="TJ338" s="5"/>
      <c r="TK338" s="5"/>
      <c r="TL338" s="5"/>
      <c r="TM338" s="5"/>
      <c r="TN338" s="5"/>
      <c r="TO338" s="5"/>
      <c r="TP338" s="5"/>
      <c r="TQ338" s="5"/>
      <c r="TR338" s="5"/>
      <c r="TS338" s="5"/>
      <c r="TT338" s="5"/>
      <c r="TU338" s="5"/>
      <c r="TV338" s="5"/>
      <c r="TW338" s="5"/>
      <c r="TX338" s="5"/>
      <c r="TY338" s="5"/>
      <c r="TZ338" s="5"/>
      <c r="UA338" s="5"/>
      <c r="UB338" s="5"/>
      <c r="UC338" s="5"/>
      <c r="UD338" s="5"/>
      <c r="UE338" s="5"/>
      <c r="UF338" s="5"/>
      <c r="UG338" s="5"/>
      <c r="UH338" s="5"/>
      <c r="UI338" s="5"/>
      <c r="UJ338" s="5"/>
      <c r="UK338" s="5"/>
      <c r="UL338" s="5"/>
      <c r="UM338" s="5"/>
      <c r="UN338" s="5"/>
      <c r="UO338" s="5"/>
      <c r="UP338" s="5"/>
      <c r="UQ338" s="5"/>
      <c r="UR338" s="5"/>
      <c r="US338" s="5"/>
      <c r="UT338" s="5"/>
      <c r="UU338" s="5"/>
      <c r="UV338" s="5"/>
      <c r="UW338" s="5"/>
      <c r="UX338" s="5"/>
      <c r="UY338" s="5"/>
      <c r="UZ338" s="5"/>
      <c r="VA338" s="5"/>
      <c r="VB338" s="5"/>
      <c r="VC338" s="5"/>
      <c r="VD338" s="5"/>
      <c r="VE338" s="5"/>
      <c r="VF338" s="5"/>
      <c r="VG338" s="5"/>
      <c r="VH338" s="5"/>
      <c r="VI338" s="5"/>
      <c r="VJ338" s="5"/>
      <c r="VK338" s="5"/>
      <c r="VL338" s="5"/>
      <c r="VM338" s="5"/>
      <c r="VN338" s="5"/>
      <c r="VO338" s="5"/>
      <c r="VP338" s="5"/>
      <c r="VQ338" s="5"/>
      <c r="VR338" s="5"/>
      <c r="VS338" s="5"/>
      <c r="VT338" s="5"/>
      <c r="VU338" s="5"/>
      <c r="VV338" s="5"/>
      <c r="VW338" s="5"/>
      <c r="VX338" s="5"/>
      <c r="VY338" s="5"/>
      <c r="VZ338" s="5"/>
      <c r="WA338" s="5"/>
      <c r="WB338" s="5"/>
      <c r="WC338" s="5"/>
      <c r="WD338" s="5"/>
      <c r="WE338" s="5"/>
      <c r="WF338" s="5"/>
      <c r="WG338" s="5"/>
      <c r="WH338" s="5"/>
      <c r="WI338" s="5"/>
      <c r="WJ338" s="5"/>
      <c r="WK338" s="5"/>
      <c r="WL338" s="5"/>
      <c r="WM338" s="5"/>
      <c r="WN338" s="5"/>
      <c r="WO338" s="5"/>
      <c r="WP338" s="5"/>
      <c r="WQ338" s="5"/>
      <c r="WR338" s="5"/>
      <c r="WS338" s="5"/>
      <c r="WT338" s="5"/>
      <c r="WU338" s="5"/>
      <c r="WV338" s="5"/>
      <c r="WW338" s="5"/>
      <c r="WX338" s="5"/>
      <c r="WY338" s="5"/>
      <c r="WZ338" s="5"/>
      <c r="XA338" s="5"/>
      <c r="XB338" s="5"/>
      <c r="XC338" s="5"/>
      <c r="XD338" s="5"/>
      <c r="XE338" s="5"/>
      <c r="XF338" s="5"/>
      <c r="XG338" s="5"/>
      <c r="XH338" s="5"/>
      <c r="XI338" s="5"/>
      <c r="XJ338" s="5"/>
      <c r="XK338" s="5"/>
      <c r="XL338" s="5"/>
      <c r="XM338" s="5"/>
      <c r="XN338" s="5"/>
      <c r="XO338" s="5"/>
      <c r="XP338" s="5"/>
      <c r="XQ338" s="5"/>
      <c r="XR338" s="5"/>
      <c r="XS338" s="5"/>
      <c r="XT338" s="5"/>
      <c r="XU338" s="5"/>
      <c r="XV338" s="5"/>
      <c r="XW338" s="5"/>
      <c r="XX338" s="5"/>
      <c r="XY338" s="5"/>
      <c r="XZ338" s="5"/>
      <c r="YA338" s="5"/>
      <c r="YB338" s="5"/>
      <c r="YC338" s="5"/>
      <c r="YD338" s="5"/>
      <c r="YE338" s="5"/>
      <c r="YF338" s="5"/>
      <c r="YG338" s="5"/>
      <c r="YH338" s="5"/>
      <c r="YI338" s="5"/>
      <c r="YJ338" s="5"/>
      <c r="YK338" s="5"/>
      <c r="YL338" s="5"/>
      <c r="YM338" s="5"/>
      <c r="YN338" s="5"/>
      <c r="YO338" s="5"/>
      <c r="YP338" s="5"/>
      <c r="YQ338" s="5"/>
      <c r="YR338" s="5"/>
      <c r="YS338" s="5"/>
      <c r="YT338" s="5"/>
      <c r="YU338" s="5"/>
      <c r="YV338" s="5"/>
      <c r="YW338" s="5"/>
      <c r="YX338" s="5"/>
      <c r="YY338" s="5"/>
      <c r="YZ338" s="5"/>
      <c r="ZA338" s="5"/>
      <c r="ZB338" s="5"/>
      <c r="ZC338" s="5"/>
      <c r="ZD338" s="5"/>
      <c r="ZE338" s="5"/>
      <c r="ZF338" s="5"/>
      <c r="ZG338" s="5"/>
      <c r="ZH338" s="5"/>
      <c r="ZI338" s="5"/>
      <c r="ZJ338" s="5"/>
      <c r="ZK338" s="5"/>
      <c r="ZL338" s="5"/>
      <c r="ZM338" s="5"/>
      <c r="ZN338" s="5"/>
      <c r="ZO338" s="5"/>
      <c r="ZP338" s="5"/>
      <c r="ZQ338" s="5"/>
      <c r="ZR338" s="5"/>
      <c r="ZS338" s="5"/>
      <c r="ZT338" s="5"/>
      <c r="ZU338" s="5"/>
      <c r="ZV338" s="5"/>
      <c r="ZW338" s="5"/>
      <c r="ZX338" s="5"/>
      <c r="ZY338" s="5"/>
      <c r="ZZ338" s="5"/>
      <c r="AAA338" s="5"/>
      <c r="AAB338" s="5"/>
      <c r="AAC338" s="5"/>
      <c r="AAD338" s="5"/>
      <c r="AAE338" s="5"/>
      <c r="AAF338" s="5"/>
      <c r="AAG338" s="5"/>
      <c r="AAH338" s="5"/>
      <c r="AAI338" s="5"/>
      <c r="AAJ338" s="5"/>
      <c r="AAK338" s="5"/>
      <c r="AAL338" s="5"/>
      <c r="AAM338" s="5"/>
      <c r="AAN338" s="5"/>
      <c r="AAO338" s="5"/>
      <c r="AAP338" s="5"/>
      <c r="AAQ338" s="5"/>
      <c r="AAR338" s="5"/>
      <c r="AAS338" s="5"/>
      <c r="AAT338" s="5"/>
      <c r="AAU338" s="5"/>
      <c r="AAV338" s="5"/>
      <c r="AAW338" s="5"/>
      <c r="AAX338" s="5"/>
      <c r="AAY338" s="5"/>
      <c r="AAZ338" s="5"/>
      <c r="ABA338" s="5"/>
      <c r="ABB338" s="5"/>
      <c r="ABC338" s="5"/>
      <c r="ABD338" s="5"/>
      <c r="ABE338" s="5"/>
      <c r="ABF338" s="5"/>
      <c r="ABG338" s="5"/>
      <c r="ABH338" s="5"/>
      <c r="ABI338" s="5"/>
      <c r="ABJ338" s="5"/>
      <c r="ABK338" s="5"/>
      <c r="ABL338" s="5"/>
      <c r="ABM338" s="5"/>
      <c r="ABN338" s="5"/>
      <c r="ABO338" s="5"/>
      <c r="ABP338" s="5"/>
      <c r="ABQ338" s="5"/>
      <c r="ABR338" s="5"/>
      <c r="ABS338" s="5"/>
      <c r="ABT338" s="5"/>
      <c r="ABU338" s="5"/>
      <c r="ABV338" s="5"/>
      <c r="ABW338" s="5"/>
      <c r="ABX338" s="5"/>
      <c r="ABY338" s="5"/>
      <c r="ABZ338" s="5"/>
      <c r="ACA338" s="5"/>
      <c r="ACB338" s="5"/>
      <c r="ACC338" s="5"/>
      <c r="ACD338" s="5"/>
      <c r="ACE338" s="5"/>
      <c r="ACF338" s="5"/>
      <c r="ACG338" s="5"/>
      <c r="ACH338" s="5"/>
      <c r="ACI338" s="5"/>
      <c r="ACJ338" s="5"/>
      <c r="ACK338" s="5"/>
      <c r="ACL338" s="5"/>
      <c r="ACM338" s="5"/>
      <c r="ACN338" s="5"/>
      <c r="ACO338" s="5"/>
      <c r="ACP338" s="5"/>
      <c r="ACQ338" s="5"/>
      <c r="ACR338" s="5"/>
      <c r="ACS338" s="5"/>
      <c r="ACT338" s="5"/>
      <c r="ACU338" s="5"/>
      <c r="ACV338" s="5"/>
      <c r="ACW338" s="5"/>
      <c r="ACX338" s="5"/>
      <c r="ACY338" s="5"/>
      <c r="ACZ338" s="5"/>
      <c r="ADA338" s="5"/>
      <c r="ADB338" s="5"/>
      <c r="ADC338" s="5"/>
      <c r="ADD338" s="5"/>
      <c r="ADE338" s="5"/>
      <c r="ADF338" s="5"/>
      <c r="ADG338" s="5"/>
      <c r="ADH338" s="5"/>
      <c r="ADI338" s="5"/>
      <c r="ADJ338" s="5"/>
      <c r="ADK338" s="5"/>
      <c r="ADL338" s="5"/>
      <c r="ADM338" s="5"/>
      <c r="ADN338" s="5"/>
      <c r="ADO338" s="5"/>
      <c r="ADP338" s="5"/>
      <c r="ADQ338" s="5"/>
      <c r="ADR338" s="5"/>
      <c r="ADS338" s="5"/>
      <c r="ADT338" s="5"/>
      <c r="ADU338" s="5"/>
      <c r="ADV338" s="5"/>
      <c r="ADW338" s="5"/>
      <c r="ADX338" s="5"/>
      <c r="ADY338" s="5"/>
      <c r="ADZ338" s="5"/>
      <c r="AEA338" s="5"/>
      <c r="AEB338" s="5"/>
      <c r="AEC338" s="5"/>
      <c r="AED338" s="5"/>
      <c r="AEE338" s="5"/>
      <c r="AEF338" s="5"/>
      <c r="AEG338" s="5"/>
      <c r="AEH338" s="5"/>
      <c r="AEI338" s="5"/>
      <c r="AEJ338" s="5"/>
      <c r="AEK338" s="5"/>
      <c r="AEL338" s="5"/>
      <c r="AEM338" s="5"/>
      <c r="AEN338" s="5"/>
      <c r="AEO338" s="5"/>
      <c r="AEP338" s="5"/>
      <c r="AEQ338" s="5"/>
      <c r="AER338" s="5"/>
      <c r="AES338" s="5"/>
      <c r="AET338" s="5"/>
      <c r="AEU338" s="5"/>
      <c r="AEV338" s="5"/>
      <c r="AEW338" s="5"/>
      <c r="AEX338" s="5"/>
      <c r="AEY338" s="5"/>
      <c r="AEZ338" s="5"/>
      <c r="AFA338" s="5"/>
      <c r="AFB338" s="5"/>
      <c r="AFC338" s="5"/>
      <c r="AFD338" s="5"/>
      <c r="AFE338" s="5"/>
      <c r="AFF338" s="5"/>
      <c r="AFG338" s="5"/>
      <c r="AFH338" s="5"/>
      <c r="AFI338" s="5"/>
      <c r="AFJ338" s="5"/>
      <c r="AFK338" s="5"/>
      <c r="AFL338" s="5"/>
      <c r="AFM338" s="5"/>
      <c r="AFN338" s="5"/>
      <c r="AFO338" s="5"/>
      <c r="AFP338" s="5"/>
      <c r="AFQ338" s="5"/>
      <c r="AFR338" s="5"/>
      <c r="AFS338" s="5"/>
      <c r="AFT338" s="5"/>
      <c r="AFU338" s="5"/>
      <c r="AFV338" s="5"/>
      <c r="AFW338" s="5"/>
      <c r="AFX338" s="5"/>
      <c r="AFY338" s="5"/>
      <c r="AFZ338" s="5"/>
      <c r="AGA338" s="5"/>
      <c r="AGB338" s="5"/>
      <c r="AGC338" s="5"/>
      <c r="AGD338" s="5"/>
      <c r="AGE338" s="5"/>
      <c r="AGF338" s="5"/>
      <c r="AGG338" s="5"/>
      <c r="AGH338" s="5"/>
      <c r="AGI338" s="5"/>
      <c r="AGJ338" s="5"/>
      <c r="AGK338" s="5"/>
      <c r="AGL338" s="5"/>
      <c r="AGM338" s="5"/>
      <c r="AGN338" s="5"/>
      <c r="AGO338" s="5"/>
      <c r="AGP338" s="5"/>
      <c r="AGQ338" s="5"/>
      <c r="AGR338" s="5"/>
      <c r="AGS338" s="5"/>
      <c r="AGT338" s="5"/>
      <c r="AGU338" s="5"/>
      <c r="AGV338" s="5"/>
      <c r="AGW338" s="5"/>
      <c r="AGX338" s="5"/>
      <c r="AGY338" s="5"/>
      <c r="AGZ338" s="5"/>
      <c r="AHA338" s="5"/>
      <c r="AHB338" s="5"/>
      <c r="AHC338" s="5"/>
      <c r="AHD338" s="5"/>
      <c r="AHE338" s="5"/>
      <c r="AHF338" s="5"/>
      <c r="AHG338" s="5"/>
      <c r="AHH338" s="5"/>
      <c r="AHI338" s="5"/>
      <c r="AHJ338" s="5"/>
      <c r="AHK338" s="5"/>
      <c r="AHL338" s="5"/>
      <c r="AHM338" s="5"/>
      <c r="AHN338" s="5"/>
      <c r="AHO338" s="5"/>
      <c r="AHP338" s="5"/>
      <c r="AHQ338" s="5"/>
      <c r="AHR338" s="5"/>
      <c r="AHS338" s="5"/>
      <c r="AHT338" s="5"/>
      <c r="AHU338" s="5"/>
      <c r="AHV338" s="5"/>
      <c r="AHW338" s="5"/>
      <c r="AHX338" s="5"/>
      <c r="AHY338" s="5"/>
      <c r="AHZ338" s="5"/>
      <c r="AIA338" s="5"/>
      <c r="AIB338" s="5"/>
      <c r="AIC338" s="5"/>
      <c r="AID338" s="5"/>
      <c r="AIE338" s="5"/>
      <c r="AIF338" s="5"/>
      <c r="AIG338" s="5"/>
      <c r="AIH338" s="5"/>
      <c r="AII338" s="5"/>
      <c r="AIJ338" s="5"/>
      <c r="AIK338" s="5"/>
      <c r="AIL338" s="5"/>
      <c r="AIM338" s="5"/>
      <c r="AIN338" s="5"/>
      <c r="AIO338" s="5"/>
      <c r="AIP338" s="5"/>
      <c r="AIQ338" s="5"/>
      <c r="AIR338" s="5"/>
      <c r="AIS338" s="5"/>
      <c r="AIT338" s="5"/>
      <c r="AIU338" s="5"/>
      <c r="AIV338" s="5"/>
      <c r="AIW338" s="5"/>
      <c r="AIX338" s="5"/>
      <c r="AIY338" s="5"/>
      <c r="AIZ338" s="5"/>
      <c r="AJA338" s="5"/>
      <c r="AJB338" s="5"/>
      <c r="AJC338" s="5"/>
      <c r="AJD338" s="5"/>
      <c r="AJE338" s="5"/>
      <c r="AJF338" s="5"/>
      <c r="AJG338" s="5"/>
      <c r="AJH338" s="5"/>
      <c r="AJI338" s="5"/>
      <c r="AJJ338" s="5"/>
      <c r="AJK338" s="5"/>
      <c r="AJL338" s="5"/>
      <c r="AJM338" s="5"/>
      <c r="AJN338" s="5"/>
      <c r="AJO338" s="5"/>
      <c r="AJP338" s="5"/>
      <c r="AJQ338" s="5"/>
      <c r="AJR338" s="5"/>
      <c r="AJS338" s="5"/>
      <c r="AJT338" s="5"/>
      <c r="AJU338" s="5"/>
      <c r="AJV338" s="5"/>
      <c r="AJW338" s="5"/>
      <c r="AJX338" s="5"/>
      <c r="AJY338" s="5"/>
      <c r="AJZ338" s="5"/>
      <c r="AKA338" s="5"/>
      <c r="AKB338" s="5"/>
      <c r="AKC338" s="5"/>
      <c r="AKD338" s="5"/>
      <c r="AKE338" s="5"/>
      <c r="AKF338" s="5"/>
      <c r="AKG338" s="5"/>
      <c r="AKH338" s="5"/>
      <c r="AKI338" s="5"/>
      <c r="AKJ338" s="5"/>
      <c r="AKK338" s="5"/>
      <c r="AKL338" s="5"/>
      <c r="AKM338" s="5"/>
      <c r="AKN338" s="5"/>
      <c r="AKO338" s="5"/>
      <c r="AKP338" s="5"/>
      <c r="AKQ338" s="5"/>
      <c r="AKR338" s="5"/>
      <c r="AKS338" s="5"/>
      <c r="AKT338" s="5"/>
      <c r="AKU338" s="5"/>
      <c r="AKV338" s="5"/>
      <c r="AKW338" s="5"/>
      <c r="AKX338" s="5"/>
      <c r="AKY338" s="5"/>
      <c r="AKZ338" s="5"/>
      <c r="ALA338" s="5"/>
      <c r="ALB338" s="5"/>
      <c r="ALC338" s="5"/>
      <c r="ALD338" s="5"/>
      <c r="ALE338" s="5"/>
      <c r="ALF338" s="5"/>
      <c r="ALG338" s="5"/>
      <c r="ALH338" s="5"/>
      <c r="ALI338" s="5"/>
      <c r="ALJ338" s="5"/>
      <c r="ALK338" s="5"/>
      <c r="ALL338" s="5"/>
      <c r="ALM338" s="5"/>
      <c r="ALN338" s="5"/>
      <c r="ALO338" s="5"/>
      <c r="ALP338" s="5"/>
      <c r="ALQ338" s="5"/>
      <c r="ALR338" s="5"/>
      <c r="ALS338" s="5"/>
      <c r="ALT338" s="5"/>
      <c r="ALU338" s="5"/>
      <c r="ALV338" s="5"/>
      <c r="ALW338" s="5"/>
      <c r="ALX338" s="5"/>
      <c r="ALY338" s="5"/>
      <c r="ALZ338" s="5"/>
      <c r="AMA338" s="5"/>
      <c r="AMB338" s="5"/>
      <c r="AMC338" s="5"/>
      <c r="AMD338" s="5"/>
      <c r="AME338" s="5"/>
      <c r="AMF338" s="5"/>
      <c r="AMG338" s="5"/>
      <c r="AMH338" s="5"/>
      <c r="AMI338" s="5"/>
      <c r="AMJ338" s="5"/>
      <c r="AMK338" s="5"/>
      <c r="AML338" s="5"/>
      <c r="AMM338" s="5"/>
      <c r="AMN338" s="5"/>
      <c r="AMO338" s="5"/>
      <c r="AMP338" s="5"/>
      <c r="AMQ338" s="5"/>
      <c r="AMR338" s="5"/>
      <c r="AMS338" s="5"/>
      <c r="AMT338" s="5"/>
      <c r="AMU338" s="5"/>
      <c r="AMV338" s="5"/>
      <c r="AMW338" s="5"/>
      <c r="AMX338" s="5"/>
      <c r="AMY338" s="5"/>
      <c r="AMZ338" s="5"/>
      <c r="ANA338" s="5"/>
      <c r="ANB338" s="5"/>
      <c r="ANC338" s="5"/>
      <c r="AND338" s="5"/>
      <c r="ANE338" s="5"/>
      <c r="ANF338" s="5"/>
      <c r="ANG338" s="5"/>
      <c r="ANH338" s="5"/>
      <c r="ANI338" s="5"/>
      <c r="ANJ338" s="5"/>
      <c r="ANK338" s="5"/>
      <c r="ANL338" s="5"/>
      <c r="ANM338" s="5"/>
      <c r="ANN338" s="5"/>
      <c r="ANO338" s="5"/>
      <c r="ANP338" s="5"/>
      <c r="ANQ338" s="5"/>
      <c r="ANR338" s="5"/>
      <c r="ANS338" s="5"/>
      <c r="ANT338" s="5"/>
      <c r="ANU338" s="5"/>
      <c r="ANV338" s="5"/>
      <c r="ANW338" s="5"/>
      <c r="ANX338" s="5"/>
      <c r="ANY338" s="5"/>
      <c r="ANZ338" s="5"/>
      <c r="AOA338" s="5"/>
      <c r="AOB338" s="5"/>
      <c r="AOC338" s="5"/>
      <c r="AOD338" s="5"/>
      <c r="AOE338" s="5"/>
      <c r="AOF338" s="5"/>
      <c r="AOG338" s="5"/>
      <c r="AOH338" s="5"/>
      <c r="AOI338" s="5"/>
      <c r="AOJ338" s="5"/>
      <c r="AOK338" s="5"/>
      <c r="AOL338" s="5"/>
      <c r="AOM338" s="5"/>
      <c r="AON338" s="5"/>
      <c r="AOO338" s="5"/>
      <c r="AOP338" s="5"/>
      <c r="AOQ338" s="5"/>
      <c r="AOR338" s="5"/>
      <c r="AOS338" s="5"/>
      <c r="AOT338" s="5"/>
      <c r="AOU338" s="5"/>
      <c r="AOV338" s="5"/>
      <c r="AOW338" s="5"/>
      <c r="AOX338" s="5"/>
      <c r="AOY338" s="5"/>
      <c r="AOZ338" s="5"/>
      <c r="APA338" s="5"/>
      <c r="APB338" s="5"/>
      <c r="APC338" s="5"/>
      <c r="APD338" s="5"/>
      <c r="APE338" s="5"/>
      <c r="APF338" s="5"/>
      <c r="APG338" s="5"/>
      <c r="APH338" s="5"/>
      <c r="API338" s="5"/>
      <c r="APJ338" s="5"/>
      <c r="APK338" s="5"/>
      <c r="APL338" s="5"/>
      <c r="APM338" s="5"/>
      <c r="APN338" s="5"/>
      <c r="APO338" s="5"/>
      <c r="APP338" s="5"/>
      <c r="APQ338" s="5"/>
      <c r="APR338" s="5"/>
      <c r="APS338" s="5"/>
      <c r="APT338" s="5"/>
      <c r="APU338" s="5"/>
      <c r="APV338" s="5"/>
      <c r="APW338" s="5"/>
      <c r="APX338" s="5"/>
      <c r="APY338" s="5"/>
      <c r="APZ338" s="5"/>
      <c r="AQA338" s="5"/>
      <c r="AQB338" s="5"/>
      <c r="AQC338" s="5"/>
      <c r="AQD338" s="5"/>
      <c r="AQE338" s="5"/>
      <c r="AQF338" s="5"/>
      <c r="AQG338" s="5"/>
      <c r="AQH338" s="5"/>
      <c r="AQI338" s="5"/>
      <c r="AQJ338" s="5"/>
      <c r="AQK338" s="5"/>
      <c r="AQL338" s="5"/>
      <c r="AQM338" s="5"/>
      <c r="AQN338" s="5"/>
      <c r="AQO338" s="5"/>
      <c r="AQP338" s="5"/>
      <c r="AQQ338" s="5"/>
      <c r="AQR338" s="5"/>
      <c r="AQS338" s="5"/>
      <c r="AQT338" s="5"/>
      <c r="AQU338" s="5"/>
      <c r="AQV338" s="5"/>
      <c r="AQW338" s="5"/>
      <c r="AQX338" s="5"/>
      <c r="AQY338" s="5"/>
      <c r="AQZ338" s="5"/>
    </row>
    <row r="339" spans="1:1144" s="4" customFormat="1" ht="36" customHeight="1">
      <c r="A339" s="95" t="s">
        <v>185</v>
      </c>
      <c r="B339" s="95" t="s">
        <v>70</v>
      </c>
      <c r="C339" s="95" t="s">
        <v>70</v>
      </c>
      <c r="D339" s="95" t="s">
        <v>70</v>
      </c>
      <c r="E339" s="95" t="s">
        <v>26</v>
      </c>
      <c r="F339" s="95" t="s">
        <v>1983</v>
      </c>
      <c r="G339" s="95" t="s">
        <v>1984</v>
      </c>
      <c r="H339" s="95" t="s">
        <v>956</v>
      </c>
      <c r="I339" s="95" t="s">
        <v>860</v>
      </c>
      <c r="J339" s="93" t="s">
        <v>1923</v>
      </c>
      <c r="K339" s="93" t="s">
        <v>1923</v>
      </c>
      <c r="L339" s="93" t="s">
        <v>1813</v>
      </c>
      <c r="M339" s="93" t="s">
        <v>1814</v>
      </c>
      <c r="N339" s="93" t="s">
        <v>1815</v>
      </c>
      <c r="O339" s="93">
        <v>474</v>
      </c>
      <c r="P339" s="93" t="s">
        <v>1924</v>
      </c>
      <c r="Q339" s="93" t="s">
        <v>1925</v>
      </c>
      <c r="R339" s="94" t="s">
        <v>1484</v>
      </c>
      <c r="S339" s="93" t="s">
        <v>1802</v>
      </c>
      <c r="T339" s="93" t="s">
        <v>1803</v>
      </c>
      <c r="U339" s="100" t="s">
        <v>1804</v>
      </c>
      <c r="V339" s="100" t="s">
        <v>1805</v>
      </c>
      <c r="W339" s="96">
        <v>41378657</v>
      </c>
      <c r="X339" s="96"/>
      <c r="Y339" s="96"/>
      <c r="Z339" s="96"/>
      <c r="AA339" s="96"/>
      <c r="AB339" s="96"/>
      <c r="AC339" s="96"/>
      <c r="AD339" s="96"/>
      <c r="AE339" s="96"/>
      <c r="AF339" s="96"/>
      <c r="AG339" s="96"/>
      <c r="AH339" s="96"/>
      <c r="AI339" s="96"/>
      <c r="AJ339" s="96"/>
      <c r="AK339" s="96"/>
      <c r="AL339" s="96"/>
      <c r="AM339" s="96"/>
      <c r="AN339" s="96"/>
      <c r="AO339" s="96"/>
      <c r="AP339" s="96"/>
      <c r="AQ339" s="96"/>
      <c r="AR339" s="97"/>
      <c r="AS339" s="97"/>
      <c r="AT339" s="97"/>
      <c r="AU339" s="97"/>
      <c r="AV339" s="97"/>
      <c r="AW339" s="97"/>
      <c r="AX339" s="97"/>
      <c r="AY339" s="97"/>
      <c r="AZ339" s="97"/>
      <c r="BA339" s="97"/>
      <c r="BB339" s="97"/>
      <c r="BC339" s="97"/>
      <c r="BD339" s="96"/>
      <c r="BE339" s="96">
        <f t="shared" si="28"/>
        <v>41378657</v>
      </c>
      <c r="BF339" s="96"/>
      <c r="BG339" s="97"/>
      <c r="BH339" s="97"/>
      <c r="BI339" s="97"/>
      <c r="BJ339" s="97"/>
      <c r="BK339" s="97"/>
      <c r="BL339" s="97"/>
      <c r="BM339" s="97"/>
      <c r="BN339" s="97"/>
      <c r="BO339" s="97"/>
      <c r="BP339" s="97"/>
      <c r="BQ339" s="97"/>
      <c r="BR339" s="97"/>
      <c r="BS339" s="96"/>
      <c r="BT339" s="97"/>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c r="GQ339" s="5"/>
      <c r="GR339" s="5"/>
      <c r="GS339" s="5"/>
      <c r="GT339" s="5"/>
      <c r="GU339" s="5"/>
      <c r="GV339" s="5"/>
      <c r="GW339" s="5"/>
      <c r="GX339" s="5"/>
      <c r="GY339" s="5"/>
      <c r="GZ339" s="5"/>
      <c r="HA339" s="5"/>
      <c r="HB339" s="5"/>
      <c r="HC339" s="5"/>
      <c r="HD339" s="5"/>
      <c r="HE339" s="5"/>
      <c r="HF339" s="5"/>
      <c r="HG339" s="5"/>
      <c r="HH339" s="5"/>
      <c r="HI339" s="5"/>
      <c r="HJ339" s="5"/>
      <c r="HK339" s="5"/>
      <c r="HL339" s="5"/>
      <c r="HM339" s="5"/>
      <c r="HN339" s="5"/>
      <c r="HO339" s="5"/>
      <c r="HP339" s="5"/>
      <c r="HQ339" s="5"/>
      <c r="HR339" s="5"/>
      <c r="HS339" s="5"/>
      <c r="HT339" s="5"/>
      <c r="HU339" s="5"/>
      <c r="HV339" s="5"/>
      <c r="HW339" s="5"/>
      <c r="HX339" s="5"/>
      <c r="HY339" s="5"/>
      <c r="HZ339" s="5"/>
      <c r="IA339" s="5"/>
      <c r="IB339" s="5"/>
      <c r="IC339" s="5"/>
      <c r="ID339" s="5"/>
      <c r="IE339" s="5"/>
      <c r="IF339" s="5"/>
      <c r="IG339" s="5"/>
      <c r="IH339" s="5"/>
      <c r="II339" s="5"/>
      <c r="IJ339" s="5"/>
      <c r="IK339" s="5"/>
      <c r="IL339" s="5"/>
      <c r="IM339" s="5"/>
      <c r="IN339" s="5"/>
      <c r="IO339" s="5"/>
      <c r="IP339" s="5"/>
      <c r="IQ339" s="5"/>
      <c r="IR339" s="5"/>
      <c r="IS339" s="5"/>
      <c r="IT339" s="5"/>
      <c r="IU339" s="5"/>
      <c r="IV339" s="5"/>
      <c r="IW339" s="5"/>
      <c r="IX339" s="5"/>
      <c r="IY339" s="5"/>
      <c r="IZ339" s="5"/>
      <c r="JA339" s="5"/>
      <c r="JB339" s="5"/>
      <c r="JC339" s="5"/>
      <c r="JD339" s="5"/>
      <c r="JE339" s="5"/>
      <c r="JF339" s="5"/>
      <c r="JG339" s="5"/>
      <c r="JH339" s="5"/>
      <c r="JI339" s="5"/>
      <c r="JJ339" s="5"/>
      <c r="JK339" s="5"/>
      <c r="JL339" s="5"/>
      <c r="JM339" s="5"/>
      <c r="JN339" s="5"/>
      <c r="JO339" s="5"/>
      <c r="JP339" s="5"/>
      <c r="JQ339" s="5"/>
      <c r="JR339" s="5"/>
      <c r="JS339" s="5"/>
      <c r="JT339" s="5"/>
      <c r="JU339" s="5"/>
      <c r="JV339" s="5"/>
      <c r="JW339" s="5"/>
      <c r="JX339" s="5"/>
      <c r="JY339" s="5"/>
      <c r="JZ339" s="5"/>
      <c r="KA339" s="5"/>
      <c r="KB339" s="5"/>
      <c r="KC339" s="5"/>
      <c r="KD339" s="5"/>
      <c r="KE339" s="5"/>
      <c r="KF339" s="5"/>
      <c r="KG339" s="5"/>
      <c r="KH339" s="5"/>
      <c r="KI339" s="5"/>
      <c r="KJ339" s="5"/>
      <c r="KK339" s="5"/>
      <c r="KL339" s="5"/>
      <c r="KM339" s="5"/>
      <c r="KN339" s="5"/>
      <c r="KO339" s="5"/>
      <c r="KP339" s="5"/>
      <c r="KQ339" s="5"/>
      <c r="KR339" s="5"/>
      <c r="KS339" s="5"/>
      <c r="KT339" s="5"/>
      <c r="KU339" s="5"/>
      <c r="KV339" s="5"/>
      <c r="KW339" s="5"/>
      <c r="KX339" s="5"/>
      <c r="KY339" s="5"/>
      <c r="KZ339" s="5"/>
      <c r="LA339" s="5"/>
      <c r="LB339" s="5"/>
      <c r="LC339" s="5"/>
      <c r="LD339" s="5"/>
      <c r="LE339" s="5"/>
      <c r="LF339" s="5"/>
      <c r="LG339" s="5"/>
      <c r="LH339" s="5"/>
      <c r="LI339" s="5"/>
      <c r="LJ339" s="5"/>
      <c r="LK339" s="5"/>
      <c r="LL339" s="5"/>
      <c r="LM339" s="5"/>
      <c r="LN339" s="5"/>
      <c r="LO339" s="5"/>
      <c r="LP339" s="5"/>
      <c r="LQ339" s="5"/>
      <c r="LR339" s="5"/>
      <c r="LS339" s="5"/>
      <c r="LT339" s="5"/>
      <c r="LU339" s="5"/>
      <c r="LV339" s="5"/>
      <c r="LW339" s="5"/>
      <c r="LX339" s="5"/>
      <c r="LY339" s="5"/>
      <c r="LZ339" s="5"/>
      <c r="MA339" s="5"/>
      <c r="MB339" s="5"/>
      <c r="MC339" s="5"/>
      <c r="MD339" s="5"/>
      <c r="ME339" s="5"/>
      <c r="MF339" s="5"/>
      <c r="MG339" s="5"/>
      <c r="MH339" s="5"/>
      <c r="MI339" s="5"/>
      <c r="MJ339" s="5"/>
      <c r="MK339" s="5"/>
      <c r="ML339" s="5"/>
      <c r="MM339" s="5"/>
      <c r="MN339" s="5"/>
      <c r="MO339" s="5"/>
      <c r="MP339" s="5"/>
      <c r="MQ339" s="5"/>
      <c r="MR339" s="5"/>
      <c r="MS339" s="5"/>
      <c r="MT339" s="5"/>
      <c r="MU339" s="5"/>
      <c r="MV339" s="5"/>
      <c r="MW339" s="5"/>
      <c r="MX339" s="5"/>
      <c r="MY339" s="5"/>
      <c r="MZ339" s="5"/>
      <c r="NA339" s="5"/>
      <c r="NB339" s="5"/>
      <c r="NC339" s="5"/>
      <c r="ND339" s="5"/>
      <c r="NE339" s="5"/>
      <c r="NF339" s="5"/>
      <c r="NG339" s="5"/>
      <c r="NH339" s="5"/>
      <c r="NI339" s="5"/>
      <c r="NJ339" s="5"/>
      <c r="NK339" s="5"/>
      <c r="NL339" s="5"/>
      <c r="NM339" s="5"/>
      <c r="NN339" s="5"/>
      <c r="NO339" s="5"/>
      <c r="NP339" s="5"/>
      <c r="NQ339" s="5"/>
      <c r="NR339" s="5"/>
      <c r="NS339" s="5"/>
      <c r="NT339" s="5"/>
      <c r="NU339" s="5"/>
      <c r="NV339" s="5"/>
      <c r="NW339" s="5"/>
      <c r="NX339" s="5"/>
      <c r="NY339" s="5"/>
      <c r="NZ339" s="5"/>
      <c r="OA339" s="5"/>
      <c r="OB339" s="5"/>
      <c r="OC339" s="5"/>
      <c r="OD339" s="5"/>
      <c r="OE339" s="5"/>
      <c r="OF339" s="5"/>
      <c r="OG339" s="5"/>
      <c r="OH339" s="5"/>
      <c r="OI339" s="5"/>
      <c r="OJ339" s="5"/>
      <c r="OK339" s="5"/>
      <c r="OL339" s="5"/>
      <c r="OM339" s="5"/>
      <c r="ON339" s="5"/>
      <c r="OO339" s="5"/>
      <c r="OP339" s="5"/>
      <c r="OQ339" s="5"/>
      <c r="OR339" s="5"/>
      <c r="OS339" s="5"/>
      <c r="OT339" s="5"/>
      <c r="OU339" s="5"/>
      <c r="OV339" s="5"/>
      <c r="OW339" s="5"/>
      <c r="OX339" s="5"/>
      <c r="OY339" s="5"/>
      <c r="OZ339" s="5"/>
      <c r="PA339" s="5"/>
      <c r="PB339" s="5"/>
      <c r="PC339" s="5"/>
      <c r="PD339" s="5"/>
      <c r="PE339" s="5"/>
      <c r="PF339" s="5"/>
      <c r="PG339" s="5"/>
      <c r="PH339" s="5"/>
      <c r="PI339" s="5"/>
      <c r="PJ339" s="5"/>
      <c r="PK339" s="5"/>
      <c r="PL339" s="5"/>
      <c r="PM339" s="5"/>
      <c r="PN339" s="5"/>
      <c r="PO339" s="5"/>
      <c r="PP339" s="5"/>
      <c r="PQ339" s="5"/>
      <c r="PR339" s="5"/>
      <c r="PS339" s="5"/>
      <c r="PT339" s="5"/>
      <c r="PU339" s="5"/>
      <c r="PV339" s="5"/>
      <c r="PW339" s="5"/>
      <c r="PX339" s="5"/>
      <c r="PY339" s="5"/>
      <c r="PZ339" s="5"/>
      <c r="QA339" s="5"/>
      <c r="QB339" s="5"/>
      <c r="QC339" s="5"/>
      <c r="QD339" s="5"/>
      <c r="QE339" s="5"/>
      <c r="QF339" s="5"/>
      <c r="QG339" s="5"/>
      <c r="QH339" s="5"/>
      <c r="QI339" s="5"/>
      <c r="QJ339" s="5"/>
      <c r="QK339" s="5"/>
      <c r="QL339" s="5"/>
      <c r="QM339" s="5"/>
      <c r="QN339" s="5"/>
      <c r="QO339" s="5"/>
      <c r="QP339" s="5"/>
      <c r="QQ339" s="5"/>
      <c r="QR339" s="5"/>
      <c r="QS339" s="5"/>
      <c r="QT339" s="5"/>
      <c r="QU339" s="5"/>
      <c r="QV339" s="5"/>
      <c r="QW339" s="5"/>
      <c r="QX339" s="5"/>
      <c r="QY339" s="5"/>
      <c r="QZ339" s="5"/>
      <c r="RA339" s="5"/>
      <c r="RB339" s="5"/>
      <c r="RC339" s="5"/>
      <c r="RD339" s="5"/>
      <c r="RE339" s="5"/>
      <c r="RF339" s="5"/>
      <c r="RG339" s="5"/>
      <c r="RH339" s="5"/>
      <c r="RI339" s="5"/>
      <c r="RJ339" s="5"/>
      <c r="RK339" s="5"/>
      <c r="RL339" s="5"/>
      <c r="RM339" s="5"/>
      <c r="RN339" s="5"/>
      <c r="RO339" s="5"/>
      <c r="RP339" s="5"/>
      <c r="RQ339" s="5"/>
      <c r="RR339" s="5"/>
      <c r="RS339" s="5"/>
      <c r="RT339" s="5"/>
      <c r="RU339" s="5"/>
      <c r="RV339" s="5"/>
      <c r="RW339" s="5"/>
      <c r="RX339" s="5"/>
      <c r="RY339" s="5"/>
      <c r="RZ339" s="5"/>
      <c r="SA339" s="5"/>
      <c r="SB339" s="5"/>
      <c r="SC339" s="5"/>
      <c r="SD339" s="5"/>
      <c r="SE339" s="5"/>
      <c r="SF339" s="5"/>
      <c r="SG339" s="5"/>
      <c r="SH339" s="5"/>
      <c r="SI339" s="5"/>
      <c r="SJ339" s="5"/>
      <c r="SK339" s="5"/>
      <c r="SL339" s="5"/>
      <c r="SM339" s="5"/>
      <c r="SN339" s="5"/>
      <c r="SO339" s="5"/>
      <c r="SP339" s="5"/>
      <c r="SQ339" s="5"/>
      <c r="SR339" s="5"/>
      <c r="SS339" s="5"/>
      <c r="ST339" s="5"/>
      <c r="SU339" s="5"/>
      <c r="SV339" s="5"/>
      <c r="SW339" s="5"/>
      <c r="SX339" s="5"/>
      <c r="SY339" s="5"/>
      <c r="SZ339" s="5"/>
      <c r="TA339" s="5"/>
      <c r="TB339" s="5"/>
      <c r="TC339" s="5"/>
      <c r="TD339" s="5"/>
      <c r="TE339" s="5"/>
      <c r="TF339" s="5"/>
      <c r="TG339" s="5"/>
      <c r="TH339" s="5"/>
      <c r="TI339" s="5"/>
      <c r="TJ339" s="5"/>
      <c r="TK339" s="5"/>
      <c r="TL339" s="5"/>
      <c r="TM339" s="5"/>
      <c r="TN339" s="5"/>
      <c r="TO339" s="5"/>
      <c r="TP339" s="5"/>
      <c r="TQ339" s="5"/>
      <c r="TR339" s="5"/>
      <c r="TS339" s="5"/>
      <c r="TT339" s="5"/>
      <c r="TU339" s="5"/>
      <c r="TV339" s="5"/>
      <c r="TW339" s="5"/>
      <c r="TX339" s="5"/>
      <c r="TY339" s="5"/>
      <c r="TZ339" s="5"/>
      <c r="UA339" s="5"/>
      <c r="UB339" s="5"/>
      <c r="UC339" s="5"/>
      <c r="UD339" s="5"/>
      <c r="UE339" s="5"/>
      <c r="UF339" s="5"/>
      <c r="UG339" s="5"/>
      <c r="UH339" s="5"/>
      <c r="UI339" s="5"/>
      <c r="UJ339" s="5"/>
      <c r="UK339" s="5"/>
      <c r="UL339" s="5"/>
      <c r="UM339" s="5"/>
      <c r="UN339" s="5"/>
      <c r="UO339" s="5"/>
      <c r="UP339" s="5"/>
      <c r="UQ339" s="5"/>
      <c r="UR339" s="5"/>
      <c r="US339" s="5"/>
      <c r="UT339" s="5"/>
      <c r="UU339" s="5"/>
      <c r="UV339" s="5"/>
      <c r="UW339" s="5"/>
      <c r="UX339" s="5"/>
      <c r="UY339" s="5"/>
      <c r="UZ339" s="5"/>
      <c r="VA339" s="5"/>
      <c r="VB339" s="5"/>
      <c r="VC339" s="5"/>
      <c r="VD339" s="5"/>
      <c r="VE339" s="5"/>
      <c r="VF339" s="5"/>
      <c r="VG339" s="5"/>
      <c r="VH339" s="5"/>
      <c r="VI339" s="5"/>
      <c r="VJ339" s="5"/>
      <c r="VK339" s="5"/>
      <c r="VL339" s="5"/>
      <c r="VM339" s="5"/>
      <c r="VN339" s="5"/>
      <c r="VO339" s="5"/>
      <c r="VP339" s="5"/>
      <c r="VQ339" s="5"/>
      <c r="VR339" s="5"/>
      <c r="VS339" s="5"/>
      <c r="VT339" s="5"/>
      <c r="VU339" s="5"/>
      <c r="VV339" s="5"/>
      <c r="VW339" s="5"/>
      <c r="VX339" s="5"/>
      <c r="VY339" s="5"/>
      <c r="VZ339" s="5"/>
      <c r="WA339" s="5"/>
      <c r="WB339" s="5"/>
      <c r="WC339" s="5"/>
      <c r="WD339" s="5"/>
      <c r="WE339" s="5"/>
      <c r="WF339" s="5"/>
      <c r="WG339" s="5"/>
      <c r="WH339" s="5"/>
      <c r="WI339" s="5"/>
      <c r="WJ339" s="5"/>
      <c r="WK339" s="5"/>
      <c r="WL339" s="5"/>
      <c r="WM339" s="5"/>
      <c r="WN339" s="5"/>
      <c r="WO339" s="5"/>
      <c r="WP339" s="5"/>
      <c r="WQ339" s="5"/>
      <c r="WR339" s="5"/>
      <c r="WS339" s="5"/>
      <c r="WT339" s="5"/>
      <c r="WU339" s="5"/>
      <c r="WV339" s="5"/>
      <c r="WW339" s="5"/>
      <c r="WX339" s="5"/>
      <c r="WY339" s="5"/>
      <c r="WZ339" s="5"/>
      <c r="XA339" s="5"/>
      <c r="XB339" s="5"/>
      <c r="XC339" s="5"/>
      <c r="XD339" s="5"/>
      <c r="XE339" s="5"/>
      <c r="XF339" s="5"/>
      <c r="XG339" s="5"/>
      <c r="XH339" s="5"/>
      <c r="XI339" s="5"/>
      <c r="XJ339" s="5"/>
      <c r="XK339" s="5"/>
      <c r="XL339" s="5"/>
      <c r="XM339" s="5"/>
      <c r="XN339" s="5"/>
      <c r="XO339" s="5"/>
      <c r="XP339" s="5"/>
      <c r="XQ339" s="5"/>
      <c r="XR339" s="5"/>
      <c r="XS339" s="5"/>
      <c r="XT339" s="5"/>
      <c r="XU339" s="5"/>
      <c r="XV339" s="5"/>
      <c r="XW339" s="5"/>
      <c r="XX339" s="5"/>
      <c r="XY339" s="5"/>
      <c r="XZ339" s="5"/>
      <c r="YA339" s="5"/>
      <c r="YB339" s="5"/>
      <c r="YC339" s="5"/>
      <c r="YD339" s="5"/>
      <c r="YE339" s="5"/>
      <c r="YF339" s="5"/>
      <c r="YG339" s="5"/>
      <c r="YH339" s="5"/>
      <c r="YI339" s="5"/>
      <c r="YJ339" s="5"/>
      <c r="YK339" s="5"/>
      <c r="YL339" s="5"/>
      <c r="YM339" s="5"/>
      <c r="YN339" s="5"/>
      <c r="YO339" s="5"/>
      <c r="YP339" s="5"/>
      <c r="YQ339" s="5"/>
      <c r="YR339" s="5"/>
      <c r="YS339" s="5"/>
      <c r="YT339" s="5"/>
      <c r="YU339" s="5"/>
      <c r="YV339" s="5"/>
      <c r="YW339" s="5"/>
      <c r="YX339" s="5"/>
      <c r="YY339" s="5"/>
      <c r="YZ339" s="5"/>
      <c r="ZA339" s="5"/>
      <c r="ZB339" s="5"/>
      <c r="ZC339" s="5"/>
      <c r="ZD339" s="5"/>
      <c r="ZE339" s="5"/>
      <c r="ZF339" s="5"/>
      <c r="ZG339" s="5"/>
      <c r="ZH339" s="5"/>
      <c r="ZI339" s="5"/>
      <c r="ZJ339" s="5"/>
      <c r="ZK339" s="5"/>
      <c r="ZL339" s="5"/>
      <c r="ZM339" s="5"/>
      <c r="ZN339" s="5"/>
      <c r="ZO339" s="5"/>
      <c r="ZP339" s="5"/>
      <c r="ZQ339" s="5"/>
      <c r="ZR339" s="5"/>
      <c r="ZS339" s="5"/>
      <c r="ZT339" s="5"/>
      <c r="ZU339" s="5"/>
      <c r="ZV339" s="5"/>
      <c r="ZW339" s="5"/>
      <c r="ZX339" s="5"/>
      <c r="ZY339" s="5"/>
      <c r="ZZ339" s="5"/>
      <c r="AAA339" s="5"/>
      <c r="AAB339" s="5"/>
      <c r="AAC339" s="5"/>
      <c r="AAD339" s="5"/>
      <c r="AAE339" s="5"/>
      <c r="AAF339" s="5"/>
      <c r="AAG339" s="5"/>
      <c r="AAH339" s="5"/>
      <c r="AAI339" s="5"/>
      <c r="AAJ339" s="5"/>
      <c r="AAK339" s="5"/>
      <c r="AAL339" s="5"/>
      <c r="AAM339" s="5"/>
      <c r="AAN339" s="5"/>
      <c r="AAO339" s="5"/>
      <c r="AAP339" s="5"/>
      <c r="AAQ339" s="5"/>
      <c r="AAR339" s="5"/>
      <c r="AAS339" s="5"/>
      <c r="AAT339" s="5"/>
      <c r="AAU339" s="5"/>
      <c r="AAV339" s="5"/>
      <c r="AAW339" s="5"/>
      <c r="AAX339" s="5"/>
      <c r="AAY339" s="5"/>
      <c r="AAZ339" s="5"/>
      <c r="ABA339" s="5"/>
      <c r="ABB339" s="5"/>
      <c r="ABC339" s="5"/>
      <c r="ABD339" s="5"/>
      <c r="ABE339" s="5"/>
      <c r="ABF339" s="5"/>
      <c r="ABG339" s="5"/>
      <c r="ABH339" s="5"/>
      <c r="ABI339" s="5"/>
      <c r="ABJ339" s="5"/>
      <c r="ABK339" s="5"/>
      <c r="ABL339" s="5"/>
      <c r="ABM339" s="5"/>
      <c r="ABN339" s="5"/>
      <c r="ABO339" s="5"/>
      <c r="ABP339" s="5"/>
      <c r="ABQ339" s="5"/>
      <c r="ABR339" s="5"/>
      <c r="ABS339" s="5"/>
      <c r="ABT339" s="5"/>
      <c r="ABU339" s="5"/>
      <c r="ABV339" s="5"/>
      <c r="ABW339" s="5"/>
      <c r="ABX339" s="5"/>
      <c r="ABY339" s="5"/>
      <c r="ABZ339" s="5"/>
      <c r="ACA339" s="5"/>
      <c r="ACB339" s="5"/>
      <c r="ACC339" s="5"/>
      <c r="ACD339" s="5"/>
      <c r="ACE339" s="5"/>
      <c r="ACF339" s="5"/>
      <c r="ACG339" s="5"/>
      <c r="ACH339" s="5"/>
      <c r="ACI339" s="5"/>
      <c r="ACJ339" s="5"/>
      <c r="ACK339" s="5"/>
      <c r="ACL339" s="5"/>
      <c r="ACM339" s="5"/>
      <c r="ACN339" s="5"/>
      <c r="ACO339" s="5"/>
      <c r="ACP339" s="5"/>
      <c r="ACQ339" s="5"/>
      <c r="ACR339" s="5"/>
      <c r="ACS339" s="5"/>
      <c r="ACT339" s="5"/>
      <c r="ACU339" s="5"/>
      <c r="ACV339" s="5"/>
      <c r="ACW339" s="5"/>
      <c r="ACX339" s="5"/>
      <c r="ACY339" s="5"/>
      <c r="ACZ339" s="5"/>
      <c r="ADA339" s="5"/>
      <c r="ADB339" s="5"/>
      <c r="ADC339" s="5"/>
      <c r="ADD339" s="5"/>
      <c r="ADE339" s="5"/>
      <c r="ADF339" s="5"/>
      <c r="ADG339" s="5"/>
      <c r="ADH339" s="5"/>
      <c r="ADI339" s="5"/>
      <c r="ADJ339" s="5"/>
      <c r="ADK339" s="5"/>
      <c r="ADL339" s="5"/>
      <c r="ADM339" s="5"/>
      <c r="ADN339" s="5"/>
      <c r="ADO339" s="5"/>
      <c r="ADP339" s="5"/>
      <c r="ADQ339" s="5"/>
      <c r="ADR339" s="5"/>
      <c r="ADS339" s="5"/>
      <c r="ADT339" s="5"/>
      <c r="ADU339" s="5"/>
      <c r="ADV339" s="5"/>
      <c r="ADW339" s="5"/>
      <c r="ADX339" s="5"/>
      <c r="ADY339" s="5"/>
      <c r="ADZ339" s="5"/>
      <c r="AEA339" s="5"/>
      <c r="AEB339" s="5"/>
      <c r="AEC339" s="5"/>
      <c r="AED339" s="5"/>
      <c r="AEE339" s="5"/>
      <c r="AEF339" s="5"/>
      <c r="AEG339" s="5"/>
      <c r="AEH339" s="5"/>
      <c r="AEI339" s="5"/>
      <c r="AEJ339" s="5"/>
      <c r="AEK339" s="5"/>
      <c r="AEL339" s="5"/>
      <c r="AEM339" s="5"/>
      <c r="AEN339" s="5"/>
      <c r="AEO339" s="5"/>
      <c r="AEP339" s="5"/>
      <c r="AEQ339" s="5"/>
      <c r="AER339" s="5"/>
      <c r="AES339" s="5"/>
      <c r="AET339" s="5"/>
      <c r="AEU339" s="5"/>
      <c r="AEV339" s="5"/>
      <c r="AEW339" s="5"/>
      <c r="AEX339" s="5"/>
      <c r="AEY339" s="5"/>
      <c r="AEZ339" s="5"/>
      <c r="AFA339" s="5"/>
      <c r="AFB339" s="5"/>
      <c r="AFC339" s="5"/>
      <c r="AFD339" s="5"/>
      <c r="AFE339" s="5"/>
      <c r="AFF339" s="5"/>
      <c r="AFG339" s="5"/>
      <c r="AFH339" s="5"/>
      <c r="AFI339" s="5"/>
      <c r="AFJ339" s="5"/>
      <c r="AFK339" s="5"/>
      <c r="AFL339" s="5"/>
      <c r="AFM339" s="5"/>
      <c r="AFN339" s="5"/>
      <c r="AFO339" s="5"/>
      <c r="AFP339" s="5"/>
      <c r="AFQ339" s="5"/>
      <c r="AFR339" s="5"/>
      <c r="AFS339" s="5"/>
      <c r="AFT339" s="5"/>
      <c r="AFU339" s="5"/>
      <c r="AFV339" s="5"/>
      <c r="AFW339" s="5"/>
      <c r="AFX339" s="5"/>
      <c r="AFY339" s="5"/>
      <c r="AFZ339" s="5"/>
      <c r="AGA339" s="5"/>
      <c r="AGB339" s="5"/>
      <c r="AGC339" s="5"/>
      <c r="AGD339" s="5"/>
      <c r="AGE339" s="5"/>
      <c r="AGF339" s="5"/>
      <c r="AGG339" s="5"/>
      <c r="AGH339" s="5"/>
      <c r="AGI339" s="5"/>
      <c r="AGJ339" s="5"/>
      <c r="AGK339" s="5"/>
      <c r="AGL339" s="5"/>
      <c r="AGM339" s="5"/>
      <c r="AGN339" s="5"/>
      <c r="AGO339" s="5"/>
      <c r="AGP339" s="5"/>
      <c r="AGQ339" s="5"/>
      <c r="AGR339" s="5"/>
      <c r="AGS339" s="5"/>
      <c r="AGT339" s="5"/>
      <c r="AGU339" s="5"/>
      <c r="AGV339" s="5"/>
      <c r="AGW339" s="5"/>
      <c r="AGX339" s="5"/>
      <c r="AGY339" s="5"/>
      <c r="AGZ339" s="5"/>
      <c r="AHA339" s="5"/>
      <c r="AHB339" s="5"/>
      <c r="AHC339" s="5"/>
      <c r="AHD339" s="5"/>
      <c r="AHE339" s="5"/>
      <c r="AHF339" s="5"/>
      <c r="AHG339" s="5"/>
      <c r="AHH339" s="5"/>
      <c r="AHI339" s="5"/>
      <c r="AHJ339" s="5"/>
      <c r="AHK339" s="5"/>
      <c r="AHL339" s="5"/>
      <c r="AHM339" s="5"/>
      <c r="AHN339" s="5"/>
      <c r="AHO339" s="5"/>
      <c r="AHP339" s="5"/>
      <c r="AHQ339" s="5"/>
      <c r="AHR339" s="5"/>
      <c r="AHS339" s="5"/>
      <c r="AHT339" s="5"/>
      <c r="AHU339" s="5"/>
      <c r="AHV339" s="5"/>
      <c r="AHW339" s="5"/>
      <c r="AHX339" s="5"/>
      <c r="AHY339" s="5"/>
      <c r="AHZ339" s="5"/>
      <c r="AIA339" s="5"/>
      <c r="AIB339" s="5"/>
      <c r="AIC339" s="5"/>
      <c r="AID339" s="5"/>
      <c r="AIE339" s="5"/>
      <c r="AIF339" s="5"/>
      <c r="AIG339" s="5"/>
      <c r="AIH339" s="5"/>
      <c r="AII339" s="5"/>
      <c r="AIJ339" s="5"/>
      <c r="AIK339" s="5"/>
      <c r="AIL339" s="5"/>
      <c r="AIM339" s="5"/>
      <c r="AIN339" s="5"/>
      <c r="AIO339" s="5"/>
      <c r="AIP339" s="5"/>
      <c r="AIQ339" s="5"/>
      <c r="AIR339" s="5"/>
      <c r="AIS339" s="5"/>
      <c r="AIT339" s="5"/>
      <c r="AIU339" s="5"/>
      <c r="AIV339" s="5"/>
      <c r="AIW339" s="5"/>
      <c r="AIX339" s="5"/>
      <c r="AIY339" s="5"/>
      <c r="AIZ339" s="5"/>
      <c r="AJA339" s="5"/>
      <c r="AJB339" s="5"/>
      <c r="AJC339" s="5"/>
      <c r="AJD339" s="5"/>
      <c r="AJE339" s="5"/>
      <c r="AJF339" s="5"/>
      <c r="AJG339" s="5"/>
      <c r="AJH339" s="5"/>
      <c r="AJI339" s="5"/>
      <c r="AJJ339" s="5"/>
      <c r="AJK339" s="5"/>
      <c r="AJL339" s="5"/>
      <c r="AJM339" s="5"/>
      <c r="AJN339" s="5"/>
      <c r="AJO339" s="5"/>
      <c r="AJP339" s="5"/>
      <c r="AJQ339" s="5"/>
      <c r="AJR339" s="5"/>
      <c r="AJS339" s="5"/>
      <c r="AJT339" s="5"/>
      <c r="AJU339" s="5"/>
      <c r="AJV339" s="5"/>
      <c r="AJW339" s="5"/>
      <c r="AJX339" s="5"/>
      <c r="AJY339" s="5"/>
      <c r="AJZ339" s="5"/>
      <c r="AKA339" s="5"/>
      <c r="AKB339" s="5"/>
      <c r="AKC339" s="5"/>
      <c r="AKD339" s="5"/>
      <c r="AKE339" s="5"/>
      <c r="AKF339" s="5"/>
      <c r="AKG339" s="5"/>
      <c r="AKH339" s="5"/>
      <c r="AKI339" s="5"/>
      <c r="AKJ339" s="5"/>
      <c r="AKK339" s="5"/>
      <c r="AKL339" s="5"/>
      <c r="AKM339" s="5"/>
      <c r="AKN339" s="5"/>
      <c r="AKO339" s="5"/>
      <c r="AKP339" s="5"/>
      <c r="AKQ339" s="5"/>
      <c r="AKR339" s="5"/>
      <c r="AKS339" s="5"/>
      <c r="AKT339" s="5"/>
      <c r="AKU339" s="5"/>
      <c r="AKV339" s="5"/>
      <c r="AKW339" s="5"/>
      <c r="AKX339" s="5"/>
      <c r="AKY339" s="5"/>
      <c r="AKZ339" s="5"/>
      <c r="ALA339" s="5"/>
      <c r="ALB339" s="5"/>
      <c r="ALC339" s="5"/>
      <c r="ALD339" s="5"/>
      <c r="ALE339" s="5"/>
      <c r="ALF339" s="5"/>
      <c r="ALG339" s="5"/>
      <c r="ALH339" s="5"/>
      <c r="ALI339" s="5"/>
      <c r="ALJ339" s="5"/>
      <c r="ALK339" s="5"/>
      <c r="ALL339" s="5"/>
      <c r="ALM339" s="5"/>
      <c r="ALN339" s="5"/>
      <c r="ALO339" s="5"/>
      <c r="ALP339" s="5"/>
      <c r="ALQ339" s="5"/>
      <c r="ALR339" s="5"/>
      <c r="ALS339" s="5"/>
      <c r="ALT339" s="5"/>
      <c r="ALU339" s="5"/>
      <c r="ALV339" s="5"/>
      <c r="ALW339" s="5"/>
      <c r="ALX339" s="5"/>
      <c r="ALY339" s="5"/>
      <c r="ALZ339" s="5"/>
      <c r="AMA339" s="5"/>
      <c r="AMB339" s="5"/>
      <c r="AMC339" s="5"/>
      <c r="AMD339" s="5"/>
      <c r="AME339" s="5"/>
      <c r="AMF339" s="5"/>
      <c r="AMG339" s="5"/>
      <c r="AMH339" s="5"/>
      <c r="AMI339" s="5"/>
      <c r="AMJ339" s="5"/>
      <c r="AMK339" s="5"/>
      <c r="AML339" s="5"/>
      <c r="AMM339" s="5"/>
      <c r="AMN339" s="5"/>
      <c r="AMO339" s="5"/>
      <c r="AMP339" s="5"/>
      <c r="AMQ339" s="5"/>
      <c r="AMR339" s="5"/>
      <c r="AMS339" s="5"/>
      <c r="AMT339" s="5"/>
      <c r="AMU339" s="5"/>
      <c r="AMV339" s="5"/>
      <c r="AMW339" s="5"/>
      <c r="AMX339" s="5"/>
      <c r="AMY339" s="5"/>
      <c r="AMZ339" s="5"/>
      <c r="ANA339" s="5"/>
      <c r="ANB339" s="5"/>
      <c r="ANC339" s="5"/>
      <c r="AND339" s="5"/>
      <c r="ANE339" s="5"/>
      <c r="ANF339" s="5"/>
      <c r="ANG339" s="5"/>
      <c r="ANH339" s="5"/>
      <c r="ANI339" s="5"/>
      <c r="ANJ339" s="5"/>
      <c r="ANK339" s="5"/>
      <c r="ANL339" s="5"/>
      <c r="ANM339" s="5"/>
      <c r="ANN339" s="5"/>
      <c r="ANO339" s="5"/>
      <c r="ANP339" s="5"/>
      <c r="ANQ339" s="5"/>
      <c r="ANR339" s="5"/>
      <c r="ANS339" s="5"/>
      <c r="ANT339" s="5"/>
      <c r="ANU339" s="5"/>
      <c r="ANV339" s="5"/>
      <c r="ANW339" s="5"/>
      <c r="ANX339" s="5"/>
      <c r="ANY339" s="5"/>
      <c r="ANZ339" s="5"/>
      <c r="AOA339" s="5"/>
      <c r="AOB339" s="5"/>
      <c r="AOC339" s="5"/>
      <c r="AOD339" s="5"/>
      <c r="AOE339" s="5"/>
      <c r="AOF339" s="5"/>
      <c r="AOG339" s="5"/>
      <c r="AOH339" s="5"/>
      <c r="AOI339" s="5"/>
      <c r="AOJ339" s="5"/>
      <c r="AOK339" s="5"/>
      <c r="AOL339" s="5"/>
      <c r="AOM339" s="5"/>
      <c r="AON339" s="5"/>
      <c r="AOO339" s="5"/>
      <c r="AOP339" s="5"/>
      <c r="AOQ339" s="5"/>
      <c r="AOR339" s="5"/>
      <c r="AOS339" s="5"/>
      <c r="AOT339" s="5"/>
      <c r="AOU339" s="5"/>
      <c r="AOV339" s="5"/>
      <c r="AOW339" s="5"/>
      <c r="AOX339" s="5"/>
      <c r="AOY339" s="5"/>
      <c r="AOZ339" s="5"/>
      <c r="APA339" s="5"/>
      <c r="APB339" s="5"/>
      <c r="APC339" s="5"/>
      <c r="APD339" s="5"/>
      <c r="APE339" s="5"/>
      <c r="APF339" s="5"/>
      <c r="APG339" s="5"/>
      <c r="APH339" s="5"/>
      <c r="API339" s="5"/>
      <c r="APJ339" s="5"/>
      <c r="APK339" s="5"/>
      <c r="APL339" s="5"/>
      <c r="APM339" s="5"/>
      <c r="APN339" s="5"/>
      <c r="APO339" s="5"/>
      <c r="APP339" s="5"/>
      <c r="APQ339" s="5"/>
      <c r="APR339" s="5"/>
      <c r="APS339" s="5"/>
      <c r="APT339" s="5"/>
      <c r="APU339" s="5"/>
      <c r="APV339" s="5"/>
      <c r="APW339" s="5"/>
      <c r="APX339" s="5"/>
      <c r="APY339" s="5"/>
      <c r="APZ339" s="5"/>
      <c r="AQA339" s="5"/>
      <c r="AQB339" s="5"/>
      <c r="AQC339" s="5"/>
      <c r="AQD339" s="5"/>
      <c r="AQE339" s="5"/>
      <c r="AQF339" s="5"/>
      <c r="AQG339" s="5"/>
      <c r="AQH339" s="5"/>
      <c r="AQI339" s="5"/>
      <c r="AQJ339" s="5"/>
      <c r="AQK339" s="5"/>
      <c r="AQL339" s="5"/>
      <c r="AQM339" s="5"/>
      <c r="AQN339" s="5"/>
      <c r="AQO339" s="5"/>
      <c r="AQP339" s="5"/>
      <c r="AQQ339" s="5"/>
      <c r="AQR339" s="5"/>
      <c r="AQS339" s="5"/>
      <c r="AQT339" s="5"/>
      <c r="AQU339" s="5"/>
      <c r="AQV339" s="5"/>
      <c r="AQW339" s="5"/>
      <c r="AQX339" s="5"/>
      <c r="AQY339" s="5"/>
      <c r="AQZ339" s="5"/>
    </row>
    <row r="340" spans="1:1144" s="4" customFormat="1" ht="36" customHeight="1">
      <c r="A340" s="95" t="s">
        <v>185</v>
      </c>
      <c r="B340" s="95" t="s">
        <v>70</v>
      </c>
      <c r="C340" s="95" t="s">
        <v>70</v>
      </c>
      <c r="D340" s="95" t="s">
        <v>70</v>
      </c>
      <c r="E340" s="95" t="s">
        <v>26</v>
      </c>
      <c r="F340" s="95" t="s">
        <v>1983</v>
      </c>
      <c r="G340" s="95" t="s">
        <v>1984</v>
      </c>
      <c r="H340" s="95" t="s">
        <v>957</v>
      </c>
      <c r="I340" s="95" t="s">
        <v>864</v>
      </c>
      <c r="J340" s="93" t="s">
        <v>1926</v>
      </c>
      <c r="K340" s="93" t="s">
        <v>1926</v>
      </c>
      <c r="L340" s="93" t="s">
        <v>1813</v>
      </c>
      <c r="M340" s="93" t="s">
        <v>1814</v>
      </c>
      <c r="N340" s="93" t="s">
        <v>1815</v>
      </c>
      <c r="O340" s="93">
        <v>474</v>
      </c>
      <c r="P340" s="93" t="s">
        <v>1927</v>
      </c>
      <c r="Q340" s="93" t="s">
        <v>1928</v>
      </c>
      <c r="R340" s="94" t="s">
        <v>1484</v>
      </c>
      <c r="S340" s="93" t="s">
        <v>1802</v>
      </c>
      <c r="T340" s="93" t="s">
        <v>1803</v>
      </c>
      <c r="U340" s="100" t="s">
        <v>1804</v>
      </c>
      <c r="V340" s="100" t="s">
        <v>1805</v>
      </c>
      <c r="W340" s="96">
        <v>248271943</v>
      </c>
      <c r="X340" s="96"/>
      <c r="Y340" s="96"/>
      <c r="Z340" s="96"/>
      <c r="AA340" s="96"/>
      <c r="AB340" s="96"/>
      <c r="AC340" s="96"/>
      <c r="AD340" s="96"/>
      <c r="AE340" s="96"/>
      <c r="AF340" s="96"/>
      <c r="AG340" s="96"/>
      <c r="AH340" s="96"/>
      <c r="AI340" s="96"/>
      <c r="AJ340" s="96"/>
      <c r="AK340" s="96"/>
      <c r="AL340" s="96"/>
      <c r="AM340" s="96"/>
      <c r="AN340" s="96"/>
      <c r="AO340" s="96"/>
      <c r="AP340" s="96"/>
      <c r="AQ340" s="96"/>
      <c r="AR340" s="97"/>
      <c r="AS340" s="97"/>
      <c r="AT340" s="97"/>
      <c r="AU340" s="97"/>
      <c r="AV340" s="97"/>
      <c r="AW340" s="97"/>
      <c r="AX340" s="97"/>
      <c r="AY340" s="97"/>
      <c r="AZ340" s="97"/>
      <c r="BA340" s="97"/>
      <c r="BB340" s="97"/>
      <c r="BC340" s="97"/>
      <c r="BD340" s="96"/>
      <c r="BE340" s="96">
        <f t="shared" si="28"/>
        <v>248271943</v>
      </c>
      <c r="BF340" s="96"/>
      <c r="BG340" s="97"/>
      <c r="BH340" s="97"/>
      <c r="BI340" s="97"/>
      <c r="BJ340" s="97"/>
      <c r="BK340" s="97"/>
      <c r="BL340" s="97"/>
      <c r="BM340" s="97"/>
      <c r="BN340" s="97"/>
      <c r="BO340" s="97"/>
      <c r="BP340" s="97"/>
      <c r="BQ340" s="97"/>
      <c r="BR340" s="97"/>
      <c r="BS340" s="96"/>
      <c r="BT340" s="97"/>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c r="GQ340" s="5"/>
      <c r="GR340" s="5"/>
      <c r="GS340" s="5"/>
      <c r="GT340" s="5"/>
      <c r="GU340" s="5"/>
      <c r="GV340" s="5"/>
      <c r="GW340" s="5"/>
      <c r="GX340" s="5"/>
      <c r="GY340" s="5"/>
      <c r="GZ340" s="5"/>
      <c r="HA340" s="5"/>
      <c r="HB340" s="5"/>
      <c r="HC340" s="5"/>
      <c r="HD340" s="5"/>
      <c r="HE340" s="5"/>
      <c r="HF340" s="5"/>
      <c r="HG340" s="5"/>
      <c r="HH340" s="5"/>
      <c r="HI340" s="5"/>
      <c r="HJ340" s="5"/>
      <c r="HK340" s="5"/>
      <c r="HL340" s="5"/>
      <c r="HM340" s="5"/>
      <c r="HN340" s="5"/>
      <c r="HO340" s="5"/>
      <c r="HP340" s="5"/>
      <c r="HQ340" s="5"/>
      <c r="HR340" s="5"/>
      <c r="HS340" s="5"/>
      <c r="HT340" s="5"/>
      <c r="HU340" s="5"/>
      <c r="HV340" s="5"/>
      <c r="HW340" s="5"/>
      <c r="HX340" s="5"/>
      <c r="HY340" s="5"/>
      <c r="HZ340" s="5"/>
      <c r="IA340" s="5"/>
      <c r="IB340" s="5"/>
      <c r="IC340" s="5"/>
      <c r="ID340" s="5"/>
      <c r="IE340" s="5"/>
      <c r="IF340" s="5"/>
      <c r="IG340" s="5"/>
      <c r="IH340" s="5"/>
      <c r="II340" s="5"/>
      <c r="IJ340" s="5"/>
      <c r="IK340" s="5"/>
      <c r="IL340" s="5"/>
      <c r="IM340" s="5"/>
      <c r="IN340" s="5"/>
      <c r="IO340" s="5"/>
      <c r="IP340" s="5"/>
      <c r="IQ340" s="5"/>
      <c r="IR340" s="5"/>
      <c r="IS340" s="5"/>
      <c r="IT340" s="5"/>
      <c r="IU340" s="5"/>
      <c r="IV340" s="5"/>
      <c r="IW340" s="5"/>
      <c r="IX340" s="5"/>
      <c r="IY340" s="5"/>
      <c r="IZ340" s="5"/>
      <c r="JA340" s="5"/>
      <c r="JB340" s="5"/>
      <c r="JC340" s="5"/>
      <c r="JD340" s="5"/>
      <c r="JE340" s="5"/>
      <c r="JF340" s="5"/>
      <c r="JG340" s="5"/>
      <c r="JH340" s="5"/>
      <c r="JI340" s="5"/>
      <c r="JJ340" s="5"/>
      <c r="JK340" s="5"/>
      <c r="JL340" s="5"/>
      <c r="JM340" s="5"/>
      <c r="JN340" s="5"/>
      <c r="JO340" s="5"/>
      <c r="JP340" s="5"/>
      <c r="JQ340" s="5"/>
      <c r="JR340" s="5"/>
      <c r="JS340" s="5"/>
      <c r="JT340" s="5"/>
      <c r="JU340" s="5"/>
      <c r="JV340" s="5"/>
      <c r="JW340" s="5"/>
      <c r="JX340" s="5"/>
      <c r="JY340" s="5"/>
      <c r="JZ340" s="5"/>
      <c r="KA340" s="5"/>
      <c r="KB340" s="5"/>
      <c r="KC340" s="5"/>
      <c r="KD340" s="5"/>
      <c r="KE340" s="5"/>
      <c r="KF340" s="5"/>
      <c r="KG340" s="5"/>
      <c r="KH340" s="5"/>
      <c r="KI340" s="5"/>
      <c r="KJ340" s="5"/>
      <c r="KK340" s="5"/>
      <c r="KL340" s="5"/>
      <c r="KM340" s="5"/>
      <c r="KN340" s="5"/>
      <c r="KO340" s="5"/>
      <c r="KP340" s="5"/>
      <c r="KQ340" s="5"/>
      <c r="KR340" s="5"/>
      <c r="KS340" s="5"/>
      <c r="KT340" s="5"/>
      <c r="KU340" s="5"/>
      <c r="KV340" s="5"/>
      <c r="KW340" s="5"/>
      <c r="KX340" s="5"/>
      <c r="KY340" s="5"/>
      <c r="KZ340" s="5"/>
      <c r="LA340" s="5"/>
      <c r="LB340" s="5"/>
      <c r="LC340" s="5"/>
      <c r="LD340" s="5"/>
      <c r="LE340" s="5"/>
      <c r="LF340" s="5"/>
      <c r="LG340" s="5"/>
      <c r="LH340" s="5"/>
      <c r="LI340" s="5"/>
      <c r="LJ340" s="5"/>
      <c r="LK340" s="5"/>
      <c r="LL340" s="5"/>
      <c r="LM340" s="5"/>
      <c r="LN340" s="5"/>
      <c r="LO340" s="5"/>
      <c r="LP340" s="5"/>
      <c r="LQ340" s="5"/>
      <c r="LR340" s="5"/>
      <c r="LS340" s="5"/>
      <c r="LT340" s="5"/>
      <c r="LU340" s="5"/>
      <c r="LV340" s="5"/>
      <c r="LW340" s="5"/>
      <c r="LX340" s="5"/>
      <c r="LY340" s="5"/>
      <c r="LZ340" s="5"/>
      <c r="MA340" s="5"/>
      <c r="MB340" s="5"/>
      <c r="MC340" s="5"/>
      <c r="MD340" s="5"/>
      <c r="ME340" s="5"/>
      <c r="MF340" s="5"/>
      <c r="MG340" s="5"/>
      <c r="MH340" s="5"/>
      <c r="MI340" s="5"/>
      <c r="MJ340" s="5"/>
      <c r="MK340" s="5"/>
      <c r="ML340" s="5"/>
      <c r="MM340" s="5"/>
      <c r="MN340" s="5"/>
      <c r="MO340" s="5"/>
      <c r="MP340" s="5"/>
      <c r="MQ340" s="5"/>
      <c r="MR340" s="5"/>
      <c r="MS340" s="5"/>
      <c r="MT340" s="5"/>
      <c r="MU340" s="5"/>
      <c r="MV340" s="5"/>
      <c r="MW340" s="5"/>
      <c r="MX340" s="5"/>
      <c r="MY340" s="5"/>
      <c r="MZ340" s="5"/>
      <c r="NA340" s="5"/>
      <c r="NB340" s="5"/>
      <c r="NC340" s="5"/>
      <c r="ND340" s="5"/>
      <c r="NE340" s="5"/>
      <c r="NF340" s="5"/>
      <c r="NG340" s="5"/>
      <c r="NH340" s="5"/>
      <c r="NI340" s="5"/>
      <c r="NJ340" s="5"/>
      <c r="NK340" s="5"/>
      <c r="NL340" s="5"/>
      <c r="NM340" s="5"/>
      <c r="NN340" s="5"/>
      <c r="NO340" s="5"/>
      <c r="NP340" s="5"/>
      <c r="NQ340" s="5"/>
      <c r="NR340" s="5"/>
      <c r="NS340" s="5"/>
      <c r="NT340" s="5"/>
      <c r="NU340" s="5"/>
      <c r="NV340" s="5"/>
      <c r="NW340" s="5"/>
      <c r="NX340" s="5"/>
      <c r="NY340" s="5"/>
      <c r="NZ340" s="5"/>
      <c r="OA340" s="5"/>
      <c r="OB340" s="5"/>
      <c r="OC340" s="5"/>
      <c r="OD340" s="5"/>
      <c r="OE340" s="5"/>
      <c r="OF340" s="5"/>
      <c r="OG340" s="5"/>
      <c r="OH340" s="5"/>
      <c r="OI340" s="5"/>
      <c r="OJ340" s="5"/>
      <c r="OK340" s="5"/>
      <c r="OL340" s="5"/>
      <c r="OM340" s="5"/>
      <c r="ON340" s="5"/>
      <c r="OO340" s="5"/>
      <c r="OP340" s="5"/>
      <c r="OQ340" s="5"/>
      <c r="OR340" s="5"/>
      <c r="OS340" s="5"/>
      <c r="OT340" s="5"/>
      <c r="OU340" s="5"/>
      <c r="OV340" s="5"/>
      <c r="OW340" s="5"/>
      <c r="OX340" s="5"/>
      <c r="OY340" s="5"/>
      <c r="OZ340" s="5"/>
      <c r="PA340" s="5"/>
      <c r="PB340" s="5"/>
      <c r="PC340" s="5"/>
      <c r="PD340" s="5"/>
      <c r="PE340" s="5"/>
      <c r="PF340" s="5"/>
      <c r="PG340" s="5"/>
      <c r="PH340" s="5"/>
      <c r="PI340" s="5"/>
      <c r="PJ340" s="5"/>
      <c r="PK340" s="5"/>
      <c r="PL340" s="5"/>
      <c r="PM340" s="5"/>
      <c r="PN340" s="5"/>
      <c r="PO340" s="5"/>
      <c r="PP340" s="5"/>
      <c r="PQ340" s="5"/>
      <c r="PR340" s="5"/>
      <c r="PS340" s="5"/>
      <c r="PT340" s="5"/>
      <c r="PU340" s="5"/>
      <c r="PV340" s="5"/>
      <c r="PW340" s="5"/>
      <c r="PX340" s="5"/>
      <c r="PY340" s="5"/>
      <c r="PZ340" s="5"/>
      <c r="QA340" s="5"/>
      <c r="QB340" s="5"/>
      <c r="QC340" s="5"/>
      <c r="QD340" s="5"/>
      <c r="QE340" s="5"/>
      <c r="QF340" s="5"/>
      <c r="QG340" s="5"/>
      <c r="QH340" s="5"/>
      <c r="QI340" s="5"/>
      <c r="QJ340" s="5"/>
      <c r="QK340" s="5"/>
      <c r="QL340" s="5"/>
      <c r="QM340" s="5"/>
      <c r="QN340" s="5"/>
      <c r="QO340" s="5"/>
      <c r="QP340" s="5"/>
      <c r="QQ340" s="5"/>
      <c r="QR340" s="5"/>
      <c r="QS340" s="5"/>
      <c r="QT340" s="5"/>
      <c r="QU340" s="5"/>
      <c r="QV340" s="5"/>
      <c r="QW340" s="5"/>
      <c r="QX340" s="5"/>
      <c r="QY340" s="5"/>
      <c r="QZ340" s="5"/>
      <c r="RA340" s="5"/>
      <c r="RB340" s="5"/>
      <c r="RC340" s="5"/>
      <c r="RD340" s="5"/>
      <c r="RE340" s="5"/>
      <c r="RF340" s="5"/>
      <c r="RG340" s="5"/>
      <c r="RH340" s="5"/>
      <c r="RI340" s="5"/>
      <c r="RJ340" s="5"/>
      <c r="RK340" s="5"/>
      <c r="RL340" s="5"/>
      <c r="RM340" s="5"/>
      <c r="RN340" s="5"/>
      <c r="RO340" s="5"/>
      <c r="RP340" s="5"/>
      <c r="RQ340" s="5"/>
      <c r="RR340" s="5"/>
      <c r="RS340" s="5"/>
      <c r="RT340" s="5"/>
      <c r="RU340" s="5"/>
      <c r="RV340" s="5"/>
      <c r="RW340" s="5"/>
      <c r="RX340" s="5"/>
      <c r="RY340" s="5"/>
      <c r="RZ340" s="5"/>
      <c r="SA340" s="5"/>
      <c r="SB340" s="5"/>
      <c r="SC340" s="5"/>
      <c r="SD340" s="5"/>
      <c r="SE340" s="5"/>
      <c r="SF340" s="5"/>
      <c r="SG340" s="5"/>
      <c r="SH340" s="5"/>
      <c r="SI340" s="5"/>
      <c r="SJ340" s="5"/>
      <c r="SK340" s="5"/>
      <c r="SL340" s="5"/>
      <c r="SM340" s="5"/>
      <c r="SN340" s="5"/>
      <c r="SO340" s="5"/>
      <c r="SP340" s="5"/>
      <c r="SQ340" s="5"/>
      <c r="SR340" s="5"/>
      <c r="SS340" s="5"/>
      <c r="ST340" s="5"/>
      <c r="SU340" s="5"/>
      <c r="SV340" s="5"/>
      <c r="SW340" s="5"/>
      <c r="SX340" s="5"/>
      <c r="SY340" s="5"/>
      <c r="SZ340" s="5"/>
      <c r="TA340" s="5"/>
      <c r="TB340" s="5"/>
      <c r="TC340" s="5"/>
      <c r="TD340" s="5"/>
      <c r="TE340" s="5"/>
      <c r="TF340" s="5"/>
      <c r="TG340" s="5"/>
      <c r="TH340" s="5"/>
      <c r="TI340" s="5"/>
      <c r="TJ340" s="5"/>
      <c r="TK340" s="5"/>
      <c r="TL340" s="5"/>
      <c r="TM340" s="5"/>
      <c r="TN340" s="5"/>
      <c r="TO340" s="5"/>
      <c r="TP340" s="5"/>
      <c r="TQ340" s="5"/>
      <c r="TR340" s="5"/>
      <c r="TS340" s="5"/>
      <c r="TT340" s="5"/>
      <c r="TU340" s="5"/>
      <c r="TV340" s="5"/>
      <c r="TW340" s="5"/>
      <c r="TX340" s="5"/>
      <c r="TY340" s="5"/>
      <c r="TZ340" s="5"/>
      <c r="UA340" s="5"/>
      <c r="UB340" s="5"/>
      <c r="UC340" s="5"/>
      <c r="UD340" s="5"/>
      <c r="UE340" s="5"/>
      <c r="UF340" s="5"/>
      <c r="UG340" s="5"/>
      <c r="UH340" s="5"/>
      <c r="UI340" s="5"/>
      <c r="UJ340" s="5"/>
      <c r="UK340" s="5"/>
      <c r="UL340" s="5"/>
      <c r="UM340" s="5"/>
      <c r="UN340" s="5"/>
      <c r="UO340" s="5"/>
      <c r="UP340" s="5"/>
      <c r="UQ340" s="5"/>
      <c r="UR340" s="5"/>
      <c r="US340" s="5"/>
      <c r="UT340" s="5"/>
      <c r="UU340" s="5"/>
      <c r="UV340" s="5"/>
      <c r="UW340" s="5"/>
      <c r="UX340" s="5"/>
      <c r="UY340" s="5"/>
      <c r="UZ340" s="5"/>
      <c r="VA340" s="5"/>
      <c r="VB340" s="5"/>
      <c r="VC340" s="5"/>
      <c r="VD340" s="5"/>
      <c r="VE340" s="5"/>
      <c r="VF340" s="5"/>
      <c r="VG340" s="5"/>
      <c r="VH340" s="5"/>
      <c r="VI340" s="5"/>
      <c r="VJ340" s="5"/>
      <c r="VK340" s="5"/>
      <c r="VL340" s="5"/>
      <c r="VM340" s="5"/>
      <c r="VN340" s="5"/>
      <c r="VO340" s="5"/>
      <c r="VP340" s="5"/>
      <c r="VQ340" s="5"/>
      <c r="VR340" s="5"/>
      <c r="VS340" s="5"/>
      <c r="VT340" s="5"/>
      <c r="VU340" s="5"/>
      <c r="VV340" s="5"/>
      <c r="VW340" s="5"/>
      <c r="VX340" s="5"/>
      <c r="VY340" s="5"/>
      <c r="VZ340" s="5"/>
      <c r="WA340" s="5"/>
      <c r="WB340" s="5"/>
      <c r="WC340" s="5"/>
      <c r="WD340" s="5"/>
      <c r="WE340" s="5"/>
      <c r="WF340" s="5"/>
      <c r="WG340" s="5"/>
      <c r="WH340" s="5"/>
      <c r="WI340" s="5"/>
      <c r="WJ340" s="5"/>
      <c r="WK340" s="5"/>
      <c r="WL340" s="5"/>
      <c r="WM340" s="5"/>
      <c r="WN340" s="5"/>
      <c r="WO340" s="5"/>
      <c r="WP340" s="5"/>
      <c r="WQ340" s="5"/>
      <c r="WR340" s="5"/>
      <c r="WS340" s="5"/>
      <c r="WT340" s="5"/>
      <c r="WU340" s="5"/>
      <c r="WV340" s="5"/>
      <c r="WW340" s="5"/>
      <c r="WX340" s="5"/>
      <c r="WY340" s="5"/>
      <c r="WZ340" s="5"/>
      <c r="XA340" s="5"/>
      <c r="XB340" s="5"/>
      <c r="XC340" s="5"/>
      <c r="XD340" s="5"/>
      <c r="XE340" s="5"/>
      <c r="XF340" s="5"/>
      <c r="XG340" s="5"/>
      <c r="XH340" s="5"/>
      <c r="XI340" s="5"/>
      <c r="XJ340" s="5"/>
      <c r="XK340" s="5"/>
      <c r="XL340" s="5"/>
      <c r="XM340" s="5"/>
      <c r="XN340" s="5"/>
      <c r="XO340" s="5"/>
      <c r="XP340" s="5"/>
      <c r="XQ340" s="5"/>
      <c r="XR340" s="5"/>
      <c r="XS340" s="5"/>
      <c r="XT340" s="5"/>
      <c r="XU340" s="5"/>
      <c r="XV340" s="5"/>
      <c r="XW340" s="5"/>
      <c r="XX340" s="5"/>
      <c r="XY340" s="5"/>
      <c r="XZ340" s="5"/>
      <c r="YA340" s="5"/>
      <c r="YB340" s="5"/>
      <c r="YC340" s="5"/>
      <c r="YD340" s="5"/>
      <c r="YE340" s="5"/>
      <c r="YF340" s="5"/>
      <c r="YG340" s="5"/>
      <c r="YH340" s="5"/>
      <c r="YI340" s="5"/>
      <c r="YJ340" s="5"/>
      <c r="YK340" s="5"/>
      <c r="YL340" s="5"/>
      <c r="YM340" s="5"/>
      <c r="YN340" s="5"/>
      <c r="YO340" s="5"/>
      <c r="YP340" s="5"/>
      <c r="YQ340" s="5"/>
      <c r="YR340" s="5"/>
      <c r="YS340" s="5"/>
      <c r="YT340" s="5"/>
      <c r="YU340" s="5"/>
      <c r="YV340" s="5"/>
      <c r="YW340" s="5"/>
      <c r="YX340" s="5"/>
      <c r="YY340" s="5"/>
      <c r="YZ340" s="5"/>
      <c r="ZA340" s="5"/>
      <c r="ZB340" s="5"/>
      <c r="ZC340" s="5"/>
      <c r="ZD340" s="5"/>
      <c r="ZE340" s="5"/>
      <c r="ZF340" s="5"/>
      <c r="ZG340" s="5"/>
      <c r="ZH340" s="5"/>
      <c r="ZI340" s="5"/>
      <c r="ZJ340" s="5"/>
      <c r="ZK340" s="5"/>
      <c r="ZL340" s="5"/>
      <c r="ZM340" s="5"/>
      <c r="ZN340" s="5"/>
      <c r="ZO340" s="5"/>
      <c r="ZP340" s="5"/>
      <c r="ZQ340" s="5"/>
      <c r="ZR340" s="5"/>
      <c r="ZS340" s="5"/>
      <c r="ZT340" s="5"/>
      <c r="ZU340" s="5"/>
      <c r="ZV340" s="5"/>
      <c r="ZW340" s="5"/>
      <c r="ZX340" s="5"/>
      <c r="ZY340" s="5"/>
      <c r="ZZ340" s="5"/>
      <c r="AAA340" s="5"/>
      <c r="AAB340" s="5"/>
      <c r="AAC340" s="5"/>
      <c r="AAD340" s="5"/>
      <c r="AAE340" s="5"/>
      <c r="AAF340" s="5"/>
      <c r="AAG340" s="5"/>
      <c r="AAH340" s="5"/>
      <c r="AAI340" s="5"/>
      <c r="AAJ340" s="5"/>
      <c r="AAK340" s="5"/>
      <c r="AAL340" s="5"/>
      <c r="AAM340" s="5"/>
      <c r="AAN340" s="5"/>
      <c r="AAO340" s="5"/>
      <c r="AAP340" s="5"/>
      <c r="AAQ340" s="5"/>
      <c r="AAR340" s="5"/>
      <c r="AAS340" s="5"/>
      <c r="AAT340" s="5"/>
      <c r="AAU340" s="5"/>
      <c r="AAV340" s="5"/>
      <c r="AAW340" s="5"/>
      <c r="AAX340" s="5"/>
      <c r="AAY340" s="5"/>
      <c r="AAZ340" s="5"/>
      <c r="ABA340" s="5"/>
      <c r="ABB340" s="5"/>
      <c r="ABC340" s="5"/>
      <c r="ABD340" s="5"/>
      <c r="ABE340" s="5"/>
      <c r="ABF340" s="5"/>
      <c r="ABG340" s="5"/>
      <c r="ABH340" s="5"/>
      <c r="ABI340" s="5"/>
      <c r="ABJ340" s="5"/>
      <c r="ABK340" s="5"/>
      <c r="ABL340" s="5"/>
      <c r="ABM340" s="5"/>
      <c r="ABN340" s="5"/>
      <c r="ABO340" s="5"/>
      <c r="ABP340" s="5"/>
      <c r="ABQ340" s="5"/>
      <c r="ABR340" s="5"/>
      <c r="ABS340" s="5"/>
      <c r="ABT340" s="5"/>
      <c r="ABU340" s="5"/>
      <c r="ABV340" s="5"/>
      <c r="ABW340" s="5"/>
      <c r="ABX340" s="5"/>
      <c r="ABY340" s="5"/>
      <c r="ABZ340" s="5"/>
      <c r="ACA340" s="5"/>
      <c r="ACB340" s="5"/>
      <c r="ACC340" s="5"/>
      <c r="ACD340" s="5"/>
      <c r="ACE340" s="5"/>
      <c r="ACF340" s="5"/>
      <c r="ACG340" s="5"/>
      <c r="ACH340" s="5"/>
      <c r="ACI340" s="5"/>
      <c r="ACJ340" s="5"/>
      <c r="ACK340" s="5"/>
      <c r="ACL340" s="5"/>
      <c r="ACM340" s="5"/>
      <c r="ACN340" s="5"/>
      <c r="ACO340" s="5"/>
      <c r="ACP340" s="5"/>
      <c r="ACQ340" s="5"/>
      <c r="ACR340" s="5"/>
      <c r="ACS340" s="5"/>
      <c r="ACT340" s="5"/>
      <c r="ACU340" s="5"/>
      <c r="ACV340" s="5"/>
      <c r="ACW340" s="5"/>
      <c r="ACX340" s="5"/>
      <c r="ACY340" s="5"/>
      <c r="ACZ340" s="5"/>
      <c r="ADA340" s="5"/>
      <c r="ADB340" s="5"/>
      <c r="ADC340" s="5"/>
      <c r="ADD340" s="5"/>
      <c r="ADE340" s="5"/>
      <c r="ADF340" s="5"/>
      <c r="ADG340" s="5"/>
      <c r="ADH340" s="5"/>
      <c r="ADI340" s="5"/>
      <c r="ADJ340" s="5"/>
      <c r="ADK340" s="5"/>
      <c r="ADL340" s="5"/>
      <c r="ADM340" s="5"/>
      <c r="ADN340" s="5"/>
      <c r="ADO340" s="5"/>
      <c r="ADP340" s="5"/>
      <c r="ADQ340" s="5"/>
      <c r="ADR340" s="5"/>
      <c r="ADS340" s="5"/>
      <c r="ADT340" s="5"/>
      <c r="ADU340" s="5"/>
      <c r="ADV340" s="5"/>
      <c r="ADW340" s="5"/>
      <c r="ADX340" s="5"/>
      <c r="ADY340" s="5"/>
      <c r="ADZ340" s="5"/>
      <c r="AEA340" s="5"/>
      <c r="AEB340" s="5"/>
      <c r="AEC340" s="5"/>
      <c r="AED340" s="5"/>
      <c r="AEE340" s="5"/>
      <c r="AEF340" s="5"/>
      <c r="AEG340" s="5"/>
      <c r="AEH340" s="5"/>
      <c r="AEI340" s="5"/>
      <c r="AEJ340" s="5"/>
      <c r="AEK340" s="5"/>
      <c r="AEL340" s="5"/>
      <c r="AEM340" s="5"/>
      <c r="AEN340" s="5"/>
      <c r="AEO340" s="5"/>
      <c r="AEP340" s="5"/>
      <c r="AEQ340" s="5"/>
      <c r="AER340" s="5"/>
      <c r="AES340" s="5"/>
      <c r="AET340" s="5"/>
      <c r="AEU340" s="5"/>
      <c r="AEV340" s="5"/>
      <c r="AEW340" s="5"/>
      <c r="AEX340" s="5"/>
      <c r="AEY340" s="5"/>
      <c r="AEZ340" s="5"/>
      <c r="AFA340" s="5"/>
      <c r="AFB340" s="5"/>
      <c r="AFC340" s="5"/>
      <c r="AFD340" s="5"/>
      <c r="AFE340" s="5"/>
      <c r="AFF340" s="5"/>
      <c r="AFG340" s="5"/>
      <c r="AFH340" s="5"/>
      <c r="AFI340" s="5"/>
      <c r="AFJ340" s="5"/>
      <c r="AFK340" s="5"/>
      <c r="AFL340" s="5"/>
      <c r="AFM340" s="5"/>
      <c r="AFN340" s="5"/>
      <c r="AFO340" s="5"/>
      <c r="AFP340" s="5"/>
      <c r="AFQ340" s="5"/>
      <c r="AFR340" s="5"/>
      <c r="AFS340" s="5"/>
      <c r="AFT340" s="5"/>
      <c r="AFU340" s="5"/>
      <c r="AFV340" s="5"/>
      <c r="AFW340" s="5"/>
      <c r="AFX340" s="5"/>
      <c r="AFY340" s="5"/>
      <c r="AFZ340" s="5"/>
      <c r="AGA340" s="5"/>
      <c r="AGB340" s="5"/>
      <c r="AGC340" s="5"/>
      <c r="AGD340" s="5"/>
      <c r="AGE340" s="5"/>
      <c r="AGF340" s="5"/>
      <c r="AGG340" s="5"/>
      <c r="AGH340" s="5"/>
      <c r="AGI340" s="5"/>
      <c r="AGJ340" s="5"/>
      <c r="AGK340" s="5"/>
      <c r="AGL340" s="5"/>
      <c r="AGM340" s="5"/>
      <c r="AGN340" s="5"/>
      <c r="AGO340" s="5"/>
      <c r="AGP340" s="5"/>
      <c r="AGQ340" s="5"/>
      <c r="AGR340" s="5"/>
      <c r="AGS340" s="5"/>
      <c r="AGT340" s="5"/>
      <c r="AGU340" s="5"/>
      <c r="AGV340" s="5"/>
      <c r="AGW340" s="5"/>
      <c r="AGX340" s="5"/>
      <c r="AGY340" s="5"/>
      <c r="AGZ340" s="5"/>
      <c r="AHA340" s="5"/>
      <c r="AHB340" s="5"/>
      <c r="AHC340" s="5"/>
      <c r="AHD340" s="5"/>
      <c r="AHE340" s="5"/>
      <c r="AHF340" s="5"/>
      <c r="AHG340" s="5"/>
      <c r="AHH340" s="5"/>
      <c r="AHI340" s="5"/>
      <c r="AHJ340" s="5"/>
      <c r="AHK340" s="5"/>
      <c r="AHL340" s="5"/>
      <c r="AHM340" s="5"/>
      <c r="AHN340" s="5"/>
      <c r="AHO340" s="5"/>
      <c r="AHP340" s="5"/>
      <c r="AHQ340" s="5"/>
      <c r="AHR340" s="5"/>
      <c r="AHS340" s="5"/>
      <c r="AHT340" s="5"/>
      <c r="AHU340" s="5"/>
      <c r="AHV340" s="5"/>
      <c r="AHW340" s="5"/>
      <c r="AHX340" s="5"/>
      <c r="AHY340" s="5"/>
      <c r="AHZ340" s="5"/>
      <c r="AIA340" s="5"/>
      <c r="AIB340" s="5"/>
      <c r="AIC340" s="5"/>
      <c r="AID340" s="5"/>
      <c r="AIE340" s="5"/>
      <c r="AIF340" s="5"/>
      <c r="AIG340" s="5"/>
      <c r="AIH340" s="5"/>
      <c r="AII340" s="5"/>
      <c r="AIJ340" s="5"/>
      <c r="AIK340" s="5"/>
      <c r="AIL340" s="5"/>
      <c r="AIM340" s="5"/>
      <c r="AIN340" s="5"/>
      <c r="AIO340" s="5"/>
      <c r="AIP340" s="5"/>
      <c r="AIQ340" s="5"/>
      <c r="AIR340" s="5"/>
      <c r="AIS340" s="5"/>
      <c r="AIT340" s="5"/>
      <c r="AIU340" s="5"/>
      <c r="AIV340" s="5"/>
      <c r="AIW340" s="5"/>
      <c r="AIX340" s="5"/>
      <c r="AIY340" s="5"/>
      <c r="AIZ340" s="5"/>
      <c r="AJA340" s="5"/>
      <c r="AJB340" s="5"/>
      <c r="AJC340" s="5"/>
      <c r="AJD340" s="5"/>
      <c r="AJE340" s="5"/>
      <c r="AJF340" s="5"/>
      <c r="AJG340" s="5"/>
      <c r="AJH340" s="5"/>
      <c r="AJI340" s="5"/>
      <c r="AJJ340" s="5"/>
      <c r="AJK340" s="5"/>
      <c r="AJL340" s="5"/>
      <c r="AJM340" s="5"/>
      <c r="AJN340" s="5"/>
      <c r="AJO340" s="5"/>
      <c r="AJP340" s="5"/>
      <c r="AJQ340" s="5"/>
      <c r="AJR340" s="5"/>
      <c r="AJS340" s="5"/>
      <c r="AJT340" s="5"/>
      <c r="AJU340" s="5"/>
      <c r="AJV340" s="5"/>
      <c r="AJW340" s="5"/>
      <c r="AJX340" s="5"/>
      <c r="AJY340" s="5"/>
      <c r="AJZ340" s="5"/>
      <c r="AKA340" s="5"/>
      <c r="AKB340" s="5"/>
      <c r="AKC340" s="5"/>
      <c r="AKD340" s="5"/>
      <c r="AKE340" s="5"/>
      <c r="AKF340" s="5"/>
      <c r="AKG340" s="5"/>
      <c r="AKH340" s="5"/>
      <c r="AKI340" s="5"/>
      <c r="AKJ340" s="5"/>
      <c r="AKK340" s="5"/>
      <c r="AKL340" s="5"/>
      <c r="AKM340" s="5"/>
      <c r="AKN340" s="5"/>
      <c r="AKO340" s="5"/>
      <c r="AKP340" s="5"/>
      <c r="AKQ340" s="5"/>
      <c r="AKR340" s="5"/>
      <c r="AKS340" s="5"/>
      <c r="AKT340" s="5"/>
      <c r="AKU340" s="5"/>
      <c r="AKV340" s="5"/>
      <c r="AKW340" s="5"/>
      <c r="AKX340" s="5"/>
      <c r="AKY340" s="5"/>
      <c r="AKZ340" s="5"/>
      <c r="ALA340" s="5"/>
      <c r="ALB340" s="5"/>
      <c r="ALC340" s="5"/>
      <c r="ALD340" s="5"/>
      <c r="ALE340" s="5"/>
      <c r="ALF340" s="5"/>
      <c r="ALG340" s="5"/>
      <c r="ALH340" s="5"/>
      <c r="ALI340" s="5"/>
      <c r="ALJ340" s="5"/>
      <c r="ALK340" s="5"/>
      <c r="ALL340" s="5"/>
      <c r="ALM340" s="5"/>
      <c r="ALN340" s="5"/>
      <c r="ALO340" s="5"/>
      <c r="ALP340" s="5"/>
      <c r="ALQ340" s="5"/>
      <c r="ALR340" s="5"/>
      <c r="ALS340" s="5"/>
      <c r="ALT340" s="5"/>
      <c r="ALU340" s="5"/>
      <c r="ALV340" s="5"/>
      <c r="ALW340" s="5"/>
      <c r="ALX340" s="5"/>
      <c r="ALY340" s="5"/>
      <c r="ALZ340" s="5"/>
      <c r="AMA340" s="5"/>
      <c r="AMB340" s="5"/>
      <c r="AMC340" s="5"/>
      <c r="AMD340" s="5"/>
      <c r="AME340" s="5"/>
      <c r="AMF340" s="5"/>
      <c r="AMG340" s="5"/>
      <c r="AMH340" s="5"/>
      <c r="AMI340" s="5"/>
      <c r="AMJ340" s="5"/>
      <c r="AMK340" s="5"/>
      <c r="AML340" s="5"/>
      <c r="AMM340" s="5"/>
      <c r="AMN340" s="5"/>
      <c r="AMO340" s="5"/>
      <c r="AMP340" s="5"/>
      <c r="AMQ340" s="5"/>
      <c r="AMR340" s="5"/>
      <c r="AMS340" s="5"/>
      <c r="AMT340" s="5"/>
      <c r="AMU340" s="5"/>
      <c r="AMV340" s="5"/>
      <c r="AMW340" s="5"/>
      <c r="AMX340" s="5"/>
      <c r="AMY340" s="5"/>
      <c r="AMZ340" s="5"/>
      <c r="ANA340" s="5"/>
      <c r="ANB340" s="5"/>
      <c r="ANC340" s="5"/>
      <c r="AND340" s="5"/>
      <c r="ANE340" s="5"/>
      <c r="ANF340" s="5"/>
      <c r="ANG340" s="5"/>
      <c r="ANH340" s="5"/>
      <c r="ANI340" s="5"/>
      <c r="ANJ340" s="5"/>
      <c r="ANK340" s="5"/>
      <c r="ANL340" s="5"/>
      <c r="ANM340" s="5"/>
      <c r="ANN340" s="5"/>
      <c r="ANO340" s="5"/>
      <c r="ANP340" s="5"/>
      <c r="ANQ340" s="5"/>
      <c r="ANR340" s="5"/>
      <c r="ANS340" s="5"/>
      <c r="ANT340" s="5"/>
      <c r="ANU340" s="5"/>
      <c r="ANV340" s="5"/>
      <c r="ANW340" s="5"/>
      <c r="ANX340" s="5"/>
      <c r="ANY340" s="5"/>
      <c r="ANZ340" s="5"/>
      <c r="AOA340" s="5"/>
      <c r="AOB340" s="5"/>
      <c r="AOC340" s="5"/>
      <c r="AOD340" s="5"/>
      <c r="AOE340" s="5"/>
      <c r="AOF340" s="5"/>
      <c r="AOG340" s="5"/>
      <c r="AOH340" s="5"/>
      <c r="AOI340" s="5"/>
      <c r="AOJ340" s="5"/>
      <c r="AOK340" s="5"/>
      <c r="AOL340" s="5"/>
      <c r="AOM340" s="5"/>
      <c r="AON340" s="5"/>
      <c r="AOO340" s="5"/>
      <c r="AOP340" s="5"/>
      <c r="AOQ340" s="5"/>
      <c r="AOR340" s="5"/>
      <c r="AOS340" s="5"/>
      <c r="AOT340" s="5"/>
      <c r="AOU340" s="5"/>
      <c r="AOV340" s="5"/>
      <c r="AOW340" s="5"/>
      <c r="AOX340" s="5"/>
      <c r="AOY340" s="5"/>
      <c r="AOZ340" s="5"/>
      <c r="APA340" s="5"/>
      <c r="APB340" s="5"/>
      <c r="APC340" s="5"/>
      <c r="APD340" s="5"/>
      <c r="APE340" s="5"/>
      <c r="APF340" s="5"/>
      <c r="APG340" s="5"/>
      <c r="APH340" s="5"/>
      <c r="API340" s="5"/>
      <c r="APJ340" s="5"/>
      <c r="APK340" s="5"/>
      <c r="APL340" s="5"/>
      <c r="APM340" s="5"/>
      <c r="APN340" s="5"/>
      <c r="APO340" s="5"/>
      <c r="APP340" s="5"/>
      <c r="APQ340" s="5"/>
      <c r="APR340" s="5"/>
      <c r="APS340" s="5"/>
      <c r="APT340" s="5"/>
      <c r="APU340" s="5"/>
      <c r="APV340" s="5"/>
      <c r="APW340" s="5"/>
      <c r="APX340" s="5"/>
      <c r="APY340" s="5"/>
      <c r="APZ340" s="5"/>
      <c r="AQA340" s="5"/>
      <c r="AQB340" s="5"/>
      <c r="AQC340" s="5"/>
      <c r="AQD340" s="5"/>
      <c r="AQE340" s="5"/>
      <c r="AQF340" s="5"/>
      <c r="AQG340" s="5"/>
      <c r="AQH340" s="5"/>
      <c r="AQI340" s="5"/>
      <c r="AQJ340" s="5"/>
      <c r="AQK340" s="5"/>
      <c r="AQL340" s="5"/>
      <c r="AQM340" s="5"/>
      <c r="AQN340" s="5"/>
      <c r="AQO340" s="5"/>
      <c r="AQP340" s="5"/>
      <c r="AQQ340" s="5"/>
      <c r="AQR340" s="5"/>
      <c r="AQS340" s="5"/>
      <c r="AQT340" s="5"/>
      <c r="AQU340" s="5"/>
      <c r="AQV340" s="5"/>
      <c r="AQW340" s="5"/>
      <c r="AQX340" s="5"/>
      <c r="AQY340" s="5"/>
      <c r="AQZ340" s="5"/>
    </row>
    <row r="341" spans="1:1144" s="4" customFormat="1" ht="36" customHeight="1">
      <c r="A341" s="95" t="s">
        <v>185</v>
      </c>
      <c r="B341" s="95" t="s">
        <v>70</v>
      </c>
      <c r="C341" s="95" t="s">
        <v>70</v>
      </c>
      <c r="D341" s="95" t="s">
        <v>70</v>
      </c>
      <c r="E341" s="95" t="s">
        <v>26</v>
      </c>
      <c r="F341" s="95" t="s">
        <v>1983</v>
      </c>
      <c r="G341" s="95" t="s">
        <v>1984</v>
      </c>
      <c r="H341" s="95" t="s">
        <v>958</v>
      </c>
      <c r="I341" s="95" t="s">
        <v>865</v>
      </c>
      <c r="J341" s="93" t="s">
        <v>1929</v>
      </c>
      <c r="K341" s="93" t="s">
        <v>1929</v>
      </c>
      <c r="L341" s="93" t="s">
        <v>1813</v>
      </c>
      <c r="M341" s="93" t="s">
        <v>1814</v>
      </c>
      <c r="N341" s="93" t="s">
        <v>1815</v>
      </c>
      <c r="O341" s="93">
        <v>474</v>
      </c>
      <c r="P341" s="93" t="s">
        <v>1930</v>
      </c>
      <c r="Q341" s="93" t="s">
        <v>1931</v>
      </c>
      <c r="R341" s="94" t="s">
        <v>1484</v>
      </c>
      <c r="S341" s="93" t="s">
        <v>1802</v>
      </c>
      <c r="T341" s="93" t="s">
        <v>1803</v>
      </c>
      <c r="U341" s="100" t="s">
        <v>1804</v>
      </c>
      <c r="V341" s="100" t="s">
        <v>1805</v>
      </c>
      <c r="W341" s="96">
        <v>41378657</v>
      </c>
      <c r="X341" s="96"/>
      <c r="Y341" s="96"/>
      <c r="Z341" s="96"/>
      <c r="AA341" s="96"/>
      <c r="AB341" s="96"/>
      <c r="AC341" s="96"/>
      <c r="AD341" s="96"/>
      <c r="AE341" s="96"/>
      <c r="AF341" s="96"/>
      <c r="AG341" s="96"/>
      <c r="AH341" s="96"/>
      <c r="AI341" s="96"/>
      <c r="AJ341" s="96"/>
      <c r="AK341" s="96"/>
      <c r="AL341" s="96"/>
      <c r="AM341" s="96"/>
      <c r="AN341" s="96"/>
      <c r="AO341" s="96"/>
      <c r="AP341" s="96"/>
      <c r="AQ341" s="96"/>
      <c r="AR341" s="97"/>
      <c r="AS341" s="97"/>
      <c r="AT341" s="97"/>
      <c r="AU341" s="97"/>
      <c r="AV341" s="97"/>
      <c r="AW341" s="97"/>
      <c r="AX341" s="97"/>
      <c r="AY341" s="97"/>
      <c r="AZ341" s="97"/>
      <c r="BA341" s="97"/>
      <c r="BB341" s="97"/>
      <c r="BC341" s="97"/>
      <c r="BD341" s="96"/>
      <c r="BE341" s="96">
        <f t="shared" si="28"/>
        <v>41378657</v>
      </c>
      <c r="BF341" s="96"/>
      <c r="BG341" s="97"/>
      <c r="BH341" s="97"/>
      <c r="BI341" s="97"/>
      <c r="BJ341" s="97"/>
      <c r="BK341" s="97"/>
      <c r="BL341" s="97"/>
      <c r="BM341" s="97"/>
      <c r="BN341" s="97"/>
      <c r="BO341" s="97"/>
      <c r="BP341" s="97"/>
      <c r="BQ341" s="97"/>
      <c r="BR341" s="97"/>
      <c r="BS341" s="96"/>
      <c r="BT341" s="97"/>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c r="GQ341" s="5"/>
      <c r="GR341" s="5"/>
      <c r="GS341" s="5"/>
      <c r="GT341" s="5"/>
      <c r="GU341" s="5"/>
      <c r="GV341" s="5"/>
      <c r="GW341" s="5"/>
      <c r="GX341" s="5"/>
      <c r="GY341" s="5"/>
      <c r="GZ341" s="5"/>
      <c r="HA341" s="5"/>
      <c r="HB341" s="5"/>
      <c r="HC341" s="5"/>
      <c r="HD341" s="5"/>
      <c r="HE341" s="5"/>
      <c r="HF341" s="5"/>
      <c r="HG341" s="5"/>
      <c r="HH341" s="5"/>
      <c r="HI341" s="5"/>
      <c r="HJ341" s="5"/>
      <c r="HK341" s="5"/>
      <c r="HL341" s="5"/>
      <c r="HM341" s="5"/>
      <c r="HN341" s="5"/>
      <c r="HO341" s="5"/>
      <c r="HP341" s="5"/>
      <c r="HQ341" s="5"/>
      <c r="HR341" s="5"/>
      <c r="HS341" s="5"/>
      <c r="HT341" s="5"/>
      <c r="HU341" s="5"/>
      <c r="HV341" s="5"/>
      <c r="HW341" s="5"/>
      <c r="HX341" s="5"/>
      <c r="HY341" s="5"/>
      <c r="HZ341" s="5"/>
      <c r="IA341" s="5"/>
      <c r="IB341" s="5"/>
      <c r="IC341" s="5"/>
      <c r="ID341" s="5"/>
      <c r="IE341" s="5"/>
      <c r="IF341" s="5"/>
      <c r="IG341" s="5"/>
      <c r="IH341" s="5"/>
      <c r="II341" s="5"/>
      <c r="IJ341" s="5"/>
      <c r="IK341" s="5"/>
      <c r="IL341" s="5"/>
      <c r="IM341" s="5"/>
      <c r="IN341" s="5"/>
      <c r="IO341" s="5"/>
      <c r="IP341" s="5"/>
      <c r="IQ341" s="5"/>
      <c r="IR341" s="5"/>
      <c r="IS341" s="5"/>
      <c r="IT341" s="5"/>
      <c r="IU341" s="5"/>
      <c r="IV341" s="5"/>
      <c r="IW341" s="5"/>
      <c r="IX341" s="5"/>
      <c r="IY341" s="5"/>
      <c r="IZ341" s="5"/>
      <c r="JA341" s="5"/>
      <c r="JB341" s="5"/>
      <c r="JC341" s="5"/>
      <c r="JD341" s="5"/>
      <c r="JE341" s="5"/>
      <c r="JF341" s="5"/>
      <c r="JG341" s="5"/>
      <c r="JH341" s="5"/>
      <c r="JI341" s="5"/>
      <c r="JJ341" s="5"/>
      <c r="JK341" s="5"/>
      <c r="JL341" s="5"/>
      <c r="JM341" s="5"/>
      <c r="JN341" s="5"/>
      <c r="JO341" s="5"/>
      <c r="JP341" s="5"/>
      <c r="JQ341" s="5"/>
      <c r="JR341" s="5"/>
      <c r="JS341" s="5"/>
      <c r="JT341" s="5"/>
      <c r="JU341" s="5"/>
      <c r="JV341" s="5"/>
      <c r="JW341" s="5"/>
      <c r="JX341" s="5"/>
      <c r="JY341" s="5"/>
      <c r="JZ341" s="5"/>
      <c r="KA341" s="5"/>
      <c r="KB341" s="5"/>
      <c r="KC341" s="5"/>
      <c r="KD341" s="5"/>
      <c r="KE341" s="5"/>
      <c r="KF341" s="5"/>
      <c r="KG341" s="5"/>
      <c r="KH341" s="5"/>
      <c r="KI341" s="5"/>
      <c r="KJ341" s="5"/>
      <c r="KK341" s="5"/>
      <c r="KL341" s="5"/>
      <c r="KM341" s="5"/>
      <c r="KN341" s="5"/>
      <c r="KO341" s="5"/>
      <c r="KP341" s="5"/>
      <c r="KQ341" s="5"/>
      <c r="KR341" s="5"/>
      <c r="KS341" s="5"/>
      <c r="KT341" s="5"/>
      <c r="KU341" s="5"/>
      <c r="KV341" s="5"/>
      <c r="KW341" s="5"/>
      <c r="KX341" s="5"/>
      <c r="KY341" s="5"/>
      <c r="KZ341" s="5"/>
      <c r="LA341" s="5"/>
      <c r="LB341" s="5"/>
      <c r="LC341" s="5"/>
      <c r="LD341" s="5"/>
      <c r="LE341" s="5"/>
      <c r="LF341" s="5"/>
      <c r="LG341" s="5"/>
      <c r="LH341" s="5"/>
      <c r="LI341" s="5"/>
      <c r="LJ341" s="5"/>
      <c r="LK341" s="5"/>
      <c r="LL341" s="5"/>
      <c r="LM341" s="5"/>
      <c r="LN341" s="5"/>
      <c r="LO341" s="5"/>
      <c r="LP341" s="5"/>
      <c r="LQ341" s="5"/>
      <c r="LR341" s="5"/>
      <c r="LS341" s="5"/>
      <c r="LT341" s="5"/>
      <c r="LU341" s="5"/>
      <c r="LV341" s="5"/>
      <c r="LW341" s="5"/>
      <c r="LX341" s="5"/>
      <c r="LY341" s="5"/>
      <c r="LZ341" s="5"/>
      <c r="MA341" s="5"/>
      <c r="MB341" s="5"/>
      <c r="MC341" s="5"/>
      <c r="MD341" s="5"/>
      <c r="ME341" s="5"/>
      <c r="MF341" s="5"/>
      <c r="MG341" s="5"/>
      <c r="MH341" s="5"/>
      <c r="MI341" s="5"/>
      <c r="MJ341" s="5"/>
      <c r="MK341" s="5"/>
      <c r="ML341" s="5"/>
      <c r="MM341" s="5"/>
      <c r="MN341" s="5"/>
      <c r="MO341" s="5"/>
      <c r="MP341" s="5"/>
      <c r="MQ341" s="5"/>
      <c r="MR341" s="5"/>
      <c r="MS341" s="5"/>
      <c r="MT341" s="5"/>
      <c r="MU341" s="5"/>
      <c r="MV341" s="5"/>
      <c r="MW341" s="5"/>
      <c r="MX341" s="5"/>
      <c r="MY341" s="5"/>
      <c r="MZ341" s="5"/>
      <c r="NA341" s="5"/>
      <c r="NB341" s="5"/>
      <c r="NC341" s="5"/>
      <c r="ND341" s="5"/>
      <c r="NE341" s="5"/>
      <c r="NF341" s="5"/>
      <c r="NG341" s="5"/>
      <c r="NH341" s="5"/>
      <c r="NI341" s="5"/>
      <c r="NJ341" s="5"/>
      <c r="NK341" s="5"/>
      <c r="NL341" s="5"/>
      <c r="NM341" s="5"/>
      <c r="NN341" s="5"/>
      <c r="NO341" s="5"/>
      <c r="NP341" s="5"/>
      <c r="NQ341" s="5"/>
      <c r="NR341" s="5"/>
      <c r="NS341" s="5"/>
      <c r="NT341" s="5"/>
      <c r="NU341" s="5"/>
      <c r="NV341" s="5"/>
      <c r="NW341" s="5"/>
      <c r="NX341" s="5"/>
      <c r="NY341" s="5"/>
      <c r="NZ341" s="5"/>
      <c r="OA341" s="5"/>
      <c r="OB341" s="5"/>
      <c r="OC341" s="5"/>
      <c r="OD341" s="5"/>
      <c r="OE341" s="5"/>
      <c r="OF341" s="5"/>
      <c r="OG341" s="5"/>
      <c r="OH341" s="5"/>
      <c r="OI341" s="5"/>
      <c r="OJ341" s="5"/>
      <c r="OK341" s="5"/>
      <c r="OL341" s="5"/>
      <c r="OM341" s="5"/>
      <c r="ON341" s="5"/>
      <c r="OO341" s="5"/>
      <c r="OP341" s="5"/>
      <c r="OQ341" s="5"/>
      <c r="OR341" s="5"/>
      <c r="OS341" s="5"/>
      <c r="OT341" s="5"/>
      <c r="OU341" s="5"/>
      <c r="OV341" s="5"/>
      <c r="OW341" s="5"/>
      <c r="OX341" s="5"/>
      <c r="OY341" s="5"/>
      <c r="OZ341" s="5"/>
      <c r="PA341" s="5"/>
      <c r="PB341" s="5"/>
      <c r="PC341" s="5"/>
      <c r="PD341" s="5"/>
      <c r="PE341" s="5"/>
      <c r="PF341" s="5"/>
      <c r="PG341" s="5"/>
      <c r="PH341" s="5"/>
      <c r="PI341" s="5"/>
      <c r="PJ341" s="5"/>
      <c r="PK341" s="5"/>
      <c r="PL341" s="5"/>
      <c r="PM341" s="5"/>
      <c r="PN341" s="5"/>
      <c r="PO341" s="5"/>
      <c r="PP341" s="5"/>
      <c r="PQ341" s="5"/>
      <c r="PR341" s="5"/>
      <c r="PS341" s="5"/>
      <c r="PT341" s="5"/>
      <c r="PU341" s="5"/>
      <c r="PV341" s="5"/>
      <c r="PW341" s="5"/>
      <c r="PX341" s="5"/>
      <c r="PY341" s="5"/>
      <c r="PZ341" s="5"/>
      <c r="QA341" s="5"/>
      <c r="QB341" s="5"/>
      <c r="QC341" s="5"/>
      <c r="QD341" s="5"/>
      <c r="QE341" s="5"/>
      <c r="QF341" s="5"/>
      <c r="QG341" s="5"/>
      <c r="QH341" s="5"/>
      <c r="QI341" s="5"/>
      <c r="QJ341" s="5"/>
      <c r="QK341" s="5"/>
      <c r="QL341" s="5"/>
      <c r="QM341" s="5"/>
      <c r="QN341" s="5"/>
      <c r="QO341" s="5"/>
      <c r="QP341" s="5"/>
      <c r="QQ341" s="5"/>
      <c r="QR341" s="5"/>
      <c r="QS341" s="5"/>
      <c r="QT341" s="5"/>
      <c r="QU341" s="5"/>
      <c r="QV341" s="5"/>
      <c r="QW341" s="5"/>
      <c r="QX341" s="5"/>
      <c r="QY341" s="5"/>
      <c r="QZ341" s="5"/>
      <c r="RA341" s="5"/>
      <c r="RB341" s="5"/>
      <c r="RC341" s="5"/>
      <c r="RD341" s="5"/>
      <c r="RE341" s="5"/>
      <c r="RF341" s="5"/>
      <c r="RG341" s="5"/>
      <c r="RH341" s="5"/>
      <c r="RI341" s="5"/>
      <c r="RJ341" s="5"/>
      <c r="RK341" s="5"/>
      <c r="RL341" s="5"/>
      <c r="RM341" s="5"/>
      <c r="RN341" s="5"/>
      <c r="RO341" s="5"/>
      <c r="RP341" s="5"/>
      <c r="RQ341" s="5"/>
      <c r="RR341" s="5"/>
      <c r="RS341" s="5"/>
      <c r="RT341" s="5"/>
      <c r="RU341" s="5"/>
      <c r="RV341" s="5"/>
      <c r="RW341" s="5"/>
      <c r="RX341" s="5"/>
      <c r="RY341" s="5"/>
      <c r="RZ341" s="5"/>
      <c r="SA341" s="5"/>
      <c r="SB341" s="5"/>
      <c r="SC341" s="5"/>
      <c r="SD341" s="5"/>
      <c r="SE341" s="5"/>
      <c r="SF341" s="5"/>
      <c r="SG341" s="5"/>
      <c r="SH341" s="5"/>
      <c r="SI341" s="5"/>
      <c r="SJ341" s="5"/>
      <c r="SK341" s="5"/>
      <c r="SL341" s="5"/>
      <c r="SM341" s="5"/>
      <c r="SN341" s="5"/>
      <c r="SO341" s="5"/>
      <c r="SP341" s="5"/>
      <c r="SQ341" s="5"/>
      <c r="SR341" s="5"/>
      <c r="SS341" s="5"/>
      <c r="ST341" s="5"/>
      <c r="SU341" s="5"/>
      <c r="SV341" s="5"/>
      <c r="SW341" s="5"/>
      <c r="SX341" s="5"/>
      <c r="SY341" s="5"/>
      <c r="SZ341" s="5"/>
      <c r="TA341" s="5"/>
      <c r="TB341" s="5"/>
      <c r="TC341" s="5"/>
      <c r="TD341" s="5"/>
      <c r="TE341" s="5"/>
      <c r="TF341" s="5"/>
      <c r="TG341" s="5"/>
      <c r="TH341" s="5"/>
      <c r="TI341" s="5"/>
      <c r="TJ341" s="5"/>
      <c r="TK341" s="5"/>
      <c r="TL341" s="5"/>
      <c r="TM341" s="5"/>
      <c r="TN341" s="5"/>
      <c r="TO341" s="5"/>
      <c r="TP341" s="5"/>
      <c r="TQ341" s="5"/>
      <c r="TR341" s="5"/>
      <c r="TS341" s="5"/>
      <c r="TT341" s="5"/>
      <c r="TU341" s="5"/>
      <c r="TV341" s="5"/>
      <c r="TW341" s="5"/>
      <c r="TX341" s="5"/>
      <c r="TY341" s="5"/>
      <c r="TZ341" s="5"/>
      <c r="UA341" s="5"/>
      <c r="UB341" s="5"/>
      <c r="UC341" s="5"/>
      <c r="UD341" s="5"/>
      <c r="UE341" s="5"/>
      <c r="UF341" s="5"/>
      <c r="UG341" s="5"/>
      <c r="UH341" s="5"/>
      <c r="UI341" s="5"/>
      <c r="UJ341" s="5"/>
      <c r="UK341" s="5"/>
      <c r="UL341" s="5"/>
      <c r="UM341" s="5"/>
      <c r="UN341" s="5"/>
      <c r="UO341" s="5"/>
      <c r="UP341" s="5"/>
      <c r="UQ341" s="5"/>
      <c r="UR341" s="5"/>
      <c r="US341" s="5"/>
      <c r="UT341" s="5"/>
      <c r="UU341" s="5"/>
      <c r="UV341" s="5"/>
      <c r="UW341" s="5"/>
      <c r="UX341" s="5"/>
      <c r="UY341" s="5"/>
      <c r="UZ341" s="5"/>
      <c r="VA341" s="5"/>
      <c r="VB341" s="5"/>
      <c r="VC341" s="5"/>
      <c r="VD341" s="5"/>
      <c r="VE341" s="5"/>
      <c r="VF341" s="5"/>
      <c r="VG341" s="5"/>
      <c r="VH341" s="5"/>
      <c r="VI341" s="5"/>
      <c r="VJ341" s="5"/>
      <c r="VK341" s="5"/>
      <c r="VL341" s="5"/>
      <c r="VM341" s="5"/>
      <c r="VN341" s="5"/>
      <c r="VO341" s="5"/>
      <c r="VP341" s="5"/>
      <c r="VQ341" s="5"/>
      <c r="VR341" s="5"/>
      <c r="VS341" s="5"/>
      <c r="VT341" s="5"/>
      <c r="VU341" s="5"/>
      <c r="VV341" s="5"/>
      <c r="VW341" s="5"/>
      <c r="VX341" s="5"/>
      <c r="VY341" s="5"/>
      <c r="VZ341" s="5"/>
      <c r="WA341" s="5"/>
      <c r="WB341" s="5"/>
      <c r="WC341" s="5"/>
      <c r="WD341" s="5"/>
      <c r="WE341" s="5"/>
      <c r="WF341" s="5"/>
      <c r="WG341" s="5"/>
      <c r="WH341" s="5"/>
      <c r="WI341" s="5"/>
      <c r="WJ341" s="5"/>
      <c r="WK341" s="5"/>
      <c r="WL341" s="5"/>
      <c r="WM341" s="5"/>
      <c r="WN341" s="5"/>
      <c r="WO341" s="5"/>
      <c r="WP341" s="5"/>
      <c r="WQ341" s="5"/>
      <c r="WR341" s="5"/>
      <c r="WS341" s="5"/>
      <c r="WT341" s="5"/>
      <c r="WU341" s="5"/>
      <c r="WV341" s="5"/>
      <c r="WW341" s="5"/>
      <c r="WX341" s="5"/>
      <c r="WY341" s="5"/>
      <c r="WZ341" s="5"/>
      <c r="XA341" s="5"/>
      <c r="XB341" s="5"/>
      <c r="XC341" s="5"/>
      <c r="XD341" s="5"/>
      <c r="XE341" s="5"/>
      <c r="XF341" s="5"/>
      <c r="XG341" s="5"/>
      <c r="XH341" s="5"/>
      <c r="XI341" s="5"/>
      <c r="XJ341" s="5"/>
      <c r="XK341" s="5"/>
      <c r="XL341" s="5"/>
      <c r="XM341" s="5"/>
      <c r="XN341" s="5"/>
      <c r="XO341" s="5"/>
      <c r="XP341" s="5"/>
      <c r="XQ341" s="5"/>
      <c r="XR341" s="5"/>
      <c r="XS341" s="5"/>
      <c r="XT341" s="5"/>
      <c r="XU341" s="5"/>
      <c r="XV341" s="5"/>
      <c r="XW341" s="5"/>
      <c r="XX341" s="5"/>
      <c r="XY341" s="5"/>
      <c r="XZ341" s="5"/>
      <c r="YA341" s="5"/>
      <c r="YB341" s="5"/>
      <c r="YC341" s="5"/>
      <c r="YD341" s="5"/>
      <c r="YE341" s="5"/>
      <c r="YF341" s="5"/>
      <c r="YG341" s="5"/>
      <c r="YH341" s="5"/>
      <c r="YI341" s="5"/>
      <c r="YJ341" s="5"/>
      <c r="YK341" s="5"/>
      <c r="YL341" s="5"/>
      <c r="YM341" s="5"/>
      <c r="YN341" s="5"/>
      <c r="YO341" s="5"/>
      <c r="YP341" s="5"/>
      <c r="YQ341" s="5"/>
      <c r="YR341" s="5"/>
      <c r="YS341" s="5"/>
      <c r="YT341" s="5"/>
      <c r="YU341" s="5"/>
      <c r="YV341" s="5"/>
      <c r="YW341" s="5"/>
      <c r="YX341" s="5"/>
      <c r="YY341" s="5"/>
      <c r="YZ341" s="5"/>
      <c r="ZA341" s="5"/>
      <c r="ZB341" s="5"/>
      <c r="ZC341" s="5"/>
      <c r="ZD341" s="5"/>
      <c r="ZE341" s="5"/>
      <c r="ZF341" s="5"/>
      <c r="ZG341" s="5"/>
      <c r="ZH341" s="5"/>
      <c r="ZI341" s="5"/>
      <c r="ZJ341" s="5"/>
      <c r="ZK341" s="5"/>
      <c r="ZL341" s="5"/>
      <c r="ZM341" s="5"/>
      <c r="ZN341" s="5"/>
      <c r="ZO341" s="5"/>
      <c r="ZP341" s="5"/>
      <c r="ZQ341" s="5"/>
      <c r="ZR341" s="5"/>
      <c r="ZS341" s="5"/>
      <c r="ZT341" s="5"/>
      <c r="ZU341" s="5"/>
      <c r="ZV341" s="5"/>
      <c r="ZW341" s="5"/>
      <c r="ZX341" s="5"/>
      <c r="ZY341" s="5"/>
      <c r="ZZ341" s="5"/>
      <c r="AAA341" s="5"/>
      <c r="AAB341" s="5"/>
      <c r="AAC341" s="5"/>
      <c r="AAD341" s="5"/>
      <c r="AAE341" s="5"/>
      <c r="AAF341" s="5"/>
      <c r="AAG341" s="5"/>
      <c r="AAH341" s="5"/>
      <c r="AAI341" s="5"/>
      <c r="AAJ341" s="5"/>
      <c r="AAK341" s="5"/>
      <c r="AAL341" s="5"/>
      <c r="AAM341" s="5"/>
      <c r="AAN341" s="5"/>
      <c r="AAO341" s="5"/>
      <c r="AAP341" s="5"/>
      <c r="AAQ341" s="5"/>
      <c r="AAR341" s="5"/>
      <c r="AAS341" s="5"/>
      <c r="AAT341" s="5"/>
      <c r="AAU341" s="5"/>
      <c r="AAV341" s="5"/>
      <c r="AAW341" s="5"/>
      <c r="AAX341" s="5"/>
      <c r="AAY341" s="5"/>
      <c r="AAZ341" s="5"/>
      <c r="ABA341" s="5"/>
      <c r="ABB341" s="5"/>
      <c r="ABC341" s="5"/>
      <c r="ABD341" s="5"/>
      <c r="ABE341" s="5"/>
      <c r="ABF341" s="5"/>
      <c r="ABG341" s="5"/>
      <c r="ABH341" s="5"/>
      <c r="ABI341" s="5"/>
      <c r="ABJ341" s="5"/>
      <c r="ABK341" s="5"/>
      <c r="ABL341" s="5"/>
      <c r="ABM341" s="5"/>
      <c r="ABN341" s="5"/>
      <c r="ABO341" s="5"/>
      <c r="ABP341" s="5"/>
      <c r="ABQ341" s="5"/>
      <c r="ABR341" s="5"/>
      <c r="ABS341" s="5"/>
      <c r="ABT341" s="5"/>
      <c r="ABU341" s="5"/>
      <c r="ABV341" s="5"/>
      <c r="ABW341" s="5"/>
      <c r="ABX341" s="5"/>
      <c r="ABY341" s="5"/>
      <c r="ABZ341" s="5"/>
      <c r="ACA341" s="5"/>
      <c r="ACB341" s="5"/>
      <c r="ACC341" s="5"/>
      <c r="ACD341" s="5"/>
      <c r="ACE341" s="5"/>
      <c r="ACF341" s="5"/>
      <c r="ACG341" s="5"/>
      <c r="ACH341" s="5"/>
      <c r="ACI341" s="5"/>
      <c r="ACJ341" s="5"/>
      <c r="ACK341" s="5"/>
      <c r="ACL341" s="5"/>
      <c r="ACM341" s="5"/>
      <c r="ACN341" s="5"/>
      <c r="ACO341" s="5"/>
      <c r="ACP341" s="5"/>
      <c r="ACQ341" s="5"/>
      <c r="ACR341" s="5"/>
      <c r="ACS341" s="5"/>
      <c r="ACT341" s="5"/>
      <c r="ACU341" s="5"/>
      <c r="ACV341" s="5"/>
      <c r="ACW341" s="5"/>
      <c r="ACX341" s="5"/>
      <c r="ACY341" s="5"/>
      <c r="ACZ341" s="5"/>
      <c r="ADA341" s="5"/>
      <c r="ADB341" s="5"/>
      <c r="ADC341" s="5"/>
      <c r="ADD341" s="5"/>
      <c r="ADE341" s="5"/>
      <c r="ADF341" s="5"/>
      <c r="ADG341" s="5"/>
      <c r="ADH341" s="5"/>
      <c r="ADI341" s="5"/>
      <c r="ADJ341" s="5"/>
      <c r="ADK341" s="5"/>
      <c r="ADL341" s="5"/>
      <c r="ADM341" s="5"/>
      <c r="ADN341" s="5"/>
      <c r="ADO341" s="5"/>
      <c r="ADP341" s="5"/>
      <c r="ADQ341" s="5"/>
      <c r="ADR341" s="5"/>
      <c r="ADS341" s="5"/>
      <c r="ADT341" s="5"/>
      <c r="ADU341" s="5"/>
      <c r="ADV341" s="5"/>
      <c r="ADW341" s="5"/>
      <c r="ADX341" s="5"/>
      <c r="ADY341" s="5"/>
      <c r="ADZ341" s="5"/>
      <c r="AEA341" s="5"/>
      <c r="AEB341" s="5"/>
      <c r="AEC341" s="5"/>
      <c r="AED341" s="5"/>
      <c r="AEE341" s="5"/>
      <c r="AEF341" s="5"/>
      <c r="AEG341" s="5"/>
      <c r="AEH341" s="5"/>
      <c r="AEI341" s="5"/>
      <c r="AEJ341" s="5"/>
      <c r="AEK341" s="5"/>
      <c r="AEL341" s="5"/>
      <c r="AEM341" s="5"/>
      <c r="AEN341" s="5"/>
      <c r="AEO341" s="5"/>
      <c r="AEP341" s="5"/>
      <c r="AEQ341" s="5"/>
      <c r="AER341" s="5"/>
      <c r="AES341" s="5"/>
      <c r="AET341" s="5"/>
      <c r="AEU341" s="5"/>
      <c r="AEV341" s="5"/>
      <c r="AEW341" s="5"/>
      <c r="AEX341" s="5"/>
      <c r="AEY341" s="5"/>
      <c r="AEZ341" s="5"/>
      <c r="AFA341" s="5"/>
      <c r="AFB341" s="5"/>
      <c r="AFC341" s="5"/>
      <c r="AFD341" s="5"/>
      <c r="AFE341" s="5"/>
      <c r="AFF341" s="5"/>
      <c r="AFG341" s="5"/>
      <c r="AFH341" s="5"/>
      <c r="AFI341" s="5"/>
      <c r="AFJ341" s="5"/>
      <c r="AFK341" s="5"/>
      <c r="AFL341" s="5"/>
      <c r="AFM341" s="5"/>
      <c r="AFN341" s="5"/>
      <c r="AFO341" s="5"/>
      <c r="AFP341" s="5"/>
      <c r="AFQ341" s="5"/>
      <c r="AFR341" s="5"/>
      <c r="AFS341" s="5"/>
      <c r="AFT341" s="5"/>
      <c r="AFU341" s="5"/>
      <c r="AFV341" s="5"/>
      <c r="AFW341" s="5"/>
      <c r="AFX341" s="5"/>
      <c r="AFY341" s="5"/>
      <c r="AFZ341" s="5"/>
      <c r="AGA341" s="5"/>
      <c r="AGB341" s="5"/>
      <c r="AGC341" s="5"/>
      <c r="AGD341" s="5"/>
      <c r="AGE341" s="5"/>
      <c r="AGF341" s="5"/>
      <c r="AGG341" s="5"/>
      <c r="AGH341" s="5"/>
      <c r="AGI341" s="5"/>
      <c r="AGJ341" s="5"/>
      <c r="AGK341" s="5"/>
      <c r="AGL341" s="5"/>
      <c r="AGM341" s="5"/>
      <c r="AGN341" s="5"/>
      <c r="AGO341" s="5"/>
      <c r="AGP341" s="5"/>
      <c r="AGQ341" s="5"/>
      <c r="AGR341" s="5"/>
      <c r="AGS341" s="5"/>
      <c r="AGT341" s="5"/>
      <c r="AGU341" s="5"/>
      <c r="AGV341" s="5"/>
      <c r="AGW341" s="5"/>
      <c r="AGX341" s="5"/>
      <c r="AGY341" s="5"/>
      <c r="AGZ341" s="5"/>
      <c r="AHA341" s="5"/>
      <c r="AHB341" s="5"/>
      <c r="AHC341" s="5"/>
      <c r="AHD341" s="5"/>
      <c r="AHE341" s="5"/>
      <c r="AHF341" s="5"/>
      <c r="AHG341" s="5"/>
      <c r="AHH341" s="5"/>
      <c r="AHI341" s="5"/>
      <c r="AHJ341" s="5"/>
      <c r="AHK341" s="5"/>
      <c r="AHL341" s="5"/>
      <c r="AHM341" s="5"/>
      <c r="AHN341" s="5"/>
      <c r="AHO341" s="5"/>
      <c r="AHP341" s="5"/>
      <c r="AHQ341" s="5"/>
      <c r="AHR341" s="5"/>
      <c r="AHS341" s="5"/>
      <c r="AHT341" s="5"/>
      <c r="AHU341" s="5"/>
      <c r="AHV341" s="5"/>
      <c r="AHW341" s="5"/>
      <c r="AHX341" s="5"/>
      <c r="AHY341" s="5"/>
      <c r="AHZ341" s="5"/>
      <c r="AIA341" s="5"/>
      <c r="AIB341" s="5"/>
      <c r="AIC341" s="5"/>
      <c r="AID341" s="5"/>
      <c r="AIE341" s="5"/>
      <c r="AIF341" s="5"/>
      <c r="AIG341" s="5"/>
      <c r="AIH341" s="5"/>
      <c r="AII341" s="5"/>
      <c r="AIJ341" s="5"/>
      <c r="AIK341" s="5"/>
      <c r="AIL341" s="5"/>
      <c r="AIM341" s="5"/>
      <c r="AIN341" s="5"/>
      <c r="AIO341" s="5"/>
      <c r="AIP341" s="5"/>
      <c r="AIQ341" s="5"/>
      <c r="AIR341" s="5"/>
      <c r="AIS341" s="5"/>
      <c r="AIT341" s="5"/>
      <c r="AIU341" s="5"/>
      <c r="AIV341" s="5"/>
      <c r="AIW341" s="5"/>
      <c r="AIX341" s="5"/>
      <c r="AIY341" s="5"/>
      <c r="AIZ341" s="5"/>
      <c r="AJA341" s="5"/>
      <c r="AJB341" s="5"/>
      <c r="AJC341" s="5"/>
      <c r="AJD341" s="5"/>
      <c r="AJE341" s="5"/>
      <c r="AJF341" s="5"/>
      <c r="AJG341" s="5"/>
      <c r="AJH341" s="5"/>
      <c r="AJI341" s="5"/>
      <c r="AJJ341" s="5"/>
      <c r="AJK341" s="5"/>
      <c r="AJL341" s="5"/>
      <c r="AJM341" s="5"/>
      <c r="AJN341" s="5"/>
      <c r="AJO341" s="5"/>
      <c r="AJP341" s="5"/>
      <c r="AJQ341" s="5"/>
      <c r="AJR341" s="5"/>
      <c r="AJS341" s="5"/>
      <c r="AJT341" s="5"/>
      <c r="AJU341" s="5"/>
      <c r="AJV341" s="5"/>
      <c r="AJW341" s="5"/>
      <c r="AJX341" s="5"/>
      <c r="AJY341" s="5"/>
      <c r="AJZ341" s="5"/>
      <c r="AKA341" s="5"/>
      <c r="AKB341" s="5"/>
      <c r="AKC341" s="5"/>
      <c r="AKD341" s="5"/>
      <c r="AKE341" s="5"/>
      <c r="AKF341" s="5"/>
      <c r="AKG341" s="5"/>
      <c r="AKH341" s="5"/>
      <c r="AKI341" s="5"/>
      <c r="AKJ341" s="5"/>
      <c r="AKK341" s="5"/>
      <c r="AKL341" s="5"/>
      <c r="AKM341" s="5"/>
      <c r="AKN341" s="5"/>
      <c r="AKO341" s="5"/>
      <c r="AKP341" s="5"/>
      <c r="AKQ341" s="5"/>
      <c r="AKR341" s="5"/>
      <c r="AKS341" s="5"/>
      <c r="AKT341" s="5"/>
      <c r="AKU341" s="5"/>
      <c r="AKV341" s="5"/>
      <c r="AKW341" s="5"/>
      <c r="AKX341" s="5"/>
      <c r="AKY341" s="5"/>
      <c r="AKZ341" s="5"/>
      <c r="ALA341" s="5"/>
      <c r="ALB341" s="5"/>
      <c r="ALC341" s="5"/>
      <c r="ALD341" s="5"/>
      <c r="ALE341" s="5"/>
      <c r="ALF341" s="5"/>
      <c r="ALG341" s="5"/>
      <c r="ALH341" s="5"/>
      <c r="ALI341" s="5"/>
      <c r="ALJ341" s="5"/>
      <c r="ALK341" s="5"/>
      <c r="ALL341" s="5"/>
      <c r="ALM341" s="5"/>
      <c r="ALN341" s="5"/>
      <c r="ALO341" s="5"/>
      <c r="ALP341" s="5"/>
      <c r="ALQ341" s="5"/>
      <c r="ALR341" s="5"/>
      <c r="ALS341" s="5"/>
      <c r="ALT341" s="5"/>
      <c r="ALU341" s="5"/>
      <c r="ALV341" s="5"/>
      <c r="ALW341" s="5"/>
      <c r="ALX341" s="5"/>
      <c r="ALY341" s="5"/>
      <c r="ALZ341" s="5"/>
      <c r="AMA341" s="5"/>
      <c r="AMB341" s="5"/>
      <c r="AMC341" s="5"/>
      <c r="AMD341" s="5"/>
      <c r="AME341" s="5"/>
      <c r="AMF341" s="5"/>
      <c r="AMG341" s="5"/>
      <c r="AMH341" s="5"/>
      <c r="AMI341" s="5"/>
      <c r="AMJ341" s="5"/>
      <c r="AMK341" s="5"/>
      <c r="AML341" s="5"/>
      <c r="AMM341" s="5"/>
      <c r="AMN341" s="5"/>
      <c r="AMO341" s="5"/>
      <c r="AMP341" s="5"/>
      <c r="AMQ341" s="5"/>
      <c r="AMR341" s="5"/>
      <c r="AMS341" s="5"/>
      <c r="AMT341" s="5"/>
      <c r="AMU341" s="5"/>
      <c r="AMV341" s="5"/>
      <c r="AMW341" s="5"/>
      <c r="AMX341" s="5"/>
      <c r="AMY341" s="5"/>
      <c r="AMZ341" s="5"/>
      <c r="ANA341" s="5"/>
      <c r="ANB341" s="5"/>
      <c r="ANC341" s="5"/>
      <c r="AND341" s="5"/>
      <c r="ANE341" s="5"/>
      <c r="ANF341" s="5"/>
      <c r="ANG341" s="5"/>
      <c r="ANH341" s="5"/>
      <c r="ANI341" s="5"/>
      <c r="ANJ341" s="5"/>
      <c r="ANK341" s="5"/>
      <c r="ANL341" s="5"/>
      <c r="ANM341" s="5"/>
      <c r="ANN341" s="5"/>
      <c r="ANO341" s="5"/>
      <c r="ANP341" s="5"/>
      <c r="ANQ341" s="5"/>
      <c r="ANR341" s="5"/>
      <c r="ANS341" s="5"/>
      <c r="ANT341" s="5"/>
      <c r="ANU341" s="5"/>
      <c r="ANV341" s="5"/>
      <c r="ANW341" s="5"/>
      <c r="ANX341" s="5"/>
      <c r="ANY341" s="5"/>
      <c r="ANZ341" s="5"/>
      <c r="AOA341" s="5"/>
      <c r="AOB341" s="5"/>
      <c r="AOC341" s="5"/>
      <c r="AOD341" s="5"/>
      <c r="AOE341" s="5"/>
      <c r="AOF341" s="5"/>
      <c r="AOG341" s="5"/>
      <c r="AOH341" s="5"/>
      <c r="AOI341" s="5"/>
      <c r="AOJ341" s="5"/>
      <c r="AOK341" s="5"/>
      <c r="AOL341" s="5"/>
      <c r="AOM341" s="5"/>
      <c r="AON341" s="5"/>
      <c r="AOO341" s="5"/>
      <c r="AOP341" s="5"/>
      <c r="AOQ341" s="5"/>
      <c r="AOR341" s="5"/>
      <c r="AOS341" s="5"/>
      <c r="AOT341" s="5"/>
      <c r="AOU341" s="5"/>
      <c r="AOV341" s="5"/>
      <c r="AOW341" s="5"/>
      <c r="AOX341" s="5"/>
      <c r="AOY341" s="5"/>
      <c r="AOZ341" s="5"/>
      <c r="APA341" s="5"/>
      <c r="APB341" s="5"/>
      <c r="APC341" s="5"/>
      <c r="APD341" s="5"/>
      <c r="APE341" s="5"/>
      <c r="APF341" s="5"/>
      <c r="APG341" s="5"/>
      <c r="APH341" s="5"/>
      <c r="API341" s="5"/>
      <c r="APJ341" s="5"/>
      <c r="APK341" s="5"/>
      <c r="APL341" s="5"/>
      <c r="APM341" s="5"/>
      <c r="APN341" s="5"/>
      <c r="APO341" s="5"/>
      <c r="APP341" s="5"/>
      <c r="APQ341" s="5"/>
      <c r="APR341" s="5"/>
      <c r="APS341" s="5"/>
      <c r="APT341" s="5"/>
      <c r="APU341" s="5"/>
      <c r="APV341" s="5"/>
      <c r="APW341" s="5"/>
      <c r="APX341" s="5"/>
      <c r="APY341" s="5"/>
      <c r="APZ341" s="5"/>
      <c r="AQA341" s="5"/>
      <c r="AQB341" s="5"/>
      <c r="AQC341" s="5"/>
      <c r="AQD341" s="5"/>
      <c r="AQE341" s="5"/>
      <c r="AQF341" s="5"/>
      <c r="AQG341" s="5"/>
      <c r="AQH341" s="5"/>
      <c r="AQI341" s="5"/>
      <c r="AQJ341" s="5"/>
      <c r="AQK341" s="5"/>
      <c r="AQL341" s="5"/>
      <c r="AQM341" s="5"/>
      <c r="AQN341" s="5"/>
      <c r="AQO341" s="5"/>
      <c r="AQP341" s="5"/>
      <c r="AQQ341" s="5"/>
      <c r="AQR341" s="5"/>
      <c r="AQS341" s="5"/>
      <c r="AQT341" s="5"/>
      <c r="AQU341" s="5"/>
      <c r="AQV341" s="5"/>
      <c r="AQW341" s="5"/>
      <c r="AQX341" s="5"/>
      <c r="AQY341" s="5"/>
      <c r="AQZ341" s="5"/>
    </row>
    <row r="342" spans="1:1144" s="4" customFormat="1" ht="36" customHeight="1">
      <c r="A342" s="95" t="s">
        <v>185</v>
      </c>
      <c r="B342" s="95" t="s">
        <v>70</v>
      </c>
      <c r="C342" s="95" t="s">
        <v>70</v>
      </c>
      <c r="D342" s="95" t="s">
        <v>70</v>
      </c>
      <c r="E342" s="95" t="s">
        <v>26</v>
      </c>
      <c r="F342" s="95" t="s">
        <v>1983</v>
      </c>
      <c r="G342" s="95" t="s">
        <v>1984</v>
      </c>
      <c r="H342" s="95" t="s">
        <v>959</v>
      </c>
      <c r="I342" s="95" t="s">
        <v>866</v>
      </c>
      <c r="J342" s="93" t="s">
        <v>1932</v>
      </c>
      <c r="K342" s="93" t="s">
        <v>1932</v>
      </c>
      <c r="L342" s="93" t="s">
        <v>1813</v>
      </c>
      <c r="M342" s="93" t="s">
        <v>1814</v>
      </c>
      <c r="N342" s="93" t="s">
        <v>1815</v>
      </c>
      <c r="O342" s="93">
        <v>474</v>
      </c>
      <c r="P342" s="93" t="s">
        <v>1933</v>
      </c>
      <c r="Q342" s="93" t="s">
        <v>1934</v>
      </c>
      <c r="R342" s="94" t="s">
        <v>1484</v>
      </c>
      <c r="S342" s="93" t="s">
        <v>1802</v>
      </c>
      <c r="T342" s="93" t="s">
        <v>1803</v>
      </c>
      <c r="U342" s="100" t="s">
        <v>1804</v>
      </c>
      <c r="V342" s="100" t="s">
        <v>1805</v>
      </c>
      <c r="W342" s="96">
        <v>331029258</v>
      </c>
      <c r="X342" s="96"/>
      <c r="Y342" s="96"/>
      <c r="Z342" s="96"/>
      <c r="AA342" s="96"/>
      <c r="AB342" s="96"/>
      <c r="AC342" s="96"/>
      <c r="AD342" s="96"/>
      <c r="AE342" s="96"/>
      <c r="AF342" s="96"/>
      <c r="AG342" s="96"/>
      <c r="AH342" s="96"/>
      <c r="AI342" s="96"/>
      <c r="AJ342" s="96"/>
      <c r="AK342" s="96"/>
      <c r="AL342" s="96"/>
      <c r="AM342" s="96"/>
      <c r="AN342" s="96"/>
      <c r="AO342" s="96"/>
      <c r="AP342" s="96"/>
      <c r="AQ342" s="96"/>
      <c r="AR342" s="97"/>
      <c r="AS342" s="97"/>
      <c r="AT342" s="97"/>
      <c r="AU342" s="97"/>
      <c r="AV342" s="97"/>
      <c r="AW342" s="97"/>
      <c r="AX342" s="97"/>
      <c r="AY342" s="97"/>
      <c r="AZ342" s="97"/>
      <c r="BA342" s="97"/>
      <c r="BB342" s="97"/>
      <c r="BC342" s="97"/>
      <c r="BD342" s="96"/>
      <c r="BE342" s="96">
        <f t="shared" si="28"/>
        <v>331029258</v>
      </c>
      <c r="BF342" s="96"/>
      <c r="BG342" s="97"/>
      <c r="BH342" s="97"/>
      <c r="BI342" s="97"/>
      <c r="BJ342" s="97"/>
      <c r="BK342" s="97"/>
      <c r="BL342" s="97"/>
      <c r="BM342" s="97"/>
      <c r="BN342" s="97"/>
      <c r="BO342" s="97"/>
      <c r="BP342" s="97"/>
      <c r="BQ342" s="97"/>
      <c r="BR342" s="97"/>
      <c r="BS342" s="96"/>
      <c r="BT342" s="97"/>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c r="GQ342" s="5"/>
      <c r="GR342" s="5"/>
      <c r="GS342" s="5"/>
      <c r="GT342" s="5"/>
      <c r="GU342" s="5"/>
      <c r="GV342" s="5"/>
      <c r="GW342" s="5"/>
      <c r="GX342" s="5"/>
      <c r="GY342" s="5"/>
      <c r="GZ342" s="5"/>
      <c r="HA342" s="5"/>
      <c r="HB342" s="5"/>
      <c r="HC342" s="5"/>
      <c r="HD342" s="5"/>
      <c r="HE342" s="5"/>
      <c r="HF342" s="5"/>
      <c r="HG342" s="5"/>
      <c r="HH342" s="5"/>
      <c r="HI342" s="5"/>
      <c r="HJ342" s="5"/>
      <c r="HK342" s="5"/>
      <c r="HL342" s="5"/>
      <c r="HM342" s="5"/>
      <c r="HN342" s="5"/>
      <c r="HO342" s="5"/>
      <c r="HP342" s="5"/>
      <c r="HQ342" s="5"/>
      <c r="HR342" s="5"/>
      <c r="HS342" s="5"/>
      <c r="HT342" s="5"/>
      <c r="HU342" s="5"/>
      <c r="HV342" s="5"/>
      <c r="HW342" s="5"/>
      <c r="HX342" s="5"/>
      <c r="HY342" s="5"/>
      <c r="HZ342" s="5"/>
      <c r="IA342" s="5"/>
      <c r="IB342" s="5"/>
      <c r="IC342" s="5"/>
      <c r="ID342" s="5"/>
      <c r="IE342" s="5"/>
      <c r="IF342" s="5"/>
      <c r="IG342" s="5"/>
      <c r="IH342" s="5"/>
      <c r="II342" s="5"/>
      <c r="IJ342" s="5"/>
      <c r="IK342" s="5"/>
      <c r="IL342" s="5"/>
      <c r="IM342" s="5"/>
      <c r="IN342" s="5"/>
      <c r="IO342" s="5"/>
      <c r="IP342" s="5"/>
      <c r="IQ342" s="5"/>
      <c r="IR342" s="5"/>
      <c r="IS342" s="5"/>
      <c r="IT342" s="5"/>
      <c r="IU342" s="5"/>
      <c r="IV342" s="5"/>
      <c r="IW342" s="5"/>
      <c r="IX342" s="5"/>
      <c r="IY342" s="5"/>
      <c r="IZ342" s="5"/>
      <c r="JA342" s="5"/>
      <c r="JB342" s="5"/>
      <c r="JC342" s="5"/>
      <c r="JD342" s="5"/>
      <c r="JE342" s="5"/>
      <c r="JF342" s="5"/>
      <c r="JG342" s="5"/>
      <c r="JH342" s="5"/>
      <c r="JI342" s="5"/>
      <c r="JJ342" s="5"/>
      <c r="JK342" s="5"/>
      <c r="JL342" s="5"/>
      <c r="JM342" s="5"/>
      <c r="JN342" s="5"/>
      <c r="JO342" s="5"/>
      <c r="JP342" s="5"/>
      <c r="JQ342" s="5"/>
      <c r="JR342" s="5"/>
      <c r="JS342" s="5"/>
      <c r="JT342" s="5"/>
      <c r="JU342" s="5"/>
      <c r="JV342" s="5"/>
      <c r="JW342" s="5"/>
      <c r="JX342" s="5"/>
      <c r="JY342" s="5"/>
      <c r="JZ342" s="5"/>
      <c r="KA342" s="5"/>
      <c r="KB342" s="5"/>
      <c r="KC342" s="5"/>
      <c r="KD342" s="5"/>
      <c r="KE342" s="5"/>
      <c r="KF342" s="5"/>
      <c r="KG342" s="5"/>
      <c r="KH342" s="5"/>
      <c r="KI342" s="5"/>
      <c r="KJ342" s="5"/>
      <c r="KK342" s="5"/>
      <c r="KL342" s="5"/>
      <c r="KM342" s="5"/>
      <c r="KN342" s="5"/>
      <c r="KO342" s="5"/>
      <c r="KP342" s="5"/>
      <c r="KQ342" s="5"/>
      <c r="KR342" s="5"/>
      <c r="KS342" s="5"/>
      <c r="KT342" s="5"/>
      <c r="KU342" s="5"/>
      <c r="KV342" s="5"/>
      <c r="KW342" s="5"/>
      <c r="KX342" s="5"/>
      <c r="KY342" s="5"/>
      <c r="KZ342" s="5"/>
      <c r="LA342" s="5"/>
      <c r="LB342" s="5"/>
      <c r="LC342" s="5"/>
      <c r="LD342" s="5"/>
      <c r="LE342" s="5"/>
      <c r="LF342" s="5"/>
      <c r="LG342" s="5"/>
      <c r="LH342" s="5"/>
      <c r="LI342" s="5"/>
      <c r="LJ342" s="5"/>
      <c r="LK342" s="5"/>
      <c r="LL342" s="5"/>
      <c r="LM342" s="5"/>
      <c r="LN342" s="5"/>
      <c r="LO342" s="5"/>
      <c r="LP342" s="5"/>
      <c r="LQ342" s="5"/>
      <c r="LR342" s="5"/>
      <c r="LS342" s="5"/>
      <c r="LT342" s="5"/>
      <c r="LU342" s="5"/>
      <c r="LV342" s="5"/>
      <c r="LW342" s="5"/>
      <c r="LX342" s="5"/>
      <c r="LY342" s="5"/>
      <c r="LZ342" s="5"/>
      <c r="MA342" s="5"/>
      <c r="MB342" s="5"/>
      <c r="MC342" s="5"/>
      <c r="MD342" s="5"/>
      <c r="ME342" s="5"/>
      <c r="MF342" s="5"/>
      <c r="MG342" s="5"/>
      <c r="MH342" s="5"/>
      <c r="MI342" s="5"/>
      <c r="MJ342" s="5"/>
      <c r="MK342" s="5"/>
      <c r="ML342" s="5"/>
      <c r="MM342" s="5"/>
      <c r="MN342" s="5"/>
      <c r="MO342" s="5"/>
      <c r="MP342" s="5"/>
      <c r="MQ342" s="5"/>
      <c r="MR342" s="5"/>
      <c r="MS342" s="5"/>
      <c r="MT342" s="5"/>
      <c r="MU342" s="5"/>
      <c r="MV342" s="5"/>
      <c r="MW342" s="5"/>
      <c r="MX342" s="5"/>
      <c r="MY342" s="5"/>
      <c r="MZ342" s="5"/>
      <c r="NA342" s="5"/>
      <c r="NB342" s="5"/>
      <c r="NC342" s="5"/>
      <c r="ND342" s="5"/>
      <c r="NE342" s="5"/>
      <c r="NF342" s="5"/>
      <c r="NG342" s="5"/>
      <c r="NH342" s="5"/>
      <c r="NI342" s="5"/>
      <c r="NJ342" s="5"/>
      <c r="NK342" s="5"/>
      <c r="NL342" s="5"/>
      <c r="NM342" s="5"/>
      <c r="NN342" s="5"/>
      <c r="NO342" s="5"/>
      <c r="NP342" s="5"/>
      <c r="NQ342" s="5"/>
      <c r="NR342" s="5"/>
      <c r="NS342" s="5"/>
      <c r="NT342" s="5"/>
      <c r="NU342" s="5"/>
      <c r="NV342" s="5"/>
      <c r="NW342" s="5"/>
      <c r="NX342" s="5"/>
      <c r="NY342" s="5"/>
      <c r="NZ342" s="5"/>
      <c r="OA342" s="5"/>
      <c r="OB342" s="5"/>
      <c r="OC342" s="5"/>
      <c r="OD342" s="5"/>
      <c r="OE342" s="5"/>
      <c r="OF342" s="5"/>
      <c r="OG342" s="5"/>
      <c r="OH342" s="5"/>
      <c r="OI342" s="5"/>
      <c r="OJ342" s="5"/>
      <c r="OK342" s="5"/>
      <c r="OL342" s="5"/>
      <c r="OM342" s="5"/>
      <c r="ON342" s="5"/>
      <c r="OO342" s="5"/>
      <c r="OP342" s="5"/>
      <c r="OQ342" s="5"/>
      <c r="OR342" s="5"/>
      <c r="OS342" s="5"/>
      <c r="OT342" s="5"/>
      <c r="OU342" s="5"/>
      <c r="OV342" s="5"/>
      <c r="OW342" s="5"/>
      <c r="OX342" s="5"/>
      <c r="OY342" s="5"/>
      <c r="OZ342" s="5"/>
      <c r="PA342" s="5"/>
      <c r="PB342" s="5"/>
      <c r="PC342" s="5"/>
      <c r="PD342" s="5"/>
      <c r="PE342" s="5"/>
      <c r="PF342" s="5"/>
      <c r="PG342" s="5"/>
      <c r="PH342" s="5"/>
      <c r="PI342" s="5"/>
      <c r="PJ342" s="5"/>
      <c r="PK342" s="5"/>
      <c r="PL342" s="5"/>
      <c r="PM342" s="5"/>
      <c r="PN342" s="5"/>
      <c r="PO342" s="5"/>
      <c r="PP342" s="5"/>
      <c r="PQ342" s="5"/>
      <c r="PR342" s="5"/>
      <c r="PS342" s="5"/>
      <c r="PT342" s="5"/>
      <c r="PU342" s="5"/>
      <c r="PV342" s="5"/>
      <c r="PW342" s="5"/>
      <c r="PX342" s="5"/>
      <c r="PY342" s="5"/>
      <c r="PZ342" s="5"/>
      <c r="QA342" s="5"/>
      <c r="QB342" s="5"/>
      <c r="QC342" s="5"/>
      <c r="QD342" s="5"/>
      <c r="QE342" s="5"/>
      <c r="QF342" s="5"/>
      <c r="QG342" s="5"/>
      <c r="QH342" s="5"/>
      <c r="QI342" s="5"/>
      <c r="QJ342" s="5"/>
      <c r="QK342" s="5"/>
      <c r="QL342" s="5"/>
      <c r="QM342" s="5"/>
      <c r="QN342" s="5"/>
      <c r="QO342" s="5"/>
      <c r="QP342" s="5"/>
      <c r="QQ342" s="5"/>
      <c r="QR342" s="5"/>
      <c r="QS342" s="5"/>
      <c r="QT342" s="5"/>
      <c r="QU342" s="5"/>
      <c r="QV342" s="5"/>
      <c r="QW342" s="5"/>
      <c r="QX342" s="5"/>
      <c r="QY342" s="5"/>
      <c r="QZ342" s="5"/>
      <c r="RA342" s="5"/>
      <c r="RB342" s="5"/>
      <c r="RC342" s="5"/>
      <c r="RD342" s="5"/>
      <c r="RE342" s="5"/>
      <c r="RF342" s="5"/>
      <c r="RG342" s="5"/>
      <c r="RH342" s="5"/>
      <c r="RI342" s="5"/>
      <c r="RJ342" s="5"/>
      <c r="RK342" s="5"/>
      <c r="RL342" s="5"/>
      <c r="RM342" s="5"/>
      <c r="RN342" s="5"/>
      <c r="RO342" s="5"/>
      <c r="RP342" s="5"/>
      <c r="RQ342" s="5"/>
      <c r="RR342" s="5"/>
      <c r="RS342" s="5"/>
      <c r="RT342" s="5"/>
      <c r="RU342" s="5"/>
      <c r="RV342" s="5"/>
      <c r="RW342" s="5"/>
      <c r="RX342" s="5"/>
      <c r="RY342" s="5"/>
      <c r="RZ342" s="5"/>
      <c r="SA342" s="5"/>
      <c r="SB342" s="5"/>
      <c r="SC342" s="5"/>
      <c r="SD342" s="5"/>
      <c r="SE342" s="5"/>
      <c r="SF342" s="5"/>
      <c r="SG342" s="5"/>
      <c r="SH342" s="5"/>
      <c r="SI342" s="5"/>
      <c r="SJ342" s="5"/>
      <c r="SK342" s="5"/>
      <c r="SL342" s="5"/>
      <c r="SM342" s="5"/>
      <c r="SN342" s="5"/>
      <c r="SO342" s="5"/>
      <c r="SP342" s="5"/>
      <c r="SQ342" s="5"/>
      <c r="SR342" s="5"/>
      <c r="SS342" s="5"/>
      <c r="ST342" s="5"/>
      <c r="SU342" s="5"/>
      <c r="SV342" s="5"/>
      <c r="SW342" s="5"/>
      <c r="SX342" s="5"/>
      <c r="SY342" s="5"/>
      <c r="SZ342" s="5"/>
      <c r="TA342" s="5"/>
      <c r="TB342" s="5"/>
      <c r="TC342" s="5"/>
      <c r="TD342" s="5"/>
      <c r="TE342" s="5"/>
      <c r="TF342" s="5"/>
      <c r="TG342" s="5"/>
      <c r="TH342" s="5"/>
      <c r="TI342" s="5"/>
      <c r="TJ342" s="5"/>
      <c r="TK342" s="5"/>
      <c r="TL342" s="5"/>
      <c r="TM342" s="5"/>
      <c r="TN342" s="5"/>
      <c r="TO342" s="5"/>
      <c r="TP342" s="5"/>
      <c r="TQ342" s="5"/>
      <c r="TR342" s="5"/>
      <c r="TS342" s="5"/>
      <c r="TT342" s="5"/>
      <c r="TU342" s="5"/>
      <c r="TV342" s="5"/>
      <c r="TW342" s="5"/>
      <c r="TX342" s="5"/>
      <c r="TY342" s="5"/>
      <c r="TZ342" s="5"/>
      <c r="UA342" s="5"/>
      <c r="UB342" s="5"/>
      <c r="UC342" s="5"/>
      <c r="UD342" s="5"/>
      <c r="UE342" s="5"/>
      <c r="UF342" s="5"/>
      <c r="UG342" s="5"/>
      <c r="UH342" s="5"/>
      <c r="UI342" s="5"/>
      <c r="UJ342" s="5"/>
      <c r="UK342" s="5"/>
      <c r="UL342" s="5"/>
      <c r="UM342" s="5"/>
      <c r="UN342" s="5"/>
      <c r="UO342" s="5"/>
      <c r="UP342" s="5"/>
      <c r="UQ342" s="5"/>
      <c r="UR342" s="5"/>
      <c r="US342" s="5"/>
      <c r="UT342" s="5"/>
      <c r="UU342" s="5"/>
      <c r="UV342" s="5"/>
      <c r="UW342" s="5"/>
      <c r="UX342" s="5"/>
      <c r="UY342" s="5"/>
      <c r="UZ342" s="5"/>
      <c r="VA342" s="5"/>
      <c r="VB342" s="5"/>
      <c r="VC342" s="5"/>
      <c r="VD342" s="5"/>
      <c r="VE342" s="5"/>
      <c r="VF342" s="5"/>
      <c r="VG342" s="5"/>
      <c r="VH342" s="5"/>
      <c r="VI342" s="5"/>
      <c r="VJ342" s="5"/>
      <c r="VK342" s="5"/>
      <c r="VL342" s="5"/>
      <c r="VM342" s="5"/>
      <c r="VN342" s="5"/>
      <c r="VO342" s="5"/>
      <c r="VP342" s="5"/>
      <c r="VQ342" s="5"/>
      <c r="VR342" s="5"/>
      <c r="VS342" s="5"/>
      <c r="VT342" s="5"/>
      <c r="VU342" s="5"/>
      <c r="VV342" s="5"/>
      <c r="VW342" s="5"/>
      <c r="VX342" s="5"/>
      <c r="VY342" s="5"/>
      <c r="VZ342" s="5"/>
      <c r="WA342" s="5"/>
      <c r="WB342" s="5"/>
      <c r="WC342" s="5"/>
      <c r="WD342" s="5"/>
      <c r="WE342" s="5"/>
      <c r="WF342" s="5"/>
      <c r="WG342" s="5"/>
      <c r="WH342" s="5"/>
      <c r="WI342" s="5"/>
      <c r="WJ342" s="5"/>
      <c r="WK342" s="5"/>
      <c r="WL342" s="5"/>
      <c r="WM342" s="5"/>
      <c r="WN342" s="5"/>
      <c r="WO342" s="5"/>
      <c r="WP342" s="5"/>
      <c r="WQ342" s="5"/>
      <c r="WR342" s="5"/>
      <c r="WS342" s="5"/>
      <c r="WT342" s="5"/>
      <c r="WU342" s="5"/>
      <c r="WV342" s="5"/>
      <c r="WW342" s="5"/>
      <c r="WX342" s="5"/>
      <c r="WY342" s="5"/>
      <c r="WZ342" s="5"/>
      <c r="XA342" s="5"/>
      <c r="XB342" s="5"/>
      <c r="XC342" s="5"/>
      <c r="XD342" s="5"/>
      <c r="XE342" s="5"/>
      <c r="XF342" s="5"/>
      <c r="XG342" s="5"/>
      <c r="XH342" s="5"/>
      <c r="XI342" s="5"/>
      <c r="XJ342" s="5"/>
      <c r="XK342" s="5"/>
      <c r="XL342" s="5"/>
      <c r="XM342" s="5"/>
      <c r="XN342" s="5"/>
      <c r="XO342" s="5"/>
      <c r="XP342" s="5"/>
      <c r="XQ342" s="5"/>
      <c r="XR342" s="5"/>
      <c r="XS342" s="5"/>
      <c r="XT342" s="5"/>
      <c r="XU342" s="5"/>
      <c r="XV342" s="5"/>
      <c r="XW342" s="5"/>
      <c r="XX342" s="5"/>
      <c r="XY342" s="5"/>
      <c r="XZ342" s="5"/>
      <c r="YA342" s="5"/>
      <c r="YB342" s="5"/>
      <c r="YC342" s="5"/>
      <c r="YD342" s="5"/>
      <c r="YE342" s="5"/>
      <c r="YF342" s="5"/>
      <c r="YG342" s="5"/>
      <c r="YH342" s="5"/>
      <c r="YI342" s="5"/>
      <c r="YJ342" s="5"/>
      <c r="YK342" s="5"/>
      <c r="YL342" s="5"/>
      <c r="YM342" s="5"/>
      <c r="YN342" s="5"/>
      <c r="YO342" s="5"/>
      <c r="YP342" s="5"/>
      <c r="YQ342" s="5"/>
      <c r="YR342" s="5"/>
      <c r="YS342" s="5"/>
      <c r="YT342" s="5"/>
      <c r="YU342" s="5"/>
      <c r="YV342" s="5"/>
      <c r="YW342" s="5"/>
      <c r="YX342" s="5"/>
      <c r="YY342" s="5"/>
      <c r="YZ342" s="5"/>
      <c r="ZA342" s="5"/>
      <c r="ZB342" s="5"/>
      <c r="ZC342" s="5"/>
      <c r="ZD342" s="5"/>
      <c r="ZE342" s="5"/>
      <c r="ZF342" s="5"/>
      <c r="ZG342" s="5"/>
      <c r="ZH342" s="5"/>
      <c r="ZI342" s="5"/>
      <c r="ZJ342" s="5"/>
      <c r="ZK342" s="5"/>
      <c r="ZL342" s="5"/>
      <c r="ZM342" s="5"/>
      <c r="ZN342" s="5"/>
      <c r="ZO342" s="5"/>
      <c r="ZP342" s="5"/>
      <c r="ZQ342" s="5"/>
      <c r="ZR342" s="5"/>
      <c r="ZS342" s="5"/>
      <c r="ZT342" s="5"/>
      <c r="ZU342" s="5"/>
      <c r="ZV342" s="5"/>
      <c r="ZW342" s="5"/>
      <c r="ZX342" s="5"/>
      <c r="ZY342" s="5"/>
      <c r="ZZ342" s="5"/>
      <c r="AAA342" s="5"/>
      <c r="AAB342" s="5"/>
      <c r="AAC342" s="5"/>
      <c r="AAD342" s="5"/>
      <c r="AAE342" s="5"/>
      <c r="AAF342" s="5"/>
      <c r="AAG342" s="5"/>
      <c r="AAH342" s="5"/>
      <c r="AAI342" s="5"/>
      <c r="AAJ342" s="5"/>
      <c r="AAK342" s="5"/>
      <c r="AAL342" s="5"/>
      <c r="AAM342" s="5"/>
      <c r="AAN342" s="5"/>
      <c r="AAO342" s="5"/>
      <c r="AAP342" s="5"/>
      <c r="AAQ342" s="5"/>
      <c r="AAR342" s="5"/>
      <c r="AAS342" s="5"/>
      <c r="AAT342" s="5"/>
      <c r="AAU342" s="5"/>
      <c r="AAV342" s="5"/>
      <c r="AAW342" s="5"/>
      <c r="AAX342" s="5"/>
      <c r="AAY342" s="5"/>
      <c r="AAZ342" s="5"/>
      <c r="ABA342" s="5"/>
      <c r="ABB342" s="5"/>
      <c r="ABC342" s="5"/>
      <c r="ABD342" s="5"/>
      <c r="ABE342" s="5"/>
      <c r="ABF342" s="5"/>
      <c r="ABG342" s="5"/>
      <c r="ABH342" s="5"/>
      <c r="ABI342" s="5"/>
      <c r="ABJ342" s="5"/>
      <c r="ABK342" s="5"/>
      <c r="ABL342" s="5"/>
      <c r="ABM342" s="5"/>
      <c r="ABN342" s="5"/>
      <c r="ABO342" s="5"/>
      <c r="ABP342" s="5"/>
      <c r="ABQ342" s="5"/>
      <c r="ABR342" s="5"/>
      <c r="ABS342" s="5"/>
      <c r="ABT342" s="5"/>
      <c r="ABU342" s="5"/>
      <c r="ABV342" s="5"/>
      <c r="ABW342" s="5"/>
      <c r="ABX342" s="5"/>
      <c r="ABY342" s="5"/>
      <c r="ABZ342" s="5"/>
      <c r="ACA342" s="5"/>
      <c r="ACB342" s="5"/>
      <c r="ACC342" s="5"/>
      <c r="ACD342" s="5"/>
      <c r="ACE342" s="5"/>
      <c r="ACF342" s="5"/>
      <c r="ACG342" s="5"/>
      <c r="ACH342" s="5"/>
      <c r="ACI342" s="5"/>
      <c r="ACJ342" s="5"/>
      <c r="ACK342" s="5"/>
      <c r="ACL342" s="5"/>
      <c r="ACM342" s="5"/>
      <c r="ACN342" s="5"/>
      <c r="ACO342" s="5"/>
      <c r="ACP342" s="5"/>
      <c r="ACQ342" s="5"/>
      <c r="ACR342" s="5"/>
      <c r="ACS342" s="5"/>
      <c r="ACT342" s="5"/>
      <c r="ACU342" s="5"/>
      <c r="ACV342" s="5"/>
      <c r="ACW342" s="5"/>
      <c r="ACX342" s="5"/>
      <c r="ACY342" s="5"/>
      <c r="ACZ342" s="5"/>
      <c r="ADA342" s="5"/>
      <c r="ADB342" s="5"/>
      <c r="ADC342" s="5"/>
      <c r="ADD342" s="5"/>
      <c r="ADE342" s="5"/>
      <c r="ADF342" s="5"/>
      <c r="ADG342" s="5"/>
      <c r="ADH342" s="5"/>
      <c r="ADI342" s="5"/>
      <c r="ADJ342" s="5"/>
      <c r="ADK342" s="5"/>
      <c r="ADL342" s="5"/>
      <c r="ADM342" s="5"/>
      <c r="ADN342" s="5"/>
      <c r="ADO342" s="5"/>
      <c r="ADP342" s="5"/>
      <c r="ADQ342" s="5"/>
      <c r="ADR342" s="5"/>
      <c r="ADS342" s="5"/>
      <c r="ADT342" s="5"/>
      <c r="ADU342" s="5"/>
      <c r="ADV342" s="5"/>
      <c r="ADW342" s="5"/>
      <c r="ADX342" s="5"/>
      <c r="ADY342" s="5"/>
      <c r="ADZ342" s="5"/>
      <c r="AEA342" s="5"/>
      <c r="AEB342" s="5"/>
      <c r="AEC342" s="5"/>
      <c r="AED342" s="5"/>
      <c r="AEE342" s="5"/>
      <c r="AEF342" s="5"/>
      <c r="AEG342" s="5"/>
      <c r="AEH342" s="5"/>
      <c r="AEI342" s="5"/>
      <c r="AEJ342" s="5"/>
      <c r="AEK342" s="5"/>
      <c r="AEL342" s="5"/>
      <c r="AEM342" s="5"/>
      <c r="AEN342" s="5"/>
      <c r="AEO342" s="5"/>
      <c r="AEP342" s="5"/>
      <c r="AEQ342" s="5"/>
      <c r="AER342" s="5"/>
      <c r="AES342" s="5"/>
      <c r="AET342" s="5"/>
      <c r="AEU342" s="5"/>
      <c r="AEV342" s="5"/>
      <c r="AEW342" s="5"/>
      <c r="AEX342" s="5"/>
      <c r="AEY342" s="5"/>
      <c r="AEZ342" s="5"/>
      <c r="AFA342" s="5"/>
      <c r="AFB342" s="5"/>
      <c r="AFC342" s="5"/>
      <c r="AFD342" s="5"/>
      <c r="AFE342" s="5"/>
      <c r="AFF342" s="5"/>
      <c r="AFG342" s="5"/>
      <c r="AFH342" s="5"/>
      <c r="AFI342" s="5"/>
      <c r="AFJ342" s="5"/>
      <c r="AFK342" s="5"/>
      <c r="AFL342" s="5"/>
      <c r="AFM342" s="5"/>
      <c r="AFN342" s="5"/>
      <c r="AFO342" s="5"/>
      <c r="AFP342" s="5"/>
      <c r="AFQ342" s="5"/>
      <c r="AFR342" s="5"/>
      <c r="AFS342" s="5"/>
      <c r="AFT342" s="5"/>
      <c r="AFU342" s="5"/>
      <c r="AFV342" s="5"/>
      <c r="AFW342" s="5"/>
      <c r="AFX342" s="5"/>
      <c r="AFY342" s="5"/>
      <c r="AFZ342" s="5"/>
      <c r="AGA342" s="5"/>
      <c r="AGB342" s="5"/>
      <c r="AGC342" s="5"/>
      <c r="AGD342" s="5"/>
      <c r="AGE342" s="5"/>
      <c r="AGF342" s="5"/>
      <c r="AGG342" s="5"/>
      <c r="AGH342" s="5"/>
      <c r="AGI342" s="5"/>
      <c r="AGJ342" s="5"/>
      <c r="AGK342" s="5"/>
      <c r="AGL342" s="5"/>
      <c r="AGM342" s="5"/>
      <c r="AGN342" s="5"/>
      <c r="AGO342" s="5"/>
      <c r="AGP342" s="5"/>
      <c r="AGQ342" s="5"/>
      <c r="AGR342" s="5"/>
      <c r="AGS342" s="5"/>
      <c r="AGT342" s="5"/>
      <c r="AGU342" s="5"/>
      <c r="AGV342" s="5"/>
      <c r="AGW342" s="5"/>
      <c r="AGX342" s="5"/>
      <c r="AGY342" s="5"/>
      <c r="AGZ342" s="5"/>
      <c r="AHA342" s="5"/>
      <c r="AHB342" s="5"/>
      <c r="AHC342" s="5"/>
      <c r="AHD342" s="5"/>
      <c r="AHE342" s="5"/>
      <c r="AHF342" s="5"/>
      <c r="AHG342" s="5"/>
      <c r="AHH342" s="5"/>
      <c r="AHI342" s="5"/>
      <c r="AHJ342" s="5"/>
      <c r="AHK342" s="5"/>
      <c r="AHL342" s="5"/>
      <c r="AHM342" s="5"/>
      <c r="AHN342" s="5"/>
      <c r="AHO342" s="5"/>
      <c r="AHP342" s="5"/>
      <c r="AHQ342" s="5"/>
      <c r="AHR342" s="5"/>
      <c r="AHS342" s="5"/>
      <c r="AHT342" s="5"/>
      <c r="AHU342" s="5"/>
      <c r="AHV342" s="5"/>
      <c r="AHW342" s="5"/>
      <c r="AHX342" s="5"/>
      <c r="AHY342" s="5"/>
      <c r="AHZ342" s="5"/>
      <c r="AIA342" s="5"/>
      <c r="AIB342" s="5"/>
      <c r="AIC342" s="5"/>
      <c r="AID342" s="5"/>
      <c r="AIE342" s="5"/>
      <c r="AIF342" s="5"/>
      <c r="AIG342" s="5"/>
      <c r="AIH342" s="5"/>
      <c r="AII342" s="5"/>
      <c r="AIJ342" s="5"/>
      <c r="AIK342" s="5"/>
      <c r="AIL342" s="5"/>
      <c r="AIM342" s="5"/>
      <c r="AIN342" s="5"/>
      <c r="AIO342" s="5"/>
      <c r="AIP342" s="5"/>
      <c r="AIQ342" s="5"/>
      <c r="AIR342" s="5"/>
      <c r="AIS342" s="5"/>
      <c r="AIT342" s="5"/>
      <c r="AIU342" s="5"/>
      <c r="AIV342" s="5"/>
      <c r="AIW342" s="5"/>
      <c r="AIX342" s="5"/>
      <c r="AIY342" s="5"/>
      <c r="AIZ342" s="5"/>
      <c r="AJA342" s="5"/>
      <c r="AJB342" s="5"/>
      <c r="AJC342" s="5"/>
      <c r="AJD342" s="5"/>
      <c r="AJE342" s="5"/>
      <c r="AJF342" s="5"/>
      <c r="AJG342" s="5"/>
      <c r="AJH342" s="5"/>
      <c r="AJI342" s="5"/>
      <c r="AJJ342" s="5"/>
      <c r="AJK342" s="5"/>
      <c r="AJL342" s="5"/>
      <c r="AJM342" s="5"/>
      <c r="AJN342" s="5"/>
      <c r="AJO342" s="5"/>
      <c r="AJP342" s="5"/>
      <c r="AJQ342" s="5"/>
      <c r="AJR342" s="5"/>
      <c r="AJS342" s="5"/>
      <c r="AJT342" s="5"/>
      <c r="AJU342" s="5"/>
      <c r="AJV342" s="5"/>
      <c r="AJW342" s="5"/>
      <c r="AJX342" s="5"/>
      <c r="AJY342" s="5"/>
      <c r="AJZ342" s="5"/>
      <c r="AKA342" s="5"/>
      <c r="AKB342" s="5"/>
      <c r="AKC342" s="5"/>
      <c r="AKD342" s="5"/>
      <c r="AKE342" s="5"/>
      <c r="AKF342" s="5"/>
      <c r="AKG342" s="5"/>
      <c r="AKH342" s="5"/>
      <c r="AKI342" s="5"/>
      <c r="AKJ342" s="5"/>
      <c r="AKK342" s="5"/>
      <c r="AKL342" s="5"/>
      <c r="AKM342" s="5"/>
      <c r="AKN342" s="5"/>
      <c r="AKO342" s="5"/>
      <c r="AKP342" s="5"/>
      <c r="AKQ342" s="5"/>
      <c r="AKR342" s="5"/>
      <c r="AKS342" s="5"/>
      <c r="AKT342" s="5"/>
      <c r="AKU342" s="5"/>
      <c r="AKV342" s="5"/>
      <c r="AKW342" s="5"/>
      <c r="AKX342" s="5"/>
      <c r="AKY342" s="5"/>
      <c r="AKZ342" s="5"/>
      <c r="ALA342" s="5"/>
      <c r="ALB342" s="5"/>
      <c r="ALC342" s="5"/>
      <c r="ALD342" s="5"/>
      <c r="ALE342" s="5"/>
      <c r="ALF342" s="5"/>
      <c r="ALG342" s="5"/>
      <c r="ALH342" s="5"/>
      <c r="ALI342" s="5"/>
      <c r="ALJ342" s="5"/>
      <c r="ALK342" s="5"/>
      <c r="ALL342" s="5"/>
      <c r="ALM342" s="5"/>
      <c r="ALN342" s="5"/>
      <c r="ALO342" s="5"/>
      <c r="ALP342" s="5"/>
      <c r="ALQ342" s="5"/>
      <c r="ALR342" s="5"/>
      <c r="ALS342" s="5"/>
      <c r="ALT342" s="5"/>
      <c r="ALU342" s="5"/>
      <c r="ALV342" s="5"/>
      <c r="ALW342" s="5"/>
      <c r="ALX342" s="5"/>
      <c r="ALY342" s="5"/>
      <c r="ALZ342" s="5"/>
      <c r="AMA342" s="5"/>
      <c r="AMB342" s="5"/>
      <c r="AMC342" s="5"/>
      <c r="AMD342" s="5"/>
      <c r="AME342" s="5"/>
      <c r="AMF342" s="5"/>
      <c r="AMG342" s="5"/>
      <c r="AMH342" s="5"/>
      <c r="AMI342" s="5"/>
      <c r="AMJ342" s="5"/>
      <c r="AMK342" s="5"/>
      <c r="AML342" s="5"/>
      <c r="AMM342" s="5"/>
      <c r="AMN342" s="5"/>
      <c r="AMO342" s="5"/>
      <c r="AMP342" s="5"/>
      <c r="AMQ342" s="5"/>
      <c r="AMR342" s="5"/>
      <c r="AMS342" s="5"/>
      <c r="AMT342" s="5"/>
      <c r="AMU342" s="5"/>
      <c r="AMV342" s="5"/>
      <c r="AMW342" s="5"/>
      <c r="AMX342" s="5"/>
      <c r="AMY342" s="5"/>
      <c r="AMZ342" s="5"/>
      <c r="ANA342" s="5"/>
      <c r="ANB342" s="5"/>
      <c r="ANC342" s="5"/>
      <c r="AND342" s="5"/>
      <c r="ANE342" s="5"/>
      <c r="ANF342" s="5"/>
      <c r="ANG342" s="5"/>
      <c r="ANH342" s="5"/>
      <c r="ANI342" s="5"/>
      <c r="ANJ342" s="5"/>
      <c r="ANK342" s="5"/>
      <c r="ANL342" s="5"/>
      <c r="ANM342" s="5"/>
      <c r="ANN342" s="5"/>
      <c r="ANO342" s="5"/>
      <c r="ANP342" s="5"/>
      <c r="ANQ342" s="5"/>
      <c r="ANR342" s="5"/>
      <c r="ANS342" s="5"/>
      <c r="ANT342" s="5"/>
      <c r="ANU342" s="5"/>
      <c r="ANV342" s="5"/>
      <c r="ANW342" s="5"/>
      <c r="ANX342" s="5"/>
      <c r="ANY342" s="5"/>
      <c r="ANZ342" s="5"/>
      <c r="AOA342" s="5"/>
      <c r="AOB342" s="5"/>
      <c r="AOC342" s="5"/>
      <c r="AOD342" s="5"/>
      <c r="AOE342" s="5"/>
      <c r="AOF342" s="5"/>
      <c r="AOG342" s="5"/>
      <c r="AOH342" s="5"/>
      <c r="AOI342" s="5"/>
      <c r="AOJ342" s="5"/>
      <c r="AOK342" s="5"/>
      <c r="AOL342" s="5"/>
      <c r="AOM342" s="5"/>
      <c r="AON342" s="5"/>
      <c r="AOO342" s="5"/>
      <c r="AOP342" s="5"/>
      <c r="AOQ342" s="5"/>
      <c r="AOR342" s="5"/>
      <c r="AOS342" s="5"/>
      <c r="AOT342" s="5"/>
      <c r="AOU342" s="5"/>
      <c r="AOV342" s="5"/>
      <c r="AOW342" s="5"/>
      <c r="AOX342" s="5"/>
      <c r="AOY342" s="5"/>
      <c r="AOZ342" s="5"/>
      <c r="APA342" s="5"/>
      <c r="APB342" s="5"/>
      <c r="APC342" s="5"/>
      <c r="APD342" s="5"/>
      <c r="APE342" s="5"/>
      <c r="APF342" s="5"/>
      <c r="APG342" s="5"/>
      <c r="APH342" s="5"/>
      <c r="API342" s="5"/>
      <c r="APJ342" s="5"/>
      <c r="APK342" s="5"/>
      <c r="APL342" s="5"/>
      <c r="APM342" s="5"/>
      <c r="APN342" s="5"/>
      <c r="APO342" s="5"/>
      <c r="APP342" s="5"/>
      <c r="APQ342" s="5"/>
      <c r="APR342" s="5"/>
      <c r="APS342" s="5"/>
      <c r="APT342" s="5"/>
      <c r="APU342" s="5"/>
      <c r="APV342" s="5"/>
      <c r="APW342" s="5"/>
      <c r="APX342" s="5"/>
      <c r="APY342" s="5"/>
      <c r="APZ342" s="5"/>
      <c r="AQA342" s="5"/>
      <c r="AQB342" s="5"/>
      <c r="AQC342" s="5"/>
      <c r="AQD342" s="5"/>
      <c r="AQE342" s="5"/>
      <c r="AQF342" s="5"/>
      <c r="AQG342" s="5"/>
      <c r="AQH342" s="5"/>
      <c r="AQI342" s="5"/>
      <c r="AQJ342" s="5"/>
      <c r="AQK342" s="5"/>
      <c r="AQL342" s="5"/>
      <c r="AQM342" s="5"/>
      <c r="AQN342" s="5"/>
      <c r="AQO342" s="5"/>
      <c r="AQP342" s="5"/>
      <c r="AQQ342" s="5"/>
      <c r="AQR342" s="5"/>
      <c r="AQS342" s="5"/>
      <c r="AQT342" s="5"/>
      <c r="AQU342" s="5"/>
      <c r="AQV342" s="5"/>
      <c r="AQW342" s="5"/>
      <c r="AQX342" s="5"/>
      <c r="AQY342" s="5"/>
      <c r="AQZ342" s="5"/>
    </row>
    <row r="343" spans="1:1144" s="4" customFormat="1" ht="36" customHeight="1">
      <c r="A343" s="95" t="s">
        <v>185</v>
      </c>
      <c r="B343" s="95" t="s">
        <v>70</v>
      </c>
      <c r="C343" s="95" t="s">
        <v>70</v>
      </c>
      <c r="D343" s="95" t="s">
        <v>70</v>
      </c>
      <c r="E343" s="95" t="s">
        <v>26</v>
      </c>
      <c r="F343" s="95" t="s">
        <v>1983</v>
      </c>
      <c r="G343" s="95" t="s">
        <v>1984</v>
      </c>
      <c r="H343" s="95" t="s">
        <v>960</v>
      </c>
      <c r="I343" s="95" t="s">
        <v>867</v>
      </c>
      <c r="J343" s="93" t="s">
        <v>1935</v>
      </c>
      <c r="K343" s="93" t="s">
        <v>1935</v>
      </c>
      <c r="L343" s="93" t="s">
        <v>1813</v>
      </c>
      <c r="M343" s="93" t="s">
        <v>1814</v>
      </c>
      <c r="N343" s="93" t="s">
        <v>1815</v>
      </c>
      <c r="O343" s="93">
        <v>474</v>
      </c>
      <c r="P343" s="93" t="s">
        <v>1936</v>
      </c>
      <c r="Q343" s="93" t="s">
        <v>1937</v>
      </c>
      <c r="R343" s="94" t="s">
        <v>1484</v>
      </c>
      <c r="S343" s="93" t="s">
        <v>1802</v>
      </c>
      <c r="T343" s="93" t="s">
        <v>1803</v>
      </c>
      <c r="U343" s="100" t="s">
        <v>1804</v>
      </c>
      <c r="V343" s="100" t="s">
        <v>1805</v>
      </c>
      <c r="W343" s="96">
        <v>82757314</v>
      </c>
      <c r="X343" s="96"/>
      <c r="Y343" s="96"/>
      <c r="Z343" s="96"/>
      <c r="AA343" s="96"/>
      <c r="AB343" s="96"/>
      <c r="AC343" s="96"/>
      <c r="AD343" s="96"/>
      <c r="AE343" s="96"/>
      <c r="AF343" s="96"/>
      <c r="AG343" s="96"/>
      <c r="AH343" s="96"/>
      <c r="AI343" s="96"/>
      <c r="AJ343" s="96"/>
      <c r="AK343" s="96"/>
      <c r="AL343" s="96"/>
      <c r="AM343" s="96"/>
      <c r="AN343" s="96"/>
      <c r="AO343" s="96"/>
      <c r="AP343" s="96"/>
      <c r="AQ343" s="96"/>
      <c r="AR343" s="97"/>
      <c r="AS343" s="97"/>
      <c r="AT343" s="97"/>
      <c r="AU343" s="97"/>
      <c r="AV343" s="97"/>
      <c r="AW343" s="97"/>
      <c r="AX343" s="97"/>
      <c r="AY343" s="97"/>
      <c r="AZ343" s="97"/>
      <c r="BA343" s="97"/>
      <c r="BB343" s="97"/>
      <c r="BC343" s="97"/>
      <c r="BD343" s="96"/>
      <c r="BE343" s="96">
        <f t="shared" si="28"/>
        <v>82757314</v>
      </c>
      <c r="BF343" s="96"/>
      <c r="BG343" s="97"/>
      <c r="BH343" s="97"/>
      <c r="BI343" s="97"/>
      <c r="BJ343" s="97"/>
      <c r="BK343" s="97"/>
      <c r="BL343" s="97"/>
      <c r="BM343" s="97"/>
      <c r="BN343" s="97"/>
      <c r="BO343" s="97"/>
      <c r="BP343" s="97"/>
      <c r="BQ343" s="97"/>
      <c r="BR343" s="97"/>
      <c r="BS343" s="96"/>
      <c r="BT343" s="97"/>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c r="GQ343" s="5"/>
      <c r="GR343" s="5"/>
      <c r="GS343" s="5"/>
      <c r="GT343" s="5"/>
      <c r="GU343" s="5"/>
      <c r="GV343" s="5"/>
      <c r="GW343" s="5"/>
      <c r="GX343" s="5"/>
      <c r="GY343" s="5"/>
      <c r="GZ343" s="5"/>
      <c r="HA343" s="5"/>
      <c r="HB343" s="5"/>
      <c r="HC343" s="5"/>
      <c r="HD343" s="5"/>
      <c r="HE343" s="5"/>
      <c r="HF343" s="5"/>
      <c r="HG343" s="5"/>
      <c r="HH343" s="5"/>
      <c r="HI343" s="5"/>
      <c r="HJ343" s="5"/>
      <c r="HK343" s="5"/>
      <c r="HL343" s="5"/>
      <c r="HM343" s="5"/>
      <c r="HN343" s="5"/>
      <c r="HO343" s="5"/>
      <c r="HP343" s="5"/>
      <c r="HQ343" s="5"/>
      <c r="HR343" s="5"/>
      <c r="HS343" s="5"/>
      <c r="HT343" s="5"/>
      <c r="HU343" s="5"/>
      <c r="HV343" s="5"/>
      <c r="HW343" s="5"/>
      <c r="HX343" s="5"/>
      <c r="HY343" s="5"/>
      <c r="HZ343" s="5"/>
      <c r="IA343" s="5"/>
      <c r="IB343" s="5"/>
      <c r="IC343" s="5"/>
      <c r="ID343" s="5"/>
      <c r="IE343" s="5"/>
      <c r="IF343" s="5"/>
      <c r="IG343" s="5"/>
      <c r="IH343" s="5"/>
      <c r="II343" s="5"/>
      <c r="IJ343" s="5"/>
      <c r="IK343" s="5"/>
      <c r="IL343" s="5"/>
      <c r="IM343" s="5"/>
      <c r="IN343" s="5"/>
      <c r="IO343" s="5"/>
      <c r="IP343" s="5"/>
      <c r="IQ343" s="5"/>
      <c r="IR343" s="5"/>
      <c r="IS343" s="5"/>
      <c r="IT343" s="5"/>
      <c r="IU343" s="5"/>
      <c r="IV343" s="5"/>
      <c r="IW343" s="5"/>
      <c r="IX343" s="5"/>
      <c r="IY343" s="5"/>
      <c r="IZ343" s="5"/>
      <c r="JA343" s="5"/>
      <c r="JB343" s="5"/>
      <c r="JC343" s="5"/>
      <c r="JD343" s="5"/>
      <c r="JE343" s="5"/>
      <c r="JF343" s="5"/>
      <c r="JG343" s="5"/>
      <c r="JH343" s="5"/>
      <c r="JI343" s="5"/>
      <c r="JJ343" s="5"/>
      <c r="JK343" s="5"/>
      <c r="JL343" s="5"/>
      <c r="JM343" s="5"/>
      <c r="JN343" s="5"/>
      <c r="JO343" s="5"/>
      <c r="JP343" s="5"/>
      <c r="JQ343" s="5"/>
      <c r="JR343" s="5"/>
      <c r="JS343" s="5"/>
      <c r="JT343" s="5"/>
      <c r="JU343" s="5"/>
      <c r="JV343" s="5"/>
      <c r="JW343" s="5"/>
      <c r="JX343" s="5"/>
      <c r="JY343" s="5"/>
      <c r="JZ343" s="5"/>
      <c r="KA343" s="5"/>
      <c r="KB343" s="5"/>
      <c r="KC343" s="5"/>
      <c r="KD343" s="5"/>
      <c r="KE343" s="5"/>
      <c r="KF343" s="5"/>
      <c r="KG343" s="5"/>
      <c r="KH343" s="5"/>
      <c r="KI343" s="5"/>
      <c r="KJ343" s="5"/>
      <c r="KK343" s="5"/>
      <c r="KL343" s="5"/>
      <c r="KM343" s="5"/>
      <c r="KN343" s="5"/>
      <c r="KO343" s="5"/>
      <c r="KP343" s="5"/>
      <c r="KQ343" s="5"/>
      <c r="KR343" s="5"/>
      <c r="KS343" s="5"/>
      <c r="KT343" s="5"/>
      <c r="KU343" s="5"/>
      <c r="KV343" s="5"/>
      <c r="KW343" s="5"/>
      <c r="KX343" s="5"/>
      <c r="KY343" s="5"/>
      <c r="KZ343" s="5"/>
      <c r="LA343" s="5"/>
      <c r="LB343" s="5"/>
      <c r="LC343" s="5"/>
      <c r="LD343" s="5"/>
      <c r="LE343" s="5"/>
      <c r="LF343" s="5"/>
      <c r="LG343" s="5"/>
      <c r="LH343" s="5"/>
      <c r="LI343" s="5"/>
      <c r="LJ343" s="5"/>
      <c r="LK343" s="5"/>
      <c r="LL343" s="5"/>
      <c r="LM343" s="5"/>
      <c r="LN343" s="5"/>
      <c r="LO343" s="5"/>
      <c r="LP343" s="5"/>
      <c r="LQ343" s="5"/>
      <c r="LR343" s="5"/>
      <c r="LS343" s="5"/>
      <c r="LT343" s="5"/>
      <c r="LU343" s="5"/>
      <c r="LV343" s="5"/>
      <c r="LW343" s="5"/>
      <c r="LX343" s="5"/>
      <c r="LY343" s="5"/>
      <c r="LZ343" s="5"/>
      <c r="MA343" s="5"/>
      <c r="MB343" s="5"/>
      <c r="MC343" s="5"/>
      <c r="MD343" s="5"/>
      <c r="ME343" s="5"/>
      <c r="MF343" s="5"/>
      <c r="MG343" s="5"/>
      <c r="MH343" s="5"/>
      <c r="MI343" s="5"/>
      <c r="MJ343" s="5"/>
      <c r="MK343" s="5"/>
      <c r="ML343" s="5"/>
      <c r="MM343" s="5"/>
      <c r="MN343" s="5"/>
      <c r="MO343" s="5"/>
      <c r="MP343" s="5"/>
      <c r="MQ343" s="5"/>
      <c r="MR343" s="5"/>
      <c r="MS343" s="5"/>
      <c r="MT343" s="5"/>
      <c r="MU343" s="5"/>
      <c r="MV343" s="5"/>
      <c r="MW343" s="5"/>
      <c r="MX343" s="5"/>
      <c r="MY343" s="5"/>
      <c r="MZ343" s="5"/>
      <c r="NA343" s="5"/>
      <c r="NB343" s="5"/>
      <c r="NC343" s="5"/>
      <c r="ND343" s="5"/>
      <c r="NE343" s="5"/>
      <c r="NF343" s="5"/>
      <c r="NG343" s="5"/>
      <c r="NH343" s="5"/>
      <c r="NI343" s="5"/>
      <c r="NJ343" s="5"/>
      <c r="NK343" s="5"/>
      <c r="NL343" s="5"/>
      <c r="NM343" s="5"/>
      <c r="NN343" s="5"/>
      <c r="NO343" s="5"/>
      <c r="NP343" s="5"/>
      <c r="NQ343" s="5"/>
      <c r="NR343" s="5"/>
      <c r="NS343" s="5"/>
      <c r="NT343" s="5"/>
      <c r="NU343" s="5"/>
      <c r="NV343" s="5"/>
      <c r="NW343" s="5"/>
      <c r="NX343" s="5"/>
      <c r="NY343" s="5"/>
      <c r="NZ343" s="5"/>
      <c r="OA343" s="5"/>
      <c r="OB343" s="5"/>
      <c r="OC343" s="5"/>
      <c r="OD343" s="5"/>
      <c r="OE343" s="5"/>
      <c r="OF343" s="5"/>
      <c r="OG343" s="5"/>
      <c r="OH343" s="5"/>
      <c r="OI343" s="5"/>
      <c r="OJ343" s="5"/>
      <c r="OK343" s="5"/>
      <c r="OL343" s="5"/>
      <c r="OM343" s="5"/>
      <c r="ON343" s="5"/>
      <c r="OO343" s="5"/>
      <c r="OP343" s="5"/>
      <c r="OQ343" s="5"/>
      <c r="OR343" s="5"/>
      <c r="OS343" s="5"/>
      <c r="OT343" s="5"/>
      <c r="OU343" s="5"/>
      <c r="OV343" s="5"/>
      <c r="OW343" s="5"/>
      <c r="OX343" s="5"/>
      <c r="OY343" s="5"/>
      <c r="OZ343" s="5"/>
      <c r="PA343" s="5"/>
      <c r="PB343" s="5"/>
      <c r="PC343" s="5"/>
      <c r="PD343" s="5"/>
      <c r="PE343" s="5"/>
      <c r="PF343" s="5"/>
      <c r="PG343" s="5"/>
      <c r="PH343" s="5"/>
      <c r="PI343" s="5"/>
      <c r="PJ343" s="5"/>
      <c r="PK343" s="5"/>
      <c r="PL343" s="5"/>
      <c r="PM343" s="5"/>
      <c r="PN343" s="5"/>
      <c r="PO343" s="5"/>
      <c r="PP343" s="5"/>
      <c r="PQ343" s="5"/>
      <c r="PR343" s="5"/>
      <c r="PS343" s="5"/>
      <c r="PT343" s="5"/>
      <c r="PU343" s="5"/>
      <c r="PV343" s="5"/>
      <c r="PW343" s="5"/>
      <c r="PX343" s="5"/>
      <c r="PY343" s="5"/>
      <c r="PZ343" s="5"/>
      <c r="QA343" s="5"/>
      <c r="QB343" s="5"/>
      <c r="QC343" s="5"/>
      <c r="QD343" s="5"/>
      <c r="QE343" s="5"/>
      <c r="QF343" s="5"/>
      <c r="QG343" s="5"/>
      <c r="QH343" s="5"/>
      <c r="QI343" s="5"/>
      <c r="QJ343" s="5"/>
      <c r="QK343" s="5"/>
      <c r="QL343" s="5"/>
      <c r="QM343" s="5"/>
      <c r="QN343" s="5"/>
      <c r="QO343" s="5"/>
      <c r="QP343" s="5"/>
      <c r="QQ343" s="5"/>
      <c r="QR343" s="5"/>
      <c r="QS343" s="5"/>
      <c r="QT343" s="5"/>
      <c r="QU343" s="5"/>
      <c r="QV343" s="5"/>
      <c r="QW343" s="5"/>
      <c r="QX343" s="5"/>
      <c r="QY343" s="5"/>
      <c r="QZ343" s="5"/>
      <c r="RA343" s="5"/>
      <c r="RB343" s="5"/>
      <c r="RC343" s="5"/>
      <c r="RD343" s="5"/>
      <c r="RE343" s="5"/>
      <c r="RF343" s="5"/>
      <c r="RG343" s="5"/>
      <c r="RH343" s="5"/>
      <c r="RI343" s="5"/>
      <c r="RJ343" s="5"/>
      <c r="RK343" s="5"/>
      <c r="RL343" s="5"/>
      <c r="RM343" s="5"/>
      <c r="RN343" s="5"/>
      <c r="RO343" s="5"/>
      <c r="RP343" s="5"/>
      <c r="RQ343" s="5"/>
      <c r="RR343" s="5"/>
      <c r="RS343" s="5"/>
      <c r="RT343" s="5"/>
      <c r="RU343" s="5"/>
      <c r="RV343" s="5"/>
      <c r="RW343" s="5"/>
      <c r="RX343" s="5"/>
      <c r="RY343" s="5"/>
      <c r="RZ343" s="5"/>
      <c r="SA343" s="5"/>
      <c r="SB343" s="5"/>
      <c r="SC343" s="5"/>
      <c r="SD343" s="5"/>
      <c r="SE343" s="5"/>
      <c r="SF343" s="5"/>
      <c r="SG343" s="5"/>
      <c r="SH343" s="5"/>
      <c r="SI343" s="5"/>
      <c r="SJ343" s="5"/>
      <c r="SK343" s="5"/>
      <c r="SL343" s="5"/>
      <c r="SM343" s="5"/>
      <c r="SN343" s="5"/>
      <c r="SO343" s="5"/>
      <c r="SP343" s="5"/>
      <c r="SQ343" s="5"/>
      <c r="SR343" s="5"/>
      <c r="SS343" s="5"/>
      <c r="ST343" s="5"/>
      <c r="SU343" s="5"/>
      <c r="SV343" s="5"/>
      <c r="SW343" s="5"/>
      <c r="SX343" s="5"/>
      <c r="SY343" s="5"/>
      <c r="SZ343" s="5"/>
      <c r="TA343" s="5"/>
      <c r="TB343" s="5"/>
      <c r="TC343" s="5"/>
      <c r="TD343" s="5"/>
      <c r="TE343" s="5"/>
      <c r="TF343" s="5"/>
      <c r="TG343" s="5"/>
      <c r="TH343" s="5"/>
      <c r="TI343" s="5"/>
      <c r="TJ343" s="5"/>
      <c r="TK343" s="5"/>
      <c r="TL343" s="5"/>
      <c r="TM343" s="5"/>
      <c r="TN343" s="5"/>
      <c r="TO343" s="5"/>
      <c r="TP343" s="5"/>
      <c r="TQ343" s="5"/>
      <c r="TR343" s="5"/>
      <c r="TS343" s="5"/>
      <c r="TT343" s="5"/>
      <c r="TU343" s="5"/>
      <c r="TV343" s="5"/>
      <c r="TW343" s="5"/>
      <c r="TX343" s="5"/>
      <c r="TY343" s="5"/>
      <c r="TZ343" s="5"/>
      <c r="UA343" s="5"/>
      <c r="UB343" s="5"/>
      <c r="UC343" s="5"/>
      <c r="UD343" s="5"/>
      <c r="UE343" s="5"/>
      <c r="UF343" s="5"/>
      <c r="UG343" s="5"/>
      <c r="UH343" s="5"/>
      <c r="UI343" s="5"/>
      <c r="UJ343" s="5"/>
      <c r="UK343" s="5"/>
      <c r="UL343" s="5"/>
      <c r="UM343" s="5"/>
      <c r="UN343" s="5"/>
      <c r="UO343" s="5"/>
      <c r="UP343" s="5"/>
      <c r="UQ343" s="5"/>
      <c r="UR343" s="5"/>
      <c r="US343" s="5"/>
      <c r="UT343" s="5"/>
      <c r="UU343" s="5"/>
      <c r="UV343" s="5"/>
      <c r="UW343" s="5"/>
      <c r="UX343" s="5"/>
      <c r="UY343" s="5"/>
      <c r="UZ343" s="5"/>
      <c r="VA343" s="5"/>
      <c r="VB343" s="5"/>
      <c r="VC343" s="5"/>
      <c r="VD343" s="5"/>
      <c r="VE343" s="5"/>
      <c r="VF343" s="5"/>
      <c r="VG343" s="5"/>
      <c r="VH343" s="5"/>
      <c r="VI343" s="5"/>
      <c r="VJ343" s="5"/>
      <c r="VK343" s="5"/>
      <c r="VL343" s="5"/>
      <c r="VM343" s="5"/>
      <c r="VN343" s="5"/>
      <c r="VO343" s="5"/>
      <c r="VP343" s="5"/>
      <c r="VQ343" s="5"/>
      <c r="VR343" s="5"/>
      <c r="VS343" s="5"/>
      <c r="VT343" s="5"/>
      <c r="VU343" s="5"/>
      <c r="VV343" s="5"/>
      <c r="VW343" s="5"/>
      <c r="VX343" s="5"/>
      <c r="VY343" s="5"/>
      <c r="VZ343" s="5"/>
      <c r="WA343" s="5"/>
      <c r="WB343" s="5"/>
      <c r="WC343" s="5"/>
      <c r="WD343" s="5"/>
      <c r="WE343" s="5"/>
      <c r="WF343" s="5"/>
      <c r="WG343" s="5"/>
      <c r="WH343" s="5"/>
      <c r="WI343" s="5"/>
      <c r="WJ343" s="5"/>
      <c r="WK343" s="5"/>
      <c r="WL343" s="5"/>
      <c r="WM343" s="5"/>
      <c r="WN343" s="5"/>
      <c r="WO343" s="5"/>
      <c r="WP343" s="5"/>
      <c r="WQ343" s="5"/>
      <c r="WR343" s="5"/>
      <c r="WS343" s="5"/>
      <c r="WT343" s="5"/>
      <c r="WU343" s="5"/>
      <c r="WV343" s="5"/>
      <c r="WW343" s="5"/>
      <c r="WX343" s="5"/>
      <c r="WY343" s="5"/>
      <c r="WZ343" s="5"/>
      <c r="XA343" s="5"/>
      <c r="XB343" s="5"/>
      <c r="XC343" s="5"/>
      <c r="XD343" s="5"/>
      <c r="XE343" s="5"/>
      <c r="XF343" s="5"/>
      <c r="XG343" s="5"/>
      <c r="XH343" s="5"/>
      <c r="XI343" s="5"/>
      <c r="XJ343" s="5"/>
      <c r="XK343" s="5"/>
      <c r="XL343" s="5"/>
      <c r="XM343" s="5"/>
      <c r="XN343" s="5"/>
      <c r="XO343" s="5"/>
      <c r="XP343" s="5"/>
      <c r="XQ343" s="5"/>
      <c r="XR343" s="5"/>
      <c r="XS343" s="5"/>
      <c r="XT343" s="5"/>
      <c r="XU343" s="5"/>
      <c r="XV343" s="5"/>
      <c r="XW343" s="5"/>
      <c r="XX343" s="5"/>
      <c r="XY343" s="5"/>
      <c r="XZ343" s="5"/>
      <c r="YA343" s="5"/>
      <c r="YB343" s="5"/>
      <c r="YC343" s="5"/>
      <c r="YD343" s="5"/>
      <c r="YE343" s="5"/>
      <c r="YF343" s="5"/>
      <c r="YG343" s="5"/>
      <c r="YH343" s="5"/>
      <c r="YI343" s="5"/>
      <c r="YJ343" s="5"/>
      <c r="YK343" s="5"/>
      <c r="YL343" s="5"/>
      <c r="YM343" s="5"/>
      <c r="YN343" s="5"/>
      <c r="YO343" s="5"/>
      <c r="YP343" s="5"/>
      <c r="YQ343" s="5"/>
      <c r="YR343" s="5"/>
      <c r="YS343" s="5"/>
      <c r="YT343" s="5"/>
      <c r="YU343" s="5"/>
      <c r="YV343" s="5"/>
      <c r="YW343" s="5"/>
      <c r="YX343" s="5"/>
      <c r="YY343" s="5"/>
      <c r="YZ343" s="5"/>
      <c r="ZA343" s="5"/>
      <c r="ZB343" s="5"/>
      <c r="ZC343" s="5"/>
      <c r="ZD343" s="5"/>
      <c r="ZE343" s="5"/>
      <c r="ZF343" s="5"/>
      <c r="ZG343" s="5"/>
      <c r="ZH343" s="5"/>
      <c r="ZI343" s="5"/>
      <c r="ZJ343" s="5"/>
      <c r="ZK343" s="5"/>
      <c r="ZL343" s="5"/>
      <c r="ZM343" s="5"/>
      <c r="ZN343" s="5"/>
      <c r="ZO343" s="5"/>
      <c r="ZP343" s="5"/>
      <c r="ZQ343" s="5"/>
      <c r="ZR343" s="5"/>
      <c r="ZS343" s="5"/>
      <c r="ZT343" s="5"/>
      <c r="ZU343" s="5"/>
      <c r="ZV343" s="5"/>
      <c r="ZW343" s="5"/>
      <c r="ZX343" s="5"/>
      <c r="ZY343" s="5"/>
      <c r="ZZ343" s="5"/>
      <c r="AAA343" s="5"/>
      <c r="AAB343" s="5"/>
      <c r="AAC343" s="5"/>
      <c r="AAD343" s="5"/>
      <c r="AAE343" s="5"/>
      <c r="AAF343" s="5"/>
      <c r="AAG343" s="5"/>
      <c r="AAH343" s="5"/>
      <c r="AAI343" s="5"/>
      <c r="AAJ343" s="5"/>
      <c r="AAK343" s="5"/>
      <c r="AAL343" s="5"/>
      <c r="AAM343" s="5"/>
      <c r="AAN343" s="5"/>
      <c r="AAO343" s="5"/>
      <c r="AAP343" s="5"/>
      <c r="AAQ343" s="5"/>
      <c r="AAR343" s="5"/>
      <c r="AAS343" s="5"/>
      <c r="AAT343" s="5"/>
      <c r="AAU343" s="5"/>
      <c r="AAV343" s="5"/>
      <c r="AAW343" s="5"/>
      <c r="AAX343" s="5"/>
      <c r="AAY343" s="5"/>
      <c r="AAZ343" s="5"/>
      <c r="ABA343" s="5"/>
      <c r="ABB343" s="5"/>
      <c r="ABC343" s="5"/>
      <c r="ABD343" s="5"/>
      <c r="ABE343" s="5"/>
      <c r="ABF343" s="5"/>
      <c r="ABG343" s="5"/>
      <c r="ABH343" s="5"/>
      <c r="ABI343" s="5"/>
      <c r="ABJ343" s="5"/>
      <c r="ABK343" s="5"/>
      <c r="ABL343" s="5"/>
      <c r="ABM343" s="5"/>
      <c r="ABN343" s="5"/>
      <c r="ABO343" s="5"/>
      <c r="ABP343" s="5"/>
      <c r="ABQ343" s="5"/>
      <c r="ABR343" s="5"/>
      <c r="ABS343" s="5"/>
      <c r="ABT343" s="5"/>
      <c r="ABU343" s="5"/>
      <c r="ABV343" s="5"/>
      <c r="ABW343" s="5"/>
      <c r="ABX343" s="5"/>
      <c r="ABY343" s="5"/>
      <c r="ABZ343" s="5"/>
      <c r="ACA343" s="5"/>
      <c r="ACB343" s="5"/>
      <c r="ACC343" s="5"/>
      <c r="ACD343" s="5"/>
      <c r="ACE343" s="5"/>
      <c r="ACF343" s="5"/>
      <c r="ACG343" s="5"/>
      <c r="ACH343" s="5"/>
      <c r="ACI343" s="5"/>
      <c r="ACJ343" s="5"/>
      <c r="ACK343" s="5"/>
      <c r="ACL343" s="5"/>
      <c r="ACM343" s="5"/>
      <c r="ACN343" s="5"/>
      <c r="ACO343" s="5"/>
      <c r="ACP343" s="5"/>
      <c r="ACQ343" s="5"/>
      <c r="ACR343" s="5"/>
      <c r="ACS343" s="5"/>
      <c r="ACT343" s="5"/>
      <c r="ACU343" s="5"/>
      <c r="ACV343" s="5"/>
      <c r="ACW343" s="5"/>
      <c r="ACX343" s="5"/>
      <c r="ACY343" s="5"/>
      <c r="ACZ343" s="5"/>
      <c r="ADA343" s="5"/>
      <c r="ADB343" s="5"/>
      <c r="ADC343" s="5"/>
      <c r="ADD343" s="5"/>
      <c r="ADE343" s="5"/>
      <c r="ADF343" s="5"/>
      <c r="ADG343" s="5"/>
      <c r="ADH343" s="5"/>
      <c r="ADI343" s="5"/>
      <c r="ADJ343" s="5"/>
      <c r="ADK343" s="5"/>
      <c r="ADL343" s="5"/>
      <c r="ADM343" s="5"/>
      <c r="ADN343" s="5"/>
      <c r="ADO343" s="5"/>
      <c r="ADP343" s="5"/>
      <c r="ADQ343" s="5"/>
      <c r="ADR343" s="5"/>
      <c r="ADS343" s="5"/>
      <c r="ADT343" s="5"/>
      <c r="ADU343" s="5"/>
      <c r="ADV343" s="5"/>
      <c r="ADW343" s="5"/>
      <c r="ADX343" s="5"/>
      <c r="ADY343" s="5"/>
      <c r="ADZ343" s="5"/>
      <c r="AEA343" s="5"/>
      <c r="AEB343" s="5"/>
      <c r="AEC343" s="5"/>
      <c r="AED343" s="5"/>
      <c r="AEE343" s="5"/>
      <c r="AEF343" s="5"/>
      <c r="AEG343" s="5"/>
      <c r="AEH343" s="5"/>
      <c r="AEI343" s="5"/>
      <c r="AEJ343" s="5"/>
      <c r="AEK343" s="5"/>
      <c r="AEL343" s="5"/>
      <c r="AEM343" s="5"/>
      <c r="AEN343" s="5"/>
      <c r="AEO343" s="5"/>
      <c r="AEP343" s="5"/>
      <c r="AEQ343" s="5"/>
      <c r="AER343" s="5"/>
      <c r="AES343" s="5"/>
      <c r="AET343" s="5"/>
      <c r="AEU343" s="5"/>
      <c r="AEV343" s="5"/>
      <c r="AEW343" s="5"/>
      <c r="AEX343" s="5"/>
      <c r="AEY343" s="5"/>
      <c r="AEZ343" s="5"/>
      <c r="AFA343" s="5"/>
      <c r="AFB343" s="5"/>
      <c r="AFC343" s="5"/>
      <c r="AFD343" s="5"/>
      <c r="AFE343" s="5"/>
      <c r="AFF343" s="5"/>
      <c r="AFG343" s="5"/>
      <c r="AFH343" s="5"/>
      <c r="AFI343" s="5"/>
      <c r="AFJ343" s="5"/>
      <c r="AFK343" s="5"/>
      <c r="AFL343" s="5"/>
      <c r="AFM343" s="5"/>
      <c r="AFN343" s="5"/>
      <c r="AFO343" s="5"/>
      <c r="AFP343" s="5"/>
      <c r="AFQ343" s="5"/>
      <c r="AFR343" s="5"/>
      <c r="AFS343" s="5"/>
      <c r="AFT343" s="5"/>
      <c r="AFU343" s="5"/>
      <c r="AFV343" s="5"/>
      <c r="AFW343" s="5"/>
      <c r="AFX343" s="5"/>
      <c r="AFY343" s="5"/>
      <c r="AFZ343" s="5"/>
      <c r="AGA343" s="5"/>
      <c r="AGB343" s="5"/>
      <c r="AGC343" s="5"/>
      <c r="AGD343" s="5"/>
      <c r="AGE343" s="5"/>
      <c r="AGF343" s="5"/>
      <c r="AGG343" s="5"/>
      <c r="AGH343" s="5"/>
      <c r="AGI343" s="5"/>
      <c r="AGJ343" s="5"/>
      <c r="AGK343" s="5"/>
      <c r="AGL343" s="5"/>
      <c r="AGM343" s="5"/>
      <c r="AGN343" s="5"/>
      <c r="AGO343" s="5"/>
      <c r="AGP343" s="5"/>
      <c r="AGQ343" s="5"/>
      <c r="AGR343" s="5"/>
      <c r="AGS343" s="5"/>
      <c r="AGT343" s="5"/>
      <c r="AGU343" s="5"/>
      <c r="AGV343" s="5"/>
      <c r="AGW343" s="5"/>
      <c r="AGX343" s="5"/>
      <c r="AGY343" s="5"/>
      <c r="AGZ343" s="5"/>
      <c r="AHA343" s="5"/>
      <c r="AHB343" s="5"/>
      <c r="AHC343" s="5"/>
      <c r="AHD343" s="5"/>
      <c r="AHE343" s="5"/>
      <c r="AHF343" s="5"/>
      <c r="AHG343" s="5"/>
      <c r="AHH343" s="5"/>
      <c r="AHI343" s="5"/>
      <c r="AHJ343" s="5"/>
      <c r="AHK343" s="5"/>
      <c r="AHL343" s="5"/>
      <c r="AHM343" s="5"/>
      <c r="AHN343" s="5"/>
      <c r="AHO343" s="5"/>
      <c r="AHP343" s="5"/>
      <c r="AHQ343" s="5"/>
      <c r="AHR343" s="5"/>
      <c r="AHS343" s="5"/>
      <c r="AHT343" s="5"/>
      <c r="AHU343" s="5"/>
      <c r="AHV343" s="5"/>
      <c r="AHW343" s="5"/>
      <c r="AHX343" s="5"/>
      <c r="AHY343" s="5"/>
      <c r="AHZ343" s="5"/>
      <c r="AIA343" s="5"/>
      <c r="AIB343" s="5"/>
      <c r="AIC343" s="5"/>
      <c r="AID343" s="5"/>
      <c r="AIE343" s="5"/>
      <c r="AIF343" s="5"/>
      <c r="AIG343" s="5"/>
      <c r="AIH343" s="5"/>
      <c r="AII343" s="5"/>
      <c r="AIJ343" s="5"/>
      <c r="AIK343" s="5"/>
      <c r="AIL343" s="5"/>
      <c r="AIM343" s="5"/>
      <c r="AIN343" s="5"/>
      <c r="AIO343" s="5"/>
      <c r="AIP343" s="5"/>
      <c r="AIQ343" s="5"/>
      <c r="AIR343" s="5"/>
      <c r="AIS343" s="5"/>
      <c r="AIT343" s="5"/>
      <c r="AIU343" s="5"/>
      <c r="AIV343" s="5"/>
      <c r="AIW343" s="5"/>
      <c r="AIX343" s="5"/>
      <c r="AIY343" s="5"/>
      <c r="AIZ343" s="5"/>
      <c r="AJA343" s="5"/>
      <c r="AJB343" s="5"/>
      <c r="AJC343" s="5"/>
      <c r="AJD343" s="5"/>
      <c r="AJE343" s="5"/>
      <c r="AJF343" s="5"/>
      <c r="AJG343" s="5"/>
      <c r="AJH343" s="5"/>
      <c r="AJI343" s="5"/>
      <c r="AJJ343" s="5"/>
      <c r="AJK343" s="5"/>
      <c r="AJL343" s="5"/>
      <c r="AJM343" s="5"/>
      <c r="AJN343" s="5"/>
      <c r="AJO343" s="5"/>
      <c r="AJP343" s="5"/>
      <c r="AJQ343" s="5"/>
      <c r="AJR343" s="5"/>
      <c r="AJS343" s="5"/>
      <c r="AJT343" s="5"/>
      <c r="AJU343" s="5"/>
      <c r="AJV343" s="5"/>
      <c r="AJW343" s="5"/>
      <c r="AJX343" s="5"/>
      <c r="AJY343" s="5"/>
      <c r="AJZ343" s="5"/>
      <c r="AKA343" s="5"/>
      <c r="AKB343" s="5"/>
      <c r="AKC343" s="5"/>
      <c r="AKD343" s="5"/>
      <c r="AKE343" s="5"/>
      <c r="AKF343" s="5"/>
      <c r="AKG343" s="5"/>
      <c r="AKH343" s="5"/>
      <c r="AKI343" s="5"/>
      <c r="AKJ343" s="5"/>
      <c r="AKK343" s="5"/>
      <c r="AKL343" s="5"/>
      <c r="AKM343" s="5"/>
      <c r="AKN343" s="5"/>
      <c r="AKO343" s="5"/>
      <c r="AKP343" s="5"/>
      <c r="AKQ343" s="5"/>
      <c r="AKR343" s="5"/>
      <c r="AKS343" s="5"/>
      <c r="AKT343" s="5"/>
      <c r="AKU343" s="5"/>
      <c r="AKV343" s="5"/>
      <c r="AKW343" s="5"/>
      <c r="AKX343" s="5"/>
      <c r="AKY343" s="5"/>
      <c r="AKZ343" s="5"/>
      <c r="ALA343" s="5"/>
      <c r="ALB343" s="5"/>
      <c r="ALC343" s="5"/>
      <c r="ALD343" s="5"/>
      <c r="ALE343" s="5"/>
      <c r="ALF343" s="5"/>
      <c r="ALG343" s="5"/>
      <c r="ALH343" s="5"/>
      <c r="ALI343" s="5"/>
      <c r="ALJ343" s="5"/>
      <c r="ALK343" s="5"/>
      <c r="ALL343" s="5"/>
      <c r="ALM343" s="5"/>
      <c r="ALN343" s="5"/>
      <c r="ALO343" s="5"/>
      <c r="ALP343" s="5"/>
      <c r="ALQ343" s="5"/>
      <c r="ALR343" s="5"/>
      <c r="ALS343" s="5"/>
      <c r="ALT343" s="5"/>
      <c r="ALU343" s="5"/>
      <c r="ALV343" s="5"/>
      <c r="ALW343" s="5"/>
      <c r="ALX343" s="5"/>
      <c r="ALY343" s="5"/>
      <c r="ALZ343" s="5"/>
      <c r="AMA343" s="5"/>
      <c r="AMB343" s="5"/>
      <c r="AMC343" s="5"/>
      <c r="AMD343" s="5"/>
      <c r="AME343" s="5"/>
      <c r="AMF343" s="5"/>
      <c r="AMG343" s="5"/>
      <c r="AMH343" s="5"/>
      <c r="AMI343" s="5"/>
      <c r="AMJ343" s="5"/>
      <c r="AMK343" s="5"/>
      <c r="AML343" s="5"/>
      <c r="AMM343" s="5"/>
      <c r="AMN343" s="5"/>
      <c r="AMO343" s="5"/>
      <c r="AMP343" s="5"/>
      <c r="AMQ343" s="5"/>
      <c r="AMR343" s="5"/>
      <c r="AMS343" s="5"/>
      <c r="AMT343" s="5"/>
      <c r="AMU343" s="5"/>
      <c r="AMV343" s="5"/>
      <c r="AMW343" s="5"/>
      <c r="AMX343" s="5"/>
      <c r="AMY343" s="5"/>
      <c r="AMZ343" s="5"/>
      <c r="ANA343" s="5"/>
      <c r="ANB343" s="5"/>
      <c r="ANC343" s="5"/>
      <c r="AND343" s="5"/>
      <c r="ANE343" s="5"/>
      <c r="ANF343" s="5"/>
      <c r="ANG343" s="5"/>
      <c r="ANH343" s="5"/>
      <c r="ANI343" s="5"/>
      <c r="ANJ343" s="5"/>
      <c r="ANK343" s="5"/>
      <c r="ANL343" s="5"/>
      <c r="ANM343" s="5"/>
      <c r="ANN343" s="5"/>
      <c r="ANO343" s="5"/>
      <c r="ANP343" s="5"/>
      <c r="ANQ343" s="5"/>
      <c r="ANR343" s="5"/>
      <c r="ANS343" s="5"/>
      <c r="ANT343" s="5"/>
      <c r="ANU343" s="5"/>
      <c r="ANV343" s="5"/>
      <c r="ANW343" s="5"/>
      <c r="ANX343" s="5"/>
      <c r="ANY343" s="5"/>
      <c r="ANZ343" s="5"/>
      <c r="AOA343" s="5"/>
      <c r="AOB343" s="5"/>
      <c r="AOC343" s="5"/>
      <c r="AOD343" s="5"/>
      <c r="AOE343" s="5"/>
      <c r="AOF343" s="5"/>
      <c r="AOG343" s="5"/>
      <c r="AOH343" s="5"/>
      <c r="AOI343" s="5"/>
      <c r="AOJ343" s="5"/>
      <c r="AOK343" s="5"/>
      <c r="AOL343" s="5"/>
      <c r="AOM343" s="5"/>
      <c r="AON343" s="5"/>
      <c r="AOO343" s="5"/>
      <c r="AOP343" s="5"/>
      <c r="AOQ343" s="5"/>
      <c r="AOR343" s="5"/>
      <c r="AOS343" s="5"/>
      <c r="AOT343" s="5"/>
      <c r="AOU343" s="5"/>
      <c r="AOV343" s="5"/>
      <c r="AOW343" s="5"/>
      <c r="AOX343" s="5"/>
      <c r="AOY343" s="5"/>
      <c r="AOZ343" s="5"/>
      <c r="APA343" s="5"/>
      <c r="APB343" s="5"/>
      <c r="APC343" s="5"/>
      <c r="APD343" s="5"/>
      <c r="APE343" s="5"/>
      <c r="APF343" s="5"/>
      <c r="APG343" s="5"/>
      <c r="APH343" s="5"/>
      <c r="API343" s="5"/>
      <c r="APJ343" s="5"/>
      <c r="APK343" s="5"/>
      <c r="APL343" s="5"/>
      <c r="APM343" s="5"/>
      <c r="APN343" s="5"/>
      <c r="APO343" s="5"/>
      <c r="APP343" s="5"/>
      <c r="APQ343" s="5"/>
      <c r="APR343" s="5"/>
      <c r="APS343" s="5"/>
      <c r="APT343" s="5"/>
      <c r="APU343" s="5"/>
      <c r="APV343" s="5"/>
      <c r="APW343" s="5"/>
      <c r="APX343" s="5"/>
      <c r="APY343" s="5"/>
      <c r="APZ343" s="5"/>
      <c r="AQA343" s="5"/>
      <c r="AQB343" s="5"/>
      <c r="AQC343" s="5"/>
      <c r="AQD343" s="5"/>
      <c r="AQE343" s="5"/>
      <c r="AQF343" s="5"/>
      <c r="AQG343" s="5"/>
      <c r="AQH343" s="5"/>
      <c r="AQI343" s="5"/>
      <c r="AQJ343" s="5"/>
      <c r="AQK343" s="5"/>
      <c r="AQL343" s="5"/>
      <c r="AQM343" s="5"/>
      <c r="AQN343" s="5"/>
      <c r="AQO343" s="5"/>
      <c r="AQP343" s="5"/>
      <c r="AQQ343" s="5"/>
      <c r="AQR343" s="5"/>
      <c r="AQS343" s="5"/>
      <c r="AQT343" s="5"/>
      <c r="AQU343" s="5"/>
      <c r="AQV343" s="5"/>
      <c r="AQW343" s="5"/>
      <c r="AQX343" s="5"/>
      <c r="AQY343" s="5"/>
      <c r="AQZ343" s="5"/>
    </row>
    <row r="344" spans="1:1144" s="4" customFormat="1" ht="36" customHeight="1">
      <c r="A344" s="95" t="s">
        <v>185</v>
      </c>
      <c r="B344" s="95" t="s">
        <v>70</v>
      </c>
      <c r="C344" s="95" t="s">
        <v>70</v>
      </c>
      <c r="D344" s="95" t="s">
        <v>70</v>
      </c>
      <c r="E344" s="95" t="s">
        <v>26</v>
      </c>
      <c r="F344" s="95" t="s">
        <v>1983</v>
      </c>
      <c r="G344" s="95" t="s">
        <v>1984</v>
      </c>
      <c r="H344" s="95" t="s">
        <v>961</v>
      </c>
      <c r="I344" s="95" t="s">
        <v>868</v>
      </c>
      <c r="J344" s="93" t="s">
        <v>1938</v>
      </c>
      <c r="K344" s="93" t="s">
        <v>1938</v>
      </c>
      <c r="L344" s="93" t="s">
        <v>1813</v>
      </c>
      <c r="M344" s="93" t="s">
        <v>1814</v>
      </c>
      <c r="N344" s="93" t="s">
        <v>1815</v>
      </c>
      <c r="O344" s="93">
        <v>474</v>
      </c>
      <c r="P344" s="93" t="s">
        <v>1939</v>
      </c>
      <c r="Q344" s="93" t="s">
        <v>1940</v>
      </c>
      <c r="R344" s="94" t="s">
        <v>1484</v>
      </c>
      <c r="S344" s="93" t="s">
        <v>1802</v>
      </c>
      <c r="T344" s="93" t="s">
        <v>1803</v>
      </c>
      <c r="U344" s="100" t="s">
        <v>1804</v>
      </c>
      <c r="V344" s="100" t="s">
        <v>1805</v>
      </c>
      <c r="W344" s="96">
        <v>732934566</v>
      </c>
      <c r="X344" s="96"/>
      <c r="Y344" s="96"/>
      <c r="Z344" s="96"/>
      <c r="AA344" s="96"/>
      <c r="AB344" s="96"/>
      <c r="AC344" s="96"/>
      <c r="AD344" s="96"/>
      <c r="AE344" s="96"/>
      <c r="AF344" s="96"/>
      <c r="AG344" s="96"/>
      <c r="AH344" s="96"/>
      <c r="AI344" s="96"/>
      <c r="AJ344" s="96"/>
      <c r="AK344" s="96"/>
      <c r="AL344" s="96"/>
      <c r="AM344" s="96"/>
      <c r="AN344" s="96"/>
      <c r="AO344" s="96"/>
      <c r="AP344" s="96"/>
      <c r="AQ344" s="96"/>
      <c r="AR344" s="97"/>
      <c r="AS344" s="97"/>
      <c r="AT344" s="97"/>
      <c r="AU344" s="97"/>
      <c r="AV344" s="97"/>
      <c r="AW344" s="97"/>
      <c r="AX344" s="97"/>
      <c r="AY344" s="97"/>
      <c r="AZ344" s="97"/>
      <c r="BA344" s="97"/>
      <c r="BB344" s="97"/>
      <c r="BC344" s="97"/>
      <c r="BD344" s="96"/>
      <c r="BE344" s="96">
        <f t="shared" si="28"/>
        <v>732934566</v>
      </c>
      <c r="BF344" s="96"/>
      <c r="BG344" s="97"/>
      <c r="BH344" s="97"/>
      <c r="BI344" s="97"/>
      <c r="BJ344" s="97"/>
      <c r="BK344" s="97"/>
      <c r="BL344" s="97"/>
      <c r="BM344" s="97"/>
      <c r="BN344" s="97"/>
      <c r="BO344" s="97"/>
      <c r="BP344" s="97"/>
      <c r="BQ344" s="97"/>
      <c r="BR344" s="97"/>
      <c r="BS344" s="96"/>
      <c r="BT344" s="97"/>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c r="GQ344" s="5"/>
      <c r="GR344" s="5"/>
      <c r="GS344" s="5"/>
      <c r="GT344" s="5"/>
      <c r="GU344" s="5"/>
      <c r="GV344" s="5"/>
      <c r="GW344" s="5"/>
      <c r="GX344" s="5"/>
      <c r="GY344" s="5"/>
      <c r="GZ344" s="5"/>
      <c r="HA344" s="5"/>
      <c r="HB344" s="5"/>
      <c r="HC344" s="5"/>
      <c r="HD344" s="5"/>
      <c r="HE344" s="5"/>
      <c r="HF344" s="5"/>
      <c r="HG344" s="5"/>
      <c r="HH344" s="5"/>
      <c r="HI344" s="5"/>
      <c r="HJ344" s="5"/>
      <c r="HK344" s="5"/>
      <c r="HL344" s="5"/>
      <c r="HM344" s="5"/>
      <c r="HN344" s="5"/>
      <c r="HO344" s="5"/>
      <c r="HP344" s="5"/>
      <c r="HQ344" s="5"/>
      <c r="HR344" s="5"/>
      <c r="HS344" s="5"/>
      <c r="HT344" s="5"/>
      <c r="HU344" s="5"/>
      <c r="HV344" s="5"/>
      <c r="HW344" s="5"/>
      <c r="HX344" s="5"/>
      <c r="HY344" s="5"/>
      <c r="HZ344" s="5"/>
      <c r="IA344" s="5"/>
      <c r="IB344" s="5"/>
      <c r="IC344" s="5"/>
      <c r="ID344" s="5"/>
      <c r="IE344" s="5"/>
      <c r="IF344" s="5"/>
      <c r="IG344" s="5"/>
      <c r="IH344" s="5"/>
      <c r="II344" s="5"/>
      <c r="IJ344" s="5"/>
      <c r="IK344" s="5"/>
      <c r="IL344" s="5"/>
      <c r="IM344" s="5"/>
      <c r="IN344" s="5"/>
      <c r="IO344" s="5"/>
      <c r="IP344" s="5"/>
      <c r="IQ344" s="5"/>
      <c r="IR344" s="5"/>
      <c r="IS344" s="5"/>
      <c r="IT344" s="5"/>
      <c r="IU344" s="5"/>
      <c r="IV344" s="5"/>
      <c r="IW344" s="5"/>
      <c r="IX344" s="5"/>
      <c r="IY344" s="5"/>
      <c r="IZ344" s="5"/>
      <c r="JA344" s="5"/>
      <c r="JB344" s="5"/>
      <c r="JC344" s="5"/>
      <c r="JD344" s="5"/>
      <c r="JE344" s="5"/>
      <c r="JF344" s="5"/>
      <c r="JG344" s="5"/>
      <c r="JH344" s="5"/>
      <c r="JI344" s="5"/>
      <c r="JJ344" s="5"/>
      <c r="JK344" s="5"/>
      <c r="JL344" s="5"/>
      <c r="JM344" s="5"/>
      <c r="JN344" s="5"/>
      <c r="JO344" s="5"/>
      <c r="JP344" s="5"/>
      <c r="JQ344" s="5"/>
      <c r="JR344" s="5"/>
      <c r="JS344" s="5"/>
      <c r="JT344" s="5"/>
      <c r="JU344" s="5"/>
      <c r="JV344" s="5"/>
      <c r="JW344" s="5"/>
      <c r="JX344" s="5"/>
      <c r="JY344" s="5"/>
      <c r="JZ344" s="5"/>
      <c r="KA344" s="5"/>
      <c r="KB344" s="5"/>
      <c r="KC344" s="5"/>
      <c r="KD344" s="5"/>
      <c r="KE344" s="5"/>
      <c r="KF344" s="5"/>
      <c r="KG344" s="5"/>
      <c r="KH344" s="5"/>
      <c r="KI344" s="5"/>
      <c r="KJ344" s="5"/>
      <c r="KK344" s="5"/>
      <c r="KL344" s="5"/>
      <c r="KM344" s="5"/>
      <c r="KN344" s="5"/>
      <c r="KO344" s="5"/>
      <c r="KP344" s="5"/>
      <c r="KQ344" s="5"/>
      <c r="KR344" s="5"/>
      <c r="KS344" s="5"/>
      <c r="KT344" s="5"/>
      <c r="KU344" s="5"/>
      <c r="KV344" s="5"/>
      <c r="KW344" s="5"/>
      <c r="KX344" s="5"/>
      <c r="KY344" s="5"/>
      <c r="KZ344" s="5"/>
      <c r="LA344" s="5"/>
      <c r="LB344" s="5"/>
      <c r="LC344" s="5"/>
      <c r="LD344" s="5"/>
      <c r="LE344" s="5"/>
      <c r="LF344" s="5"/>
      <c r="LG344" s="5"/>
      <c r="LH344" s="5"/>
      <c r="LI344" s="5"/>
      <c r="LJ344" s="5"/>
      <c r="LK344" s="5"/>
      <c r="LL344" s="5"/>
      <c r="LM344" s="5"/>
      <c r="LN344" s="5"/>
      <c r="LO344" s="5"/>
      <c r="LP344" s="5"/>
      <c r="LQ344" s="5"/>
      <c r="LR344" s="5"/>
      <c r="LS344" s="5"/>
      <c r="LT344" s="5"/>
      <c r="LU344" s="5"/>
      <c r="LV344" s="5"/>
      <c r="LW344" s="5"/>
      <c r="LX344" s="5"/>
      <c r="LY344" s="5"/>
      <c r="LZ344" s="5"/>
      <c r="MA344" s="5"/>
      <c r="MB344" s="5"/>
      <c r="MC344" s="5"/>
      <c r="MD344" s="5"/>
      <c r="ME344" s="5"/>
      <c r="MF344" s="5"/>
      <c r="MG344" s="5"/>
      <c r="MH344" s="5"/>
      <c r="MI344" s="5"/>
      <c r="MJ344" s="5"/>
      <c r="MK344" s="5"/>
      <c r="ML344" s="5"/>
      <c r="MM344" s="5"/>
      <c r="MN344" s="5"/>
      <c r="MO344" s="5"/>
      <c r="MP344" s="5"/>
      <c r="MQ344" s="5"/>
      <c r="MR344" s="5"/>
      <c r="MS344" s="5"/>
      <c r="MT344" s="5"/>
      <c r="MU344" s="5"/>
      <c r="MV344" s="5"/>
      <c r="MW344" s="5"/>
      <c r="MX344" s="5"/>
      <c r="MY344" s="5"/>
      <c r="MZ344" s="5"/>
      <c r="NA344" s="5"/>
      <c r="NB344" s="5"/>
      <c r="NC344" s="5"/>
      <c r="ND344" s="5"/>
      <c r="NE344" s="5"/>
      <c r="NF344" s="5"/>
      <c r="NG344" s="5"/>
      <c r="NH344" s="5"/>
      <c r="NI344" s="5"/>
      <c r="NJ344" s="5"/>
      <c r="NK344" s="5"/>
      <c r="NL344" s="5"/>
      <c r="NM344" s="5"/>
      <c r="NN344" s="5"/>
      <c r="NO344" s="5"/>
      <c r="NP344" s="5"/>
      <c r="NQ344" s="5"/>
      <c r="NR344" s="5"/>
      <c r="NS344" s="5"/>
      <c r="NT344" s="5"/>
      <c r="NU344" s="5"/>
      <c r="NV344" s="5"/>
      <c r="NW344" s="5"/>
      <c r="NX344" s="5"/>
      <c r="NY344" s="5"/>
      <c r="NZ344" s="5"/>
      <c r="OA344" s="5"/>
      <c r="OB344" s="5"/>
      <c r="OC344" s="5"/>
      <c r="OD344" s="5"/>
      <c r="OE344" s="5"/>
      <c r="OF344" s="5"/>
      <c r="OG344" s="5"/>
      <c r="OH344" s="5"/>
      <c r="OI344" s="5"/>
      <c r="OJ344" s="5"/>
      <c r="OK344" s="5"/>
      <c r="OL344" s="5"/>
      <c r="OM344" s="5"/>
      <c r="ON344" s="5"/>
      <c r="OO344" s="5"/>
      <c r="OP344" s="5"/>
      <c r="OQ344" s="5"/>
      <c r="OR344" s="5"/>
      <c r="OS344" s="5"/>
      <c r="OT344" s="5"/>
      <c r="OU344" s="5"/>
      <c r="OV344" s="5"/>
      <c r="OW344" s="5"/>
      <c r="OX344" s="5"/>
      <c r="OY344" s="5"/>
      <c r="OZ344" s="5"/>
      <c r="PA344" s="5"/>
      <c r="PB344" s="5"/>
      <c r="PC344" s="5"/>
      <c r="PD344" s="5"/>
      <c r="PE344" s="5"/>
      <c r="PF344" s="5"/>
      <c r="PG344" s="5"/>
      <c r="PH344" s="5"/>
      <c r="PI344" s="5"/>
      <c r="PJ344" s="5"/>
      <c r="PK344" s="5"/>
      <c r="PL344" s="5"/>
      <c r="PM344" s="5"/>
      <c r="PN344" s="5"/>
      <c r="PO344" s="5"/>
      <c r="PP344" s="5"/>
      <c r="PQ344" s="5"/>
      <c r="PR344" s="5"/>
      <c r="PS344" s="5"/>
      <c r="PT344" s="5"/>
      <c r="PU344" s="5"/>
      <c r="PV344" s="5"/>
      <c r="PW344" s="5"/>
      <c r="PX344" s="5"/>
      <c r="PY344" s="5"/>
      <c r="PZ344" s="5"/>
      <c r="QA344" s="5"/>
      <c r="QB344" s="5"/>
      <c r="QC344" s="5"/>
      <c r="QD344" s="5"/>
      <c r="QE344" s="5"/>
      <c r="QF344" s="5"/>
      <c r="QG344" s="5"/>
      <c r="QH344" s="5"/>
      <c r="QI344" s="5"/>
      <c r="QJ344" s="5"/>
      <c r="QK344" s="5"/>
      <c r="QL344" s="5"/>
      <c r="QM344" s="5"/>
      <c r="QN344" s="5"/>
      <c r="QO344" s="5"/>
      <c r="QP344" s="5"/>
      <c r="QQ344" s="5"/>
      <c r="QR344" s="5"/>
      <c r="QS344" s="5"/>
      <c r="QT344" s="5"/>
      <c r="QU344" s="5"/>
      <c r="QV344" s="5"/>
      <c r="QW344" s="5"/>
      <c r="QX344" s="5"/>
      <c r="QY344" s="5"/>
      <c r="QZ344" s="5"/>
      <c r="RA344" s="5"/>
      <c r="RB344" s="5"/>
      <c r="RC344" s="5"/>
      <c r="RD344" s="5"/>
      <c r="RE344" s="5"/>
      <c r="RF344" s="5"/>
      <c r="RG344" s="5"/>
      <c r="RH344" s="5"/>
      <c r="RI344" s="5"/>
      <c r="RJ344" s="5"/>
      <c r="RK344" s="5"/>
      <c r="RL344" s="5"/>
      <c r="RM344" s="5"/>
      <c r="RN344" s="5"/>
      <c r="RO344" s="5"/>
      <c r="RP344" s="5"/>
      <c r="RQ344" s="5"/>
      <c r="RR344" s="5"/>
      <c r="RS344" s="5"/>
      <c r="RT344" s="5"/>
      <c r="RU344" s="5"/>
      <c r="RV344" s="5"/>
      <c r="RW344" s="5"/>
      <c r="RX344" s="5"/>
      <c r="RY344" s="5"/>
      <c r="RZ344" s="5"/>
      <c r="SA344" s="5"/>
      <c r="SB344" s="5"/>
      <c r="SC344" s="5"/>
      <c r="SD344" s="5"/>
      <c r="SE344" s="5"/>
      <c r="SF344" s="5"/>
      <c r="SG344" s="5"/>
      <c r="SH344" s="5"/>
      <c r="SI344" s="5"/>
      <c r="SJ344" s="5"/>
      <c r="SK344" s="5"/>
      <c r="SL344" s="5"/>
      <c r="SM344" s="5"/>
      <c r="SN344" s="5"/>
      <c r="SO344" s="5"/>
      <c r="SP344" s="5"/>
      <c r="SQ344" s="5"/>
      <c r="SR344" s="5"/>
      <c r="SS344" s="5"/>
      <c r="ST344" s="5"/>
      <c r="SU344" s="5"/>
      <c r="SV344" s="5"/>
      <c r="SW344" s="5"/>
      <c r="SX344" s="5"/>
      <c r="SY344" s="5"/>
      <c r="SZ344" s="5"/>
      <c r="TA344" s="5"/>
      <c r="TB344" s="5"/>
      <c r="TC344" s="5"/>
      <c r="TD344" s="5"/>
      <c r="TE344" s="5"/>
      <c r="TF344" s="5"/>
      <c r="TG344" s="5"/>
      <c r="TH344" s="5"/>
      <c r="TI344" s="5"/>
      <c r="TJ344" s="5"/>
      <c r="TK344" s="5"/>
      <c r="TL344" s="5"/>
      <c r="TM344" s="5"/>
      <c r="TN344" s="5"/>
      <c r="TO344" s="5"/>
      <c r="TP344" s="5"/>
      <c r="TQ344" s="5"/>
      <c r="TR344" s="5"/>
      <c r="TS344" s="5"/>
      <c r="TT344" s="5"/>
      <c r="TU344" s="5"/>
      <c r="TV344" s="5"/>
      <c r="TW344" s="5"/>
      <c r="TX344" s="5"/>
      <c r="TY344" s="5"/>
      <c r="TZ344" s="5"/>
      <c r="UA344" s="5"/>
      <c r="UB344" s="5"/>
      <c r="UC344" s="5"/>
      <c r="UD344" s="5"/>
      <c r="UE344" s="5"/>
      <c r="UF344" s="5"/>
      <c r="UG344" s="5"/>
      <c r="UH344" s="5"/>
      <c r="UI344" s="5"/>
      <c r="UJ344" s="5"/>
      <c r="UK344" s="5"/>
      <c r="UL344" s="5"/>
      <c r="UM344" s="5"/>
      <c r="UN344" s="5"/>
      <c r="UO344" s="5"/>
      <c r="UP344" s="5"/>
      <c r="UQ344" s="5"/>
      <c r="UR344" s="5"/>
      <c r="US344" s="5"/>
      <c r="UT344" s="5"/>
      <c r="UU344" s="5"/>
      <c r="UV344" s="5"/>
      <c r="UW344" s="5"/>
      <c r="UX344" s="5"/>
      <c r="UY344" s="5"/>
      <c r="UZ344" s="5"/>
      <c r="VA344" s="5"/>
      <c r="VB344" s="5"/>
      <c r="VC344" s="5"/>
      <c r="VD344" s="5"/>
      <c r="VE344" s="5"/>
      <c r="VF344" s="5"/>
      <c r="VG344" s="5"/>
      <c r="VH344" s="5"/>
      <c r="VI344" s="5"/>
      <c r="VJ344" s="5"/>
      <c r="VK344" s="5"/>
      <c r="VL344" s="5"/>
      <c r="VM344" s="5"/>
      <c r="VN344" s="5"/>
      <c r="VO344" s="5"/>
      <c r="VP344" s="5"/>
      <c r="VQ344" s="5"/>
      <c r="VR344" s="5"/>
      <c r="VS344" s="5"/>
      <c r="VT344" s="5"/>
      <c r="VU344" s="5"/>
      <c r="VV344" s="5"/>
      <c r="VW344" s="5"/>
      <c r="VX344" s="5"/>
      <c r="VY344" s="5"/>
      <c r="VZ344" s="5"/>
      <c r="WA344" s="5"/>
      <c r="WB344" s="5"/>
      <c r="WC344" s="5"/>
      <c r="WD344" s="5"/>
      <c r="WE344" s="5"/>
      <c r="WF344" s="5"/>
      <c r="WG344" s="5"/>
      <c r="WH344" s="5"/>
      <c r="WI344" s="5"/>
      <c r="WJ344" s="5"/>
      <c r="WK344" s="5"/>
      <c r="WL344" s="5"/>
      <c r="WM344" s="5"/>
      <c r="WN344" s="5"/>
      <c r="WO344" s="5"/>
      <c r="WP344" s="5"/>
      <c r="WQ344" s="5"/>
      <c r="WR344" s="5"/>
      <c r="WS344" s="5"/>
      <c r="WT344" s="5"/>
      <c r="WU344" s="5"/>
      <c r="WV344" s="5"/>
      <c r="WW344" s="5"/>
      <c r="WX344" s="5"/>
      <c r="WY344" s="5"/>
      <c r="WZ344" s="5"/>
      <c r="XA344" s="5"/>
      <c r="XB344" s="5"/>
      <c r="XC344" s="5"/>
      <c r="XD344" s="5"/>
      <c r="XE344" s="5"/>
      <c r="XF344" s="5"/>
      <c r="XG344" s="5"/>
      <c r="XH344" s="5"/>
      <c r="XI344" s="5"/>
      <c r="XJ344" s="5"/>
      <c r="XK344" s="5"/>
      <c r="XL344" s="5"/>
      <c r="XM344" s="5"/>
      <c r="XN344" s="5"/>
      <c r="XO344" s="5"/>
      <c r="XP344" s="5"/>
      <c r="XQ344" s="5"/>
      <c r="XR344" s="5"/>
      <c r="XS344" s="5"/>
      <c r="XT344" s="5"/>
      <c r="XU344" s="5"/>
      <c r="XV344" s="5"/>
      <c r="XW344" s="5"/>
      <c r="XX344" s="5"/>
      <c r="XY344" s="5"/>
      <c r="XZ344" s="5"/>
      <c r="YA344" s="5"/>
      <c r="YB344" s="5"/>
      <c r="YC344" s="5"/>
      <c r="YD344" s="5"/>
      <c r="YE344" s="5"/>
      <c r="YF344" s="5"/>
      <c r="YG344" s="5"/>
      <c r="YH344" s="5"/>
      <c r="YI344" s="5"/>
      <c r="YJ344" s="5"/>
      <c r="YK344" s="5"/>
      <c r="YL344" s="5"/>
      <c r="YM344" s="5"/>
      <c r="YN344" s="5"/>
      <c r="YO344" s="5"/>
      <c r="YP344" s="5"/>
      <c r="YQ344" s="5"/>
      <c r="YR344" s="5"/>
      <c r="YS344" s="5"/>
      <c r="YT344" s="5"/>
      <c r="YU344" s="5"/>
      <c r="YV344" s="5"/>
      <c r="YW344" s="5"/>
      <c r="YX344" s="5"/>
      <c r="YY344" s="5"/>
      <c r="YZ344" s="5"/>
      <c r="ZA344" s="5"/>
      <c r="ZB344" s="5"/>
      <c r="ZC344" s="5"/>
      <c r="ZD344" s="5"/>
      <c r="ZE344" s="5"/>
      <c r="ZF344" s="5"/>
      <c r="ZG344" s="5"/>
      <c r="ZH344" s="5"/>
      <c r="ZI344" s="5"/>
      <c r="ZJ344" s="5"/>
      <c r="ZK344" s="5"/>
      <c r="ZL344" s="5"/>
      <c r="ZM344" s="5"/>
      <c r="ZN344" s="5"/>
      <c r="ZO344" s="5"/>
      <c r="ZP344" s="5"/>
      <c r="ZQ344" s="5"/>
      <c r="ZR344" s="5"/>
      <c r="ZS344" s="5"/>
      <c r="ZT344" s="5"/>
      <c r="ZU344" s="5"/>
      <c r="ZV344" s="5"/>
      <c r="ZW344" s="5"/>
      <c r="ZX344" s="5"/>
      <c r="ZY344" s="5"/>
      <c r="ZZ344" s="5"/>
      <c r="AAA344" s="5"/>
      <c r="AAB344" s="5"/>
      <c r="AAC344" s="5"/>
      <c r="AAD344" s="5"/>
      <c r="AAE344" s="5"/>
      <c r="AAF344" s="5"/>
      <c r="AAG344" s="5"/>
      <c r="AAH344" s="5"/>
      <c r="AAI344" s="5"/>
      <c r="AAJ344" s="5"/>
      <c r="AAK344" s="5"/>
      <c r="AAL344" s="5"/>
      <c r="AAM344" s="5"/>
      <c r="AAN344" s="5"/>
      <c r="AAO344" s="5"/>
      <c r="AAP344" s="5"/>
      <c r="AAQ344" s="5"/>
      <c r="AAR344" s="5"/>
      <c r="AAS344" s="5"/>
      <c r="AAT344" s="5"/>
      <c r="AAU344" s="5"/>
      <c r="AAV344" s="5"/>
      <c r="AAW344" s="5"/>
      <c r="AAX344" s="5"/>
      <c r="AAY344" s="5"/>
      <c r="AAZ344" s="5"/>
      <c r="ABA344" s="5"/>
      <c r="ABB344" s="5"/>
      <c r="ABC344" s="5"/>
      <c r="ABD344" s="5"/>
      <c r="ABE344" s="5"/>
      <c r="ABF344" s="5"/>
      <c r="ABG344" s="5"/>
      <c r="ABH344" s="5"/>
      <c r="ABI344" s="5"/>
      <c r="ABJ344" s="5"/>
      <c r="ABK344" s="5"/>
      <c r="ABL344" s="5"/>
      <c r="ABM344" s="5"/>
      <c r="ABN344" s="5"/>
      <c r="ABO344" s="5"/>
      <c r="ABP344" s="5"/>
      <c r="ABQ344" s="5"/>
      <c r="ABR344" s="5"/>
      <c r="ABS344" s="5"/>
      <c r="ABT344" s="5"/>
      <c r="ABU344" s="5"/>
      <c r="ABV344" s="5"/>
      <c r="ABW344" s="5"/>
      <c r="ABX344" s="5"/>
      <c r="ABY344" s="5"/>
      <c r="ABZ344" s="5"/>
      <c r="ACA344" s="5"/>
      <c r="ACB344" s="5"/>
      <c r="ACC344" s="5"/>
      <c r="ACD344" s="5"/>
      <c r="ACE344" s="5"/>
      <c r="ACF344" s="5"/>
      <c r="ACG344" s="5"/>
      <c r="ACH344" s="5"/>
      <c r="ACI344" s="5"/>
      <c r="ACJ344" s="5"/>
      <c r="ACK344" s="5"/>
      <c r="ACL344" s="5"/>
      <c r="ACM344" s="5"/>
      <c r="ACN344" s="5"/>
      <c r="ACO344" s="5"/>
      <c r="ACP344" s="5"/>
      <c r="ACQ344" s="5"/>
      <c r="ACR344" s="5"/>
      <c r="ACS344" s="5"/>
      <c r="ACT344" s="5"/>
      <c r="ACU344" s="5"/>
      <c r="ACV344" s="5"/>
      <c r="ACW344" s="5"/>
      <c r="ACX344" s="5"/>
      <c r="ACY344" s="5"/>
      <c r="ACZ344" s="5"/>
      <c r="ADA344" s="5"/>
      <c r="ADB344" s="5"/>
      <c r="ADC344" s="5"/>
      <c r="ADD344" s="5"/>
      <c r="ADE344" s="5"/>
      <c r="ADF344" s="5"/>
      <c r="ADG344" s="5"/>
      <c r="ADH344" s="5"/>
      <c r="ADI344" s="5"/>
      <c r="ADJ344" s="5"/>
      <c r="ADK344" s="5"/>
      <c r="ADL344" s="5"/>
      <c r="ADM344" s="5"/>
      <c r="ADN344" s="5"/>
      <c r="ADO344" s="5"/>
      <c r="ADP344" s="5"/>
      <c r="ADQ344" s="5"/>
      <c r="ADR344" s="5"/>
      <c r="ADS344" s="5"/>
      <c r="ADT344" s="5"/>
      <c r="ADU344" s="5"/>
      <c r="ADV344" s="5"/>
      <c r="ADW344" s="5"/>
      <c r="ADX344" s="5"/>
      <c r="ADY344" s="5"/>
      <c r="ADZ344" s="5"/>
      <c r="AEA344" s="5"/>
      <c r="AEB344" s="5"/>
      <c r="AEC344" s="5"/>
      <c r="AED344" s="5"/>
      <c r="AEE344" s="5"/>
      <c r="AEF344" s="5"/>
      <c r="AEG344" s="5"/>
      <c r="AEH344" s="5"/>
      <c r="AEI344" s="5"/>
      <c r="AEJ344" s="5"/>
      <c r="AEK344" s="5"/>
      <c r="AEL344" s="5"/>
      <c r="AEM344" s="5"/>
      <c r="AEN344" s="5"/>
      <c r="AEO344" s="5"/>
      <c r="AEP344" s="5"/>
      <c r="AEQ344" s="5"/>
      <c r="AER344" s="5"/>
      <c r="AES344" s="5"/>
      <c r="AET344" s="5"/>
      <c r="AEU344" s="5"/>
      <c r="AEV344" s="5"/>
      <c r="AEW344" s="5"/>
      <c r="AEX344" s="5"/>
      <c r="AEY344" s="5"/>
      <c r="AEZ344" s="5"/>
      <c r="AFA344" s="5"/>
      <c r="AFB344" s="5"/>
      <c r="AFC344" s="5"/>
      <c r="AFD344" s="5"/>
      <c r="AFE344" s="5"/>
      <c r="AFF344" s="5"/>
      <c r="AFG344" s="5"/>
      <c r="AFH344" s="5"/>
      <c r="AFI344" s="5"/>
      <c r="AFJ344" s="5"/>
      <c r="AFK344" s="5"/>
      <c r="AFL344" s="5"/>
      <c r="AFM344" s="5"/>
      <c r="AFN344" s="5"/>
      <c r="AFO344" s="5"/>
      <c r="AFP344" s="5"/>
      <c r="AFQ344" s="5"/>
      <c r="AFR344" s="5"/>
      <c r="AFS344" s="5"/>
      <c r="AFT344" s="5"/>
      <c r="AFU344" s="5"/>
      <c r="AFV344" s="5"/>
      <c r="AFW344" s="5"/>
      <c r="AFX344" s="5"/>
      <c r="AFY344" s="5"/>
      <c r="AFZ344" s="5"/>
      <c r="AGA344" s="5"/>
      <c r="AGB344" s="5"/>
      <c r="AGC344" s="5"/>
      <c r="AGD344" s="5"/>
      <c r="AGE344" s="5"/>
      <c r="AGF344" s="5"/>
      <c r="AGG344" s="5"/>
      <c r="AGH344" s="5"/>
      <c r="AGI344" s="5"/>
      <c r="AGJ344" s="5"/>
      <c r="AGK344" s="5"/>
      <c r="AGL344" s="5"/>
      <c r="AGM344" s="5"/>
      <c r="AGN344" s="5"/>
      <c r="AGO344" s="5"/>
      <c r="AGP344" s="5"/>
      <c r="AGQ344" s="5"/>
      <c r="AGR344" s="5"/>
      <c r="AGS344" s="5"/>
      <c r="AGT344" s="5"/>
      <c r="AGU344" s="5"/>
      <c r="AGV344" s="5"/>
      <c r="AGW344" s="5"/>
      <c r="AGX344" s="5"/>
      <c r="AGY344" s="5"/>
      <c r="AGZ344" s="5"/>
      <c r="AHA344" s="5"/>
      <c r="AHB344" s="5"/>
      <c r="AHC344" s="5"/>
      <c r="AHD344" s="5"/>
      <c r="AHE344" s="5"/>
      <c r="AHF344" s="5"/>
      <c r="AHG344" s="5"/>
      <c r="AHH344" s="5"/>
      <c r="AHI344" s="5"/>
      <c r="AHJ344" s="5"/>
      <c r="AHK344" s="5"/>
      <c r="AHL344" s="5"/>
      <c r="AHM344" s="5"/>
      <c r="AHN344" s="5"/>
      <c r="AHO344" s="5"/>
      <c r="AHP344" s="5"/>
      <c r="AHQ344" s="5"/>
      <c r="AHR344" s="5"/>
      <c r="AHS344" s="5"/>
      <c r="AHT344" s="5"/>
      <c r="AHU344" s="5"/>
      <c r="AHV344" s="5"/>
      <c r="AHW344" s="5"/>
      <c r="AHX344" s="5"/>
      <c r="AHY344" s="5"/>
      <c r="AHZ344" s="5"/>
      <c r="AIA344" s="5"/>
      <c r="AIB344" s="5"/>
      <c r="AIC344" s="5"/>
      <c r="AID344" s="5"/>
      <c r="AIE344" s="5"/>
      <c r="AIF344" s="5"/>
      <c r="AIG344" s="5"/>
      <c r="AIH344" s="5"/>
      <c r="AII344" s="5"/>
      <c r="AIJ344" s="5"/>
      <c r="AIK344" s="5"/>
      <c r="AIL344" s="5"/>
      <c r="AIM344" s="5"/>
      <c r="AIN344" s="5"/>
      <c r="AIO344" s="5"/>
      <c r="AIP344" s="5"/>
      <c r="AIQ344" s="5"/>
      <c r="AIR344" s="5"/>
      <c r="AIS344" s="5"/>
      <c r="AIT344" s="5"/>
      <c r="AIU344" s="5"/>
      <c r="AIV344" s="5"/>
      <c r="AIW344" s="5"/>
      <c r="AIX344" s="5"/>
      <c r="AIY344" s="5"/>
      <c r="AIZ344" s="5"/>
      <c r="AJA344" s="5"/>
      <c r="AJB344" s="5"/>
      <c r="AJC344" s="5"/>
      <c r="AJD344" s="5"/>
      <c r="AJE344" s="5"/>
      <c r="AJF344" s="5"/>
      <c r="AJG344" s="5"/>
      <c r="AJH344" s="5"/>
      <c r="AJI344" s="5"/>
      <c r="AJJ344" s="5"/>
      <c r="AJK344" s="5"/>
      <c r="AJL344" s="5"/>
      <c r="AJM344" s="5"/>
      <c r="AJN344" s="5"/>
      <c r="AJO344" s="5"/>
      <c r="AJP344" s="5"/>
      <c r="AJQ344" s="5"/>
      <c r="AJR344" s="5"/>
      <c r="AJS344" s="5"/>
      <c r="AJT344" s="5"/>
      <c r="AJU344" s="5"/>
      <c r="AJV344" s="5"/>
      <c r="AJW344" s="5"/>
      <c r="AJX344" s="5"/>
      <c r="AJY344" s="5"/>
      <c r="AJZ344" s="5"/>
      <c r="AKA344" s="5"/>
      <c r="AKB344" s="5"/>
      <c r="AKC344" s="5"/>
      <c r="AKD344" s="5"/>
      <c r="AKE344" s="5"/>
      <c r="AKF344" s="5"/>
      <c r="AKG344" s="5"/>
      <c r="AKH344" s="5"/>
      <c r="AKI344" s="5"/>
      <c r="AKJ344" s="5"/>
      <c r="AKK344" s="5"/>
      <c r="AKL344" s="5"/>
      <c r="AKM344" s="5"/>
      <c r="AKN344" s="5"/>
      <c r="AKO344" s="5"/>
      <c r="AKP344" s="5"/>
      <c r="AKQ344" s="5"/>
      <c r="AKR344" s="5"/>
      <c r="AKS344" s="5"/>
      <c r="AKT344" s="5"/>
      <c r="AKU344" s="5"/>
      <c r="AKV344" s="5"/>
      <c r="AKW344" s="5"/>
      <c r="AKX344" s="5"/>
      <c r="AKY344" s="5"/>
      <c r="AKZ344" s="5"/>
      <c r="ALA344" s="5"/>
      <c r="ALB344" s="5"/>
      <c r="ALC344" s="5"/>
      <c r="ALD344" s="5"/>
      <c r="ALE344" s="5"/>
      <c r="ALF344" s="5"/>
      <c r="ALG344" s="5"/>
      <c r="ALH344" s="5"/>
      <c r="ALI344" s="5"/>
      <c r="ALJ344" s="5"/>
      <c r="ALK344" s="5"/>
      <c r="ALL344" s="5"/>
      <c r="ALM344" s="5"/>
      <c r="ALN344" s="5"/>
      <c r="ALO344" s="5"/>
      <c r="ALP344" s="5"/>
      <c r="ALQ344" s="5"/>
      <c r="ALR344" s="5"/>
      <c r="ALS344" s="5"/>
      <c r="ALT344" s="5"/>
      <c r="ALU344" s="5"/>
      <c r="ALV344" s="5"/>
      <c r="ALW344" s="5"/>
      <c r="ALX344" s="5"/>
      <c r="ALY344" s="5"/>
      <c r="ALZ344" s="5"/>
      <c r="AMA344" s="5"/>
      <c r="AMB344" s="5"/>
      <c r="AMC344" s="5"/>
      <c r="AMD344" s="5"/>
      <c r="AME344" s="5"/>
      <c r="AMF344" s="5"/>
      <c r="AMG344" s="5"/>
      <c r="AMH344" s="5"/>
      <c r="AMI344" s="5"/>
      <c r="AMJ344" s="5"/>
      <c r="AMK344" s="5"/>
      <c r="AML344" s="5"/>
      <c r="AMM344" s="5"/>
      <c r="AMN344" s="5"/>
      <c r="AMO344" s="5"/>
      <c r="AMP344" s="5"/>
      <c r="AMQ344" s="5"/>
      <c r="AMR344" s="5"/>
      <c r="AMS344" s="5"/>
      <c r="AMT344" s="5"/>
      <c r="AMU344" s="5"/>
      <c r="AMV344" s="5"/>
      <c r="AMW344" s="5"/>
      <c r="AMX344" s="5"/>
      <c r="AMY344" s="5"/>
      <c r="AMZ344" s="5"/>
      <c r="ANA344" s="5"/>
      <c r="ANB344" s="5"/>
      <c r="ANC344" s="5"/>
      <c r="AND344" s="5"/>
      <c r="ANE344" s="5"/>
      <c r="ANF344" s="5"/>
      <c r="ANG344" s="5"/>
      <c r="ANH344" s="5"/>
      <c r="ANI344" s="5"/>
      <c r="ANJ344" s="5"/>
      <c r="ANK344" s="5"/>
      <c r="ANL344" s="5"/>
      <c r="ANM344" s="5"/>
      <c r="ANN344" s="5"/>
      <c r="ANO344" s="5"/>
      <c r="ANP344" s="5"/>
      <c r="ANQ344" s="5"/>
      <c r="ANR344" s="5"/>
      <c r="ANS344" s="5"/>
      <c r="ANT344" s="5"/>
      <c r="ANU344" s="5"/>
      <c r="ANV344" s="5"/>
      <c r="ANW344" s="5"/>
      <c r="ANX344" s="5"/>
      <c r="ANY344" s="5"/>
      <c r="ANZ344" s="5"/>
      <c r="AOA344" s="5"/>
      <c r="AOB344" s="5"/>
      <c r="AOC344" s="5"/>
      <c r="AOD344" s="5"/>
      <c r="AOE344" s="5"/>
      <c r="AOF344" s="5"/>
      <c r="AOG344" s="5"/>
      <c r="AOH344" s="5"/>
      <c r="AOI344" s="5"/>
      <c r="AOJ344" s="5"/>
      <c r="AOK344" s="5"/>
      <c r="AOL344" s="5"/>
      <c r="AOM344" s="5"/>
      <c r="AON344" s="5"/>
      <c r="AOO344" s="5"/>
      <c r="AOP344" s="5"/>
      <c r="AOQ344" s="5"/>
      <c r="AOR344" s="5"/>
      <c r="AOS344" s="5"/>
      <c r="AOT344" s="5"/>
      <c r="AOU344" s="5"/>
      <c r="AOV344" s="5"/>
      <c r="AOW344" s="5"/>
      <c r="AOX344" s="5"/>
      <c r="AOY344" s="5"/>
      <c r="AOZ344" s="5"/>
      <c r="APA344" s="5"/>
      <c r="APB344" s="5"/>
      <c r="APC344" s="5"/>
      <c r="APD344" s="5"/>
      <c r="APE344" s="5"/>
      <c r="APF344" s="5"/>
      <c r="APG344" s="5"/>
      <c r="APH344" s="5"/>
      <c r="API344" s="5"/>
      <c r="APJ344" s="5"/>
      <c r="APK344" s="5"/>
      <c r="APL344" s="5"/>
      <c r="APM344" s="5"/>
      <c r="APN344" s="5"/>
      <c r="APO344" s="5"/>
      <c r="APP344" s="5"/>
      <c r="APQ344" s="5"/>
      <c r="APR344" s="5"/>
      <c r="APS344" s="5"/>
      <c r="APT344" s="5"/>
      <c r="APU344" s="5"/>
      <c r="APV344" s="5"/>
      <c r="APW344" s="5"/>
      <c r="APX344" s="5"/>
      <c r="APY344" s="5"/>
      <c r="APZ344" s="5"/>
      <c r="AQA344" s="5"/>
      <c r="AQB344" s="5"/>
      <c r="AQC344" s="5"/>
      <c r="AQD344" s="5"/>
      <c r="AQE344" s="5"/>
      <c r="AQF344" s="5"/>
      <c r="AQG344" s="5"/>
      <c r="AQH344" s="5"/>
      <c r="AQI344" s="5"/>
      <c r="AQJ344" s="5"/>
      <c r="AQK344" s="5"/>
      <c r="AQL344" s="5"/>
      <c r="AQM344" s="5"/>
      <c r="AQN344" s="5"/>
      <c r="AQO344" s="5"/>
      <c r="AQP344" s="5"/>
      <c r="AQQ344" s="5"/>
      <c r="AQR344" s="5"/>
      <c r="AQS344" s="5"/>
      <c r="AQT344" s="5"/>
      <c r="AQU344" s="5"/>
      <c r="AQV344" s="5"/>
      <c r="AQW344" s="5"/>
      <c r="AQX344" s="5"/>
      <c r="AQY344" s="5"/>
      <c r="AQZ344" s="5"/>
    </row>
    <row r="345" spans="1:1144" s="4" customFormat="1" ht="36" customHeight="1">
      <c r="A345" s="95" t="s">
        <v>185</v>
      </c>
      <c r="B345" s="95" t="s">
        <v>70</v>
      </c>
      <c r="C345" s="95" t="s">
        <v>70</v>
      </c>
      <c r="D345" s="95" t="s">
        <v>70</v>
      </c>
      <c r="E345" s="95" t="s">
        <v>26</v>
      </c>
      <c r="F345" s="95" t="s">
        <v>1983</v>
      </c>
      <c r="G345" s="95" t="s">
        <v>1984</v>
      </c>
      <c r="H345" s="95" t="s">
        <v>962</v>
      </c>
      <c r="I345" s="95" t="s">
        <v>869</v>
      </c>
      <c r="J345" s="93" t="s">
        <v>1941</v>
      </c>
      <c r="K345" s="93" t="s">
        <v>1942</v>
      </c>
      <c r="L345" s="93" t="s">
        <v>1813</v>
      </c>
      <c r="M345" s="93" t="s">
        <v>1814</v>
      </c>
      <c r="N345" s="93" t="s">
        <v>1815</v>
      </c>
      <c r="O345" s="93">
        <v>474</v>
      </c>
      <c r="P345" s="93" t="s">
        <v>1943</v>
      </c>
      <c r="Q345" s="93" t="s">
        <v>1944</v>
      </c>
      <c r="R345" s="94" t="s">
        <v>1484</v>
      </c>
      <c r="S345" s="93" t="s">
        <v>1802</v>
      </c>
      <c r="T345" s="93" t="s">
        <v>1803</v>
      </c>
      <c r="U345" s="100" t="s">
        <v>1804</v>
      </c>
      <c r="V345" s="100" t="s">
        <v>1805</v>
      </c>
      <c r="W345" s="96">
        <v>632102732</v>
      </c>
      <c r="X345" s="96"/>
      <c r="Y345" s="96"/>
      <c r="Z345" s="96"/>
      <c r="AA345" s="96"/>
      <c r="AB345" s="96"/>
      <c r="AC345" s="96"/>
      <c r="AD345" s="96"/>
      <c r="AE345" s="96"/>
      <c r="AF345" s="96"/>
      <c r="AG345" s="96"/>
      <c r="AH345" s="96"/>
      <c r="AI345" s="96"/>
      <c r="AJ345" s="96"/>
      <c r="AK345" s="96"/>
      <c r="AL345" s="96"/>
      <c r="AM345" s="96"/>
      <c r="AN345" s="96"/>
      <c r="AO345" s="96"/>
      <c r="AP345" s="96"/>
      <c r="AQ345" s="96"/>
      <c r="AR345" s="97"/>
      <c r="AS345" s="97"/>
      <c r="AT345" s="97"/>
      <c r="AU345" s="97"/>
      <c r="AV345" s="97"/>
      <c r="AW345" s="97"/>
      <c r="AX345" s="97"/>
      <c r="AY345" s="97"/>
      <c r="AZ345" s="97"/>
      <c r="BA345" s="97"/>
      <c r="BB345" s="97"/>
      <c r="BC345" s="97"/>
      <c r="BD345" s="96"/>
      <c r="BE345" s="96">
        <f t="shared" si="28"/>
        <v>632102732</v>
      </c>
      <c r="BF345" s="96"/>
      <c r="BG345" s="97"/>
      <c r="BH345" s="97"/>
      <c r="BI345" s="97"/>
      <c r="BJ345" s="97"/>
      <c r="BK345" s="97"/>
      <c r="BL345" s="97"/>
      <c r="BM345" s="97"/>
      <c r="BN345" s="97"/>
      <c r="BO345" s="97"/>
      <c r="BP345" s="97"/>
      <c r="BQ345" s="97"/>
      <c r="BR345" s="97"/>
      <c r="BS345" s="96"/>
      <c r="BT345" s="97"/>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c r="GQ345" s="5"/>
      <c r="GR345" s="5"/>
      <c r="GS345" s="5"/>
      <c r="GT345" s="5"/>
      <c r="GU345" s="5"/>
      <c r="GV345" s="5"/>
      <c r="GW345" s="5"/>
      <c r="GX345" s="5"/>
      <c r="GY345" s="5"/>
      <c r="GZ345" s="5"/>
      <c r="HA345" s="5"/>
      <c r="HB345" s="5"/>
      <c r="HC345" s="5"/>
      <c r="HD345" s="5"/>
      <c r="HE345" s="5"/>
      <c r="HF345" s="5"/>
      <c r="HG345" s="5"/>
      <c r="HH345" s="5"/>
      <c r="HI345" s="5"/>
      <c r="HJ345" s="5"/>
      <c r="HK345" s="5"/>
      <c r="HL345" s="5"/>
      <c r="HM345" s="5"/>
      <c r="HN345" s="5"/>
      <c r="HO345" s="5"/>
      <c r="HP345" s="5"/>
      <c r="HQ345" s="5"/>
      <c r="HR345" s="5"/>
      <c r="HS345" s="5"/>
      <c r="HT345" s="5"/>
      <c r="HU345" s="5"/>
      <c r="HV345" s="5"/>
      <c r="HW345" s="5"/>
      <c r="HX345" s="5"/>
      <c r="HY345" s="5"/>
      <c r="HZ345" s="5"/>
      <c r="IA345" s="5"/>
      <c r="IB345" s="5"/>
      <c r="IC345" s="5"/>
      <c r="ID345" s="5"/>
      <c r="IE345" s="5"/>
      <c r="IF345" s="5"/>
      <c r="IG345" s="5"/>
      <c r="IH345" s="5"/>
      <c r="II345" s="5"/>
      <c r="IJ345" s="5"/>
      <c r="IK345" s="5"/>
      <c r="IL345" s="5"/>
      <c r="IM345" s="5"/>
      <c r="IN345" s="5"/>
      <c r="IO345" s="5"/>
      <c r="IP345" s="5"/>
      <c r="IQ345" s="5"/>
      <c r="IR345" s="5"/>
      <c r="IS345" s="5"/>
      <c r="IT345" s="5"/>
      <c r="IU345" s="5"/>
      <c r="IV345" s="5"/>
      <c r="IW345" s="5"/>
      <c r="IX345" s="5"/>
      <c r="IY345" s="5"/>
      <c r="IZ345" s="5"/>
      <c r="JA345" s="5"/>
      <c r="JB345" s="5"/>
      <c r="JC345" s="5"/>
      <c r="JD345" s="5"/>
      <c r="JE345" s="5"/>
      <c r="JF345" s="5"/>
      <c r="JG345" s="5"/>
      <c r="JH345" s="5"/>
      <c r="JI345" s="5"/>
      <c r="JJ345" s="5"/>
      <c r="JK345" s="5"/>
      <c r="JL345" s="5"/>
      <c r="JM345" s="5"/>
      <c r="JN345" s="5"/>
      <c r="JO345" s="5"/>
      <c r="JP345" s="5"/>
      <c r="JQ345" s="5"/>
      <c r="JR345" s="5"/>
      <c r="JS345" s="5"/>
      <c r="JT345" s="5"/>
      <c r="JU345" s="5"/>
      <c r="JV345" s="5"/>
      <c r="JW345" s="5"/>
      <c r="JX345" s="5"/>
      <c r="JY345" s="5"/>
      <c r="JZ345" s="5"/>
      <c r="KA345" s="5"/>
      <c r="KB345" s="5"/>
      <c r="KC345" s="5"/>
      <c r="KD345" s="5"/>
      <c r="KE345" s="5"/>
      <c r="KF345" s="5"/>
      <c r="KG345" s="5"/>
      <c r="KH345" s="5"/>
      <c r="KI345" s="5"/>
      <c r="KJ345" s="5"/>
      <c r="KK345" s="5"/>
      <c r="KL345" s="5"/>
      <c r="KM345" s="5"/>
      <c r="KN345" s="5"/>
      <c r="KO345" s="5"/>
      <c r="KP345" s="5"/>
      <c r="KQ345" s="5"/>
      <c r="KR345" s="5"/>
      <c r="KS345" s="5"/>
      <c r="KT345" s="5"/>
      <c r="KU345" s="5"/>
      <c r="KV345" s="5"/>
      <c r="KW345" s="5"/>
      <c r="KX345" s="5"/>
      <c r="KY345" s="5"/>
      <c r="KZ345" s="5"/>
      <c r="LA345" s="5"/>
      <c r="LB345" s="5"/>
      <c r="LC345" s="5"/>
      <c r="LD345" s="5"/>
      <c r="LE345" s="5"/>
      <c r="LF345" s="5"/>
      <c r="LG345" s="5"/>
      <c r="LH345" s="5"/>
      <c r="LI345" s="5"/>
      <c r="LJ345" s="5"/>
      <c r="LK345" s="5"/>
      <c r="LL345" s="5"/>
      <c r="LM345" s="5"/>
      <c r="LN345" s="5"/>
      <c r="LO345" s="5"/>
      <c r="LP345" s="5"/>
      <c r="LQ345" s="5"/>
      <c r="LR345" s="5"/>
      <c r="LS345" s="5"/>
      <c r="LT345" s="5"/>
      <c r="LU345" s="5"/>
      <c r="LV345" s="5"/>
      <c r="LW345" s="5"/>
      <c r="LX345" s="5"/>
      <c r="LY345" s="5"/>
      <c r="LZ345" s="5"/>
      <c r="MA345" s="5"/>
      <c r="MB345" s="5"/>
      <c r="MC345" s="5"/>
      <c r="MD345" s="5"/>
      <c r="ME345" s="5"/>
      <c r="MF345" s="5"/>
      <c r="MG345" s="5"/>
      <c r="MH345" s="5"/>
      <c r="MI345" s="5"/>
      <c r="MJ345" s="5"/>
      <c r="MK345" s="5"/>
      <c r="ML345" s="5"/>
      <c r="MM345" s="5"/>
      <c r="MN345" s="5"/>
      <c r="MO345" s="5"/>
      <c r="MP345" s="5"/>
      <c r="MQ345" s="5"/>
      <c r="MR345" s="5"/>
      <c r="MS345" s="5"/>
      <c r="MT345" s="5"/>
      <c r="MU345" s="5"/>
      <c r="MV345" s="5"/>
      <c r="MW345" s="5"/>
      <c r="MX345" s="5"/>
      <c r="MY345" s="5"/>
      <c r="MZ345" s="5"/>
      <c r="NA345" s="5"/>
      <c r="NB345" s="5"/>
      <c r="NC345" s="5"/>
      <c r="ND345" s="5"/>
      <c r="NE345" s="5"/>
      <c r="NF345" s="5"/>
      <c r="NG345" s="5"/>
      <c r="NH345" s="5"/>
      <c r="NI345" s="5"/>
      <c r="NJ345" s="5"/>
      <c r="NK345" s="5"/>
      <c r="NL345" s="5"/>
      <c r="NM345" s="5"/>
      <c r="NN345" s="5"/>
      <c r="NO345" s="5"/>
      <c r="NP345" s="5"/>
      <c r="NQ345" s="5"/>
      <c r="NR345" s="5"/>
      <c r="NS345" s="5"/>
      <c r="NT345" s="5"/>
      <c r="NU345" s="5"/>
      <c r="NV345" s="5"/>
      <c r="NW345" s="5"/>
      <c r="NX345" s="5"/>
      <c r="NY345" s="5"/>
      <c r="NZ345" s="5"/>
      <c r="OA345" s="5"/>
      <c r="OB345" s="5"/>
      <c r="OC345" s="5"/>
      <c r="OD345" s="5"/>
      <c r="OE345" s="5"/>
      <c r="OF345" s="5"/>
      <c r="OG345" s="5"/>
      <c r="OH345" s="5"/>
      <c r="OI345" s="5"/>
      <c r="OJ345" s="5"/>
      <c r="OK345" s="5"/>
      <c r="OL345" s="5"/>
      <c r="OM345" s="5"/>
      <c r="ON345" s="5"/>
      <c r="OO345" s="5"/>
      <c r="OP345" s="5"/>
      <c r="OQ345" s="5"/>
      <c r="OR345" s="5"/>
      <c r="OS345" s="5"/>
      <c r="OT345" s="5"/>
      <c r="OU345" s="5"/>
      <c r="OV345" s="5"/>
      <c r="OW345" s="5"/>
      <c r="OX345" s="5"/>
      <c r="OY345" s="5"/>
      <c r="OZ345" s="5"/>
      <c r="PA345" s="5"/>
      <c r="PB345" s="5"/>
      <c r="PC345" s="5"/>
      <c r="PD345" s="5"/>
      <c r="PE345" s="5"/>
      <c r="PF345" s="5"/>
      <c r="PG345" s="5"/>
      <c r="PH345" s="5"/>
      <c r="PI345" s="5"/>
      <c r="PJ345" s="5"/>
      <c r="PK345" s="5"/>
      <c r="PL345" s="5"/>
      <c r="PM345" s="5"/>
      <c r="PN345" s="5"/>
      <c r="PO345" s="5"/>
      <c r="PP345" s="5"/>
      <c r="PQ345" s="5"/>
      <c r="PR345" s="5"/>
      <c r="PS345" s="5"/>
      <c r="PT345" s="5"/>
      <c r="PU345" s="5"/>
      <c r="PV345" s="5"/>
      <c r="PW345" s="5"/>
      <c r="PX345" s="5"/>
      <c r="PY345" s="5"/>
      <c r="PZ345" s="5"/>
      <c r="QA345" s="5"/>
      <c r="QB345" s="5"/>
      <c r="QC345" s="5"/>
      <c r="QD345" s="5"/>
      <c r="QE345" s="5"/>
      <c r="QF345" s="5"/>
      <c r="QG345" s="5"/>
      <c r="QH345" s="5"/>
      <c r="QI345" s="5"/>
      <c r="QJ345" s="5"/>
      <c r="QK345" s="5"/>
      <c r="QL345" s="5"/>
      <c r="QM345" s="5"/>
      <c r="QN345" s="5"/>
      <c r="QO345" s="5"/>
      <c r="QP345" s="5"/>
      <c r="QQ345" s="5"/>
      <c r="QR345" s="5"/>
      <c r="QS345" s="5"/>
      <c r="QT345" s="5"/>
      <c r="QU345" s="5"/>
      <c r="QV345" s="5"/>
      <c r="QW345" s="5"/>
      <c r="QX345" s="5"/>
      <c r="QY345" s="5"/>
      <c r="QZ345" s="5"/>
      <c r="RA345" s="5"/>
      <c r="RB345" s="5"/>
      <c r="RC345" s="5"/>
      <c r="RD345" s="5"/>
      <c r="RE345" s="5"/>
      <c r="RF345" s="5"/>
      <c r="RG345" s="5"/>
      <c r="RH345" s="5"/>
      <c r="RI345" s="5"/>
      <c r="RJ345" s="5"/>
      <c r="RK345" s="5"/>
      <c r="RL345" s="5"/>
      <c r="RM345" s="5"/>
      <c r="RN345" s="5"/>
      <c r="RO345" s="5"/>
      <c r="RP345" s="5"/>
      <c r="RQ345" s="5"/>
      <c r="RR345" s="5"/>
      <c r="RS345" s="5"/>
      <c r="RT345" s="5"/>
      <c r="RU345" s="5"/>
      <c r="RV345" s="5"/>
      <c r="RW345" s="5"/>
      <c r="RX345" s="5"/>
      <c r="RY345" s="5"/>
      <c r="RZ345" s="5"/>
      <c r="SA345" s="5"/>
      <c r="SB345" s="5"/>
      <c r="SC345" s="5"/>
      <c r="SD345" s="5"/>
      <c r="SE345" s="5"/>
      <c r="SF345" s="5"/>
      <c r="SG345" s="5"/>
      <c r="SH345" s="5"/>
      <c r="SI345" s="5"/>
      <c r="SJ345" s="5"/>
      <c r="SK345" s="5"/>
      <c r="SL345" s="5"/>
      <c r="SM345" s="5"/>
      <c r="SN345" s="5"/>
      <c r="SO345" s="5"/>
      <c r="SP345" s="5"/>
      <c r="SQ345" s="5"/>
      <c r="SR345" s="5"/>
      <c r="SS345" s="5"/>
      <c r="ST345" s="5"/>
      <c r="SU345" s="5"/>
      <c r="SV345" s="5"/>
      <c r="SW345" s="5"/>
      <c r="SX345" s="5"/>
      <c r="SY345" s="5"/>
      <c r="SZ345" s="5"/>
      <c r="TA345" s="5"/>
      <c r="TB345" s="5"/>
      <c r="TC345" s="5"/>
      <c r="TD345" s="5"/>
      <c r="TE345" s="5"/>
      <c r="TF345" s="5"/>
      <c r="TG345" s="5"/>
      <c r="TH345" s="5"/>
      <c r="TI345" s="5"/>
      <c r="TJ345" s="5"/>
      <c r="TK345" s="5"/>
      <c r="TL345" s="5"/>
      <c r="TM345" s="5"/>
      <c r="TN345" s="5"/>
      <c r="TO345" s="5"/>
      <c r="TP345" s="5"/>
      <c r="TQ345" s="5"/>
      <c r="TR345" s="5"/>
      <c r="TS345" s="5"/>
      <c r="TT345" s="5"/>
      <c r="TU345" s="5"/>
      <c r="TV345" s="5"/>
      <c r="TW345" s="5"/>
      <c r="TX345" s="5"/>
      <c r="TY345" s="5"/>
      <c r="TZ345" s="5"/>
      <c r="UA345" s="5"/>
      <c r="UB345" s="5"/>
      <c r="UC345" s="5"/>
      <c r="UD345" s="5"/>
      <c r="UE345" s="5"/>
      <c r="UF345" s="5"/>
      <c r="UG345" s="5"/>
      <c r="UH345" s="5"/>
      <c r="UI345" s="5"/>
      <c r="UJ345" s="5"/>
      <c r="UK345" s="5"/>
      <c r="UL345" s="5"/>
      <c r="UM345" s="5"/>
      <c r="UN345" s="5"/>
      <c r="UO345" s="5"/>
      <c r="UP345" s="5"/>
      <c r="UQ345" s="5"/>
      <c r="UR345" s="5"/>
      <c r="US345" s="5"/>
      <c r="UT345" s="5"/>
      <c r="UU345" s="5"/>
      <c r="UV345" s="5"/>
      <c r="UW345" s="5"/>
      <c r="UX345" s="5"/>
      <c r="UY345" s="5"/>
      <c r="UZ345" s="5"/>
      <c r="VA345" s="5"/>
      <c r="VB345" s="5"/>
      <c r="VC345" s="5"/>
      <c r="VD345" s="5"/>
      <c r="VE345" s="5"/>
      <c r="VF345" s="5"/>
      <c r="VG345" s="5"/>
      <c r="VH345" s="5"/>
      <c r="VI345" s="5"/>
      <c r="VJ345" s="5"/>
      <c r="VK345" s="5"/>
      <c r="VL345" s="5"/>
      <c r="VM345" s="5"/>
      <c r="VN345" s="5"/>
      <c r="VO345" s="5"/>
      <c r="VP345" s="5"/>
      <c r="VQ345" s="5"/>
      <c r="VR345" s="5"/>
      <c r="VS345" s="5"/>
      <c r="VT345" s="5"/>
      <c r="VU345" s="5"/>
      <c r="VV345" s="5"/>
      <c r="VW345" s="5"/>
      <c r="VX345" s="5"/>
      <c r="VY345" s="5"/>
      <c r="VZ345" s="5"/>
      <c r="WA345" s="5"/>
      <c r="WB345" s="5"/>
      <c r="WC345" s="5"/>
      <c r="WD345" s="5"/>
      <c r="WE345" s="5"/>
      <c r="WF345" s="5"/>
      <c r="WG345" s="5"/>
      <c r="WH345" s="5"/>
      <c r="WI345" s="5"/>
      <c r="WJ345" s="5"/>
      <c r="WK345" s="5"/>
      <c r="WL345" s="5"/>
      <c r="WM345" s="5"/>
      <c r="WN345" s="5"/>
      <c r="WO345" s="5"/>
      <c r="WP345" s="5"/>
      <c r="WQ345" s="5"/>
      <c r="WR345" s="5"/>
      <c r="WS345" s="5"/>
      <c r="WT345" s="5"/>
      <c r="WU345" s="5"/>
      <c r="WV345" s="5"/>
      <c r="WW345" s="5"/>
      <c r="WX345" s="5"/>
      <c r="WY345" s="5"/>
      <c r="WZ345" s="5"/>
      <c r="XA345" s="5"/>
      <c r="XB345" s="5"/>
      <c r="XC345" s="5"/>
      <c r="XD345" s="5"/>
      <c r="XE345" s="5"/>
      <c r="XF345" s="5"/>
      <c r="XG345" s="5"/>
      <c r="XH345" s="5"/>
      <c r="XI345" s="5"/>
      <c r="XJ345" s="5"/>
      <c r="XK345" s="5"/>
      <c r="XL345" s="5"/>
      <c r="XM345" s="5"/>
      <c r="XN345" s="5"/>
      <c r="XO345" s="5"/>
      <c r="XP345" s="5"/>
      <c r="XQ345" s="5"/>
      <c r="XR345" s="5"/>
      <c r="XS345" s="5"/>
      <c r="XT345" s="5"/>
      <c r="XU345" s="5"/>
      <c r="XV345" s="5"/>
      <c r="XW345" s="5"/>
      <c r="XX345" s="5"/>
      <c r="XY345" s="5"/>
      <c r="XZ345" s="5"/>
      <c r="YA345" s="5"/>
      <c r="YB345" s="5"/>
      <c r="YC345" s="5"/>
      <c r="YD345" s="5"/>
      <c r="YE345" s="5"/>
      <c r="YF345" s="5"/>
      <c r="YG345" s="5"/>
      <c r="YH345" s="5"/>
      <c r="YI345" s="5"/>
      <c r="YJ345" s="5"/>
      <c r="YK345" s="5"/>
      <c r="YL345" s="5"/>
      <c r="YM345" s="5"/>
      <c r="YN345" s="5"/>
      <c r="YO345" s="5"/>
      <c r="YP345" s="5"/>
      <c r="YQ345" s="5"/>
      <c r="YR345" s="5"/>
      <c r="YS345" s="5"/>
      <c r="YT345" s="5"/>
      <c r="YU345" s="5"/>
      <c r="YV345" s="5"/>
      <c r="YW345" s="5"/>
      <c r="YX345" s="5"/>
      <c r="YY345" s="5"/>
      <c r="YZ345" s="5"/>
      <c r="ZA345" s="5"/>
      <c r="ZB345" s="5"/>
      <c r="ZC345" s="5"/>
      <c r="ZD345" s="5"/>
      <c r="ZE345" s="5"/>
      <c r="ZF345" s="5"/>
      <c r="ZG345" s="5"/>
      <c r="ZH345" s="5"/>
      <c r="ZI345" s="5"/>
      <c r="ZJ345" s="5"/>
      <c r="ZK345" s="5"/>
      <c r="ZL345" s="5"/>
      <c r="ZM345" s="5"/>
      <c r="ZN345" s="5"/>
      <c r="ZO345" s="5"/>
      <c r="ZP345" s="5"/>
      <c r="ZQ345" s="5"/>
      <c r="ZR345" s="5"/>
      <c r="ZS345" s="5"/>
      <c r="ZT345" s="5"/>
      <c r="ZU345" s="5"/>
      <c r="ZV345" s="5"/>
      <c r="ZW345" s="5"/>
      <c r="ZX345" s="5"/>
      <c r="ZY345" s="5"/>
      <c r="ZZ345" s="5"/>
      <c r="AAA345" s="5"/>
      <c r="AAB345" s="5"/>
      <c r="AAC345" s="5"/>
      <c r="AAD345" s="5"/>
      <c r="AAE345" s="5"/>
      <c r="AAF345" s="5"/>
      <c r="AAG345" s="5"/>
      <c r="AAH345" s="5"/>
      <c r="AAI345" s="5"/>
      <c r="AAJ345" s="5"/>
      <c r="AAK345" s="5"/>
      <c r="AAL345" s="5"/>
      <c r="AAM345" s="5"/>
      <c r="AAN345" s="5"/>
      <c r="AAO345" s="5"/>
      <c r="AAP345" s="5"/>
      <c r="AAQ345" s="5"/>
      <c r="AAR345" s="5"/>
      <c r="AAS345" s="5"/>
      <c r="AAT345" s="5"/>
      <c r="AAU345" s="5"/>
      <c r="AAV345" s="5"/>
      <c r="AAW345" s="5"/>
      <c r="AAX345" s="5"/>
      <c r="AAY345" s="5"/>
      <c r="AAZ345" s="5"/>
      <c r="ABA345" s="5"/>
      <c r="ABB345" s="5"/>
      <c r="ABC345" s="5"/>
      <c r="ABD345" s="5"/>
      <c r="ABE345" s="5"/>
      <c r="ABF345" s="5"/>
      <c r="ABG345" s="5"/>
      <c r="ABH345" s="5"/>
      <c r="ABI345" s="5"/>
      <c r="ABJ345" s="5"/>
      <c r="ABK345" s="5"/>
      <c r="ABL345" s="5"/>
      <c r="ABM345" s="5"/>
      <c r="ABN345" s="5"/>
      <c r="ABO345" s="5"/>
      <c r="ABP345" s="5"/>
      <c r="ABQ345" s="5"/>
      <c r="ABR345" s="5"/>
      <c r="ABS345" s="5"/>
      <c r="ABT345" s="5"/>
      <c r="ABU345" s="5"/>
      <c r="ABV345" s="5"/>
      <c r="ABW345" s="5"/>
      <c r="ABX345" s="5"/>
      <c r="ABY345" s="5"/>
      <c r="ABZ345" s="5"/>
      <c r="ACA345" s="5"/>
      <c r="ACB345" s="5"/>
      <c r="ACC345" s="5"/>
      <c r="ACD345" s="5"/>
      <c r="ACE345" s="5"/>
      <c r="ACF345" s="5"/>
      <c r="ACG345" s="5"/>
      <c r="ACH345" s="5"/>
      <c r="ACI345" s="5"/>
      <c r="ACJ345" s="5"/>
      <c r="ACK345" s="5"/>
      <c r="ACL345" s="5"/>
      <c r="ACM345" s="5"/>
      <c r="ACN345" s="5"/>
      <c r="ACO345" s="5"/>
      <c r="ACP345" s="5"/>
      <c r="ACQ345" s="5"/>
      <c r="ACR345" s="5"/>
      <c r="ACS345" s="5"/>
      <c r="ACT345" s="5"/>
      <c r="ACU345" s="5"/>
      <c r="ACV345" s="5"/>
      <c r="ACW345" s="5"/>
      <c r="ACX345" s="5"/>
      <c r="ACY345" s="5"/>
      <c r="ACZ345" s="5"/>
      <c r="ADA345" s="5"/>
      <c r="ADB345" s="5"/>
      <c r="ADC345" s="5"/>
      <c r="ADD345" s="5"/>
      <c r="ADE345" s="5"/>
      <c r="ADF345" s="5"/>
      <c r="ADG345" s="5"/>
      <c r="ADH345" s="5"/>
      <c r="ADI345" s="5"/>
      <c r="ADJ345" s="5"/>
      <c r="ADK345" s="5"/>
      <c r="ADL345" s="5"/>
      <c r="ADM345" s="5"/>
      <c r="ADN345" s="5"/>
      <c r="ADO345" s="5"/>
      <c r="ADP345" s="5"/>
      <c r="ADQ345" s="5"/>
      <c r="ADR345" s="5"/>
      <c r="ADS345" s="5"/>
      <c r="ADT345" s="5"/>
      <c r="ADU345" s="5"/>
      <c r="ADV345" s="5"/>
      <c r="ADW345" s="5"/>
      <c r="ADX345" s="5"/>
      <c r="ADY345" s="5"/>
      <c r="ADZ345" s="5"/>
      <c r="AEA345" s="5"/>
      <c r="AEB345" s="5"/>
      <c r="AEC345" s="5"/>
      <c r="AED345" s="5"/>
      <c r="AEE345" s="5"/>
      <c r="AEF345" s="5"/>
      <c r="AEG345" s="5"/>
      <c r="AEH345" s="5"/>
      <c r="AEI345" s="5"/>
      <c r="AEJ345" s="5"/>
      <c r="AEK345" s="5"/>
      <c r="AEL345" s="5"/>
      <c r="AEM345" s="5"/>
      <c r="AEN345" s="5"/>
      <c r="AEO345" s="5"/>
      <c r="AEP345" s="5"/>
      <c r="AEQ345" s="5"/>
      <c r="AER345" s="5"/>
      <c r="AES345" s="5"/>
      <c r="AET345" s="5"/>
      <c r="AEU345" s="5"/>
      <c r="AEV345" s="5"/>
      <c r="AEW345" s="5"/>
      <c r="AEX345" s="5"/>
      <c r="AEY345" s="5"/>
      <c r="AEZ345" s="5"/>
      <c r="AFA345" s="5"/>
      <c r="AFB345" s="5"/>
      <c r="AFC345" s="5"/>
      <c r="AFD345" s="5"/>
      <c r="AFE345" s="5"/>
      <c r="AFF345" s="5"/>
      <c r="AFG345" s="5"/>
      <c r="AFH345" s="5"/>
      <c r="AFI345" s="5"/>
      <c r="AFJ345" s="5"/>
      <c r="AFK345" s="5"/>
      <c r="AFL345" s="5"/>
      <c r="AFM345" s="5"/>
      <c r="AFN345" s="5"/>
      <c r="AFO345" s="5"/>
      <c r="AFP345" s="5"/>
      <c r="AFQ345" s="5"/>
      <c r="AFR345" s="5"/>
      <c r="AFS345" s="5"/>
      <c r="AFT345" s="5"/>
      <c r="AFU345" s="5"/>
      <c r="AFV345" s="5"/>
      <c r="AFW345" s="5"/>
      <c r="AFX345" s="5"/>
      <c r="AFY345" s="5"/>
      <c r="AFZ345" s="5"/>
      <c r="AGA345" s="5"/>
      <c r="AGB345" s="5"/>
      <c r="AGC345" s="5"/>
      <c r="AGD345" s="5"/>
      <c r="AGE345" s="5"/>
      <c r="AGF345" s="5"/>
      <c r="AGG345" s="5"/>
      <c r="AGH345" s="5"/>
      <c r="AGI345" s="5"/>
      <c r="AGJ345" s="5"/>
      <c r="AGK345" s="5"/>
      <c r="AGL345" s="5"/>
      <c r="AGM345" s="5"/>
      <c r="AGN345" s="5"/>
      <c r="AGO345" s="5"/>
      <c r="AGP345" s="5"/>
      <c r="AGQ345" s="5"/>
      <c r="AGR345" s="5"/>
      <c r="AGS345" s="5"/>
      <c r="AGT345" s="5"/>
      <c r="AGU345" s="5"/>
      <c r="AGV345" s="5"/>
      <c r="AGW345" s="5"/>
      <c r="AGX345" s="5"/>
      <c r="AGY345" s="5"/>
      <c r="AGZ345" s="5"/>
      <c r="AHA345" s="5"/>
      <c r="AHB345" s="5"/>
      <c r="AHC345" s="5"/>
      <c r="AHD345" s="5"/>
      <c r="AHE345" s="5"/>
      <c r="AHF345" s="5"/>
      <c r="AHG345" s="5"/>
      <c r="AHH345" s="5"/>
      <c r="AHI345" s="5"/>
      <c r="AHJ345" s="5"/>
      <c r="AHK345" s="5"/>
      <c r="AHL345" s="5"/>
      <c r="AHM345" s="5"/>
      <c r="AHN345" s="5"/>
      <c r="AHO345" s="5"/>
      <c r="AHP345" s="5"/>
      <c r="AHQ345" s="5"/>
      <c r="AHR345" s="5"/>
      <c r="AHS345" s="5"/>
      <c r="AHT345" s="5"/>
      <c r="AHU345" s="5"/>
      <c r="AHV345" s="5"/>
      <c r="AHW345" s="5"/>
      <c r="AHX345" s="5"/>
      <c r="AHY345" s="5"/>
      <c r="AHZ345" s="5"/>
      <c r="AIA345" s="5"/>
      <c r="AIB345" s="5"/>
      <c r="AIC345" s="5"/>
      <c r="AID345" s="5"/>
      <c r="AIE345" s="5"/>
      <c r="AIF345" s="5"/>
      <c r="AIG345" s="5"/>
      <c r="AIH345" s="5"/>
      <c r="AII345" s="5"/>
      <c r="AIJ345" s="5"/>
      <c r="AIK345" s="5"/>
      <c r="AIL345" s="5"/>
      <c r="AIM345" s="5"/>
      <c r="AIN345" s="5"/>
      <c r="AIO345" s="5"/>
      <c r="AIP345" s="5"/>
      <c r="AIQ345" s="5"/>
      <c r="AIR345" s="5"/>
      <c r="AIS345" s="5"/>
      <c r="AIT345" s="5"/>
      <c r="AIU345" s="5"/>
      <c r="AIV345" s="5"/>
      <c r="AIW345" s="5"/>
      <c r="AIX345" s="5"/>
      <c r="AIY345" s="5"/>
      <c r="AIZ345" s="5"/>
      <c r="AJA345" s="5"/>
      <c r="AJB345" s="5"/>
      <c r="AJC345" s="5"/>
      <c r="AJD345" s="5"/>
      <c r="AJE345" s="5"/>
      <c r="AJF345" s="5"/>
      <c r="AJG345" s="5"/>
      <c r="AJH345" s="5"/>
      <c r="AJI345" s="5"/>
      <c r="AJJ345" s="5"/>
      <c r="AJK345" s="5"/>
      <c r="AJL345" s="5"/>
      <c r="AJM345" s="5"/>
      <c r="AJN345" s="5"/>
      <c r="AJO345" s="5"/>
      <c r="AJP345" s="5"/>
      <c r="AJQ345" s="5"/>
      <c r="AJR345" s="5"/>
      <c r="AJS345" s="5"/>
      <c r="AJT345" s="5"/>
      <c r="AJU345" s="5"/>
      <c r="AJV345" s="5"/>
      <c r="AJW345" s="5"/>
      <c r="AJX345" s="5"/>
      <c r="AJY345" s="5"/>
      <c r="AJZ345" s="5"/>
      <c r="AKA345" s="5"/>
      <c r="AKB345" s="5"/>
      <c r="AKC345" s="5"/>
      <c r="AKD345" s="5"/>
      <c r="AKE345" s="5"/>
      <c r="AKF345" s="5"/>
      <c r="AKG345" s="5"/>
      <c r="AKH345" s="5"/>
      <c r="AKI345" s="5"/>
      <c r="AKJ345" s="5"/>
      <c r="AKK345" s="5"/>
      <c r="AKL345" s="5"/>
      <c r="AKM345" s="5"/>
      <c r="AKN345" s="5"/>
      <c r="AKO345" s="5"/>
      <c r="AKP345" s="5"/>
      <c r="AKQ345" s="5"/>
      <c r="AKR345" s="5"/>
      <c r="AKS345" s="5"/>
      <c r="AKT345" s="5"/>
      <c r="AKU345" s="5"/>
      <c r="AKV345" s="5"/>
      <c r="AKW345" s="5"/>
      <c r="AKX345" s="5"/>
      <c r="AKY345" s="5"/>
      <c r="AKZ345" s="5"/>
      <c r="ALA345" s="5"/>
      <c r="ALB345" s="5"/>
      <c r="ALC345" s="5"/>
      <c r="ALD345" s="5"/>
      <c r="ALE345" s="5"/>
      <c r="ALF345" s="5"/>
      <c r="ALG345" s="5"/>
      <c r="ALH345" s="5"/>
      <c r="ALI345" s="5"/>
      <c r="ALJ345" s="5"/>
      <c r="ALK345" s="5"/>
      <c r="ALL345" s="5"/>
      <c r="ALM345" s="5"/>
      <c r="ALN345" s="5"/>
      <c r="ALO345" s="5"/>
      <c r="ALP345" s="5"/>
      <c r="ALQ345" s="5"/>
      <c r="ALR345" s="5"/>
      <c r="ALS345" s="5"/>
      <c r="ALT345" s="5"/>
      <c r="ALU345" s="5"/>
      <c r="ALV345" s="5"/>
      <c r="ALW345" s="5"/>
      <c r="ALX345" s="5"/>
      <c r="ALY345" s="5"/>
      <c r="ALZ345" s="5"/>
      <c r="AMA345" s="5"/>
      <c r="AMB345" s="5"/>
      <c r="AMC345" s="5"/>
      <c r="AMD345" s="5"/>
      <c r="AME345" s="5"/>
      <c r="AMF345" s="5"/>
      <c r="AMG345" s="5"/>
      <c r="AMH345" s="5"/>
      <c r="AMI345" s="5"/>
      <c r="AMJ345" s="5"/>
      <c r="AMK345" s="5"/>
      <c r="AML345" s="5"/>
      <c r="AMM345" s="5"/>
      <c r="AMN345" s="5"/>
      <c r="AMO345" s="5"/>
      <c r="AMP345" s="5"/>
      <c r="AMQ345" s="5"/>
      <c r="AMR345" s="5"/>
      <c r="AMS345" s="5"/>
      <c r="AMT345" s="5"/>
      <c r="AMU345" s="5"/>
      <c r="AMV345" s="5"/>
      <c r="AMW345" s="5"/>
      <c r="AMX345" s="5"/>
      <c r="AMY345" s="5"/>
      <c r="AMZ345" s="5"/>
      <c r="ANA345" s="5"/>
      <c r="ANB345" s="5"/>
      <c r="ANC345" s="5"/>
      <c r="AND345" s="5"/>
      <c r="ANE345" s="5"/>
      <c r="ANF345" s="5"/>
      <c r="ANG345" s="5"/>
      <c r="ANH345" s="5"/>
      <c r="ANI345" s="5"/>
      <c r="ANJ345" s="5"/>
      <c r="ANK345" s="5"/>
      <c r="ANL345" s="5"/>
      <c r="ANM345" s="5"/>
      <c r="ANN345" s="5"/>
      <c r="ANO345" s="5"/>
      <c r="ANP345" s="5"/>
      <c r="ANQ345" s="5"/>
      <c r="ANR345" s="5"/>
      <c r="ANS345" s="5"/>
      <c r="ANT345" s="5"/>
      <c r="ANU345" s="5"/>
      <c r="ANV345" s="5"/>
      <c r="ANW345" s="5"/>
      <c r="ANX345" s="5"/>
      <c r="ANY345" s="5"/>
      <c r="ANZ345" s="5"/>
      <c r="AOA345" s="5"/>
      <c r="AOB345" s="5"/>
      <c r="AOC345" s="5"/>
      <c r="AOD345" s="5"/>
      <c r="AOE345" s="5"/>
      <c r="AOF345" s="5"/>
      <c r="AOG345" s="5"/>
      <c r="AOH345" s="5"/>
      <c r="AOI345" s="5"/>
      <c r="AOJ345" s="5"/>
      <c r="AOK345" s="5"/>
      <c r="AOL345" s="5"/>
      <c r="AOM345" s="5"/>
      <c r="AON345" s="5"/>
      <c r="AOO345" s="5"/>
      <c r="AOP345" s="5"/>
      <c r="AOQ345" s="5"/>
      <c r="AOR345" s="5"/>
      <c r="AOS345" s="5"/>
      <c r="AOT345" s="5"/>
      <c r="AOU345" s="5"/>
      <c r="AOV345" s="5"/>
      <c r="AOW345" s="5"/>
      <c r="AOX345" s="5"/>
      <c r="AOY345" s="5"/>
      <c r="AOZ345" s="5"/>
      <c r="APA345" s="5"/>
      <c r="APB345" s="5"/>
      <c r="APC345" s="5"/>
      <c r="APD345" s="5"/>
      <c r="APE345" s="5"/>
      <c r="APF345" s="5"/>
      <c r="APG345" s="5"/>
      <c r="APH345" s="5"/>
      <c r="API345" s="5"/>
      <c r="APJ345" s="5"/>
      <c r="APK345" s="5"/>
      <c r="APL345" s="5"/>
      <c r="APM345" s="5"/>
      <c r="APN345" s="5"/>
      <c r="APO345" s="5"/>
      <c r="APP345" s="5"/>
      <c r="APQ345" s="5"/>
      <c r="APR345" s="5"/>
      <c r="APS345" s="5"/>
      <c r="APT345" s="5"/>
      <c r="APU345" s="5"/>
      <c r="APV345" s="5"/>
      <c r="APW345" s="5"/>
      <c r="APX345" s="5"/>
      <c r="APY345" s="5"/>
      <c r="APZ345" s="5"/>
      <c r="AQA345" s="5"/>
      <c r="AQB345" s="5"/>
      <c r="AQC345" s="5"/>
      <c r="AQD345" s="5"/>
      <c r="AQE345" s="5"/>
      <c r="AQF345" s="5"/>
      <c r="AQG345" s="5"/>
      <c r="AQH345" s="5"/>
      <c r="AQI345" s="5"/>
      <c r="AQJ345" s="5"/>
      <c r="AQK345" s="5"/>
      <c r="AQL345" s="5"/>
      <c r="AQM345" s="5"/>
      <c r="AQN345" s="5"/>
      <c r="AQO345" s="5"/>
      <c r="AQP345" s="5"/>
      <c r="AQQ345" s="5"/>
      <c r="AQR345" s="5"/>
      <c r="AQS345" s="5"/>
      <c r="AQT345" s="5"/>
      <c r="AQU345" s="5"/>
      <c r="AQV345" s="5"/>
      <c r="AQW345" s="5"/>
      <c r="AQX345" s="5"/>
      <c r="AQY345" s="5"/>
      <c r="AQZ345" s="5"/>
    </row>
    <row r="346" spans="1:1144" s="4" customFormat="1" ht="36" customHeight="1">
      <c r="A346" s="95" t="s">
        <v>185</v>
      </c>
      <c r="B346" s="95" t="s">
        <v>70</v>
      </c>
      <c r="C346" s="95" t="s">
        <v>70</v>
      </c>
      <c r="D346" s="95" t="s">
        <v>70</v>
      </c>
      <c r="E346" s="95" t="s">
        <v>26</v>
      </c>
      <c r="F346" s="95" t="s">
        <v>1983</v>
      </c>
      <c r="G346" s="95" t="s">
        <v>1984</v>
      </c>
      <c r="H346" s="95" t="s">
        <v>963</v>
      </c>
      <c r="I346" s="95" t="s">
        <v>870</v>
      </c>
      <c r="J346" s="93" t="s">
        <v>1945</v>
      </c>
      <c r="K346" s="93" t="s">
        <v>1946</v>
      </c>
      <c r="L346" s="93" t="s">
        <v>1813</v>
      </c>
      <c r="M346" s="93" t="s">
        <v>1814</v>
      </c>
      <c r="N346" s="93" t="s">
        <v>1815</v>
      </c>
      <c r="O346" s="93">
        <v>474</v>
      </c>
      <c r="P346" s="93" t="s">
        <v>1946</v>
      </c>
      <c r="Q346" s="93" t="s">
        <v>1947</v>
      </c>
      <c r="R346" s="94" t="s">
        <v>1484</v>
      </c>
      <c r="S346" s="93" t="s">
        <v>1802</v>
      </c>
      <c r="T346" s="93" t="s">
        <v>1803</v>
      </c>
      <c r="U346" s="100" t="s">
        <v>1804</v>
      </c>
      <c r="V346" s="100" t="s">
        <v>1805</v>
      </c>
      <c r="W346" s="96">
        <v>4132593</v>
      </c>
      <c r="X346" s="96"/>
      <c r="Y346" s="96"/>
      <c r="Z346" s="96"/>
      <c r="AA346" s="96"/>
      <c r="AB346" s="96"/>
      <c r="AC346" s="96"/>
      <c r="AD346" s="96"/>
      <c r="AE346" s="96"/>
      <c r="AF346" s="96"/>
      <c r="AG346" s="96"/>
      <c r="AH346" s="96"/>
      <c r="AI346" s="96"/>
      <c r="AJ346" s="96"/>
      <c r="AK346" s="96"/>
      <c r="AL346" s="96"/>
      <c r="AM346" s="96"/>
      <c r="AN346" s="96"/>
      <c r="AO346" s="96"/>
      <c r="AP346" s="96"/>
      <c r="AQ346" s="96"/>
      <c r="AR346" s="97"/>
      <c r="AS346" s="97"/>
      <c r="AT346" s="97"/>
      <c r="AU346" s="97"/>
      <c r="AV346" s="97"/>
      <c r="AW346" s="97"/>
      <c r="AX346" s="97"/>
      <c r="AY346" s="97"/>
      <c r="AZ346" s="97"/>
      <c r="BA346" s="97"/>
      <c r="BB346" s="97"/>
      <c r="BC346" s="97"/>
      <c r="BD346" s="96"/>
      <c r="BE346" s="96">
        <f t="shared" si="28"/>
        <v>4132593</v>
      </c>
      <c r="BF346" s="96"/>
      <c r="BG346" s="97"/>
      <c r="BH346" s="97"/>
      <c r="BI346" s="97"/>
      <c r="BJ346" s="97"/>
      <c r="BK346" s="97"/>
      <c r="BL346" s="97"/>
      <c r="BM346" s="97"/>
      <c r="BN346" s="97"/>
      <c r="BO346" s="97"/>
      <c r="BP346" s="97"/>
      <c r="BQ346" s="97"/>
      <c r="BR346" s="97"/>
      <c r="BS346" s="96"/>
      <c r="BT346" s="97"/>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c r="GQ346" s="5"/>
      <c r="GR346" s="5"/>
      <c r="GS346" s="5"/>
      <c r="GT346" s="5"/>
      <c r="GU346" s="5"/>
      <c r="GV346" s="5"/>
      <c r="GW346" s="5"/>
      <c r="GX346" s="5"/>
      <c r="GY346" s="5"/>
      <c r="GZ346" s="5"/>
      <c r="HA346" s="5"/>
      <c r="HB346" s="5"/>
      <c r="HC346" s="5"/>
      <c r="HD346" s="5"/>
      <c r="HE346" s="5"/>
      <c r="HF346" s="5"/>
      <c r="HG346" s="5"/>
      <c r="HH346" s="5"/>
      <c r="HI346" s="5"/>
      <c r="HJ346" s="5"/>
      <c r="HK346" s="5"/>
      <c r="HL346" s="5"/>
      <c r="HM346" s="5"/>
      <c r="HN346" s="5"/>
      <c r="HO346" s="5"/>
      <c r="HP346" s="5"/>
      <c r="HQ346" s="5"/>
      <c r="HR346" s="5"/>
      <c r="HS346" s="5"/>
      <c r="HT346" s="5"/>
      <c r="HU346" s="5"/>
      <c r="HV346" s="5"/>
      <c r="HW346" s="5"/>
      <c r="HX346" s="5"/>
      <c r="HY346" s="5"/>
      <c r="HZ346" s="5"/>
      <c r="IA346" s="5"/>
      <c r="IB346" s="5"/>
      <c r="IC346" s="5"/>
      <c r="ID346" s="5"/>
      <c r="IE346" s="5"/>
      <c r="IF346" s="5"/>
      <c r="IG346" s="5"/>
      <c r="IH346" s="5"/>
      <c r="II346" s="5"/>
      <c r="IJ346" s="5"/>
      <c r="IK346" s="5"/>
      <c r="IL346" s="5"/>
      <c r="IM346" s="5"/>
      <c r="IN346" s="5"/>
      <c r="IO346" s="5"/>
      <c r="IP346" s="5"/>
      <c r="IQ346" s="5"/>
      <c r="IR346" s="5"/>
      <c r="IS346" s="5"/>
      <c r="IT346" s="5"/>
      <c r="IU346" s="5"/>
      <c r="IV346" s="5"/>
      <c r="IW346" s="5"/>
      <c r="IX346" s="5"/>
      <c r="IY346" s="5"/>
      <c r="IZ346" s="5"/>
      <c r="JA346" s="5"/>
      <c r="JB346" s="5"/>
      <c r="JC346" s="5"/>
      <c r="JD346" s="5"/>
      <c r="JE346" s="5"/>
      <c r="JF346" s="5"/>
      <c r="JG346" s="5"/>
      <c r="JH346" s="5"/>
      <c r="JI346" s="5"/>
      <c r="JJ346" s="5"/>
      <c r="JK346" s="5"/>
      <c r="JL346" s="5"/>
      <c r="JM346" s="5"/>
      <c r="JN346" s="5"/>
      <c r="JO346" s="5"/>
      <c r="JP346" s="5"/>
      <c r="JQ346" s="5"/>
      <c r="JR346" s="5"/>
      <c r="JS346" s="5"/>
      <c r="JT346" s="5"/>
      <c r="JU346" s="5"/>
      <c r="JV346" s="5"/>
      <c r="JW346" s="5"/>
      <c r="JX346" s="5"/>
      <c r="JY346" s="5"/>
      <c r="JZ346" s="5"/>
      <c r="KA346" s="5"/>
      <c r="KB346" s="5"/>
      <c r="KC346" s="5"/>
      <c r="KD346" s="5"/>
      <c r="KE346" s="5"/>
      <c r="KF346" s="5"/>
      <c r="KG346" s="5"/>
      <c r="KH346" s="5"/>
      <c r="KI346" s="5"/>
      <c r="KJ346" s="5"/>
      <c r="KK346" s="5"/>
      <c r="KL346" s="5"/>
      <c r="KM346" s="5"/>
      <c r="KN346" s="5"/>
      <c r="KO346" s="5"/>
      <c r="KP346" s="5"/>
      <c r="KQ346" s="5"/>
      <c r="KR346" s="5"/>
      <c r="KS346" s="5"/>
      <c r="KT346" s="5"/>
      <c r="KU346" s="5"/>
      <c r="KV346" s="5"/>
      <c r="KW346" s="5"/>
      <c r="KX346" s="5"/>
      <c r="KY346" s="5"/>
      <c r="KZ346" s="5"/>
      <c r="LA346" s="5"/>
      <c r="LB346" s="5"/>
      <c r="LC346" s="5"/>
      <c r="LD346" s="5"/>
      <c r="LE346" s="5"/>
      <c r="LF346" s="5"/>
      <c r="LG346" s="5"/>
      <c r="LH346" s="5"/>
      <c r="LI346" s="5"/>
      <c r="LJ346" s="5"/>
      <c r="LK346" s="5"/>
      <c r="LL346" s="5"/>
      <c r="LM346" s="5"/>
      <c r="LN346" s="5"/>
      <c r="LO346" s="5"/>
      <c r="LP346" s="5"/>
      <c r="LQ346" s="5"/>
      <c r="LR346" s="5"/>
      <c r="LS346" s="5"/>
      <c r="LT346" s="5"/>
      <c r="LU346" s="5"/>
      <c r="LV346" s="5"/>
      <c r="LW346" s="5"/>
      <c r="LX346" s="5"/>
      <c r="LY346" s="5"/>
      <c r="LZ346" s="5"/>
      <c r="MA346" s="5"/>
      <c r="MB346" s="5"/>
      <c r="MC346" s="5"/>
      <c r="MD346" s="5"/>
      <c r="ME346" s="5"/>
      <c r="MF346" s="5"/>
      <c r="MG346" s="5"/>
      <c r="MH346" s="5"/>
      <c r="MI346" s="5"/>
      <c r="MJ346" s="5"/>
      <c r="MK346" s="5"/>
      <c r="ML346" s="5"/>
      <c r="MM346" s="5"/>
      <c r="MN346" s="5"/>
      <c r="MO346" s="5"/>
      <c r="MP346" s="5"/>
      <c r="MQ346" s="5"/>
      <c r="MR346" s="5"/>
      <c r="MS346" s="5"/>
      <c r="MT346" s="5"/>
      <c r="MU346" s="5"/>
      <c r="MV346" s="5"/>
      <c r="MW346" s="5"/>
      <c r="MX346" s="5"/>
      <c r="MY346" s="5"/>
      <c r="MZ346" s="5"/>
      <c r="NA346" s="5"/>
      <c r="NB346" s="5"/>
      <c r="NC346" s="5"/>
      <c r="ND346" s="5"/>
      <c r="NE346" s="5"/>
      <c r="NF346" s="5"/>
      <c r="NG346" s="5"/>
      <c r="NH346" s="5"/>
      <c r="NI346" s="5"/>
      <c r="NJ346" s="5"/>
      <c r="NK346" s="5"/>
      <c r="NL346" s="5"/>
      <c r="NM346" s="5"/>
      <c r="NN346" s="5"/>
      <c r="NO346" s="5"/>
      <c r="NP346" s="5"/>
      <c r="NQ346" s="5"/>
      <c r="NR346" s="5"/>
      <c r="NS346" s="5"/>
      <c r="NT346" s="5"/>
      <c r="NU346" s="5"/>
      <c r="NV346" s="5"/>
      <c r="NW346" s="5"/>
      <c r="NX346" s="5"/>
      <c r="NY346" s="5"/>
      <c r="NZ346" s="5"/>
      <c r="OA346" s="5"/>
      <c r="OB346" s="5"/>
      <c r="OC346" s="5"/>
      <c r="OD346" s="5"/>
      <c r="OE346" s="5"/>
      <c r="OF346" s="5"/>
      <c r="OG346" s="5"/>
      <c r="OH346" s="5"/>
      <c r="OI346" s="5"/>
      <c r="OJ346" s="5"/>
      <c r="OK346" s="5"/>
      <c r="OL346" s="5"/>
      <c r="OM346" s="5"/>
      <c r="ON346" s="5"/>
      <c r="OO346" s="5"/>
      <c r="OP346" s="5"/>
      <c r="OQ346" s="5"/>
      <c r="OR346" s="5"/>
      <c r="OS346" s="5"/>
      <c r="OT346" s="5"/>
      <c r="OU346" s="5"/>
      <c r="OV346" s="5"/>
      <c r="OW346" s="5"/>
      <c r="OX346" s="5"/>
      <c r="OY346" s="5"/>
      <c r="OZ346" s="5"/>
      <c r="PA346" s="5"/>
      <c r="PB346" s="5"/>
      <c r="PC346" s="5"/>
      <c r="PD346" s="5"/>
      <c r="PE346" s="5"/>
      <c r="PF346" s="5"/>
      <c r="PG346" s="5"/>
      <c r="PH346" s="5"/>
      <c r="PI346" s="5"/>
      <c r="PJ346" s="5"/>
      <c r="PK346" s="5"/>
      <c r="PL346" s="5"/>
      <c r="PM346" s="5"/>
      <c r="PN346" s="5"/>
      <c r="PO346" s="5"/>
      <c r="PP346" s="5"/>
      <c r="PQ346" s="5"/>
      <c r="PR346" s="5"/>
      <c r="PS346" s="5"/>
      <c r="PT346" s="5"/>
      <c r="PU346" s="5"/>
      <c r="PV346" s="5"/>
      <c r="PW346" s="5"/>
      <c r="PX346" s="5"/>
      <c r="PY346" s="5"/>
      <c r="PZ346" s="5"/>
      <c r="QA346" s="5"/>
      <c r="QB346" s="5"/>
      <c r="QC346" s="5"/>
      <c r="QD346" s="5"/>
      <c r="QE346" s="5"/>
      <c r="QF346" s="5"/>
      <c r="QG346" s="5"/>
      <c r="QH346" s="5"/>
      <c r="QI346" s="5"/>
      <c r="QJ346" s="5"/>
      <c r="QK346" s="5"/>
      <c r="QL346" s="5"/>
      <c r="QM346" s="5"/>
      <c r="QN346" s="5"/>
      <c r="QO346" s="5"/>
      <c r="QP346" s="5"/>
      <c r="QQ346" s="5"/>
      <c r="QR346" s="5"/>
      <c r="QS346" s="5"/>
      <c r="QT346" s="5"/>
      <c r="QU346" s="5"/>
      <c r="QV346" s="5"/>
      <c r="QW346" s="5"/>
      <c r="QX346" s="5"/>
      <c r="QY346" s="5"/>
      <c r="QZ346" s="5"/>
      <c r="RA346" s="5"/>
      <c r="RB346" s="5"/>
      <c r="RC346" s="5"/>
      <c r="RD346" s="5"/>
      <c r="RE346" s="5"/>
      <c r="RF346" s="5"/>
      <c r="RG346" s="5"/>
      <c r="RH346" s="5"/>
      <c r="RI346" s="5"/>
      <c r="RJ346" s="5"/>
      <c r="RK346" s="5"/>
      <c r="RL346" s="5"/>
      <c r="RM346" s="5"/>
      <c r="RN346" s="5"/>
      <c r="RO346" s="5"/>
      <c r="RP346" s="5"/>
      <c r="RQ346" s="5"/>
      <c r="RR346" s="5"/>
      <c r="RS346" s="5"/>
      <c r="RT346" s="5"/>
      <c r="RU346" s="5"/>
      <c r="RV346" s="5"/>
      <c r="RW346" s="5"/>
      <c r="RX346" s="5"/>
      <c r="RY346" s="5"/>
      <c r="RZ346" s="5"/>
      <c r="SA346" s="5"/>
      <c r="SB346" s="5"/>
      <c r="SC346" s="5"/>
      <c r="SD346" s="5"/>
      <c r="SE346" s="5"/>
      <c r="SF346" s="5"/>
      <c r="SG346" s="5"/>
      <c r="SH346" s="5"/>
      <c r="SI346" s="5"/>
      <c r="SJ346" s="5"/>
      <c r="SK346" s="5"/>
      <c r="SL346" s="5"/>
      <c r="SM346" s="5"/>
      <c r="SN346" s="5"/>
      <c r="SO346" s="5"/>
      <c r="SP346" s="5"/>
      <c r="SQ346" s="5"/>
      <c r="SR346" s="5"/>
      <c r="SS346" s="5"/>
      <c r="ST346" s="5"/>
      <c r="SU346" s="5"/>
      <c r="SV346" s="5"/>
      <c r="SW346" s="5"/>
      <c r="SX346" s="5"/>
      <c r="SY346" s="5"/>
      <c r="SZ346" s="5"/>
      <c r="TA346" s="5"/>
      <c r="TB346" s="5"/>
      <c r="TC346" s="5"/>
      <c r="TD346" s="5"/>
      <c r="TE346" s="5"/>
      <c r="TF346" s="5"/>
      <c r="TG346" s="5"/>
      <c r="TH346" s="5"/>
      <c r="TI346" s="5"/>
      <c r="TJ346" s="5"/>
      <c r="TK346" s="5"/>
      <c r="TL346" s="5"/>
      <c r="TM346" s="5"/>
      <c r="TN346" s="5"/>
      <c r="TO346" s="5"/>
      <c r="TP346" s="5"/>
      <c r="TQ346" s="5"/>
      <c r="TR346" s="5"/>
      <c r="TS346" s="5"/>
      <c r="TT346" s="5"/>
      <c r="TU346" s="5"/>
      <c r="TV346" s="5"/>
      <c r="TW346" s="5"/>
      <c r="TX346" s="5"/>
      <c r="TY346" s="5"/>
      <c r="TZ346" s="5"/>
      <c r="UA346" s="5"/>
      <c r="UB346" s="5"/>
      <c r="UC346" s="5"/>
      <c r="UD346" s="5"/>
      <c r="UE346" s="5"/>
      <c r="UF346" s="5"/>
      <c r="UG346" s="5"/>
      <c r="UH346" s="5"/>
      <c r="UI346" s="5"/>
      <c r="UJ346" s="5"/>
      <c r="UK346" s="5"/>
      <c r="UL346" s="5"/>
      <c r="UM346" s="5"/>
      <c r="UN346" s="5"/>
      <c r="UO346" s="5"/>
      <c r="UP346" s="5"/>
      <c r="UQ346" s="5"/>
      <c r="UR346" s="5"/>
      <c r="US346" s="5"/>
      <c r="UT346" s="5"/>
      <c r="UU346" s="5"/>
      <c r="UV346" s="5"/>
      <c r="UW346" s="5"/>
      <c r="UX346" s="5"/>
      <c r="UY346" s="5"/>
      <c r="UZ346" s="5"/>
      <c r="VA346" s="5"/>
      <c r="VB346" s="5"/>
      <c r="VC346" s="5"/>
      <c r="VD346" s="5"/>
      <c r="VE346" s="5"/>
      <c r="VF346" s="5"/>
      <c r="VG346" s="5"/>
      <c r="VH346" s="5"/>
      <c r="VI346" s="5"/>
      <c r="VJ346" s="5"/>
      <c r="VK346" s="5"/>
      <c r="VL346" s="5"/>
      <c r="VM346" s="5"/>
      <c r="VN346" s="5"/>
      <c r="VO346" s="5"/>
      <c r="VP346" s="5"/>
      <c r="VQ346" s="5"/>
      <c r="VR346" s="5"/>
      <c r="VS346" s="5"/>
      <c r="VT346" s="5"/>
      <c r="VU346" s="5"/>
      <c r="VV346" s="5"/>
      <c r="VW346" s="5"/>
      <c r="VX346" s="5"/>
      <c r="VY346" s="5"/>
      <c r="VZ346" s="5"/>
      <c r="WA346" s="5"/>
      <c r="WB346" s="5"/>
      <c r="WC346" s="5"/>
      <c r="WD346" s="5"/>
      <c r="WE346" s="5"/>
      <c r="WF346" s="5"/>
      <c r="WG346" s="5"/>
      <c r="WH346" s="5"/>
      <c r="WI346" s="5"/>
      <c r="WJ346" s="5"/>
      <c r="WK346" s="5"/>
      <c r="WL346" s="5"/>
      <c r="WM346" s="5"/>
      <c r="WN346" s="5"/>
      <c r="WO346" s="5"/>
      <c r="WP346" s="5"/>
      <c r="WQ346" s="5"/>
      <c r="WR346" s="5"/>
      <c r="WS346" s="5"/>
      <c r="WT346" s="5"/>
      <c r="WU346" s="5"/>
      <c r="WV346" s="5"/>
      <c r="WW346" s="5"/>
      <c r="WX346" s="5"/>
      <c r="WY346" s="5"/>
      <c r="WZ346" s="5"/>
      <c r="XA346" s="5"/>
      <c r="XB346" s="5"/>
      <c r="XC346" s="5"/>
      <c r="XD346" s="5"/>
      <c r="XE346" s="5"/>
      <c r="XF346" s="5"/>
      <c r="XG346" s="5"/>
      <c r="XH346" s="5"/>
      <c r="XI346" s="5"/>
      <c r="XJ346" s="5"/>
      <c r="XK346" s="5"/>
      <c r="XL346" s="5"/>
      <c r="XM346" s="5"/>
      <c r="XN346" s="5"/>
      <c r="XO346" s="5"/>
      <c r="XP346" s="5"/>
      <c r="XQ346" s="5"/>
      <c r="XR346" s="5"/>
      <c r="XS346" s="5"/>
      <c r="XT346" s="5"/>
      <c r="XU346" s="5"/>
      <c r="XV346" s="5"/>
      <c r="XW346" s="5"/>
      <c r="XX346" s="5"/>
      <c r="XY346" s="5"/>
      <c r="XZ346" s="5"/>
      <c r="YA346" s="5"/>
      <c r="YB346" s="5"/>
      <c r="YC346" s="5"/>
      <c r="YD346" s="5"/>
      <c r="YE346" s="5"/>
      <c r="YF346" s="5"/>
      <c r="YG346" s="5"/>
      <c r="YH346" s="5"/>
      <c r="YI346" s="5"/>
      <c r="YJ346" s="5"/>
      <c r="YK346" s="5"/>
      <c r="YL346" s="5"/>
      <c r="YM346" s="5"/>
      <c r="YN346" s="5"/>
      <c r="YO346" s="5"/>
      <c r="YP346" s="5"/>
      <c r="YQ346" s="5"/>
      <c r="YR346" s="5"/>
      <c r="YS346" s="5"/>
      <c r="YT346" s="5"/>
      <c r="YU346" s="5"/>
      <c r="YV346" s="5"/>
      <c r="YW346" s="5"/>
      <c r="YX346" s="5"/>
      <c r="YY346" s="5"/>
      <c r="YZ346" s="5"/>
      <c r="ZA346" s="5"/>
      <c r="ZB346" s="5"/>
      <c r="ZC346" s="5"/>
      <c r="ZD346" s="5"/>
      <c r="ZE346" s="5"/>
      <c r="ZF346" s="5"/>
      <c r="ZG346" s="5"/>
      <c r="ZH346" s="5"/>
      <c r="ZI346" s="5"/>
      <c r="ZJ346" s="5"/>
      <c r="ZK346" s="5"/>
      <c r="ZL346" s="5"/>
      <c r="ZM346" s="5"/>
      <c r="ZN346" s="5"/>
      <c r="ZO346" s="5"/>
      <c r="ZP346" s="5"/>
      <c r="ZQ346" s="5"/>
      <c r="ZR346" s="5"/>
      <c r="ZS346" s="5"/>
      <c r="ZT346" s="5"/>
      <c r="ZU346" s="5"/>
      <c r="ZV346" s="5"/>
      <c r="ZW346" s="5"/>
      <c r="ZX346" s="5"/>
      <c r="ZY346" s="5"/>
      <c r="ZZ346" s="5"/>
      <c r="AAA346" s="5"/>
      <c r="AAB346" s="5"/>
      <c r="AAC346" s="5"/>
      <c r="AAD346" s="5"/>
      <c r="AAE346" s="5"/>
      <c r="AAF346" s="5"/>
      <c r="AAG346" s="5"/>
      <c r="AAH346" s="5"/>
      <c r="AAI346" s="5"/>
      <c r="AAJ346" s="5"/>
      <c r="AAK346" s="5"/>
      <c r="AAL346" s="5"/>
      <c r="AAM346" s="5"/>
      <c r="AAN346" s="5"/>
      <c r="AAO346" s="5"/>
      <c r="AAP346" s="5"/>
      <c r="AAQ346" s="5"/>
      <c r="AAR346" s="5"/>
      <c r="AAS346" s="5"/>
      <c r="AAT346" s="5"/>
      <c r="AAU346" s="5"/>
      <c r="AAV346" s="5"/>
      <c r="AAW346" s="5"/>
      <c r="AAX346" s="5"/>
      <c r="AAY346" s="5"/>
      <c r="AAZ346" s="5"/>
      <c r="ABA346" s="5"/>
      <c r="ABB346" s="5"/>
      <c r="ABC346" s="5"/>
      <c r="ABD346" s="5"/>
      <c r="ABE346" s="5"/>
      <c r="ABF346" s="5"/>
      <c r="ABG346" s="5"/>
      <c r="ABH346" s="5"/>
      <c r="ABI346" s="5"/>
      <c r="ABJ346" s="5"/>
      <c r="ABK346" s="5"/>
      <c r="ABL346" s="5"/>
      <c r="ABM346" s="5"/>
      <c r="ABN346" s="5"/>
      <c r="ABO346" s="5"/>
      <c r="ABP346" s="5"/>
      <c r="ABQ346" s="5"/>
      <c r="ABR346" s="5"/>
      <c r="ABS346" s="5"/>
      <c r="ABT346" s="5"/>
      <c r="ABU346" s="5"/>
      <c r="ABV346" s="5"/>
      <c r="ABW346" s="5"/>
      <c r="ABX346" s="5"/>
      <c r="ABY346" s="5"/>
      <c r="ABZ346" s="5"/>
      <c r="ACA346" s="5"/>
      <c r="ACB346" s="5"/>
      <c r="ACC346" s="5"/>
      <c r="ACD346" s="5"/>
      <c r="ACE346" s="5"/>
      <c r="ACF346" s="5"/>
      <c r="ACG346" s="5"/>
      <c r="ACH346" s="5"/>
      <c r="ACI346" s="5"/>
      <c r="ACJ346" s="5"/>
      <c r="ACK346" s="5"/>
      <c r="ACL346" s="5"/>
      <c r="ACM346" s="5"/>
      <c r="ACN346" s="5"/>
      <c r="ACO346" s="5"/>
      <c r="ACP346" s="5"/>
      <c r="ACQ346" s="5"/>
      <c r="ACR346" s="5"/>
      <c r="ACS346" s="5"/>
      <c r="ACT346" s="5"/>
      <c r="ACU346" s="5"/>
      <c r="ACV346" s="5"/>
      <c r="ACW346" s="5"/>
      <c r="ACX346" s="5"/>
      <c r="ACY346" s="5"/>
      <c r="ACZ346" s="5"/>
      <c r="ADA346" s="5"/>
      <c r="ADB346" s="5"/>
      <c r="ADC346" s="5"/>
      <c r="ADD346" s="5"/>
      <c r="ADE346" s="5"/>
      <c r="ADF346" s="5"/>
      <c r="ADG346" s="5"/>
      <c r="ADH346" s="5"/>
      <c r="ADI346" s="5"/>
      <c r="ADJ346" s="5"/>
      <c r="ADK346" s="5"/>
      <c r="ADL346" s="5"/>
      <c r="ADM346" s="5"/>
      <c r="ADN346" s="5"/>
      <c r="ADO346" s="5"/>
      <c r="ADP346" s="5"/>
      <c r="ADQ346" s="5"/>
      <c r="ADR346" s="5"/>
      <c r="ADS346" s="5"/>
      <c r="ADT346" s="5"/>
      <c r="ADU346" s="5"/>
      <c r="ADV346" s="5"/>
      <c r="ADW346" s="5"/>
      <c r="ADX346" s="5"/>
      <c r="ADY346" s="5"/>
      <c r="ADZ346" s="5"/>
      <c r="AEA346" s="5"/>
      <c r="AEB346" s="5"/>
      <c r="AEC346" s="5"/>
      <c r="AED346" s="5"/>
      <c r="AEE346" s="5"/>
      <c r="AEF346" s="5"/>
      <c r="AEG346" s="5"/>
      <c r="AEH346" s="5"/>
      <c r="AEI346" s="5"/>
      <c r="AEJ346" s="5"/>
      <c r="AEK346" s="5"/>
      <c r="AEL346" s="5"/>
      <c r="AEM346" s="5"/>
      <c r="AEN346" s="5"/>
      <c r="AEO346" s="5"/>
      <c r="AEP346" s="5"/>
      <c r="AEQ346" s="5"/>
      <c r="AER346" s="5"/>
      <c r="AES346" s="5"/>
      <c r="AET346" s="5"/>
      <c r="AEU346" s="5"/>
      <c r="AEV346" s="5"/>
      <c r="AEW346" s="5"/>
      <c r="AEX346" s="5"/>
      <c r="AEY346" s="5"/>
      <c r="AEZ346" s="5"/>
      <c r="AFA346" s="5"/>
      <c r="AFB346" s="5"/>
      <c r="AFC346" s="5"/>
      <c r="AFD346" s="5"/>
      <c r="AFE346" s="5"/>
      <c r="AFF346" s="5"/>
      <c r="AFG346" s="5"/>
      <c r="AFH346" s="5"/>
      <c r="AFI346" s="5"/>
      <c r="AFJ346" s="5"/>
      <c r="AFK346" s="5"/>
      <c r="AFL346" s="5"/>
      <c r="AFM346" s="5"/>
      <c r="AFN346" s="5"/>
      <c r="AFO346" s="5"/>
      <c r="AFP346" s="5"/>
      <c r="AFQ346" s="5"/>
      <c r="AFR346" s="5"/>
      <c r="AFS346" s="5"/>
      <c r="AFT346" s="5"/>
      <c r="AFU346" s="5"/>
      <c r="AFV346" s="5"/>
      <c r="AFW346" s="5"/>
      <c r="AFX346" s="5"/>
      <c r="AFY346" s="5"/>
      <c r="AFZ346" s="5"/>
      <c r="AGA346" s="5"/>
      <c r="AGB346" s="5"/>
      <c r="AGC346" s="5"/>
      <c r="AGD346" s="5"/>
      <c r="AGE346" s="5"/>
      <c r="AGF346" s="5"/>
      <c r="AGG346" s="5"/>
      <c r="AGH346" s="5"/>
      <c r="AGI346" s="5"/>
      <c r="AGJ346" s="5"/>
      <c r="AGK346" s="5"/>
      <c r="AGL346" s="5"/>
      <c r="AGM346" s="5"/>
      <c r="AGN346" s="5"/>
      <c r="AGO346" s="5"/>
      <c r="AGP346" s="5"/>
      <c r="AGQ346" s="5"/>
      <c r="AGR346" s="5"/>
      <c r="AGS346" s="5"/>
      <c r="AGT346" s="5"/>
      <c r="AGU346" s="5"/>
      <c r="AGV346" s="5"/>
      <c r="AGW346" s="5"/>
      <c r="AGX346" s="5"/>
      <c r="AGY346" s="5"/>
      <c r="AGZ346" s="5"/>
      <c r="AHA346" s="5"/>
      <c r="AHB346" s="5"/>
      <c r="AHC346" s="5"/>
      <c r="AHD346" s="5"/>
      <c r="AHE346" s="5"/>
      <c r="AHF346" s="5"/>
      <c r="AHG346" s="5"/>
      <c r="AHH346" s="5"/>
      <c r="AHI346" s="5"/>
      <c r="AHJ346" s="5"/>
      <c r="AHK346" s="5"/>
      <c r="AHL346" s="5"/>
      <c r="AHM346" s="5"/>
      <c r="AHN346" s="5"/>
      <c r="AHO346" s="5"/>
      <c r="AHP346" s="5"/>
      <c r="AHQ346" s="5"/>
      <c r="AHR346" s="5"/>
      <c r="AHS346" s="5"/>
      <c r="AHT346" s="5"/>
      <c r="AHU346" s="5"/>
      <c r="AHV346" s="5"/>
      <c r="AHW346" s="5"/>
      <c r="AHX346" s="5"/>
      <c r="AHY346" s="5"/>
      <c r="AHZ346" s="5"/>
      <c r="AIA346" s="5"/>
      <c r="AIB346" s="5"/>
      <c r="AIC346" s="5"/>
      <c r="AID346" s="5"/>
      <c r="AIE346" s="5"/>
      <c r="AIF346" s="5"/>
      <c r="AIG346" s="5"/>
      <c r="AIH346" s="5"/>
      <c r="AII346" s="5"/>
      <c r="AIJ346" s="5"/>
      <c r="AIK346" s="5"/>
      <c r="AIL346" s="5"/>
      <c r="AIM346" s="5"/>
      <c r="AIN346" s="5"/>
      <c r="AIO346" s="5"/>
      <c r="AIP346" s="5"/>
      <c r="AIQ346" s="5"/>
      <c r="AIR346" s="5"/>
      <c r="AIS346" s="5"/>
      <c r="AIT346" s="5"/>
      <c r="AIU346" s="5"/>
      <c r="AIV346" s="5"/>
      <c r="AIW346" s="5"/>
      <c r="AIX346" s="5"/>
      <c r="AIY346" s="5"/>
      <c r="AIZ346" s="5"/>
      <c r="AJA346" s="5"/>
      <c r="AJB346" s="5"/>
      <c r="AJC346" s="5"/>
      <c r="AJD346" s="5"/>
      <c r="AJE346" s="5"/>
      <c r="AJF346" s="5"/>
      <c r="AJG346" s="5"/>
      <c r="AJH346" s="5"/>
      <c r="AJI346" s="5"/>
      <c r="AJJ346" s="5"/>
      <c r="AJK346" s="5"/>
      <c r="AJL346" s="5"/>
      <c r="AJM346" s="5"/>
      <c r="AJN346" s="5"/>
      <c r="AJO346" s="5"/>
      <c r="AJP346" s="5"/>
      <c r="AJQ346" s="5"/>
      <c r="AJR346" s="5"/>
      <c r="AJS346" s="5"/>
      <c r="AJT346" s="5"/>
      <c r="AJU346" s="5"/>
      <c r="AJV346" s="5"/>
      <c r="AJW346" s="5"/>
      <c r="AJX346" s="5"/>
      <c r="AJY346" s="5"/>
      <c r="AJZ346" s="5"/>
      <c r="AKA346" s="5"/>
      <c r="AKB346" s="5"/>
      <c r="AKC346" s="5"/>
      <c r="AKD346" s="5"/>
      <c r="AKE346" s="5"/>
      <c r="AKF346" s="5"/>
      <c r="AKG346" s="5"/>
      <c r="AKH346" s="5"/>
      <c r="AKI346" s="5"/>
      <c r="AKJ346" s="5"/>
      <c r="AKK346" s="5"/>
      <c r="AKL346" s="5"/>
      <c r="AKM346" s="5"/>
      <c r="AKN346" s="5"/>
      <c r="AKO346" s="5"/>
      <c r="AKP346" s="5"/>
      <c r="AKQ346" s="5"/>
      <c r="AKR346" s="5"/>
      <c r="AKS346" s="5"/>
      <c r="AKT346" s="5"/>
      <c r="AKU346" s="5"/>
      <c r="AKV346" s="5"/>
      <c r="AKW346" s="5"/>
      <c r="AKX346" s="5"/>
      <c r="AKY346" s="5"/>
      <c r="AKZ346" s="5"/>
      <c r="ALA346" s="5"/>
      <c r="ALB346" s="5"/>
      <c r="ALC346" s="5"/>
      <c r="ALD346" s="5"/>
      <c r="ALE346" s="5"/>
      <c r="ALF346" s="5"/>
      <c r="ALG346" s="5"/>
      <c r="ALH346" s="5"/>
      <c r="ALI346" s="5"/>
      <c r="ALJ346" s="5"/>
      <c r="ALK346" s="5"/>
      <c r="ALL346" s="5"/>
      <c r="ALM346" s="5"/>
      <c r="ALN346" s="5"/>
      <c r="ALO346" s="5"/>
      <c r="ALP346" s="5"/>
      <c r="ALQ346" s="5"/>
      <c r="ALR346" s="5"/>
      <c r="ALS346" s="5"/>
      <c r="ALT346" s="5"/>
      <c r="ALU346" s="5"/>
      <c r="ALV346" s="5"/>
      <c r="ALW346" s="5"/>
      <c r="ALX346" s="5"/>
      <c r="ALY346" s="5"/>
      <c r="ALZ346" s="5"/>
      <c r="AMA346" s="5"/>
      <c r="AMB346" s="5"/>
      <c r="AMC346" s="5"/>
      <c r="AMD346" s="5"/>
      <c r="AME346" s="5"/>
      <c r="AMF346" s="5"/>
      <c r="AMG346" s="5"/>
      <c r="AMH346" s="5"/>
      <c r="AMI346" s="5"/>
      <c r="AMJ346" s="5"/>
      <c r="AMK346" s="5"/>
      <c r="AML346" s="5"/>
      <c r="AMM346" s="5"/>
      <c r="AMN346" s="5"/>
      <c r="AMO346" s="5"/>
      <c r="AMP346" s="5"/>
      <c r="AMQ346" s="5"/>
      <c r="AMR346" s="5"/>
      <c r="AMS346" s="5"/>
      <c r="AMT346" s="5"/>
      <c r="AMU346" s="5"/>
      <c r="AMV346" s="5"/>
      <c r="AMW346" s="5"/>
      <c r="AMX346" s="5"/>
      <c r="AMY346" s="5"/>
      <c r="AMZ346" s="5"/>
      <c r="ANA346" s="5"/>
      <c r="ANB346" s="5"/>
      <c r="ANC346" s="5"/>
      <c r="AND346" s="5"/>
      <c r="ANE346" s="5"/>
      <c r="ANF346" s="5"/>
      <c r="ANG346" s="5"/>
      <c r="ANH346" s="5"/>
      <c r="ANI346" s="5"/>
      <c r="ANJ346" s="5"/>
      <c r="ANK346" s="5"/>
      <c r="ANL346" s="5"/>
      <c r="ANM346" s="5"/>
      <c r="ANN346" s="5"/>
      <c r="ANO346" s="5"/>
      <c r="ANP346" s="5"/>
      <c r="ANQ346" s="5"/>
      <c r="ANR346" s="5"/>
      <c r="ANS346" s="5"/>
      <c r="ANT346" s="5"/>
      <c r="ANU346" s="5"/>
      <c r="ANV346" s="5"/>
      <c r="ANW346" s="5"/>
      <c r="ANX346" s="5"/>
      <c r="ANY346" s="5"/>
      <c r="ANZ346" s="5"/>
      <c r="AOA346" s="5"/>
      <c r="AOB346" s="5"/>
      <c r="AOC346" s="5"/>
      <c r="AOD346" s="5"/>
      <c r="AOE346" s="5"/>
      <c r="AOF346" s="5"/>
      <c r="AOG346" s="5"/>
      <c r="AOH346" s="5"/>
      <c r="AOI346" s="5"/>
      <c r="AOJ346" s="5"/>
      <c r="AOK346" s="5"/>
      <c r="AOL346" s="5"/>
      <c r="AOM346" s="5"/>
      <c r="AON346" s="5"/>
      <c r="AOO346" s="5"/>
      <c r="AOP346" s="5"/>
      <c r="AOQ346" s="5"/>
      <c r="AOR346" s="5"/>
      <c r="AOS346" s="5"/>
      <c r="AOT346" s="5"/>
      <c r="AOU346" s="5"/>
      <c r="AOV346" s="5"/>
      <c r="AOW346" s="5"/>
      <c r="AOX346" s="5"/>
      <c r="AOY346" s="5"/>
      <c r="AOZ346" s="5"/>
      <c r="APA346" s="5"/>
      <c r="APB346" s="5"/>
      <c r="APC346" s="5"/>
      <c r="APD346" s="5"/>
      <c r="APE346" s="5"/>
      <c r="APF346" s="5"/>
      <c r="APG346" s="5"/>
      <c r="APH346" s="5"/>
      <c r="API346" s="5"/>
      <c r="APJ346" s="5"/>
      <c r="APK346" s="5"/>
      <c r="APL346" s="5"/>
      <c r="APM346" s="5"/>
      <c r="APN346" s="5"/>
      <c r="APO346" s="5"/>
      <c r="APP346" s="5"/>
      <c r="APQ346" s="5"/>
      <c r="APR346" s="5"/>
      <c r="APS346" s="5"/>
      <c r="APT346" s="5"/>
      <c r="APU346" s="5"/>
      <c r="APV346" s="5"/>
      <c r="APW346" s="5"/>
      <c r="APX346" s="5"/>
      <c r="APY346" s="5"/>
      <c r="APZ346" s="5"/>
      <c r="AQA346" s="5"/>
      <c r="AQB346" s="5"/>
      <c r="AQC346" s="5"/>
      <c r="AQD346" s="5"/>
      <c r="AQE346" s="5"/>
      <c r="AQF346" s="5"/>
      <c r="AQG346" s="5"/>
      <c r="AQH346" s="5"/>
      <c r="AQI346" s="5"/>
      <c r="AQJ346" s="5"/>
      <c r="AQK346" s="5"/>
      <c r="AQL346" s="5"/>
      <c r="AQM346" s="5"/>
      <c r="AQN346" s="5"/>
      <c r="AQO346" s="5"/>
      <c r="AQP346" s="5"/>
      <c r="AQQ346" s="5"/>
      <c r="AQR346" s="5"/>
      <c r="AQS346" s="5"/>
      <c r="AQT346" s="5"/>
      <c r="AQU346" s="5"/>
      <c r="AQV346" s="5"/>
      <c r="AQW346" s="5"/>
      <c r="AQX346" s="5"/>
      <c r="AQY346" s="5"/>
      <c r="AQZ346" s="5"/>
    </row>
    <row r="347" spans="1:1144" s="4" customFormat="1" ht="36" customHeight="1">
      <c r="A347" s="95" t="s">
        <v>185</v>
      </c>
      <c r="B347" s="95" t="s">
        <v>70</v>
      </c>
      <c r="C347" s="95" t="s">
        <v>70</v>
      </c>
      <c r="D347" s="95" t="s">
        <v>70</v>
      </c>
      <c r="E347" s="95" t="s">
        <v>26</v>
      </c>
      <c r="F347" s="95" t="s">
        <v>1983</v>
      </c>
      <c r="G347" s="95" t="s">
        <v>1984</v>
      </c>
      <c r="H347" s="95" t="s">
        <v>964</v>
      </c>
      <c r="I347" s="95" t="s">
        <v>871</v>
      </c>
      <c r="J347" s="93" t="s">
        <v>1948</v>
      </c>
      <c r="K347" s="93" t="s">
        <v>1949</v>
      </c>
      <c r="L347" s="93" t="s">
        <v>1813</v>
      </c>
      <c r="M347" s="93" t="s">
        <v>1814</v>
      </c>
      <c r="N347" s="93" t="s">
        <v>1815</v>
      </c>
      <c r="O347" s="93">
        <v>474</v>
      </c>
      <c r="P347" s="93" t="s">
        <v>1950</v>
      </c>
      <c r="Q347" s="93" t="s">
        <v>1951</v>
      </c>
      <c r="R347" s="94" t="s">
        <v>1484</v>
      </c>
      <c r="S347" s="93" t="s">
        <v>1802</v>
      </c>
      <c r="T347" s="93" t="s">
        <v>1803</v>
      </c>
      <c r="U347" s="100" t="s">
        <v>1804</v>
      </c>
      <c r="V347" s="100" t="s">
        <v>1805</v>
      </c>
      <c r="W347" s="96">
        <v>134940682</v>
      </c>
      <c r="X347" s="96"/>
      <c r="Y347" s="96"/>
      <c r="Z347" s="96"/>
      <c r="AA347" s="96"/>
      <c r="AB347" s="96"/>
      <c r="AC347" s="96"/>
      <c r="AD347" s="96"/>
      <c r="AE347" s="96"/>
      <c r="AF347" s="96"/>
      <c r="AG347" s="96"/>
      <c r="AH347" s="96"/>
      <c r="AI347" s="96"/>
      <c r="AJ347" s="96"/>
      <c r="AK347" s="96"/>
      <c r="AL347" s="96"/>
      <c r="AM347" s="96"/>
      <c r="AN347" s="96"/>
      <c r="AO347" s="96"/>
      <c r="AP347" s="96"/>
      <c r="AQ347" s="96"/>
      <c r="AR347" s="97"/>
      <c r="AS347" s="97"/>
      <c r="AT347" s="97"/>
      <c r="AU347" s="97"/>
      <c r="AV347" s="97"/>
      <c r="AW347" s="97"/>
      <c r="AX347" s="97"/>
      <c r="AY347" s="97"/>
      <c r="AZ347" s="97"/>
      <c r="BA347" s="97"/>
      <c r="BB347" s="97"/>
      <c r="BC347" s="97"/>
      <c r="BD347" s="96"/>
      <c r="BE347" s="96">
        <f t="shared" si="28"/>
        <v>134940682</v>
      </c>
      <c r="BF347" s="96"/>
      <c r="BG347" s="97"/>
      <c r="BH347" s="97"/>
      <c r="BI347" s="97"/>
      <c r="BJ347" s="97"/>
      <c r="BK347" s="97"/>
      <c r="BL347" s="97"/>
      <c r="BM347" s="97"/>
      <c r="BN347" s="97"/>
      <c r="BO347" s="97"/>
      <c r="BP347" s="97"/>
      <c r="BQ347" s="97"/>
      <c r="BR347" s="97"/>
      <c r="BS347" s="96"/>
      <c r="BT347" s="97"/>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c r="GQ347" s="5"/>
      <c r="GR347" s="5"/>
      <c r="GS347" s="5"/>
      <c r="GT347" s="5"/>
      <c r="GU347" s="5"/>
      <c r="GV347" s="5"/>
      <c r="GW347" s="5"/>
      <c r="GX347" s="5"/>
      <c r="GY347" s="5"/>
      <c r="GZ347" s="5"/>
      <c r="HA347" s="5"/>
      <c r="HB347" s="5"/>
      <c r="HC347" s="5"/>
      <c r="HD347" s="5"/>
      <c r="HE347" s="5"/>
      <c r="HF347" s="5"/>
      <c r="HG347" s="5"/>
      <c r="HH347" s="5"/>
      <c r="HI347" s="5"/>
      <c r="HJ347" s="5"/>
      <c r="HK347" s="5"/>
      <c r="HL347" s="5"/>
      <c r="HM347" s="5"/>
      <c r="HN347" s="5"/>
      <c r="HO347" s="5"/>
      <c r="HP347" s="5"/>
      <c r="HQ347" s="5"/>
      <c r="HR347" s="5"/>
      <c r="HS347" s="5"/>
      <c r="HT347" s="5"/>
      <c r="HU347" s="5"/>
      <c r="HV347" s="5"/>
      <c r="HW347" s="5"/>
      <c r="HX347" s="5"/>
      <c r="HY347" s="5"/>
      <c r="HZ347" s="5"/>
      <c r="IA347" s="5"/>
      <c r="IB347" s="5"/>
      <c r="IC347" s="5"/>
      <c r="ID347" s="5"/>
      <c r="IE347" s="5"/>
      <c r="IF347" s="5"/>
      <c r="IG347" s="5"/>
      <c r="IH347" s="5"/>
      <c r="II347" s="5"/>
      <c r="IJ347" s="5"/>
      <c r="IK347" s="5"/>
      <c r="IL347" s="5"/>
      <c r="IM347" s="5"/>
      <c r="IN347" s="5"/>
      <c r="IO347" s="5"/>
      <c r="IP347" s="5"/>
      <c r="IQ347" s="5"/>
      <c r="IR347" s="5"/>
      <c r="IS347" s="5"/>
      <c r="IT347" s="5"/>
      <c r="IU347" s="5"/>
      <c r="IV347" s="5"/>
      <c r="IW347" s="5"/>
      <c r="IX347" s="5"/>
      <c r="IY347" s="5"/>
      <c r="IZ347" s="5"/>
      <c r="JA347" s="5"/>
      <c r="JB347" s="5"/>
      <c r="JC347" s="5"/>
      <c r="JD347" s="5"/>
      <c r="JE347" s="5"/>
      <c r="JF347" s="5"/>
      <c r="JG347" s="5"/>
      <c r="JH347" s="5"/>
      <c r="JI347" s="5"/>
      <c r="JJ347" s="5"/>
      <c r="JK347" s="5"/>
      <c r="JL347" s="5"/>
      <c r="JM347" s="5"/>
      <c r="JN347" s="5"/>
      <c r="JO347" s="5"/>
      <c r="JP347" s="5"/>
      <c r="JQ347" s="5"/>
      <c r="JR347" s="5"/>
      <c r="JS347" s="5"/>
      <c r="JT347" s="5"/>
      <c r="JU347" s="5"/>
      <c r="JV347" s="5"/>
      <c r="JW347" s="5"/>
      <c r="JX347" s="5"/>
      <c r="JY347" s="5"/>
      <c r="JZ347" s="5"/>
      <c r="KA347" s="5"/>
      <c r="KB347" s="5"/>
      <c r="KC347" s="5"/>
      <c r="KD347" s="5"/>
      <c r="KE347" s="5"/>
      <c r="KF347" s="5"/>
      <c r="KG347" s="5"/>
      <c r="KH347" s="5"/>
      <c r="KI347" s="5"/>
      <c r="KJ347" s="5"/>
      <c r="KK347" s="5"/>
      <c r="KL347" s="5"/>
      <c r="KM347" s="5"/>
      <c r="KN347" s="5"/>
      <c r="KO347" s="5"/>
      <c r="KP347" s="5"/>
      <c r="KQ347" s="5"/>
      <c r="KR347" s="5"/>
      <c r="KS347" s="5"/>
      <c r="KT347" s="5"/>
      <c r="KU347" s="5"/>
      <c r="KV347" s="5"/>
      <c r="KW347" s="5"/>
      <c r="KX347" s="5"/>
      <c r="KY347" s="5"/>
      <c r="KZ347" s="5"/>
      <c r="LA347" s="5"/>
      <c r="LB347" s="5"/>
      <c r="LC347" s="5"/>
      <c r="LD347" s="5"/>
      <c r="LE347" s="5"/>
      <c r="LF347" s="5"/>
      <c r="LG347" s="5"/>
      <c r="LH347" s="5"/>
      <c r="LI347" s="5"/>
      <c r="LJ347" s="5"/>
      <c r="LK347" s="5"/>
      <c r="LL347" s="5"/>
      <c r="LM347" s="5"/>
      <c r="LN347" s="5"/>
      <c r="LO347" s="5"/>
      <c r="LP347" s="5"/>
      <c r="LQ347" s="5"/>
      <c r="LR347" s="5"/>
      <c r="LS347" s="5"/>
      <c r="LT347" s="5"/>
      <c r="LU347" s="5"/>
      <c r="LV347" s="5"/>
      <c r="LW347" s="5"/>
      <c r="LX347" s="5"/>
      <c r="LY347" s="5"/>
      <c r="LZ347" s="5"/>
      <c r="MA347" s="5"/>
      <c r="MB347" s="5"/>
      <c r="MC347" s="5"/>
      <c r="MD347" s="5"/>
      <c r="ME347" s="5"/>
      <c r="MF347" s="5"/>
      <c r="MG347" s="5"/>
      <c r="MH347" s="5"/>
      <c r="MI347" s="5"/>
      <c r="MJ347" s="5"/>
      <c r="MK347" s="5"/>
      <c r="ML347" s="5"/>
      <c r="MM347" s="5"/>
      <c r="MN347" s="5"/>
      <c r="MO347" s="5"/>
      <c r="MP347" s="5"/>
      <c r="MQ347" s="5"/>
      <c r="MR347" s="5"/>
      <c r="MS347" s="5"/>
      <c r="MT347" s="5"/>
      <c r="MU347" s="5"/>
      <c r="MV347" s="5"/>
      <c r="MW347" s="5"/>
      <c r="MX347" s="5"/>
      <c r="MY347" s="5"/>
      <c r="MZ347" s="5"/>
      <c r="NA347" s="5"/>
      <c r="NB347" s="5"/>
      <c r="NC347" s="5"/>
      <c r="ND347" s="5"/>
      <c r="NE347" s="5"/>
      <c r="NF347" s="5"/>
      <c r="NG347" s="5"/>
      <c r="NH347" s="5"/>
      <c r="NI347" s="5"/>
      <c r="NJ347" s="5"/>
      <c r="NK347" s="5"/>
      <c r="NL347" s="5"/>
      <c r="NM347" s="5"/>
      <c r="NN347" s="5"/>
      <c r="NO347" s="5"/>
      <c r="NP347" s="5"/>
      <c r="NQ347" s="5"/>
      <c r="NR347" s="5"/>
      <c r="NS347" s="5"/>
      <c r="NT347" s="5"/>
      <c r="NU347" s="5"/>
      <c r="NV347" s="5"/>
      <c r="NW347" s="5"/>
      <c r="NX347" s="5"/>
      <c r="NY347" s="5"/>
      <c r="NZ347" s="5"/>
      <c r="OA347" s="5"/>
      <c r="OB347" s="5"/>
      <c r="OC347" s="5"/>
      <c r="OD347" s="5"/>
      <c r="OE347" s="5"/>
      <c r="OF347" s="5"/>
      <c r="OG347" s="5"/>
      <c r="OH347" s="5"/>
      <c r="OI347" s="5"/>
      <c r="OJ347" s="5"/>
      <c r="OK347" s="5"/>
      <c r="OL347" s="5"/>
      <c r="OM347" s="5"/>
      <c r="ON347" s="5"/>
      <c r="OO347" s="5"/>
      <c r="OP347" s="5"/>
      <c r="OQ347" s="5"/>
      <c r="OR347" s="5"/>
      <c r="OS347" s="5"/>
      <c r="OT347" s="5"/>
      <c r="OU347" s="5"/>
      <c r="OV347" s="5"/>
      <c r="OW347" s="5"/>
      <c r="OX347" s="5"/>
      <c r="OY347" s="5"/>
      <c r="OZ347" s="5"/>
      <c r="PA347" s="5"/>
      <c r="PB347" s="5"/>
      <c r="PC347" s="5"/>
      <c r="PD347" s="5"/>
      <c r="PE347" s="5"/>
      <c r="PF347" s="5"/>
      <c r="PG347" s="5"/>
      <c r="PH347" s="5"/>
      <c r="PI347" s="5"/>
      <c r="PJ347" s="5"/>
      <c r="PK347" s="5"/>
      <c r="PL347" s="5"/>
      <c r="PM347" s="5"/>
      <c r="PN347" s="5"/>
      <c r="PO347" s="5"/>
      <c r="PP347" s="5"/>
      <c r="PQ347" s="5"/>
      <c r="PR347" s="5"/>
      <c r="PS347" s="5"/>
      <c r="PT347" s="5"/>
      <c r="PU347" s="5"/>
      <c r="PV347" s="5"/>
      <c r="PW347" s="5"/>
      <c r="PX347" s="5"/>
      <c r="PY347" s="5"/>
      <c r="PZ347" s="5"/>
      <c r="QA347" s="5"/>
      <c r="QB347" s="5"/>
      <c r="QC347" s="5"/>
      <c r="QD347" s="5"/>
      <c r="QE347" s="5"/>
      <c r="QF347" s="5"/>
      <c r="QG347" s="5"/>
      <c r="QH347" s="5"/>
      <c r="QI347" s="5"/>
      <c r="QJ347" s="5"/>
      <c r="QK347" s="5"/>
      <c r="QL347" s="5"/>
      <c r="QM347" s="5"/>
      <c r="QN347" s="5"/>
      <c r="QO347" s="5"/>
      <c r="QP347" s="5"/>
      <c r="QQ347" s="5"/>
      <c r="QR347" s="5"/>
      <c r="QS347" s="5"/>
      <c r="QT347" s="5"/>
      <c r="QU347" s="5"/>
      <c r="QV347" s="5"/>
      <c r="QW347" s="5"/>
      <c r="QX347" s="5"/>
      <c r="QY347" s="5"/>
      <c r="QZ347" s="5"/>
      <c r="RA347" s="5"/>
      <c r="RB347" s="5"/>
      <c r="RC347" s="5"/>
      <c r="RD347" s="5"/>
      <c r="RE347" s="5"/>
      <c r="RF347" s="5"/>
      <c r="RG347" s="5"/>
      <c r="RH347" s="5"/>
      <c r="RI347" s="5"/>
      <c r="RJ347" s="5"/>
      <c r="RK347" s="5"/>
      <c r="RL347" s="5"/>
      <c r="RM347" s="5"/>
      <c r="RN347" s="5"/>
      <c r="RO347" s="5"/>
      <c r="RP347" s="5"/>
      <c r="RQ347" s="5"/>
      <c r="RR347" s="5"/>
      <c r="RS347" s="5"/>
      <c r="RT347" s="5"/>
      <c r="RU347" s="5"/>
      <c r="RV347" s="5"/>
      <c r="RW347" s="5"/>
      <c r="RX347" s="5"/>
      <c r="RY347" s="5"/>
      <c r="RZ347" s="5"/>
      <c r="SA347" s="5"/>
      <c r="SB347" s="5"/>
      <c r="SC347" s="5"/>
      <c r="SD347" s="5"/>
      <c r="SE347" s="5"/>
      <c r="SF347" s="5"/>
      <c r="SG347" s="5"/>
      <c r="SH347" s="5"/>
      <c r="SI347" s="5"/>
      <c r="SJ347" s="5"/>
      <c r="SK347" s="5"/>
      <c r="SL347" s="5"/>
      <c r="SM347" s="5"/>
      <c r="SN347" s="5"/>
      <c r="SO347" s="5"/>
      <c r="SP347" s="5"/>
      <c r="SQ347" s="5"/>
      <c r="SR347" s="5"/>
      <c r="SS347" s="5"/>
      <c r="ST347" s="5"/>
      <c r="SU347" s="5"/>
      <c r="SV347" s="5"/>
      <c r="SW347" s="5"/>
      <c r="SX347" s="5"/>
      <c r="SY347" s="5"/>
      <c r="SZ347" s="5"/>
      <c r="TA347" s="5"/>
      <c r="TB347" s="5"/>
      <c r="TC347" s="5"/>
      <c r="TD347" s="5"/>
      <c r="TE347" s="5"/>
      <c r="TF347" s="5"/>
      <c r="TG347" s="5"/>
      <c r="TH347" s="5"/>
      <c r="TI347" s="5"/>
      <c r="TJ347" s="5"/>
      <c r="TK347" s="5"/>
      <c r="TL347" s="5"/>
      <c r="TM347" s="5"/>
      <c r="TN347" s="5"/>
      <c r="TO347" s="5"/>
      <c r="TP347" s="5"/>
      <c r="TQ347" s="5"/>
      <c r="TR347" s="5"/>
      <c r="TS347" s="5"/>
      <c r="TT347" s="5"/>
      <c r="TU347" s="5"/>
      <c r="TV347" s="5"/>
      <c r="TW347" s="5"/>
      <c r="TX347" s="5"/>
      <c r="TY347" s="5"/>
      <c r="TZ347" s="5"/>
      <c r="UA347" s="5"/>
      <c r="UB347" s="5"/>
      <c r="UC347" s="5"/>
      <c r="UD347" s="5"/>
      <c r="UE347" s="5"/>
      <c r="UF347" s="5"/>
      <c r="UG347" s="5"/>
      <c r="UH347" s="5"/>
      <c r="UI347" s="5"/>
      <c r="UJ347" s="5"/>
      <c r="UK347" s="5"/>
      <c r="UL347" s="5"/>
      <c r="UM347" s="5"/>
      <c r="UN347" s="5"/>
      <c r="UO347" s="5"/>
      <c r="UP347" s="5"/>
      <c r="UQ347" s="5"/>
      <c r="UR347" s="5"/>
      <c r="US347" s="5"/>
      <c r="UT347" s="5"/>
      <c r="UU347" s="5"/>
      <c r="UV347" s="5"/>
      <c r="UW347" s="5"/>
      <c r="UX347" s="5"/>
      <c r="UY347" s="5"/>
      <c r="UZ347" s="5"/>
      <c r="VA347" s="5"/>
      <c r="VB347" s="5"/>
      <c r="VC347" s="5"/>
      <c r="VD347" s="5"/>
      <c r="VE347" s="5"/>
      <c r="VF347" s="5"/>
      <c r="VG347" s="5"/>
      <c r="VH347" s="5"/>
      <c r="VI347" s="5"/>
      <c r="VJ347" s="5"/>
      <c r="VK347" s="5"/>
      <c r="VL347" s="5"/>
      <c r="VM347" s="5"/>
      <c r="VN347" s="5"/>
      <c r="VO347" s="5"/>
      <c r="VP347" s="5"/>
      <c r="VQ347" s="5"/>
      <c r="VR347" s="5"/>
      <c r="VS347" s="5"/>
      <c r="VT347" s="5"/>
      <c r="VU347" s="5"/>
      <c r="VV347" s="5"/>
      <c r="VW347" s="5"/>
      <c r="VX347" s="5"/>
      <c r="VY347" s="5"/>
      <c r="VZ347" s="5"/>
      <c r="WA347" s="5"/>
      <c r="WB347" s="5"/>
      <c r="WC347" s="5"/>
      <c r="WD347" s="5"/>
      <c r="WE347" s="5"/>
      <c r="WF347" s="5"/>
      <c r="WG347" s="5"/>
      <c r="WH347" s="5"/>
      <c r="WI347" s="5"/>
      <c r="WJ347" s="5"/>
      <c r="WK347" s="5"/>
      <c r="WL347" s="5"/>
      <c r="WM347" s="5"/>
      <c r="WN347" s="5"/>
      <c r="WO347" s="5"/>
      <c r="WP347" s="5"/>
      <c r="WQ347" s="5"/>
      <c r="WR347" s="5"/>
      <c r="WS347" s="5"/>
      <c r="WT347" s="5"/>
      <c r="WU347" s="5"/>
      <c r="WV347" s="5"/>
      <c r="WW347" s="5"/>
      <c r="WX347" s="5"/>
      <c r="WY347" s="5"/>
      <c r="WZ347" s="5"/>
      <c r="XA347" s="5"/>
      <c r="XB347" s="5"/>
      <c r="XC347" s="5"/>
      <c r="XD347" s="5"/>
      <c r="XE347" s="5"/>
      <c r="XF347" s="5"/>
      <c r="XG347" s="5"/>
      <c r="XH347" s="5"/>
      <c r="XI347" s="5"/>
      <c r="XJ347" s="5"/>
      <c r="XK347" s="5"/>
      <c r="XL347" s="5"/>
      <c r="XM347" s="5"/>
      <c r="XN347" s="5"/>
      <c r="XO347" s="5"/>
      <c r="XP347" s="5"/>
      <c r="XQ347" s="5"/>
      <c r="XR347" s="5"/>
      <c r="XS347" s="5"/>
      <c r="XT347" s="5"/>
      <c r="XU347" s="5"/>
      <c r="XV347" s="5"/>
      <c r="XW347" s="5"/>
      <c r="XX347" s="5"/>
      <c r="XY347" s="5"/>
      <c r="XZ347" s="5"/>
      <c r="YA347" s="5"/>
      <c r="YB347" s="5"/>
      <c r="YC347" s="5"/>
      <c r="YD347" s="5"/>
      <c r="YE347" s="5"/>
      <c r="YF347" s="5"/>
      <c r="YG347" s="5"/>
      <c r="YH347" s="5"/>
      <c r="YI347" s="5"/>
      <c r="YJ347" s="5"/>
      <c r="YK347" s="5"/>
      <c r="YL347" s="5"/>
      <c r="YM347" s="5"/>
      <c r="YN347" s="5"/>
      <c r="YO347" s="5"/>
      <c r="YP347" s="5"/>
      <c r="YQ347" s="5"/>
      <c r="YR347" s="5"/>
      <c r="YS347" s="5"/>
      <c r="YT347" s="5"/>
      <c r="YU347" s="5"/>
      <c r="YV347" s="5"/>
      <c r="YW347" s="5"/>
      <c r="YX347" s="5"/>
      <c r="YY347" s="5"/>
      <c r="YZ347" s="5"/>
      <c r="ZA347" s="5"/>
      <c r="ZB347" s="5"/>
      <c r="ZC347" s="5"/>
      <c r="ZD347" s="5"/>
      <c r="ZE347" s="5"/>
      <c r="ZF347" s="5"/>
      <c r="ZG347" s="5"/>
      <c r="ZH347" s="5"/>
      <c r="ZI347" s="5"/>
      <c r="ZJ347" s="5"/>
      <c r="ZK347" s="5"/>
      <c r="ZL347" s="5"/>
      <c r="ZM347" s="5"/>
      <c r="ZN347" s="5"/>
      <c r="ZO347" s="5"/>
      <c r="ZP347" s="5"/>
      <c r="ZQ347" s="5"/>
      <c r="ZR347" s="5"/>
      <c r="ZS347" s="5"/>
      <c r="ZT347" s="5"/>
      <c r="ZU347" s="5"/>
      <c r="ZV347" s="5"/>
      <c r="ZW347" s="5"/>
      <c r="ZX347" s="5"/>
      <c r="ZY347" s="5"/>
      <c r="ZZ347" s="5"/>
      <c r="AAA347" s="5"/>
      <c r="AAB347" s="5"/>
      <c r="AAC347" s="5"/>
      <c r="AAD347" s="5"/>
      <c r="AAE347" s="5"/>
      <c r="AAF347" s="5"/>
      <c r="AAG347" s="5"/>
      <c r="AAH347" s="5"/>
      <c r="AAI347" s="5"/>
      <c r="AAJ347" s="5"/>
      <c r="AAK347" s="5"/>
      <c r="AAL347" s="5"/>
      <c r="AAM347" s="5"/>
      <c r="AAN347" s="5"/>
      <c r="AAO347" s="5"/>
      <c r="AAP347" s="5"/>
      <c r="AAQ347" s="5"/>
      <c r="AAR347" s="5"/>
      <c r="AAS347" s="5"/>
      <c r="AAT347" s="5"/>
      <c r="AAU347" s="5"/>
      <c r="AAV347" s="5"/>
      <c r="AAW347" s="5"/>
      <c r="AAX347" s="5"/>
      <c r="AAY347" s="5"/>
      <c r="AAZ347" s="5"/>
      <c r="ABA347" s="5"/>
      <c r="ABB347" s="5"/>
      <c r="ABC347" s="5"/>
      <c r="ABD347" s="5"/>
      <c r="ABE347" s="5"/>
      <c r="ABF347" s="5"/>
      <c r="ABG347" s="5"/>
      <c r="ABH347" s="5"/>
      <c r="ABI347" s="5"/>
      <c r="ABJ347" s="5"/>
      <c r="ABK347" s="5"/>
      <c r="ABL347" s="5"/>
      <c r="ABM347" s="5"/>
      <c r="ABN347" s="5"/>
      <c r="ABO347" s="5"/>
      <c r="ABP347" s="5"/>
      <c r="ABQ347" s="5"/>
      <c r="ABR347" s="5"/>
      <c r="ABS347" s="5"/>
      <c r="ABT347" s="5"/>
      <c r="ABU347" s="5"/>
      <c r="ABV347" s="5"/>
      <c r="ABW347" s="5"/>
      <c r="ABX347" s="5"/>
      <c r="ABY347" s="5"/>
      <c r="ABZ347" s="5"/>
      <c r="ACA347" s="5"/>
      <c r="ACB347" s="5"/>
      <c r="ACC347" s="5"/>
      <c r="ACD347" s="5"/>
      <c r="ACE347" s="5"/>
      <c r="ACF347" s="5"/>
      <c r="ACG347" s="5"/>
      <c r="ACH347" s="5"/>
      <c r="ACI347" s="5"/>
      <c r="ACJ347" s="5"/>
      <c r="ACK347" s="5"/>
      <c r="ACL347" s="5"/>
      <c r="ACM347" s="5"/>
      <c r="ACN347" s="5"/>
      <c r="ACO347" s="5"/>
      <c r="ACP347" s="5"/>
      <c r="ACQ347" s="5"/>
      <c r="ACR347" s="5"/>
      <c r="ACS347" s="5"/>
      <c r="ACT347" s="5"/>
      <c r="ACU347" s="5"/>
      <c r="ACV347" s="5"/>
      <c r="ACW347" s="5"/>
      <c r="ACX347" s="5"/>
      <c r="ACY347" s="5"/>
      <c r="ACZ347" s="5"/>
      <c r="ADA347" s="5"/>
      <c r="ADB347" s="5"/>
      <c r="ADC347" s="5"/>
      <c r="ADD347" s="5"/>
      <c r="ADE347" s="5"/>
      <c r="ADF347" s="5"/>
      <c r="ADG347" s="5"/>
      <c r="ADH347" s="5"/>
      <c r="ADI347" s="5"/>
      <c r="ADJ347" s="5"/>
      <c r="ADK347" s="5"/>
      <c r="ADL347" s="5"/>
      <c r="ADM347" s="5"/>
      <c r="ADN347" s="5"/>
      <c r="ADO347" s="5"/>
      <c r="ADP347" s="5"/>
      <c r="ADQ347" s="5"/>
      <c r="ADR347" s="5"/>
      <c r="ADS347" s="5"/>
      <c r="ADT347" s="5"/>
      <c r="ADU347" s="5"/>
      <c r="ADV347" s="5"/>
      <c r="ADW347" s="5"/>
      <c r="ADX347" s="5"/>
      <c r="ADY347" s="5"/>
      <c r="ADZ347" s="5"/>
      <c r="AEA347" s="5"/>
      <c r="AEB347" s="5"/>
      <c r="AEC347" s="5"/>
      <c r="AED347" s="5"/>
      <c r="AEE347" s="5"/>
      <c r="AEF347" s="5"/>
      <c r="AEG347" s="5"/>
      <c r="AEH347" s="5"/>
      <c r="AEI347" s="5"/>
      <c r="AEJ347" s="5"/>
      <c r="AEK347" s="5"/>
      <c r="AEL347" s="5"/>
      <c r="AEM347" s="5"/>
      <c r="AEN347" s="5"/>
      <c r="AEO347" s="5"/>
      <c r="AEP347" s="5"/>
      <c r="AEQ347" s="5"/>
      <c r="AER347" s="5"/>
      <c r="AES347" s="5"/>
      <c r="AET347" s="5"/>
      <c r="AEU347" s="5"/>
      <c r="AEV347" s="5"/>
      <c r="AEW347" s="5"/>
      <c r="AEX347" s="5"/>
      <c r="AEY347" s="5"/>
      <c r="AEZ347" s="5"/>
      <c r="AFA347" s="5"/>
      <c r="AFB347" s="5"/>
      <c r="AFC347" s="5"/>
      <c r="AFD347" s="5"/>
      <c r="AFE347" s="5"/>
      <c r="AFF347" s="5"/>
      <c r="AFG347" s="5"/>
      <c r="AFH347" s="5"/>
      <c r="AFI347" s="5"/>
      <c r="AFJ347" s="5"/>
      <c r="AFK347" s="5"/>
      <c r="AFL347" s="5"/>
      <c r="AFM347" s="5"/>
      <c r="AFN347" s="5"/>
      <c r="AFO347" s="5"/>
      <c r="AFP347" s="5"/>
      <c r="AFQ347" s="5"/>
      <c r="AFR347" s="5"/>
      <c r="AFS347" s="5"/>
      <c r="AFT347" s="5"/>
      <c r="AFU347" s="5"/>
      <c r="AFV347" s="5"/>
      <c r="AFW347" s="5"/>
      <c r="AFX347" s="5"/>
      <c r="AFY347" s="5"/>
      <c r="AFZ347" s="5"/>
      <c r="AGA347" s="5"/>
      <c r="AGB347" s="5"/>
      <c r="AGC347" s="5"/>
      <c r="AGD347" s="5"/>
      <c r="AGE347" s="5"/>
      <c r="AGF347" s="5"/>
      <c r="AGG347" s="5"/>
      <c r="AGH347" s="5"/>
      <c r="AGI347" s="5"/>
      <c r="AGJ347" s="5"/>
      <c r="AGK347" s="5"/>
      <c r="AGL347" s="5"/>
      <c r="AGM347" s="5"/>
      <c r="AGN347" s="5"/>
      <c r="AGO347" s="5"/>
      <c r="AGP347" s="5"/>
      <c r="AGQ347" s="5"/>
      <c r="AGR347" s="5"/>
      <c r="AGS347" s="5"/>
      <c r="AGT347" s="5"/>
      <c r="AGU347" s="5"/>
      <c r="AGV347" s="5"/>
      <c r="AGW347" s="5"/>
      <c r="AGX347" s="5"/>
      <c r="AGY347" s="5"/>
      <c r="AGZ347" s="5"/>
      <c r="AHA347" s="5"/>
      <c r="AHB347" s="5"/>
      <c r="AHC347" s="5"/>
      <c r="AHD347" s="5"/>
      <c r="AHE347" s="5"/>
      <c r="AHF347" s="5"/>
      <c r="AHG347" s="5"/>
      <c r="AHH347" s="5"/>
      <c r="AHI347" s="5"/>
      <c r="AHJ347" s="5"/>
      <c r="AHK347" s="5"/>
      <c r="AHL347" s="5"/>
      <c r="AHM347" s="5"/>
      <c r="AHN347" s="5"/>
      <c r="AHO347" s="5"/>
      <c r="AHP347" s="5"/>
      <c r="AHQ347" s="5"/>
      <c r="AHR347" s="5"/>
      <c r="AHS347" s="5"/>
      <c r="AHT347" s="5"/>
      <c r="AHU347" s="5"/>
      <c r="AHV347" s="5"/>
      <c r="AHW347" s="5"/>
      <c r="AHX347" s="5"/>
      <c r="AHY347" s="5"/>
      <c r="AHZ347" s="5"/>
      <c r="AIA347" s="5"/>
      <c r="AIB347" s="5"/>
      <c r="AIC347" s="5"/>
      <c r="AID347" s="5"/>
      <c r="AIE347" s="5"/>
      <c r="AIF347" s="5"/>
      <c r="AIG347" s="5"/>
      <c r="AIH347" s="5"/>
      <c r="AII347" s="5"/>
      <c r="AIJ347" s="5"/>
      <c r="AIK347" s="5"/>
      <c r="AIL347" s="5"/>
      <c r="AIM347" s="5"/>
      <c r="AIN347" s="5"/>
      <c r="AIO347" s="5"/>
      <c r="AIP347" s="5"/>
      <c r="AIQ347" s="5"/>
      <c r="AIR347" s="5"/>
      <c r="AIS347" s="5"/>
      <c r="AIT347" s="5"/>
      <c r="AIU347" s="5"/>
      <c r="AIV347" s="5"/>
      <c r="AIW347" s="5"/>
      <c r="AIX347" s="5"/>
      <c r="AIY347" s="5"/>
      <c r="AIZ347" s="5"/>
      <c r="AJA347" s="5"/>
      <c r="AJB347" s="5"/>
      <c r="AJC347" s="5"/>
      <c r="AJD347" s="5"/>
      <c r="AJE347" s="5"/>
      <c r="AJF347" s="5"/>
      <c r="AJG347" s="5"/>
      <c r="AJH347" s="5"/>
      <c r="AJI347" s="5"/>
      <c r="AJJ347" s="5"/>
      <c r="AJK347" s="5"/>
      <c r="AJL347" s="5"/>
      <c r="AJM347" s="5"/>
      <c r="AJN347" s="5"/>
      <c r="AJO347" s="5"/>
      <c r="AJP347" s="5"/>
      <c r="AJQ347" s="5"/>
      <c r="AJR347" s="5"/>
      <c r="AJS347" s="5"/>
      <c r="AJT347" s="5"/>
      <c r="AJU347" s="5"/>
      <c r="AJV347" s="5"/>
      <c r="AJW347" s="5"/>
      <c r="AJX347" s="5"/>
      <c r="AJY347" s="5"/>
      <c r="AJZ347" s="5"/>
      <c r="AKA347" s="5"/>
      <c r="AKB347" s="5"/>
      <c r="AKC347" s="5"/>
      <c r="AKD347" s="5"/>
      <c r="AKE347" s="5"/>
      <c r="AKF347" s="5"/>
      <c r="AKG347" s="5"/>
      <c r="AKH347" s="5"/>
      <c r="AKI347" s="5"/>
      <c r="AKJ347" s="5"/>
      <c r="AKK347" s="5"/>
      <c r="AKL347" s="5"/>
      <c r="AKM347" s="5"/>
      <c r="AKN347" s="5"/>
      <c r="AKO347" s="5"/>
      <c r="AKP347" s="5"/>
      <c r="AKQ347" s="5"/>
      <c r="AKR347" s="5"/>
      <c r="AKS347" s="5"/>
      <c r="AKT347" s="5"/>
      <c r="AKU347" s="5"/>
      <c r="AKV347" s="5"/>
      <c r="AKW347" s="5"/>
      <c r="AKX347" s="5"/>
      <c r="AKY347" s="5"/>
      <c r="AKZ347" s="5"/>
      <c r="ALA347" s="5"/>
      <c r="ALB347" s="5"/>
      <c r="ALC347" s="5"/>
      <c r="ALD347" s="5"/>
      <c r="ALE347" s="5"/>
      <c r="ALF347" s="5"/>
      <c r="ALG347" s="5"/>
      <c r="ALH347" s="5"/>
      <c r="ALI347" s="5"/>
      <c r="ALJ347" s="5"/>
      <c r="ALK347" s="5"/>
      <c r="ALL347" s="5"/>
      <c r="ALM347" s="5"/>
      <c r="ALN347" s="5"/>
      <c r="ALO347" s="5"/>
      <c r="ALP347" s="5"/>
      <c r="ALQ347" s="5"/>
      <c r="ALR347" s="5"/>
      <c r="ALS347" s="5"/>
      <c r="ALT347" s="5"/>
      <c r="ALU347" s="5"/>
      <c r="ALV347" s="5"/>
      <c r="ALW347" s="5"/>
      <c r="ALX347" s="5"/>
      <c r="ALY347" s="5"/>
      <c r="ALZ347" s="5"/>
      <c r="AMA347" s="5"/>
      <c r="AMB347" s="5"/>
      <c r="AMC347" s="5"/>
      <c r="AMD347" s="5"/>
      <c r="AME347" s="5"/>
      <c r="AMF347" s="5"/>
      <c r="AMG347" s="5"/>
      <c r="AMH347" s="5"/>
      <c r="AMI347" s="5"/>
      <c r="AMJ347" s="5"/>
      <c r="AMK347" s="5"/>
      <c r="AML347" s="5"/>
      <c r="AMM347" s="5"/>
      <c r="AMN347" s="5"/>
      <c r="AMO347" s="5"/>
      <c r="AMP347" s="5"/>
      <c r="AMQ347" s="5"/>
      <c r="AMR347" s="5"/>
      <c r="AMS347" s="5"/>
      <c r="AMT347" s="5"/>
      <c r="AMU347" s="5"/>
      <c r="AMV347" s="5"/>
      <c r="AMW347" s="5"/>
      <c r="AMX347" s="5"/>
      <c r="AMY347" s="5"/>
      <c r="AMZ347" s="5"/>
      <c r="ANA347" s="5"/>
      <c r="ANB347" s="5"/>
      <c r="ANC347" s="5"/>
      <c r="AND347" s="5"/>
      <c r="ANE347" s="5"/>
      <c r="ANF347" s="5"/>
      <c r="ANG347" s="5"/>
      <c r="ANH347" s="5"/>
      <c r="ANI347" s="5"/>
      <c r="ANJ347" s="5"/>
      <c r="ANK347" s="5"/>
      <c r="ANL347" s="5"/>
      <c r="ANM347" s="5"/>
      <c r="ANN347" s="5"/>
      <c r="ANO347" s="5"/>
      <c r="ANP347" s="5"/>
      <c r="ANQ347" s="5"/>
      <c r="ANR347" s="5"/>
      <c r="ANS347" s="5"/>
      <c r="ANT347" s="5"/>
      <c r="ANU347" s="5"/>
      <c r="ANV347" s="5"/>
      <c r="ANW347" s="5"/>
      <c r="ANX347" s="5"/>
      <c r="ANY347" s="5"/>
      <c r="ANZ347" s="5"/>
      <c r="AOA347" s="5"/>
      <c r="AOB347" s="5"/>
      <c r="AOC347" s="5"/>
      <c r="AOD347" s="5"/>
      <c r="AOE347" s="5"/>
      <c r="AOF347" s="5"/>
      <c r="AOG347" s="5"/>
      <c r="AOH347" s="5"/>
      <c r="AOI347" s="5"/>
      <c r="AOJ347" s="5"/>
      <c r="AOK347" s="5"/>
      <c r="AOL347" s="5"/>
      <c r="AOM347" s="5"/>
      <c r="AON347" s="5"/>
      <c r="AOO347" s="5"/>
      <c r="AOP347" s="5"/>
      <c r="AOQ347" s="5"/>
      <c r="AOR347" s="5"/>
      <c r="AOS347" s="5"/>
      <c r="AOT347" s="5"/>
      <c r="AOU347" s="5"/>
      <c r="AOV347" s="5"/>
      <c r="AOW347" s="5"/>
      <c r="AOX347" s="5"/>
      <c r="AOY347" s="5"/>
      <c r="AOZ347" s="5"/>
      <c r="APA347" s="5"/>
      <c r="APB347" s="5"/>
      <c r="APC347" s="5"/>
      <c r="APD347" s="5"/>
      <c r="APE347" s="5"/>
      <c r="APF347" s="5"/>
      <c r="APG347" s="5"/>
      <c r="APH347" s="5"/>
      <c r="API347" s="5"/>
      <c r="APJ347" s="5"/>
      <c r="APK347" s="5"/>
      <c r="APL347" s="5"/>
      <c r="APM347" s="5"/>
      <c r="APN347" s="5"/>
      <c r="APO347" s="5"/>
      <c r="APP347" s="5"/>
      <c r="APQ347" s="5"/>
      <c r="APR347" s="5"/>
      <c r="APS347" s="5"/>
      <c r="APT347" s="5"/>
      <c r="APU347" s="5"/>
      <c r="APV347" s="5"/>
      <c r="APW347" s="5"/>
      <c r="APX347" s="5"/>
      <c r="APY347" s="5"/>
      <c r="APZ347" s="5"/>
      <c r="AQA347" s="5"/>
      <c r="AQB347" s="5"/>
      <c r="AQC347" s="5"/>
      <c r="AQD347" s="5"/>
      <c r="AQE347" s="5"/>
      <c r="AQF347" s="5"/>
      <c r="AQG347" s="5"/>
      <c r="AQH347" s="5"/>
      <c r="AQI347" s="5"/>
      <c r="AQJ347" s="5"/>
      <c r="AQK347" s="5"/>
      <c r="AQL347" s="5"/>
      <c r="AQM347" s="5"/>
      <c r="AQN347" s="5"/>
      <c r="AQO347" s="5"/>
      <c r="AQP347" s="5"/>
      <c r="AQQ347" s="5"/>
      <c r="AQR347" s="5"/>
      <c r="AQS347" s="5"/>
      <c r="AQT347" s="5"/>
      <c r="AQU347" s="5"/>
      <c r="AQV347" s="5"/>
      <c r="AQW347" s="5"/>
      <c r="AQX347" s="5"/>
      <c r="AQY347" s="5"/>
      <c r="AQZ347" s="5"/>
    </row>
    <row r="348" spans="1:1144" s="4" customFormat="1" ht="36" customHeight="1">
      <c r="A348" s="95" t="s">
        <v>185</v>
      </c>
      <c r="B348" s="95" t="s">
        <v>70</v>
      </c>
      <c r="C348" s="95" t="s">
        <v>70</v>
      </c>
      <c r="D348" s="95" t="s">
        <v>70</v>
      </c>
      <c r="E348" s="95" t="s">
        <v>26</v>
      </c>
      <c r="F348" s="95" t="s">
        <v>1983</v>
      </c>
      <c r="G348" s="95" t="s">
        <v>1984</v>
      </c>
      <c r="H348" s="95" t="s">
        <v>965</v>
      </c>
      <c r="I348" s="95" t="s">
        <v>872</v>
      </c>
      <c r="J348" s="93" t="s">
        <v>1952</v>
      </c>
      <c r="K348" s="93" t="s">
        <v>1953</v>
      </c>
      <c r="L348" s="93" t="s">
        <v>1813</v>
      </c>
      <c r="M348" s="93" t="s">
        <v>1814</v>
      </c>
      <c r="N348" s="93" t="s">
        <v>1815</v>
      </c>
      <c r="O348" s="93">
        <v>474</v>
      </c>
      <c r="P348" s="93" t="s">
        <v>1954</v>
      </c>
      <c r="Q348" s="93" t="s">
        <v>1955</v>
      </c>
      <c r="R348" s="94" t="s">
        <v>1484</v>
      </c>
      <c r="S348" s="93" t="s">
        <v>1802</v>
      </c>
      <c r="T348" s="93" t="s">
        <v>1803</v>
      </c>
      <c r="U348" s="100" t="s">
        <v>1804</v>
      </c>
      <c r="V348" s="100" t="s">
        <v>1805</v>
      </c>
      <c r="W348" s="96">
        <v>154287481</v>
      </c>
      <c r="X348" s="96"/>
      <c r="Y348" s="96"/>
      <c r="Z348" s="96"/>
      <c r="AA348" s="96"/>
      <c r="AB348" s="96"/>
      <c r="AC348" s="96"/>
      <c r="AD348" s="96"/>
      <c r="AE348" s="96"/>
      <c r="AF348" s="96"/>
      <c r="AG348" s="96"/>
      <c r="AH348" s="96"/>
      <c r="AI348" s="96"/>
      <c r="AJ348" s="96"/>
      <c r="AK348" s="96"/>
      <c r="AL348" s="96"/>
      <c r="AM348" s="96"/>
      <c r="AN348" s="96"/>
      <c r="AO348" s="96"/>
      <c r="AP348" s="96"/>
      <c r="AQ348" s="96"/>
      <c r="AR348" s="97"/>
      <c r="AS348" s="97"/>
      <c r="AT348" s="97"/>
      <c r="AU348" s="97"/>
      <c r="AV348" s="97"/>
      <c r="AW348" s="97"/>
      <c r="AX348" s="97"/>
      <c r="AY348" s="97"/>
      <c r="AZ348" s="97"/>
      <c r="BA348" s="97"/>
      <c r="BB348" s="97"/>
      <c r="BC348" s="97"/>
      <c r="BD348" s="96"/>
      <c r="BE348" s="96">
        <f t="shared" si="28"/>
        <v>154287481</v>
      </c>
      <c r="BF348" s="96"/>
      <c r="BG348" s="97"/>
      <c r="BH348" s="97"/>
      <c r="BI348" s="97"/>
      <c r="BJ348" s="97"/>
      <c r="BK348" s="97"/>
      <c r="BL348" s="97"/>
      <c r="BM348" s="97"/>
      <c r="BN348" s="97"/>
      <c r="BO348" s="97"/>
      <c r="BP348" s="97"/>
      <c r="BQ348" s="97"/>
      <c r="BR348" s="97"/>
      <c r="BS348" s="96"/>
      <c r="BT348" s="97"/>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c r="GQ348" s="5"/>
      <c r="GR348" s="5"/>
      <c r="GS348" s="5"/>
      <c r="GT348" s="5"/>
      <c r="GU348" s="5"/>
      <c r="GV348" s="5"/>
      <c r="GW348" s="5"/>
      <c r="GX348" s="5"/>
      <c r="GY348" s="5"/>
      <c r="GZ348" s="5"/>
      <c r="HA348" s="5"/>
      <c r="HB348" s="5"/>
      <c r="HC348" s="5"/>
      <c r="HD348" s="5"/>
      <c r="HE348" s="5"/>
      <c r="HF348" s="5"/>
      <c r="HG348" s="5"/>
      <c r="HH348" s="5"/>
      <c r="HI348" s="5"/>
      <c r="HJ348" s="5"/>
      <c r="HK348" s="5"/>
      <c r="HL348" s="5"/>
      <c r="HM348" s="5"/>
      <c r="HN348" s="5"/>
      <c r="HO348" s="5"/>
      <c r="HP348" s="5"/>
      <c r="HQ348" s="5"/>
      <c r="HR348" s="5"/>
      <c r="HS348" s="5"/>
      <c r="HT348" s="5"/>
      <c r="HU348" s="5"/>
      <c r="HV348" s="5"/>
      <c r="HW348" s="5"/>
      <c r="HX348" s="5"/>
      <c r="HY348" s="5"/>
      <c r="HZ348" s="5"/>
      <c r="IA348" s="5"/>
      <c r="IB348" s="5"/>
      <c r="IC348" s="5"/>
      <c r="ID348" s="5"/>
      <c r="IE348" s="5"/>
      <c r="IF348" s="5"/>
      <c r="IG348" s="5"/>
      <c r="IH348" s="5"/>
      <c r="II348" s="5"/>
      <c r="IJ348" s="5"/>
      <c r="IK348" s="5"/>
      <c r="IL348" s="5"/>
      <c r="IM348" s="5"/>
      <c r="IN348" s="5"/>
      <c r="IO348" s="5"/>
      <c r="IP348" s="5"/>
      <c r="IQ348" s="5"/>
      <c r="IR348" s="5"/>
      <c r="IS348" s="5"/>
      <c r="IT348" s="5"/>
      <c r="IU348" s="5"/>
      <c r="IV348" s="5"/>
      <c r="IW348" s="5"/>
      <c r="IX348" s="5"/>
      <c r="IY348" s="5"/>
      <c r="IZ348" s="5"/>
      <c r="JA348" s="5"/>
      <c r="JB348" s="5"/>
      <c r="JC348" s="5"/>
      <c r="JD348" s="5"/>
      <c r="JE348" s="5"/>
      <c r="JF348" s="5"/>
      <c r="JG348" s="5"/>
      <c r="JH348" s="5"/>
      <c r="JI348" s="5"/>
      <c r="JJ348" s="5"/>
      <c r="JK348" s="5"/>
      <c r="JL348" s="5"/>
      <c r="JM348" s="5"/>
      <c r="JN348" s="5"/>
      <c r="JO348" s="5"/>
      <c r="JP348" s="5"/>
      <c r="JQ348" s="5"/>
      <c r="JR348" s="5"/>
      <c r="JS348" s="5"/>
      <c r="JT348" s="5"/>
      <c r="JU348" s="5"/>
      <c r="JV348" s="5"/>
      <c r="JW348" s="5"/>
      <c r="JX348" s="5"/>
      <c r="JY348" s="5"/>
      <c r="JZ348" s="5"/>
      <c r="KA348" s="5"/>
      <c r="KB348" s="5"/>
      <c r="KC348" s="5"/>
      <c r="KD348" s="5"/>
      <c r="KE348" s="5"/>
      <c r="KF348" s="5"/>
      <c r="KG348" s="5"/>
      <c r="KH348" s="5"/>
      <c r="KI348" s="5"/>
      <c r="KJ348" s="5"/>
      <c r="KK348" s="5"/>
      <c r="KL348" s="5"/>
      <c r="KM348" s="5"/>
      <c r="KN348" s="5"/>
      <c r="KO348" s="5"/>
      <c r="KP348" s="5"/>
      <c r="KQ348" s="5"/>
      <c r="KR348" s="5"/>
      <c r="KS348" s="5"/>
      <c r="KT348" s="5"/>
      <c r="KU348" s="5"/>
      <c r="KV348" s="5"/>
      <c r="KW348" s="5"/>
      <c r="KX348" s="5"/>
      <c r="KY348" s="5"/>
      <c r="KZ348" s="5"/>
      <c r="LA348" s="5"/>
      <c r="LB348" s="5"/>
      <c r="LC348" s="5"/>
      <c r="LD348" s="5"/>
      <c r="LE348" s="5"/>
      <c r="LF348" s="5"/>
      <c r="LG348" s="5"/>
      <c r="LH348" s="5"/>
      <c r="LI348" s="5"/>
      <c r="LJ348" s="5"/>
      <c r="LK348" s="5"/>
      <c r="LL348" s="5"/>
      <c r="LM348" s="5"/>
      <c r="LN348" s="5"/>
      <c r="LO348" s="5"/>
      <c r="LP348" s="5"/>
      <c r="LQ348" s="5"/>
      <c r="LR348" s="5"/>
      <c r="LS348" s="5"/>
      <c r="LT348" s="5"/>
      <c r="LU348" s="5"/>
      <c r="LV348" s="5"/>
      <c r="LW348" s="5"/>
      <c r="LX348" s="5"/>
      <c r="LY348" s="5"/>
      <c r="LZ348" s="5"/>
      <c r="MA348" s="5"/>
      <c r="MB348" s="5"/>
      <c r="MC348" s="5"/>
      <c r="MD348" s="5"/>
      <c r="ME348" s="5"/>
      <c r="MF348" s="5"/>
      <c r="MG348" s="5"/>
      <c r="MH348" s="5"/>
      <c r="MI348" s="5"/>
      <c r="MJ348" s="5"/>
      <c r="MK348" s="5"/>
      <c r="ML348" s="5"/>
      <c r="MM348" s="5"/>
      <c r="MN348" s="5"/>
      <c r="MO348" s="5"/>
      <c r="MP348" s="5"/>
      <c r="MQ348" s="5"/>
      <c r="MR348" s="5"/>
      <c r="MS348" s="5"/>
      <c r="MT348" s="5"/>
      <c r="MU348" s="5"/>
      <c r="MV348" s="5"/>
      <c r="MW348" s="5"/>
      <c r="MX348" s="5"/>
      <c r="MY348" s="5"/>
      <c r="MZ348" s="5"/>
      <c r="NA348" s="5"/>
      <c r="NB348" s="5"/>
      <c r="NC348" s="5"/>
      <c r="ND348" s="5"/>
      <c r="NE348" s="5"/>
      <c r="NF348" s="5"/>
      <c r="NG348" s="5"/>
      <c r="NH348" s="5"/>
      <c r="NI348" s="5"/>
      <c r="NJ348" s="5"/>
      <c r="NK348" s="5"/>
      <c r="NL348" s="5"/>
      <c r="NM348" s="5"/>
      <c r="NN348" s="5"/>
      <c r="NO348" s="5"/>
      <c r="NP348" s="5"/>
      <c r="NQ348" s="5"/>
      <c r="NR348" s="5"/>
      <c r="NS348" s="5"/>
      <c r="NT348" s="5"/>
      <c r="NU348" s="5"/>
      <c r="NV348" s="5"/>
      <c r="NW348" s="5"/>
      <c r="NX348" s="5"/>
      <c r="NY348" s="5"/>
      <c r="NZ348" s="5"/>
      <c r="OA348" s="5"/>
      <c r="OB348" s="5"/>
      <c r="OC348" s="5"/>
      <c r="OD348" s="5"/>
      <c r="OE348" s="5"/>
      <c r="OF348" s="5"/>
      <c r="OG348" s="5"/>
      <c r="OH348" s="5"/>
      <c r="OI348" s="5"/>
      <c r="OJ348" s="5"/>
      <c r="OK348" s="5"/>
      <c r="OL348" s="5"/>
      <c r="OM348" s="5"/>
      <c r="ON348" s="5"/>
      <c r="OO348" s="5"/>
      <c r="OP348" s="5"/>
      <c r="OQ348" s="5"/>
      <c r="OR348" s="5"/>
      <c r="OS348" s="5"/>
      <c r="OT348" s="5"/>
      <c r="OU348" s="5"/>
      <c r="OV348" s="5"/>
      <c r="OW348" s="5"/>
      <c r="OX348" s="5"/>
      <c r="OY348" s="5"/>
      <c r="OZ348" s="5"/>
      <c r="PA348" s="5"/>
      <c r="PB348" s="5"/>
      <c r="PC348" s="5"/>
      <c r="PD348" s="5"/>
      <c r="PE348" s="5"/>
      <c r="PF348" s="5"/>
      <c r="PG348" s="5"/>
      <c r="PH348" s="5"/>
      <c r="PI348" s="5"/>
      <c r="PJ348" s="5"/>
      <c r="PK348" s="5"/>
      <c r="PL348" s="5"/>
      <c r="PM348" s="5"/>
      <c r="PN348" s="5"/>
      <c r="PO348" s="5"/>
      <c r="PP348" s="5"/>
      <c r="PQ348" s="5"/>
      <c r="PR348" s="5"/>
      <c r="PS348" s="5"/>
      <c r="PT348" s="5"/>
      <c r="PU348" s="5"/>
      <c r="PV348" s="5"/>
      <c r="PW348" s="5"/>
      <c r="PX348" s="5"/>
      <c r="PY348" s="5"/>
      <c r="PZ348" s="5"/>
      <c r="QA348" s="5"/>
      <c r="QB348" s="5"/>
      <c r="QC348" s="5"/>
      <c r="QD348" s="5"/>
      <c r="QE348" s="5"/>
      <c r="QF348" s="5"/>
      <c r="QG348" s="5"/>
      <c r="QH348" s="5"/>
      <c r="QI348" s="5"/>
      <c r="QJ348" s="5"/>
      <c r="QK348" s="5"/>
      <c r="QL348" s="5"/>
      <c r="QM348" s="5"/>
      <c r="QN348" s="5"/>
      <c r="QO348" s="5"/>
      <c r="QP348" s="5"/>
      <c r="QQ348" s="5"/>
      <c r="QR348" s="5"/>
      <c r="QS348" s="5"/>
      <c r="QT348" s="5"/>
      <c r="QU348" s="5"/>
      <c r="QV348" s="5"/>
      <c r="QW348" s="5"/>
      <c r="QX348" s="5"/>
      <c r="QY348" s="5"/>
      <c r="QZ348" s="5"/>
      <c r="RA348" s="5"/>
      <c r="RB348" s="5"/>
      <c r="RC348" s="5"/>
      <c r="RD348" s="5"/>
      <c r="RE348" s="5"/>
      <c r="RF348" s="5"/>
      <c r="RG348" s="5"/>
      <c r="RH348" s="5"/>
      <c r="RI348" s="5"/>
      <c r="RJ348" s="5"/>
      <c r="RK348" s="5"/>
      <c r="RL348" s="5"/>
      <c r="RM348" s="5"/>
      <c r="RN348" s="5"/>
      <c r="RO348" s="5"/>
      <c r="RP348" s="5"/>
      <c r="RQ348" s="5"/>
      <c r="RR348" s="5"/>
      <c r="RS348" s="5"/>
      <c r="RT348" s="5"/>
      <c r="RU348" s="5"/>
      <c r="RV348" s="5"/>
      <c r="RW348" s="5"/>
      <c r="RX348" s="5"/>
      <c r="RY348" s="5"/>
      <c r="RZ348" s="5"/>
      <c r="SA348" s="5"/>
      <c r="SB348" s="5"/>
      <c r="SC348" s="5"/>
      <c r="SD348" s="5"/>
      <c r="SE348" s="5"/>
      <c r="SF348" s="5"/>
      <c r="SG348" s="5"/>
      <c r="SH348" s="5"/>
      <c r="SI348" s="5"/>
      <c r="SJ348" s="5"/>
      <c r="SK348" s="5"/>
      <c r="SL348" s="5"/>
      <c r="SM348" s="5"/>
      <c r="SN348" s="5"/>
      <c r="SO348" s="5"/>
      <c r="SP348" s="5"/>
      <c r="SQ348" s="5"/>
      <c r="SR348" s="5"/>
      <c r="SS348" s="5"/>
      <c r="ST348" s="5"/>
      <c r="SU348" s="5"/>
      <c r="SV348" s="5"/>
      <c r="SW348" s="5"/>
      <c r="SX348" s="5"/>
      <c r="SY348" s="5"/>
      <c r="SZ348" s="5"/>
      <c r="TA348" s="5"/>
      <c r="TB348" s="5"/>
      <c r="TC348" s="5"/>
      <c r="TD348" s="5"/>
      <c r="TE348" s="5"/>
      <c r="TF348" s="5"/>
      <c r="TG348" s="5"/>
      <c r="TH348" s="5"/>
      <c r="TI348" s="5"/>
      <c r="TJ348" s="5"/>
      <c r="TK348" s="5"/>
      <c r="TL348" s="5"/>
      <c r="TM348" s="5"/>
      <c r="TN348" s="5"/>
      <c r="TO348" s="5"/>
      <c r="TP348" s="5"/>
      <c r="TQ348" s="5"/>
      <c r="TR348" s="5"/>
      <c r="TS348" s="5"/>
      <c r="TT348" s="5"/>
      <c r="TU348" s="5"/>
      <c r="TV348" s="5"/>
      <c r="TW348" s="5"/>
      <c r="TX348" s="5"/>
      <c r="TY348" s="5"/>
      <c r="TZ348" s="5"/>
      <c r="UA348" s="5"/>
      <c r="UB348" s="5"/>
      <c r="UC348" s="5"/>
      <c r="UD348" s="5"/>
      <c r="UE348" s="5"/>
      <c r="UF348" s="5"/>
      <c r="UG348" s="5"/>
      <c r="UH348" s="5"/>
      <c r="UI348" s="5"/>
      <c r="UJ348" s="5"/>
      <c r="UK348" s="5"/>
      <c r="UL348" s="5"/>
      <c r="UM348" s="5"/>
      <c r="UN348" s="5"/>
      <c r="UO348" s="5"/>
      <c r="UP348" s="5"/>
      <c r="UQ348" s="5"/>
      <c r="UR348" s="5"/>
      <c r="US348" s="5"/>
      <c r="UT348" s="5"/>
      <c r="UU348" s="5"/>
      <c r="UV348" s="5"/>
      <c r="UW348" s="5"/>
      <c r="UX348" s="5"/>
      <c r="UY348" s="5"/>
      <c r="UZ348" s="5"/>
      <c r="VA348" s="5"/>
      <c r="VB348" s="5"/>
      <c r="VC348" s="5"/>
      <c r="VD348" s="5"/>
      <c r="VE348" s="5"/>
      <c r="VF348" s="5"/>
      <c r="VG348" s="5"/>
      <c r="VH348" s="5"/>
      <c r="VI348" s="5"/>
      <c r="VJ348" s="5"/>
      <c r="VK348" s="5"/>
      <c r="VL348" s="5"/>
      <c r="VM348" s="5"/>
      <c r="VN348" s="5"/>
      <c r="VO348" s="5"/>
      <c r="VP348" s="5"/>
      <c r="VQ348" s="5"/>
      <c r="VR348" s="5"/>
      <c r="VS348" s="5"/>
      <c r="VT348" s="5"/>
      <c r="VU348" s="5"/>
      <c r="VV348" s="5"/>
      <c r="VW348" s="5"/>
      <c r="VX348" s="5"/>
      <c r="VY348" s="5"/>
      <c r="VZ348" s="5"/>
      <c r="WA348" s="5"/>
      <c r="WB348" s="5"/>
      <c r="WC348" s="5"/>
      <c r="WD348" s="5"/>
      <c r="WE348" s="5"/>
      <c r="WF348" s="5"/>
      <c r="WG348" s="5"/>
      <c r="WH348" s="5"/>
      <c r="WI348" s="5"/>
      <c r="WJ348" s="5"/>
      <c r="WK348" s="5"/>
      <c r="WL348" s="5"/>
      <c r="WM348" s="5"/>
      <c r="WN348" s="5"/>
      <c r="WO348" s="5"/>
      <c r="WP348" s="5"/>
      <c r="WQ348" s="5"/>
      <c r="WR348" s="5"/>
      <c r="WS348" s="5"/>
      <c r="WT348" s="5"/>
      <c r="WU348" s="5"/>
      <c r="WV348" s="5"/>
      <c r="WW348" s="5"/>
      <c r="WX348" s="5"/>
      <c r="WY348" s="5"/>
      <c r="WZ348" s="5"/>
      <c r="XA348" s="5"/>
      <c r="XB348" s="5"/>
      <c r="XC348" s="5"/>
      <c r="XD348" s="5"/>
      <c r="XE348" s="5"/>
      <c r="XF348" s="5"/>
      <c r="XG348" s="5"/>
      <c r="XH348" s="5"/>
      <c r="XI348" s="5"/>
      <c r="XJ348" s="5"/>
      <c r="XK348" s="5"/>
      <c r="XL348" s="5"/>
      <c r="XM348" s="5"/>
      <c r="XN348" s="5"/>
      <c r="XO348" s="5"/>
      <c r="XP348" s="5"/>
      <c r="XQ348" s="5"/>
      <c r="XR348" s="5"/>
      <c r="XS348" s="5"/>
      <c r="XT348" s="5"/>
      <c r="XU348" s="5"/>
      <c r="XV348" s="5"/>
      <c r="XW348" s="5"/>
      <c r="XX348" s="5"/>
      <c r="XY348" s="5"/>
      <c r="XZ348" s="5"/>
      <c r="YA348" s="5"/>
      <c r="YB348" s="5"/>
      <c r="YC348" s="5"/>
      <c r="YD348" s="5"/>
      <c r="YE348" s="5"/>
      <c r="YF348" s="5"/>
      <c r="YG348" s="5"/>
      <c r="YH348" s="5"/>
      <c r="YI348" s="5"/>
      <c r="YJ348" s="5"/>
      <c r="YK348" s="5"/>
      <c r="YL348" s="5"/>
      <c r="YM348" s="5"/>
      <c r="YN348" s="5"/>
      <c r="YO348" s="5"/>
      <c r="YP348" s="5"/>
      <c r="YQ348" s="5"/>
      <c r="YR348" s="5"/>
      <c r="YS348" s="5"/>
      <c r="YT348" s="5"/>
      <c r="YU348" s="5"/>
      <c r="YV348" s="5"/>
      <c r="YW348" s="5"/>
      <c r="YX348" s="5"/>
      <c r="YY348" s="5"/>
      <c r="YZ348" s="5"/>
      <c r="ZA348" s="5"/>
      <c r="ZB348" s="5"/>
      <c r="ZC348" s="5"/>
      <c r="ZD348" s="5"/>
      <c r="ZE348" s="5"/>
      <c r="ZF348" s="5"/>
      <c r="ZG348" s="5"/>
      <c r="ZH348" s="5"/>
      <c r="ZI348" s="5"/>
      <c r="ZJ348" s="5"/>
      <c r="ZK348" s="5"/>
      <c r="ZL348" s="5"/>
      <c r="ZM348" s="5"/>
      <c r="ZN348" s="5"/>
      <c r="ZO348" s="5"/>
      <c r="ZP348" s="5"/>
      <c r="ZQ348" s="5"/>
      <c r="ZR348" s="5"/>
      <c r="ZS348" s="5"/>
      <c r="ZT348" s="5"/>
      <c r="ZU348" s="5"/>
      <c r="ZV348" s="5"/>
      <c r="ZW348" s="5"/>
      <c r="ZX348" s="5"/>
      <c r="ZY348" s="5"/>
      <c r="ZZ348" s="5"/>
      <c r="AAA348" s="5"/>
      <c r="AAB348" s="5"/>
      <c r="AAC348" s="5"/>
      <c r="AAD348" s="5"/>
      <c r="AAE348" s="5"/>
      <c r="AAF348" s="5"/>
      <c r="AAG348" s="5"/>
      <c r="AAH348" s="5"/>
      <c r="AAI348" s="5"/>
      <c r="AAJ348" s="5"/>
      <c r="AAK348" s="5"/>
      <c r="AAL348" s="5"/>
      <c r="AAM348" s="5"/>
      <c r="AAN348" s="5"/>
      <c r="AAO348" s="5"/>
      <c r="AAP348" s="5"/>
      <c r="AAQ348" s="5"/>
      <c r="AAR348" s="5"/>
      <c r="AAS348" s="5"/>
      <c r="AAT348" s="5"/>
      <c r="AAU348" s="5"/>
      <c r="AAV348" s="5"/>
      <c r="AAW348" s="5"/>
      <c r="AAX348" s="5"/>
      <c r="AAY348" s="5"/>
      <c r="AAZ348" s="5"/>
      <c r="ABA348" s="5"/>
      <c r="ABB348" s="5"/>
      <c r="ABC348" s="5"/>
      <c r="ABD348" s="5"/>
      <c r="ABE348" s="5"/>
      <c r="ABF348" s="5"/>
      <c r="ABG348" s="5"/>
      <c r="ABH348" s="5"/>
      <c r="ABI348" s="5"/>
      <c r="ABJ348" s="5"/>
      <c r="ABK348" s="5"/>
      <c r="ABL348" s="5"/>
      <c r="ABM348" s="5"/>
      <c r="ABN348" s="5"/>
      <c r="ABO348" s="5"/>
      <c r="ABP348" s="5"/>
      <c r="ABQ348" s="5"/>
      <c r="ABR348" s="5"/>
      <c r="ABS348" s="5"/>
      <c r="ABT348" s="5"/>
      <c r="ABU348" s="5"/>
      <c r="ABV348" s="5"/>
      <c r="ABW348" s="5"/>
      <c r="ABX348" s="5"/>
      <c r="ABY348" s="5"/>
      <c r="ABZ348" s="5"/>
      <c r="ACA348" s="5"/>
      <c r="ACB348" s="5"/>
      <c r="ACC348" s="5"/>
      <c r="ACD348" s="5"/>
      <c r="ACE348" s="5"/>
      <c r="ACF348" s="5"/>
      <c r="ACG348" s="5"/>
      <c r="ACH348" s="5"/>
      <c r="ACI348" s="5"/>
      <c r="ACJ348" s="5"/>
      <c r="ACK348" s="5"/>
      <c r="ACL348" s="5"/>
      <c r="ACM348" s="5"/>
      <c r="ACN348" s="5"/>
      <c r="ACO348" s="5"/>
      <c r="ACP348" s="5"/>
      <c r="ACQ348" s="5"/>
      <c r="ACR348" s="5"/>
      <c r="ACS348" s="5"/>
      <c r="ACT348" s="5"/>
      <c r="ACU348" s="5"/>
      <c r="ACV348" s="5"/>
      <c r="ACW348" s="5"/>
      <c r="ACX348" s="5"/>
      <c r="ACY348" s="5"/>
      <c r="ACZ348" s="5"/>
      <c r="ADA348" s="5"/>
      <c r="ADB348" s="5"/>
      <c r="ADC348" s="5"/>
      <c r="ADD348" s="5"/>
      <c r="ADE348" s="5"/>
      <c r="ADF348" s="5"/>
      <c r="ADG348" s="5"/>
      <c r="ADH348" s="5"/>
      <c r="ADI348" s="5"/>
      <c r="ADJ348" s="5"/>
      <c r="ADK348" s="5"/>
      <c r="ADL348" s="5"/>
      <c r="ADM348" s="5"/>
      <c r="ADN348" s="5"/>
      <c r="ADO348" s="5"/>
      <c r="ADP348" s="5"/>
      <c r="ADQ348" s="5"/>
      <c r="ADR348" s="5"/>
      <c r="ADS348" s="5"/>
      <c r="ADT348" s="5"/>
      <c r="ADU348" s="5"/>
      <c r="ADV348" s="5"/>
      <c r="ADW348" s="5"/>
      <c r="ADX348" s="5"/>
      <c r="ADY348" s="5"/>
      <c r="ADZ348" s="5"/>
      <c r="AEA348" s="5"/>
      <c r="AEB348" s="5"/>
      <c r="AEC348" s="5"/>
      <c r="AED348" s="5"/>
      <c r="AEE348" s="5"/>
      <c r="AEF348" s="5"/>
      <c r="AEG348" s="5"/>
      <c r="AEH348" s="5"/>
      <c r="AEI348" s="5"/>
      <c r="AEJ348" s="5"/>
      <c r="AEK348" s="5"/>
      <c r="AEL348" s="5"/>
      <c r="AEM348" s="5"/>
      <c r="AEN348" s="5"/>
      <c r="AEO348" s="5"/>
      <c r="AEP348" s="5"/>
      <c r="AEQ348" s="5"/>
      <c r="AER348" s="5"/>
      <c r="AES348" s="5"/>
      <c r="AET348" s="5"/>
      <c r="AEU348" s="5"/>
      <c r="AEV348" s="5"/>
      <c r="AEW348" s="5"/>
      <c r="AEX348" s="5"/>
      <c r="AEY348" s="5"/>
      <c r="AEZ348" s="5"/>
      <c r="AFA348" s="5"/>
      <c r="AFB348" s="5"/>
      <c r="AFC348" s="5"/>
      <c r="AFD348" s="5"/>
      <c r="AFE348" s="5"/>
      <c r="AFF348" s="5"/>
      <c r="AFG348" s="5"/>
      <c r="AFH348" s="5"/>
      <c r="AFI348" s="5"/>
      <c r="AFJ348" s="5"/>
      <c r="AFK348" s="5"/>
      <c r="AFL348" s="5"/>
      <c r="AFM348" s="5"/>
      <c r="AFN348" s="5"/>
      <c r="AFO348" s="5"/>
      <c r="AFP348" s="5"/>
      <c r="AFQ348" s="5"/>
      <c r="AFR348" s="5"/>
      <c r="AFS348" s="5"/>
      <c r="AFT348" s="5"/>
      <c r="AFU348" s="5"/>
      <c r="AFV348" s="5"/>
      <c r="AFW348" s="5"/>
      <c r="AFX348" s="5"/>
      <c r="AFY348" s="5"/>
      <c r="AFZ348" s="5"/>
      <c r="AGA348" s="5"/>
      <c r="AGB348" s="5"/>
      <c r="AGC348" s="5"/>
      <c r="AGD348" s="5"/>
      <c r="AGE348" s="5"/>
      <c r="AGF348" s="5"/>
      <c r="AGG348" s="5"/>
      <c r="AGH348" s="5"/>
      <c r="AGI348" s="5"/>
      <c r="AGJ348" s="5"/>
      <c r="AGK348" s="5"/>
      <c r="AGL348" s="5"/>
      <c r="AGM348" s="5"/>
      <c r="AGN348" s="5"/>
      <c r="AGO348" s="5"/>
      <c r="AGP348" s="5"/>
      <c r="AGQ348" s="5"/>
      <c r="AGR348" s="5"/>
      <c r="AGS348" s="5"/>
      <c r="AGT348" s="5"/>
      <c r="AGU348" s="5"/>
      <c r="AGV348" s="5"/>
      <c r="AGW348" s="5"/>
      <c r="AGX348" s="5"/>
      <c r="AGY348" s="5"/>
      <c r="AGZ348" s="5"/>
      <c r="AHA348" s="5"/>
      <c r="AHB348" s="5"/>
      <c r="AHC348" s="5"/>
      <c r="AHD348" s="5"/>
      <c r="AHE348" s="5"/>
      <c r="AHF348" s="5"/>
      <c r="AHG348" s="5"/>
      <c r="AHH348" s="5"/>
      <c r="AHI348" s="5"/>
      <c r="AHJ348" s="5"/>
      <c r="AHK348" s="5"/>
      <c r="AHL348" s="5"/>
      <c r="AHM348" s="5"/>
      <c r="AHN348" s="5"/>
      <c r="AHO348" s="5"/>
      <c r="AHP348" s="5"/>
      <c r="AHQ348" s="5"/>
      <c r="AHR348" s="5"/>
      <c r="AHS348" s="5"/>
      <c r="AHT348" s="5"/>
      <c r="AHU348" s="5"/>
      <c r="AHV348" s="5"/>
      <c r="AHW348" s="5"/>
      <c r="AHX348" s="5"/>
      <c r="AHY348" s="5"/>
      <c r="AHZ348" s="5"/>
      <c r="AIA348" s="5"/>
      <c r="AIB348" s="5"/>
      <c r="AIC348" s="5"/>
      <c r="AID348" s="5"/>
      <c r="AIE348" s="5"/>
      <c r="AIF348" s="5"/>
      <c r="AIG348" s="5"/>
      <c r="AIH348" s="5"/>
      <c r="AII348" s="5"/>
      <c r="AIJ348" s="5"/>
      <c r="AIK348" s="5"/>
      <c r="AIL348" s="5"/>
      <c r="AIM348" s="5"/>
      <c r="AIN348" s="5"/>
      <c r="AIO348" s="5"/>
      <c r="AIP348" s="5"/>
      <c r="AIQ348" s="5"/>
      <c r="AIR348" s="5"/>
      <c r="AIS348" s="5"/>
      <c r="AIT348" s="5"/>
      <c r="AIU348" s="5"/>
      <c r="AIV348" s="5"/>
      <c r="AIW348" s="5"/>
      <c r="AIX348" s="5"/>
      <c r="AIY348" s="5"/>
      <c r="AIZ348" s="5"/>
      <c r="AJA348" s="5"/>
      <c r="AJB348" s="5"/>
      <c r="AJC348" s="5"/>
      <c r="AJD348" s="5"/>
      <c r="AJE348" s="5"/>
      <c r="AJF348" s="5"/>
      <c r="AJG348" s="5"/>
      <c r="AJH348" s="5"/>
      <c r="AJI348" s="5"/>
      <c r="AJJ348" s="5"/>
      <c r="AJK348" s="5"/>
      <c r="AJL348" s="5"/>
      <c r="AJM348" s="5"/>
      <c r="AJN348" s="5"/>
      <c r="AJO348" s="5"/>
      <c r="AJP348" s="5"/>
      <c r="AJQ348" s="5"/>
      <c r="AJR348" s="5"/>
      <c r="AJS348" s="5"/>
      <c r="AJT348" s="5"/>
      <c r="AJU348" s="5"/>
      <c r="AJV348" s="5"/>
      <c r="AJW348" s="5"/>
      <c r="AJX348" s="5"/>
      <c r="AJY348" s="5"/>
      <c r="AJZ348" s="5"/>
      <c r="AKA348" s="5"/>
      <c r="AKB348" s="5"/>
      <c r="AKC348" s="5"/>
      <c r="AKD348" s="5"/>
      <c r="AKE348" s="5"/>
      <c r="AKF348" s="5"/>
      <c r="AKG348" s="5"/>
      <c r="AKH348" s="5"/>
      <c r="AKI348" s="5"/>
      <c r="AKJ348" s="5"/>
      <c r="AKK348" s="5"/>
      <c r="AKL348" s="5"/>
      <c r="AKM348" s="5"/>
      <c r="AKN348" s="5"/>
      <c r="AKO348" s="5"/>
      <c r="AKP348" s="5"/>
      <c r="AKQ348" s="5"/>
      <c r="AKR348" s="5"/>
      <c r="AKS348" s="5"/>
      <c r="AKT348" s="5"/>
      <c r="AKU348" s="5"/>
      <c r="AKV348" s="5"/>
      <c r="AKW348" s="5"/>
      <c r="AKX348" s="5"/>
      <c r="AKY348" s="5"/>
      <c r="AKZ348" s="5"/>
      <c r="ALA348" s="5"/>
      <c r="ALB348" s="5"/>
      <c r="ALC348" s="5"/>
      <c r="ALD348" s="5"/>
      <c r="ALE348" s="5"/>
      <c r="ALF348" s="5"/>
      <c r="ALG348" s="5"/>
      <c r="ALH348" s="5"/>
      <c r="ALI348" s="5"/>
      <c r="ALJ348" s="5"/>
      <c r="ALK348" s="5"/>
      <c r="ALL348" s="5"/>
      <c r="ALM348" s="5"/>
      <c r="ALN348" s="5"/>
      <c r="ALO348" s="5"/>
      <c r="ALP348" s="5"/>
      <c r="ALQ348" s="5"/>
      <c r="ALR348" s="5"/>
      <c r="ALS348" s="5"/>
      <c r="ALT348" s="5"/>
      <c r="ALU348" s="5"/>
      <c r="ALV348" s="5"/>
      <c r="ALW348" s="5"/>
      <c r="ALX348" s="5"/>
      <c r="ALY348" s="5"/>
      <c r="ALZ348" s="5"/>
      <c r="AMA348" s="5"/>
      <c r="AMB348" s="5"/>
      <c r="AMC348" s="5"/>
      <c r="AMD348" s="5"/>
      <c r="AME348" s="5"/>
      <c r="AMF348" s="5"/>
      <c r="AMG348" s="5"/>
      <c r="AMH348" s="5"/>
      <c r="AMI348" s="5"/>
      <c r="AMJ348" s="5"/>
      <c r="AMK348" s="5"/>
      <c r="AML348" s="5"/>
      <c r="AMM348" s="5"/>
      <c r="AMN348" s="5"/>
      <c r="AMO348" s="5"/>
      <c r="AMP348" s="5"/>
      <c r="AMQ348" s="5"/>
      <c r="AMR348" s="5"/>
      <c r="AMS348" s="5"/>
      <c r="AMT348" s="5"/>
      <c r="AMU348" s="5"/>
      <c r="AMV348" s="5"/>
      <c r="AMW348" s="5"/>
      <c r="AMX348" s="5"/>
      <c r="AMY348" s="5"/>
      <c r="AMZ348" s="5"/>
      <c r="ANA348" s="5"/>
      <c r="ANB348" s="5"/>
      <c r="ANC348" s="5"/>
      <c r="AND348" s="5"/>
      <c r="ANE348" s="5"/>
      <c r="ANF348" s="5"/>
      <c r="ANG348" s="5"/>
      <c r="ANH348" s="5"/>
      <c r="ANI348" s="5"/>
      <c r="ANJ348" s="5"/>
      <c r="ANK348" s="5"/>
      <c r="ANL348" s="5"/>
      <c r="ANM348" s="5"/>
      <c r="ANN348" s="5"/>
      <c r="ANO348" s="5"/>
      <c r="ANP348" s="5"/>
      <c r="ANQ348" s="5"/>
      <c r="ANR348" s="5"/>
      <c r="ANS348" s="5"/>
      <c r="ANT348" s="5"/>
      <c r="ANU348" s="5"/>
      <c r="ANV348" s="5"/>
      <c r="ANW348" s="5"/>
      <c r="ANX348" s="5"/>
      <c r="ANY348" s="5"/>
      <c r="ANZ348" s="5"/>
      <c r="AOA348" s="5"/>
      <c r="AOB348" s="5"/>
      <c r="AOC348" s="5"/>
      <c r="AOD348" s="5"/>
      <c r="AOE348" s="5"/>
      <c r="AOF348" s="5"/>
      <c r="AOG348" s="5"/>
      <c r="AOH348" s="5"/>
      <c r="AOI348" s="5"/>
      <c r="AOJ348" s="5"/>
      <c r="AOK348" s="5"/>
      <c r="AOL348" s="5"/>
      <c r="AOM348" s="5"/>
      <c r="AON348" s="5"/>
      <c r="AOO348" s="5"/>
      <c r="AOP348" s="5"/>
      <c r="AOQ348" s="5"/>
      <c r="AOR348" s="5"/>
      <c r="AOS348" s="5"/>
      <c r="AOT348" s="5"/>
      <c r="AOU348" s="5"/>
      <c r="AOV348" s="5"/>
      <c r="AOW348" s="5"/>
      <c r="AOX348" s="5"/>
      <c r="AOY348" s="5"/>
      <c r="AOZ348" s="5"/>
      <c r="APA348" s="5"/>
      <c r="APB348" s="5"/>
      <c r="APC348" s="5"/>
      <c r="APD348" s="5"/>
      <c r="APE348" s="5"/>
      <c r="APF348" s="5"/>
      <c r="APG348" s="5"/>
      <c r="APH348" s="5"/>
      <c r="API348" s="5"/>
      <c r="APJ348" s="5"/>
      <c r="APK348" s="5"/>
      <c r="APL348" s="5"/>
      <c r="APM348" s="5"/>
      <c r="APN348" s="5"/>
      <c r="APO348" s="5"/>
      <c r="APP348" s="5"/>
      <c r="APQ348" s="5"/>
      <c r="APR348" s="5"/>
      <c r="APS348" s="5"/>
      <c r="APT348" s="5"/>
      <c r="APU348" s="5"/>
      <c r="APV348" s="5"/>
      <c r="APW348" s="5"/>
      <c r="APX348" s="5"/>
      <c r="APY348" s="5"/>
      <c r="APZ348" s="5"/>
      <c r="AQA348" s="5"/>
      <c r="AQB348" s="5"/>
      <c r="AQC348" s="5"/>
      <c r="AQD348" s="5"/>
      <c r="AQE348" s="5"/>
      <c r="AQF348" s="5"/>
      <c r="AQG348" s="5"/>
      <c r="AQH348" s="5"/>
      <c r="AQI348" s="5"/>
      <c r="AQJ348" s="5"/>
      <c r="AQK348" s="5"/>
      <c r="AQL348" s="5"/>
      <c r="AQM348" s="5"/>
      <c r="AQN348" s="5"/>
      <c r="AQO348" s="5"/>
      <c r="AQP348" s="5"/>
      <c r="AQQ348" s="5"/>
      <c r="AQR348" s="5"/>
      <c r="AQS348" s="5"/>
      <c r="AQT348" s="5"/>
      <c r="AQU348" s="5"/>
      <c r="AQV348" s="5"/>
      <c r="AQW348" s="5"/>
      <c r="AQX348" s="5"/>
      <c r="AQY348" s="5"/>
      <c r="AQZ348" s="5"/>
    </row>
    <row r="349" spans="1:1144" s="4" customFormat="1" ht="36" customHeight="1">
      <c r="A349" s="95" t="s">
        <v>185</v>
      </c>
      <c r="B349" s="95" t="s">
        <v>70</v>
      </c>
      <c r="C349" s="95" t="s">
        <v>70</v>
      </c>
      <c r="D349" s="95" t="s">
        <v>70</v>
      </c>
      <c r="E349" s="95" t="s">
        <v>26</v>
      </c>
      <c r="F349" s="95" t="s">
        <v>1983</v>
      </c>
      <c r="G349" s="95" t="s">
        <v>1984</v>
      </c>
      <c r="H349" s="95" t="s">
        <v>966</v>
      </c>
      <c r="I349" s="95" t="s">
        <v>873</v>
      </c>
      <c r="J349" s="93" t="s">
        <v>1956</v>
      </c>
      <c r="K349" s="93" t="s">
        <v>1957</v>
      </c>
      <c r="L349" s="93" t="s">
        <v>1813</v>
      </c>
      <c r="M349" s="93" t="s">
        <v>1814</v>
      </c>
      <c r="N349" s="93" t="s">
        <v>1815</v>
      </c>
      <c r="O349" s="93">
        <v>474</v>
      </c>
      <c r="P349" s="93" t="s">
        <v>1958</v>
      </c>
      <c r="Q349" s="93" t="s">
        <v>1959</v>
      </c>
      <c r="R349" s="94" t="s">
        <v>1484</v>
      </c>
      <c r="S349" s="93" t="s">
        <v>1802</v>
      </c>
      <c r="T349" s="93" t="s">
        <v>1803</v>
      </c>
      <c r="U349" s="100" t="s">
        <v>1804</v>
      </c>
      <c r="V349" s="100" t="s">
        <v>1805</v>
      </c>
      <c r="W349" s="96">
        <v>118220186</v>
      </c>
      <c r="X349" s="96"/>
      <c r="Y349" s="96"/>
      <c r="Z349" s="96"/>
      <c r="AA349" s="96"/>
      <c r="AB349" s="96"/>
      <c r="AC349" s="96"/>
      <c r="AD349" s="96"/>
      <c r="AE349" s="96"/>
      <c r="AF349" s="96"/>
      <c r="AG349" s="96"/>
      <c r="AH349" s="96"/>
      <c r="AI349" s="96"/>
      <c r="AJ349" s="96"/>
      <c r="AK349" s="96"/>
      <c r="AL349" s="96"/>
      <c r="AM349" s="96"/>
      <c r="AN349" s="96"/>
      <c r="AO349" s="96"/>
      <c r="AP349" s="96"/>
      <c r="AQ349" s="96"/>
      <c r="AR349" s="97"/>
      <c r="AS349" s="97"/>
      <c r="AT349" s="97"/>
      <c r="AU349" s="97"/>
      <c r="AV349" s="97"/>
      <c r="AW349" s="97"/>
      <c r="AX349" s="97"/>
      <c r="AY349" s="97"/>
      <c r="AZ349" s="97"/>
      <c r="BA349" s="97"/>
      <c r="BB349" s="97"/>
      <c r="BC349" s="97"/>
      <c r="BD349" s="96"/>
      <c r="BE349" s="96">
        <f t="shared" si="28"/>
        <v>118220186</v>
      </c>
      <c r="BF349" s="96"/>
      <c r="BG349" s="97"/>
      <c r="BH349" s="97"/>
      <c r="BI349" s="97"/>
      <c r="BJ349" s="97"/>
      <c r="BK349" s="97"/>
      <c r="BL349" s="97"/>
      <c r="BM349" s="97"/>
      <c r="BN349" s="97"/>
      <c r="BO349" s="97"/>
      <c r="BP349" s="97"/>
      <c r="BQ349" s="97"/>
      <c r="BR349" s="97"/>
      <c r="BS349" s="96"/>
      <c r="BT349" s="97"/>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c r="GQ349" s="5"/>
      <c r="GR349" s="5"/>
      <c r="GS349" s="5"/>
      <c r="GT349" s="5"/>
      <c r="GU349" s="5"/>
      <c r="GV349" s="5"/>
      <c r="GW349" s="5"/>
      <c r="GX349" s="5"/>
      <c r="GY349" s="5"/>
      <c r="GZ349" s="5"/>
      <c r="HA349" s="5"/>
      <c r="HB349" s="5"/>
      <c r="HC349" s="5"/>
      <c r="HD349" s="5"/>
      <c r="HE349" s="5"/>
      <c r="HF349" s="5"/>
      <c r="HG349" s="5"/>
      <c r="HH349" s="5"/>
      <c r="HI349" s="5"/>
      <c r="HJ349" s="5"/>
      <c r="HK349" s="5"/>
      <c r="HL349" s="5"/>
      <c r="HM349" s="5"/>
      <c r="HN349" s="5"/>
      <c r="HO349" s="5"/>
      <c r="HP349" s="5"/>
      <c r="HQ349" s="5"/>
      <c r="HR349" s="5"/>
      <c r="HS349" s="5"/>
      <c r="HT349" s="5"/>
      <c r="HU349" s="5"/>
      <c r="HV349" s="5"/>
      <c r="HW349" s="5"/>
      <c r="HX349" s="5"/>
      <c r="HY349" s="5"/>
      <c r="HZ349" s="5"/>
      <c r="IA349" s="5"/>
      <c r="IB349" s="5"/>
      <c r="IC349" s="5"/>
      <c r="ID349" s="5"/>
      <c r="IE349" s="5"/>
      <c r="IF349" s="5"/>
      <c r="IG349" s="5"/>
      <c r="IH349" s="5"/>
      <c r="II349" s="5"/>
      <c r="IJ349" s="5"/>
      <c r="IK349" s="5"/>
      <c r="IL349" s="5"/>
      <c r="IM349" s="5"/>
      <c r="IN349" s="5"/>
      <c r="IO349" s="5"/>
      <c r="IP349" s="5"/>
      <c r="IQ349" s="5"/>
      <c r="IR349" s="5"/>
      <c r="IS349" s="5"/>
      <c r="IT349" s="5"/>
      <c r="IU349" s="5"/>
      <c r="IV349" s="5"/>
      <c r="IW349" s="5"/>
      <c r="IX349" s="5"/>
      <c r="IY349" s="5"/>
      <c r="IZ349" s="5"/>
      <c r="JA349" s="5"/>
      <c r="JB349" s="5"/>
      <c r="JC349" s="5"/>
      <c r="JD349" s="5"/>
      <c r="JE349" s="5"/>
      <c r="JF349" s="5"/>
      <c r="JG349" s="5"/>
      <c r="JH349" s="5"/>
      <c r="JI349" s="5"/>
      <c r="JJ349" s="5"/>
      <c r="JK349" s="5"/>
      <c r="JL349" s="5"/>
      <c r="JM349" s="5"/>
      <c r="JN349" s="5"/>
      <c r="JO349" s="5"/>
      <c r="JP349" s="5"/>
      <c r="JQ349" s="5"/>
      <c r="JR349" s="5"/>
      <c r="JS349" s="5"/>
      <c r="JT349" s="5"/>
      <c r="JU349" s="5"/>
      <c r="JV349" s="5"/>
      <c r="JW349" s="5"/>
      <c r="JX349" s="5"/>
      <c r="JY349" s="5"/>
      <c r="JZ349" s="5"/>
      <c r="KA349" s="5"/>
      <c r="KB349" s="5"/>
      <c r="KC349" s="5"/>
      <c r="KD349" s="5"/>
      <c r="KE349" s="5"/>
      <c r="KF349" s="5"/>
      <c r="KG349" s="5"/>
      <c r="KH349" s="5"/>
      <c r="KI349" s="5"/>
      <c r="KJ349" s="5"/>
      <c r="KK349" s="5"/>
      <c r="KL349" s="5"/>
      <c r="KM349" s="5"/>
      <c r="KN349" s="5"/>
      <c r="KO349" s="5"/>
      <c r="KP349" s="5"/>
      <c r="KQ349" s="5"/>
      <c r="KR349" s="5"/>
      <c r="KS349" s="5"/>
      <c r="KT349" s="5"/>
      <c r="KU349" s="5"/>
      <c r="KV349" s="5"/>
      <c r="KW349" s="5"/>
      <c r="KX349" s="5"/>
      <c r="KY349" s="5"/>
      <c r="KZ349" s="5"/>
      <c r="LA349" s="5"/>
      <c r="LB349" s="5"/>
      <c r="LC349" s="5"/>
      <c r="LD349" s="5"/>
      <c r="LE349" s="5"/>
      <c r="LF349" s="5"/>
      <c r="LG349" s="5"/>
      <c r="LH349" s="5"/>
      <c r="LI349" s="5"/>
      <c r="LJ349" s="5"/>
      <c r="LK349" s="5"/>
      <c r="LL349" s="5"/>
      <c r="LM349" s="5"/>
      <c r="LN349" s="5"/>
      <c r="LO349" s="5"/>
      <c r="LP349" s="5"/>
      <c r="LQ349" s="5"/>
      <c r="LR349" s="5"/>
      <c r="LS349" s="5"/>
      <c r="LT349" s="5"/>
      <c r="LU349" s="5"/>
      <c r="LV349" s="5"/>
      <c r="LW349" s="5"/>
      <c r="LX349" s="5"/>
      <c r="LY349" s="5"/>
      <c r="LZ349" s="5"/>
      <c r="MA349" s="5"/>
      <c r="MB349" s="5"/>
      <c r="MC349" s="5"/>
      <c r="MD349" s="5"/>
      <c r="ME349" s="5"/>
      <c r="MF349" s="5"/>
      <c r="MG349" s="5"/>
      <c r="MH349" s="5"/>
      <c r="MI349" s="5"/>
      <c r="MJ349" s="5"/>
      <c r="MK349" s="5"/>
      <c r="ML349" s="5"/>
      <c r="MM349" s="5"/>
      <c r="MN349" s="5"/>
      <c r="MO349" s="5"/>
      <c r="MP349" s="5"/>
      <c r="MQ349" s="5"/>
      <c r="MR349" s="5"/>
      <c r="MS349" s="5"/>
      <c r="MT349" s="5"/>
      <c r="MU349" s="5"/>
      <c r="MV349" s="5"/>
      <c r="MW349" s="5"/>
      <c r="MX349" s="5"/>
      <c r="MY349" s="5"/>
      <c r="MZ349" s="5"/>
      <c r="NA349" s="5"/>
      <c r="NB349" s="5"/>
      <c r="NC349" s="5"/>
      <c r="ND349" s="5"/>
      <c r="NE349" s="5"/>
      <c r="NF349" s="5"/>
      <c r="NG349" s="5"/>
      <c r="NH349" s="5"/>
      <c r="NI349" s="5"/>
      <c r="NJ349" s="5"/>
      <c r="NK349" s="5"/>
      <c r="NL349" s="5"/>
      <c r="NM349" s="5"/>
      <c r="NN349" s="5"/>
      <c r="NO349" s="5"/>
      <c r="NP349" s="5"/>
      <c r="NQ349" s="5"/>
      <c r="NR349" s="5"/>
      <c r="NS349" s="5"/>
      <c r="NT349" s="5"/>
      <c r="NU349" s="5"/>
      <c r="NV349" s="5"/>
      <c r="NW349" s="5"/>
      <c r="NX349" s="5"/>
      <c r="NY349" s="5"/>
      <c r="NZ349" s="5"/>
      <c r="OA349" s="5"/>
      <c r="OB349" s="5"/>
      <c r="OC349" s="5"/>
      <c r="OD349" s="5"/>
      <c r="OE349" s="5"/>
      <c r="OF349" s="5"/>
      <c r="OG349" s="5"/>
      <c r="OH349" s="5"/>
      <c r="OI349" s="5"/>
      <c r="OJ349" s="5"/>
      <c r="OK349" s="5"/>
      <c r="OL349" s="5"/>
      <c r="OM349" s="5"/>
      <c r="ON349" s="5"/>
      <c r="OO349" s="5"/>
      <c r="OP349" s="5"/>
      <c r="OQ349" s="5"/>
      <c r="OR349" s="5"/>
      <c r="OS349" s="5"/>
      <c r="OT349" s="5"/>
      <c r="OU349" s="5"/>
      <c r="OV349" s="5"/>
      <c r="OW349" s="5"/>
      <c r="OX349" s="5"/>
      <c r="OY349" s="5"/>
      <c r="OZ349" s="5"/>
      <c r="PA349" s="5"/>
      <c r="PB349" s="5"/>
      <c r="PC349" s="5"/>
      <c r="PD349" s="5"/>
      <c r="PE349" s="5"/>
      <c r="PF349" s="5"/>
      <c r="PG349" s="5"/>
      <c r="PH349" s="5"/>
      <c r="PI349" s="5"/>
      <c r="PJ349" s="5"/>
      <c r="PK349" s="5"/>
      <c r="PL349" s="5"/>
      <c r="PM349" s="5"/>
      <c r="PN349" s="5"/>
      <c r="PO349" s="5"/>
      <c r="PP349" s="5"/>
      <c r="PQ349" s="5"/>
      <c r="PR349" s="5"/>
      <c r="PS349" s="5"/>
      <c r="PT349" s="5"/>
      <c r="PU349" s="5"/>
      <c r="PV349" s="5"/>
      <c r="PW349" s="5"/>
      <c r="PX349" s="5"/>
      <c r="PY349" s="5"/>
      <c r="PZ349" s="5"/>
      <c r="QA349" s="5"/>
      <c r="QB349" s="5"/>
      <c r="QC349" s="5"/>
      <c r="QD349" s="5"/>
      <c r="QE349" s="5"/>
      <c r="QF349" s="5"/>
      <c r="QG349" s="5"/>
      <c r="QH349" s="5"/>
      <c r="QI349" s="5"/>
      <c r="QJ349" s="5"/>
      <c r="QK349" s="5"/>
      <c r="QL349" s="5"/>
      <c r="QM349" s="5"/>
      <c r="QN349" s="5"/>
      <c r="QO349" s="5"/>
      <c r="QP349" s="5"/>
      <c r="QQ349" s="5"/>
      <c r="QR349" s="5"/>
      <c r="QS349" s="5"/>
      <c r="QT349" s="5"/>
      <c r="QU349" s="5"/>
      <c r="QV349" s="5"/>
      <c r="QW349" s="5"/>
      <c r="QX349" s="5"/>
      <c r="QY349" s="5"/>
      <c r="QZ349" s="5"/>
      <c r="RA349" s="5"/>
      <c r="RB349" s="5"/>
      <c r="RC349" s="5"/>
      <c r="RD349" s="5"/>
      <c r="RE349" s="5"/>
      <c r="RF349" s="5"/>
      <c r="RG349" s="5"/>
      <c r="RH349" s="5"/>
      <c r="RI349" s="5"/>
      <c r="RJ349" s="5"/>
      <c r="RK349" s="5"/>
      <c r="RL349" s="5"/>
      <c r="RM349" s="5"/>
      <c r="RN349" s="5"/>
      <c r="RO349" s="5"/>
      <c r="RP349" s="5"/>
      <c r="RQ349" s="5"/>
      <c r="RR349" s="5"/>
      <c r="RS349" s="5"/>
      <c r="RT349" s="5"/>
      <c r="RU349" s="5"/>
      <c r="RV349" s="5"/>
      <c r="RW349" s="5"/>
      <c r="RX349" s="5"/>
      <c r="RY349" s="5"/>
      <c r="RZ349" s="5"/>
      <c r="SA349" s="5"/>
      <c r="SB349" s="5"/>
      <c r="SC349" s="5"/>
      <c r="SD349" s="5"/>
      <c r="SE349" s="5"/>
      <c r="SF349" s="5"/>
      <c r="SG349" s="5"/>
      <c r="SH349" s="5"/>
      <c r="SI349" s="5"/>
      <c r="SJ349" s="5"/>
      <c r="SK349" s="5"/>
      <c r="SL349" s="5"/>
      <c r="SM349" s="5"/>
      <c r="SN349" s="5"/>
      <c r="SO349" s="5"/>
      <c r="SP349" s="5"/>
      <c r="SQ349" s="5"/>
      <c r="SR349" s="5"/>
      <c r="SS349" s="5"/>
      <c r="ST349" s="5"/>
      <c r="SU349" s="5"/>
      <c r="SV349" s="5"/>
      <c r="SW349" s="5"/>
      <c r="SX349" s="5"/>
      <c r="SY349" s="5"/>
      <c r="SZ349" s="5"/>
      <c r="TA349" s="5"/>
      <c r="TB349" s="5"/>
      <c r="TC349" s="5"/>
      <c r="TD349" s="5"/>
      <c r="TE349" s="5"/>
      <c r="TF349" s="5"/>
      <c r="TG349" s="5"/>
      <c r="TH349" s="5"/>
      <c r="TI349" s="5"/>
      <c r="TJ349" s="5"/>
      <c r="TK349" s="5"/>
      <c r="TL349" s="5"/>
      <c r="TM349" s="5"/>
      <c r="TN349" s="5"/>
      <c r="TO349" s="5"/>
      <c r="TP349" s="5"/>
      <c r="TQ349" s="5"/>
      <c r="TR349" s="5"/>
      <c r="TS349" s="5"/>
      <c r="TT349" s="5"/>
      <c r="TU349" s="5"/>
      <c r="TV349" s="5"/>
      <c r="TW349" s="5"/>
      <c r="TX349" s="5"/>
      <c r="TY349" s="5"/>
      <c r="TZ349" s="5"/>
      <c r="UA349" s="5"/>
      <c r="UB349" s="5"/>
      <c r="UC349" s="5"/>
      <c r="UD349" s="5"/>
      <c r="UE349" s="5"/>
      <c r="UF349" s="5"/>
      <c r="UG349" s="5"/>
      <c r="UH349" s="5"/>
      <c r="UI349" s="5"/>
      <c r="UJ349" s="5"/>
      <c r="UK349" s="5"/>
      <c r="UL349" s="5"/>
      <c r="UM349" s="5"/>
      <c r="UN349" s="5"/>
      <c r="UO349" s="5"/>
      <c r="UP349" s="5"/>
      <c r="UQ349" s="5"/>
      <c r="UR349" s="5"/>
      <c r="US349" s="5"/>
      <c r="UT349" s="5"/>
      <c r="UU349" s="5"/>
      <c r="UV349" s="5"/>
      <c r="UW349" s="5"/>
      <c r="UX349" s="5"/>
      <c r="UY349" s="5"/>
      <c r="UZ349" s="5"/>
      <c r="VA349" s="5"/>
      <c r="VB349" s="5"/>
      <c r="VC349" s="5"/>
      <c r="VD349" s="5"/>
      <c r="VE349" s="5"/>
      <c r="VF349" s="5"/>
      <c r="VG349" s="5"/>
      <c r="VH349" s="5"/>
      <c r="VI349" s="5"/>
      <c r="VJ349" s="5"/>
      <c r="VK349" s="5"/>
      <c r="VL349" s="5"/>
      <c r="VM349" s="5"/>
      <c r="VN349" s="5"/>
      <c r="VO349" s="5"/>
      <c r="VP349" s="5"/>
      <c r="VQ349" s="5"/>
      <c r="VR349" s="5"/>
      <c r="VS349" s="5"/>
      <c r="VT349" s="5"/>
      <c r="VU349" s="5"/>
      <c r="VV349" s="5"/>
      <c r="VW349" s="5"/>
      <c r="VX349" s="5"/>
      <c r="VY349" s="5"/>
      <c r="VZ349" s="5"/>
      <c r="WA349" s="5"/>
      <c r="WB349" s="5"/>
      <c r="WC349" s="5"/>
      <c r="WD349" s="5"/>
      <c r="WE349" s="5"/>
      <c r="WF349" s="5"/>
      <c r="WG349" s="5"/>
      <c r="WH349" s="5"/>
      <c r="WI349" s="5"/>
      <c r="WJ349" s="5"/>
      <c r="WK349" s="5"/>
      <c r="WL349" s="5"/>
      <c r="WM349" s="5"/>
      <c r="WN349" s="5"/>
      <c r="WO349" s="5"/>
      <c r="WP349" s="5"/>
      <c r="WQ349" s="5"/>
      <c r="WR349" s="5"/>
      <c r="WS349" s="5"/>
      <c r="WT349" s="5"/>
      <c r="WU349" s="5"/>
      <c r="WV349" s="5"/>
      <c r="WW349" s="5"/>
      <c r="WX349" s="5"/>
      <c r="WY349" s="5"/>
      <c r="WZ349" s="5"/>
      <c r="XA349" s="5"/>
      <c r="XB349" s="5"/>
      <c r="XC349" s="5"/>
      <c r="XD349" s="5"/>
      <c r="XE349" s="5"/>
      <c r="XF349" s="5"/>
      <c r="XG349" s="5"/>
      <c r="XH349" s="5"/>
      <c r="XI349" s="5"/>
      <c r="XJ349" s="5"/>
      <c r="XK349" s="5"/>
      <c r="XL349" s="5"/>
      <c r="XM349" s="5"/>
      <c r="XN349" s="5"/>
      <c r="XO349" s="5"/>
      <c r="XP349" s="5"/>
      <c r="XQ349" s="5"/>
      <c r="XR349" s="5"/>
      <c r="XS349" s="5"/>
      <c r="XT349" s="5"/>
      <c r="XU349" s="5"/>
      <c r="XV349" s="5"/>
      <c r="XW349" s="5"/>
      <c r="XX349" s="5"/>
      <c r="XY349" s="5"/>
      <c r="XZ349" s="5"/>
      <c r="YA349" s="5"/>
      <c r="YB349" s="5"/>
      <c r="YC349" s="5"/>
      <c r="YD349" s="5"/>
      <c r="YE349" s="5"/>
      <c r="YF349" s="5"/>
      <c r="YG349" s="5"/>
      <c r="YH349" s="5"/>
      <c r="YI349" s="5"/>
      <c r="YJ349" s="5"/>
      <c r="YK349" s="5"/>
      <c r="YL349" s="5"/>
      <c r="YM349" s="5"/>
      <c r="YN349" s="5"/>
      <c r="YO349" s="5"/>
      <c r="YP349" s="5"/>
      <c r="YQ349" s="5"/>
      <c r="YR349" s="5"/>
      <c r="YS349" s="5"/>
      <c r="YT349" s="5"/>
      <c r="YU349" s="5"/>
      <c r="YV349" s="5"/>
      <c r="YW349" s="5"/>
      <c r="YX349" s="5"/>
      <c r="YY349" s="5"/>
      <c r="YZ349" s="5"/>
      <c r="ZA349" s="5"/>
      <c r="ZB349" s="5"/>
      <c r="ZC349" s="5"/>
      <c r="ZD349" s="5"/>
      <c r="ZE349" s="5"/>
      <c r="ZF349" s="5"/>
      <c r="ZG349" s="5"/>
      <c r="ZH349" s="5"/>
      <c r="ZI349" s="5"/>
      <c r="ZJ349" s="5"/>
      <c r="ZK349" s="5"/>
      <c r="ZL349" s="5"/>
      <c r="ZM349" s="5"/>
      <c r="ZN349" s="5"/>
      <c r="ZO349" s="5"/>
      <c r="ZP349" s="5"/>
      <c r="ZQ349" s="5"/>
      <c r="ZR349" s="5"/>
      <c r="ZS349" s="5"/>
      <c r="ZT349" s="5"/>
      <c r="ZU349" s="5"/>
      <c r="ZV349" s="5"/>
      <c r="ZW349" s="5"/>
      <c r="ZX349" s="5"/>
      <c r="ZY349" s="5"/>
      <c r="ZZ349" s="5"/>
      <c r="AAA349" s="5"/>
      <c r="AAB349" s="5"/>
      <c r="AAC349" s="5"/>
      <c r="AAD349" s="5"/>
      <c r="AAE349" s="5"/>
      <c r="AAF349" s="5"/>
      <c r="AAG349" s="5"/>
      <c r="AAH349" s="5"/>
      <c r="AAI349" s="5"/>
      <c r="AAJ349" s="5"/>
      <c r="AAK349" s="5"/>
      <c r="AAL349" s="5"/>
      <c r="AAM349" s="5"/>
      <c r="AAN349" s="5"/>
      <c r="AAO349" s="5"/>
      <c r="AAP349" s="5"/>
      <c r="AAQ349" s="5"/>
      <c r="AAR349" s="5"/>
      <c r="AAS349" s="5"/>
      <c r="AAT349" s="5"/>
      <c r="AAU349" s="5"/>
      <c r="AAV349" s="5"/>
      <c r="AAW349" s="5"/>
      <c r="AAX349" s="5"/>
      <c r="AAY349" s="5"/>
      <c r="AAZ349" s="5"/>
      <c r="ABA349" s="5"/>
      <c r="ABB349" s="5"/>
      <c r="ABC349" s="5"/>
      <c r="ABD349" s="5"/>
      <c r="ABE349" s="5"/>
      <c r="ABF349" s="5"/>
      <c r="ABG349" s="5"/>
      <c r="ABH349" s="5"/>
      <c r="ABI349" s="5"/>
      <c r="ABJ349" s="5"/>
      <c r="ABK349" s="5"/>
      <c r="ABL349" s="5"/>
      <c r="ABM349" s="5"/>
      <c r="ABN349" s="5"/>
      <c r="ABO349" s="5"/>
      <c r="ABP349" s="5"/>
      <c r="ABQ349" s="5"/>
      <c r="ABR349" s="5"/>
      <c r="ABS349" s="5"/>
      <c r="ABT349" s="5"/>
      <c r="ABU349" s="5"/>
      <c r="ABV349" s="5"/>
      <c r="ABW349" s="5"/>
      <c r="ABX349" s="5"/>
      <c r="ABY349" s="5"/>
      <c r="ABZ349" s="5"/>
      <c r="ACA349" s="5"/>
      <c r="ACB349" s="5"/>
      <c r="ACC349" s="5"/>
      <c r="ACD349" s="5"/>
      <c r="ACE349" s="5"/>
      <c r="ACF349" s="5"/>
      <c r="ACG349" s="5"/>
      <c r="ACH349" s="5"/>
      <c r="ACI349" s="5"/>
      <c r="ACJ349" s="5"/>
      <c r="ACK349" s="5"/>
      <c r="ACL349" s="5"/>
      <c r="ACM349" s="5"/>
      <c r="ACN349" s="5"/>
      <c r="ACO349" s="5"/>
      <c r="ACP349" s="5"/>
      <c r="ACQ349" s="5"/>
      <c r="ACR349" s="5"/>
      <c r="ACS349" s="5"/>
      <c r="ACT349" s="5"/>
      <c r="ACU349" s="5"/>
      <c r="ACV349" s="5"/>
      <c r="ACW349" s="5"/>
      <c r="ACX349" s="5"/>
      <c r="ACY349" s="5"/>
      <c r="ACZ349" s="5"/>
      <c r="ADA349" s="5"/>
      <c r="ADB349" s="5"/>
      <c r="ADC349" s="5"/>
      <c r="ADD349" s="5"/>
      <c r="ADE349" s="5"/>
      <c r="ADF349" s="5"/>
      <c r="ADG349" s="5"/>
      <c r="ADH349" s="5"/>
      <c r="ADI349" s="5"/>
      <c r="ADJ349" s="5"/>
      <c r="ADK349" s="5"/>
      <c r="ADL349" s="5"/>
      <c r="ADM349" s="5"/>
      <c r="ADN349" s="5"/>
      <c r="ADO349" s="5"/>
      <c r="ADP349" s="5"/>
      <c r="ADQ349" s="5"/>
      <c r="ADR349" s="5"/>
      <c r="ADS349" s="5"/>
      <c r="ADT349" s="5"/>
      <c r="ADU349" s="5"/>
      <c r="ADV349" s="5"/>
      <c r="ADW349" s="5"/>
      <c r="ADX349" s="5"/>
      <c r="ADY349" s="5"/>
      <c r="ADZ349" s="5"/>
      <c r="AEA349" s="5"/>
      <c r="AEB349" s="5"/>
      <c r="AEC349" s="5"/>
      <c r="AED349" s="5"/>
      <c r="AEE349" s="5"/>
      <c r="AEF349" s="5"/>
      <c r="AEG349" s="5"/>
      <c r="AEH349" s="5"/>
      <c r="AEI349" s="5"/>
      <c r="AEJ349" s="5"/>
      <c r="AEK349" s="5"/>
      <c r="AEL349" s="5"/>
      <c r="AEM349" s="5"/>
      <c r="AEN349" s="5"/>
      <c r="AEO349" s="5"/>
      <c r="AEP349" s="5"/>
      <c r="AEQ349" s="5"/>
      <c r="AER349" s="5"/>
      <c r="AES349" s="5"/>
      <c r="AET349" s="5"/>
      <c r="AEU349" s="5"/>
      <c r="AEV349" s="5"/>
      <c r="AEW349" s="5"/>
      <c r="AEX349" s="5"/>
      <c r="AEY349" s="5"/>
      <c r="AEZ349" s="5"/>
      <c r="AFA349" s="5"/>
      <c r="AFB349" s="5"/>
      <c r="AFC349" s="5"/>
      <c r="AFD349" s="5"/>
      <c r="AFE349" s="5"/>
      <c r="AFF349" s="5"/>
      <c r="AFG349" s="5"/>
      <c r="AFH349" s="5"/>
      <c r="AFI349" s="5"/>
      <c r="AFJ349" s="5"/>
      <c r="AFK349" s="5"/>
      <c r="AFL349" s="5"/>
      <c r="AFM349" s="5"/>
      <c r="AFN349" s="5"/>
      <c r="AFO349" s="5"/>
      <c r="AFP349" s="5"/>
      <c r="AFQ349" s="5"/>
      <c r="AFR349" s="5"/>
      <c r="AFS349" s="5"/>
      <c r="AFT349" s="5"/>
      <c r="AFU349" s="5"/>
      <c r="AFV349" s="5"/>
      <c r="AFW349" s="5"/>
      <c r="AFX349" s="5"/>
      <c r="AFY349" s="5"/>
      <c r="AFZ349" s="5"/>
      <c r="AGA349" s="5"/>
      <c r="AGB349" s="5"/>
      <c r="AGC349" s="5"/>
      <c r="AGD349" s="5"/>
      <c r="AGE349" s="5"/>
      <c r="AGF349" s="5"/>
      <c r="AGG349" s="5"/>
      <c r="AGH349" s="5"/>
      <c r="AGI349" s="5"/>
      <c r="AGJ349" s="5"/>
      <c r="AGK349" s="5"/>
      <c r="AGL349" s="5"/>
      <c r="AGM349" s="5"/>
      <c r="AGN349" s="5"/>
      <c r="AGO349" s="5"/>
      <c r="AGP349" s="5"/>
      <c r="AGQ349" s="5"/>
      <c r="AGR349" s="5"/>
      <c r="AGS349" s="5"/>
      <c r="AGT349" s="5"/>
      <c r="AGU349" s="5"/>
      <c r="AGV349" s="5"/>
      <c r="AGW349" s="5"/>
      <c r="AGX349" s="5"/>
      <c r="AGY349" s="5"/>
      <c r="AGZ349" s="5"/>
      <c r="AHA349" s="5"/>
      <c r="AHB349" s="5"/>
      <c r="AHC349" s="5"/>
      <c r="AHD349" s="5"/>
      <c r="AHE349" s="5"/>
      <c r="AHF349" s="5"/>
      <c r="AHG349" s="5"/>
      <c r="AHH349" s="5"/>
      <c r="AHI349" s="5"/>
      <c r="AHJ349" s="5"/>
      <c r="AHK349" s="5"/>
      <c r="AHL349" s="5"/>
      <c r="AHM349" s="5"/>
      <c r="AHN349" s="5"/>
      <c r="AHO349" s="5"/>
      <c r="AHP349" s="5"/>
      <c r="AHQ349" s="5"/>
      <c r="AHR349" s="5"/>
      <c r="AHS349" s="5"/>
      <c r="AHT349" s="5"/>
      <c r="AHU349" s="5"/>
      <c r="AHV349" s="5"/>
      <c r="AHW349" s="5"/>
      <c r="AHX349" s="5"/>
      <c r="AHY349" s="5"/>
      <c r="AHZ349" s="5"/>
      <c r="AIA349" s="5"/>
      <c r="AIB349" s="5"/>
      <c r="AIC349" s="5"/>
      <c r="AID349" s="5"/>
      <c r="AIE349" s="5"/>
      <c r="AIF349" s="5"/>
      <c r="AIG349" s="5"/>
      <c r="AIH349" s="5"/>
      <c r="AII349" s="5"/>
      <c r="AIJ349" s="5"/>
      <c r="AIK349" s="5"/>
      <c r="AIL349" s="5"/>
      <c r="AIM349" s="5"/>
      <c r="AIN349" s="5"/>
      <c r="AIO349" s="5"/>
      <c r="AIP349" s="5"/>
      <c r="AIQ349" s="5"/>
      <c r="AIR349" s="5"/>
      <c r="AIS349" s="5"/>
      <c r="AIT349" s="5"/>
      <c r="AIU349" s="5"/>
      <c r="AIV349" s="5"/>
      <c r="AIW349" s="5"/>
      <c r="AIX349" s="5"/>
      <c r="AIY349" s="5"/>
      <c r="AIZ349" s="5"/>
      <c r="AJA349" s="5"/>
      <c r="AJB349" s="5"/>
      <c r="AJC349" s="5"/>
      <c r="AJD349" s="5"/>
      <c r="AJE349" s="5"/>
      <c r="AJF349" s="5"/>
      <c r="AJG349" s="5"/>
      <c r="AJH349" s="5"/>
      <c r="AJI349" s="5"/>
      <c r="AJJ349" s="5"/>
      <c r="AJK349" s="5"/>
      <c r="AJL349" s="5"/>
      <c r="AJM349" s="5"/>
      <c r="AJN349" s="5"/>
      <c r="AJO349" s="5"/>
      <c r="AJP349" s="5"/>
      <c r="AJQ349" s="5"/>
      <c r="AJR349" s="5"/>
      <c r="AJS349" s="5"/>
      <c r="AJT349" s="5"/>
      <c r="AJU349" s="5"/>
      <c r="AJV349" s="5"/>
      <c r="AJW349" s="5"/>
      <c r="AJX349" s="5"/>
      <c r="AJY349" s="5"/>
      <c r="AJZ349" s="5"/>
      <c r="AKA349" s="5"/>
      <c r="AKB349" s="5"/>
      <c r="AKC349" s="5"/>
      <c r="AKD349" s="5"/>
      <c r="AKE349" s="5"/>
      <c r="AKF349" s="5"/>
      <c r="AKG349" s="5"/>
      <c r="AKH349" s="5"/>
      <c r="AKI349" s="5"/>
      <c r="AKJ349" s="5"/>
      <c r="AKK349" s="5"/>
      <c r="AKL349" s="5"/>
      <c r="AKM349" s="5"/>
      <c r="AKN349" s="5"/>
      <c r="AKO349" s="5"/>
      <c r="AKP349" s="5"/>
      <c r="AKQ349" s="5"/>
      <c r="AKR349" s="5"/>
      <c r="AKS349" s="5"/>
      <c r="AKT349" s="5"/>
      <c r="AKU349" s="5"/>
      <c r="AKV349" s="5"/>
      <c r="AKW349" s="5"/>
      <c r="AKX349" s="5"/>
      <c r="AKY349" s="5"/>
      <c r="AKZ349" s="5"/>
      <c r="ALA349" s="5"/>
      <c r="ALB349" s="5"/>
      <c r="ALC349" s="5"/>
      <c r="ALD349" s="5"/>
      <c r="ALE349" s="5"/>
      <c r="ALF349" s="5"/>
      <c r="ALG349" s="5"/>
      <c r="ALH349" s="5"/>
      <c r="ALI349" s="5"/>
      <c r="ALJ349" s="5"/>
      <c r="ALK349" s="5"/>
      <c r="ALL349" s="5"/>
      <c r="ALM349" s="5"/>
      <c r="ALN349" s="5"/>
      <c r="ALO349" s="5"/>
      <c r="ALP349" s="5"/>
      <c r="ALQ349" s="5"/>
      <c r="ALR349" s="5"/>
      <c r="ALS349" s="5"/>
      <c r="ALT349" s="5"/>
      <c r="ALU349" s="5"/>
      <c r="ALV349" s="5"/>
      <c r="ALW349" s="5"/>
      <c r="ALX349" s="5"/>
      <c r="ALY349" s="5"/>
      <c r="ALZ349" s="5"/>
      <c r="AMA349" s="5"/>
      <c r="AMB349" s="5"/>
      <c r="AMC349" s="5"/>
      <c r="AMD349" s="5"/>
      <c r="AME349" s="5"/>
      <c r="AMF349" s="5"/>
      <c r="AMG349" s="5"/>
      <c r="AMH349" s="5"/>
      <c r="AMI349" s="5"/>
      <c r="AMJ349" s="5"/>
      <c r="AMK349" s="5"/>
      <c r="AML349" s="5"/>
      <c r="AMM349" s="5"/>
      <c r="AMN349" s="5"/>
      <c r="AMO349" s="5"/>
      <c r="AMP349" s="5"/>
      <c r="AMQ349" s="5"/>
      <c r="AMR349" s="5"/>
      <c r="AMS349" s="5"/>
      <c r="AMT349" s="5"/>
      <c r="AMU349" s="5"/>
      <c r="AMV349" s="5"/>
      <c r="AMW349" s="5"/>
      <c r="AMX349" s="5"/>
      <c r="AMY349" s="5"/>
      <c r="AMZ349" s="5"/>
      <c r="ANA349" s="5"/>
      <c r="ANB349" s="5"/>
      <c r="ANC349" s="5"/>
      <c r="AND349" s="5"/>
      <c r="ANE349" s="5"/>
      <c r="ANF349" s="5"/>
      <c r="ANG349" s="5"/>
      <c r="ANH349" s="5"/>
      <c r="ANI349" s="5"/>
      <c r="ANJ349" s="5"/>
      <c r="ANK349" s="5"/>
      <c r="ANL349" s="5"/>
      <c r="ANM349" s="5"/>
      <c r="ANN349" s="5"/>
      <c r="ANO349" s="5"/>
      <c r="ANP349" s="5"/>
      <c r="ANQ349" s="5"/>
      <c r="ANR349" s="5"/>
      <c r="ANS349" s="5"/>
      <c r="ANT349" s="5"/>
      <c r="ANU349" s="5"/>
      <c r="ANV349" s="5"/>
      <c r="ANW349" s="5"/>
      <c r="ANX349" s="5"/>
      <c r="ANY349" s="5"/>
      <c r="ANZ349" s="5"/>
      <c r="AOA349" s="5"/>
      <c r="AOB349" s="5"/>
      <c r="AOC349" s="5"/>
      <c r="AOD349" s="5"/>
      <c r="AOE349" s="5"/>
      <c r="AOF349" s="5"/>
      <c r="AOG349" s="5"/>
      <c r="AOH349" s="5"/>
      <c r="AOI349" s="5"/>
      <c r="AOJ349" s="5"/>
      <c r="AOK349" s="5"/>
      <c r="AOL349" s="5"/>
      <c r="AOM349" s="5"/>
      <c r="AON349" s="5"/>
      <c r="AOO349" s="5"/>
      <c r="AOP349" s="5"/>
      <c r="AOQ349" s="5"/>
      <c r="AOR349" s="5"/>
      <c r="AOS349" s="5"/>
      <c r="AOT349" s="5"/>
      <c r="AOU349" s="5"/>
      <c r="AOV349" s="5"/>
      <c r="AOW349" s="5"/>
      <c r="AOX349" s="5"/>
      <c r="AOY349" s="5"/>
      <c r="AOZ349" s="5"/>
      <c r="APA349" s="5"/>
      <c r="APB349" s="5"/>
      <c r="APC349" s="5"/>
      <c r="APD349" s="5"/>
      <c r="APE349" s="5"/>
      <c r="APF349" s="5"/>
      <c r="APG349" s="5"/>
      <c r="APH349" s="5"/>
      <c r="API349" s="5"/>
      <c r="APJ349" s="5"/>
      <c r="APK349" s="5"/>
      <c r="APL349" s="5"/>
      <c r="APM349" s="5"/>
      <c r="APN349" s="5"/>
      <c r="APO349" s="5"/>
      <c r="APP349" s="5"/>
      <c r="APQ349" s="5"/>
      <c r="APR349" s="5"/>
      <c r="APS349" s="5"/>
      <c r="APT349" s="5"/>
      <c r="APU349" s="5"/>
      <c r="APV349" s="5"/>
      <c r="APW349" s="5"/>
      <c r="APX349" s="5"/>
      <c r="APY349" s="5"/>
      <c r="APZ349" s="5"/>
      <c r="AQA349" s="5"/>
      <c r="AQB349" s="5"/>
      <c r="AQC349" s="5"/>
      <c r="AQD349" s="5"/>
      <c r="AQE349" s="5"/>
      <c r="AQF349" s="5"/>
      <c r="AQG349" s="5"/>
      <c r="AQH349" s="5"/>
      <c r="AQI349" s="5"/>
      <c r="AQJ349" s="5"/>
      <c r="AQK349" s="5"/>
      <c r="AQL349" s="5"/>
      <c r="AQM349" s="5"/>
      <c r="AQN349" s="5"/>
      <c r="AQO349" s="5"/>
      <c r="AQP349" s="5"/>
      <c r="AQQ349" s="5"/>
      <c r="AQR349" s="5"/>
      <c r="AQS349" s="5"/>
      <c r="AQT349" s="5"/>
      <c r="AQU349" s="5"/>
      <c r="AQV349" s="5"/>
      <c r="AQW349" s="5"/>
      <c r="AQX349" s="5"/>
      <c r="AQY349" s="5"/>
      <c r="AQZ349" s="5"/>
    </row>
    <row r="350" spans="1:1144" s="4" customFormat="1" ht="36" customHeight="1">
      <c r="A350" s="95" t="s">
        <v>185</v>
      </c>
      <c r="B350" s="95" t="s">
        <v>70</v>
      </c>
      <c r="C350" s="95" t="s">
        <v>70</v>
      </c>
      <c r="D350" s="95" t="s">
        <v>70</v>
      </c>
      <c r="E350" s="95" t="s">
        <v>26</v>
      </c>
      <c r="F350" s="95" t="s">
        <v>1983</v>
      </c>
      <c r="G350" s="95" t="s">
        <v>1984</v>
      </c>
      <c r="H350" s="95" t="s">
        <v>520</v>
      </c>
      <c r="I350" s="95" t="s">
        <v>1055</v>
      </c>
      <c r="J350" s="93" t="s">
        <v>1960</v>
      </c>
      <c r="K350" s="93" t="s">
        <v>1961</v>
      </c>
      <c r="L350" s="93" t="s">
        <v>1813</v>
      </c>
      <c r="M350" s="93" t="s">
        <v>1814</v>
      </c>
      <c r="N350" s="93" t="s">
        <v>1815</v>
      </c>
      <c r="O350" s="93">
        <v>474</v>
      </c>
      <c r="P350" s="93" t="s">
        <v>1961</v>
      </c>
      <c r="Q350" s="93" t="s">
        <v>1962</v>
      </c>
      <c r="R350" s="94" t="s">
        <v>1484</v>
      </c>
      <c r="S350" s="93" t="s">
        <v>1802</v>
      </c>
      <c r="T350" s="93" t="s">
        <v>1803</v>
      </c>
      <c r="U350" s="100" t="s">
        <v>1804</v>
      </c>
      <c r="V350" s="100" t="s">
        <v>1805</v>
      </c>
      <c r="W350" s="96">
        <v>679107125</v>
      </c>
      <c r="X350" s="96"/>
      <c r="Y350" s="96"/>
      <c r="Z350" s="96"/>
      <c r="AA350" s="96"/>
      <c r="AB350" s="96"/>
      <c r="AC350" s="96"/>
      <c r="AD350" s="96"/>
      <c r="AE350" s="96"/>
      <c r="AF350" s="96"/>
      <c r="AG350" s="96"/>
      <c r="AH350" s="96"/>
      <c r="AI350" s="96"/>
      <c r="AJ350" s="96"/>
      <c r="AK350" s="96"/>
      <c r="AL350" s="96"/>
      <c r="AM350" s="96"/>
      <c r="AN350" s="96"/>
      <c r="AO350" s="96"/>
      <c r="AP350" s="96"/>
      <c r="AQ350" s="96"/>
      <c r="AR350" s="97"/>
      <c r="AS350" s="97"/>
      <c r="AT350" s="97"/>
      <c r="AU350" s="97"/>
      <c r="AV350" s="97"/>
      <c r="AW350" s="97"/>
      <c r="AX350" s="97"/>
      <c r="AY350" s="97"/>
      <c r="AZ350" s="97"/>
      <c r="BA350" s="97"/>
      <c r="BB350" s="97"/>
      <c r="BC350" s="97"/>
      <c r="BD350" s="96"/>
      <c r="BE350" s="96">
        <f t="shared" si="28"/>
        <v>679107125</v>
      </c>
      <c r="BF350" s="96"/>
      <c r="BG350" s="97"/>
      <c r="BH350" s="97"/>
      <c r="BI350" s="97"/>
      <c r="BJ350" s="97"/>
      <c r="BK350" s="97"/>
      <c r="BL350" s="97"/>
      <c r="BM350" s="97"/>
      <c r="BN350" s="97"/>
      <c r="BO350" s="97"/>
      <c r="BP350" s="97"/>
      <c r="BQ350" s="97"/>
      <c r="BR350" s="97"/>
      <c r="BS350" s="96"/>
      <c r="BT350" s="97"/>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c r="GQ350" s="5"/>
      <c r="GR350" s="5"/>
      <c r="GS350" s="5"/>
      <c r="GT350" s="5"/>
      <c r="GU350" s="5"/>
      <c r="GV350" s="5"/>
      <c r="GW350" s="5"/>
      <c r="GX350" s="5"/>
      <c r="GY350" s="5"/>
      <c r="GZ350" s="5"/>
      <c r="HA350" s="5"/>
      <c r="HB350" s="5"/>
      <c r="HC350" s="5"/>
      <c r="HD350" s="5"/>
      <c r="HE350" s="5"/>
      <c r="HF350" s="5"/>
      <c r="HG350" s="5"/>
      <c r="HH350" s="5"/>
      <c r="HI350" s="5"/>
      <c r="HJ350" s="5"/>
      <c r="HK350" s="5"/>
      <c r="HL350" s="5"/>
      <c r="HM350" s="5"/>
      <c r="HN350" s="5"/>
      <c r="HO350" s="5"/>
      <c r="HP350" s="5"/>
      <c r="HQ350" s="5"/>
      <c r="HR350" s="5"/>
      <c r="HS350" s="5"/>
      <c r="HT350" s="5"/>
      <c r="HU350" s="5"/>
      <c r="HV350" s="5"/>
      <c r="HW350" s="5"/>
      <c r="HX350" s="5"/>
      <c r="HY350" s="5"/>
      <c r="HZ350" s="5"/>
      <c r="IA350" s="5"/>
      <c r="IB350" s="5"/>
      <c r="IC350" s="5"/>
      <c r="ID350" s="5"/>
      <c r="IE350" s="5"/>
      <c r="IF350" s="5"/>
      <c r="IG350" s="5"/>
      <c r="IH350" s="5"/>
      <c r="II350" s="5"/>
      <c r="IJ350" s="5"/>
      <c r="IK350" s="5"/>
      <c r="IL350" s="5"/>
      <c r="IM350" s="5"/>
      <c r="IN350" s="5"/>
      <c r="IO350" s="5"/>
      <c r="IP350" s="5"/>
      <c r="IQ350" s="5"/>
      <c r="IR350" s="5"/>
      <c r="IS350" s="5"/>
      <c r="IT350" s="5"/>
      <c r="IU350" s="5"/>
      <c r="IV350" s="5"/>
      <c r="IW350" s="5"/>
      <c r="IX350" s="5"/>
      <c r="IY350" s="5"/>
      <c r="IZ350" s="5"/>
      <c r="JA350" s="5"/>
      <c r="JB350" s="5"/>
      <c r="JC350" s="5"/>
      <c r="JD350" s="5"/>
      <c r="JE350" s="5"/>
      <c r="JF350" s="5"/>
      <c r="JG350" s="5"/>
      <c r="JH350" s="5"/>
      <c r="JI350" s="5"/>
      <c r="JJ350" s="5"/>
      <c r="JK350" s="5"/>
      <c r="JL350" s="5"/>
      <c r="JM350" s="5"/>
      <c r="JN350" s="5"/>
      <c r="JO350" s="5"/>
      <c r="JP350" s="5"/>
      <c r="JQ350" s="5"/>
      <c r="JR350" s="5"/>
      <c r="JS350" s="5"/>
      <c r="JT350" s="5"/>
      <c r="JU350" s="5"/>
      <c r="JV350" s="5"/>
      <c r="JW350" s="5"/>
      <c r="JX350" s="5"/>
      <c r="JY350" s="5"/>
      <c r="JZ350" s="5"/>
      <c r="KA350" s="5"/>
      <c r="KB350" s="5"/>
      <c r="KC350" s="5"/>
      <c r="KD350" s="5"/>
      <c r="KE350" s="5"/>
      <c r="KF350" s="5"/>
      <c r="KG350" s="5"/>
      <c r="KH350" s="5"/>
      <c r="KI350" s="5"/>
      <c r="KJ350" s="5"/>
      <c r="KK350" s="5"/>
      <c r="KL350" s="5"/>
      <c r="KM350" s="5"/>
      <c r="KN350" s="5"/>
      <c r="KO350" s="5"/>
      <c r="KP350" s="5"/>
      <c r="KQ350" s="5"/>
      <c r="KR350" s="5"/>
      <c r="KS350" s="5"/>
      <c r="KT350" s="5"/>
      <c r="KU350" s="5"/>
      <c r="KV350" s="5"/>
      <c r="KW350" s="5"/>
      <c r="KX350" s="5"/>
      <c r="KY350" s="5"/>
      <c r="KZ350" s="5"/>
      <c r="LA350" s="5"/>
      <c r="LB350" s="5"/>
      <c r="LC350" s="5"/>
      <c r="LD350" s="5"/>
      <c r="LE350" s="5"/>
      <c r="LF350" s="5"/>
      <c r="LG350" s="5"/>
      <c r="LH350" s="5"/>
      <c r="LI350" s="5"/>
      <c r="LJ350" s="5"/>
      <c r="LK350" s="5"/>
      <c r="LL350" s="5"/>
      <c r="LM350" s="5"/>
      <c r="LN350" s="5"/>
      <c r="LO350" s="5"/>
      <c r="LP350" s="5"/>
      <c r="LQ350" s="5"/>
      <c r="LR350" s="5"/>
      <c r="LS350" s="5"/>
      <c r="LT350" s="5"/>
      <c r="LU350" s="5"/>
      <c r="LV350" s="5"/>
      <c r="LW350" s="5"/>
      <c r="LX350" s="5"/>
      <c r="LY350" s="5"/>
      <c r="LZ350" s="5"/>
      <c r="MA350" s="5"/>
      <c r="MB350" s="5"/>
      <c r="MC350" s="5"/>
      <c r="MD350" s="5"/>
      <c r="ME350" s="5"/>
      <c r="MF350" s="5"/>
      <c r="MG350" s="5"/>
      <c r="MH350" s="5"/>
      <c r="MI350" s="5"/>
      <c r="MJ350" s="5"/>
      <c r="MK350" s="5"/>
      <c r="ML350" s="5"/>
      <c r="MM350" s="5"/>
      <c r="MN350" s="5"/>
      <c r="MO350" s="5"/>
      <c r="MP350" s="5"/>
      <c r="MQ350" s="5"/>
      <c r="MR350" s="5"/>
      <c r="MS350" s="5"/>
      <c r="MT350" s="5"/>
      <c r="MU350" s="5"/>
      <c r="MV350" s="5"/>
      <c r="MW350" s="5"/>
      <c r="MX350" s="5"/>
      <c r="MY350" s="5"/>
      <c r="MZ350" s="5"/>
      <c r="NA350" s="5"/>
      <c r="NB350" s="5"/>
      <c r="NC350" s="5"/>
      <c r="ND350" s="5"/>
      <c r="NE350" s="5"/>
      <c r="NF350" s="5"/>
      <c r="NG350" s="5"/>
      <c r="NH350" s="5"/>
      <c r="NI350" s="5"/>
      <c r="NJ350" s="5"/>
      <c r="NK350" s="5"/>
      <c r="NL350" s="5"/>
      <c r="NM350" s="5"/>
      <c r="NN350" s="5"/>
      <c r="NO350" s="5"/>
      <c r="NP350" s="5"/>
      <c r="NQ350" s="5"/>
      <c r="NR350" s="5"/>
      <c r="NS350" s="5"/>
      <c r="NT350" s="5"/>
      <c r="NU350" s="5"/>
      <c r="NV350" s="5"/>
      <c r="NW350" s="5"/>
      <c r="NX350" s="5"/>
      <c r="NY350" s="5"/>
      <c r="NZ350" s="5"/>
      <c r="OA350" s="5"/>
      <c r="OB350" s="5"/>
      <c r="OC350" s="5"/>
      <c r="OD350" s="5"/>
      <c r="OE350" s="5"/>
      <c r="OF350" s="5"/>
      <c r="OG350" s="5"/>
      <c r="OH350" s="5"/>
      <c r="OI350" s="5"/>
      <c r="OJ350" s="5"/>
      <c r="OK350" s="5"/>
      <c r="OL350" s="5"/>
      <c r="OM350" s="5"/>
      <c r="ON350" s="5"/>
      <c r="OO350" s="5"/>
      <c r="OP350" s="5"/>
      <c r="OQ350" s="5"/>
      <c r="OR350" s="5"/>
      <c r="OS350" s="5"/>
      <c r="OT350" s="5"/>
      <c r="OU350" s="5"/>
      <c r="OV350" s="5"/>
      <c r="OW350" s="5"/>
      <c r="OX350" s="5"/>
      <c r="OY350" s="5"/>
      <c r="OZ350" s="5"/>
      <c r="PA350" s="5"/>
      <c r="PB350" s="5"/>
      <c r="PC350" s="5"/>
      <c r="PD350" s="5"/>
      <c r="PE350" s="5"/>
      <c r="PF350" s="5"/>
      <c r="PG350" s="5"/>
      <c r="PH350" s="5"/>
      <c r="PI350" s="5"/>
      <c r="PJ350" s="5"/>
      <c r="PK350" s="5"/>
      <c r="PL350" s="5"/>
      <c r="PM350" s="5"/>
      <c r="PN350" s="5"/>
      <c r="PO350" s="5"/>
      <c r="PP350" s="5"/>
      <c r="PQ350" s="5"/>
      <c r="PR350" s="5"/>
      <c r="PS350" s="5"/>
      <c r="PT350" s="5"/>
      <c r="PU350" s="5"/>
      <c r="PV350" s="5"/>
      <c r="PW350" s="5"/>
      <c r="PX350" s="5"/>
      <c r="PY350" s="5"/>
      <c r="PZ350" s="5"/>
      <c r="QA350" s="5"/>
      <c r="QB350" s="5"/>
      <c r="QC350" s="5"/>
      <c r="QD350" s="5"/>
      <c r="QE350" s="5"/>
      <c r="QF350" s="5"/>
      <c r="QG350" s="5"/>
      <c r="QH350" s="5"/>
      <c r="QI350" s="5"/>
      <c r="QJ350" s="5"/>
      <c r="QK350" s="5"/>
      <c r="QL350" s="5"/>
      <c r="QM350" s="5"/>
      <c r="QN350" s="5"/>
      <c r="QO350" s="5"/>
      <c r="QP350" s="5"/>
      <c r="QQ350" s="5"/>
      <c r="QR350" s="5"/>
      <c r="QS350" s="5"/>
      <c r="QT350" s="5"/>
      <c r="QU350" s="5"/>
      <c r="QV350" s="5"/>
      <c r="QW350" s="5"/>
      <c r="QX350" s="5"/>
      <c r="QY350" s="5"/>
      <c r="QZ350" s="5"/>
      <c r="RA350" s="5"/>
      <c r="RB350" s="5"/>
      <c r="RC350" s="5"/>
      <c r="RD350" s="5"/>
      <c r="RE350" s="5"/>
      <c r="RF350" s="5"/>
      <c r="RG350" s="5"/>
      <c r="RH350" s="5"/>
      <c r="RI350" s="5"/>
      <c r="RJ350" s="5"/>
      <c r="RK350" s="5"/>
      <c r="RL350" s="5"/>
      <c r="RM350" s="5"/>
      <c r="RN350" s="5"/>
      <c r="RO350" s="5"/>
      <c r="RP350" s="5"/>
      <c r="RQ350" s="5"/>
      <c r="RR350" s="5"/>
      <c r="RS350" s="5"/>
      <c r="RT350" s="5"/>
      <c r="RU350" s="5"/>
      <c r="RV350" s="5"/>
      <c r="RW350" s="5"/>
      <c r="RX350" s="5"/>
      <c r="RY350" s="5"/>
      <c r="RZ350" s="5"/>
      <c r="SA350" s="5"/>
      <c r="SB350" s="5"/>
      <c r="SC350" s="5"/>
      <c r="SD350" s="5"/>
      <c r="SE350" s="5"/>
      <c r="SF350" s="5"/>
      <c r="SG350" s="5"/>
      <c r="SH350" s="5"/>
      <c r="SI350" s="5"/>
      <c r="SJ350" s="5"/>
      <c r="SK350" s="5"/>
      <c r="SL350" s="5"/>
      <c r="SM350" s="5"/>
      <c r="SN350" s="5"/>
      <c r="SO350" s="5"/>
      <c r="SP350" s="5"/>
      <c r="SQ350" s="5"/>
      <c r="SR350" s="5"/>
      <c r="SS350" s="5"/>
      <c r="ST350" s="5"/>
      <c r="SU350" s="5"/>
      <c r="SV350" s="5"/>
      <c r="SW350" s="5"/>
      <c r="SX350" s="5"/>
      <c r="SY350" s="5"/>
      <c r="SZ350" s="5"/>
      <c r="TA350" s="5"/>
      <c r="TB350" s="5"/>
      <c r="TC350" s="5"/>
      <c r="TD350" s="5"/>
      <c r="TE350" s="5"/>
      <c r="TF350" s="5"/>
      <c r="TG350" s="5"/>
      <c r="TH350" s="5"/>
      <c r="TI350" s="5"/>
      <c r="TJ350" s="5"/>
      <c r="TK350" s="5"/>
      <c r="TL350" s="5"/>
      <c r="TM350" s="5"/>
      <c r="TN350" s="5"/>
      <c r="TO350" s="5"/>
      <c r="TP350" s="5"/>
      <c r="TQ350" s="5"/>
      <c r="TR350" s="5"/>
      <c r="TS350" s="5"/>
      <c r="TT350" s="5"/>
      <c r="TU350" s="5"/>
      <c r="TV350" s="5"/>
      <c r="TW350" s="5"/>
      <c r="TX350" s="5"/>
      <c r="TY350" s="5"/>
      <c r="TZ350" s="5"/>
      <c r="UA350" s="5"/>
      <c r="UB350" s="5"/>
      <c r="UC350" s="5"/>
      <c r="UD350" s="5"/>
      <c r="UE350" s="5"/>
      <c r="UF350" s="5"/>
      <c r="UG350" s="5"/>
      <c r="UH350" s="5"/>
      <c r="UI350" s="5"/>
      <c r="UJ350" s="5"/>
      <c r="UK350" s="5"/>
      <c r="UL350" s="5"/>
      <c r="UM350" s="5"/>
      <c r="UN350" s="5"/>
      <c r="UO350" s="5"/>
      <c r="UP350" s="5"/>
      <c r="UQ350" s="5"/>
      <c r="UR350" s="5"/>
      <c r="US350" s="5"/>
      <c r="UT350" s="5"/>
      <c r="UU350" s="5"/>
      <c r="UV350" s="5"/>
      <c r="UW350" s="5"/>
      <c r="UX350" s="5"/>
      <c r="UY350" s="5"/>
      <c r="UZ350" s="5"/>
      <c r="VA350" s="5"/>
      <c r="VB350" s="5"/>
      <c r="VC350" s="5"/>
      <c r="VD350" s="5"/>
      <c r="VE350" s="5"/>
      <c r="VF350" s="5"/>
      <c r="VG350" s="5"/>
      <c r="VH350" s="5"/>
      <c r="VI350" s="5"/>
      <c r="VJ350" s="5"/>
      <c r="VK350" s="5"/>
      <c r="VL350" s="5"/>
      <c r="VM350" s="5"/>
      <c r="VN350" s="5"/>
      <c r="VO350" s="5"/>
      <c r="VP350" s="5"/>
      <c r="VQ350" s="5"/>
      <c r="VR350" s="5"/>
      <c r="VS350" s="5"/>
      <c r="VT350" s="5"/>
      <c r="VU350" s="5"/>
      <c r="VV350" s="5"/>
      <c r="VW350" s="5"/>
      <c r="VX350" s="5"/>
      <c r="VY350" s="5"/>
      <c r="VZ350" s="5"/>
      <c r="WA350" s="5"/>
      <c r="WB350" s="5"/>
      <c r="WC350" s="5"/>
      <c r="WD350" s="5"/>
      <c r="WE350" s="5"/>
      <c r="WF350" s="5"/>
      <c r="WG350" s="5"/>
      <c r="WH350" s="5"/>
      <c r="WI350" s="5"/>
      <c r="WJ350" s="5"/>
      <c r="WK350" s="5"/>
      <c r="WL350" s="5"/>
      <c r="WM350" s="5"/>
      <c r="WN350" s="5"/>
      <c r="WO350" s="5"/>
      <c r="WP350" s="5"/>
      <c r="WQ350" s="5"/>
      <c r="WR350" s="5"/>
      <c r="WS350" s="5"/>
      <c r="WT350" s="5"/>
      <c r="WU350" s="5"/>
      <c r="WV350" s="5"/>
      <c r="WW350" s="5"/>
      <c r="WX350" s="5"/>
      <c r="WY350" s="5"/>
      <c r="WZ350" s="5"/>
      <c r="XA350" s="5"/>
      <c r="XB350" s="5"/>
      <c r="XC350" s="5"/>
      <c r="XD350" s="5"/>
      <c r="XE350" s="5"/>
      <c r="XF350" s="5"/>
      <c r="XG350" s="5"/>
      <c r="XH350" s="5"/>
      <c r="XI350" s="5"/>
      <c r="XJ350" s="5"/>
      <c r="XK350" s="5"/>
      <c r="XL350" s="5"/>
      <c r="XM350" s="5"/>
      <c r="XN350" s="5"/>
      <c r="XO350" s="5"/>
      <c r="XP350" s="5"/>
      <c r="XQ350" s="5"/>
      <c r="XR350" s="5"/>
      <c r="XS350" s="5"/>
      <c r="XT350" s="5"/>
      <c r="XU350" s="5"/>
      <c r="XV350" s="5"/>
      <c r="XW350" s="5"/>
      <c r="XX350" s="5"/>
      <c r="XY350" s="5"/>
      <c r="XZ350" s="5"/>
      <c r="YA350" s="5"/>
      <c r="YB350" s="5"/>
      <c r="YC350" s="5"/>
      <c r="YD350" s="5"/>
      <c r="YE350" s="5"/>
      <c r="YF350" s="5"/>
      <c r="YG350" s="5"/>
      <c r="YH350" s="5"/>
      <c r="YI350" s="5"/>
      <c r="YJ350" s="5"/>
      <c r="YK350" s="5"/>
      <c r="YL350" s="5"/>
      <c r="YM350" s="5"/>
      <c r="YN350" s="5"/>
      <c r="YO350" s="5"/>
      <c r="YP350" s="5"/>
      <c r="YQ350" s="5"/>
      <c r="YR350" s="5"/>
      <c r="YS350" s="5"/>
      <c r="YT350" s="5"/>
      <c r="YU350" s="5"/>
      <c r="YV350" s="5"/>
      <c r="YW350" s="5"/>
      <c r="YX350" s="5"/>
      <c r="YY350" s="5"/>
      <c r="YZ350" s="5"/>
      <c r="ZA350" s="5"/>
      <c r="ZB350" s="5"/>
      <c r="ZC350" s="5"/>
      <c r="ZD350" s="5"/>
      <c r="ZE350" s="5"/>
      <c r="ZF350" s="5"/>
      <c r="ZG350" s="5"/>
      <c r="ZH350" s="5"/>
      <c r="ZI350" s="5"/>
      <c r="ZJ350" s="5"/>
      <c r="ZK350" s="5"/>
      <c r="ZL350" s="5"/>
      <c r="ZM350" s="5"/>
      <c r="ZN350" s="5"/>
      <c r="ZO350" s="5"/>
      <c r="ZP350" s="5"/>
      <c r="ZQ350" s="5"/>
      <c r="ZR350" s="5"/>
      <c r="ZS350" s="5"/>
      <c r="ZT350" s="5"/>
      <c r="ZU350" s="5"/>
      <c r="ZV350" s="5"/>
      <c r="ZW350" s="5"/>
      <c r="ZX350" s="5"/>
      <c r="ZY350" s="5"/>
      <c r="ZZ350" s="5"/>
      <c r="AAA350" s="5"/>
      <c r="AAB350" s="5"/>
      <c r="AAC350" s="5"/>
      <c r="AAD350" s="5"/>
      <c r="AAE350" s="5"/>
      <c r="AAF350" s="5"/>
      <c r="AAG350" s="5"/>
      <c r="AAH350" s="5"/>
      <c r="AAI350" s="5"/>
      <c r="AAJ350" s="5"/>
      <c r="AAK350" s="5"/>
      <c r="AAL350" s="5"/>
      <c r="AAM350" s="5"/>
      <c r="AAN350" s="5"/>
      <c r="AAO350" s="5"/>
      <c r="AAP350" s="5"/>
      <c r="AAQ350" s="5"/>
      <c r="AAR350" s="5"/>
      <c r="AAS350" s="5"/>
      <c r="AAT350" s="5"/>
      <c r="AAU350" s="5"/>
      <c r="AAV350" s="5"/>
      <c r="AAW350" s="5"/>
      <c r="AAX350" s="5"/>
      <c r="AAY350" s="5"/>
      <c r="AAZ350" s="5"/>
      <c r="ABA350" s="5"/>
      <c r="ABB350" s="5"/>
      <c r="ABC350" s="5"/>
      <c r="ABD350" s="5"/>
      <c r="ABE350" s="5"/>
      <c r="ABF350" s="5"/>
      <c r="ABG350" s="5"/>
      <c r="ABH350" s="5"/>
      <c r="ABI350" s="5"/>
      <c r="ABJ350" s="5"/>
      <c r="ABK350" s="5"/>
      <c r="ABL350" s="5"/>
      <c r="ABM350" s="5"/>
      <c r="ABN350" s="5"/>
      <c r="ABO350" s="5"/>
      <c r="ABP350" s="5"/>
      <c r="ABQ350" s="5"/>
      <c r="ABR350" s="5"/>
      <c r="ABS350" s="5"/>
      <c r="ABT350" s="5"/>
      <c r="ABU350" s="5"/>
      <c r="ABV350" s="5"/>
      <c r="ABW350" s="5"/>
      <c r="ABX350" s="5"/>
      <c r="ABY350" s="5"/>
      <c r="ABZ350" s="5"/>
      <c r="ACA350" s="5"/>
      <c r="ACB350" s="5"/>
      <c r="ACC350" s="5"/>
      <c r="ACD350" s="5"/>
      <c r="ACE350" s="5"/>
      <c r="ACF350" s="5"/>
      <c r="ACG350" s="5"/>
      <c r="ACH350" s="5"/>
      <c r="ACI350" s="5"/>
      <c r="ACJ350" s="5"/>
      <c r="ACK350" s="5"/>
      <c r="ACL350" s="5"/>
      <c r="ACM350" s="5"/>
      <c r="ACN350" s="5"/>
      <c r="ACO350" s="5"/>
      <c r="ACP350" s="5"/>
      <c r="ACQ350" s="5"/>
      <c r="ACR350" s="5"/>
      <c r="ACS350" s="5"/>
      <c r="ACT350" s="5"/>
      <c r="ACU350" s="5"/>
      <c r="ACV350" s="5"/>
      <c r="ACW350" s="5"/>
      <c r="ACX350" s="5"/>
      <c r="ACY350" s="5"/>
      <c r="ACZ350" s="5"/>
      <c r="ADA350" s="5"/>
      <c r="ADB350" s="5"/>
      <c r="ADC350" s="5"/>
      <c r="ADD350" s="5"/>
      <c r="ADE350" s="5"/>
      <c r="ADF350" s="5"/>
      <c r="ADG350" s="5"/>
      <c r="ADH350" s="5"/>
      <c r="ADI350" s="5"/>
      <c r="ADJ350" s="5"/>
      <c r="ADK350" s="5"/>
      <c r="ADL350" s="5"/>
      <c r="ADM350" s="5"/>
      <c r="ADN350" s="5"/>
      <c r="ADO350" s="5"/>
      <c r="ADP350" s="5"/>
      <c r="ADQ350" s="5"/>
      <c r="ADR350" s="5"/>
      <c r="ADS350" s="5"/>
      <c r="ADT350" s="5"/>
      <c r="ADU350" s="5"/>
      <c r="ADV350" s="5"/>
      <c r="ADW350" s="5"/>
      <c r="ADX350" s="5"/>
      <c r="ADY350" s="5"/>
      <c r="ADZ350" s="5"/>
      <c r="AEA350" s="5"/>
      <c r="AEB350" s="5"/>
      <c r="AEC350" s="5"/>
      <c r="AED350" s="5"/>
      <c r="AEE350" s="5"/>
      <c r="AEF350" s="5"/>
      <c r="AEG350" s="5"/>
      <c r="AEH350" s="5"/>
      <c r="AEI350" s="5"/>
      <c r="AEJ350" s="5"/>
      <c r="AEK350" s="5"/>
      <c r="AEL350" s="5"/>
      <c r="AEM350" s="5"/>
      <c r="AEN350" s="5"/>
      <c r="AEO350" s="5"/>
      <c r="AEP350" s="5"/>
      <c r="AEQ350" s="5"/>
      <c r="AER350" s="5"/>
      <c r="AES350" s="5"/>
      <c r="AET350" s="5"/>
      <c r="AEU350" s="5"/>
      <c r="AEV350" s="5"/>
      <c r="AEW350" s="5"/>
      <c r="AEX350" s="5"/>
      <c r="AEY350" s="5"/>
      <c r="AEZ350" s="5"/>
      <c r="AFA350" s="5"/>
      <c r="AFB350" s="5"/>
      <c r="AFC350" s="5"/>
      <c r="AFD350" s="5"/>
      <c r="AFE350" s="5"/>
      <c r="AFF350" s="5"/>
      <c r="AFG350" s="5"/>
      <c r="AFH350" s="5"/>
      <c r="AFI350" s="5"/>
      <c r="AFJ350" s="5"/>
      <c r="AFK350" s="5"/>
      <c r="AFL350" s="5"/>
      <c r="AFM350" s="5"/>
      <c r="AFN350" s="5"/>
      <c r="AFO350" s="5"/>
      <c r="AFP350" s="5"/>
      <c r="AFQ350" s="5"/>
      <c r="AFR350" s="5"/>
      <c r="AFS350" s="5"/>
      <c r="AFT350" s="5"/>
      <c r="AFU350" s="5"/>
      <c r="AFV350" s="5"/>
      <c r="AFW350" s="5"/>
      <c r="AFX350" s="5"/>
      <c r="AFY350" s="5"/>
      <c r="AFZ350" s="5"/>
      <c r="AGA350" s="5"/>
      <c r="AGB350" s="5"/>
      <c r="AGC350" s="5"/>
      <c r="AGD350" s="5"/>
      <c r="AGE350" s="5"/>
      <c r="AGF350" s="5"/>
      <c r="AGG350" s="5"/>
      <c r="AGH350" s="5"/>
      <c r="AGI350" s="5"/>
      <c r="AGJ350" s="5"/>
      <c r="AGK350" s="5"/>
      <c r="AGL350" s="5"/>
      <c r="AGM350" s="5"/>
      <c r="AGN350" s="5"/>
      <c r="AGO350" s="5"/>
      <c r="AGP350" s="5"/>
      <c r="AGQ350" s="5"/>
      <c r="AGR350" s="5"/>
      <c r="AGS350" s="5"/>
      <c r="AGT350" s="5"/>
      <c r="AGU350" s="5"/>
      <c r="AGV350" s="5"/>
      <c r="AGW350" s="5"/>
      <c r="AGX350" s="5"/>
      <c r="AGY350" s="5"/>
      <c r="AGZ350" s="5"/>
      <c r="AHA350" s="5"/>
      <c r="AHB350" s="5"/>
      <c r="AHC350" s="5"/>
      <c r="AHD350" s="5"/>
      <c r="AHE350" s="5"/>
      <c r="AHF350" s="5"/>
      <c r="AHG350" s="5"/>
      <c r="AHH350" s="5"/>
      <c r="AHI350" s="5"/>
      <c r="AHJ350" s="5"/>
      <c r="AHK350" s="5"/>
      <c r="AHL350" s="5"/>
      <c r="AHM350" s="5"/>
      <c r="AHN350" s="5"/>
      <c r="AHO350" s="5"/>
      <c r="AHP350" s="5"/>
      <c r="AHQ350" s="5"/>
      <c r="AHR350" s="5"/>
      <c r="AHS350" s="5"/>
      <c r="AHT350" s="5"/>
      <c r="AHU350" s="5"/>
      <c r="AHV350" s="5"/>
      <c r="AHW350" s="5"/>
      <c r="AHX350" s="5"/>
      <c r="AHY350" s="5"/>
      <c r="AHZ350" s="5"/>
      <c r="AIA350" s="5"/>
      <c r="AIB350" s="5"/>
      <c r="AIC350" s="5"/>
      <c r="AID350" s="5"/>
      <c r="AIE350" s="5"/>
      <c r="AIF350" s="5"/>
      <c r="AIG350" s="5"/>
      <c r="AIH350" s="5"/>
      <c r="AII350" s="5"/>
      <c r="AIJ350" s="5"/>
      <c r="AIK350" s="5"/>
      <c r="AIL350" s="5"/>
      <c r="AIM350" s="5"/>
      <c r="AIN350" s="5"/>
      <c r="AIO350" s="5"/>
      <c r="AIP350" s="5"/>
      <c r="AIQ350" s="5"/>
      <c r="AIR350" s="5"/>
      <c r="AIS350" s="5"/>
      <c r="AIT350" s="5"/>
      <c r="AIU350" s="5"/>
      <c r="AIV350" s="5"/>
      <c r="AIW350" s="5"/>
      <c r="AIX350" s="5"/>
      <c r="AIY350" s="5"/>
      <c r="AIZ350" s="5"/>
      <c r="AJA350" s="5"/>
      <c r="AJB350" s="5"/>
      <c r="AJC350" s="5"/>
      <c r="AJD350" s="5"/>
      <c r="AJE350" s="5"/>
      <c r="AJF350" s="5"/>
      <c r="AJG350" s="5"/>
      <c r="AJH350" s="5"/>
      <c r="AJI350" s="5"/>
      <c r="AJJ350" s="5"/>
      <c r="AJK350" s="5"/>
      <c r="AJL350" s="5"/>
      <c r="AJM350" s="5"/>
      <c r="AJN350" s="5"/>
      <c r="AJO350" s="5"/>
      <c r="AJP350" s="5"/>
      <c r="AJQ350" s="5"/>
      <c r="AJR350" s="5"/>
      <c r="AJS350" s="5"/>
      <c r="AJT350" s="5"/>
      <c r="AJU350" s="5"/>
      <c r="AJV350" s="5"/>
      <c r="AJW350" s="5"/>
      <c r="AJX350" s="5"/>
      <c r="AJY350" s="5"/>
      <c r="AJZ350" s="5"/>
      <c r="AKA350" s="5"/>
      <c r="AKB350" s="5"/>
      <c r="AKC350" s="5"/>
      <c r="AKD350" s="5"/>
      <c r="AKE350" s="5"/>
      <c r="AKF350" s="5"/>
      <c r="AKG350" s="5"/>
      <c r="AKH350" s="5"/>
      <c r="AKI350" s="5"/>
      <c r="AKJ350" s="5"/>
      <c r="AKK350" s="5"/>
      <c r="AKL350" s="5"/>
      <c r="AKM350" s="5"/>
      <c r="AKN350" s="5"/>
      <c r="AKO350" s="5"/>
      <c r="AKP350" s="5"/>
      <c r="AKQ350" s="5"/>
      <c r="AKR350" s="5"/>
      <c r="AKS350" s="5"/>
      <c r="AKT350" s="5"/>
      <c r="AKU350" s="5"/>
      <c r="AKV350" s="5"/>
      <c r="AKW350" s="5"/>
      <c r="AKX350" s="5"/>
      <c r="AKY350" s="5"/>
      <c r="AKZ350" s="5"/>
      <c r="ALA350" s="5"/>
      <c r="ALB350" s="5"/>
      <c r="ALC350" s="5"/>
      <c r="ALD350" s="5"/>
      <c r="ALE350" s="5"/>
      <c r="ALF350" s="5"/>
      <c r="ALG350" s="5"/>
      <c r="ALH350" s="5"/>
      <c r="ALI350" s="5"/>
      <c r="ALJ350" s="5"/>
      <c r="ALK350" s="5"/>
      <c r="ALL350" s="5"/>
      <c r="ALM350" s="5"/>
      <c r="ALN350" s="5"/>
      <c r="ALO350" s="5"/>
      <c r="ALP350" s="5"/>
      <c r="ALQ350" s="5"/>
      <c r="ALR350" s="5"/>
      <c r="ALS350" s="5"/>
      <c r="ALT350" s="5"/>
      <c r="ALU350" s="5"/>
      <c r="ALV350" s="5"/>
      <c r="ALW350" s="5"/>
      <c r="ALX350" s="5"/>
      <c r="ALY350" s="5"/>
      <c r="ALZ350" s="5"/>
      <c r="AMA350" s="5"/>
      <c r="AMB350" s="5"/>
      <c r="AMC350" s="5"/>
      <c r="AMD350" s="5"/>
      <c r="AME350" s="5"/>
      <c r="AMF350" s="5"/>
      <c r="AMG350" s="5"/>
      <c r="AMH350" s="5"/>
      <c r="AMI350" s="5"/>
      <c r="AMJ350" s="5"/>
      <c r="AMK350" s="5"/>
      <c r="AML350" s="5"/>
      <c r="AMM350" s="5"/>
      <c r="AMN350" s="5"/>
      <c r="AMO350" s="5"/>
      <c r="AMP350" s="5"/>
      <c r="AMQ350" s="5"/>
      <c r="AMR350" s="5"/>
      <c r="AMS350" s="5"/>
      <c r="AMT350" s="5"/>
      <c r="AMU350" s="5"/>
      <c r="AMV350" s="5"/>
      <c r="AMW350" s="5"/>
      <c r="AMX350" s="5"/>
      <c r="AMY350" s="5"/>
      <c r="AMZ350" s="5"/>
      <c r="ANA350" s="5"/>
      <c r="ANB350" s="5"/>
      <c r="ANC350" s="5"/>
      <c r="AND350" s="5"/>
      <c r="ANE350" s="5"/>
      <c r="ANF350" s="5"/>
      <c r="ANG350" s="5"/>
      <c r="ANH350" s="5"/>
      <c r="ANI350" s="5"/>
      <c r="ANJ350" s="5"/>
      <c r="ANK350" s="5"/>
      <c r="ANL350" s="5"/>
      <c r="ANM350" s="5"/>
      <c r="ANN350" s="5"/>
      <c r="ANO350" s="5"/>
      <c r="ANP350" s="5"/>
      <c r="ANQ350" s="5"/>
      <c r="ANR350" s="5"/>
      <c r="ANS350" s="5"/>
      <c r="ANT350" s="5"/>
      <c r="ANU350" s="5"/>
      <c r="ANV350" s="5"/>
      <c r="ANW350" s="5"/>
      <c r="ANX350" s="5"/>
      <c r="ANY350" s="5"/>
      <c r="ANZ350" s="5"/>
      <c r="AOA350" s="5"/>
      <c r="AOB350" s="5"/>
      <c r="AOC350" s="5"/>
      <c r="AOD350" s="5"/>
      <c r="AOE350" s="5"/>
      <c r="AOF350" s="5"/>
      <c r="AOG350" s="5"/>
      <c r="AOH350" s="5"/>
      <c r="AOI350" s="5"/>
      <c r="AOJ350" s="5"/>
      <c r="AOK350" s="5"/>
      <c r="AOL350" s="5"/>
      <c r="AOM350" s="5"/>
      <c r="AON350" s="5"/>
      <c r="AOO350" s="5"/>
      <c r="AOP350" s="5"/>
      <c r="AOQ350" s="5"/>
      <c r="AOR350" s="5"/>
      <c r="AOS350" s="5"/>
      <c r="AOT350" s="5"/>
      <c r="AOU350" s="5"/>
      <c r="AOV350" s="5"/>
      <c r="AOW350" s="5"/>
      <c r="AOX350" s="5"/>
      <c r="AOY350" s="5"/>
      <c r="AOZ350" s="5"/>
      <c r="APA350" s="5"/>
      <c r="APB350" s="5"/>
      <c r="APC350" s="5"/>
      <c r="APD350" s="5"/>
      <c r="APE350" s="5"/>
      <c r="APF350" s="5"/>
      <c r="APG350" s="5"/>
      <c r="APH350" s="5"/>
      <c r="API350" s="5"/>
      <c r="APJ350" s="5"/>
      <c r="APK350" s="5"/>
      <c r="APL350" s="5"/>
      <c r="APM350" s="5"/>
      <c r="APN350" s="5"/>
      <c r="APO350" s="5"/>
      <c r="APP350" s="5"/>
      <c r="APQ350" s="5"/>
      <c r="APR350" s="5"/>
      <c r="APS350" s="5"/>
      <c r="APT350" s="5"/>
      <c r="APU350" s="5"/>
      <c r="APV350" s="5"/>
      <c r="APW350" s="5"/>
      <c r="APX350" s="5"/>
      <c r="APY350" s="5"/>
      <c r="APZ350" s="5"/>
      <c r="AQA350" s="5"/>
      <c r="AQB350" s="5"/>
      <c r="AQC350" s="5"/>
      <c r="AQD350" s="5"/>
      <c r="AQE350" s="5"/>
      <c r="AQF350" s="5"/>
      <c r="AQG350" s="5"/>
      <c r="AQH350" s="5"/>
      <c r="AQI350" s="5"/>
      <c r="AQJ350" s="5"/>
      <c r="AQK350" s="5"/>
      <c r="AQL350" s="5"/>
      <c r="AQM350" s="5"/>
      <c r="AQN350" s="5"/>
      <c r="AQO350" s="5"/>
      <c r="AQP350" s="5"/>
      <c r="AQQ350" s="5"/>
      <c r="AQR350" s="5"/>
      <c r="AQS350" s="5"/>
      <c r="AQT350" s="5"/>
      <c r="AQU350" s="5"/>
      <c r="AQV350" s="5"/>
      <c r="AQW350" s="5"/>
      <c r="AQX350" s="5"/>
      <c r="AQY350" s="5"/>
      <c r="AQZ350" s="5"/>
    </row>
    <row r="351" spans="1:1144" s="4" customFormat="1" ht="36" customHeight="1">
      <c r="A351" s="95" t="s">
        <v>185</v>
      </c>
      <c r="B351" s="95" t="s">
        <v>70</v>
      </c>
      <c r="C351" s="95" t="s">
        <v>70</v>
      </c>
      <c r="D351" s="95" t="s">
        <v>70</v>
      </c>
      <c r="E351" s="95" t="s">
        <v>26</v>
      </c>
      <c r="F351" s="95" t="s">
        <v>1983</v>
      </c>
      <c r="G351" s="95" t="s">
        <v>1984</v>
      </c>
      <c r="H351" s="95" t="s">
        <v>967</v>
      </c>
      <c r="I351" s="95" t="s">
        <v>874</v>
      </c>
      <c r="J351" s="93" t="s">
        <v>1963</v>
      </c>
      <c r="K351" s="93" t="s">
        <v>1964</v>
      </c>
      <c r="L351" s="93" t="s">
        <v>1813</v>
      </c>
      <c r="M351" s="93" t="s">
        <v>1814</v>
      </c>
      <c r="N351" s="93" t="s">
        <v>1815</v>
      </c>
      <c r="O351" s="93">
        <v>474</v>
      </c>
      <c r="P351" s="93" t="s">
        <v>1965</v>
      </c>
      <c r="Q351" s="93" t="s">
        <v>1966</v>
      </c>
      <c r="R351" s="94" t="s">
        <v>1484</v>
      </c>
      <c r="S351" s="93" t="s">
        <v>1802</v>
      </c>
      <c r="T351" s="93" t="s">
        <v>1803</v>
      </c>
      <c r="U351" s="100" t="s">
        <v>1804</v>
      </c>
      <c r="V351" s="100" t="s">
        <v>1805</v>
      </c>
      <c r="W351" s="96">
        <v>151753798</v>
      </c>
      <c r="X351" s="96"/>
      <c r="Y351" s="96"/>
      <c r="Z351" s="96"/>
      <c r="AA351" s="96"/>
      <c r="AB351" s="96"/>
      <c r="AC351" s="96"/>
      <c r="AD351" s="96"/>
      <c r="AE351" s="96"/>
      <c r="AF351" s="96"/>
      <c r="AG351" s="96"/>
      <c r="AH351" s="96"/>
      <c r="AI351" s="96"/>
      <c r="AJ351" s="96"/>
      <c r="AK351" s="96"/>
      <c r="AL351" s="96"/>
      <c r="AM351" s="96"/>
      <c r="AN351" s="96"/>
      <c r="AO351" s="96"/>
      <c r="AP351" s="96"/>
      <c r="AQ351" s="96"/>
      <c r="AR351" s="97"/>
      <c r="AS351" s="97"/>
      <c r="AT351" s="97"/>
      <c r="AU351" s="97"/>
      <c r="AV351" s="97"/>
      <c r="AW351" s="97"/>
      <c r="AX351" s="97"/>
      <c r="AY351" s="97"/>
      <c r="AZ351" s="97"/>
      <c r="BA351" s="97"/>
      <c r="BB351" s="97"/>
      <c r="BC351" s="97"/>
      <c r="BD351" s="96"/>
      <c r="BE351" s="96">
        <f t="shared" si="28"/>
        <v>151753798</v>
      </c>
      <c r="BF351" s="96"/>
      <c r="BG351" s="97"/>
      <c r="BH351" s="97"/>
      <c r="BI351" s="97"/>
      <c r="BJ351" s="97"/>
      <c r="BK351" s="97"/>
      <c r="BL351" s="97"/>
      <c r="BM351" s="97"/>
      <c r="BN351" s="97"/>
      <c r="BO351" s="97"/>
      <c r="BP351" s="97"/>
      <c r="BQ351" s="97"/>
      <c r="BR351" s="97"/>
      <c r="BS351" s="96"/>
      <c r="BT351" s="97"/>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c r="GQ351" s="5"/>
      <c r="GR351" s="5"/>
      <c r="GS351" s="5"/>
      <c r="GT351" s="5"/>
      <c r="GU351" s="5"/>
      <c r="GV351" s="5"/>
      <c r="GW351" s="5"/>
      <c r="GX351" s="5"/>
      <c r="GY351" s="5"/>
      <c r="GZ351" s="5"/>
      <c r="HA351" s="5"/>
      <c r="HB351" s="5"/>
      <c r="HC351" s="5"/>
      <c r="HD351" s="5"/>
      <c r="HE351" s="5"/>
      <c r="HF351" s="5"/>
      <c r="HG351" s="5"/>
      <c r="HH351" s="5"/>
      <c r="HI351" s="5"/>
      <c r="HJ351" s="5"/>
      <c r="HK351" s="5"/>
      <c r="HL351" s="5"/>
      <c r="HM351" s="5"/>
      <c r="HN351" s="5"/>
      <c r="HO351" s="5"/>
      <c r="HP351" s="5"/>
      <c r="HQ351" s="5"/>
      <c r="HR351" s="5"/>
      <c r="HS351" s="5"/>
      <c r="HT351" s="5"/>
      <c r="HU351" s="5"/>
      <c r="HV351" s="5"/>
      <c r="HW351" s="5"/>
      <c r="HX351" s="5"/>
      <c r="HY351" s="5"/>
      <c r="HZ351" s="5"/>
      <c r="IA351" s="5"/>
      <c r="IB351" s="5"/>
      <c r="IC351" s="5"/>
      <c r="ID351" s="5"/>
      <c r="IE351" s="5"/>
      <c r="IF351" s="5"/>
      <c r="IG351" s="5"/>
      <c r="IH351" s="5"/>
      <c r="II351" s="5"/>
      <c r="IJ351" s="5"/>
      <c r="IK351" s="5"/>
      <c r="IL351" s="5"/>
      <c r="IM351" s="5"/>
      <c r="IN351" s="5"/>
      <c r="IO351" s="5"/>
      <c r="IP351" s="5"/>
      <c r="IQ351" s="5"/>
      <c r="IR351" s="5"/>
      <c r="IS351" s="5"/>
      <c r="IT351" s="5"/>
      <c r="IU351" s="5"/>
      <c r="IV351" s="5"/>
      <c r="IW351" s="5"/>
      <c r="IX351" s="5"/>
      <c r="IY351" s="5"/>
      <c r="IZ351" s="5"/>
      <c r="JA351" s="5"/>
      <c r="JB351" s="5"/>
      <c r="JC351" s="5"/>
      <c r="JD351" s="5"/>
      <c r="JE351" s="5"/>
      <c r="JF351" s="5"/>
      <c r="JG351" s="5"/>
      <c r="JH351" s="5"/>
      <c r="JI351" s="5"/>
      <c r="JJ351" s="5"/>
      <c r="JK351" s="5"/>
      <c r="JL351" s="5"/>
      <c r="JM351" s="5"/>
      <c r="JN351" s="5"/>
      <c r="JO351" s="5"/>
      <c r="JP351" s="5"/>
      <c r="JQ351" s="5"/>
      <c r="JR351" s="5"/>
      <c r="JS351" s="5"/>
      <c r="JT351" s="5"/>
      <c r="JU351" s="5"/>
      <c r="JV351" s="5"/>
      <c r="JW351" s="5"/>
      <c r="JX351" s="5"/>
      <c r="JY351" s="5"/>
      <c r="JZ351" s="5"/>
      <c r="KA351" s="5"/>
      <c r="KB351" s="5"/>
      <c r="KC351" s="5"/>
      <c r="KD351" s="5"/>
      <c r="KE351" s="5"/>
      <c r="KF351" s="5"/>
      <c r="KG351" s="5"/>
      <c r="KH351" s="5"/>
      <c r="KI351" s="5"/>
      <c r="KJ351" s="5"/>
      <c r="KK351" s="5"/>
      <c r="KL351" s="5"/>
      <c r="KM351" s="5"/>
      <c r="KN351" s="5"/>
      <c r="KO351" s="5"/>
      <c r="KP351" s="5"/>
      <c r="KQ351" s="5"/>
      <c r="KR351" s="5"/>
      <c r="KS351" s="5"/>
      <c r="KT351" s="5"/>
      <c r="KU351" s="5"/>
      <c r="KV351" s="5"/>
      <c r="KW351" s="5"/>
      <c r="KX351" s="5"/>
      <c r="KY351" s="5"/>
      <c r="KZ351" s="5"/>
      <c r="LA351" s="5"/>
      <c r="LB351" s="5"/>
      <c r="LC351" s="5"/>
      <c r="LD351" s="5"/>
      <c r="LE351" s="5"/>
      <c r="LF351" s="5"/>
      <c r="LG351" s="5"/>
      <c r="LH351" s="5"/>
      <c r="LI351" s="5"/>
      <c r="LJ351" s="5"/>
      <c r="LK351" s="5"/>
      <c r="LL351" s="5"/>
      <c r="LM351" s="5"/>
      <c r="LN351" s="5"/>
      <c r="LO351" s="5"/>
      <c r="LP351" s="5"/>
      <c r="LQ351" s="5"/>
      <c r="LR351" s="5"/>
      <c r="LS351" s="5"/>
      <c r="LT351" s="5"/>
      <c r="LU351" s="5"/>
      <c r="LV351" s="5"/>
      <c r="LW351" s="5"/>
      <c r="LX351" s="5"/>
      <c r="LY351" s="5"/>
      <c r="LZ351" s="5"/>
      <c r="MA351" s="5"/>
      <c r="MB351" s="5"/>
      <c r="MC351" s="5"/>
      <c r="MD351" s="5"/>
      <c r="ME351" s="5"/>
      <c r="MF351" s="5"/>
      <c r="MG351" s="5"/>
      <c r="MH351" s="5"/>
      <c r="MI351" s="5"/>
      <c r="MJ351" s="5"/>
      <c r="MK351" s="5"/>
      <c r="ML351" s="5"/>
      <c r="MM351" s="5"/>
      <c r="MN351" s="5"/>
      <c r="MO351" s="5"/>
      <c r="MP351" s="5"/>
      <c r="MQ351" s="5"/>
      <c r="MR351" s="5"/>
      <c r="MS351" s="5"/>
      <c r="MT351" s="5"/>
      <c r="MU351" s="5"/>
      <c r="MV351" s="5"/>
      <c r="MW351" s="5"/>
      <c r="MX351" s="5"/>
      <c r="MY351" s="5"/>
      <c r="MZ351" s="5"/>
      <c r="NA351" s="5"/>
      <c r="NB351" s="5"/>
      <c r="NC351" s="5"/>
      <c r="ND351" s="5"/>
      <c r="NE351" s="5"/>
      <c r="NF351" s="5"/>
      <c r="NG351" s="5"/>
      <c r="NH351" s="5"/>
      <c r="NI351" s="5"/>
      <c r="NJ351" s="5"/>
      <c r="NK351" s="5"/>
      <c r="NL351" s="5"/>
      <c r="NM351" s="5"/>
      <c r="NN351" s="5"/>
      <c r="NO351" s="5"/>
      <c r="NP351" s="5"/>
      <c r="NQ351" s="5"/>
      <c r="NR351" s="5"/>
      <c r="NS351" s="5"/>
      <c r="NT351" s="5"/>
      <c r="NU351" s="5"/>
      <c r="NV351" s="5"/>
      <c r="NW351" s="5"/>
      <c r="NX351" s="5"/>
      <c r="NY351" s="5"/>
      <c r="NZ351" s="5"/>
      <c r="OA351" s="5"/>
      <c r="OB351" s="5"/>
      <c r="OC351" s="5"/>
      <c r="OD351" s="5"/>
      <c r="OE351" s="5"/>
      <c r="OF351" s="5"/>
      <c r="OG351" s="5"/>
      <c r="OH351" s="5"/>
      <c r="OI351" s="5"/>
      <c r="OJ351" s="5"/>
      <c r="OK351" s="5"/>
      <c r="OL351" s="5"/>
      <c r="OM351" s="5"/>
      <c r="ON351" s="5"/>
      <c r="OO351" s="5"/>
      <c r="OP351" s="5"/>
      <c r="OQ351" s="5"/>
      <c r="OR351" s="5"/>
      <c r="OS351" s="5"/>
      <c r="OT351" s="5"/>
      <c r="OU351" s="5"/>
      <c r="OV351" s="5"/>
      <c r="OW351" s="5"/>
      <c r="OX351" s="5"/>
      <c r="OY351" s="5"/>
      <c r="OZ351" s="5"/>
      <c r="PA351" s="5"/>
      <c r="PB351" s="5"/>
      <c r="PC351" s="5"/>
      <c r="PD351" s="5"/>
      <c r="PE351" s="5"/>
      <c r="PF351" s="5"/>
      <c r="PG351" s="5"/>
      <c r="PH351" s="5"/>
      <c r="PI351" s="5"/>
      <c r="PJ351" s="5"/>
      <c r="PK351" s="5"/>
      <c r="PL351" s="5"/>
      <c r="PM351" s="5"/>
      <c r="PN351" s="5"/>
      <c r="PO351" s="5"/>
      <c r="PP351" s="5"/>
      <c r="PQ351" s="5"/>
      <c r="PR351" s="5"/>
      <c r="PS351" s="5"/>
      <c r="PT351" s="5"/>
      <c r="PU351" s="5"/>
      <c r="PV351" s="5"/>
      <c r="PW351" s="5"/>
      <c r="PX351" s="5"/>
      <c r="PY351" s="5"/>
      <c r="PZ351" s="5"/>
      <c r="QA351" s="5"/>
      <c r="QB351" s="5"/>
      <c r="QC351" s="5"/>
      <c r="QD351" s="5"/>
      <c r="QE351" s="5"/>
      <c r="QF351" s="5"/>
      <c r="QG351" s="5"/>
      <c r="QH351" s="5"/>
      <c r="QI351" s="5"/>
      <c r="QJ351" s="5"/>
      <c r="QK351" s="5"/>
      <c r="QL351" s="5"/>
      <c r="QM351" s="5"/>
      <c r="QN351" s="5"/>
      <c r="QO351" s="5"/>
      <c r="QP351" s="5"/>
      <c r="QQ351" s="5"/>
      <c r="QR351" s="5"/>
      <c r="QS351" s="5"/>
      <c r="QT351" s="5"/>
      <c r="QU351" s="5"/>
      <c r="QV351" s="5"/>
      <c r="QW351" s="5"/>
      <c r="QX351" s="5"/>
      <c r="QY351" s="5"/>
      <c r="QZ351" s="5"/>
      <c r="RA351" s="5"/>
      <c r="RB351" s="5"/>
      <c r="RC351" s="5"/>
      <c r="RD351" s="5"/>
      <c r="RE351" s="5"/>
      <c r="RF351" s="5"/>
      <c r="RG351" s="5"/>
      <c r="RH351" s="5"/>
      <c r="RI351" s="5"/>
      <c r="RJ351" s="5"/>
      <c r="RK351" s="5"/>
      <c r="RL351" s="5"/>
      <c r="RM351" s="5"/>
      <c r="RN351" s="5"/>
      <c r="RO351" s="5"/>
      <c r="RP351" s="5"/>
      <c r="RQ351" s="5"/>
      <c r="RR351" s="5"/>
      <c r="RS351" s="5"/>
      <c r="RT351" s="5"/>
      <c r="RU351" s="5"/>
      <c r="RV351" s="5"/>
      <c r="RW351" s="5"/>
      <c r="RX351" s="5"/>
      <c r="RY351" s="5"/>
      <c r="RZ351" s="5"/>
      <c r="SA351" s="5"/>
      <c r="SB351" s="5"/>
      <c r="SC351" s="5"/>
      <c r="SD351" s="5"/>
      <c r="SE351" s="5"/>
      <c r="SF351" s="5"/>
      <c r="SG351" s="5"/>
      <c r="SH351" s="5"/>
      <c r="SI351" s="5"/>
      <c r="SJ351" s="5"/>
      <c r="SK351" s="5"/>
      <c r="SL351" s="5"/>
      <c r="SM351" s="5"/>
      <c r="SN351" s="5"/>
      <c r="SO351" s="5"/>
      <c r="SP351" s="5"/>
      <c r="SQ351" s="5"/>
      <c r="SR351" s="5"/>
      <c r="SS351" s="5"/>
      <c r="ST351" s="5"/>
      <c r="SU351" s="5"/>
      <c r="SV351" s="5"/>
      <c r="SW351" s="5"/>
      <c r="SX351" s="5"/>
      <c r="SY351" s="5"/>
      <c r="SZ351" s="5"/>
      <c r="TA351" s="5"/>
      <c r="TB351" s="5"/>
      <c r="TC351" s="5"/>
      <c r="TD351" s="5"/>
      <c r="TE351" s="5"/>
      <c r="TF351" s="5"/>
      <c r="TG351" s="5"/>
      <c r="TH351" s="5"/>
      <c r="TI351" s="5"/>
      <c r="TJ351" s="5"/>
      <c r="TK351" s="5"/>
      <c r="TL351" s="5"/>
      <c r="TM351" s="5"/>
      <c r="TN351" s="5"/>
      <c r="TO351" s="5"/>
      <c r="TP351" s="5"/>
      <c r="TQ351" s="5"/>
      <c r="TR351" s="5"/>
      <c r="TS351" s="5"/>
      <c r="TT351" s="5"/>
      <c r="TU351" s="5"/>
      <c r="TV351" s="5"/>
      <c r="TW351" s="5"/>
      <c r="TX351" s="5"/>
      <c r="TY351" s="5"/>
      <c r="TZ351" s="5"/>
      <c r="UA351" s="5"/>
      <c r="UB351" s="5"/>
      <c r="UC351" s="5"/>
      <c r="UD351" s="5"/>
      <c r="UE351" s="5"/>
      <c r="UF351" s="5"/>
      <c r="UG351" s="5"/>
      <c r="UH351" s="5"/>
      <c r="UI351" s="5"/>
      <c r="UJ351" s="5"/>
      <c r="UK351" s="5"/>
      <c r="UL351" s="5"/>
      <c r="UM351" s="5"/>
      <c r="UN351" s="5"/>
      <c r="UO351" s="5"/>
      <c r="UP351" s="5"/>
      <c r="UQ351" s="5"/>
      <c r="UR351" s="5"/>
      <c r="US351" s="5"/>
      <c r="UT351" s="5"/>
      <c r="UU351" s="5"/>
      <c r="UV351" s="5"/>
      <c r="UW351" s="5"/>
      <c r="UX351" s="5"/>
      <c r="UY351" s="5"/>
      <c r="UZ351" s="5"/>
      <c r="VA351" s="5"/>
      <c r="VB351" s="5"/>
      <c r="VC351" s="5"/>
      <c r="VD351" s="5"/>
      <c r="VE351" s="5"/>
      <c r="VF351" s="5"/>
      <c r="VG351" s="5"/>
      <c r="VH351" s="5"/>
      <c r="VI351" s="5"/>
      <c r="VJ351" s="5"/>
      <c r="VK351" s="5"/>
      <c r="VL351" s="5"/>
      <c r="VM351" s="5"/>
      <c r="VN351" s="5"/>
      <c r="VO351" s="5"/>
      <c r="VP351" s="5"/>
      <c r="VQ351" s="5"/>
      <c r="VR351" s="5"/>
      <c r="VS351" s="5"/>
      <c r="VT351" s="5"/>
      <c r="VU351" s="5"/>
      <c r="VV351" s="5"/>
      <c r="VW351" s="5"/>
      <c r="VX351" s="5"/>
      <c r="VY351" s="5"/>
      <c r="VZ351" s="5"/>
      <c r="WA351" s="5"/>
      <c r="WB351" s="5"/>
      <c r="WC351" s="5"/>
      <c r="WD351" s="5"/>
      <c r="WE351" s="5"/>
      <c r="WF351" s="5"/>
      <c r="WG351" s="5"/>
      <c r="WH351" s="5"/>
      <c r="WI351" s="5"/>
      <c r="WJ351" s="5"/>
      <c r="WK351" s="5"/>
      <c r="WL351" s="5"/>
      <c r="WM351" s="5"/>
      <c r="WN351" s="5"/>
      <c r="WO351" s="5"/>
      <c r="WP351" s="5"/>
      <c r="WQ351" s="5"/>
      <c r="WR351" s="5"/>
      <c r="WS351" s="5"/>
      <c r="WT351" s="5"/>
      <c r="WU351" s="5"/>
      <c r="WV351" s="5"/>
      <c r="WW351" s="5"/>
      <c r="WX351" s="5"/>
      <c r="WY351" s="5"/>
      <c r="WZ351" s="5"/>
      <c r="XA351" s="5"/>
      <c r="XB351" s="5"/>
      <c r="XC351" s="5"/>
      <c r="XD351" s="5"/>
      <c r="XE351" s="5"/>
      <c r="XF351" s="5"/>
      <c r="XG351" s="5"/>
      <c r="XH351" s="5"/>
      <c r="XI351" s="5"/>
      <c r="XJ351" s="5"/>
      <c r="XK351" s="5"/>
      <c r="XL351" s="5"/>
      <c r="XM351" s="5"/>
      <c r="XN351" s="5"/>
      <c r="XO351" s="5"/>
      <c r="XP351" s="5"/>
      <c r="XQ351" s="5"/>
      <c r="XR351" s="5"/>
      <c r="XS351" s="5"/>
      <c r="XT351" s="5"/>
      <c r="XU351" s="5"/>
      <c r="XV351" s="5"/>
      <c r="XW351" s="5"/>
      <c r="XX351" s="5"/>
      <c r="XY351" s="5"/>
      <c r="XZ351" s="5"/>
      <c r="YA351" s="5"/>
      <c r="YB351" s="5"/>
      <c r="YC351" s="5"/>
      <c r="YD351" s="5"/>
      <c r="YE351" s="5"/>
      <c r="YF351" s="5"/>
      <c r="YG351" s="5"/>
      <c r="YH351" s="5"/>
      <c r="YI351" s="5"/>
      <c r="YJ351" s="5"/>
      <c r="YK351" s="5"/>
      <c r="YL351" s="5"/>
      <c r="YM351" s="5"/>
      <c r="YN351" s="5"/>
      <c r="YO351" s="5"/>
      <c r="YP351" s="5"/>
      <c r="YQ351" s="5"/>
      <c r="YR351" s="5"/>
      <c r="YS351" s="5"/>
      <c r="YT351" s="5"/>
      <c r="YU351" s="5"/>
      <c r="YV351" s="5"/>
      <c r="YW351" s="5"/>
      <c r="YX351" s="5"/>
      <c r="YY351" s="5"/>
      <c r="YZ351" s="5"/>
      <c r="ZA351" s="5"/>
      <c r="ZB351" s="5"/>
      <c r="ZC351" s="5"/>
      <c r="ZD351" s="5"/>
      <c r="ZE351" s="5"/>
      <c r="ZF351" s="5"/>
      <c r="ZG351" s="5"/>
      <c r="ZH351" s="5"/>
      <c r="ZI351" s="5"/>
      <c r="ZJ351" s="5"/>
      <c r="ZK351" s="5"/>
      <c r="ZL351" s="5"/>
      <c r="ZM351" s="5"/>
      <c r="ZN351" s="5"/>
      <c r="ZO351" s="5"/>
      <c r="ZP351" s="5"/>
      <c r="ZQ351" s="5"/>
      <c r="ZR351" s="5"/>
      <c r="ZS351" s="5"/>
      <c r="ZT351" s="5"/>
      <c r="ZU351" s="5"/>
      <c r="ZV351" s="5"/>
      <c r="ZW351" s="5"/>
      <c r="ZX351" s="5"/>
      <c r="ZY351" s="5"/>
      <c r="ZZ351" s="5"/>
      <c r="AAA351" s="5"/>
      <c r="AAB351" s="5"/>
      <c r="AAC351" s="5"/>
      <c r="AAD351" s="5"/>
      <c r="AAE351" s="5"/>
      <c r="AAF351" s="5"/>
      <c r="AAG351" s="5"/>
      <c r="AAH351" s="5"/>
      <c r="AAI351" s="5"/>
      <c r="AAJ351" s="5"/>
      <c r="AAK351" s="5"/>
      <c r="AAL351" s="5"/>
      <c r="AAM351" s="5"/>
      <c r="AAN351" s="5"/>
      <c r="AAO351" s="5"/>
      <c r="AAP351" s="5"/>
      <c r="AAQ351" s="5"/>
      <c r="AAR351" s="5"/>
      <c r="AAS351" s="5"/>
      <c r="AAT351" s="5"/>
      <c r="AAU351" s="5"/>
      <c r="AAV351" s="5"/>
      <c r="AAW351" s="5"/>
      <c r="AAX351" s="5"/>
      <c r="AAY351" s="5"/>
      <c r="AAZ351" s="5"/>
      <c r="ABA351" s="5"/>
      <c r="ABB351" s="5"/>
      <c r="ABC351" s="5"/>
      <c r="ABD351" s="5"/>
      <c r="ABE351" s="5"/>
      <c r="ABF351" s="5"/>
      <c r="ABG351" s="5"/>
      <c r="ABH351" s="5"/>
      <c r="ABI351" s="5"/>
      <c r="ABJ351" s="5"/>
      <c r="ABK351" s="5"/>
      <c r="ABL351" s="5"/>
      <c r="ABM351" s="5"/>
      <c r="ABN351" s="5"/>
      <c r="ABO351" s="5"/>
      <c r="ABP351" s="5"/>
      <c r="ABQ351" s="5"/>
      <c r="ABR351" s="5"/>
      <c r="ABS351" s="5"/>
      <c r="ABT351" s="5"/>
      <c r="ABU351" s="5"/>
      <c r="ABV351" s="5"/>
      <c r="ABW351" s="5"/>
      <c r="ABX351" s="5"/>
      <c r="ABY351" s="5"/>
      <c r="ABZ351" s="5"/>
      <c r="ACA351" s="5"/>
      <c r="ACB351" s="5"/>
      <c r="ACC351" s="5"/>
      <c r="ACD351" s="5"/>
      <c r="ACE351" s="5"/>
      <c r="ACF351" s="5"/>
      <c r="ACG351" s="5"/>
      <c r="ACH351" s="5"/>
      <c r="ACI351" s="5"/>
      <c r="ACJ351" s="5"/>
      <c r="ACK351" s="5"/>
      <c r="ACL351" s="5"/>
      <c r="ACM351" s="5"/>
      <c r="ACN351" s="5"/>
      <c r="ACO351" s="5"/>
      <c r="ACP351" s="5"/>
      <c r="ACQ351" s="5"/>
      <c r="ACR351" s="5"/>
      <c r="ACS351" s="5"/>
      <c r="ACT351" s="5"/>
      <c r="ACU351" s="5"/>
      <c r="ACV351" s="5"/>
      <c r="ACW351" s="5"/>
      <c r="ACX351" s="5"/>
      <c r="ACY351" s="5"/>
      <c r="ACZ351" s="5"/>
      <c r="ADA351" s="5"/>
      <c r="ADB351" s="5"/>
      <c r="ADC351" s="5"/>
      <c r="ADD351" s="5"/>
      <c r="ADE351" s="5"/>
      <c r="ADF351" s="5"/>
      <c r="ADG351" s="5"/>
      <c r="ADH351" s="5"/>
      <c r="ADI351" s="5"/>
      <c r="ADJ351" s="5"/>
      <c r="ADK351" s="5"/>
      <c r="ADL351" s="5"/>
      <c r="ADM351" s="5"/>
      <c r="ADN351" s="5"/>
      <c r="ADO351" s="5"/>
      <c r="ADP351" s="5"/>
      <c r="ADQ351" s="5"/>
      <c r="ADR351" s="5"/>
      <c r="ADS351" s="5"/>
      <c r="ADT351" s="5"/>
      <c r="ADU351" s="5"/>
      <c r="ADV351" s="5"/>
      <c r="ADW351" s="5"/>
      <c r="ADX351" s="5"/>
      <c r="ADY351" s="5"/>
      <c r="ADZ351" s="5"/>
      <c r="AEA351" s="5"/>
      <c r="AEB351" s="5"/>
      <c r="AEC351" s="5"/>
      <c r="AED351" s="5"/>
      <c r="AEE351" s="5"/>
      <c r="AEF351" s="5"/>
      <c r="AEG351" s="5"/>
      <c r="AEH351" s="5"/>
      <c r="AEI351" s="5"/>
      <c r="AEJ351" s="5"/>
      <c r="AEK351" s="5"/>
      <c r="AEL351" s="5"/>
      <c r="AEM351" s="5"/>
      <c r="AEN351" s="5"/>
      <c r="AEO351" s="5"/>
      <c r="AEP351" s="5"/>
      <c r="AEQ351" s="5"/>
      <c r="AER351" s="5"/>
      <c r="AES351" s="5"/>
      <c r="AET351" s="5"/>
      <c r="AEU351" s="5"/>
      <c r="AEV351" s="5"/>
      <c r="AEW351" s="5"/>
      <c r="AEX351" s="5"/>
      <c r="AEY351" s="5"/>
      <c r="AEZ351" s="5"/>
      <c r="AFA351" s="5"/>
      <c r="AFB351" s="5"/>
      <c r="AFC351" s="5"/>
      <c r="AFD351" s="5"/>
      <c r="AFE351" s="5"/>
      <c r="AFF351" s="5"/>
      <c r="AFG351" s="5"/>
      <c r="AFH351" s="5"/>
      <c r="AFI351" s="5"/>
      <c r="AFJ351" s="5"/>
      <c r="AFK351" s="5"/>
      <c r="AFL351" s="5"/>
      <c r="AFM351" s="5"/>
      <c r="AFN351" s="5"/>
      <c r="AFO351" s="5"/>
      <c r="AFP351" s="5"/>
      <c r="AFQ351" s="5"/>
      <c r="AFR351" s="5"/>
      <c r="AFS351" s="5"/>
      <c r="AFT351" s="5"/>
      <c r="AFU351" s="5"/>
      <c r="AFV351" s="5"/>
      <c r="AFW351" s="5"/>
      <c r="AFX351" s="5"/>
      <c r="AFY351" s="5"/>
      <c r="AFZ351" s="5"/>
      <c r="AGA351" s="5"/>
      <c r="AGB351" s="5"/>
      <c r="AGC351" s="5"/>
      <c r="AGD351" s="5"/>
      <c r="AGE351" s="5"/>
      <c r="AGF351" s="5"/>
      <c r="AGG351" s="5"/>
      <c r="AGH351" s="5"/>
      <c r="AGI351" s="5"/>
      <c r="AGJ351" s="5"/>
      <c r="AGK351" s="5"/>
      <c r="AGL351" s="5"/>
      <c r="AGM351" s="5"/>
      <c r="AGN351" s="5"/>
      <c r="AGO351" s="5"/>
      <c r="AGP351" s="5"/>
      <c r="AGQ351" s="5"/>
      <c r="AGR351" s="5"/>
      <c r="AGS351" s="5"/>
      <c r="AGT351" s="5"/>
      <c r="AGU351" s="5"/>
      <c r="AGV351" s="5"/>
      <c r="AGW351" s="5"/>
      <c r="AGX351" s="5"/>
      <c r="AGY351" s="5"/>
      <c r="AGZ351" s="5"/>
      <c r="AHA351" s="5"/>
      <c r="AHB351" s="5"/>
      <c r="AHC351" s="5"/>
      <c r="AHD351" s="5"/>
      <c r="AHE351" s="5"/>
      <c r="AHF351" s="5"/>
      <c r="AHG351" s="5"/>
      <c r="AHH351" s="5"/>
      <c r="AHI351" s="5"/>
      <c r="AHJ351" s="5"/>
      <c r="AHK351" s="5"/>
      <c r="AHL351" s="5"/>
      <c r="AHM351" s="5"/>
      <c r="AHN351" s="5"/>
      <c r="AHO351" s="5"/>
      <c r="AHP351" s="5"/>
      <c r="AHQ351" s="5"/>
      <c r="AHR351" s="5"/>
      <c r="AHS351" s="5"/>
      <c r="AHT351" s="5"/>
      <c r="AHU351" s="5"/>
      <c r="AHV351" s="5"/>
      <c r="AHW351" s="5"/>
      <c r="AHX351" s="5"/>
      <c r="AHY351" s="5"/>
      <c r="AHZ351" s="5"/>
      <c r="AIA351" s="5"/>
      <c r="AIB351" s="5"/>
      <c r="AIC351" s="5"/>
      <c r="AID351" s="5"/>
      <c r="AIE351" s="5"/>
      <c r="AIF351" s="5"/>
      <c r="AIG351" s="5"/>
      <c r="AIH351" s="5"/>
      <c r="AII351" s="5"/>
      <c r="AIJ351" s="5"/>
      <c r="AIK351" s="5"/>
      <c r="AIL351" s="5"/>
      <c r="AIM351" s="5"/>
      <c r="AIN351" s="5"/>
      <c r="AIO351" s="5"/>
      <c r="AIP351" s="5"/>
      <c r="AIQ351" s="5"/>
      <c r="AIR351" s="5"/>
      <c r="AIS351" s="5"/>
      <c r="AIT351" s="5"/>
      <c r="AIU351" s="5"/>
      <c r="AIV351" s="5"/>
      <c r="AIW351" s="5"/>
      <c r="AIX351" s="5"/>
      <c r="AIY351" s="5"/>
      <c r="AIZ351" s="5"/>
      <c r="AJA351" s="5"/>
      <c r="AJB351" s="5"/>
      <c r="AJC351" s="5"/>
      <c r="AJD351" s="5"/>
      <c r="AJE351" s="5"/>
      <c r="AJF351" s="5"/>
      <c r="AJG351" s="5"/>
      <c r="AJH351" s="5"/>
      <c r="AJI351" s="5"/>
      <c r="AJJ351" s="5"/>
      <c r="AJK351" s="5"/>
      <c r="AJL351" s="5"/>
      <c r="AJM351" s="5"/>
      <c r="AJN351" s="5"/>
      <c r="AJO351" s="5"/>
      <c r="AJP351" s="5"/>
      <c r="AJQ351" s="5"/>
      <c r="AJR351" s="5"/>
      <c r="AJS351" s="5"/>
      <c r="AJT351" s="5"/>
      <c r="AJU351" s="5"/>
      <c r="AJV351" s="5"/>
      <c r="AJW351" s="5"/>
      <c r="AJX351" s="5"/>
      <c r="AJY351" s="5"/>
      <c r="AJZ351" s="5"/>
      <c r="AKA351" s="5"/>
      <c r="AKB351" s="5"/>
      <c r="AKC351" s="5"/>
      <c r="AKD351" s="5"/>
      <c r="AKE351" s="5"/>
      <c r="AKF351" s="5"/>
      <c r="AKG351" s="5"/>
      <c r="AKH351" s="5"/>
      <c r="AKI351" s="5"/>
      <c r="AKJ351" s="5"/>
      <c r="AKK351" s="5"/>
      <c r="AKL351" s="5"/>
      <c r="AKM351" s="5"/>
      <c r="AKN351" s="5"/>
      <c r="AKO351" s="5"/>
      <c r="AKP351" s="5"/>
      <c r="AKQ351" s="5"/>
      <c r="AKR351" s="5"/>
      <c r="AKS351" s="5"/>
      <c r="AKT351" s="5"/>
      <c r="AKU351" s="5"/>
      <c r="AKV351" s="5"/>
      <c r="AKW351" s="5"/>
      <c r="AKX351" s="5"/>
      <c r="AKY351" s="5"/>
      <c r="AKZ351" s="5"/>
      <c r="ALA351" s="5"/>
      <c r="ALB351" s="5"/>
      <c r="ALC351" s="5"/>
      <c r="ALD351" s="5"/>
      <c r="ALE351" s="5"/>
      <c r="ALF351" s="5"/>
      <c r="ALG351" s="5"/>
      <c r="ALH351" s="5"/>
      <c r="ALI351" s="5"/>
      <c r="ALJ351" s="5"/>
      <c r="ALK351" s="5"/>
      <c r="ALL351" s="5"/>
      <c r="ALM351" s="5"/>
      <c r="ALN351" s="5"/>
      <c r="ALO351" s="5"/>
      <c r="ALP351" s="5"/>
      <c r="ALQ351" s="5"/>
      <c r="ALR351" s="5"/>
      <c r="ALS351" s="5"/>
      <c r="ALT351" s="5"/>
      <c r="ALU351" s="5"/>
      <c r="ALV351" s="5"/>
      <c r="ALW351" s="5"/>
      <c r="ALX351" s="5"/>
      <c r="ALY351" s="5"/>
      <c r="ALZ351" s="5"/>
      <c r="AMA351" s="5"/>
      <c r="AMB351" s="5"/>
      <c r="AMC351" s="5"/>
      <c r="AMD351" s="5"/>
      <c r="AME351" s="5"/>
      <c r="AMF351" s="5"/>
      <c r="AMG351" s="5"/>
      <c r="AMH351" s="5"/>
      <c r="AMI351" s="5"/>
      <c r="AMJ351" s="5"/>
      <c r="AMK351" s="5"/>
      <c r="AML351" s="5"/>
      <c r="AMM351" s="5"/>
      <c r="AMN351" s="5"/>
      <c r="AMO351" s="5"/>
      <c r="AMP351" s="5"/>
      <c r="AMQ351" s="5"/>
      <c r="AMR351" s="5"/>
      <c r="AMS351" s="5"/>
      <c r="AMT351" s="5"/>
      <c r="AMU351" s="5"/>
      <c r="AMV351" s="5"/>
      <c r="AMW351" s="5"/>
      <c r="AMX351" s="5"/>
      <c r="AMY351" s="5"/>
      <c r="AMZ351" s="5"/>
      <c r="ANA351" s="5"/>
      <c r="ANB351" s="5"/>
      <c r="ANC351" s="5"/>
      <c r="AND351" s="5"/>
      <c r="ANE351" s="5"/>
      <c r="ANF351" s="5"/>
      <c r="ANG351" s="5"/>
      <c r="ANH351" s="5"/>
      <c r="ANI351" s="5"/>
      <c r="ANJ351" s="5"/>
      <c r="ANK351" s="5"/>
      <c r="ANL351" s="5"/>
      <c r="ANM351" s="5"/>
      <c r="ANN351" s="5"/>
      <c r="ANO351" s="5"/>
      <c r="ANP351" s="5"/>
      <c r="ANQ351" s="5"/>
      <c r="ANR351" s="5"/>
      <c r="ANS351" s="5"/>
      <c r="ANT351" s="5"/>
      <c r="ANU351" s="5"/>
      <c r="ANV351" s="5"/>
      <c r="ANW351" s="5"/>
      <c r="ANX351" s="5"/>
      <c r="ANY351" s="5"/>
      <c r="ANZ351" s="5"/>
      <c r="AOA351" s="5"/>
      <c r="AOB351" s="5"/>
      <c r="AOC351" s="5"/>
      <c r="AOD351" s="5"/>
      <c r="AOE351" s="5"/>
      <c r="AOF351" s="5"/>
      <c r="AOG351" s="5"/>
      <c r="AOH351" s="5"/>
      <c r="AOI351" s="5"/>
      <c r="AOJ351" s="5"/>
      <c r="AOK351" s="5"/>
      <c r="AOL351" s="5"/>
      <c r="AOM351" s="5"/>
      <c r="AON351" s="5"/>
      <c r="AOO351" s="5"/>
      <c r="AOP351" s="5"/>
      <c r="AOQ351" s="5"/>
      <c r="AOR351" s="5"/>
      <c r="AOS351" s="5"/>
      <c r="AOT351" s="5"/>
      <c r="AOU351" s="5"/>
      <c r="AOV351" s="5"/>
      <c r="AOW351" s="5"/>
      <c r="AOX351" s="5"/>
      <c r="AOY351" s="5"/>
      <c r="AOZ351" s="5"/>
      <c r="APA351" s="5"/>
      <c r="APB351" s="5"/>
      <c r="APC351" s="5"/>
      <c r="APD351" s="5"/>
      <c r="APE351" s="5"/>
      <c r="APF351" s="5"/>
      <c r="APG351" s="5"/>
      <c r="APH351" s="5"/>
      <c r="API351" s="5"/>
      <c r="APJ351" s="5"/>
      <c r="APK351" s="5"/>
      <c r="APL351" s="5"/>
      <c r="APM351" s="5"/>
      <c r="APN351" s="5"/>
      <c r="APO351" s="5"/>
      <c r="APP351" s="5"/>
      <c r="APQ351" s="5"/>
      <c r="APR351" s="5"/>
      <c r="APS351" s="5"/>
      <c r="APT351" s="5"/>
      <c r="APU351" s="5"/>
      <c r="APV351" s="5"/>
      <c r="APW351" s="5"/>
      <c r="APX351" s="5"/>
      <c r="APY351" s="5"/>
      <c r="APZ351" s="5"/>
      <c r="AQA351" s="5"/>
      <c r="AQB351" s="5"/>
      <c r="AQC351" s="5"/>
      <c r="AQD351" s="5"/>
      <c r="AQE351" s="5"/>
      <c r="AQF351" s="5"/>
      <c r="AQG351" s="5"/>
      <c r="AQH351" s="5"/>
      <c r="AQI351" s="5"/>
      <c r="AQJ351" s="5"/>
      <c r="AQK351" s="5"/>
      <c r="AQL351" s="5"/>
      <c r="AQM351" s="5"/>
      <c r="AQN351" s="5"/>
      <c r="AQO351" s="5"/>
      <c r="AQP351" s="5"/>
      <c r="AQQ351" s="5"/>
      <c r="AQR351" s="5"/>
      <c r="AQS351" s="5"/>
      <c r="AQT351" s="5"/>
      <c r="AQU351" s="5"/>
      <c r="AQV351" s="5"/>
      <c r="AQW351" s="5"/>
      <c r="AQX351" s="5"/>
      <c r="AQY351" s="5"/>
      <c r="AQZ351" s="5"/>
    </row>
    <row r="352" spans="1:1144" s="4" customFormat="1" ht="36" customHeight="1">
      <c r="A352" s="95" t="s">
        <v>185</v>
      </c>
      <c r="B352" s="95" t="s">
        <v>70</v>
      </c>
      <c r="C352" s="95" t="s">
        <v>70</v>
      </c>
      <c r="D352" s="95" t="s">
        <v>70</v>
      </c>
      <c r="E352" s="95" t="s">
        <v>26</v>
      </c>
      <c r="F352" s="95" t="s">
        <v>1983</v>
      </c>
      <c r="G352" s="95" t="s">
        <v>1984</v>
      </c>
      <c r="H352" s="95" t="s">
        <v>968</v>
      </c>
      <c r="I352" s="95" t="s">
        <v>875</v>
      </c>
      <c r="J352" s="93" t="s">
        <v>1967</v>
      </c>
      <c r="K352" s="93" t="s">
        <v>1968</v>
      </c>
      <c r="L352" s="93" t="s">
        <v>1813</v>
      </c>
      <c r="M352" s="93" t="s">
        <v>1814</v>
      </c>
      <c r="N352" s="93" t="s">
        <v>1815</v>
      </c>
      <c r="O352" s="93">
        <v>474</v>
      </c>
      <c r="P352" s="93" t="s">
        <v>1969</v>
      </c>
      <c r="Q352" s="93" t="s">
        <v>1970</v>
      </c>
      <c r="R352" s="94" t="s">
        <v>1484</v>
      </c>
      <c r="S352" s="93" t="s">
        <v>1802</v>
      </c>
      <c r="T352" s="93" t="s">
        <v>1803</v>
      </c>
      <c r="U352" s="100" t="s">
        <v>1804</v>
      </c>
      <c r="V352" s="100" t="s">
        <v>1805</v>
      </c>
      <c r="W352" s="96">
        <v>150000000</v>
      </c>
      <c r="X352" s="96"/>
      <c r="Y352" s="96"/>
      <c r="Z352" s="96"/>
      <c r="AA352" s="96"/>
      <c r="AB352" s="96"/>
      <c r="AC352" s="96"/>
      <c r="AD352" s="96"/>
      <c r="AE352" s="96"/>
      <c r="AF352" s="96"/>
      <c r="AG352" s="96"/>
      <c r="AH352" s="96"/>
      <c r="AI352" s="96"/>
      <c r="AJ352" s="96"/>
      <c r="AK352" s="96"/>
      <c r="AL352" s="96"/>
      <c r="AM352" s="96"/>
      <c r="AN352" s="96"/>
      <c r="AO352" s="96"/>
      <c r="AP352" s="96"/>
      <c r="AQ352" s="96"/>
      <c r="AR352" s="97"/>
      <c r="AS352" s="97"/>
      <c r="AT352" s="97"/>
      <c r="AU352" s="97"/>
      <c r="AV352" s="97"/>
      <c r="AW352" s="97"/>
      <c r="AX352" s="97"/>
      <c r="AY352" s="97"/>
      <c r="AZ352" s="97"/>
      <c r="BA352" s="97"/>
      <c r="BB352" s="97"/>
      <c r="BC352" s="97"/>
      <c r="BD352" s="96"/>
      <c r="BE352" s="96">
        <f t="shared" si="28"/>
        <v>150000000</v>
      </c>
      <c r="BF352" s="96"/>
      <c r="BG352" s="97"/>
      <c r="BH352" s="97"/>
      <c r="BI352" s="97"/>
      <c r="BJ352" s="97"/>
      <c r="BK352" s="97"/>
      <c r="BL352" s="97"/>
      <c r="BM352" s="97"/>
      <c r="BN352" s="97"/>
      <c r="BO352" s="97"/>
      <c r="BP352" s="97"/>
      <c r="BQ352" s="97"/>
      <c r="BR352" s="97"/>
      <c r="BS352" s="96"/>
      <c r="BT352" s="97"/>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c r="GQ352" s="5"/>
      <c r="GR352" s="5"/>
      <c r="GS352" s="5"/>
      <c r="GT352" s="5"/>
      <c r="GU352" s="5"/>
      <c r="GV352" s="5"/>
      <c r="GW352" s="5"/>
      <c r="GX352" s="5"/>
      <c r="GY352" s="5"/>
      <c r="GZ352" s="5"/>
      <c r="HA352" s="5"/>
      <c r="HB352" s="5"/>
      <c r="HC352" s="5"/>
      <c r="HD352" s="5"/>
      <c r="HE352" s="5"/>
      <c r="HF352" s="5"/>
      <c r="HG352" s="5"/>
      <c r="HH352" s="5"/>
      <c r="HI352" s="5"/>
      <c r="HJ352" s="5"/>
      <c r="HK352" s="5"/>
      <c r="HL352" s="5"/>
      <c r="HM352" s="5"/>
      <c r="HN352" s="5"/>
      <c r="HO352" s="5"/>
      <c r="HP352" s="5"/>
      <c r="HQ352" s="5"/>
      <c r="HR352" s="5"/>
      <c r="HS352" s="5"/>
      <c r="HT352" s="5"/>
      <c r="HU352" s="5"/>
      <c r="HV352" s="5"/>
      <c r="HW352" s="5"/>
      <c r="HX352" s="5"/>
      <c r="HY352" s="5"/>
      <c r="HZ352" s="5"/>
      <c r="IA352" s="5"/>
      <c r="IB352" s="5"/>
      <c r="IC352" s="5"/>
      <c r="ID352" s="5"/>
      <c r="IE352" s="5"/>
      <c r="IF352" s="5"/>
      <c r="IG352" s="5"/>
      <c r="IH352" s="5"/>
      <c r="II352" s="5"/>
      <c r="IJ352" s="5"/>
      <c r="IK352" s="5"/>
      <c r="IL352" s="5"/>
      <c r="IM352" s="5"/>
      <c r="IN352" s="5"/>
      <c r="IO352" s="5"/>
      <c r="IP352" s="5"/>
      <c r="IQ352" s="5"/>
      <c r="IR352" s="5"/>
      <c r="IS352" s="5"/>
      <c r="IT352" s="5"/>
      <c r="IU352" s="5"/>
      <c r="IV352" s="5"/>
      <c r="IW352" s="5"/>
      <c r="IX352" s="5"/>
      <c r="IY352" s="5"/>
      <c r="IZ352" s="5"/>
      <c r="JA352" s="5"/>
      <c r="JB352" s="5"/>
      <c r="JC352" s="5"/>
      <c r="JD352" s="5"/>
      <c r="JE352" s="5"/>
      <c r="JF352" s="5"/>
      <c r="JG352" s="5"/>
      <c r="JH352" s="5"/>
      <c r="JI352" s="5"/>
      <c r="JJ352" s="5"/>
      <c r="JK352" s="5"/>
      <c r="JL352" s="5"/>
      <c r="JM352" s="5"/>
      <c r="JN352" s="5"/>
      <c r="JO352" s="5"/>
      <c r="JP352" s="5"/>
      <c r="JQ352" s="5"/>
      <c r="JR352" s="5"/>
      <c r="JS352" s="5"/>
      <c r="JT352" s="5"/>
      <c r="JU352" s="5"/>
      <c r="JV352" s="5"/>
      <c r="JW352" s="5"/>
      <c r="JX352" s="5"/>
      <c r="JY352" s="5"/>
      <c r="JZ352" s="5"/>
      <c r="KA352" s="5"/>
      <c r="KB352" s="5"/>
      <c r="KC352" s="5"/>
      <c r="KD352" s="5"/>
      <c r="KE352" s="5"/>
      <c r="KF352" s="5"/>
      <c r="KG352" s="5"/>
      <c r="KH352" s="5"/>
      <c r="KI352" s="5"/>
      <c r="KJ352" s="5"/>
      <c r="KK352" s="5"/>
      <c r="KL352" s="5"/>
      <c r="KM352" s="5"/>
      <c r="KN352" s="5"/>
      <c r="KO352" s="5"/>
      <c r="KP352" s="5"/>
      <c r="KQ352" s="5"/>
      <c r="KR352" s="5"/>
      <c r="KS352" s="5"/>
      <c r="KT352" s="5"/>
      <c r="KU352" s="5"/>
      <c r="KV352" s="5"/>
      <c r="KW352" s="5"/>
      <c r="KX352" s="5"/>
      <c r="KY352" s="5"/>
      <c r="KZ352" s="5"/>
      <c r="LA352" s="5"/>
      <c r="LB352" s="5"/>
      <c r="LC352" s="5"/>
      <c r="LD352" s="5"/>
      <c r="LE352" s="5"/>
      <c r="LF352" s="5"/>
      <c r="LG352" s="5"/>
      <c r="LH352" s="5"/>
      <c r="LI352" s="5"/>
      <c r="LJ352" s="5"/>
      <c r="LK352" s="5"/>
      <c r="LL352" s="5"/>
      <c r="LM352" s="5"/>
      <c r="LN352" s="5"/>
      <c r="LO352" s="5"/>
      <c r="LP352" s="5"/>
      <c r="LQ352" s="5"/>
      <c r="LR352" s="5"/>
      <c r="LS352" s="5"/>
      <c r="LT352" s="5"/>
      <c r="LU352" s="5"/>
      <c r="LV352" s="5"/>
      <c r="LW352" s="5"/>
      <c r="LX352" s="5"/>
      <c r="LY352" s="5"/>
      <c r="LZ352" s="5"/>
      <c r="MA352" s="5"/>
      <c r="MB352" s="5"/>
      <c r="MC352" s="5"/>
      <c r="MD352" s="5"/>
      <c r="ME352" s="5"/>
      <c r="MF352" s="5"/>
      <c r="MG352" s="5"/>
      <c r="MH352" s="5"/>
      <c r="MI352" s="5"/>
      <c r="MJ352" s="5"/>
      <c r="MK352" s="5"/>
      <c r="ML352" s="5"/>
      <c r="MM352" s="5"/>
      <c r="MN352" s="5"/>
      <c r="MO352" s="5"/>
      <c r="MP352" s="5"/>
      <c r="MQ352" s="5"/>
      <c r="MR352" s="5"/>
      <c r="MS352" s="5"/>
      <c r="MT352" s="5"/>
      <c r="MU352" s="5"/>
      <c r="MV352" s="5"/>
      <c r="MW352" s="5"/>
      <c r="MX352" s="5"/>
      <c r="MY352" s="5"/>
      <c r="MZ352" s="5"/>
      <c r="NA352" s="5"/>
      <c r="NB352" s="5"/>
      <c r="NC352" s="5"/>
      <c r="ND352" s="5"/>
      <c r="NE352" s="5"/>
      <c r="NF352" s="5"/>
      <c r="NG352" s="5"/>
      <c r="NH352" s="5"/>
      <c r="NI352" s="5"/>
      <c r="NJ352" s="5"/>
      <c r="NK352" s="5"/>
      <c r="NL352" s="5"/>
      <c r="NM352" s="5"/>
      <c r="NN352" s="5"/>
      <c r="NO352" s="5"/>
      <c r="NP352" s="5"/>
      <c r="NQ352" s="5"/>
      <c r="NR352" s="5"/>
      <c r="NS352" s="5"/>
      <c r="NT352" s="5"/>
      <c r="NU352" s="5"/>
      <c r="NV352" s="5"/>
      <c r="NW352" s="5"/>
      <c r="NX352" s="5"/>
      <c r="NY352" s="5"/>
      <c r="NZ352" s="5"/>
      <c r="OA352" s="5"/>
      <c r="OB352" s="5"/>
      <c r="OC352" s="5"/>
      <c r="OD352" s="5"/>
      <c r="OE352" s="5"/>
      <c r="OF352" s="5"/>
      <c r="OG352" s="5"/>
      <c r="OH352" s="5"/>
      <c r="OI352" s="5"/>
      <c r="OJ352" s="5"/>
      <c r="OK352" s="5"/>
      <c r="OL352" s="5"/>
      <c r="OM352" s="5"/>
      <c r="ON352" s="5"/>
      <c r="OO352" s="5"/>
      <c r="OP352" s="5"/>
      <c r="OQ352" s="5"/>
      <c r="OR352" s="5"/>
      <c r="OS352" s="5"/>
      <c r="OT352" s="5"/>
      <c r="OU352" s="5"/>
      <c r="OV352" s="5"/>
      <c r="OW352" s="5"/>
      <c r="OX352" s="5"/>
      <c r="OY352" s="5"/>
      <c r="OZ352" s="5"/>
      <c r="PA352" s="5"/>
      <c r="PB352" s="5"/>
      <c r="PC352" s="5"/>
      <c r="PD352" s="5"/>
      <c r="PE352" s="5"/>
      <c r="PF352" s="5"/>
      <c r="PG352" s="5"/>
      <c r="PH352" s="5"/>
      <c r="PI352" s="5"/>
      <c r="PJ352" s="5"/>
      <c r="PK352" s="5"/>
      <c r="PL352" s="5"/>
      <c r="PM352" s="5"/>
      <c r="PN352" s="5"/>
      <c r="PO352" s="5"/>
      <c r="PP352" s="5"/>
      <c r="PQ352" s="5"/>
      <c r="PR352" s="5"/>
      <c r="PS352" s="5"/>
      <c r="PT352" s="5"/>
      <c r="PU352" s="5"/>
      <c r="PV352" s="5"/>
      <c r="PW352" s="5"/>
      <c r="PX352" s="5"/>
      <c r="PY352" s="5"/>
      <c r="PZ352" s="5"/>
      <c r="QA352" s="5"/>
      <c r="QB352" s="5"/>
      <c r="QC352" s="5"/>
      <c r="QD352" s="5"/>
      <c r="QE352" s="5"/>
      <c r="QF352" s="5"/>
      <c r="QG352" s="5"/>
      <c r="QH352" s="5"/>
      <c r="QI352" s="5"/>
      <c r="QJ352" s="5"/>
      <c r="QK352" s="5"/>
      <c r="QL352" s="5"/>
      <c r="QM352" s="5"/>
      <c r="QN352" s="5"/>
      <c r="QO352" s="5"/>
      <c r="QP352" s="5"/>
      <c r="QQ352" s="5"/>
      <c r="QR352" s="5"/>
      <c r="QS352" s="5"/>
      <c r="QT352" s="5"/>
      <c r="QU352" s="5"/>
      <c r="QV352" s="5"/>
      <c r="QW352" s="5"/>
      <c r="QX352" s="5"/>
      <c r="QY352" s="5"/>
      <c r="QZ352" s="5"/>
      <c r="RA352" s="5"/>
      <c r="RB352" s="5"/>
      <c r="RC352" s="5"/>
      <c r="RD352" s="5"/>
      <c r="RE352" s="5"/>
      <c r="RF352" s="5"/>
      <c r="RG352" s="5"/>
      <c r="RH352" s="5"/>
      <c r="RI352" s="5"/>
      <c r="RJ352" s="5"/>
      <c r="RK352" s="5"/>
      <c r="RL352" s="5"/>
      <c r="RM352" s="5"/>
      <c r="RN352" s="5"/>
      <c r="RO352" s="5"/>
      <c r="RP352" s="5"/>
      <c r="RQ352" s="5"/>
      <c r="RR352" s="5"/>
      <c r="RS352" s="5"/>
      <c r="RT352" s="5"/>
      <c r="RU352" s="5"/>
      <c r="RV352" s="5"/>
      <c r="RW352" s="5"/>
      <c r="RX352" s="5"/>
      <c r="RY352" s="5"/>
      <c r="RZ352" s="5"/>
      <c r="SA352" s="5"/>
      <c r="SB352" s="5"/>
      <c r="SC352" s="5"/>
      <c r="SD352" s="5"/>
      <c r="SE352" s="5"/>
      <c r="SF352" s="5"/>
      <c r="SG352" s="5"/>
      <c r="SH352" s="5"/>
      <c r="SI352" s="5"/>
      <c r="SJ352" s="5"/>
      <c r="SK352" s="5"/>
      <c r="SL352" s="5"/>
      <c r="SM352" s="5"/>
      <c r="SN352" s="5"/>
      <c r="SO352" s="5"/>
      <c r="SP352" s="5"/>
      <c r="SQ352" s="5"/>
      <c r="SR352" s="5"/>
      <c r="SS352" s="5"/>
      <c r="ST352" s="5"/>
      <c r="SU352" s="5"/>
      <c r="SV352" s="5"/>
      <c r="SW352" s="5"/>
      <c r="SX352" s="5"/>
      <c r="SY352" s="5"/>
      <c r="SZ352" s="5"/>
      <c r="TA352" s="5"/>
      <c r="TB352" s="5"/>
      <c r="TC352" s="5"/>
      <c r="TD352" s="5"/>
      <c r="TE352" s="5"/>
      <c r="TF352" s="5"/>
      <c r="TG352" s="5"/>
      <c r="TH352" s="5"/>
      <c r="TI352" s="5"/>
      <c r="TJ352" s="5"/>
      <c r="TK352" s="5"/>
      <c r="TL352" s="5"/>
      <c r="TM352" s="5"/>
      <c r="TN352" s="5"/>
      <c r="TO352" s="5"/>
      <c r="TP352" s="5"/>
      <c r="TQ352" s="5"/>
      <c r="TR352" s="5"/>
      <c r="TS352" s="5"/>
      <c r="TT352" s="5"/>
      <c r="TU352" s="5"/>
      <c r="TV352" s="5"/>
      <c r="TW352" s="5"/>
      <c r="TX352" s="5"/>
      <c r="TY352" s="5"/>
      <c r="TZ352" s="5"/>
      <c r="UA352" s="5"/>
      <c r="UB352" s="5"/>
      <c r="UC352" s="5"/>
      <c r="UD352" s="5"/>
      <c r="UE352" s="5"/>
      <c r="UF352" s="5"/>
      <c r="UG352" s="5"/>
      <c r="UH352" s="5"/>
      <c r="UI352" s="5"/>
      <c r="UJ352" s="5"/>
      <c r="UK352" s="5"/>
      <c r="UL352" s="5"/>
      <c r="UM352" s="5"/>
      <c r="UN352" s="5"/>
      <c r="UO352" s="5"/>
      <c r="UP352" s="5"/>
      <c r="UQ352" s="5"/>
      <c r="UR352" s="5"/>
      <c r="US352" s="5"/>
      <c r="UT352" s="5"/>
      <c r="UU352" s="5"/>
      <c r="UV352" s="5"/>
      <c r="UW352" s="5"/>
      <c r="UX352" s="5"/>
      <c r="UY352" s="5"/>
      <c r="UZ352" s="5"/>
      <c r="VA352" s="5"/>
      <c r="VB352" s="5"/>
      <c r="VC352" s="5"/>
      <c r="VD352" s="5"/>
      <c r="VE352" s="5"/>
      <c r="VF352" s="5"/>
      <c r="VG352" s="5"/>
      <c r="VH352" s="5"/>
      <c r="VI352" s="5"/>
      <c r="VJ352" s="5"/>
      <c r="VK352" s="5"/>
      <c r="VL352" s="5"/>
      <c r="VM352" s="5"/>
      <c r="VN352" s="5"/>
      <c r="VO352" s="5"/>
      <c r="VP352" s="5"/>
      <c r="VQ352" s="5"/>
      <c r="VR352" s="5"/>
      <c r="VS352" s="5"/>
      <c r="VT352" s="5"/>
      <c r="VU352" s="5"/>
      <c r="VV352" s="5"/>
      <c r="VW352" s="5"/>
      <c r="VX352" s="5"/>
      <c r="VY352" s="5"/>
      <c r="VZ352" s="5"/>
      <c r="WA352" s="5"/>
      <c r="WB352" s="5"/>
      <c r="WC352" s="5"/>
      <c r="WD352" s="5"/>
      <c r="WE352" s="5"/>
      <c r="WF352" s="5"/>
      <c r="WG352" s="5"/>
      <c r="WH352" s="5"/>
      <c r="WI352" s="5"/>
      <c r="WJ352" s="5"/>
      <c r="WK352" s="5"/>
      <c r="WL352" s="5"/>
      <c r="WM352" s="5"/>
      <c r="WN352" s="5"/>
      <c r="WO352" s="5"/>
      <c r="WP352" s="5"/>
      <c r="WQ352" s="5"/>
      <c r="WR352" s="5"/>
      <c r="WS352" s="5"/>
      <c r="WT352" s="5"/>
      <c r="WU352" s="5"/>
      <c r="WV352" s="5"/>
      <c r="WW352" s="5"/>
      <c r="WX352" s="5"/>
      <c r="WY352" s="5"/>
      <c r="WZ352" s="5"/>
      <c r="XA352" s="5"/>
      <c r="XB352" s="5"/>
      <c r="XC352" s="5"/>
      <c r="XD352" s="5"/>
      <c r="XE352" s="5"/>
      <c r="XF352" s="5"/>
      <c r="XG352" s="5"/>
      <c r="XH352" s="5"/>
      <c r="XI352" s="5"/>
      <c r="XJ352" s="5"/>
      <c r="XK352" s="5"/>
      <c r="XL352" s="5"/>
      <c r="XM352" s="5"/>
      <c r="XN352" s="5"/>
      <c r="XO352" s="5"/>
      <c r="XP352" s="5"/>
      <c r="XQ352" s="5"/>
      <c r="XR352" s="5"/>
      <c r="XS352" s="5"/>
      <c r="XT352" s="5"/>
      <c r="XU352" s="5"/>
      <c r="XV352" s="5"/>
      <c r="XW352" s="5"/>
      <c r="XX352" s="5"/>
      <c r="XY352" s="5"/>
      <c r="XZ352" s="5"/>
      <c r="YA352" s="5"/>
      <c r="YB352" s="5"/>
      <c r="YC352" s="5"/>
      <c r="YD352" s="5"/>
      <c r="YE352" s="5"/>
      <c r="YF352" s="5"/>
      <c r="YG352" s="5"/>
      <c r="YH352" s="5"/>
      <c r="YI352" s="5"/>
      <c r="YJ352" s="5"/>
      <c r="YK352" s="5"/>
      <c r="YL352" s="5"/>
      <c r="YM352" s="5"/>
      <c r="YN352" s="5"/>
      <c r="YO352" s="5"/>
      <c r="YP352" s="5"/>
      <c r="YQ352" s="5"/>
      <c r="YR352" s="5"/>
      <c r="YS352" s="5"/>
      <c r="YT352" s="5"/>
      <c r="YU352" s="5"/>
      <c r="YV352" s="5"/>
      <c r="YW352" s="5"/>
      <c r="YX352" s="5"/>
      <c r="YY352" s="5"/>
      <c r="YZ352" s="5"/>
      <c r="ZA352" s="5"/>
      <c r="ZB352" s="5"/>
      <c r="ZC352" s="5"/>
      <c r="ZD352" s="5"/>
      <c r="ZE352" s="5"/>
      <c r="ZF352" s="5"/>
      <c r="ZG352" s="5"/>
      <c r="ZH352" s="5"/>
      <c r="ZI352" s="5"/>
      <c r="ZJ352" s="5"/>
      <c r="ZK352" s="5"/>
      <c r="ZL352" s="5"/>
      <c r="ZM352" s="5"/>
      <c r="ZN352" s="5"/>
      <c r="ZO352" s="5"/>
      <c r="ZP352" s="5"/>
      <c r="ZQ352" s="5"/>
      <c r="ZR352" s="5"/>
      <c r="ZS352" s="5"/>
      <c r="ZT352" s="5"/>
      <c r="ZU352" s="5"/>
      <c r="ZV352" s="5"/>
      <c r="ZW352" s="5"/>
      <c r="ZX352" s="5"/>
      <c r="ZY352" s="5"/>
      <c r="ZZ352" s="5"/>
      <c r="AAA352" s="5"/>
      <c r="AAB352" s="5"/>
      <c r="AAC352" s="5"/>
      <c r="AAD352" s="5"/>
      <c r="AAE352" s="5"/>
      <c r="AAF352" s="5"/>
      <c r="AAG352" s="5"/>
      <c r="AAH352" s="5"/>
      <c r="AAI352" s="5"/>
      <c r="AAJ352" s="5"/>
      <c r="AAK352" s="5"/>
      <c r="AAL352" s="5"/>
      <c r="AAM352" s="5"/>
      <c r="AAN352" s="5"/>
      <c r="AAO352" s="5"/>
      <c r="AAP352" s="5"/>
      <c r="AAQ352" s="5"/>
      <c r="AAR352" s="5"/>
      <c r="AAS352" s="5"/>
      <c r="AAT352" s="5"/>
      <c r="AAU352" s="5"/>
      <c r="AAV352" s="5"/>
      <c r="AAW352" s="5"/>
      <c r="AAX352" s="5"/>
      <c r="AAY352" s="5"/>
      <c r="AAZ352" s="5"/>
      <c r="ABA352" s="5"/>
      <c r="ABB352" s="5"/>
      <c r="ABC352" s="5"/>
      <c r="ABD352" s="5"/>
      <c r="ABE352" s="5"/>
      <c r="ABF352" s="5"/>
      <c r="ABG352" s="5"/>
      <c r="ABH352" s="5"/>
      <c r="ABI352" s="5"/>
      <c r="ABJ352" s="5"/>
      <c r="ABK352" s="5"/>
      <c r="ABL352" s="5"/>
      <c r="ABM352" s="5"/>
      <c r="ABN352" s="5"/>
      <c r="ABO352" s="5"/>
      <c r="ABP352" s="5"/>
      <c r="ABQ352" s="5"/>
      <c r="ABR352" s="5"/>
      <c r="ABS352" s="5"/>
      <c r="ABT352" s="5"/>
      <c r="ABU352" s="5"/>
      <c r="ABV352" s="5"/>
      <c r="ABW352" s="5"/>
      <c r="ABX352" s="5"/>
      <c r="ABY352" s="5"/>
      <c r="ABZ352" s="5"/>
      <c r="ACA352" s="5"/>
      <c r="ACB352" s="5"/>
      <c r="ACC352" s="5"/>
      <c r="ACD352" s="5"/>
      <c r="ACE352" s="5"/>
      <c r="ACF352" s="5"/>
      <c r="ACG352" s="5"/>
      <c r="ACH352" s="5"/>
      <c r="ACI352" s="5"/>
      <c r="ACJ352" s="5"/>
      <c r="ACK352" s="5"/>
      <c r="ACL352" s="5"/>
      <c r="ACM352" s="5"/>
      <c r="ACN352" s="5"/>
      <c r="ACO352" s="5"/>
      <c r="ACP352" s="5"/>
      <c r="ACQ352" s="5"/>
      <c r="ACR352" s="5"/>
      <c r="ACS352" s="5"/>
      <c r="ACT352" s="5"/>
      <c r="ACU352" s="5"/>
      <c r="ACV352" s="5"/>
      <c r="ACW352" s="5"/>
      <c r="ACX352" s="5"/>
      <c r="ACY352" s="5"/>
      <c r="ACZ352" s="5"/>
      <c r="ADA352" s="5"/>
      <c r="ADB352" s="5"/>
      <c r="ADC352" s="5"/>
      <c r="ADD352" s="5"/>
      <c r="ADE352" s="5"/>
      <c r="ADF352" s="5"/>
      <c r="ADG352" s="5"/>
      <c r="ADH352" s="5"/>
      <c r="ADI352" s="5"/>
      <c r="ADJ352" s="5"/>
      <c r="ADK352" s="5"/>
      <c r="ADL352" s="5"/>
      <c r="ADM352" s="5"/>
      <c r="ADN352" s="5"/>
      <c r="ADO352" s="5"/>
      <c r="ADP352" s="5"/>
      <c r="ADQ352" s="5"/>
      <c r="ADR352" s="5"/>
      <c r="ADS352" s="5"/>
      <c r="ADT352" s="5"/>
      <c r="ADU352" s="5"/>
      <c r="ADV352" s="5"/>
      <c r="ADW352" s="5"/>
      <c r="ADX352" s="5"/>
      <c r="ADY352" s="5"/>
      <c r="ADZ352" s="5"/>
      <c r="AEA352" s="5"/>
      <c r="AEB352" s="5"/>
      <c r="AEC352" s="5"/>
      <c r="AED352" s="5"/>
      <c r="AEE352" s="5"/>
      <c r="AEF352" s="5"/>
      <c r="AEG352" s="5"/>
      <c r="AEH352" s="5"/>
      <c r="AEI352" s="5"/>
      <c r="AEJ352" s="5"/>
      <c r="AEK352" s="5"/>
      <c r="AEL352" s="5"/>
      <c r="AEM352" s="5"/>
      <c r="AEN352" s="5"/>
      <c r="AEO352" s="5"/>
      <c r="AEP352" s="5"/>
      <c r="AEQ352" s="5"/>
      <c r="AER352" s="5"/>
      <c r="AES352" s="5"/>
      <c r="AET352" s="5"/>
      <c r="AEU352" s="5"/>
      <c r="AEV352" s="5"/>
      <c r="AEW352" s="5"/>
      <c r="AEX352" s="5"/>
      <c r="AEY352" s="5"/>
      <c r="AEZ352" s="5"/>
      <c r="AFA352" s="5"/>
      <c r="AFB352" s="5"/>
      <c r="AFC352" s="5"/>
      <c r="AFD352" s="5"/>
      <c r="AFE352" s="5"/>
      <c r="AFF352" s="5"/>
      <c r="AFG352" s="5"/>
      <c r="AFH352" s="5"/>
      <c r="AFI352" s="5"/>
      <c r="AFJ352" s="5"/>
      <c r="AFK352" s="5"/>
      <c r="AFL352" s="5"/>
      <c r="AFM352" s="5"/>
      <c r="AFN352" s="5"/>
      <c r="AFO352" s="5"/>
      <c r="AFP352" s="5"/>
      <c r="AFQ352" s="5"/>
      <c r="AFR352" s="5"/>
      <c r="AFS352" s="5"/>
      <c r="AFT352" s="5"/>
      <c r="AFU352" s="5"/>
      <c r="AFV352" s="5"/>
      <c r="AFW352" s="5"/>
      <c r="AFX352" s="5"/>
      <c r="AFY352" s="5"/>
      <c r="AFZ352" s="5"/>
      <c r="AGA352" s="5"/>
      <c r="AGB352" s="5"/>
      <c r="AGC352" s="5"/>
      <c r="AGD352" s="5"/>
      <c r="AGE352" s="5"/>
      <c r="AGF352" s="5"/>
      <c r="AGG352" s="5"/>
      <c r="AGH352" s="5"/>
      <c r="AGI352" s="5"/>
      <c r="AGJ352" s="5"/>
      <c r="AGK352" s="5"/>
      <c r="AGL352" s="5"/>
      <c r="AGM352" s="5"/>
      <c r="AGN352" s="5"/>
      <c r="AGO352" s="5"/>
      <c r="AGP352" s="5"/>
      <c r="AGQ352" s="5"/>
      <c r="AGR352" s="5"/>
      <c r="AGS352" s="5"/>
      <c r="AGT352" s="5"/>
      <c r="AGU352" s="5"/>
      <c r="AGV352" s="5"/>
      <c r="AGW352" s="5"/>
      <c r="AGX352" s="5"/>
      <c r="AGY352" s="5"/>
      <c r="AGZ352" s="5"/>
      <c r="AHA352" s="5"/>
      <c r="AHB352" s="5"/>
      <c r="AHC352" s="5"/>
      <c r="AHD352" s="5"/>
      <c r="AHE352" s="5"/>
      <c r="AHF352" s="5"/>
      <c r="AHG352" s="5"/>
      <c r="AHH352" s="5"/>
      <c r="AHI352" s="5"/>
      <c r="AHJ352" s="5"/>
      <c r="AHK352" s="5"/>
      <c r="AHL352" s="5"/>
      <c r="AHM352" s="5"/>
      <c r="AHN352" s="5"/>
      <c r="AHO352" s="5"/>
      <c r="AHP352" s="5"/>
      <c r="AHQ352" s="5"/>
      <c r="AHR352" s="5"/>
      <c r="AHS352" s="5"/>
      <c r="AHT352" s="5"/>
      <c r="AHU352" s="5"/>
      <c r="AHV352" s="5"/>
      <c r="AHW352" s="5"/>
      <c r="AHX352" s="5"/>
      <c r="AHY352" s="5"/>
      <c r="AHZ352" s="5"/>
      <c r="AIA352" s="5"/>
      <c r="AIB352" s="5"/>
      <c r="AIC352" s="5"/>
      <c r="AID352" s="5"/>
      <c r="AIE352" s="5"/>
      <c r="AIF352" s="5"/>
      <c r="AIG352" s="5"/>
      <c r="AIH352" s="5"/>
      <c r="AII352" s="5"/>
      <c r="AIJ352" s="5"/>
      <c r="AIK352" s="5"/>
      <c r="AIL352" s="5"/>
      <c r="AIM352" s="5"/>
      <c r="AIN352" s="5"/>
      <c r="AIO352" s="5"/>
      <c r="AIP352" s="5"/>
      <c r="AIQ352" s="5"/>
      <c r="AIR352" s="5"/>
      <c r="AIS352" s="5"/>
      <c r="AIT352" s="5"/>
      <c r="AIU352" s="5"/>
      <c r="AIV352" s="5"/>
      <c r="AIW352" s="5"/>
      <c r="AIX352" s="5"/>
      <c r="AIY352" s="5"/>
      <c r="AIZ352" s="5"/>
      <c r="AJA352" s="5"/>
      <c r="AJB352" s="5"/>
      <c r="AJC352" s="5"/>
      <c r="AJD352" s="5"/>
      <c r="AJE352" s="5"/>
      <c r="AJF352" s="5"/>
      <c r="AJG352" s="5"/>
      <c r="AJH352" s="5"/>
      <c r="AJI352" s="5"/>
      <c r="AJJ352" s="5"/>
      <c r="AJK352" s="5"/>
      <c r="AJL352" s="5"/>
      <c r="AJM352" s="5"/>
      <c r="AJN352" s="5"/>
      <c r="AJO352" s="5"/>
      <c r="AJP352" s="5"/>
      <c r="AJQ352" s="5"/>
      <c r="AJR352" s="5"/>
      <c r="AJS352" s="5"/>
      <c r="AJT352" s="5"/>
      <c r="AJU352" s="5"/>
      <c r="AJV352" s="5"/>
      <c r="AJW352" s="5"/>
      <c r="AJX352" s="5"/>
      <c r="AJY352" s="5"/>
      <c r="AJZ352" s="5"/>
      <c r="AKA352" s="5"/>
      <c r="AKB352" s="5"/>
      <c r="AKC352" s="5"/>
      <c r="AKD352" s="5"/>
      <c r="AKE352" s="5"/>
      <c r="AKF352" s="5"/>
      <c r="AKG352" s="5"/>
      <c r="AKH352" s="5"/>
      <c r="AKI352" s="5"/>
      <c r="AKJ352" s="5"/>
      <c r="AKK352" s="5"/>
      <c r="AKL352" s="5"/>
      <c r="AKM352" s="5"/>
      <c r="AKN352" s="5"/>
      <c r="AKO352" s="5"/>
      <c r="AKP352" s="5"/>
      <c r="AKQ352" s="5"/>
      <c r="AKR352" s="5"/>
      <c r="AKS352" s="5"/>
      <c r="AKT352" s="5"/>
      <c r="AKU352" s="5"/>
      <c r="AKV352" s="5"/>
      <c r="AKW352" s="5"/>
      <c r="AKX352" s="5"/>
      <c r="AKY352" s="5"/>
      <c r="AKZ352" s="5"/>
      <c r="ALA352" s="5"/>
      <c r="ALB352" s="5"/>
      <c r="ALC352" s="5"/>
      <c r="ALD352" s="5"/>
      <c r="ALE352" s="5"/>
      <c r="ALF352" s="5"/>
      <c r="ALG352" s="5"/>
      <c r="ALH352" s="5"/>
      <c r="ALI352" s="5"/>
      <c r="ALJ352" s="5"/>
      <c r="ALK352" s="5"/>
      <c r="ALL352" s="5"/>
      <c r="ALM352" s="5"/>
      <c r="ALN352" s="5"/>
      <c r="ALO352" s="5"/>
      <c r="ALP352" s="5"/>
      <c r="ALQ352" s="5"/>
      <c r="ALR352" s="5"/>
      <c r="ALS352" s="5"/>
      <c r="ALT352" s="5"/>
      <c r="ALU352" s="5"/>
      <c r="ALV352" s="5"/>
      <c r="ALW352" s="5"/>
      <c r="ALX352" s="5"/>
      <c r="ALY352" s="5"/>
      <c r="ALZ352" s="5"/>
      <c r="AMA352" s="5"/>
      <c r="AMB352" s="5"/>
      <c r="AMC352" s="5"/>
      <c r="AMD352" s="5"/>
      <c r="AME352" s="5"/>
      <c r="AMF352" s="5"/>
      <c r="AMG352" s="5"/>
      <c r="AMH352" s="5"/>
      <c r="AMI352" s="5"/>
      <c r="AMJ352" s="5"/>
      <c r="AMK352" s="5"/>
      <c r="AML352" s="5"/>
      <c r="AMM352" s="5"/>
      <c r="AMN352" s="5"/>
      <c r="AMO352" s="5"/>
      <c r="AMP352" s="5"/>
      <c r="AMQ352" s="5"/>
      <c r="AMR352" s="5"/>
      <c r="AMS352" s="5"/>
      <c r="AMT352" s="5"/>
      <c r="AMU352" s="5"/>
      <c r="AMV352" s="5"/>
      <c r="AMW352" s="5"/>
      <c r="AMX352" s="5"/>
      <c r="AMY352" s="5"/>
      <c r="AMZ352" s="5"/>
      <c r="ANA352" s="5"/>
      <c r="ANB352" s="5"/>
      <c r="ANC352" s="5"/>
      <c r="AND352" s="5"/>
      <c r="ANE352" s="5"/>
      <c r="ANF352" s="5"/>
      <c r="ANG352" s="5"/>
      <c r="ANH352" s="5"/>
      <c r="ANI352" s="5"/>
      <c r="ANJ352" s="5"/>
      <c r="ANK352" s="5"/>
      <c r="ANL352" s="5"/>
      <c r="ANM352" s="5"/>
      <c r="ANN352" s="5"/>
      <c r="ANO352" s="5"/>
      <c r="ANP352" s="5"/>
      <c r="ANQ352" s="5"/>
      <c r="ANR352" s="5"/>
      <c r="ANS352" s="5"/>
      <c r="ANT352" s="5"/>
      <c r="ANU352" s="5"/>
      <c r="ANV352" s="5"/>
      <c r="ANW352" s="5"/>
      <c r="ANX352" s="5"/>
      <c r="ANY352" s="5"/>
      <c r="ANZ352" s="5"/>
      <c r="AOA352" s="5"/>
      <c r="AOB352" s="5"/>
      <c r="AOC352" s="5"/>
      <c r="AOD352" s="5"/>
      <c r="AOE352" s="5"/>
      <c r="AOF352" s="5"/>
      <c r="AOG352" s="5"/>
      <c r="AOH352" s="5"/>
      <c r="AOI352" s="5"/>
      <c r="AOJ352" s="5"/>
      <c r="AOK352" s="5"/>
      <c r="AOL352" s="5"/>
      <c r="AOM352" s="5"/>
      <c r="AON352" s="5"/>
      <c r="AOO352" s="5"/>
      <c r="AOP352" s="5"/>
      <c r="AOQ352" s="5"/>
      <c r="AOR352" s="5"/>
      <c r="AOS352" s="5"/>
      <c r="AOT352" s="5"/>
      <c r="AOU352" s="5"/>
      <c r="AOV352" s="5"/>
      <c r="AOW352" s="5"/>
      <c r="AOX352" s="5"/>
      <c r="AOY352" s="5"/>
      <c r="AOZ352" s="5"/>
      <c r="APA352" s="5"/>
      <c r="APB352" s="5"/>
      <c r="APC352" s="5"/>
      <c r="APD352" s="5"/>
      <c r="APE352" s="5"/>
      <c r="APF352" s="5"/>
      <c r="APG352" s="5"/>
      <c r="APH352" s="5"/>
      <c r="API352" s="5"/>
      <c r="APJ352" s="5"/>
      <c r="APK352" s="5"/>
      <c r="APL352" s="5"/>
      <c r="APM352" s="5"/>
      <c r="APN352" s="5"/>
      <c r="APO352" s="5"/>
      <c r="APP352" s="5"/>
      <c r="APQ352" s="5"/>
      <c r="APR352" s="5"/>
      <c r="APS352" s="5"/>
      <c r="APT352" s="5"/>
      <c r="APU352" s="5"/>
      <c r="APV352" s="5"/>
      <c r="APW352" s="5"/>
      <c r="APX352" s="5"/>
      <c r="APY352" s="5"/>
      <c r="APZ352" s="5"/>
      <c r="AQA352" s="5"/>
      <c r="AQB352" s="5"/>
      <c r="AQC352" s="5"/>
      <c r="AQD352" s="5"/>
      <c r="AQE352" s="5"/>
      <c r="AQF352" s="5"/>
      <c r="AQG352" s="5"/>
      <c r="AQH352" s="5"/>
      <c r="AQI352" s="5"/>
      <c r="AQJ352" s="5"/>
      <c r="AQK352" s="5"/>
      <c r="AQL352" s="5"/>
      <c r="AQM352" s="5"/>
      <c r="AQN352" s="5"/>
      <c r="AQO352" s="5"/>
      <c r="AQP352" s="5"/>
      <c r="AQQ352" s="5"/>
      <c r="AQR352" s="5"/>
      <c r="AQS352" s="5"/>
      <c r="AQT352" s="5"/>
      <c r="AQU352" s="5"/>
      <c r="AQV352" s="5"/>
      <c r="AQW352" s="5"/>
      <c r="AQX352" s="5"/>
      <c r="AQY352" s="5"/>
      <c r="AQZ352" s="5"/>
    </row>
    <row r="353" spans="1:1144" s="4" customFormat="1" ht="36" customHeight="1">
      <c r="A353" s="95" t="s">
        <v>185</v>
      </c>
      <c r="B353" s="95" t="s">
        <v>70</v>
      </c>
      <c r="C353" s="95" t="s">
        <v>70</v>
      </c>
      <c r="D353" s="95" t="s">
        <v>70</v>
      </c>
      <c r="E353" s="95" t="s">
        <v>26</v>
      </c>
      <c r="F353" s="95" t="s">
        <v>1983</v>
      </c>
      <c r="G353" s="95" t="s">
        <v>1984</v>
      </c>
      <c r="H353" s="95" t="s">
        <v>969</v>
      </c>
      <c r="I353" s="95" t="s">
        <v>876</v>
      </c>
      <c r="J353" s="93" t="s">
        <v>1971</v>
      </c>
      <c r="K353" s="93" t="s">
        <v>1972</v>
      </c>
      <c r="L353" s="93" t="s">
        <v>1813</v>
      </c>
      <c r="M353" s="93" t="s">
        <v>1814</v>
      </c>
      <c r="N353" s="93" t="s">
        <v>1815</v>
      </c>
      <c r="O353" s="93">
        <v>474</v>
      </c>
      <c r="P353" s="93" t="s">
        <v>1973</v>
      </c>
      <c r="Q353" s="93" t="s">
        <v>1974</v>
      </c>
      <c r="R353" s="94" t="s">
        <v>1484</v>
      </c>
      <c r="S353" s="93" t="s">
        <v>1802</v>
      </c>
      <c r="T353" s="93" t="s">
        <v>1803</v>
      </c>
      <c r="U353" s="100" t="s">
        <v>1804</v>
      </c>
      <c r="V353" s="100" t="s">
        <v>1805</v>
      </c>
      <c r="W353" s="96">
        <v>70000000</v>
      </c>
      <c r="X353" s="96"/>
      <c r="Y353" s="96"/>
      <c r="Z353" s="96"/>
      <c r="AA353" s="96"/>
      <c r="AB353" s="96"/>
      <c r="AC353" s="96"/>
      <c r="AD353" s="96"/>
      <c r="AE353" s="96"/>
      <c r="AF353" s="96"/>
      <c r="AG353" s="96"/>
      <c r="AH353" s="96"/>
      <c r="AI353" s="96"/>
      <c r="AJ353" s="96"/>
      <c r="AK353" s="96"/>
      <c r="AL353" s="96"/>
      <c r="AM353" s="96"/>
      <c r="AN353" s="96"/>
      <c r="AO353" s="96"/>
      <c r="AP353" s="96"/>
      <c r="AQ353" s="96"/>
      <c r="AR353" s="97"/>
      <c r="AS353" s="97"/>
      <c r="AT353" s="97"/>
      <c r="AU353" s="97"/>
      <c r="AV353" s="97"/>
      <c r="AW353" s="97"/>
      <c r="AX353" s="97"/>
      <c r="AY353" s="97"/>
      <c r="AZ353" s="97"/>
      <c r="BA353" s="97"/>
      <c r="BB353" s="97"/>
      <c r="BC353" s="97"/>
      <c r="BD353" s="96"/>
      <c r="BE353" s="96">
        <f t="shared" si="28"/>
        <v>70000000</v>
      </c>
      <c r="BF353" s="96"/>
      <c r="BG353" s="97"/>
      <c r="BH353" s="97"/>
      <c r="BI353" s="97"/>
      <c r="BJ353" s="97"/>
      <c r="BK353" s="97"/>
      <c r="BL353" s="97"/>
      <c r="BM353" s="97"/>
      <c r="BN353" s="97"/>
      <c r="BO353" s="97"/>
      <c r="BP353" s="97"/>
      <c r="BQ353" s="97"/>
      <c r="BR353" s="97"/>
      <c r="BS353" s="96"/>
      <c r="BT353" s="97"/>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c r="GQ353" s="5"/>
      <c r="GR353" s="5"/>
      <c r="GS353" s="5"/>
      <c r="GT353" s="5"/>
      <c r="GU353" s="5"/>
      <c r="GV353" s="5"/>
      <c r="GW353" s="5"/>
      <c r="GX353" s="5"/>
      <c r="GY353" s="5"/>
      <c r="GZ353" s="5"/>
      <c r="HA353" s="5"/>
      <c r="HB353" s="5"/>
      <c r="HC353" s="5"/>
      <c r="HD353" s="5"/>
      <c r="HE353" s="5"/>
      <c r="HF353" s="5"/>
      <c r="HG353" s="5"/>
      <c r="HH353" s="5"/>
      <c r="HI353" s="5"/>
      <c r="HJ353" s="5"/>
      <c r="HK353" s="5"/>
      <c r="HL353" s="5"/>
      <c r="HM353" s="5"/>
      <c r="HN353" s="5"/>
      <c r="HO353" s="5"/>
      <c r="HP353" s="5"/>
      <c r="HQ353" s="5"/>
      <c r="HR353" s="5"/>
      <c r="HS353" s="5"/>
      <c r="HT353" s="5"/>
      <c r="HU353" s="5"/>
      <c r="HV353" s="5"/>
      <c r="HW353" s="5"/>
      <c r="HX353" s="5"/>
      <c r="HY353" s="5"/>
      <c r="HZ353" s="5"/>
      <c r="IA353" s="5"/>
      <c r="IB353" s="5"/>
      <c r="IC353" s="5"/>
      <c r="ID353" s="5"/>
      <c r="IE353" s="5"/>
      <c r="IF353" s="5"/>
      <c r="IG353" s="5"/>
      <c r="IH353" s="5"/>
      <c r="II353" s="5"/>
      <c r="IJ353" s="5"/>
      <c r="IK353" s="5"/>
      <c r="IL353" s="5"/>
      <c r="IM353" s="5"/>
      <c r="IN353" s="5"/>
      <c r="IO353" s="5"/>
      <c r="IP353" s="5"/>
      <c r="IQ353" s="5"/>
      <c r="IR353" s="5"/>
      <c r="IS353" s="5"/>
      <c r="IT353" s="5"/>
      <c r="IU353" s="5"/>
      <c r="IV353" s="5"/>
      <c r="IW353" s="5"/>
      <c r="IX353" s="5"/>
      <c r="IY353" s="5"/>
      <c r="IZ353" s="5"/>
      <c r="JA353" s="5"/>
      <c r="JB353" s="5"/>
      <c r="JC353" s="5"/>
      <c r="JD353" s="5"/>
      <c r="JE353" s="5"/>
      <c r="JF353" s="5"/>
      <c r="JG353" s="5"/>
      <c r="JH353" s="5"/>
      <c r="JI353" s="5"/>
      <c r="JJ353" s="5"/>
      <c r="JK353" s="5"/>
      <c r="JL353" s="5"/>
      <c r="JM353" s="5"/>
      <c r="JN353" s="5"/>
      <c r="JO353" s="5"/>
      <c r="JP353" s="5"/>
      <c r="JQ353" s="5"/>
      <c r="JR353" s="5"/>
      <c r="JS353" s="5"/>
      <c r="JT353" s="5"/>
      <c r="JU353" s="5"/>
      <c r="JV353" s="5"/>
      <c r="JW353" s="5"/>
      <c r="JX353" s="5"/>
      <c r="JY353" s="5"/>
      <c r="JZ353" s="5"/>
      <c r="KA353" s="5"/>
      <c r="KB353" s="5"/>
      <c r="KC353" s="5"/>
      <c r="KD353" s="5"/>
      <c r="KE353" s="5"/>
      <c r="KF353" s="5"/>
      <c r="KG353" s="5"/>
      <c r="KH353" s="5"/>
      <c r="KI353" s="5"/>
      <c r="KJ353" s="5"/>
      <c r="KK353" s="5"/>
      <c r="KL353" s="5"/>
      <c r="KM353" s="5"/>
      <c r="KN353" s="5"/>
      <c r="KO353" s="5"/>
      <c r="KP353" s="5"/>
      <c r="KQ353" s="5"/>
      <c r="KR353" s="5"/>
      <c r="KS353" s="5"/>
      <c r="KT353" s="5"/>
      <c r="KU353" s="5"/>
      <c r="KV353" s="5"/>
      <c r="KW353" s="5"/>
      <c r="KX353" s="5"/>
      <c r="KY353" s="5"/>
      <c r="KZ353" s="5"/>
      <c r="LA353" s="5"/>
      <c r="LB353" s="5"/>
      <c r="LC353" s="5"/>
      <c r="LD353" s="5"/>
      <c r="LE353" s="5"/>
      <c r="LF353" s="5"/>
      <c r="LG353" s="5"/>
      <c r="LH353" s="5"/>
      <c r="LI353" s="5"/>
      <c r="LJ353" s="5"/>
      <c r="LK353" s="5"/>
      <c r="LL353" s="5"/>
      <c r="LM353" s="5"/>
      <c r="LN353" s="5"/>
      <c r="LO353" s="5"/>
      <c r="LP353" s="5"/>
      <c r="LQ353" s="5"/>
      <c r="LR353" s="5"/>
      <c r="LS353" s="5"/>
      <c r="LT353" s="5"/>
      <c r="LU353" s="5"/>
      <c r="LV353" s="5"/>
      <c r="LW353" s="5"/>
      <c r="LX353" s="5"/>
      <c r="LY353" s="5"/>
      <c r="LZ353" s="5"/>
      <c r="MA353" s="5"/>
      <c r="MB353" s="5"/>
      <c r="MC353" s="5"/>
      <c r="MD353" s="5"/>
      <c r="ME353" s="5"/>
      <c r="MF353" s="5"/>
      <c r="MG353" s="5"/>
      <c r="MH353" s="5"/>
      <c r="MI353" s="5"/>
      <c r="MJ353" s="5"/>
      <c r="MK353" s="5"/>
      <c r="ML353" s="5"/>
      <c r="MM353" s="5"/>
      <c r="MN353" s="5"/>
      <c r="MO353" s="5"/>
      <c r="MP353" s="5"/>
      <c r="MQ353" s="5"/>
      <c r="MR353" s="5"/>
      <c r="MS353" s="5"/>
      <c r="MT353" s="5"/>
      <c r="MU353" s="5"/>
      <c r="MV353" s="5"/>
      <c r="MW353" s="5"/>
      <c r="MX353" s="5"/>
      <c r="MY353" s="5"/>
      <c r="MZ353" s="5"/>
      <c r="NA353" s="5"/>
      <c r="NB353" s="5"/>
      <c r="NC353" s="5"/>
      <c r="ND353" s="5"/>
      <c r="NE353" s="5"/>
      <c r="NF353" s="5"/>
      <c r="NG353" s="5"/>
      <c r="NH353" s="5"/>
      <c r="NI353" s="5"/>
      <c r="NJ353" s="5"/>
      <c r="NK353" s="5"/>
      <c r="NL353" s="5"/>
      <c r="NM353" s="5"/>
      <c r="NN353" s="5"/>
      <c r="NO353" s="5"/>
      <c r="NP353" s="5"/>
      <c r="NQ353" s="5"/>
      <c r="NR353" s="5"/>
      <c r="NS353" s="5"/>
      <c r="NT353" s="5"/>
      <c r="NU353" s="5"/>
      <c r="NV353" s="5"/>
      <c r="NW353" s="5"/>
      <c r="NX353" s="5"/>
      <c r="NY353" s="5"/>
      <c r="NZ353" s="5"/>
      <c r="OA353" s="5"/>
      <c r="OB353" s="5"/>
      <c r="OC353" s="5"/>
      <c r="OD353" s="5"/>
      <c r="OE353" s="5"/>
      <c r="OF353" s="5"/>
      <c r="OG353" s="5"/>
      <c r="OH353" s="5"/>
      <c r="OI353" s="5"/>
      <c r="OJ353" s="5"/>
      <c r="OK353" s="5"/>
      <c r="OL353" s="5"/>
      <c r="OM353" s="5"/>
      <c r="ON353" s="5"/>
      <c r="OO353" s="5"/>
      <c r="OP353" s="5"/>
      <c r="OQ353" s="5"/>
      <c r="OR353" s="5"/>
      <c r="OS353" s="5"/>
      <c r="OT353" s="5"/>
      <c r="OU353" s="5"/>
      <c r="OV353" s="5"/>
      <c r="OW353" s="5"/>
      <c r="OX353" s="5"/>
      <c r="OY353" s="5"/>
      <c r="OZ353" s="5"/>
      <c r="PA353" s="5"/>
      <c r="PB353" s="5"/>
      <c r="PC353" s="5"/>
      <c r="PD353" s="5"/>
      <c r="PE353" s="5"/>
      <c r="PF353" s="5"/>
      <c r="PG353" s="5"/>
      <c r="PH353" s="5"/>
      <c r="PI353" s="5"/>
      <c r="PJ353" s="5"/>
      <c r="PK353" s="5"/>
      <c r="PL353" s="5"/>
      <c r="PM353" s="5"/>
      <c r="PN353" s="5"/>
      <c r="PO353" s="5"/>
      <c r="PP353" s="5"/>
      <c r="PQ353" s="5"/>
      <c r="PR353" s="5"/>
      <c r="PS353" s="5"/>
      <c r="PT353" s="5"/>
      <c r="PU353" s="5"/>
      <c r="PV353" s="5"/>
      <c r="PW353" s="5"/>
      <c r="PX353" s="5"/>
      <c r="PY353" s="5"/>
      <c r="PZ353" s="5"/>
      <c r="QA353" s="5"/>
      <c r="QB353" s="5"/>
      <c r="QC353" s="5"/>
      <c r="QD353" s="5"/>
      <c r="QE353" s="5"/>
      <c r="QF353" s="5"/>
      <c r="QG353" s="5"/>
      <c r="QH353" s="5"/>
      <c r="QI353" s="5"/>
      <c r="QJ353" s="5"/>
      <c r="QK353" s="5"/>
      <c r="QL353" s="5"/>
      <c r="QM353" s="5"/>
      <c r="QN353" s="5"/>
      <c r="QO353" s="5"/>
      <c r="QP353" s="5"/>
      <c r="QQ353" s="5"/>
      <c r="QR353" s="5"/>
      <c r="QS353" s="5"/>
      <c r="QT353" s="5"/>
      <c r="QU353" s="5"/>
      <c r="QV353" s="5"/>
      <c r="QW353" s="5"/>
      <c r="QX353" s="5"/>
      <c r="QY353" s="5"/>
      <c r="QZ353" s="5"/>
      <c r="RA353" s="5"/>
      <c r="RB353" s="5"/>
      <c r="RC353" s="5"/>
      <c r="RD353" s="5"/>
      <c r="RE353" s="5"/>
      <c r="RF353" s="5"/>
      <c r="RG353" s="5"/>
      <c r="RH353" s="5"/>
      <c r="RI353" s="5"/>
      <c r="RJ353" s="5"/>
      <c r="RK353" s="5"/>
      <c r="RL353" s="5"/>
      <c r="RM353" s="5"/>
      <c r="RN353" s="5"/>
      <c r="RO353" s="5"/>
      <c r="RP353" s="5"/>
      <c r="RQ353" s="5"/>
      <c r="RR353" s="5"/>
      <c r="RS353" s="5"/>
      <c r="RT353" s="5"/>
      <c r="RU353" s="5"/>
      <c r="RV353" s="5"/>
      <c r="RW353" s="5"/>
      <c r="RX353" s="5"/>
      <c r="RY353" s="5"/>
      <c r="RZ353" s="5"/>
      <c r="SA353" s="5"/>
      <c r="SB353" s="5"/>
      <c r="SC353" s="5"/>
      <c r="SD353" s="5"/>
      <c r="SE353" s="5"/>
      <c r="SF353" s="5"/>
      <c r="SG353" s="5"/>
      <c r="SH353" s="5"/>
      <c r="SI353" s="5"/>
      <c r="SJ353" s="5"/>
      <c r="SK353" s="5"/>
      <c r="SL353" s="5"/>
      <c r="SM353" s="5"/>
      <c r="SN353" s="5"/>
      <c r="SO353" s="5"/>
      <c r="SP353" s="5"/>
      <c r="SQ353" s="5"/>
      <c r="SR353" s="5"/>
      <c r="SS353" s="5"/>
      <c r="ST353" s="5"/>
      <c r="SU353" s="5"/>
      <c r="SV353" s="5"/>
      <c r="SW353" s="5"/>
      <c r="SX353" s="5"/>
      <c r="SY353" s="5"/>
      <c r="SZ353" s="5"/>
      <c r="TA353" s="5"/>
      <c r="TB353" s="5"/>
      <c r="TC353" s="5"/>
      <c r="TD353" s="5"/>
      <c r="TE353" s="5"/>
      <c r="TF353" s="5"/>
      <c r="TG353" s="5"/>
      <c r="TH353" s="5"/>
      <c r="TI353" s="5"/>
      <c r="TJ353" s="5"/>
      <c r="TK353" s="5"/>
      <c r="TL353" s="5"/>
      <c r="TM353" s="5"/>
      <c r="TN353" s="5"/>
      <c r="TO353" s="5"/>
      <c r="TP353" s="5"/>
      <c r="TQ353" s="5"/>
      <c r="TR353" s="5"/>
      <c r="TS353" s="5"/>
      <c r="TT353" s="5"/>
      <c r="TU353" s="5"/>
      <c r="TV353" s="5"/>
      <c r="TW353" s="5"/>
      <c r="TX353" s="5"/>
      <c r="TY353" s="5"/>
      <c r="TZ353" s="5"/>
      <c r="UA353" s="5"/>
      <c r="UB353" s="5"/>
      <c r="UC353" s="5"/>
      <c r="UD353" s="5"/>
      <c r="UE353" s="5"/>
      <c r="UF353" s="5"/>
      <c r="UG353" s="5"/>
      <c r="UH353" s="5"/>
      <c r="UI353" s="5"/>
      <c r="UJ353" s="5"/>
      <c r="UK353" s="5"/>
      <c r="UL353" s="5"/>
      <c r="UM353" s="5"/>
      <c r="UN353" s="5"/>
      <c r="UO353" s="5"/>
      <c r="UP353" s="5"/>
      <c r="UQ353" s="5"/>
      <c r="UR353" s="5"/>
      <c r="US353" s="5"/>
      <c r="UT353" s="5"/>
      <c r="UU353" s="5"/>
      <c r="UV353" s="5"/>
      <c r="UW353" s="5"/>
      <c r="UX353" s="5"/>
      <c r="UY353" s="5"/>
      <c r="UZ353" s="5"/>
      <c r="VA353" s="5"/>
      <c r="VB353" s="5"/>
      <c r="VC353" s="5"/>
      <c r="VD353" s="5"/>
      <c r="VE353" s="5"/>
      <c r="VF353" s="5"/>
      <c r="VG353" s="5"/>
      <c r="VH353" s="5"/>
      <c r="VI353" s="5"/>
      <c r="VJ353" s="5"/>
      <c r="VK353" s="5"/>
      <c r="VL353" s="5"/>
      <c r="VM353" s="5"/>
      <c r="VN353" s="5"/>
      <c r="VO353" s="5"/>
      <c r="VP353" s="5"/>
      <c r="VQ353" s="5"/>
      <c r="VR353" s="5"/>
      <c r="VS353" s="5"/>
      <c r="VT353" s="5"/>
      <c r="VU353" s="5"/>
      <c r="VV353" s="5"/>
      <c r="VW353" s="5"/>
      <c r="VX353" s="5"/>
      <c r="VY353" s="5"/>
      <c r="VZ353" s="5"/>
      <c r="WA353" s="5"/>
      <c r="WB353" s="5"/>
      <c r="WC353" s="5"/>
      <c r="WD353" s="5"/>
      <c r="WE353" s="5"/>
      <c r="WF353" s="5"/>
      <c r="WG353" s="5"/>
      <c r="WH353" s="5"/>
      <c r="WI353" s="5"/>
      <c r="WJ353" s="5"/>
      <c r="WK353" s="5"/>
      <c r="WL353" s="5"/>
      <c r="WM353" s="5"/>
      <c r="WN353" s="5"/>
      <c r="WO353" s="5"/>
      <c r="WP353" s="5"/>
      <c r="WQ353" s="5"/>
      <c r="WR353" s="5"/>
      <c r="WS353" s="5"/>
      <c r="WT353" s="5"/>
      <c r="WU353" s="5"/>
      <c r="WV353" s="5"/>
      <c r="WW353" s="5"/>
      <c r="WX353" s="5"/>
      <c r="WY353" s="5"/>
      <c r="WZ353" s="5"/>
      <c r="XA353" s="5"/>
      <c r="XB353" s="5"/>
      <c r="XC353" s="5"/>
      <c r="XD353" s="5"/>
      <c r="XE353" s="5"/>
      <c r="XF353" s="5"/>
      <c r="XG353" s="5"/>
      <c r="XH353" s="5"/>
      <c r="XI353" s="5"/>
      <c r="XJ353" s="5"/>
      <c r="XK353" s="5"/>
      <c r="XL353" s="5"/>
      <c r="XM353" s="5"/>
      <c r="XN353" s="5"/>
      <c r="XO353" s="5"/>
      <c r="XP353" s="5"/>
      <c r="XQ353" s="5"/>
      <c r="XR353" s="5"/>
      <c r="XS353" s="5"/>
      <c r="XT353" s="5"/>
      <c r="XU353" s="5"/>
      <c r="XV353" s="5"/>
      <c r="XW353" s="5"/>
      <c r="XX353" s="5"/>
      <c r="XY353" s="5"/>
      <c r="XZ353" s="5"/>
      <c r="YA353" s="5"/>
      <c r="YB353" s="5"/>
      <c r="YC353" s="5"/>
      <c r="YD353" s="5"/>
      <c r="YE353" s="5"/>
      <c r="YF353" s="5"/>
      <c r="YG353" s="5"/>
      <c r="YH353" s="5"/>
      <c r="YI353" s="5"/>
      <c r="YJ353" s="5"/>
      <c r="YK353" s="5"/>
      <c r="YL353" s="5"/>
      <c r="YM353" s="5"/>
      <c r="YN353" s="5"/>
      <c r="YO353" s="5"/>
      <c r="YP353" s="5"/>
      <c r="YQ353" s="5"/>
      <c r="YR353" s="5"/>
      <c r="YS353" s="5"/>
      <c r="YT353" s="5"/>
      <c r="YU353" s="5"/>
      <c r="YV353" s="5"/>
      <c r="YW353" s="5"/>
      <c r="YX353" s="5"/>
      <c r="YY353" s="5"/>
      <c r="YZ353" s="5"/>
      <c r="ZA353" s="5"/>
      <c r="ZB353" s="5"/>
      <c r="ZC353" s="5"/>
      <c r="ZD353" s="5"/>
      <c r="ZE353" s="5"/>
      <c r="ZF353" s="5"/>
      <c r="ZG353" s="5"/>
      <c r="ZH353" s="5"/>
      <c r="ZI353" s="5"/>
      <c r="ZJ353" s="5"/>
      <c r="ZK353" s="5"/>
      <c r="ZL353" s="5"/>
      <c r="ZM353" s="5"/>
      <c r="ZN353" s="5"/>
      <c r="ZO353" s="5"/>
      <c r="ZP353" s="5"/>
      <c r="ZQ353" s="5"/>
      <c r="ZR353" s="5"/>
      <c r="ZS353" s="5"/>
      <c r="ZT353" s="5"/>
      <c r="ZU353" s="5"/>
      <c r="ZV353" s="5"/>
      <c r="ZW353" s="5"/>
      <c r="ZX353" s="5"/>
      <c r="ZY353" s="5"/>
      <c r="ZZ353" s="5"/>
      <c r="AAA353" s="5"/>
      <c r="AAB353" s="5"/>
      <c r="AAC353" s="5"/>
      <c r="AAD353" s="5"/>
      <c r="AAE353" s="5"/>
      <c r="AAF353" s="5"/>
      <c r="AAG353" s="5"/>
      <c r="AAH353" s="5"/>
      <c r="AAI353" s="5"/>
      <c r="AAJ353" s="5"/>
      <c r="AAK353" s="5"/>
      <c r="AAL353" s="5"/>
      <c r="AAM353" s="5"/>
      <c r="AAN353" s="5"/>
      <c r="AAO353" s="5"/>
      <c r="AAP353" s="5"/>
      <c r="AAQ353" s="5"/>
      <c r="AAR353" s="5"/>
      <c r="AAS353" s="5"/>
      <c r="AAT353" s="5"/>
      <c r="AAU353" s="5"/>
      <c r="AAV353" s="5"/>
      <c r="AAW353" s="5"/>
      <c r="AAX353" s="5"/>
      <c r="AAY353" s="5"/>
      <c r="AAZ353" s="5"/>
      <c r="ABA353" s="5"/>
      <c r="ABB353" s="5"/>
      <c r="ABC353" s="5"/>
      <c r="ABD353" s="5"/>
      <c r="ABE353" s="5"/>
      <c r="ABF353" s="5"/>
      <c r="ABG353" s="5"/>
      <c r="ABH353" s="5"/>
      <c r="ABI353" s="5"/>
      <c r="ABJ353" s="5"/>
      <c r="ABK353" s="5"/>
      <c r="ABL353" s="5"/>
      <c r="ABM353" s="5"/>
      <c r="ABN353" s="5"/>
      <c r="ABO353" s="5"/>
      <c r="ABP353" s="5"/>
      <c r="ABQ353" s="5"/>
      <c r="ABR353" s="5"/>
      <c r="ABS353" s="5"/>
      <c r="ABT353" s="5"/>
      <c r="ABU353" s="5"/>
      <c r="ABV353" s="5"/>
      <c r="ABW353" s="5"/>
      <c r="ABX353" s="5"/>
      <c r="ABY353" s="5"/>
      <c r="ABZ353" s="5"/>
      <c r="ACA353" s="5"/>
      <c r="ACB353" s="5"/>
      <c r="ACC353" s="5"/>
      <c r="ACD353" s="5"/>
      <c r="ACE353" s="5"/>
      <c r="ACF353" s="5"/>
      <c r="ACG353" s="5"/>
      <c r="ACH353" s="5"/>
      <c r="ACI353" s="5"/>
      <c r="ACJ353" s="5"/>
      <c r="ACK353" s="5"/>
      <c r="ACL353" s="5"/>
      <c r="ACM353" s="5"/>
      <c r="ACN353" s="5"/>
      <c r="ACO353" s="5"/>
      <c r="ACP353" s="5"/>
      <c r="ACQ353" s="5"/>
      <c r="ACR353" s="5"/>
      <c r="ACS353" s="5"/>
      <c r="ACT353" s="5"/>
      <c r="ACU353" s="5"/>
      <c r="ACV353" s="5"/>
      <c r="ACW353" s="5"/>
      <c r="ACX353" s="5"/>
      <c r="ACY353" s="5"/>
      <c r="ACZ353" s="5"/>
      <c r="ADA353" s="5"/>
      <c r="ADB353" s="5"/>
      <c r="ADC353" s="5"/>
      <c r="ADD353" s="5"/>
      <c r="ADE353" s="5"/>
      <c r="ADF353" s="5"/>
      <c r="ADG353" s="5"/>
      <c r="ADH353" s="5"/>
      <c r="ADI353" s="5"/>
      <c r="ADJ353" s="5"/>
      <c r="ADK353" s="5"/>
      <c r="ADL353" s="5"/>
      <c r="ADM353" s="5"/>
      <c r="ADN353" s="5"/>
      <c r="ADO353" s="5"/>
      <c r="ADP353" s="5"/>
      <c r="ADQ353" s="5"/>
      <c r="ADR353" s="5"/>
      <c r="ADS353" s="5"/>
      <c r="ADT353" s="5"/>
      <c r="ADU353" s="5"/>
      <c r="ADV353" s="5"/>
      <c r="ADW353" s="5"/>
      <c r="ADX353" s="5"/>
      <c r="ADY353" s="5"/>
      <c r="ADZ353" s="5"/>
      <c r="AEA353" s="5"/>
      <c r="AEB353" s="5"/>
      <c r="AEC353" s="5"/>
      <c r="AED353" s="5"/>
      <c r="AEE353" s="5"/>
      <c r="AEF353" s="5"/>
      <c r="AEG353" s="5"/>
      <c r="AEH353" s="5"/>
      <c r="AEI353" s="5"/>
      <c r="AEJ353" s="5"/>
      <c r="AEK353" s="5"/>
      <c r="AEL353" s="5"/>
      <c r="AEM353" s="5"/>
      <c r="AEN353" s="5"/>
      <c r="AEO353" s="5"/>
      <c r="AEP353" s="5"/>
      <c r="AEQ353" s="5"/>
      <c r="AER353" s="5"/>
      <c r="AES353" s="5"/>
      <c r="AET353" s="5"/>
      <c r="AEU353" s="5"/>
      <c r="AEV353" s="5"/>
      <c r="AEW353" s="5"/>
      <c r="AEX353" s="5"/>
      <c r="AEY353" s="5"/>
      <c r="AEZ353" s="5"/>
      <c r="AFA353" s="5"/>
      <c r="AFB353" s="5"/>
      <c r="AFC353" s="5"/>
      <c r="AFD353" s="5"/>
      <c r="AFE353" s="5"/>
      <c r="AFF353" s="5"/>
      <c r="AFG353" s="5"/>
      <c r="AFH353" s="5"/>
      <c r="AFI353" s="5"/>
      <c r="AFJ353" s="5"/>
      <c r="AFK353" s="5"/>
      <c r="AFL353" s="5"/>
      <c r="AFM353" s="5"/>
      <c r="AFN353" s="5"/>
      <c r="AFO353" s="5"/>
      <c r="AFP353" s="5"/>
      <c r="AFQ353" s="5"/>
      <c r="AFR353" s="5"/>
      <c r="AFS353" s="5"/>
      <c r="AFT353" s="5"/>
      <c r="AFU353" s="5"/>
      <c r="AFV353" s="5"/>
      <c r="AFW353" s="5"/>
      <c r="AFX353" s="5"/>
      <c r="AFY353" s="5"/>
      <c r="AFZ353" s="5"/>
      <c r="AGA353" s="5"/>
      <c r="AGB353" s="5"/>
      <c r="AGC353" s="5"/>
      <c r="AGD353" s="5"/>
      <c r="AGE353" s="5"/>
      <c r="AGF353" s="5"/>
      <c r="AGG353" s="5"/>
      <c r="AGH353" s="5"/>
      <c r="AGI353" s="5"/>
      <c r="AGJ353" s="5"/>
      <c r="AGK353" s="5"/>
      <c r="AGL353" s="5"/>
      <c r="AGM353" s="5"/>
      <c r="AGN353" s="5"/>
      <c r="AGO353" s="5"/>
      <c r="AGP353" s="5"/>
      <c r="AGQ353" s="5"/>
      <c r="AGR353" s="5"/>
      <c r="AGS353" s="5"/>
      <c r="AGT353" s="5"/>
      <c r="AGU353" s="5"/>
      <c r="AGV353" s="5"/>
      <c r="AGW353" s="5"/>
      <c r="AGX353" s="5"/>
      <c r="AGY353" s="5"/>
      <c r="AGZ353" s="5"/>
      <c r="AHA353" s="5"/>
      <c r="AHB353" s="5"/>
      <c r="AHC353" s="5"/>
      <c r="AHD353" s="5"/>
      <c r="AHE353" s="5"/>
      <c r="AHF353" s="5"/>
      <c r="AHG353" s="5"/>
      <c r="AHH353" s="5"/>
      <c r="AHI353" s="5"/>
      <c r="AHJ353" s="5"/>
      <c r="AHK353" s="5"/>
      <c r="AHL353" s="5"/>
      <c r="AHM353" s="5"/>
      <c r="AHN353" s="5"/>
      <c r="AHO353" s="5"/>
      <c r="AHP353" s="5"/>
      <c r="AHQ353" s="5"/>
      <c r="AHR353" s="5"/>
      <c r="AHS353" s="5"/>
      <c r="AHT353" s="5"/>
      <c r="AHU353" s="5"/>
      <c r="AHV353" s="5"/>
      <c r="AHW353" s="5"/>
      <c r="AHX353" s="5"/>
      <c r="AHY353" s="5"/>
      <c r="AHZ353" s="5"/>
      <c r="AIA353" s="5"/>
      <c r="AIB353" s="5"/>
      <c r="AIC353" s="5"/>
      <c r="AID353" s="5"/>
      <c r="AIE353" s="5"/>
      <c r="AIF353" s="5"/>
      <c r="AIG353" s="5"/>
      <c r="AIH353" s="5"/>
      <c r="AII353" s="5"/>
      <c r="AIJ353" s="5"/>
      <c r="AIK353" s="5"/>
      <c r="AIL353" s="5"/>
      <c r="AIM353" s="5"/>
      <c r="AIN353" s="5"/>
      <c r="AIO353" s="5"/>
      <c r="AIP353" s="5"/>
      <c r="AIQ353" s="5"/>
      <c r="AIR353" s="5"/>
      <c r="AIS353" s="5"/>
      <c r="AIT353" s="5"/>
      <c r="AIU353" s="5"/>
      <c r="AIV353" s="5"/>
      <c r="AIW353" s="5"/>
      <c r="AIX353" s="5"/>
      <c r="AIY353" s="5"/>
      <c r="AIZ353" s="5"/>
      <c r="AJA353" s="5"/>
      <c r="AJB353" s="5"/>
      <c r="AJC353" s="5"/>
      <c r="AJD353" s="5"/>
      <c r="AJE353" s="5"/>
      <c r="AJF353" s="5"/>
      <c r="AJG353" s="5"/>
      <c r="AJH353" s="5"/>
      <c r="AJI353" s="5"/>
      <c r="AJJ353" s="5"/>
      <c r="AJK353" s="5"/>
      <c r="AJL353" s="5"/>
      <c r="AJM353" s="5"/>
      <c r="AJN353" s="5"/>
      <c r="AJO353" s="5"/>
      <c r="AJP353" s="5"/>
      <c r="AJQ353" s="5"/>
      <c r="AJR353" s="5"/>
      <c r="AJS353" s="5"/>
      <c r="AJT353" s="5"/>
      <c r="AJU353" s="5"/>
      <c r="AJV353" s="5"/>
      <c r="AJW353" s="5"/>
      <c r="AJX353" s="5"/>
      <c r="AJY353" s="5"/>
      <c r="AJZ353" s="5"/>
      <c r="AKA353" s="5"/>
      <c r="AKB353" s="5"/>
      <c r="AKC353" s="5"/>
      <c r="AKD353" s="5"/>
      <c r="AKE353" s="5"/>
      <c r="AKF353" s="5"/>
      <c r="AKG353" s="5"/>
      <c r="AKH353" s="5"/>
      <c r="AKI353" s="5"/>
      <c r="AKJ353" s="5"/>
      <c r="AKK353" s="5"/>
      <c r="AKL353" s="5"/>
      <c r="AKM353" s="5"/>
      <c r="AKN353" s="5"/>
      <c r="AKO353" s="5"/>
      <c r="AKP353" s="5"/>
      <c r="AKQ353" s="5"/>
      <c r="AKR353" s="5"/>
      <c r="AKS353" s="5"/>
      <c r="AKT353" s="5"/>
      <c r="AKU353" s="5"/>
      <c r="AKV353" s="5"/>
      <c r="AKW353" s="5"/>
      <c r="AKX353" s="5"/>
      <c r="AKY353" s="5"/>
      <c r="AKZ353" s="5"/>
      <c r="ALA353" s="5"/>
      <c r="ALB353" s="5"/>
      <c r="ALC353" s="5"/>
      <c r="ALD353" s="5"/>
      <c r="ALE353" s="5"/>
      <c r="ALF353" s="5"/>
      <c r="ALG353" s="5"/>
      <c r="ALH353" s="5"/>
      <c r="ALI353" s="5"/>
      <c r="ALJ353" s="5"/>
      <c r="ALK353" s="5"/>
      <c r="ALL353" s="5"/>
      <c r="ALM353" s="5"/>
      <c r="ALN353" s="5"/>
      <c r="ALO353" s="5"/>
      <c r="ALP353" s="5"/>
      <c r="ALQ353" s="5"/>
      <c r="ALR353" s="5"/>
      <c r="ALS353" s="5"/>
      <c r="ALT353" s="5"/>
      <c r="ALU353" s="5"/>
      <c r="ALV353" s="5"/>
      <c r="ALW353" s="5"/>
      <c r="ALX353" s="5"/>
      <c r="ALY353" s="5"/>
      <c r="ALZ353" s="5"/>
      <c r="AMA353" s="5"/>
      <c r="AMB353" s="5"/>
      <c r="AMC353" s="5"/>
      <c r="AMD353" s="5"/>
      <c r="AME353" s="5"/>
      <c r="AMF353" s="5"/>
      <c r="AMG353" s="5"/>
      <c r="AMH353" s="5"/>
      <c r="AMI353" s="5"/>
      <c r="AMJ353" s="5"/>
      <c r="AMK353" s="5"/>
      <c r="AML353" s="5"/>
      <c r="AMM353" s="5"/>
      <c r="AMN353" s="5"/>
      <c r="AMO353" s="5"/>
      <c r="AMP353" s="5"/>
      <c r="AMQ353" s="5"/>
      <c r="AMR353" s="5"/>
      <c r="AMS353" s="5"/>
      <c r="AMT353" s="5"/>
      <c r="AMU353" s="5"/>
      <c r="AMV353" s="5"/>
      <c r="AMW353" s="5"/>
      <c r="AMX353" s="5"/>
      <c r="AMY353" s="5"/>
      <c r="AMZ353" s="5"/>
      <c r="ANA353" s="5"/>
      <c r="ANB353" s="5"/>
      <c r="ANC353" s="5"/>
      <c r="AND353" s="5"/>
      <c r="ANE353" s="5"/>
      <c r="ANF353" s="5"/>
      <c r="ANG353" s="5"/>
      <c r="ANH353" s="5"/>
      <c r="ANI353" s="5"/>
      <c r="ANJ353" s="5"/>
      <c r="ANK353" s="5"/>
      <c r="ANL353" s="5"/>
      <c r="ANM353" s="5"/>
      <c r="ANN353" s="5"/>
      <c r="ANO353" s="5"/>
      <c r="ANP353" s="5"/>
      <c r="ANQ353" s="5"/>
      <c r="ANR353" s="5"/>
      <c r="ANS353" s="5"/>
      <c r="ANT353" s="5"/>
      <c r="ANU353" s="5"/>
      <c r="ANV353" s="5"/>
      <c r="ANW353" s="5"/>
      <c r="ANX353" s="5"/>
      <c r="ANY353" s="5"/>
      <c r="ANZ353" s="5"/>
      <c r="AOA353" s="5"/>
      <c r="AOB353" s="5"/>
      <c r="AOC353" s="5"/>
      <c r="AOD353" s="5"/>
      <c r="AOE353" s="5"/>
      <c r="AOF353" s="5"/>
      <c r="AOG353" s="5"/>
      <c r="AOH353" s="5"/>
      <c r="AOI353" s="5"/>
      <c r="AOJ353" s="5"/>
      <c r="AOK353" s="5"/>
      <c r="AOL353" s="5"/>
      <c r="AOM353" s="5"/>
      <c r="AON353" s="5"/>
      <c r="AOO353" s="5"/>
      <c r="AOP353" s="5"/>
      <c r="AOQ353" s="5"/>
      <c r="AOR353" s="5"/>
      <c r="AOS353" s="5"/>
      <c r="AOT353" s="5"/>
      <c r="AOU353" s="5"/>
      <c r="AOV353" s="5"/>
      <c r="AOW353" s="5"/>
      <c r="AOX353" s="5"/>
      <c r="AOY353" s="5"/>
      <c r="AOZ353" s="5"/>
      <c r="APA353" s="5"/>
      <c r="APB353" s="5"/>
      <c r="APC353" s="5"/>
      <c r="APD353" s="5"/>
      <c r="APE353" s="5"/>
      <c r="APF353" s="5"/>
      <c r="APG353" s="5"/>
      <c r="APH353" s="5"/>
      <c r="API353" s="5"/>
      <c r="APJ353" s="5"/>
      <c r="APK353" s="5"/>
      <c r="APL353" s="5"/>
      <c r="APM353" s="5"/>
      <c r="APN353" s="5"/>
      <c r="APO353" s="5"/>
      <c r="APP353" s="5"/>
      <c r="APQ353" s="5"/>
      <c r="APR353" s="5"/>
      <c r="APS353" s="5"/>
      <c r="APT353" s="5"/>
      <c r="APU353" s="5"/>
      <c r="APV353" s="5"/>
      <c r="APW353" s="5"/>
      <c r="APX353" s="5"/>
      <c r="APY353" s="5"/>
      <c r="APZ353" s="5"/>
      <c r="AQA353" s="5"/>
      <c r="AQB353" s="5"/>
      <c r="AQC353" s="5"/>
      <c r="AQD353" s="5"/>
      <c r="AQE353" s="5"/>
      <c r="AQF353" s="5"/>
      <c r="AQG353" s="5"/>
      <c r="AQH353" s="5"/>
      <c r="AQI353" s="5"/>
      <c r="AQJ353" s="5"/>
      <c r="AQK353" s="5"/>
      <c r="AQL353" s="5"/>
      <c r="AQM353" s="5"/>
      <c r="AQN353" s="5"/>
      <c r="AQO353" s="5"/>
      <c r="AQP353" s="5"/>
      <c r="AQQ353" s="5"/>
      <c r="AQR353" s="5"/>
      <c r="AQS353" s="5"/>
      <c r="AQT353" s="5"/>
      <c r="AQU353" s="5"/>
      <c r="AQV353" s="5"/>
      <c r="AQW353" s="5"/>
      <c r="AQX353" s="5"/>
      <c r="AQY353" s="5"/>
      <c r="AQZ353" s="5"/>
    </row>
    <row r="354" spans="1:1144" s="4" customFormat="1" ht="36" customHeight="1">
      <c r="A354" s="95" t="s">
        <v>185</v>
      </c>
      <c r="B354" s="95" t="s">
        <v>70</v>
      </c>
      <c r="C354" s="95" t="s">
        <v>70</v>
      </c>
      <c r="D354" s="95" t="s">
        <v>70</v>
      </c>
      <c r="E354" s="95" t="s">
        <v>26</v>
      </c>
      <c r="F354" s="95" t="s">
        <v>1983</v>
      </c>
      <c r="G354" s="95" t="s">
        <v>1984</v>
      </c>
      <c r="H354" s="95" t="s">
        <v>970</v>
      </c>
      <c r="I354" s="95" t="s">
        <v>877</v>
      </c>
      <c r="J354" s="93" t="s">
        <v>1975</v>
      </c>
      <c r="K354" s="93" t="s">
        <v>1976</v>
      </c>
      <c r="L354" s="93" t="s">
        <v>1813</v>
      </c>
      <c r="M354" s="93" t="s">
        <v>1814</v>
      </c>
      <c r="N354" s="93" t="s">
        <v>1815</v>
      </c>
      <c r="O354" s="93">
        <v>474</v>
      </c>
      <c r="P354" s="93" t="s">
        <v>1977</v>
      </c>
      <c r="Q354" s="93" t="s">
        <v>1978</v>
      </c>
      <c r="R354" s="94" t="s">
        <v>1484</v>
      </c>
      <c r="S354" s="93" t="s">
        <v>1802</v>
      </c>
      <c r="T354" s="93" t="s">
        <v>1803</v>
      </c>
      <c r="U354" s="100" t="s">
        <v>1804</v>
      </c>
      <c r="V354" s="100" t="s">
        <v>1805</v>
      </c>
      <c r="W354" s="96">
        <v>130000000</v>
      </c>
      <c r="X354" s="96"/>
      <c r="Y354" s="96"/>
      <c r="Z354" s="96"/>
      <c r="AA354" s="96"/>
      <c r="AB354" s="96"/>
      <c r="AC354" s="96"/>
      <c r="AD354" s="96"/>
      <c r="AE354" s="96"/>
      <c r="AF354" s="96"/>
      <c r="AG354" s="96"/>
      <c r="AH354" s="96"/>
      <c r="AI354" s="96"/>
      <c r="AJ354" s="96"/>
      <c r="AK354" s="96"/>
      <c r="AL354" s="96"/>
      <c r="AM354" s="96"/>
      <c r="AN354" s="96"/>
      <c r="AO354" s="96"/>
      <c r="AP354" s="96"/>
      <c r="AQ354" s="96"/>
      <c r="AR354" s="97"/>
      <c r="AS354" s="97"/>
      <c r="AT354" s="97"/>
      <c r="AU354" s="97"/>
      <c r="AV354" s="97"/>
      <c r="AW354" s="97"/>
      <c r="AX354" s="97"/>
      <c r="AY354" s="97"/>
      <c r="AZ354" s="97"/>
      <c r="BA354" s="97"/>
      <c r="BB354" s="97"/>
      <c r="BC354" s="97"/>
      <c r="BD354" s="96"/>
      <c r="BE354" s="96">
        <f t="shared" si="28"/>
        <v>130000000</v>
      </c>
      <c r="BF354" s="96"/>
      <c r="BG354" s="97"/>
      <c r="BH354" s="97"/>
      <c r="BI354" s="97"/>
      <c r="BJ354" s="97"/>
      <c r="BK354" s="97"/>
      <c r="BL354" s="97"/>
      <c r="BM354" s="97"/>
      <c r="BN354" s="97"/>
      <c r="BO354" s="97"/>
      <c r="BP354" s="97"/>
      <c r="BQ354" s="97"/>
      <c r="BR354" s="97"/>
      <c r="BS354" s="96"/>
      <c r="BT354" s="97"/>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c r="GQ354" s="5"/>
      <c r="GR354" s="5"/>
      <c r="GS354" s="5"/>
      <c r="GT354" s="5"/>
      <c r="GU354" s="5"/>
      <c r="GV354" s="5"/>
      <c r="GW354" s="5"/>
      <c r="GX354" s="5"/>
      <c r="GY354" s="5"/>
      <c r="GZ354" s="5"/>
      <c r="HA354" s="5"/>
      <c r="HB354" s="5"/>
      <c r="HC354" s="5"/>
      <c r="HD354" s="5"/>
      <c r="HE354" s="5"/>
      <c r="HF354" s="5"/>
      <c r="HG354" s="5"/>
      <c r="HH354" s="5"/>
      <c r="HI354" s="5"/>
      <c r="HJ354" s="5"/>
      <c r="HK354" s="5"/>
      <c r="HL354" s="5"/>
      <c r="HM354" s="5"/>
      <c r="HN354" s="5"/>
      <c r="HO354" s="5"/>
      <c r="HP354" s="5"/>
      <c r="HQ354" s="5"/>
      <c r="HR354" s="5"/>
      <c r="HS354" s="5"/>
      <c r="HT354" s="5"/>
      <c r="HU354" s="5"/>
      <c r="HV354" s="5"/>
      <c r="HW354" s="5"/>
      <c r="HX354" s="5"/>
      <c r="HY354" s="5"/>
      <c r="HZ354" s="5"/>
      <c r="IA354" s="5"/>
      <c r="IB354" s="5"/>
      <c r="IC354" s="5"/>
      <c r="ID354" s="5"/>
      <c r="IE354" s="5"/>
      <c r="IF354" s="5"/>
      <c r="IG354" s="5"/>
      <c r="IH354" s="5"/>
      <c r="II354" s="5"/>
      <c r="IJ354" s="5"/>
      <c r="IK354" s="5"/>
      <c r="IL354" s="5"/>
      <c r="IM354" s="5"/>
      <c r="IN354" s="5"/>
      <c r="IO354" s="5"/>
      <c r="IP354" s="5"/>
      <c r="IQ354" s="5"/>
      <c r="IR354" s="5"/>
      <c r="IS354" s="5"/>
      <c r="IT354" s="5"/>
      <c r="IU354" s="5"/>
      <c r="IV354" s="5"/>
      <c r="IW354" s="5"/>
      <c r="IX354" s="5"/>
      <c r="IY354" s="5"/>
      <c r="IZ354" s="5"/>
      <c r="JA354" s="5"/>
      <c r="JB354" s="5"/>
      <c r="JC354" s="5"/>
      <c r="JD354" s="5"/>
      <c r="JE354" s="5"/>
      <c r="JF354" s="5"/>
      <c r="JG354" s="5"/>
      <c r="JH354" s="5"/>
      <c r="JI354" s="5"/>
      <c r="JJ354" s="5"/>
      <c r="JK354" s="5"/>
      <c r="JL354" s="5"/>
      <c r="JM354" s="5"/>
      <c r="JN354" s="5"/>
      <c r="JO354" s="5"/>
      <c r="JP354" s="5"/>
      <c r="JQ354" s="5"/>
      <c r="JR354" s="5"/>
      <c r="JS354" s="5"/>
      <c r="JT354" s="5"/>
      <c r="JU354" s="5"/>
      <c r="JV354" s="5"/>
      <c r="JW354" s="5"/>
      <c r="JX354" s="5"/>
      <c r="JY354" s="5"/>
      <c r="JZ354" s="5"/>
      <c r="KA354" s="5"/>
      <c r="KB354" s="5"/>
      <c r="KC354" s="5"/>
      <c r="KD354" s="5"/>
      <c r="KE354" s="5"/>
      <c r="KF354" s="5"/>
      <c r="KG354" s="5"/>
      <c r="KH354" s="5"/>
      <c r="KI354" s="5"/>
      <c r="KJ354" s="5"/>
      <c r="KK354" s="5"/>
      <c r="KL354" s="5"/>
      <c r="KM354" s="5"/>
      <c r="KN354" s="5"/>
      <c r="KO354" s="5"/>
      <c r="KP354" s="5"/>
      <c r="KQ354" s="5"/>
      <c r="KR354" s="5"/>
      <c r="KS354" s="5"/>
      <c r="KT354" s="5"/>
      <c r="KU354" s="5"/>
      <c r="KV354" s="5"/>
      <c r="KW354" s="5"/>
      <c r="KX354" s="5"/>
      <c r="KY354" s="5"/>
      <c r="KZ354" s="5"/>
      <c r="LA354" s="5"/>
      <c r="LB354" s="5"/>
      <c r="LC354" s="5"/>
      <c r="LD354" s="5"/>
      <c r="LE354" s="5"/>
      <c r="LF354" s="5"/>
      <c r="LG354" s="5"/>
      <c r="LH354" s="5"/>
      <c r="LI354" s="5"/>
      <c r="LJ354" s="5"/>
      <c r="LK354" s="5"/>
      <c r="LL354" s="5"/>
      <c r="LM354" s="5"/>
      <c r="LN354" s="5"/>
      <c r="LO354" s="5"/>
      <c r="LP354" s="5"/>
      <c r="LQ354" s="5"/>
      <c r="LR354" s="5"/>
      <c r="LS354" s="5"/>
      <c r="LT354" s="5"/>
      <c r="LU354" s="5"/>
      <c r="LV354" s="5"/>
      <c r="LW354" s="5"/>
      <c r="LX354" s="5"/>
      <c r="LY354" s="5"/>
      <c r="LZ354" s="5"/>
      <c r="MA354" s="5"/>
      <c r="MB354" s="5"/>
      <c r="MC354" s="5"/>
      <c r="MD354" s="5"/>
      <c r="ME354" s="5"/>
      <c r="MF354" s="5"/>
      <c r="MG354" s="5"/>
      <c r="MH354" s="5"/>
      <c r="MI354" s="5"/>
      <c r="MJ354" s="5"/>
      <c r="MK354" s="5"/>
      <c r="ML354" s="5"/>
      <c r="MM354" s="5"/>
      <c r="MN354" s="5"/>
      <c r="MO354" s="5"/>
      <c r="MP354" s="5"/>
      <c r="MQ354" s="5"/>
      <c r="MR354" s="5"/>
      <c r="MS354" s="5"/>
      <c r="MT354" s="5"/>
      <c r="MU354" s="5"/>
      <c r="MV354" s="5"/>
      <c r="MW354" s="5"/>
      <c r="MX354" s="5"/>
      <c r="MY354" s="5"/>
      <c r="MZ354" s="5"/>
      <c r="NA354" s="5"/>
      <c r="NB354" s="5"/>
      <c r="NC354" s="5"/>
      <c r="ND354" s="5"/>
      <c r="NE354" s="5"/>
      <c r="NF354" s="5"/>
      <c r="NG354" s="5"/>
      <c r="NH354" s="5"/>
      <c r="NI354" s="5"/>
      <c r="NJ354" s="5"/>
      <c r="NK354" s="5"/>
      <c r="NL354" s="5"/>
      <c r="NM354" s="5"/>
      <c r="NN354" s="5"/>
      <c r="NO354" s="5"/>
      <c r="NP354" s="5"/>
      <c r="NQ354" s="5"/>
      <c r="NR354" s="5"/>
      <c r="NS354" s="5"/>
      <c r="NT354" s="5"/>
      <c r="NU354" s="5"/>
      <c r="NV354" s="5"/>
      <c r="NW354" s="5"/>
      <c r="NX354" s="5"/>
      <c r="NY354" s="5"/>
      <c r="NZ354" s="5"/>
      <c r="OA354" s="5"/>
      <c r="OB354" s="5"/>
      <c r="OC354" s="5"/>
      <c r="OD354" s="5"/>
      <c r="OE354" s="5"/>
      <c r="OF354" s="5"/>
      <c r="OG354" s="5"/>
      <c r="OH354" s="5"/>
      <c r="OI354" s="5"/>
      <c r="OJ354" s="5"/>
      <c r="OK354" s="5"/>
      <c r="OL354" s="5"/>
      <c r="OM354" s="5"/>
      <c r="ON354" s="5"/>
      <c r="OO354" s="5"/>
      <c r="OP354" s="5"/>
      <c r="OQ354" s="5"/>
      <c r="OR354" s="5"/>
      <c r="OS354" s="5"/>
      <c r="OT354" s="5"/>
      <c r="OU354" s="5"/>
      <c r="OV354" s="5"/>
      <c r="OW354" s="5"/>
      <c r="OX354" s="5"/>
      <c r="OY354" s="5"/>
      <c r="OZ354" s="5"/>
      <c r="PA354" s="5"/>
      <c r="PB354" s="5"/>
      <c r="PC354" s="5"/>
      <c r="PD354" s="5"/>
      <c r="PE354" s="5"/>
      <c r="PF354" s="5"/>
      <c r="PG354" s="5"/>
      <c r="PH354" s="5"/>
      <c r="PI354" s="5"/>
      <c r="PJ354" s="5"/>
      <c r="PK354" s="5"/>
      <c r="PL354" s="5"/>
      <c r="PM354" s="5"/>
      <c r="PN354" s="5"/>
      <c r="PO354" s="5"/>
      <c r="PP354" s="5"/>
      <c r="PQ354" s="5"/>
      <c r="PR354" s="5"/>
      <c r="PS354" s="5"/>
      <c r="PT354" s="5"/>
      <c r="PU354" s="5"/>
      <c r="PV354" s="5"/>
      <c r="PW354" s="5"/>
      <c r="PX354" s="5"/>
      <c r="PY354" s="5"/>
      <c r="PZ354" s="5"/>
      <c r="QA354" s="5"/>
      <c r="QB354" s="5"/>
      <c r="QC354" s="5"/>
      <c r="QD354" s="5"/>
      <c r="QE354" s="5"/>
      <c r="QF354" s="5"/>
      <c r="QG354" s="5"/>
      <c r="QH354" s="5"/>
      <c r="QI354" s="5"/>
      <c r="QJ354" s="5"/>
      <c r="QK354" s="5"/>
      <c r="QL354" s="5"/>
      <c r="QM354" s="5"/>
      <c r="QN354" s="5"/>
      <c r="QO354" s="5"/>
      <c r="QP354" s="5"/>
      <c r="QQ354" s="5"/>
      <c r="QR354" s="5"/>
      <c r="QS354" s="5"/>
      <c r="QT354" s="5"/>
      <c r="QU354" s="5"/>
      <c r="QV354" s="5"/>
      <c r="QW354" s="5"/>
      <c r="QX354" s="5"/>
      <c r="QY354" s="5"/>
      <c r="QZ354" s="5"/>
      <c r="RA354" s="5"/>
      <c r="RB354" s="5"/>
      <c r="RC354" s="5"/>
      <c r="RD354" s="5"/>
      <c r="RE354" s="5"/>
      <c r="RF354" s="5"/>
      <c r="RG354" s="5"/>
      <c r="RH354" s="5"/>
      <c r="RI354" s="5"/>
      <c r="RJ354" s="5"/>
      <c r="RK354" s="5"/>
      <c r="RL354" s="5"/>
      <c r="RM354" s="5"/>
      <c r="RN354" s="5"/>
      <c r="RO354" s="5"/>
      <c r="RP354" s="5"/>
      <c r="RQ354" s="5"/>
      <c r="RR354" s="5"/>
      <c r="RS354" s="5"/>
      <c r="RT354" s="5"/>
      <c r="RU354" s="5"/>
      <c r="RV354" s="5"/>
      <c r="RW354" s="5"/>
      <c r="RX354" s="5"/>
      <c r="RY354" s="5"/>
      <c r="RZ354" s="5"/>
      <c r="SA354" s="5"/>
      <c r="SB354" s="5"/>
      <c r="SC354" s="5"/>
      <c r="SD354" s="5"/>
      <c r="SE354" s="5"/>
      <c r="SF354" s="5"/>
      <c r="SG354" s="5"/>
      <c r="SH354" s="5"/>
      <c r="SI354" s="5"/>
      <c r="SJ354" s="5"/>
      <c r="SK354" s="5"/>
      <c r="SL354" s="5"/>
      <c r="SM354" s="5"/>
      <c r="SN354" s="5"/>
      <c r="SO354" s="5"/>
      <c r="SP354" s="5"/>
      <c r="SQ354" s="5"/>
      <c r="SR354" s="5"/>
      <c r="SS354" s="5"/>
      <c r="ST354" s="5"/>
      <c r="SU354" s="5"/>
      <c r="SV354" s="5"/>
      <c r="SW354" s="5"/>
      <c r="SX354" s="5"/>
      <c r="SY354" s="5"/>
      <c r="SZ354" s="5"/>
      <c r="TA354" s="5"/>
      <c r="TB354" s="5"/>
      <c r="TC354" s="5"/>
      <c r="TD354" s="5"/>
      <c r="TE354" s="5"/>
      <c r="TF354" s="5"/>
      <c r="TG354" s="5"/>
      <c r="TH354" s="5"/>
      <c r="TI354" s="5"/>
      <c r="TJ354" s="5"/>
      <c r="TK354" s="5"/>
      <c r="TL354" s="5"/>
      <c r="TM354" s="5"/>
      <c r="TN354" s="5"/>
      <c r="TO354" s="5"/>
      <c r="TP354" s="5"/>
      <c r="TQ354" s="5"/>
      <c r="TR354" s="5"/>
      <c r="TS354" s="5"/>
      <c r="TT354" s="5"/>
      <c r="TU354" s="5"/>
      <c r="TV354" s="5"/>
      <c r="TW354" s="5"/>
      <c r="TX354" s="5"/>
      <c r="TY354" s="5"/>
      <c r="TZ354" s="5"/>
      <c r="UA354" s="5"/>
      <c r="UB354" s="5"/>
      <c r="UC354" s="5"/>
      <c r="UD354" s="5"/>
      <c r="UE354" s="5"/>
      <c r="UF354" s="5"/>
      <c r="UG354" s="5"/>
      <c r="UH354" s="5"/>
      <c r="UI354" s="5"/>
      <c r="UJ354" s="5"/>
      <c r="UK354" s="5"/>
      <c r="UL354" s="5"/>
      <c r="UM354" s="5"/>
      <c r="UN354" s="5"/>
      <c r="UO354" s="5"/>
      <c r="UP354" s="5"/>
      <c r="UQ354" s="5"/>
      <c r="UR354" s="5"/>
      <c r="US354" s="5"/>
      <c r="UT354" s="5"/>
      <c r="UU354" s="5"/>
      <c r="UV354" s="5"/>
      <c r="UW354" s="5"/>
      <c r="UX354" s="5"/>
      <c r="UY354" s="5"/>
      <c r="UZ354" s="5"/>
      <c r="VA354" s="5"/>
      <c r="VB354" s="5"/>
      <c r="VC354" s="5"/>
      <c r="VD354" s="5"/>
      <c r="VE354" s="5"/>
      <c r="VF354" s="5"/>
      <c r="VG354" s="5"/>
      <c r="VH354" s="5"/>
      <c r="VI354" s="5"/>
      <c r="VJ354" s="5"/>
      <c r="VK354" s="5"/>
      <c r="VL354" s="5"/>
      <c r="VM354" s="5"/>
      <c r="VN354" s="5"/>
      <c r="VO354" s="5"/>
      <c r="VP354" s="5"/>
      <c r="VQ354" s="5"/>
      <c r="VR354" s="5"/>
      <c r="VS354" s="5"/>
      <c r="VT354" s="5"/>
      <c r="VU354" s="5"/>
      <c r="VV354" s="5"/>
      <c r="VW354" s="5"/>
      <c r="VX354" s="5"/>
      <c r="VY354" s="5"/>
      <c r="VZ354" s="5"/>
      <c r="WA354" s="5"/>
      <c r="WB354" s="5"/>
      <c r="WC354" s="5"/>
      <c r="WD354" s="5"/>
      <c r="WE354" s="5"/>
      <c r="WF354" s="5"/>
      <c r="WG354" s="5"/>
      <c r="WH354" s="5"/>
      <c r="WI354" s="5"/>
      <c r="WJ354" s="5"/>
      <c r="WK354" s="5"/>
      <c r="WL354" s="5"/>
      <c r="WM354" s="5"/>
      <c r="WN354" s="5"/>
      <c r="WO354" s="5"/>
      <c r="WP354" s="5"/>
      <c r="WQ354" s="5"/>
      <c r="WR354" s="5"/>
      <c r="WS354" s="5"/>
      <c r="WT354" s="5"/>
      <c r="WU354" s="5"/>
      <c r="WV354" s="5"/>
      <c r="WW354" s="5"/>
      <c r="WX354" s="5"/>
      <c r="WY354" s="5"/>
      <c r="WZ354" s="5"/>
      <c r="XA354" s="5"/>
      <c r="XB354" s="5"/>
      <c r="XC354" s="5"/>
      <c r="XD354" s="5"/>
      <c r="XE354" s="5"/>
      <c r="XF354" s="5"/>
      <c r="XG354" s="5"/>
      <c r="XH354" s="5"/>
      <c r="XI354" s="5"/>
      <c r="XJ354" s="5"/>
      <c r="XK354" s="5"/>
      <c r="XL354" s="5"/>
      <c r="XM354" s="5"/>
      <c r="XN354" s="5"/>
      <c r="XO354" s="5"/>
      <c r="XP354" s="5"/>
      <c r="XQ354" s="5"/>
      <c r="XR354" s="5"/>
      <c r="XS354" s="5"/>
      <c r="XT354" s="5"/>
      <c r="XU354" s="5"/>
      <c r="XV354" s="5"/>
      <c r="XW354" s="5"/>
      <c r="XX354" s="5"/>
      <c r="XY354" s="5"/>
      <c r="XZ354" s="5"/>
      <c r="YA354" s="5"/>
      <c r="YB354" s="5"/>
      <c r="YC354" s="5"/>
      <c r="YD354" s="5"/>
      <c r="YE354" s="5"/>
      <c r="YF354" s="5"/>
      <c r="YG354" s="5"/>
      <c r="YH354" s="5"/>
      <c r="YI354" s="5"/>
      <c r="YJ354" s="5"/>
      <c r="YK354" s="5"/>
      <c r="YL354" s="5"/>
      <c r="YM354" s="5"/>
      <c r="YN354" s="5"/>
      <c r="YO354" s="5"/>
      <c r="YP354" s="5"/>
      <c r="YQ354" s="5"/>
      <c r="YR354" s="5"/>
      <c r="YS354" s="5"/>
      <c r="YT354" s="5"/>
      <c r="YU354" s="5"/>
      <c r="YV354" s="5"/>
      <c r="YW354" s="5"/>
      <c r="YX354" s="5"/>
      <c r="YY354" s="5"/>
      <c r="YZ354" s="5"/>
      <c r="ZA354" s="5"/>
      <c r="ZB354" s="5"/>
      <c r="ZC354" s="5"/>
      <c r="ZD354" s="5"/>
      <c r="ZE354" s="5"/>
      <c r="ZF354" s="5"/>
      <c r="ZG354" s="5"/>
      <c r="ZH354" s="5"/>
      <c r="ZI354" s="5"/>
      <c r="ZJ354" s="5"/>
      <c r="ZK354" s="5"/>
      <c r="ZL354" s="5"/>
      <c r="ZM354" s="5"/>
      <c r="ZN354" s="5"/>
      <c r="ZO354" s="5"/>
      <c r="ZP354" s="5"/>
      <c r="ZQ354" s="5"/>
      <c r="ZR354" s="5"/>
      <c r="ZS354" s="5"/>
      <c r="ZT354" s="5"/>
      <c r="ZU354" s="5"/>
      <c r="ZV354" s="5"/>
      <c r="ZW354" s="5"/>
      <c r="ZX354" s="5"/>
      <c r="ZY354" s="5"/>
      <c r="ZZ354" s="5"/>
      <c r="AAA354" s="5"/>
      <c r="AAB354" s="5"/>
      <c r="AAC354" s="5"/>
      <c r="AAD354" s="5"/>
      <c r="AAE354" s="5"/>
      <c r="AAF354" s="5"/>
      <c r="AAG354" s="5"/>
      <c r="AAH354" s="5"/>
      <c r="AAI354" s="5"/>
      <c r="AAJ354" s="5"/>
      <c r="AAK354" s="5"/>
      <c r="AAL354" s="5"/>
      <c r="AAM354" s="5"/>
      <c r="AAN354" s="5"/>
      <c r="AAO354" s="5"/>
      <c r="AAP354" s="5"/>
      <c r="AAQ354" s="5"/>
      <c r="AAR354" s="5"/>
      <c r="AAS354" s="5"/>
      <c r="AAT354" s="5"/>
      <c r="AAU354" s="5"/>
      <c r="AAV354" s="5"/>
      <c r="AAW354" s="5"/>
      <c r="AAX354" s="5"/>
      <c r="AAY354" s="5"/>
      <c r="AAZ354" s="5"/>
      <c r="ABA354" s="5"/>
      <c r="ABB354" s="5"/>
      <c r="ABC354" s="5"/>
      <c r="ABD354" s="5"/>
      <c r="ABE354" s="5"/>
      <c r="ABF354" s="5"/>
      <c r="ABG354" s="5"/>
      <c r="ABH354" s="5"/>
      <c r="ABI354" s="5"/>
      <c r="ABJ354" s="5"/>
      <c r="ABK354" s="5"/>
      <c r="ABL354" s="5"/>
      <c r="ABM354" s="5"/>
      <c r="ABN354" s="5"/>
      <c r="ABO354" s="5"/>
      <c r="ABP354" s="5"/>
      <c r="ABQ354" s="5"/>
      <c r="ABR354" s="5"/>
      <c r="ABS354" s="5"/>
      <c r="ABT354" s="5"/>
      <c r="ABU354" s="5"/>
      <c r="ABV354" s="5"/>
      <c r="ABW354" s="5"/>
      <c r="ABX354" s="5"/>
      <c r="ABY354" s="5"/>
      <c r="ABZ354" s="5"/>
      <c r="ACA354" s="5"/>
      <c r="ACB354" s="5"/>
      <c r="ACC354" s="5"/>
      <c r="ACD354" s="5"/>
      <c r="ACE354" s="5"/>
      <c r="ACF354" s="5"/>
      <c r="ACG354" s="5"/>
      <c r="ACH354" s="5"/>
      <c r="ACI354" s="5"/>
      <c r="ACJ354" s="5"/>
      <c r="ACK354" s="5"/>
      <c r="ACL354" s="5"/>
      <c r="ACM354" s="5"/>
      <c r="ACN354" s="5"/>
      <c r="ACO354" s="5"/>
      <c r="ACP354" s="5"/>
      <c r="ACQ354" s="5"/>
      <c r="ACR354" s="5"/>
      <c r="ACS354" s="5"/>
      <c r="ACT354" s="5"/>
      <c r="ACU354" s="5"/>
      <c r="ACV354" s="5"/>
      <c r="ACW354" s="5"/>
      <c r="ACX354" s="5"/>
      <c r="ACY354" s="5"/>
      <c r="ACZ354" s="5"/>
      <c r="ADA354" s="5"/>
      <c r="ADB354" s="5"/>
      <c r="ADC354" s="5"/>
      <c r="ADD354" s="5"/>
      <c r="ADE354" s="5"/>
      <c r="ADF354" s="5"/>
      <c r="ADG354" s="5"/>
      <c r="ADH354" s="5"/>
      <c r="ADI354" s="5"/>
      <c r="ADJ354" s="5"/>
      <c r="ADK354" s="5"/>
      <c r="ADL354" s="5"/>
      <c r="ADM354" s="5"/>
      <c r="ADN354" s="5"/>
      <c r="ADO354" s="5"/>
      <c r="ADP354" s="5"/>
      <c r="ADQ354" s="5"/>
      <c r="ADR354" s="5"/>
      <c r="ADS354" s="5"/>
      <c r="ADT354" s="5"/>
      <c r="ADU354" s="5"/>
      <c r="ADV354" s="5"/>
      <c r="ADW354" s="5"/>
      <c r="ADX354" s="5"/>
      <c r="ADY354" s="5"/>
      <c r="ADZ354" s="5"/>
      <c r="AEA354" s="5"/>
      <c r="AEB354" s="5"/>
      <c r="AEC354" s="5"/>
      <c r="AED354" s="5"/>
      <c r="AEE354" s="5"/>
      <c r="AEF354" s="5"/>
      <c r="AEG354" s="5"/>
      <c r="AEH354" s="5"/>
      <c r="AEI354" s="5"/>
      <c r="AEJ354" s="5"/>
      <c r="AEK354" s="5"/>
      <c r="AEL354" s="5"/>
      <c r="AEM354" s="5"/>
      <c r="AEN354" s="5"/>
      <c r="AEO354" s="5"/>
      <c r="AEP354" s="5"/>
      <c r="AEQ354" s="5"/>
      <c r="AER354" s="5"/>
      <c r="AES354" s="5"/>
      <c r="AET354" s="5"/>
      <c r="AEU354" s="5"/>
      <c r="AEV354" s="5"/>
      <c r="AEW354" s="5"/>
      <c r="AEX354" s="5"/>
      <c r="AEY354" s="5"/>
      <c r="AEZ354" s="5"/>
      <c r="AFA354" s="5"/>
      <c r="AFB354" s="5"/>
      <c r="AFC354" s="5"/>
      <c r="AFD354" s="5"/>
      <c r="AFE354" s="5"/>
      <c r="AFF354" s="5"/>
      <c r="AFG354" s="5"/>
      <c r="AFH354" s="5"/>
      <c r="AFI354" s="5"/>
      <c r="AFJ354" s="5"/>
      <c r="AFK354" s="5"/>
      <c r="AFL354" s="5"/>
      <c r="AFM354" s="5"/>
      <c r="AFN354" s="5"/>
      <c r="AFO354" s="5"/>
      <c r="AFP354" s="5"/>
      <c r="AFQ354" s="5"/>
      <c r="AFR354" s="5"/>
      <c r="AFS354" s="5"/>
      <c r="AFT354" s="5"/>
      <c r="AFU354" s="5"/>
      <c r="AFV354" s="5"/>
      <c r="AFW354" s="5"/>
      <c r="AFX354" s="5"/>
      <c r="AFY354" s="5"/>
      <c r="AFZ354" s="5"/>
      <c r="AGA354" s="5"/>
      <c r="AGB354" s="5"/>
      <c r="AGC354" s="5"/>
      <c r="AGD354" s="5"/>
      <c r="AGE354" s="5"/>
      <c r="AGF354" s="5"/>
      <c r="AGG354" s="5"/>
      <c r="AGH354" s="5"/>
      <c r="AGI354" s="5"/>
      <c r="AGJ354" s="5"/>
      <c r="AGK354" s="5"/>
      <c r="AGL354" s="5"/>
      <c r="AGM354" s="5"/>
      <c r="AGN354" s="5"/>
      <c r="AGO354" s="5"/>
      <c r="AGP354" s="5"/>
      <c r="AGQ354" s="5"/>
      <c r="AGR354" s="5"/>
      <c r="AGS354" s="5"/>
      <c r="AGT354" s="5"/>
      <c r="AGU354" s="5"/>
      <c r="AGV354" s="5"/>
      <c r="AGW354" s="5"/>
      <c r="AGX354" s="5"/>
      <c r="AGY354" s="5"/>
      <c r="AGZ354" s="5"/>
      <c r="AHA354" s="5"/>
      <c r="AHB354" s="5"/>
      <c r="AHC354" s="5"/>
      <c r="AHD354" s="5"/>
      <c r="AHE354" s="5"/>
      <c r="AHF354" s="5"/>
      <c r="AHG354" s="5"/>
      <c r="AHH354" s="5"/>
      <c r="AHI354" s="5"/>
      <c r="AHJ354" s="5"/>
      <c r="AHK354" s="5"/>
      <c r="AHL354" s="5"/>
      <c r="AHM354" s="5"/>
      <c r="AHN354" s="5"/>
      <c r="AHO354" s="5"/>
      <c r="AHP354" s="5"/>
      <c r="AHQ354" s="5"/>
      <c r="AHR354" s="5"/>
      <c r="AHS354" s="5"/>
      <c r="AHT354" s="5"/>
      <c r="AHU354" s="5"/>
      <c r="AHV354" s="5"/>
      <c r="AHW354" s="5"/>
      <c r="AHX354" s="5"/>
      <c r="AHY354" s="5"/>
      <c r="AHZ354" s="5"/>
      <c r="AIA354" s="5"/>
      <c r="AIB354" s="5"/>
      <c r="AIC354" s="5"/>
      <c r="AID354" s="5"/>
      <c r="AIE354" s="5"/>
      <c r="AIF354" s="5"/>
      <c r="AIG354" s="5"/>
      <c r="AIH354" s="5"/>
      <c r="AII354" s="5"/>
      <c r="AIJ354" s="5"/>
      <c r="AIK354" s="5"/>
      <c r="AIL354" s="5"/>
      <c r="AIM354" s="5"/>
      <c r="AIN354" s="5"/>
      <c r="AIO354" s="5"/>
      <c r="AIP354" s="5"/>
      <c r="AIQ354" s="5"/>
      <c r="AIR354" s="5"/>
      <c r="AIS354" s="5"/>
      <c r="AIT354" s="5"/>
      <c r="AIU354" s="5"/>
      <c r="AIV354" s="5"/>
      <c r="AIW354" s="5"/>
      <c r="AIX354" s="5"/>
      <c r="AIY354" s="5"/>
      <c r="AIZ354" s="5"/>
      <c r="AJA354" s="5"/>
      <c r="AJB354" s="5"/>
      <c r="AJC354" s="5"/>
      <c r="AJD354" s="5"/>
      <c r="AJE354" s="5"/>
      <c r="AJF354" s="5"/>
      <c r="AJG354" s="5"/>
      <c r="AJH354" s="5"/>
      <c r="AJI354" s="5"/>
      <c r="AJJ354" s="5"/>
      <c r="AJK354" s="5"/>
      <c r="AJL354" s="5"/>
      <c r="AJM354" s="5"/>
      <c r="AJN354" s="5"/>
      <c r="AJO354" s="5"/>
      <c r="AJP354" s="5"/>
      <c r="AJQ354" s="5"/>
      <c r="AJR354" s="5"/>
      <c r="AJS354" s="5"/>
      <c r="AJT354" s="5"/>
      <c r="AJU354" s="5"/>
      <c r="AJV354" s="5"/>
      <c r="AJW354" s="5"/>
      <c r="AJX354" s="5"/>
      <c r="AJY354" s="5"/>
      <c r="AJZ354" s="5"/>
      <c r="AKA354" s="5"/>
      <c r="AKB354" s="5"/>
      <c r="AKC354" s="5"/>
      <c r="AKD354" s="5"/>
      <c r="AKE354" s="5"/>
      <c r="AKF354" s="5"/>
      <c r="AKG354" s="5"/>
      <c r="AKH354" s="5"/>
      <c r="AKI354" s="5"/>
      <c r="AKJ354" s="5"/>
      <c r="AKK354" s="5"/>
      <c r="AKL354" s="5"/>
      <c r="AKM354" s="5"/>
      <c r="AKN354" s="5"/>
      <c r="AKO354" s="5"/>
      <c r="AKP354" s="5"/>
      <c r="AKQ354" s="5"/>
      <c r="AKR354" s="5"/>
      <c r="AKS354" s="5"/>
      <c r="AKT354" s="5"/>
      <c r="AKU354" s="5"/>
      <c r="AKV354" s="5"/>
      <c r="AKW354" s="5"/>
      <c r="AKX354" s="5"/>
      <c r="AKY354" s="5"/>
      <c r="AKZ354" s="5"/>
      <c r="ALA354" s="5"/>
      <c r="ALB354" s="5"/>
      <c r="ALC354" s="5"/>
      <c r="ALD354" s="5"/>
      <c r="ALE354" s="5"/>
      <c r="ALF354" s="5"/>
      <c r="ALG354" s="5"/>
      <c r="ALH354" s="5"/>
      <c r="ALI354" s="5"/>
      <c r="ALJ354" s="5"/>
      <c r="ALK354" s="5"/>
      <c r="ALL354" s="5"/>
      <c r="ALM354" s="5"/>
      <c r="ALN354" s="5"/>
      <c r="ALO354" s="5"/>
      <c r="ALP354" s="5"/>
      <c r="ALQ354" s="5"/>
      <c r="ALR354" s="5"/>
      <c r="ALS354" s="5"/>
      <c r="ALT354" s="5"/>
      <c r="ALU354" s="5"/>
      <c r="ALV354" s="5"/>
      <c r="ALW354" s="5"/>
      <c r="ALX354" s="5"/>
      <c r="ALY354" s="5"/>
      <c r="ALZ354" s="5"/>
      <c r="AMA354" s="5"/>
      <c r="AMB354" s="5"/>
      <c r="AMC354" s="5"/>
      <c r="AMD354" s="5"/>
      <c r="AME354" s="5"/>
      <c r="AMF354" s="5"/>
      <c r="AMG354" s="5"/>
      <c r="AMH354" s="5"/>
      <c r="AMI354" s="5"/>
      <c r="AMJ354" s="5"/>
      <c r="AMK354" s="5"/>
      <c r="AML354" s="5"/>
      <c r="AMM354" s="5"/>
      <c r="AMN354" s="5"/>
      <c r="AMO354" s="5"/>
      <c r="AMP354" s="5"/>
      <c r="AMQ354" s="5"/>
      <c r="AMR354" s="5"/>
      <c r="AMS354" s="5"/>
      <c r="AMT354" s="5"/>
      <c r="AMU354" s="5"/>
      <c r="AMV354" s="5"/>
      <c r="AMW354" s="5"/>
      <c r="AMX354" s="5"/>
      <c r="AMY354" s="5"/>
      <c r="AMZ354" s="5"/>
      <c r="ANA354" s="5"/>
      <c r="ANB354" s="5"/>
      <c r="ANC354" s="5"/>
      <c r="AND354" s="5"/>
      <c r="ANE354" s="5"/>
      <c r="ANF354" s="5"/>
      <c r="ANG354" s="5"/>
      <c r="ANH354" s="5"/>
      <c r="ANI354" s="5"/>
      <c r="ANJ354" s="5"/>
      <c r="ANK354" s="5"/>
      <c r="ANL354" s="5"/>
      <c r="ANM354" s="5"/>
      <c r="ANN354" s="5"/>
      <c r="ANO354" s="5"/>
      <c r="ANP354" s="5"/>
      <c r="ANQ354" s="5"/>
      <c r="ANR354" s="5"/>
      <c r="ANS354" s="5"/>
      <c r="ANT354" s="5"/>
      <c r="ANU354" s="5"/>
      <c r="ANV354" s="5"/>
      <c r="ANW354" s="5"/>
      <c r="ANX354" s="5"/>
      <c r="ANY354" s="5"/>
      <c r="ANZ354" s="5"/>
      <c r="AOA354" s="5"/>
      <c r="AOB354" s="5"/>
      <c r="AOC354" s="5"/>
      <c r="AOD354" s="5"/>
      <c r="AOE354" s="5"/>
      <c r="AOF354" s="5"/>
      <c r="AOG354" s="5"/>
      <c r="AOH354" s="5"/>
      <c r="AOI354" s="5"/>
      <c r="AOJ354" s="5"/>
      <c r="AOK354" s="5"/>
      <c r="AOL354" s="5"/>
      <c r="AOM354" s="5"/>
      <c r="AON354" s="5"/>
      <c r="AOO354" s="5"/>
      <c r="AOP354" s="5"/>
      <c r="AOQ354" s="5"/>
      <c r="AOR354" s="5"/>
      <c r="AOS354" s="5"/>
      <c r="AOT354" s="5"/>
      <c r="AOU354" s="5"/>
      <c r="AOV354" s="5"/>
      <c r="AOW354" s="5"/>
      <c r="AOX354" s="5"/>
      <c r="AOY354" s="5"/>
      <c r="AOZ354" s="5"/>
      <c r="APA354" s="5"/>
      <c r="APB354" s="5"/>
      <c r="APC354" s="5"/>
      <c r="APD354" s="5"/>
      <c r="APE354" s="5"/>
      <c r="APF354" s="5"/>
      <c r="APG354" s="5"/>
      <c r="APH354" s="5"/>
      <c r="API354" s="5"/>
      <c r="APJ354" s="5"/>
      <c r="APK354" s="5"/>
      <c r="APL354" s="5"/>
      <c r="APM354" s="5"/>
      <c r="APN354" s="5"/>
      <c r="APO354" s="5"/>
      <c r="APP354" s="5"/>
      <c r="APQ354" s="5"/>
      <c r="APR354" s="5"/>
      <c r="APS354" s="5"/>
      <c r="APT354" s="5"/>
      <c r="APU354" s="5"/>
      <c r="APV354" s="5"/>
      <c r="APW354" s="5"/>
      <c r="APX354" s="5"/>
      <c r="APY354" s="5"/>
      <c r="APZ354" s="5"/>
      <c r="AQA354" s="5"/>
      <c r="AQB354" s="5"/>
      <c r="AQC354" s="5"/>
      <c r="AQD354" s="5"/>
      <c r="AQE354" s="5"/>
      <c r="AQF354" s="5"/>
      <c r="AQG354" s="5"/>
      <c r="AQH354" s="5"/>
      <c r="AQI354" s="5"/>
      <c r="AQJ354" s="5"/>
      <c r="AQK354" s="5"/>
      <c r="AQL354" s="5"/>
      <c r="AQM354" s="5"/>
      <c r="AQN354" s="5"/>
      <c r="AQO354" s="5"/>
      <c r="AQP354" s="5"/>
      <c r="AQQ354" s="5"/>
      <c r="AQR354" s="5"/>
      <c r="AQS354" s="5"/>
      <c r="AQT354" s="5"/>
      <c r="AQU354" s="5"/>
      <c r="AQV354" s="5"/>
      <c r="AQW354" s="5"/>
      <c r="AQX354" s="5"/>
      <c r="AQY354" s="5"/>
      <c r="AQZ354" s="5"/>
    </row>
    <row r="355" spans="1:1144" s="4" customFormat="1" ht="36" customHeight="1">
      <c r="A355" s="95" t="s">
        <v>185</v>
      </c>
      <c r="B355" s="95" t="s">
        <v>70</v>
      </c>
      <c r="C355" s="95" t="s">
        <v>70</v>
      </c>
      <c r="D355" s="95" t="s">
        <v>70</v>
      </c>
      <c r="E355" s="95" t="s">
        <v>26</v>
      </c>
      <c r="F355" s="95" t="s">
        <v>1983</v>
      </c>
      <c r="G355" s="95" t="s">
        <v>1984</v>
      </c>
      <c r="H355" s="95" t="s">
        <v>971</v>
      </c>
      <c r="I355" s="95" t="s">
        <v>878</v>
      </c>
      <c r="J355" s="93" t="s">
        <v>1979</v>
      </c>
      <c r="K355" s="93" t="s">
        <v>1980</v>
      </c>
      <c r="L355" s="93" t="s">
        <v>1813</v>
      </c>
      <c r="M355" s="93" t="s">
        <v>1814</v>
      </c>
      <c r="N355" s="93" t="s">
        <v>1815</v>
      </c>
      <c r="O355" s="93">
        <v>474</v>
      </c>
      <c r="P355" s="93" t="s">
        <v>1981</v>
      </c>
      <c r="Q355" s="93" t="s">
        <v>1982</v>
      </c>
      <c r="R355" s="94" t="s">
        <v>1484</v>
      </c>
      <c r="S355" s="93" t="s">
        <v>1802</v>
      </c>
      <c r="T355" s="93" t="s">
        <v>1803</v>
      </c>
      <c r="U355" s="100" t="s">
        <v>1804</v>
      </c>
      <c r="V355" s="100" t="s">
        <v>1805</v>
      </c>
      <c r="W355" s="96">
        <v>491000000</v>
      </c>
      <c r="X355" s="96"/>
      <c r="Y355" s="96"/>
      <c r="Z355" s="96"/>
      <c r="AA355" s="96"/>
      <c r="AB355" s="96"/>
      <c r="AC355" s="96"/>
      <c r="AD355" s="96"/>
      <c r="AE355" s="96"/>
      <c r="AF355" s="96"/>
      <c r="AG355" s="96"/>
      <c r="AH355" s="96"/>
      <c r="AI355" s="96"/>
      <c r="AJ355" s="96"/>
      <c r="AK355" s="96"/>
      <c r="AL355" s="96"/>
      <c r="AM355" s="96"/>
      <c r="AN355" s="96"/>
      <c r="AO355" s="96"/>
      <c r="AP355" s="96"/>
      <c r="AQ355" s="96"/>
      <c r="AR355" s="97"/>
      <c r="AS355" s="97"/>
      <c r="AT355" s="97"/>
      <c r="AU355" s="97"/>
      <c r="AV355" s="97"/>
      <c r="AW355" s="97"/>
      <c r="AX355" s="97"/>
      <c r="AY355" s="97"/>
      <c r="AZ355" s="97"/>
      <c r="BA355" s="97"/>
      <c r="BB355" s="97"/>
      <c r="BC355" s="97"/>
      <c r="BD355" s="96"/>
      <c r="BE355" s="96">
        <f t="shared" si="28"/>
        <v>491000000</v>
      </c>
      <c r="BF355" s="96"/>
      <c r="BG355" s="97"/>
      <c r="BH355" s="97"/>
      <c r="BI355" s="97"/>
      <c r="BJ355" s="97"/>
      <c r="BK355" s="97"/>
      <c r="BL355" s="97"/>
      <c r="BM355" s="97"/>
      <c r="BN355" s="97"/>
      <c r="BO355" s="97"/>
      <c r="BP355" s="97"/>
      <c r="BQ355" s="97"/>
      <c r="BR355" s="97"/>
      <c r="BS355" s="96"/>
      <c r="BT355" s="97"/>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c r="GQ355" s="5"/>
      <c r="GR355" s="5"/>
      <c r="GS355" s="5"/>
      <c r="GT355" s="5"/>
      <c r="GU355" s="5"/>
      <c r="GV355" s="5"/>
      <c r="GW355" s="5"/>
      <c r="GX355" s="5"/>
      <c r="GY355" s="5"/>
      <c r="GZ355" s="5"/>
      <c r="HA355" s="5"/>
      <c r="HB355" s="5"/>
      <c r="HC355" s="5"/>
      <c r="HD355" s="5"/>
      <c r="HE355" s="5"/>
      <c r="HF355" s="5"/>
      <c r="HG355" s="5"/>
      <c r="HH355" s="5"/>
      <c r="HI355" s="5"/>
      <c r="HJ355" s="5"/>
      <c r="HK355" s="5"/>
      <c r="HL355" s="5"/>
      <c r="HM355" s="5"/>
      <c r="HN355" s="5"/>
      <c r="HO355" s="5"/>
      <c r="HP355" s="5"/>
      <c r="HQ355" s="5"/>
      <c r="HR355" s="5"/>
      <c r="HS355" s="5"/>
      <c r="HT355" s="5"/>
      <c r="HU355" s="5"/>
      <c r="HV355" s="5"/>
      <c r="HW355" s="5"/>
      <c r="HX355" s="5"/>
      <c r="HY355" s="5"/>
      <c r="HZ355" s="5"/>
      <c r="IA355" s="5"/>
      <c r="IB355" s="5"/>
      <c r="IC355" s="5"/>
      <c r="ID355" s="5"/>
      <c r="IE355" s="5"/>
      <c r="IF355" s="5"/>
      <c r="IG355" s="5"/>
      <c r="IH355" s="5"/>
      <c r="II355" s="5"/>
      <c r="IJ355" s="5"/>
      <c r="IK355" s="5"/>
      <c r="IL355" s="5"/>
      <c r="IM355" s="5"/>
      <c r="IN355" s="5"/>
      <c r="IO355" s="5"/>
      <c r="IP355" s="5"/>
      <c r="IQ355" s="5"/>
      <c r="IR355" s="5"/>
      <c r="IS355" s="5"/>
      <c r="IT355" s="5"/>
      <c r="IU355" s="5"/>
      <c r="IV355" s="5"/>
      <c r="IW355" s="5"/>
      <c r="IX355" s="5"/>
      <c r="IY355" s="5"/>
      <c r="IZ355" s="5"/>
      <c r="JA355" s="5"/>
      <c r="JB355" s="5"/>
      <c r="JC355" s="5"/>
      <c r="JD355" s="5"/>
      <c r="JE355" s="5"/>
      <c r="JF355" s="5"/>
      <c r="JG355" s="5"/>
      <c r="JH355" s="5"/>
      <c r="JI355" s="5"/>
      <c r="JJ355" s="5"/>
      <c r="JK355" s="5"/>
      <c r="JL355" s="5"/>
      <c r="JM355" s="5"/>
      <c r="JN355" s="5"/>
      <c r="JO355" s="5"/>
      <c r="JP355" s="5"/>
      <c r="JQ355" s="5"/>
      <c r="JR355" s="5"/>
      <c r="JS355" s="5"/>
      <c r="JT355" s="5"/>
      <c r="JU355" s="5"/>
      <c r="JV355" s="5"/>
      <c r="JW355" s="5"/>
      <c r="JX355" s="5"/>
      <c r="JY355" s="5"/>
      <c r="JZ355" s="5"/>
      <c r="KA355" s="5"/>
      <c r="KB355" s="5"/>
      <c r="KC355" s="5"/>
      <c r="KD355" s="5"/>
      <c r="KE355" s="5"/>
      <c r="KF355" s="5"/>
      <c r="KG355" s="5"/>
      <c r="KH355" s="5"/>
      <c r="KI355" s="5"/>
      <c r="KJ355" s="5"/>
      <c r="KK355" s="5"/>
      <c r="KL355" s="5"/>
      <c r="KM355" s="5"/>
      <c r="KN355" s="5"/>
      <c r="KO355" s="5"/>
      <c r="KP355" s="5"/>
      <c r="KQ355" s="5"/>
      <c r="KR355" s="5"/>
      <c r="KS355" s="5"/>
      <c r="KT355" s="5"/>
      <c r="KU355" s="5"/>
      <c r="KV355" s="5"/>
      <c r="KW355" s="5"/>
      <c r="KX355" s="5"/>
      <c r="KY355" s="5"/>
      <c r="KZ355" s="5"/>
      <c r="LA355" s="5"/>
      <c r="LB355" s="5"/>
      <c r="LC355" s="5"/>
      <c r="LD355" s="5"/>
      <c r="LE355" s="5"/>
      <c r="LF355" s="5"/>
      <c r="LG355" s="5"/>
      <c r="LH355" s="5"/>
      <c r="LI355" s="5"/>
      <c r="LJ355" s="5"/>
      <c r="LK355" s="5"/>
      <c r="LL355" s="5"/>
      <c r="LM355" s="5"/>
      <c r="LN355" s="5"/>
      <c r="LO355" s="5"/>
      <c r="LP355" s="5"/>
      <c r="LQ355" s="5"/>
      <c r="LR355" s="5"/>
      <c r="LS355" s="5"/>
      <c r="LT355" s="5"/>
      <c r="LU355" s="5"/>
      <c r="LV355" s="5"/>
      <c r="LW355" s="5"/>
      <c r="LX355" s="5"/>
      <c r="LY355" s="5"/>
      <c r="LZ355" s="5"/>
      <c r="MA355" s="5"/>
      <c r="MB355" s="5"/>
      <c r="MC355" s="5"/>
      <c r="MD355" s="5"/>
      <c r="ME355" s="5"/>
      <c r="MF355" s="5"/>
      <c r="MG355" s="5"/>
      <c r="MH355" s="5"/>
      <c r="MI355" s="5"/>
      <c r="MJ355" s="5"/>
      <c r="MK355" s="5"/>
      <c r="ML355" s="5"/>
      <c r="MM355" s="5"/>
      <c r="MN355" s="5"/>
      <c r="MO355" s="5"/>
      <c r="MP355" s="5"/>
      <c r="MQ355" s="5"/>
      <c r="MR355" s="5"/>
      <c r="MS355" s="5"/>
      <c r="MT355" s="5"/>
      <c r="MU355" s="5"/>
      <c r="MV355" s="5"/>
      <c r="MW355" s="5"/>
      <c r="MX355" s="5"/>
      <c r="MY355" s="5"/>
      <c r="MZ355" s="5"/>
      <c r="NA355" s="5"/>
      <c r="NB355" s="5"/>
      <c r="NC355" s="5"/>
      <c r="ND355" s="5"/>
      <c r="NE355" s="5"/>
      <c r="NF355" s="5"/>
      <c r="NG355" s="5"/>
      <c r="NH355" s="5"/>
      <c r="NI355" s="5"/>
      <c r="NJ355" s="5"/>
      <c r="NK355" s="5"/>
      <c r="NL355" s="5"/>
      <c r="NM355" s="5"/>
      <c r="NN355" s="5"/>
      <c r="NO355" s="5"/>
      <c r="NP355" s="5"/>
      <c r="NQ355" s="5"/>
      <c r="NR355" s="5"/>
      <c r="NS355" s="5"/>
      <c r="NT355" s="5"/>
      <c r="NU355" s="5"/>
      <c r="NV355" s="5"/>
      <c r="NW355" s="5"/>
      <c r="NX355" s="5"/>
      <c r="NY355" s="5"/>
      <c r="NZ355" s="5"/>
      <c r="OA355" s="5"/>
      <c r="OB355" s="5"/>
      <c r="OC355" s="5"/>
      <c r="OD355" s="5"/>
      <c r="OE355" s="5"/>
      <c r="OF355" s="5"/>
      <c r="OG355" s="5"/>
      <c r="OH355" s="5"/>
      <c r="OI355" s="5"/>
      <c r="OJ355" s="5"/>
      <c r="OK355" s="5"/>
      <c r="OL355" s="5"/>
      <c r="OM355" s="5"/>
      <c r="ON355" s="5"/>
      <c r="OO355" s="5"/>
      <c r="OP355" s="5"/>
      <c r="OQ355" s="5"/>
      <c r="OR355" s="5"/>
      <c r="OS355" s="5"/>
      <c r="OT355" s="5"/>
      <c r="OU355" s="5"/>
      <c r="OV355" s="5"/>
      <c r="OW355" s="5"/>
      <c r="OX355" s="5"/>
      <c r="OY355" s="5"/>
      <c r="OZ355" s="5"/>
      <c r="PA355" s="5"/>
      <c r="PB355" s="5"/>
      <c r="PC355" s="5"/>
      <c r="PD355" s="5"/>
      <c r="PE355" s="5"/>
      <c r="PF355" s="5"/>
      <c r="PG355" s="5"/>
      <c r="PH355" s="5"/>
      <c r="PI355" s="5"/>
      <c r="PJ355" s="5"/>
      <c r="PK355" s="5"/>
      <c r="PL355" s="5"/>
      <c r="PM355" s="5"/>
      <c r="PN355" s="5"/>
      <c r="PO355" s="5"/>
      <c r="PP355" s="5"/>
      <c r="PQ355" s="5"/>
      <c r="PR355" s="5"/>
      <c r="PS355" s="5"/>
      <c r="PT355" s="5"/>
      <c r="PU355" s="5"/>
      <c r="PV355" s="5"/>
      <c r="PW355" s="5"/>
      <c r="PX355" s="5"/>
      <c r="PY355" s="5"/>
      <c r="PZ355" s="5"/>
      <c r="QA355" s="5"/>
      <c r="QB355" s="5"/>
      <c r="QC355" s="5"/>
      <c r="QD355" s="5"/>
      <c r="QE355" s="5"/>
      <c r="QF355" s="5"/>
      <c r="QG355" s="5"/>
      <c r="QH355" s="5"/>
      <c r="QI355" s="5"/>
      <c r="QJ355" s="5"/>
      <c r="QK355" s="5"/>
      <c r="QL355" s="5"/>
      <c r="QM355" s="5"/>
      <c r="QN355" s="5"/>
      <c r="QO355" s="5"/>
      <c r="QP355" s="5"/>
      <c r="QQ355" s="5"/>
      <c r="QR355" s="5"/>
      <c r="QS355" s="5"/>
      <c r="QT355" s="5"/>
      <c r="QU355" s="5"/>
      <c r="QV355" s="5"/>
      <c r="QW355" s="5"/>
      <c r="QX355" s="5"/>
      <c r="QY355" s="5"/>
      <c r="QZ355" s="5"/>
      <c r="RA355" s="5"/>
      <c r="RB355" s="5"/>
      <c r="RC355" s="5"/>
      <c r="RD355" s="5"/>
      <c r="RE355" s="5"/>
      <c r="RF355" s="5"/>
      <c r="RG355" s="5"/>
      <c r="RH355" s="5"/>
      <c r="RI355" s="5"/>
      <c r="RJ355" s="5"/>
      <c r="RK355" s="5"/>
      <c r="RL355" s="5"/>
      <c r="RM355" s="5"/>
      <c r="RN355" s="5"/>
      <c r="RO355" s="5"/>
      <c r="RP355" s="5"/>
      <c r="RQ355" s="5"/>
      <c r="RR355" s="5"/>
      <c r="RS355" s="5"/>
      <c r="RT355" s="5"/>
      <c r="RU355" s="5"/>
      <c r="RV355" s="5"/>
      <c r="RW355" s="5"/>
      <c r="RX355" s="5"/>
      <c r="RY355" s="5"/>
      <c r="RZ355" s="5"/>
      <c r="SA355" s="5"/>
      <c r="SB355" s="5"/>
      <c r="SC355" s="5"/>
      <c r="SD355" s="5"/>
      <c r="SE355" s="5"/>
      <c r="SF355" s="5"/>
      <c r="SG355" s="5"/>
      <c r="SH355" s="5"/>
      <c r="SI355" s="5"/>
      <c r="SJ355" s="5"/>
      <c r="SK355" s="5"/>
      <c r="SL355" s="5"/>
      <c r="SM355" s="5"/>
      <c r="SN355" s="5"/>
      <c r="SO355" s="5"/>
      <c r="SP355" s="5"/>
      <c r="SQ355" s="5"/>
      <c r="SR355" s="5"/>
      <c r="SS355" s="5"/>
      <c r="ST355" s="5"/>
      <c r="SU355" s="5"/>
      <c r="SV355" s="5"/>
      <c r="SW355" s="5"/>
      <c r="SX355" s="5"/>
      <c r="SY355" s="5"/>
      <c r="SZ355" s="5"/>
      <c r="TA355" s="5"/>
      <c r="TB355" s="5"/>
      <c r="TC355" s="5"/>
      <c r="TD355" s="5"/>
      <c r="TE355" s="5"/>
      <c r="TF355" s="5"/>
      <c r="TG355" s="5"/>
      <c r="TH355" s="5"/>
      <c r="TI355" s="5"/>
      <c r="TJ355" s="5"/>
      <c r="TK355" s="5"/>
      <c r="TL355" s="5"/>
      <c r="TM355" s="5"/>
      <c r="TN355" s="5"/>
      <c r="TO355" s="5"/>
      <c r="TP355" s="5"/>
      <c r="TQ355" s="5"/>
      <c r="TR355" s="5"/>
      <c r="TS355" s="5"/>
      <c r="TT355" s="5"/>
      <c r="TU355" s="5"/>
      <c r="TV355" s="5"/>
      <c r="TW355" s="5"/>
      <c r="TX355" s="5"/>
      <c r="TY355" s="5"/>
      <c r="TZ355" s="5"/>
      <c r="UA355" s="5"/>
      <c r="UB355" s="5"/>
      <c r="UC355" s="5"/>
      <c r="UD355" s="5"/>
      <c r="UE355" s="5"/>
      <c r="UF355" s="5"/>
      <c r="UG355" s="5"/>
      <c r="UH355" s="5"/>
      <c r="UI355" s="5"/>
      <c r="UJ355" s="5"/>
      <c r="UK355" s="5"/>
      <c r="UL355" s="5"/>
      <c r="UM355" s="5"/>
      <c r="UN355" s="5"/>
      <c r="UO355" s="5"/>
      <c r="UP355" s="5"/>
      <c r="UQ355" s="5"/>
      <c r="UR355" s="5"/>
      <c r="US355" s="5"/>
      <c r="UT355" s="5"/>
      <c r="UU355" s="5"/>
      <c r="UV355" s="5"/>
      <c r="UW355" s="5"/>
      <c r="UX355" s="5"/>
      <c r="UY355" s="5"/>
      <c r="UZ355" s="5"/>
      <c r="VA355" s="5"/>
      <c r="VB355" s="5"/>
      <c r="VC355" s="5"/>
      <c r="VD355" s="5"/>
      <c r="VE355" s="5"/>
      <c r="VF355" s="5"/>
      <c r="VG355" s="5"/>
      <c r="VH355" s="5"/>
      <c r="VI355" s="5"/>
      <c r="VJ355" s="5"/>
      <c r="VK355" s="5"/>
      <c r="VL355" s="5"/>
      <c r="VM355" s="5"/>
      <c r="VN355" s="5"/>
      <c r="VO355" s="5"/>
      <c r="VP355" s="5"/>
      <c r="VQ355" s="5"/>
      <c r="VR355" s="5"/>
      <c r="VS355" s="5"/>
      <c r="VT355" s="5"/>
      <c r="VU355" s="5"/>
      <c r="VV355" s="5"/>
      <c r="VW355" s="5"/>
      <c r="VX355" s="5"/>
      <c r="VY355" s="5"/>
      <c r="VZ355" s="5"/>
      <c r="WA355" s="5"/>
      <c r="WB355" s="5"/>
      <c r="WC355" s="5"/>
      <c r="WD355" s="5"/>
      <c r="WE355" s="5"/>
      <c r="WF355" s="5"/>
      <c r="WG355" s="5"/>
      <c r="WH355" s="5"/>
      <c r="WI355" s="5"/>
      <c r="WJ355" s="5"/>
      <c r="WK355" s="5"/>
      <c r="WL355" s="5"/>
      <c r="WM355" s="5"/>
      <c r="WN355" s="5"/>
      <c r="WO355" s="5"/>
      <c r="WP355" s="5"/>
      <c r="WQ355" s="5"/>
      <c r="WR355" s="5"/>
      <c r="WS355" s="5"/>
      <c r="WT355" s="5"/>
      <c r="WU355" s="5"/>
      <c r="WV355" s="5"/>
      <c r="WW355" s="5"/>
      <c r="WX355" s="5"/>
      <c r="WY355" s="5"/>
      <c r="WZ355" s="5"/>
      <c r="XA355" s="5"/>
      <c r="XB355" s="5"/>
      <c r="XC355" s="5"/>
      <c r="XD355" s="5"/>
      <c r="XE355" s="5"/>
      <c r="XF355" s="5"/>
      <c r="XG355" s="5"/>
      <c r="XH355" s="5"/>
      <c r="XI355" s="5"/>
      <c r="XJ355" s="5"/>
      <c r="XK355" s="5"/>
      <c r="XL355" s="5"/>
      <c r="XM355" s="5"/>
      <c r="XN355" s="5"/>
      <c r="XO355" s="5"/>
      <c r="XP355" s="5"/>
      <c r="XQ355" s="5"/>
      <c r="XR355" s="5"/>
      <c r="XS355" s="5"/>
      <c r="XT355" s="5"/>
      <c r="XU355" s="5"/>
      <c r="XV355" s="5"/>
      <c r="XW355" s="5"/>
      <c r="XX355" s="5"/>
      <c r="XY355" s="5"/>
      <c r="XZ355" s="5"/>
      <c r="YA355" s="5"/>
      <c r="YB355" s="5"/>
      <c r="YC355" s="5"/>
      <c r="YD355" s="5"/>
      <c r="YE355" s="5"/>
      <c r="YF355" s="5"/>
      <c r="YG355" s="5"/>
      <c r="YH355" s="5"/>
      <c r="YI355" s="5"/>
      <c r="YJ355" s="5"/>
      <c r="YK355" s="5"/>
      <c r="YL355" s="5"/>
      <c r="YM355" s="5"/>
      <c r="YN355" s="5"/>
      <c r="YO355" s="5"/>
      <c r="YP355" s="5"/>
      <c r="YQ355" s="5"/>
      <c r="YR355" s="5"/>
      <c r="YS355" s="5"/>
      <c r="YT355" s="5"/>
      <c r="YU355" s="5"/>
      <c r="YV355" s="5"/>
      <c r="YW355" s="5"/>
      <c r="YX355" s="5"/>
      <c r="YY355" s="5"/>
      <c r="YZ355" s="5"/>
      <c r="ZA355" s="5"/>
      <c r="ZB355" s="5"/>
      <c r="ZC355" s="5"/>
      <c r="ZD355" s="5"/>
      <c r="ZE355" s="5"/>
      <c r="ZF355" s="5"/>
      <c r="ZG355" s="5"/>
      <c r="ZH355" s="5"/>
      <c r="ZI355" s="5"/>
      <c r="ZJ355" s="5"/>
      <c r="ZK355" s="5"/>
      <c r="ZL355" s="5"/>
      <c r="ZM355" s="5"/>
      <c r="ZN355" s="5"/>
      <c r="ZO355" s="5"/>
      <c r="ZP355" s="5"/>
      <c r="ZQ355" s="5"/>
      <c r="ZR355" s="5"/>
      <c r="ZS355" s="5"/>
      <c r="ZT355" s="5"/>
      <c r="ZU355" s="5"/>
      <c r="ZV355" s="5"/>
      <c r="ZW355" s="5"/>
      <c r="ZX355" s="5"/>
      <c r="ZY355" s="5"/>
      <c r="ZZ355" s="5"/>
      <c r="AAA355" s="5"/>
      <c r="AAB355" s="5"/>
      <c r="AAC355" s="5"/>
      <c r="AAD355" s="5"/>
      <c r="AAE355" s="5"/>
      <c r="AAF355" s="5"/>
      <c r="AAG355" s="5"/>
      <c r="AAH355" s="5"/>
      <c r="AAI355" s="5"/>
      <c r="AAJ355" s="5"/>
      <c r="AAK355" s="5"/>
      <c r="AAL355" s="5"/>
      <c r="AAM355" s="5"/>
      <c r="AAN355" s="5"/>
      <c r="AAO355" s="5"/>
      <c r="AAP355" s="5"/>
      <c r="AAQ355" s="5"/>
      <c r="AAR355" s="5"/>
      <c r="AAS355" s="5"/>
      <c r="AAT355" s="5"/>
      <c r="AAU355" s="5"/>
      <c r="AAV355" s="5"/>
      <c r="AAW355" s="5"/>
      <c r="AAX355" s="5"/>
      <c r="AAY355" s="5"/>
      <c r="AAZ355" s="5"/>
      <c r="ABA355" s="5"/>
      <c r="ABB355" s="5"/>
      <c r="ABC355" s="5"/>
      <c r="ABD355" s="5"/>
      <c r="ABE355" s="5"/>
      <c r="ABF355" s="5"/>
      <c r="ABG355" s="5"/>
      <c r="ABH355" s="5"/>
      <c r="ABI355" s="5"/>
      <c r="ABJ355" s="5"/>
      <c r="ABK355" s="5"/>
      <c r="ABL355" s="5"/>
      <c r="ABM355" s="5"/>
      <c r="ABN355" s="5"/>
      <c r="ABO355" s="5"/>
      <c r="ABP355" s="5"/>
      <c r="ABQ355" s="5"/>
      <c r="ABR355" s="5"/>
      <c r="ABS355" s="5"/>
      <c r="ABT355" s="5"/>
      <c r="ABU355" s="5"/>
      <c r="ABV355" s="5"/>
      <c r="ABW355" s="5"/>
      <c r="ABX355" s="5"/>
      <c r="ABY355" s="5"/>
      <c r="ABZ355" s="5"/>
      <c r="ACA355" s="5"/>
      <c r="ACB355" s="5"/>
      <c r="ACC355" s="5"/>
      <c r="ACD355" s="5"/>
      <c r="ACE355" s="5"/>
      <c r="ACF355" s="5"/>
      <c r="ACG355" s="5"/>
      <c r="ACH355" s="5"/>
      <c r="ACI355" s="5"/>
      <c r="ACJ355" s="5"/>
      <c r="ACK355" s="5"/>
      <c r="ACL355" s="5"/>
      <c r="ACM355" s="5"/>
      <c r="ACN355" s="5"/>
      <c r="ACO355" s="5"/>
      <c r="ACP355" s="5"/>
      <c r="ACQ355" s="5"/>
      <c r="ACR355" s="5"/>
      <c r="ACS355" s="5"/>
      <c r="ACT355" s="5"/>
      <c r="ACU355" s="5"/>
      <c r="ACV355" s="5"/>
      <c r="ACW355" s="5"/>
      <c r="ACX355" s="5"/>
      <c r="ACY355" s="5"/>
      <c r="ACZ355" s="5"/>
      <c r="ADA355" s="5"/>
      <c r="ADB355" s="5"/>
      <c r="ADC355" s="5"/>
      <c r="ADD355" s="5"/>
      <c r="ADE355" s="5"/>
      <c r="ADF355" s="5"/>
      <c r="ADG355" s="5"/>
      <c r="ADH355" s="5"/>
      <c r="ADI355" s="5"/>
      <c r="ADJ355" s="5"/>
      <c r="ADK355" s="5"/>
      <c r="ADL355" s="5"/>
      <c r="ADM355" s="5"/>
      <c r="ADN355" s="5"/>
      <c r="ADO355" s="5"/>
      <c r="ADP355" s="5"/>
      <c r="ADQ355" s="5"/>
      <c r="ADR355" s="5"/>
      <c r="ADS355" s="5"/>
      <c r="ADT355" s="5"/>
      <c r="ADU355" s="5"/>
      <c r="ADV355" s="5"/>
      <c r="ADW355" s="5"/>
      <c r="ADX355" s="5"/>
      <c r="ADY355" s="5"/>
      <c r="ADZ355" s="5"/>
      <c r="AEA355" s="5"/>
      <c r="AEB355" s="5"/>
      <c r="AEC355" s="5"/>
      <c r="AED355" s="5"/>
      <c r="AEE355" s="5"/>
      <c r="AEF355" s="5"/>
      <c r="AEG355" s="5"/>
      <c r="AEH355" s="5"/>
      <c r="AEI355" s="5"/>
      <c r="AEJ355" s="5"/>
      <c r="AEK355" s="5"/>
      <c r="AEL355" s="5"/>
      <c r="AEM355" s="5"/>
      <c r="AEN355" s="5"/>
      <c r="AEO355" s="5"/>
      <c r="AEP355" s="5"/>
      <c r="AEQ355" s="5"/>
      <c r="AER355" s="5"/>
      <c r="AES355" s="5"/>
      <c r="AET355" s="5"/>
      <c r="AEU355" s="5"/>
      <c r="AEV355" s="5"/>
      <c r="AEW355" s="5"/>
      <c r="AEX355" s="5"/>
      <c r="AEY355" s="5"/>
      <c r="AEZ355" s="5"/>
      <c r="AFA355" s="5"/>
      <c r="AFB355" s="5"/>
      <c r="AFC355" s="5"/>
      <c r="AFD355" s="5"/>
      <c r="AFE355" s="5"/>
      <c r="AFF355" s="5"/>
      <c r="AFG355" s="5"/>
      <c r="AFH355" s="5"/>
      <c r="AFI355" s="5"/>
      <c r="AFJ355" s="5"/>
      <c r="AFK355" s="5"/>
      <c r="AFL355" s="5"/>
      <c r="AFM355" s="5"/>
      <c r="AFN355" s="5"/>
      <c r="AFO355" s="5"/>
      <c r="AFP355" s="5"/>
      <c r="AFQ355" s="5"/>
      <c r="AFR355" s="5"/>
      <c r="AFS355" s="5"/>
      <c r="AFT355" s="5"/>
      <c r="AFU355" s="5"/>
      <c r="AFV355" s="5"/>
      <c r="AFW355" s="5"/>
      <c r="AFX355" s="5"/>
      <c r="AFY355" s="5"/>
      <c r="AFZ355" s="5"/>
      <c r="AGA355" s="5"/>
      <c r="AGB355" s="5"/>
      <c r="AGC355" s="5"/>
      <c r="AGD355" s="5"/>
      <c r="AGE355" s="5"/>
      <c r="AGF355" s="5"/>
      <c r="AGG355" s="5"/>
      <c r="AGH355" s="5"/>
      <c r="AGI355" s="5"/>
      <c r="AGJ355" s="5"/>
      <c r="AGK355" s="5"/>
      <c r="AGL355" s="5"/>
      <c r="AGM355" s="5"/>
      <c r="AGN355" s="5"/>
      <c r="AGO355" s="5"/>
      <c r="AGP355" s="5"/>
      <c r="AGQ355" s="5"/>
      <c r="AGR355" s="5"/>
      <c r="AGS355" s="5"/>
      <c r="AGT355" s="5"/>
      <c r="AGU355" s="5"/>
      <c r="AGV355" s="5"/>
      <c r="AGW355" s="5"/>
      <c r="AGX355" s="5"/>
      <c r="AGY355" s="5"/>
      <c r="AGZ355" s="5"/>
      <c r="AHA355" s="5"/>
      <c r="AHB355" s="5"/>
      <c r="AHC355" s="5"/>
      <c r="AHD355" s="5"/>
      <c r="AHE355" s="5"/>
      <c r="AHF355" s="5"/>
      <c r="AHG355" s="5"/>
      <c r="AHH355" s="5"/>
      <c r="AHI355" s="5"/>
      <c r="AHJ355" s="5"/>
      <c r="AHK355" s="5"/>
      <c r="AHL355" s="5"/>
      <c r="AHM355" s="5"/>
      <c r="AHN355" s="5"/>
      <c r="AHO355" s="5"/>
      <c r="AHP355" s="5"/>
      <c r="AHQ355" s="5"/>
      <c r="AHR355" s="5"/>
      <c r="AHS355" s="5"/>
      <c r="AHT355" s="5"/>
      <c r="AHU355" s="5"/>
      <c r="AHV355" s="5"/>
      <c r="AHW355" s="5"/>
      <c r="AHX355" s="5"/>
      <c r="AHY355" s="5"/>
      <c r="AHZ355" s="5"/>
      <c r="AIA355" s="5"/>
      <c r="AIB355" s="5"/>
      <c r="AIC355" s="5"/>
      <c r="AID355" s="5"/>
      <c r="AIE355" s="5"/>
      <c r="AIF355" s="5"/>
      <c r="AIG355" s="5"/>
      <c r="AIH355" s="5"/>
      <c r="AII355" s="5"/>
      <c r="AIJ355" s="5"/>
      <c r="AIK355" s="5"/>
      <c r="AIL355" s="5"/>
      <c r="AIM355" s="5"/>
      <c r="AIN355" s="5"/>
      <c r="AIO355" s="5"/>
      <c r="AIP355" s="5"/>
      <c r="AIQ355" s="5"/>
      <c r="AIR355" s="5"/>
      <c r="AIS355" s="5"/>
      <c r="AIT355" s="5"/>
      <c r="AIU355" s="5"/>
      <c r="AIV355" s="5"/>
      <c r="AIW355" s="5"/>
      <c r="AIX355" s="5"/>
      <c r="AIY355" s="5"/>
      <c r="AIZ355" s="5"/>
      <c r="AJA355" s="5"/>
      <c r="AJB355" s="5"/>
      <c r="AJC355" s="5"/>
      <c r="AJD355" s="5"/>
      <c r="AJE355" s="5"/>
      <c r="AJF355" s="5"/>
      <c r="AJG355" s="5"/>
      <c r="AJH355" s="5"/>
      <c r="AJI355" s="5"/>
      <c r="AJJ355" s="5"/>
      <c r="AJK355" s="5"/>
      <c r="AJL355" s="5"/>
      <c r="AJM355" s="5"/>
      <c r="AJN355" s="5"/>
      <c r="AJO355" s="5"/>
      <c r="AJP355" s="5"/>
      <c r="AJQ355" s="5"/>
      <c r="AJR355" s="5"/>
      <c r="AJS355" s="5"/>
      <c r="AJT355" s="5"/>
      <c r="AJU355" s="5"/>
      <c r="AJV355" s="5"/>
      <c r="AJW355" s="5"/>
      <c r="AJX355" s="5"/>
      <c r="AJY355" s="5"/>
      <c r="AJZ355" s="5"/>
      <c r="AKA355" s="5"/>
      <c r="AKB355" s="5"/>
      <c r="AKC355" s="5"/>
      <c r="AKD355" s="5"/>
      <c r="AKE355" s="5"/>
      <c r="AKF355" s="5"/>
      <c r="AKG355" s="5"/>
      <c r="AKH355" s="5"/>
      <c r="AKI355" s="5"/>
      <c r="AKJ355" s="5"/>
      <c r="AKK355" s="5"/>
      <c r="AKL355" s="5"/>
      <c r="AKM355" s="5"/>
      <c r="AKN355" s="5"/>
      <c r="AKO355" s="5"/>
      <c r="AKP355" s="5"/>
      <c r="AKQ355" s="5"/>
      <c r="AKR355" s="5"/>
      <c r="AKS355" s="5"/>
      <c r="AKT355" s="5"/>
      <c r="AKU355" s="5"/>
      <c r="AKV355" s="5"/>
      <c r="AKW355" s="5"/>
      <c r="AKX355" s="5"/>
      <c r="AKY355" s="5"/>
      <c r="AKZ355" s="5"/>
      <c r="ALA355" s="5"/>
      <c r="ALB355" s="5"/>
      <c r="ALC355" s="5"/>
      <c r="ALD355" s="5"/>
      <c r="ALE355" s="5"/>
      <c r="ALF355" s="5"/>
      <c r="ALG355" s="5"/>
      <c r="ALH355" s="5"/>
      <c r="ALI355" s="5"/>
      <c r="ALJ355" s="5"/>
      <c r="ALK355" s="5"/>
      <c r="ALL355" s="5"/>
      <c r="ALM355" s="5"/>
      <c r="ALN355" s="5"/>
      <c r="ALO355" s="5"/>
      <c r="ALP355" s="5"/>
      <c r="ALQ355" s="5"/>
      <c r="ALR355" s="5"/>
      <c r="ALS355" s="5"/>
      <c r="ALT355" s="5"/>
      <c r="ALU355" s="5"/>
      <c r="ALV355" s="5"/>
      <c r="ALW355" s="5"/>
      <c r="ALX355" s="5"/>
      <c r="ALY355" s="5"/>
      <c r="ALZ355" s="5"/>
      <c r="AMA355" s="5"/>
      <c r="AMB355" s="5"/>
      <c r="AMC355" s="5"/>
      <c r="AMD355" s="5"/>
      <c r="AME355" s="5"/>
      <c r="AMF355" s="5"/>
      <c r="AMG355" s="5"/>
      <c r="AMH355" s="5"/>
      <c r="AMI355" s="5"/>
      <c r="AMJ355" s="5"/>
      <c r="AMK355" s="5"/>
      <c r="AML355" s="5"/>
      <c r="AMM355" s="5"/>
      <c r="AMN355" s="5"/>
      <c r="AMO355" s="5"/>
      <c r="AMP355" s="5"/>
      <c r="AMQ355" s="5"/>
      <c r="AMR355" s="5"/>
      <c r="AMS355" s="5"/>
      <c r="AMT355" s="5"/>
      <c r="AMU355" s="5"/>
      <c r="AMV355" s="5"/>
      <c r="AMW355" s="5"/>
      <c r="AMX355" s="5"/>
      <c r="AMY355" s="5"/>
      <c r="AMZ355" s="5"/>
      <c r="ANA355" s="5"/>
      <c r="ANB355" s="5"/>
      <c r="ANC355" s="5"/>
      <c r="AND355" s="5"/>
      <c r="ANE355" s="5"/>
      <c r="ANF355" s="5"/>
      <c r="ANG355" s="5"/>
      <c r="ANH355" s="5"/>
      <c r="ANI355" s="5"/>
      <c r="ANJ355" s="5"/>
      <c r="ANK355" s="5"/>
      <c r="ANL355" s="5"/>
      <c r="ANM355" s="5"/>
      <c r="ANN355" s="5"/>
      <c r="ANO355" s="5"/>
      <c r="ANP355" s="5"/>
      <c r="ANQ355" s="5"/>
      <c r="ANR355" s="5"/>
      <c r="ANS355" s="5"/>
      <c r="ANT355" s="5"/>
      <c r="ANU355" s="5"/>
      <c r="ANV355" s="5"/>
      <c r="ANW355" s="5"/>
      <c r="ANX355" s="5"/>
      <c r="ANY355" s="5"/>
      <c r="ANZ355" s="5"/>
      <c r="AOA355" s="5"/>
      <c r="AOB355" s="5"/>
      <c r="AOC355" s="5"/>
      <c r="AOD355" s="5"/>
      <c r="AOE355" s="5"/>
      <c r="AOF355" s="5"/>
      <c r="AOG355" s="5"/>
      <c r="AOH355" s="5"/>
      <c r="AOI355" s="5"/>
      <c r="AOJ355" s="5"/>
      <c r="AOK355" s="5"/>
      <c r="AOL355" s="5"/>
      <c r="AOM355" s="5"/>
      <c r="AON355" s="5"/>
      <c r="AOO355" s="5"/>
      <c r="AOP355" s="5"/>
      <c r="AOQ355" s="5"/>
      <c r="AOR355" s="5"/>
      <c r="AOS355" s="5"/>
      <c r="AOT355" s="5"/>
      <c r="AOU355" s="5"/>
      <c r="AOV355" s="5"/>
      <c r="AOW355" s="5"/>
      <c r="AOX355" s="5"/>
      <c r="AOY355" s="5"/>
      <c r="AOZ355" s="5"/>
      <c r="APA355" s="5"/>
      <c r="APB355" s="5"/>
      <c r="APC355" s="5"/>
      <c r="APD355" s="5"/>
      <c r="APE355" s="5"/>
      <c r="APF355" s="5"/>
      <c r="APG355" s="5"/>
      <c r="APH355" s="5"/>
      <c r="API355" s="5"/>
      <c r="APJ355" s="5"/>
      <c r="APK355" s="5"/>
      <c r="APL355" s="5"/>
      <c r="APM355" s="5"/>
      <c r="APN355" s="5"/>
      <c r="APO355" s="5"/>
      <c r="APP355" s="5"/>
      <c r="APQ355" s="5"/>
      <c r="APR355" s="5"/>
      <c r="APS355" s="5"/>
      <c r="APT355" s="5"/>
      <c r="APU355" s="5"/>
      <c r="APV355" s="5"/>
      <c r="APW355" s="5"/>
      <c r="APX355" s="5"/>
      <c r="APY355" s="5"/>
      <c r="APZ355" s="5"/>
      <c r="AQA355" s="5"/>
      <c r="AQB355" s="5"/>
      <c r="AQC355" s="5"/>
      <c r="AQD355" s="5"/>
      <c r="AQE355" s="5"/>
      <c r="AQF355" s="5"/>
      <c r="AQG355" s="5"/>
      <c r="AQH355" s="5"/>
      <c r="AQI355" s="5"/>
      <c r="AQJ355" s="5"/>
      <c r="AQK355" s="5"/>
      <c r="AQL355" s="5"/>
      <c r="AQM355" s="5"/>
      <c r="AQN355" s="5"/>
      <c r="AQO355" s="5"/>
      <c r="AQP355" s="5"/>
      <c r="AQQ355" s="5"/>
      <c r="AQR355" s="5"/>
      <c r="AQS355" s="5"/>
      <c r="AQT355" s="5"/>
      <c r="AQU355" s="5"/>
      <c r="AQV355" s="5"/>
      <c r="AQW355" s="5"/>
      <c r="AQX355" s="5"/>
      <c r="AQY355" s="5"/>
      <c r="AQZ355" s="5"/>
    </row>
    <row r="356" spans="1:1144" s="8" customFormat="1" ht="15" hidden="1" customHeight="1">
      <c r="A356" s="168" t="s">
        <v>148</v>
      </c>
      <c r="B356" s="168"/>
      <c r="C356" s="168"/>
      <c r="D356" s="168"/>
      <c r="E356" s="168"/>
      <c r="F356" s="168"/>
      <c r="G356" s="168"/>
      <c r="H356" s="168"/>
      <c r="I356" s="168"/>
      <c r="J356" s="175" t="s">
        <v>210</v>
      </c>
      <c r="K356" s="175"/>
      <c r="L356" s="175"/>
      <c r="M356" s="175"/>
      <c r="N356" s="175"/>
      <c r="O356" s="175"/>
      <c r="P356" s="175"/>
      <c r="Q356" s="175"/>
      <c r="R356" s="176"/>
      <c r="S356" s="175"/>
      <c r="T356" s="175"/>
      <c r="U356" s="175"/>
      <c r="V356" s="175"/>
      <c r="W356" s="171">
        <f t="shared" si="27"/>
        <v>0</v>
      </c>
      <c r="X356" s="171">
        <f t="shared" si="24"/>
        <v>0</v>
      </c>
      <c r="Y356" s="171"/>
      <c r="Z356" s="171"/>
      <c r="AA356" s="171"/>
      <c r="AB356" s="171"/>
      <c r="AC356" s="171"/>
      <c r="AD356" s="171"/>
      <c r="AE356" s="171"/>
      <c r="AF356" s="171"/>
      <c r="AG356" s="171"/>
      <c r="AH356" s="171"/>
      <c r="AI356" s="171"/>
      <c r="AJ356" s="171"/>
      <c r="AK356" s="171"/>
      <c r="AL356" s="171"/>
      <c r="AM356" s="171"/>
      <c r="AN356" s="171"/>
      <c r="AO356" s="171"/>
      <c r="AP356" s="171"/>
      <c r="AQ356" s="171"/>
      <c r="AR356" s="171"/>
      <c r="AS356" s="171"/>
      <c r="AT356" s="171"/>
      <c r="AU356" s="171"/>
      <c r="AV356" s="171"/>
      <c r="AW356" s="171"/>
      <c r="AX356" s="171"/>
      <c r="AY356" s="171"/>
      <c r="AZ356" s="171"/>
      <c r="BA356" s="174"/>
      <c r="BB356" s="171"/>
      <c r="BC356" s="171"/>
      <c r="BD356" s="171"/>
      <c r="BE356" s="171"/>
      <c r="BF356" s="171"/>
      <c r="BG356" s="171"/>
      <c r="BH356" s="174"/>
      <c r="BI356" s="174"/>
      <c r="BJ356" s="174"/>
      <c r="BK356" s="174"/>
      <c r="BL356" s="174"/>
      <c r="BM356" s="174"/>
      <c r="BN356" s="174"/>
      <c r="BO356" s="174"/>
      <c r="BP356" s="174"/>
      <c r="BQ356" s="174"/>
      <c r="BR356" s="174"/>
      <c r="BS356" s="171"/>
      <c r="BT356" s="174"/>
      <c r="BU356" s="20"/>
      <c r="BV356" s="20"/>
      <c r="BW356" s="20"/>
      <c r="BX356" s="20"/>
      <c r="BY356" s="20"/>
      <c r="BZ356" s="20"/>
      <c r="CA356" s="20"/>
      <c r="CB356" s="20"/>
      <c r="CC356" s="20"/>
      <c r="CD356" s="20"/>
      <c r="CE356" s="20"/>
      <c r="CF356" s="20"/>
      <c r="CG356" s="20"/>
      <c r="CH356" s="20"/>
      <c r="CI356" s="20"/>
      <c r="CJ356" s="20"/>
      <c r="CK356" s="20"/>
      <c r="CL356" s="20"/>
      <c r="CM356" s="20"/>
      <c r="CN356" s="20"/>
      <c r="CO356" s="20"/>
      <c r="CP356" s="20"/>
      <c r="CQ356" s="20"/>
      <c r="CR356" s="20"/>
      <c r="CS356" s="20"/>
      <c r="CT356" s="20"/>
      <c r="CU356" s="20"/>
      <c r="CV356" s="20"/>
      <c r="CW356" s="20"/>
      <c r="CX356" s="20"/>
      <c r="CY356" s="20"/>
      <c r="CZ356" s="20"/>
      <c r="DA356" s="20"/>
      <c r="DB356" s="20"/>
      <c r="DC356" s="20"/>
      <c r="DD356" s="20"/>
      <c r="DE356" s="20"/>
      <c r="DF356" s="20"/>
      <c r="DG356" s="20"/>
      <c r="DH356" s="20"/>
      <c r="DI356" s="20"/>
      <c r="DJ356" s="20"/>
      <c r="DK356" s="20"/>
      <c r="DL356" s="20"/>
      <c r="DM356" s="20"/>
      <c r="DN356" s="20"/>
      <c r="DO356" s="20"/>
      <c r="DP356" s="20"/>
      <c r="DQ356" s="20"/>
      <c r="DR356" s="20"/>
      <c r="DS356" s="20"/>
      <c r="DT356" s="20"/>
      <c r="DU356" s="20"/>
      <c r="DV356" s="20"/>
      <c r="DW356" s="20"/>
      <c r="DX356" s="20"/>
      <c r="DY356" s="20"/>
      <c r="DZ356" s="20"/>
      <c r="EA356" s="20"/>
      <c r="EB356" s="20"/>
      <c r="EC356" s="20"/>
      <c r="ED356" s="20"/>
      <c r="EE356" s="20"/>
      <c r="EF356" s="20"/>
      <c r="EG356" s="20"/>
      <c r="EH356" s="20"/>
      <c r="EI356" s="20"/>
      <c r="EJ356" s="20"/>
      <c r="EK356" s="20"/>
      <c r="EL356" s="20"/>
      <c r="EM356" s="20"/>
      <c r="EN356" s="20"/>
      <c r="EO356" s="20"/>
      <c r="EP356" s="20"/>
      <c r="EQ356" s="20"/>
      <c r="ER356" s="20"/>
      <c r="ES356" s="20"/>
      <c r="ET356" s="20"/>
      <c r="EU356" s="20"/>
      <c r="EV356" s="20"/>
      <c r="EW356" s="20"/>
      <c r="EX356" s="20"/>
      <c r="EY356" s="20"/>
      <c r="EZ356" s="20"/>
      <c r="FA356" s="20"/>
      <c r="FB356" s="20"/>
      <c r="FC356" s="20"/>
      <c r="FD356" s="20"/>
      <c r="FE356" s="20"/>
      <c r="FF356" s="20"/>
      <c r="FG356" s="20"/>
      <c r="FH356" s="20"/>
      <c r="FI356" s="20"/>
      <c r="FJ356" s="20"/>
      <c r="FK356" s="20"/>
      <c r="FL356" s="20"/>
      <c r="FM356" s="20"/>
      <c r="FN356" s="20"/>
      <c r="FO356" s="20"/>
      <c r="FP356" s="20"/>
      <c r="FQ356" s="20"/>
      <c r="FR356" s="20"/>
      <c r="FS356" s="20"/>
      <c r="FT356" s="20"/>
      <c r="FU356" s="20"/>
      <c r="FV356" s="20"/>
      <c r="FW356" s="20"/>
      <c r="FX356" s="20"/>
      <c r="FY356" s="20"/>
      <c r="FZ356" s="20"/>
      <c r="GA356" s="20"/>
      <c r="GB356" s="20"/>
      <c r="GC356" s="20"/>
      <c r="GD356" s="20"/>
      <c r="GE356" s="20"/>
      <c r="GF356" s="20"/>
      <c r="GG356" s="20"/>
      <c r="GH356" s="20"/>
      <c r="GI356" s="20"/>
      <c r="GJ356" s="20"/>
      <c r="GK356" s="20"/>
      <c r="GL356" s="20"/>
      <c r="GM356" s="20"/>
      <c r="GN356" s="20"/>
      <c r="GO356" s="20"/>
      <c r="GP356" s="20"/>
      <c r="GQ356" s="20"/>
      <c r="GR356" s="20"/>
      <c r="GS356" s="20"/>
      <c r="GT356" s="20"/>
      <c r="GU356" s="20"/>
      <c r="GV356" s="20"/>
      <c r="GW356" s="20"/>
      <c r="GX356" s="20"/>
      <c r="GY356" s="20"/>
      <c r="GZ356" s="20"/>
      <c r="HA356" s="20"/>
      <c r="HB356" s="20"/>
      <c r="HC356" s="20"/>
      <c r="HD356" s="20"/>
      <c r="HE356" s="20"/>
      <c r="HF356" s="20"/>
      <c r="HG356" s="20"/>
      <c r="HH356" s="20"/>
      <c r="HI356" s="20"/>
      <c r="HJ356" s="20"/>
      <c r="HK356" s="20"/>
      <c r="HL356" s="20"/>
      <c r="HM356" s="20"/>
      <c r="HN356" s="20"/>
      <c r="HO356" s="20"/>
      <c r="HP356" s="20"/>
      <c r="HQ356" s="20"/>
      <c r="HR356" s="20"/>
      <c r="HS356" s="20"/>
      <c r="HT356" s="20"/>
      <c r="HU356" s="20"/>
      <c r="HV356" s="20"/>
      <c r="HW356" s="20"/>
      <c r="HX356" s="20"/>
      <c r="HY356" s="20"/>
      <c r="HZ356" s="20"/>
      <c r="IA356" s="20"/>
      <c r="IB356" s="20"/>
      <c r="IC356" s="20"/>
      <c r="ID356" s="20"/>
      <c r="IE356" s="20"/>
      <c r="IF356" s="20"/>
      <c r="IG356" s="20"/>
      <c r="IH356" s="20"/>
      <c r="II356" s="20"/>
      <c r="IJ356" s="20"/>
      <c r="IK356" s="20"/>
      <c r="IL356" s="20"/>
      <c r="IM356" s="20"/>
      <c r="IN356" s="20"/>
      <c r="IO356" s="20"/>
      <c r="IP356" s="20"/>
      <c r="IQ356" s="20"/>
      <c r="IR356" s="20"/>
      <c r="IS356" s="20"/>
      <c r="IT356" s="20"/>
      <c r="IU356" s="20"/>
      <c r="IV356" s="20"/>
      <c r="IW356" s="20"/>
      <c r="IX356" s="20"/>
      <c r="IY356" s="20"/>
      <c r="IZ356" s="20"/>
      <c r="JA356" s="20"/>
      <c r="JB356" s="20"/>
      <c r="JC356" s="20"/>
      <c r="JD356" s="20"/>
      <c r="JE356" s="20"/>
      <c r="JF356" s="20"/>
      <c r="JG356" s="20"/>
      <c r="JH356" s="20"/>
      <c r="JI356" s="20"/>
      <c r="JJ356" s="20"/>
      <c r="JK356" s="20"/>
      <c r="JL356" s="20"/>
      <c r="JM356" s="20"/>
      <c r="JN356" s="20"/>
      <c r="JO356" s="20"/>
      <c r="JP356" s="20"/>
      <c r="JQ356" s="20"/>
      <c r="JR356" s="20"/>
      <c r="JS356" s="20"/>
      <c r="JT356" s="20"/>
      <c r="JU356" s="20"/>
      <c r="JV356" s="20"/>
      <c r="JW356" s="20"/>
      <c r="JX356" s="20"/>
      <c r="JY356" s="20"/>
      <c r="JZ356" s="20"/>
      <c r="KA356" s="20"/>
      <c r="KB356" s="20"/>
      <c r="KC356" s="20"/>
      <c r="KD356" s="20"/>
      <c r="KE356" s="20"/>
      <c r="KF356" s="20"/>
      <c r="KG356" s="20"/>
      <c r="KH356" s="20"/>
      <c r="KI356" s="20"/>
      <c r="KJ356" s="20"/>
      <c r="KK356" s="20"/>
      <c r="KL356" s="20"/>
      <c r="KM356" s="20"/>
      <c r="KN356" s="20"/>
      <c r="KO356" s="20"/>
      <c r="KP356" s="20"/>
      <c r="KQ356" s="20"/>
      <c r="KR356" s="20"/>
      <c r="KS356" s="20"/>
      <c r="KT356" s="20"/>
      <c r="KU356" s="20"/>
      <c r="KV356" s="20"/>
      <c r="KW356" s="20"/>
      <c r="KX356" s="20"/>
      <c r="KY356" s="20"/>
      <c r="KZ356" s="20"/>
      <c r="LA356" s="20"/>
      <c r="LB356" s="20"/>
      <c r="LC356" s="20"/>
      <c r="LD356" s="20"/>
      <c r="LE356" s="20"/>
      <c r="LF356" s="20"/>
      <c r="LG356" s="20"/>
      <c r="LH356" s="20"/>
      <c r="LI356" s="20"/>
      <c r="LJ356" s="20"/>
      <c r="LK356" s="20"/>
      <c r="LL356" s="20"/>
      <c r="LM356" s="20"/>
      <c r="LN356" s="20"/>
      <c r="LO356" s="20"/>
      <c r="LP356" s="20"/>
      <c r="LQ356" s="20"/>
      <c r="LR356" s="20"/>
      <c r="LS356" s="20"/>
      <c r="LT356" s="20"/>
      <c r="LU356" s="20"/>
      <c r="LV356" s="20"/>
      <c r="LW356" s="20"/>
      <c r="LX356" s="20"/>
      <c r="LY356" s="20"/>
      <c r="LZ356" s="20"/>
      <c r="MA356" s="20"/>
      <c r="MB356" s="20"/>
      <c r="MC356" s="20"/>
      <c r="MD356" s="20"/>
      <c r="ME356" s="20"/>
      <c r="MF356" s="20"/>
      <c r="MG356" s="20"/>
      <c r="MH356" s="20"/>
      <c r="MI356" s="20"/>
      <c r="MJ356" s="20"/>
      <c r="MK356" s="20"/>
      <c r="ML356" s="20"/>
      <c r="MM356" s="20"/>
      <c r="MN356" s="20"/>
      <c r="MO356" s="20"/>
      <c r="MP356" s="20"/>
      <c r="MQ356" s="20"/>
      <c r="MR356" s="20"/>
      <c r="MS356" s="20"/>
      <c r="MT356" s="20"/>
      <c r="MU356" s="20"/>
      <c r="MV356" s="20"/>
      <c r="MW356" s="20"/>
      <c r="MX356" s="20"/>
      <c r="MY356" s="20"/>
      <c r="MZ356" s="20"/>
      <c r="NA356" s="20"/>
      <c r="NB356" s="20"/>
      <c r="NC356" s="20"/>
      <c r="ND356" s="20"/>
      <c r="NE356" s="20"/>
      <c r="NF356" s="20"/>
      <c r="NG356" s="20"/>
      <c r="NH356" s="20"/>
      <c r="NI356" s="20"/>
      <c r="NJ356" s="20"/>
      <c r="NK356" s="20"/>
      <c r="NL356" s="20"/>
      <c r="NM356" s="20"/>
      <c r="NN356" s="20"/>
      <c r="NO356" s="20"/>
      <c r="NP356" s="20"/>
      <c r="NQ356" s="20"/>
      <c r="NR356" s="20"/>
      <c r="NS356" s="20"/>
      <c r="NT356" s="20"/>
      <c r="NU356" s="20"/>
      <c r="NV356" s="20"/>
      <c r="NW356" s="20"/>
      <c r="NX356" s="20"/>
      <c r="NY356" s="20"/>
      <c r="NZ356" s="20"/>
      <c r="OA356" s="20"/>
      <c r="OB356" s="20"/>
      <c r="OC356" s="20"/>
      <c r="OD356" s="20"/>
      <c r="OE356" s="20"/>
      <c r="OF356" s="20"/>
      <c r="OG356" s="20"/>
      <c r="OH356" s="20"/>
      <c r="OI356" s="20"/>
      <c r="OJ356" s="20"/>
      <c r="OK356" s="20"/>
      <c r="OL356" s="20"/>
      <c r="OM356" s="20"/>
      <c r="ON356" s="20"/>
      <c r="OO356" s="20"/>
      <c r="OP356" s="20"/>
      <c r="OQ356" s="20"/>
      <c r="OR356" s="20"/>
      <c r="OS356" s="20"/>
      <c r="OT356" s="20"/>
      <c r="OU356" s="20"/>
      <c r="OV356" s="20"/>
      <c r="OW356" s="20"/>
      <c r="OX356" s="20"/>
      <c r="OY356" s="20"/>
      <c r="OZ356" s="20"/>
      <c r="PA356" s="20"/>
      <c r="PB356" s="20"/>
      <c r="PC356" s="20"/>
      <c r="PD356" s="20"/>
      <c r="PE356" s="20"/>
      <c r="PF356" s="20"/>
      <c r="PG356" s="20"/>
      <c r="PH356" s="20"/>
      <c r="PI356" s="20"/>
      <c r="PJ356" s="20"/>
      <c r="PK356" s="20"/>
      <c r="PL356" s="20"/>
      <c r="PM356" s="20"/>
      <c r="PN356" s="20"/>
      <c r="PO356" s="20"/>
      <c r="PP356" s="20"/>
      <c r="PQ356" s="20"/>
      <c r="PR356" s="20"/>
      <c r="PS356" s="20"/>
      <c r="PT356" s="20"/>
      <c r="PU356" s="20"/>
      <c r="PV356" s="20"/>
      <c r="PW356" s="20"/>
      <c r="PX356" s="20"/>
      <c r="PY356" s="20"/>
      <c r="PZ356" s="20"/>
      <c r="QA356" s="20"/>
      <c r="QB356" s="20"/>
      <c r="QC356" s="20"/>
      <c r="QD356" s="20"/>
      <c r="QE356" s="20"/>
      <c r="QF356" s="20"/>
      <c r="QG356" s="20"/>
      <c r="QH356" s="20"/>
      <c r="QI356" s="20"/>
      <c r="QJ356" s="20"/>
      <c r="QK356" s="20"/>
      <c r="QL356" s="20"/>
      <c r="QM356" s="20"/>
      <c r="QN356" s="20"/>
      <c r="QO356" s="20"/>
      <c r="QP356" s="20"/>
      <c r="QQ356" s="20"/>
      <c r="QR356" s="20"/>
      <c r="QS356" s="20"/>
      <c r="QT356" s="20"/>
      <c r="QU356" s="20"/>
      <c r="QV356" s="20"/>
      <c r="QW356" s="20"/>
      <c r="QX356" s="20"/>
      <c r="QY356" s="20"/>
      <c r="QZ356" s="20"/>
      <c r="RA356" s="20"/>
      <c r="RB356" s="20"/>
      <c r="RC356" s="20"/>
      <c r="RD356" s="20"/>
      <c r="RE356" s="20"/>
      <c r="RF356" s="20"/>
      <c r="RG356" s="20"/>
      <c r="RH356" s="20"/>
      <c r="RI356" s="20"/>
      <c r="RJ356" s="20"/>
      <c r="RK356" s="20"/>
      <c r="RL356" s="20"/>
      <c r="RM356" s="20"/>
      <c r="RN356" s="20"/>
      <c r="RO356" s="20"/>
      <c r="RP356" s="20"/>
      <c r="RQ356" s="20"/>
      <c r="RR356" s="20"/>
      <c r="RS356" s="20"/>
      <c r="RT356" s="20"/>
      <c r="RU356" s="20"/>
      <c r="RV356" s="20"/>
      <c r="RW356" s="20"/>
      <c r="RX356" s="20"/>
      <c r="RY356" s="20"/>
      <c r="RZ356" s="20"/>
      <c r="SA356" s="20"/>
      <c r="SB356" s="20"/>
      <c r="SC356" s="20"/>
      <c r="SD356" s="20"/>
      <c r="SE356" s="20"/>
      <c r="SF356" s="20"/>
      <c r="SG356" s="20"/>
      <c r="SH356" s="20"/>
      <c r="SI356" s="20"/>
      <c r="SJ356" s="20"/>
      <c r="SK356" s="20"/>
      <c r="SL356" s="20"/>
      <c r="SM356" s="20"/>
      <c r="SN356" s="20"/>
      <c r="SO356" s="20"/>
      <c r="SP356" s="20"/>
      <c r="SQ356" s="20"/>
      <c r="SR356" s="20"/>
      <c r="SS356" s="20"/>
      <c r="ST356" s="20"/>
      <c r="SU356" s="20"/>
      <c r="SV356" s="20"/>
      <c r="SW356" s="20"/>
      <c r="SX356" s="20"/>
      <c r="SY356" s="20"/>
      <c r="SZ356" s="20"/>
      <c r="TA356" s="20"/>
      <c r="TB356" s="20"/>
      <c r="TC356" s="20"/>
      <c r="TD356" s="20"/>
      <c r="TE356" s="20"/>
      <c r="TF356" s="20"/>
      <c r="TG356" s="20"/>
      <c r="TH356" s="20"/>
      <c r="TI356" s="20"/>
      <c r="TJ356" s="20"/>
      <c r="TK356" s="20"/>
      <c r="TL356" s="20"/>
      <c r="TM356" s="20"/>
      <c r="TN356" s="20"/>
      <c r="TO356" s="20"/>
      <c r="TP356" s="20"/>
      <c r="TQ356" s="20"/>
      <c r="TR356" s="20"/>
      <c r="TS356" s="20"/>
      <c r="TT356" s="20"/>
      <c r="TU356" s="20"/>
      <c r="TV356" s="20"/>
      <c r="TW356" s="20"/>
      <c r="TX356" s="20"/>
      <c r="TY356" s="20"/>
      <c r="TZ356" s="20"/>
      <c r="UA356" s="20"/>
      <c r="UB356" s="20"/>
      <c r="UC356" s="20"/>
      <c r="UD356" s="20"/>
      <c r="UE356" s="20"/>
      <c r="UF356" s="20"/>
      <c r="UG356" s="20"/>
      <c r="UH356" s="20"/>
      <c r="UI356" s="20"/>
      <c r="UJ356" s="20"/>
      <c r="UK356" s="20"/>
      <c r="UL356" s="20"/>
      <c r="UM356" s="20"/>
      <c r="UN356" s="20"/>
      <c r="UO356" s="20"/>
      <c r="UP356" s="20"/>
      <c r="UQ356" s="20"/>
      <c r="UR356" s="20"/>
      <c r="US356" s="20"/>
      <c r="UT356" s="20"/>
      <c r="UU356" s="20"/>
      <c r="UV356" s="20"/>
      <c r="UW356" s="20"/>
      <c r="UX356" s="20"/>
      <c r="UY356" s="20"/>
      <c r="UZ356" s="20"/>
      <c r="VA356" s="20"/>
      <c r="VB356" s="20"/>
      <c r="VC356" s="20"/>
      <c r="VD356" s="20"/>
      <c r="VE356" s="20"/>
      <c r="VF356" s="20"/>
      <c r="VG356" s="20"/>
      <c r="VH356" s="20"/>
      <c r="VI356" s="20"/>
      <c r="VJ356" s="20"/>
      <c r="VK356" s="20"/>
      <c r="VL356" s="20"/>
      <c r="VM356" s="20"/>
      <c r="VN356" s="20"/>
      <c r="VO356" s="20"/>
      <c r="VP356" s="20"/>
      <c r="VQ356" s="20"/>
      <c r="VR356" s="20"/>
      <c r="VS356" s="20"/>
      <c r="VT356" s="20"/>
      <c r="VU356" s="20"/>
      <c r="VV356" s="20"/>
      <c r="VW356" s="20"/>
      <c r="VX356" s="20"/>
      <c r="VY356" s="20"/>
      <c r="VZ356" s="20"/>
      <c r="WA356" s="20"/>
      <c r="WB356" s="20"/>
      <c r="WC356" s="20"/>
      <c r="WD356" s="20"/>
      <c r="WE356" s="20"/>
      <c r="WF356" s="20"/>
      <c r="WG356" s="20"/>
      <c r="WH356" s="20"/>
      <c r="WI356" s="20"/>
      <c r="WJ356" s="20"/>
      <c r="WK356" s="20"/>
      <c r="WL356" s="20"/>
      <c r="WM356" s="20"/>
      <c r="WN356" s="20"/>
      <c r="WO356" s="20"/>
      <c r="WP356" s="20"/>
      <c r="WQ356" s="20"/>
      <c r="WR356" s="20"/>
      <c r="WS356" s="20"/>
      <c r="WT356" s="20"/>
      <c r="WU356" s="20"/>
      <c r="WV356" s="20"/>
      <c r="WW356" s="20"/>
      <c r="WX356" s="20"/>
      <c r="WY356" s="20"/>
      <c r="WZ356" s="20"/>
      <c r="XA356" s="20"/>
      <c r="XB356" s="20"/>
      <c r="XC356" s="20"/>
      <c r="XD356" s="20"/>
      <c r="XE356" s="20"/>
      <c r="XF356" s="20"/>
      <c r="XG356" s="20"/>
      <c r="XH356" s="20"/>
      <c r="XI356" s="20"/>
      <c r="XJ356" s="20"/>
      <c r="XK356" s="20"/>
      <c r="XL356" s="20"/>
      <c r="XM356" s="20"/>
      <c r="XN356" s="20"/>
      <c r="XO356" s="20"/>
      <c r="XP356" s="20"/>
      <c r="XQ356" s="20"/>
      <c r="XR356" s="20"/>
      <c r="XS356" s="20"/>
      <c r="XT356" s="20"/>
      <c r="XU356" s="20"/>
      <c r="XV356" s="20"/>
      <c r="XW356" s="20"/>
      <c r="XX356" s="20"/>
      <c r="XY356" s="20"/>
      <c r="XZ356" s="20"/>
      <c r="YA356" s="20"/>
      <c r="YB356" s="20"/>
      <c r="YC356" s="20"/>
      <c r="YD356" s="20"/>
      <c r="YE356" s="20"/>
      <c r="YF356" s="20"/>
      <c r="YG356" s="20"/>
      <c r="YH356" s="20"/>
      <c r="YI356" s="20"/>
      <c r="YJ356" s="20"/>
      <c r="YK356" s="20"/>
      <c r="YL356" s="20"/>
      <c r="YM356" s="20"/>
      <c r="YN356" s="20"/>
      <c r="YO356" s="20"/>
      <c r="YP356" s="20"/>
      <c r="YQ356" s="20"/>
      <c r="YR356" s="20"/>
      <c r="YS356" s="20"/>
      <c r="YT356" s="20"/>
      <c r="YU356" s="20"/>
      <c r="YV356" s="20"/>
      <c r="YW356" s="20"/>
      <c r="YX356" s="20"/>
      <c r="YY356" s="20"/>
      <c r="YZ356" s="20"/>
      <c r="ZA356" s="20"/>
      <c r="ZB356" s="20"/>
      <c r="ZC356" s="20"/>
      <c r="ZD356" s="20"/>
      <c r="ZE356" s="20"/>
      <c r="ZF356" s="20"/>
      <c r="ZG356" s="20"/>
      <c r="ZH356" s="20"/>
      <c r="ZI356" s="20"/>
      <c r="ZJ356" s="20"/>
      <c r="ZK356" s="20"/>
      <c r="ZL356" s="20"/>
      <c r="ZM356" s="20"/>
      <c r="ZN356" s="20"/>
      <c r="ZO356" s="20"/>
      <c r="ZP356" s="20"/>
      <c r="ZQ356" s="20"/>
      <c r="ZR356" s="20"/>
      <c r="ZS356" s="20"/>
      <c r="ZT356" s="20"/>
      <c r="ZU356" s="20"/>
      <c r="ZV356" s="20"/>
      <c r="ZW356" s="20"/>
      <c r="ZX356" s="20"/>
      <c r="ZY356" s="20"/>
      <c r="ZZ356" s="20"/>
      <c r="AAA356" s="20"/>
      <c r="AAB356" s="20"/>
      <c r="AAC356" s="20"/>
      <c r="AAD356" s="20"/>
      <c r="AAE356" s="20"/>
      <c r="AAF356" s="20"/>
      <c r="AAG356" s="20"/>
      <c r="AAH356" s="20"/>
      <c r="AAI356" s="20"/>
      <c r="AAJ356" s="20"/>
      <c r="AAK356" s="20"/>
      <c r="AAL356" s="20"/>
      <c r="AAM356" s="20"/>
      <c r="AAN356" s="20"/>
      <c r="AAO356" s="20"/>
      <c r="AAP356" s="20"/>
      <c r="AAQ356" s="20"/>
      <c r="AAR356" s="20"/>
      <c r="AAS356" s="20"/>
      <c r="AAT356" s="20"/>
      <c r="AAU356" s="20"/>
      <c r="AAV356" s="20"/>
      <c r="AAW356" s="20"/>
      <c r="AAX356" s="20"/>
      <c r="AAY356" s="20"/>
      <c r="AAZ356" s="20"/>
      <c r="ABA356" s="20"/>
      <c r="ABB356" s="20"/>
      <c r="ABC356" s="20"/>
      <c r="ABD356" s="20"/>
      <c r="ABE356" s="20"/>
      <c r="ABF356" s="20"/>
      <c r="ABG356" s="20"/>
      <c r="ABH356" s="20"/>
      <c r="ABI356" s="20"/>
      <c r="ABJ356" s="20"/>
      <c r="ABK356" s="20"/>
      <c r="ABL356" s="20"/>
      <c r="ABM356" s="20"/>
      <c r="ABN356" s="20"/>
      <c r="ABO356" s="20"/>
      <c r="ABP356" s="20"/>
      <c r="ABQ356" s="20"/>
      <c r="ABR356" s="20"/>
      <c r="ABS356" s="20"/>
      <c r="ABT356" s="20"/>
      <c r="ABU356" s="20"/>
      <c r="ABV356" s="20"/>
      <c r="ABW356" s="20"/>
      <c r="ABX356" s="20"/>
      <c r="ABY356" s="20"/>
      <c r="ABZ356" s="20"/>
      <c r="ACA356" s="20"/>
      <c r="ACB356" s="20"/>
      <c r="ACC356" s="20"/>
      <c r="ACD356" s="20"/>
      <c r="ACE356" s="20"/>
      <c r="ACF356" s="20"/>
      <c r="ACG356" s="20"/>
      <c r="ACH356" s="20"/>
      <c r="ACI356" s="20"/>
      <c r="ACJ356" s="20"/>
      <c r="ACK356" s="20"/>
      <c r="ACL356" s="20"/>
      <c r="ACM356" s="20"/>
      <c r="ACN356" s="20"/>
      <c r="ACO356" s="20"/>
      <c r="ACP356" s="20"/>
      <c r="ACQ356" s="20"/>
      <c r="ACR356" s="20"/>
      <c r="ACS356" s="20"/>
      <c r="ACT356" s="20"/>
      <c r="ACU356" s="20"/>
      <c r="ACV356" s="20"/>
      <c r="ACW356" s="20"/>
      <c r="ACX356" s="20"/>
      <c r="ACY356" s="20"/>
      <c r="ACZ356" s="20"/>
      <c r="ADA356" s="20"/>
      <c r="ADB356" s="20"/>
      <c r="ADC356" s="20"/>
      <c r="ADD356" s="20"/>
      <c r="ADE356" s="20"/>
      <c r="ADF356" s="20"/>
      <c r="ADG356" s="20"/>
      <c r="ADH356" s="20"/>
      <c r="ADI356" s="20"/>
      <c r="ADJ356" s="20"/>
      <c r="ADK356" s="20"/>
      <c r="ADL356" s="20"/>
      <c r="ADM356" s="20"/>
      <c r="ADN356" s="20"/>
      <c r="ADO356" s="20"/>
      <c r="ADP356" s="20"/>
      <c r="ADQ356" s="20"/>
      <c r="ADR356" s="20"/>
      <c r="ADS356" s="20"/>
      <c r="ADT356" s="20"/>
      <c r="ADU356" s="20"/>
      <c r="ADV356" s="20"/>
      <c r="ADW356" s="20"/>
      <c r="ADX356" s="20"/>
      <c r="ADY356" s="20"/>
      <c r="ADZ356" s="20"/>
      <c r="AEA356" s="20"/>
      <c r="AEB356" s="20"/>
      <c r="AEC356" s="20"/>
      <c r="AED356" s="20"/>
      <c r="AEE356" s="20"/>
      <c r="AEF356" s="20"/>
      <c r="AEG356" s="20"/>
      <c r="AEH356" s="20"/>
      <c r="AEI356" s="20"/>
      <c r="AEJ356" s="20"/>
      <c r="AEK356" s="20"/>
      <c r="AEL356" s="20"/>
      <c r="AEM356" s="20"/>
      <c r="AEN356" s="20"/>
      <c r="AEO356" s="20"/>
      <c r="AEP356" s="20"/>
      <c r="AEQ356" s="20"/>
      <c r="AER356" s="20"/>
      <c r="AES356" s="20"/>
      <c r="AET356" s="20"/>
      <c r="AEU356" s="20"/>
      <c r="AEV356" s="20"/>
      <c r="AEW356" s="20"/>
      <c r="AEX356" s="20"/>
      <c r="AEY356" s="20"/>
      <c r="AEZ356" s="20"/>
      <c r="AFA356" s="20"/>
      <c r="AFB356" s="20"/>
      <c r="AFC356" s="20"/>
      <c r="AFD356" s="20"/>
      <c r="AFE356" s="20"/>
      <c r="AFF356" s="20"/>
      <c r="AFG356" s="20"/>
      <c r="AFH356" s="20"/>
      <c r="AFI356" s="20"/>
      <c r="AFJ356" s="20"/>
      <c r="AFK356" s="20"/>
      <c r="AFL356" s="20"/>
      <c r="AFM356" s="20"/>
      <c r="AFN356" s="20"/>
      <c r="AFO356" s="20"/>
      <c r="AFP356" s="20"/>
      <c r="AFQ356" s="20"/>
      <c r="AFR356" s="20"/>
      <c r="AFS356" s="20"/>
      <c r="AFT356" s="20"/>
      <c r="AFU356" s="20"/>
      <c r="AFV356" s="20"/>
      <c r="AFW356" s="20"/>
      <c r="AFX356" s="20"/>
      <c r="AFY356" s="20"/>
      <c r="AFZ356" s="20"/>
      <c r="AGA356" s="20"/>
      <c r="AGB356" s="20"/>
      <c r="AGC356" s="20"/>
      <c r="AGD356" s="20"/>
      <c r="AGE356" s="20"/>
      <c r="AGF356" s="20"/>
      <c r="AGG356" s="20"/>
      <c r="AGH356" s="20"/>
      <c r="AGI356" s="20"/>
      <c r="AGJ356" s="20"/>
      <c r="AGK356" s="20"/>
      <c r="AGL356" s="20"/>
      <c r="AGM356" s="20"/>
      <c r="AGN356" s="20"/>
      <c r="AGO356" s="20"/>
      <c r="AGP356" s="20"/>
      <c r="AGQ356" s="20"/>
      <c r="AGR356" s="20"/>
      <c r="AGS356" s="20"/>
      <c r="AGT356" s="20"/>
      <c r="AGU356" s="20"/>
      <c r="AGV356" s="20"/>
      <c r="AGW356" s="20"/>
      <c r="AGX356" s="20"/>
      <c r="AGY356" s="20"/>
      <c r="AGZ356" s="20"/>
      <c r="AHA356" s="20"/>
      <c r="AHB356" s="20"/>
      <c r="AHC356" s="20"/>
      <c r="AHD356" s="20"/>
      <c r="AHE356" s="20"/>
      <c r="AHF356" s="20"/>
      <c r="AHG356" s="20"/>
      <c r="AHH356" s="20"/>
      <c r="AHI356" s="20"/>
      <c r="AHJ356" s="20"/>
      <c r="AHK356" s="20"/>
      <c r="AHL356" s="20"/>
      <c r="AHM356" s="20"/>
      <c r="AHN356" s="20"/>
      <c r="AHO356" s="20"/>
      <c r="AHP356" s="20"/>
      <c r="AHQ356" s="20"/>
      <c r="AHR356" s="20"/>
      <c r="AHS356" s="20"/>
      <c r="AHT356" s="20"/>
      <c r="AHU356" s="20"/>
      <c r="AHV356" s="20"/>
      <c r="AHW356" s="20"/>
      <c r="AHX356" s="20"/>
      <c r="AHY356" s="20"/>
      <c r="AHZ356" s="20"/>
      <c r="AIA356" s="20"/>
      <c r="AIB356" s="20"/>
      <c r="AIC356" s="20"/>
      <c r="AID356" s="20"/>
      <c r="AIE356" s="20"/>
      <c r="AIF356" s="20"/>
      <c r="AIG356" s="20"/>
      <c r="AIH356" s="20"/>
      <c r="AII356" s="20"/>
      <c r="AIJ356" s="20"/>
      <c r="AIK356" s="20"/>
      <c r="AIL356" s="20"/>
      <c r="AIM356" s="20"/>
      <c r="AIN356" s="20"/>
      <c r="AIO356" s="20"/>
      <c r="AIP356" s="20"/>
      <c r="AIQ356" s="20"/>
      <c r="AIR356" s="20"/>
      <c r="AIS356" s="20"/>
      <c r="AIT356" s="20"/>
      <c r="AIU356" s="20"/>
      <c r="AIV356" s="20"/>
      <c r="AIW356" s="20"/>
      <c r="AIX356" s="20"/>
      <c r="AIY356" s="20"/>
      <c r="AIZ356" s="20"/>
      <c r="AJA356" s="20"/>
      <c r="AJB356" s="20"/>
      <c r="AJC356" s="20"/>
      <c r="AJD356" s="20"/>
      <c r="AJE356" s="20"/>
      <c r="AJF356" s="20"/>
      <c r="AJG356" s="20"/>
      <c r="AJH356" s="20"/>
      <c r="AJI356" s="20"/>
      <c r="AJJ356" s="20"/>
      <c r="AJK356" s="20"/>
      <c r="AJL356" s="20"/>
      <c r="AJM356" s="20"/>
      <c r="AJN356" s="20"/>
      <c r="AJO356" s="20"/>
      <c r="AJP356" s="20"/>
      <c r="AJQ356" s="20"/>
      <c r="AJR356" s="20"/>
      <c r="AJS356" s="20"/>
      <c r="AJT356" s="20"/>
      <c r="AJU356" s="20"/>
      <c r="AJV356" s="20"/>
      <c r="AJW356" s="20"/>
      <c r="AJX356" s="20"/>
      <c r="AJY356" s="20"/>
      <c r="AJZ356" s="20"/>
      <c r="AKA356" s="20"/>
      <c r="AKB356" s="20"/>
      <c r="AKC356" s="20"/>
      <c r="AKD356" s="20"/>
      <c r="AKE356" s="20"/>
      <c r="AKF356" s="20"/>
      <c r="AKG356" s="20"/>
      <c r="AKH356" s="20"/>
      <c r="AKI356" s="20"/>
      <c r="AKJ356" s="20"/>
      <c r="AKK356" s="20"/>
      <c r="AKL356" s="20"/>
      <c r="AKM356" s="20"/>
      <c r="AKN356" s="20"/>
      <c r="AKO356" s="20"/>
      <c r="AKP356" s="20"/>
      <c r="AKQ356" s="20"/>
      <c r="AKR356" s="20"/>
      <c r="AKS356" s="20"/>
      <c r="AKT356" s="20"/>
      <c r="AKU356" s="20"/>
      <c r="AKV356" s="20"/>
      <c r="AKW356" s="20"/>
      <c r="AKX356" s="20"/>
      <c r="AKY356" s="20"/>
      <c r="AKZ356" s="20"/>
      <c r="ALA356" s="20"/>
      <c r="ALB356" s="20"/>
      <c r="ALC356" s="20"/>
      <c r="ALD356" s="20"/>
      <c r="ALE356" s="20"/>
      <c r="ALF356" s="20"/>
      <c r="ALG356" s="20"/>
      <c r="ALH356" s="20"/>
      <c r="ALI356" s="20"/>
      <c r="ALJ356" s="20"/>
      <c r="ALK356" s="20"/>
      <c r="ALL356" s="20"/>
      <c r="ALM356" s="20"/>
      <c r="ALN356" s="20"/>
      <c r="ALO356" s="20"/>
      <c r="ALP356" s="20"/>
      <c r="ALQ356" s="20"/>
      <c r="ALR356" s="20"/>
      <c r="ALS356" s="20"/>
      <c r="ALT356" s="20"/>
      <c r="ALU356" s="20"/>
      <c r="ALV356" s="20"/>
      <c r="ALW356" s="20"/>
      <c r="ALX356" s="20"/>
      <c r="ALY356" s="20"/>
      <c r="ALZ356" s="20"/>
      <c r="AMA356" s="20"/>
      <c r="AMB356" s="20"/>
      <c r="AMC356" s="20"/>
      <c r="AMD356" s="20"/>
      <c r="AME356" s="20"/>
      <c r="AMF356" s="20"/>
      <c r="AMG356" s="20"/>
      <c r="AMH356" s="20"/>
      <c r="AMI356" s="20"/>
      <c r="AMJ356" s="20"/>
      <c r="AMK356" s="20"/>
      <c r="AML356" s="20"/>
      <c r="AMM356" s="20"/>
      <c r="AMN356" s="20"/>
      <c r="AMO356" s="20"/>
      <c r="AMP356" s="20"/>
      <c r="AMQ356" s="20"/>
      <c r="AMR356" s="20"/>
      <c r="AMS356" s="20"/>
      <c r="AMT356" s="20"/>
      <c r="AMU356" s="20"/>
      <c r="AMV356" s="20"/>
      <c r="AMW356" s="20"/>
      <c r="AMX356" s="20"/>
      <c r="AMY356" s="20"/>
      <c r="AMZ356" s="20"/>
      <c r="ANA356" s="20"/>
      <c r="ANB356" s="20"/>
      <c r="ANC356" s="20"/>
      <c r="AND356" s="20"/>
      <c r="ANE356" s="20"/>
      <c r="ANF356" s="20"/>
      <c r="ANG356" s="20"/>
      <c r="ANH356" s="20"/>
      <c r="ANI356" s="20"/>
      <c r="ANJ356" s="20"/>
      <c r="ANK356" s="20"/>
      <c r="ANL356" s="20"/>
      <c r="ANM356" s="20"/>
      <c r="ANN356" s="20"/>
      <c r="ANO356" s="20"/>
      <c r="ANP356" s="20"/>
      <c r="ANQ356" s="20"/>
      <c r="ANR356" s="20"/>
      <c r="ANS356" s="20"/>
      <c r="ANT356" s="20"/>
      <c r="ANU356" s="20"/>
      <c r="ANV356" s="20"/>
      <c r="ANW356" s="20"/>
      <c r="ANX356" s="20"/>
      <c r="ANY356" s="20"/>
      <c r="ANZ356" s="20"/>
      <c r="AOA356" s="20"/>
      <c r="AOB356" s="20"/>
      <c r="AOC356" s="20"/>
      <c r="AOD356" s="20"/>
      <c r="AOE356" s="20"/>
      <c r="AOF356" s="20"/>
      <c r="AOG356" s="20"/>
      <c r="AOH356" s="20"/>
      <c r="AOI356" s="20"/>
      <c r="AOJ356" s="20"/>
      <c r="AOK356" s="20"/>
      <c r="AOL356" s="20"/>
      <c r="AOM356" s="20"/>
      <c r="AON356" s="20"/>
      <c r="AOO356" s="20"/>
      <c r="AOP356" s="20"/>
      <c r="AOQ356" s="20"/>
      <c r="AOR356" s="20"/>
      <c r="AOS356" s="20"/>
      <c r="AOT356" s="20"/>
      <c r="AOU356" s="20"/>
      <c r="AOV356" s="20"/>
      <c r="AOW356" s="20"/>
      <c r="AOX356" s="20"/>
      <c r="AOY356" s="20"/>
      <c r="AOZ356" s="20"/>
      <c r="APA356" s="20"/>
      <c r="APB356" s="20"/>
      <c r="APC356" s="20"/>
      <c r="APD356" s="20"/>
      <c r="APE356" s="20"/>
      <c r="APF356" s="20"/>
      <c r="APG356" s="20"/>
      <c r="APH356" s="20"/>
      <c r="API356" s="20"/>
      <c r="APJ356" s="20"/>
      <c r="APK356" s="20"/>
      <c r="APL356" s="20"/>
      <c r="APM356" s="20"/>
      <c r="APN356" s="20"/>
      <c r="APO356" s="20"/>
      <c r="APP356" s="20"/>
      <c r="APQ356" s="20"/>
      <c r="APR356" s="20"/>
      <c r="APS356" s="20"/>
      <c r="APT356" s="20"/>
      <c r="APU356" s="20"/>
      <c r="APV356" s="20"/>
      <c r="APW356" s="20"/>
      <c r="APX356" s="20"/>
      <c r="APY356" s="20"/>
      <c r="APZ356" s="20"/>
      <c r="AQA356" s="20"/>
      <c r="AQB356" s="20"/>
      <c r="AQC356" s="20"/>
      <c r="AQD356" s="20"/>
      <c r="AQE356" s="20"/>
      <c r="AQF356" s="20"/>
      <c r="AQG356" s="20"/>
      <c r="AQH356" s="20"/>
      <c r="AQI356" s="20"/>
      <c r="AQJ356" s="20"/>
      <c r="AQK356" s="20"/>
      <c r="AQL356" s="20"/>
      <c r="AQM356" s="20"/>
      <c r="AQN356" s="20"/>
      <c r="AQO356" s="20"/>
      <c r="AQP356" s="20"/>
      <c r="AQQ356" s="20"/>
      <c r="AQR356" s="20"/>
      <c r="AQS356" s="20"/>
      <c r="AQT356" s="20"/>
      <c r="AQU356" s="20"/>
      <c r="AQV356" s="20"/>
      <c r="AQW356" s="20"/>
      <c r="AQX356" s="20"/>
      <c r="AQY356" s="20"/>
      <c r="AQZ356" s="20"/>
    </row>
    <row r="357" spans="1:1144" s="8" customFormat="1" ht="15" hidden="1" customHeight="1">
      <c r="A357" s="168" t="s">
        <v>148</v>
      </c>
      <c r="B357" s="168" t="s">
        <v>17</v>
      </c>
      <c r="C357" s="168"/>
      <c r="D357" s="168"/>
      <c r="E357" s="168"/>
      <c r="F357" s="168"/>
      <c r="G357" s="168"/>
      <c r="H357" s="168"/>
      <c r="I357" s="168"/>
      <c r="J357" s="169" t="s">
        <v>25</v>
      </c>
      <c r="K357" s="169"/>
      <c r="L357" s="169"/>
      <c r="M357" s="169"/>
      <c r="N357" s="169"/>
      <c r="O357" s="169"/>
      <c r="P357" s="169"/>
      <c r="Q357" s="169"/>
      <c r="R357" s="170"/>
      <c r="S357" s="169"/>
      <c r="T357" s="169"/>
      <c r="U357" s="169"/>
      <c r="V357" s="169"/>
      <c r="W357" s="171">
        <f t="shared" si="27"/>
        <v>0</v>
      </c>
      <c r="X357" s="171">
        <f t="shared" si="24"/>
        <v>0</v>
      </c>
      <c r="Y357" s="171"/>
      <c r="Z357" s="171"/>
      <c r="AA357" s="171"/>
      <c r="AB357" s="171"/>
      <c r="AC357" s="171"/>
      <c r="AD357" s="171"/>
      <c r="AE357" s="171"/>
      <c r="AF357" s="171"/>
      <c r="AG357" s="171"/>
      <c r="AH357" s="171"/>
      <c r="AI357" s="171"/>
      <c r="AJ357" s="171"/>
      <c r="AK357" s="171"/>
      <c r="AL357" s="171"/>
      <c r="AM357" s="171"/>
      <c r="AN357" s="171"/>
      <c r="AO357" s="171"/>
      <c r="AP357" s="171"/>
      <c r="AQ357" s="171"/>
      <c r="AR357" s="171"/>
      <c r="AS357" s="171"/>
      <c r="AT357" s="171"/>
      <c r="AU357" s="171"/>
      <c r="AV357" s="171"/>
      <c r="AW357" s="171"/>
      <c r="AX357" s="171"/>
      <c r="AY357" s="171"/>
      <c r="AZ357" s="171"/>
      <c r="BA357" s="174"/>
      <c r="BB357" s="171"/>
      <c r="BC357" s="171"/>
      <c r="BD357" s="171"/>
      <c r="BE357" s="171"/>
      <c r="BF357" s="171"/>
      <c r="BG357" s="171"/>
      <c r="BH357" s="174"/>
      <c r="BI357" s="174"/>
      <c r="BJ357" s="174"/>
      <c r="BK357" s="174"/>
      <c r="BL357" s="174"/>
      <c r="BM357" s="174"/>
      <c r="BN357" s="174"/>
      <c r="BO357" s="174"/>
      <c r="BP357" s="174"/>
      <c r="BQ357" s="174"/>
      <c r="BR357" s="174"/>
      <c r="BS357" s="171"/>
      <c r="BT357" s="174"/>
      <c r="BU357" s="20"/>
      <c r="BV357" s="20"/>
      <c r="BW357" s="20"/>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20"/>
      <c r="DE357" s="20"/>
      <c r="DF357" s="20"/>
      <c r="DG357" s="20"/>
      <c r="DH357" s="20"/>
      <c r="DI357" s="20"/>
      <c r="DJ357" s="20"/>
      <c r="DK357" s="20"/>
      <c r="DL357" s="20"/>
      <c r="DM357" s="20"/>
      <c r="DN357" s="20"/>
      <c r="DO357" s="20"/>
      <c r="DP357" s="20"/>
      <c r="DQ357" s="20"/>
      <c r="DR357" s="20"/>
      <c r="DS357" s="20"/>
      <c r="DT357" s="20"/>
      <c r="DU357" s="20"/>
      <c r="DV357" s="20"/>
      <c r="DW357" s="20"/>
      <c r="DX357" s="20"/>
      <c r="DY357" s="20"/>
      <c r="DZ357" s="20"/>
      <c r="EA357" s="20"/>
      <c r="EB357" s="20"/>
      <c r="EC357" s="20"/>
      <c r="ED357" s="20"/>
      <c r="EE357" s="20"/>
      <c r="EF357" s="20"/>
      <c r="EG357" s="20"/>
      <c r="EH357" s="20"/>
      <c r="EI357" s="20"/>
      <c r="EJ357" s="20"/>
      <c r="EK357" s="20"/>
      <c r="EL357" s="20"/>
      <c r="EM357" s="20"/>
      <c r="EN357" s="20"/>
      <c r="EO357" s="20"/>
      <c r="EP357" s="20"/>
      <c r="EQ357" s="20"/>
      <c r="ER357" s="20"/>
      <c r="ES357" s="20"/>
      <c r="ET357" s="20"/>
      <c r="EU357" s="20"/>
      <c r="EV357" s="20"/>
      <c r="EW357" s="20"/>
      <c r="EX357" s="20"/>
      <c r="EY357" s="20"/>
      <c r="EZ357" s="20"/>
      <c r="FA357" s="20"/>
      <c r="FB357" s="20"/>
      <c r="FC357" s="20"/>
      <c r="FD357" s="20"/>
      <c r="FE357" s="20"/>
      <c r="FF357" s="20"/>
      <c r="FG357" s="20"/>
      <c r="FH357" s="20"/>
      <c r="FI357" s="20"/>
      <c r="FJ357" s="20"/>
      <c r="FK357" s="20"/>
      <c r="FL357" s="20"/>
      <c r="FM357" s="20"/>
      <c r="FN357" s="20"/>
      <c r="FO357" s="20"/>
      <c r="FP357" s="20"/>
      <c r="FQ357" s="20"/>
      <c r="FR357" s="20"/>
      <c r="FS357" s="20"/>
      <c r="FT357" s="20"/>
      <c r="FU357" s="20"/>
      <c r="FV357" s="20"/>
      <c r="FW357" s="20"/>
      <c r="FX357" s="20"/>
      <c r="FY357" s="20"/>
      <c r="FZ357" s="20"/>
      <c r="GA357" s="20"/>
      <c r="GB357" s="20"/>
      <c r="GC357" s="20"/>
      <c r="GD357" s="20"/>
      <c r="GE357" s="20"/>
      <c r="GF357" s="20"/>
      <c r="GG357" s="20"/>
      <c r="GH357" s="20"/>
      <c r="GI357" s="20"/>
      <c r="GJ357" s="20"/>
      <c r="GK357" s="20"/>
      <c r="GL357" s="20"/>
      <c r="GM357" s="20"/>
      <c r="GN357" s="20"/>
      <c r="GO357" s="20"/>
      <c r="GP357" s="20"/>
      <c r="GQ357" s="20"/>
      <c r="GR357" s="20"/>
      <c r="GS357" s="20"/>
      <c r="GT357" s="20"/>
      <c r="GU357" s="20"/>
      <c r="GV357" s="20"/>
      <c r="GW357" s="20"/>
      <c r="GX357" s="20"/>
      <c r="GY357" s="20"/>
      <c r="GZ357" s="20"/>
      <c r="HA357" s="20"/>
      <c r="HB357" s="20"/>
      <c r="HC357" s="20"/>
      <c r="HD357" s="20"/>
      <c r="HE357" s="20"/>
      <c r="HF357" s="20"/>
      <c r="HG357" s="20"/>
      <c r="HH357" s="20"/>
      <c r="HI357" s="20"/>
      <c r="HJ357" s="20"/>
      <c r="HK357" s="20"/>
      <c r="HL357" s="20"/>
      <c r="HM357" s="20"/>
      <c r="HN357" s="20"/>
      <c r="HO357" s="20"/>
      <c r="HP357" s="20"/>
      <c r="HQ357" s="20"/>
      <c r="HR357" s="20"/>
      <c r="HS357" s="20"/>
      <c r="HT357" s="20"/>
      <c r="HU357" s="20"/>
      <c r="HV357" s="20"/>
      <c r="HW357" s="20"/>
      <c r="HX357" s="20"/>
      <c r="HY357" s="20"/>
      <c r="HZ357" s="20"/>
      <c r="IA357" s="20"/>
      <c r="IB357" s="20"/>
      <c r="IC357" s="20"/>
      <c r="ID357" s="20"/>
      <c r="IE357" s="20"/>
      <c r="IF357" s="20"/>
      <c r="IG357" s="20"/>
      <c r="IH357" s="20"/>
      <c r="II357" s="20"/>
      <c r="IJ357" s="20"/>
      <c r="IK357" s="20"/>
      <c r="IL357" s="20"/>
      <c r="IM357" s="20"/>
      <c r="IN357" s="20"/>
      <c r="IO357" s="20"/>
      <c r="IP357" s="20"/>
      <c r="IQ357" s="20"/>
      <c r="IR357" s="20"/>
      <c r="IS357" s="20"/>
      <c r="IT357" s="20"/>
      <c r="IU357" s="20"/>
      <c r="IV357" s="20"/>
      <c r="IW357" s="20"/>
      <c r="IX357" s="20"/>
      <c r="IY357" s="20"/>
      <c r="IZ357" s="20"/>
      <c r="JA357" s="20"/>
      <c r="JB357" s="20"/>
      <c r="JC357" s="20"/>
      <c r="JD357" s="20"/>
      <c r="JE357" s="20"/>
      <c r="JF357" s="20"/>
      <c r="JG357" s="20"/>
      <c r="JH357" s="20"/>
      <c r="JI357" s="20"/>
      <c r="JJ357" s="20"/>
      <c r="JK357" s="20"/>
      <c r="JL357" s="20"/>
      <c r="JM357" s="20"/>
      <c r="JN357" s="20"/>
      <c r="JO357" s="20"/>
      <c r="JP357" s="20"/>
      <c r="JQ357" s="20"/>
      <c r="JR357" s="20"/>
      <c r="JS357" s="20"/>
      <c r="JT357" s="20"/>
      <c r="JU357" s="20"/>
      <c r="JV357" s="20"/>
      <c r="JW357" s="20"/>
      <c r="JX357" s="20"/>
      <c r="JY357" s="20"/>
      <c r="JZ357" s="20"/>
      <c r="KA357" s="20"/>
      <c r="KB357" s="20"/>
      <c r="KC357" s="20"/>
      <c r="KD357" s="20"/>
      <c r="KE357" s="20"/>
      <c r="KF357" s="20"/>
      <c r="KG357" s="20"/>
      <c r="KH357" s="20"/>
      <c r="KI357" s="20"/>
      <c r="KJ357" s="20"/>
      <c r="KK357" s="20"/>
      <c r="KL357" s="20"/>
      <c r="KM357" s="20"/>
      <c r="KN357" s="20"/>
      <c r="KO357" s="20"/>
      <c r="KP357" s="20"/>
      <c r="KQ357" s="20"/>
      <c r="KR357" s="20"/>
      <c r="KS357" s="20"/>
      <c r="KT357" s="20"/>
      <c r="KU357" s="20"/>
      <c r="KV357" s="20"/>
      <c r="KW357" s="20"/>
      <c r="KX357" s="20"/>
      <c r="KY357" s="20"/>
      <c r="KZ357" s="20"/>
      <c r="LA357" s="20"/>
      <c r="LB357" s="20"/>
      <c r="LC357" s="20"/>
      <c r="LD357" s="20"/>
      <c r="LE357" s="20"/>
      <c r="LF357" s="20"/>
      <c r="LG357" s="20"/>
      <c r="LH357" s="20"/>
      <c r="LI357" s="20"/>
      <c r="LJ357" s="20"/>
      <c r="LK357" s="20"/>
      <c r="LL357" s="20"/>
      <c r="LM357" s="20"/>
      <c r="LN357" s="20"/>
      <c r="LO357" s="20"/>
      <c r="LP357" s="20"/>
      <c r="LQ357" s="20"/>
      <c r="LR357" s="20"/>
      <c r="LS357" s="20"/>
      <c r="LT357" s="20"/>
      <c r="LU357" s="20"/>
      <c r="LV357" s="20"/>
      <c r="LW357" s="20"/>
      <c r="LX357" s="20"/>
      <c r="LY357" s="20"/>
      <c r="LZ357" s="20"/>
      <c r="MA357" s="20"/>
      <c r="MB357" s="20"/>
      <c r="MC357" s="20"/>
      <c r="MD357" s="20"/>
      <c r="ME357" s="20"/>
      <c r="MF357" s="20"/>
      <c r="MG357" s="20"/>
      <c r="MH357" s="20"/>
      <c r="MI357" s="20"/>
      <c r="MJ357" s="20"/>
      <c r="MK357" s="20"/>
      <c r="ML357" s="20"/>
      <c r="MM357" s="20"/>
      <c r="MN357" s="20"/>
      <c r="MO357" s="20"/>
      <c r="MP357" s="20"/>
      <c r="MQ357" s="20"/>
      <c r="MR357" s="20"/>
      <c r="MS357" s="20"/>
      <c r="MT357" s="20"/>
      <c r="MU357" s="20"/>
      <c r="MV357" s="20"/>
      <c r="MW357" s="20"/>
      <c r="MX357" s="20"/>
      <c r="MY357" s="20"/>
      <c r="MZ357" s="20"/>
      <c r="NA357" s="20"/>
      <c r="NB357" s="20"/>
      <c r="NC357" s="20"/>
      <c r="ND357" s="20"/>
      <c r="NE357" s="20"/>
      <c r="NF357" s="20"/>
      <c r="NG357" s="20"/>
      <c r="NH357" s="20"/>
      <c r="NI357" s="20"/>
      <c r="NJ357" s="20"/>
      <c r="NK357" s="20"/>
      <c r="NL357" s="20"/>
      <c r="NM357" s="20"/>
      <c r="NN357" s="20"/>
      <c r="NO357" s="20"/>
      <c r="NP357" s="20"/>
      <c r="NQ357" s="20"/>
      <c r="NR357" s="20"/>
      <c r="NS357" s="20"/>
      <c r="NT357" s="20"/>
      <c r="NU357" s="20"/>
      <c r="NV357" s="20"/>
      <c r="NW357" s="20"/>
      <c r="NX357" s="20"/>
      <c r="NY357" s="20"/>
      <c r="NZ357" s="20"/>
      <c r="OA357" s="20"/>
      <c r="OB357" s="20"/>
      <c r="OC357" s="20"/>
      <c r="OD357" s="20"/>
      <c r="OE357" s="20"/>
      <c r="OF357" s="20"/>
      <c r="OG357" s="20"/>
      <c r="OH357" s="20"/>
      <c r="OI357" s="20"/>
      <c r="OJ357" s="20"/>
      <c r="OK357" s="20"/>
      <c r="OL357" s="20"/>
      <c r="OM357" s="20"/>
      <c r="ON357" s="20"/>
      <c r="OO357" s="20"/>
      <c r="OP357" s="20"/>
      <c r="OQ357" s="20"/>
      <c r="OR357" s="20"/>
      <c r="OS357" s="20"/>
      <c r="OT357" s="20"/>
      <c r="OU357" s="20"/>
      <c r="OV357" s="20"/>
      <c r="OW357" s="20"/>
      <c r="OX357" s="20"/>
      <c r="OY357" s="20"/>
      <c r="OZ357" s="20"/>
      <c r="PA357" s="20"/>
      <c r="PB357" s="20"/>
      <c r="PC357" s="20"/>
      <c r="PD357" s="20"/>
      <c r="PE357" s="20"/>
      <c r="PF357" s="20"/>
      <c r="PG357" s="20"/>
      <c r="PH357" s="20"/>
      <c r="PI357" s="20"/>
      <c r="PJ357" s="20"/>
      <c r="PK357" s="20"/>
      <c r="PL357" s="20"/>
      <c r="PM357" s="20"/>
      <c r="PN357" s="20"/>
      <c r="PO357" s="20"/>
      <c r="PP357" s="20"/>
      <c r="PQ357" s="20"/>
      <c r="PR357" s="20"/>
      <c r="PS357" s="20"/>
      <c r="PT357" s="20"/>
      <c r="PU357" s="20"/>
      <c r="PV357" s="20"/>
      <c r="PW357" s="20"/>
      <c r="PX357" s="20"/>
      <c r="PY357" s="20"/>
      <c r="PZ357" s="20"/>
      <c r="QA357" s="20"/>
      <c r="QB357" s="20"/>
      <c r="QC357" s="20"/>
      <c r="QD357" s="20"/>
      <c r="QE357" s="20"/>
      <c r="QF357" s="20"/>
      <c r="QG357" s="20"/>
      <c r="QH357" s="20"/>
      <c r="QI357" s="20"/>
      <c r="QJ357" s="20"/>
      <c r="QK357" s="20"/>
      <c r="QL357" s="20"/>
      <c r="QM357" s="20"/>
      <c r="QN357" s="20"/>
      <c r="QO357" s="20"/>
      <c r="QP357" s="20"/>
      <c r="QQ357" s="20"/>
      <c r="QR357" s="20"/>
      <c r="QS357" s="20"/>
      <c r="QT357" s="20"/>
      <c r="QU357" s="20"/>
      <c r="QV357" s="20"/>
      <c r="QW357" s="20"/>
      <c r="QX357" s="20"/>
      <c r="QY357" s="20"/>
      <c r="QZ357" s="20"/>
      <c r="RA357" s="20"/>
      <c r="RB357" s="20"/>
      <c r="RC357" s="20"/>
      <c r="RD357" s="20"/>
      <c r="RE357" s="20"/>
      <c r="RF357" s="20"/>
      <c r="RG357" s="20"/>
      <c r="RH357" s="20"/>
      <c r="RI357" s="20"/>
      <c r="RJ357" s="20"/>
      <c r="RK357" s="20"/>
      <c r="RL357" s="20"/>
      <c r="RM357" s="20"/>
      <c r="RN357" s="20"/>
      <c r="RO357" s="20"/>
      <c r="RP357" s="20"/>
      <c r="RQ357" s="20"/>
      <c r="RR357" s="20"/>
      <c r="RS357" s="20"/>
      <c r="RT357" s="20"/>
      <c r="RU357" s="20"/>
      <c r="RV357" s="20"/>
      <c r="RW357" s="20"/>
      <c r="RX357" s="20"/>
      <c r="RY357" s="20"/>
      <c r="RZ357" s="20"/>
      <c r="SA357" s="20"/>
      <c r="SB357" s="20"/>
      <c r="SC357" s="20"/>
      <c r="SD357" s="20"/>
      <c r="SE357" s="20"/>
      <c r="SF357" s="20"/>
      <c r="SG357" s="20"/>
      <c r="SH357" s="20"/>
      <c r="SI357" s="20"/>
      <c r="SJ357" s="20"/>
      <c r="SK357" s="20"/>
      <c r="SL357" s="20"/>
      <c r="SM357" s="20"/>
      <c r="SN357" s="20"/>
      <c r="SO357" s="20"/>
      <c r="SP357" s="20"/>
      <c r="SQ357" s="20"/>
      <c r="SR357" s="20"/>
      <c r="SS357" s="20"/>
      <c r="ST357" s="20"/>
      <c r="SU357" s="20"/>
      <c r="SV357" s="20"/>
      <c r="SW357" s="20"/>
      <c r="SX357" s="20"/>
      <c r="SY357" s="20"/>
      <c r="SZ357" s="20"/>
      <c r="TA357" s="20"/>
      <c r="TB357" s="20"/>
      <c r="TC357" s="20"/>
      <c r="TD357" s="20"/>
      <c r="TE357" s="20"/>
      <c r="TF357" s="20"/>
      <c r="TG357" s="20"/>
      <c r="TH357" s="20"/>
      <c r="TI357" s="20"/>
      <c r="TJ357" s="20"/>
      <c r="TK357" s="20"/>
      <c r="TL357" s="20"/>
      <c r="TM357" s="20"/>
      <c r="TN357" s="20"/>
      <c r="TO357" s="20"/>
      <c r="TP357" s="20"/>
      <c r="TQ357" s="20"/>
      <c r="TR357" s="20"/>
      <c r="TS357" s="20"/>
      <c r="TT357" s="20"/>
      <c r="TU357" s="20"/>
      <c r="TV357" s="20"/>
      <c r="TW357" s="20"/>
      <c r="TX357" s="20"/>
      <c r="TY357" s="20"/>
      <c r="TZ357" s="20"/>
      <c r="UA357" s="20"/>
      <c r="UB357" s="20"/>
      <c r="UC357" s="20"/>
      <c r="UD357" s="20"/>
      <c r="UE357" s="20"/>
      <c r="UF357" s="20"/>
      <c r="UG357" s="20"/>
      <c r="UH357" s="20"/>
      <c r="UI357" s="20"/>
      <c r="UJ357" s="20"/>
      <c r="UK357" s="20"/>
      <c r="UL357" s="20"/>
      <c r="UM357" s="20"/>
      <c r="UN357" s="20"/>
      <c r="UO357" s="20"/>
      <c r="UP357" s="20"/>
      <c r="UQ357" s="20"/>
      <c r="UR357" s="20"/>
      <c r="US357" s="20"/>
      <c r="UT357" s="20"/>
      <c r="UU357" s="20"/>
      <c r="UV357" s="20"/>
      <c r="UW357" s="20"/>
      <c r="UX357" s="20"/>
      <c r="UY357" s="20"/>
      <c r="UZ357" s="20"/>
      <c r="VA357" s="20"/>
      <c r="VB357" s="20"/>
      <c r="VC357" s="20"/>
      <c r="VD357" s="20"/>
      <c r="VE357" s="20"/>
      <c r="VF357" s="20"/>
      <c r="VG357" s="20"/>
      <c r="VH357" s="20"/>
      <c r="VI357" s="20"/>
      <c r="VJ357" s="20"/>
      <c r="VK357" s="20"/>
      <c r="VL357" s="20"/>
      <c r="VM357" s="20"/>
      <c r="VN357" s="20"/>
      <c r="VO357" s="20"/>
      <c r="VP357" s="20"/>
      <c r="VQ357" s="20"/>
      <c r="VR357" s="20"/>
      <c r="VS357" s="20"/>
      <c r="VT357" s="20"/>
      <c r="VU357" s="20"/>
      <c r="VV357" s="20"/>
      <c r="VW357" s="20"/>
      <c r="VX357" s="20"/>
      <c r="VY357" s="20"/>
      <c r="VZ357" s="20"/>
      <c r="WA357" s="20"/>
      <c r="WB357" s="20"/>
      <c r="WC357" s="20"/>
      <c r="WD357" s="20"/>
      <c r="WE357" s="20"/>
      <c r="WF357" s="20"/>
      <c r="WG357" s="20"/>
      <c r="WH357" s="20"/>
      <c r="WI357" s="20"/>
      <c r="WJ357" s="20"/>
      <c r="WK357" s="20"/>
      <c r="WL357" s="20"/>
      <c r="WM357" s="20"/>
      <c r="WN357" s="20"/>
      <c r="WO357" s="20"/>
      <c r="WP357" s="20"/>
      <c r="WQ357" s="20"/>
      <c r="WR357" s="20"/>
      <c r="WS357" s="20"/>
      <c r="WT357" s="20"/>
      <c r="WU357" s="20"/>
      <c r="WV357" s="20"/>
      <c r="WW357" s="20"/>
      <c r="WX357" s="20"/>
      <c r="WY357" s="20"/>
      <c r="WZ357" s="20"/>
      <c r="XA357" s="20"/>
      <c r="XB357" s="20"/>
      <c r="XC357" s="20"/>
      <c r="XD357" s="20"/>
      <c r="XE357" s="20"/>
      <c r="XF357" s="20"/>
      <c r="XG357" s="20"/>
      <c r="XH357" s="20"/>
      <c r="XI357" s="20"/>
      <c r="XJ357" s="20"/>
      <c r="XK357" s="20"/>
      <c r="XL357" s="20"/>
      <c r="XM357" s="20"/>
      <c r="XN357" s="20"/>
      <c r="XO357" s="20"/>
      <c r="XP357" s="20"/>
      <c r="XQ357" s="20"/>
      <c r="XR357" s="20"/>
      <c r="XS357" s="20"/>
      <c r="XT357" s="20"/>
      <c r="XU357" s="20"/>
      <c r="XV357" s="20"/>
      <c r="XW357" s="20"/>
      <c r="XX357" s="20"/>
      <c r="XY357" s="20"/>
      <c r="XZ357" s="20"/>
      <c r="YA357" s="20"/>
      <c r="YB357" s="20"/>
      <c r="YC357" s="20"/>
      <c r="YD357" s="20"/>
      <c r="YE357" s="20"/>
      <c r="YF357" s="20"/>
      <c r="YG357" s="20"/>
      <c r="YH357" s="20"/>
      <c r="YI357" s="20"/>
      <c r="YJ357" s="20"/>
      <c r="YK357" s="20"/>
      <c r="YL357" s="20"/>
      <c r="YM357" s="20"/>
      <c r="YN357" s="20"/>
      <c r="YO357" s="20"/>
      <c r="YP357" s="20"/>
      <c r="YQ357" s="20"/>
      <c r="YR357" s="20"/>
      <c r="YS357" s="20"/>
      <c r="YT357" s="20"/>
      <c r="YU357" s="20"/>
      <c r="YV357" s="20"/>
      <c r="YW357" s="20"/>
      <c r="YX357" s="20"/>
      <c r="YY357" s="20"/>
      <c r="YZ357" s="20"/>
      <c r="ZA357" s="20"/>
      <c r="ZB357" s="20"/>
      <c r="ZC357" s="20"/>
      <c r="ZD357" s="20"/>
      <c r="ZE357" s="20"/>
      <c r="ZF357" s="20"/>
      <c r="ZG357" s="20"/>
      <c r="ZH357" s="20"/>
      <c r="ZI357" s="20"/>
      <c r="ZJ357" s="20"/>
      <c r="ZK357" s="20"/>
      <c r="ZL357" s="20"/>
      <c r="ZM357" s="20"/>
      <c r="ZN357" s="20"/>
      <c r="ZO357" s="20"/>
      <c r="ZP357" s="20"/>
      <c r="ZQ357" s="20"/>
      <c r="ZR357" s="20"/>
      <c r="ZS357" s="20"/>
      <c r="ZT357" s="20"/>
      <c r="ZU357" s="20"/>
      <c r="ZV357" s="20"/>
      <c r="ZW357" s="20"/>
      <c r="ZX357" s="20"/>
      <c r="ZY357" s="20"/>
      <c r="ZZ357" s="20"/>
      <c r="AAA357" s="20"/>
      <c r="AAB357" s="20"/>
      <c r="AAC357" s="20"/>
      <c r="AAD357" s="20"/>
      <c r="AAE357" s="20"/>
      <c r="AAF357" s="20"/>
      <c r="AAG357" s="20"/>
      <c r="AAH357" s="20"/>
      <c r="AAI357" s="20"/>
      <c r="AAJ357" s="20"/>
      <c r="AAK357" s="20"/>
      <c r="AAL357" s="20"/>
      <c r="AAM357" s="20"/>
      <c r="AAN357" s="20"/>
      <c r="AAO357" s="20"/>
      <c r="AAP357" s="20"/>
      <c r="AAQ357" s="20"/>
      <c r="AAR357" s="20"/>
      <c r="AAS357" s="20"/>
      <c r="AAT357" s="20"/>
      <c r="AAU357" s="20"/>
      <c r="AAV357" s="20"/>
      <c r="AAW357" s="20"/>
      <c r="AAX357" s="20"/>
      <c r="AAY357" s="20"/>
      <c r="AAZ357" s="20"/>
      <c r="ABA357" s="20"/>
      <c r="ABB357" s="20"/>
      <c r="ABC357" s="20"/>
      <c r="ABD357" s="20"/>
      <c r="ABE357" s="20"/>
      <c r="ABF357" s="20"/>
      <c r="ABG357" s="20"/>
      <c r="ABH357" s="20"/>
      <c r="ABI357" s="20"/>
      <c r="ABJ357" s="20"/>
      <c r="ABK357" s="20"/>
      <c r="ABL357" s="20"/>
      <c r="ABM357" s="20"/>
      <c r="ABN357" s="20"/>
      <c r="ABO357" s="20"/>
      <c r="ABP357" s="20"/>
      <c r="ABQ357" s="20"/>
      <c r="ABR357" s="20"/>
      <c r="ABS357" s="20"/>
      <c r="ABT357" s="20"/>
      <c r="ABU357" s="20"/>
      <c r="ABV357" s="20"/>
      <c r="ABW357" s="20"/>
      <c r="ABX357" s="20"/>
      <c r="ABY357" s="20"/>
      <c r="ABZ357" s="20"/>
      <c r="ACA357" s="20"/>
      <c r="ACB357" s="20"/>
      <c r="ACC357" s="20"/>
      <c r="ACD357" s="20"/>
      <c r="ACE357" s="20"/>
      <c r="ACF357" s="20"/>
      <c r="ACG357" s="20"/>
      <c r="ACH357" s="20"/>
      <c r="ACI357" s="20"/>
      <c r="ACJ357" s="20"/>
      <c r="ACK357" s="20"/>
      <c r="ACL357" s="20"/>
      <c r="ACM357" s="20"/>
      <c r="ACN357" s="20"/>
      <c r="ACO357" s="20"/>
      <c r="ACP357" s="20"/>
      <c r="ACQ357" s="20"/>
      <c r="ACR357" s="20"/>
      <c r="ACS357" s="20"/>
      <c r="ACT357" s="20"/>
      <c r="ACU357" s="20"/>
      <c r="ACV357" s="20"/>
      <c r="ACW357" s="20"/>
      <c r="ACX357" s="20"/>
      <c r="ACY357" s="20"/>
      <c r="ACZ357" s="20"/>
      <c r="ADA357" s="20"/>
      <c r="ADB357" s="20"/>
      <c r="ADC357" s="20"/>
      <c r="ADD357" s="20"/>
      <c r="ADE357" s="20"/>
      <c r="ADF357" s="20"/>
      <c r="ADG357" s="20"/>
      <c r="ADH357" s="20"/>
      <c r="ADI357" s="20"/>
      <c r="ADJ357" s="20"/>
      <c r="ADK357" s="20"/>
      <c r="ADL357" s="20"/>
      <c r="ADM357" s="20"/>
      <c r="ADN357" s="20"/>
      <c r="ADO357" s="20"/>
      <c r="ADP357" s="20"/>
      <c r="ADQ357" s="20"/>
      <c r="ADR357" s="20"/>
      <c r="ADS357" s="20"/>
      <c r="ADT357" s="20"/>
      <c r="ADU357" s="20"/>
      <c r="ADV357" s="20"/>
      <c r="ADW357" s="20"/>
      <c r="ADX357" s="20"/>
      <c r="ADY357" s="20"/>
      <c r="ADZ357" s="20"/>
      <c r="AEA357" s="20"/>
      <c r="AEB357" s="20"/>
      <c r="AEC357" s="20"/>
      <c r="AED357" s="20"/>
      <c r="AEE357" s="20"/>
      <c r="AEF357" s="20"/>
      <c r="AEG357" s="20"/>
      <c r="AEH357" s="20"/>
      <c r="AEI357" s="20"/>
      <c r="AEJ357" s="20"/>
      <c r="AEK357" s="20"/>
      <c r="AEL357" s="20"/>
      <c r="AEM357" s="20"/>
      <c r="AEN357" s="20"/>
      <c r="AEO357" s="20"/>
      <c r="AEP357" s="20"/>
      <c r="AEQ357" s="20"/>
      <c r="AER357" s="20"/>
      <c r="AES357" s="20"/>
      <c r="AET357" s="20"/>
      <c r="AEU357" s="20"/>
      <c r="AEV357" s="20"/>
      <c r="AEW357" s="20"/>
      <c r="AEX357" s="20"/>
      <c r="AEY357" s="20"/>
      <c r="AEZ357" s="20"/>
      <c r="AFA357" s="20"/>
      <c r="AFB357" s="20"/>
      <c r="AFC357" s="20"/>
      <c r="AFD357" s="20"/>
      <c r="AFE357" s="20"/>
      <c r="AFF357" s="20"/>
      <c r="AFG357" s="20"/>
      <c r="AFH357" s="20"/>
      <c r="AFI357" s="20"/>
      <c r="AFJ357" s="20"/>
      <c r="AFK357" s="20"/>
      <c r="AFL357" s="20"/>
      <c r="AFM357" s="20"/>
      <c r="AFN357" s="20"/>
      <c r="AFO357" s="20"/>
      <c r="AFP357" s="20"/>
      <c r="AFQ357" s="20"/>
      <c r="AFR357" s="20"/>
      <c r="AFS357" s="20"/>
      <c r="AFT357" s="20"/>
      <c r="AFU357" s="20"/>
      <c r="AFV357" s="20"/>
      <c r="AFW357" s="20"/>
      <c r="AFX357" s="20"/>
      <c r="AFY357" s="20"/>
      <c r="AFZ357" s="20"/>
      <c r="AGA357" s="20"/>
      <c r="AGB357" s="20"/>
      <c r="AGC357" s="20"/>
      <c r="AGD357" s="20"/>
      <c r="AGE357" s="20"/>
      <c r="AGF357" s="20"/>
      <c r="AGG357" s="20"/>
      <c r="AGH357" s="20"/>
      <c r="AGI357" s="20"/>
      <c r="AGJ357" s="20"/>
      <c r="AGK357" s="20"/>
      <c r="AGL357" s="20"/>
      <c r="AGM357" s="20"/>
      <c r="AGN357" s="20"/>
      <c r="AGO357" s="20"/>
      <c r="AGP357" s="20"/>
      <c r="AGQ357" s="20"/>
      <c r="AGR357" s="20"/>
      <c r="AGS357" s="20"/>
      <c r="AGT357" s="20"/>
      <c r="AGU357" s="20"/>
      <c r="AGV357" s="20"/>
      <c r="AGW357" s="20"/>
      <c r="AGX357" s="20"/>
      <c r="AGY357" s="20"/>
      <c r="AGZ357" s="20"/>
      <c r="AHA357" s="20"/>
      <c r="AHB357" s="20"/>
      <c r="AHC357" s="20"/>
      <c r="AHD357" s="20"/>
      <c r="AHE357" s="20"/>
      <c r="AHF357" s="20"/>
      <c r="AHG357" s="20"/>
      <c r="AHH357" s="20"/>
      <c r="AHI357" s="20"/>
      <c r="AHJ357" s="20"/>
      <c r="AHK357" s="20"/>
      <c r="AHL357" s="20"/>
      <c r="AHM357" s="20"/>
      <c r="AHN357" s="20"/>
      <c r="AHO357" s="20"/>
      <c r="AHP357" s="20"/>
      <c r="AHQ357" s="20"/>
      <c r="AHR357" s="20"/>
      <c r="AHS357" s="20"/>
      <c r="AHT357" s="20"/>
      <c r="AHU357" s="20"/>
      <c r="AHV357" s="20"/>
      <c r="AHW357" s="20"/>
      <c r="AHX357" s="20"/>
      <c r="AHY357" s="20"/>
      <c r="AHZ357" s="20"/>
      <c r="AIA357" s="20"/>
      <c r="AIB357" s="20"/>
      <c r="AIC357" s="20"/>
      <c r="AID357" s="20"/>
      <c r="AIE357" s="20"/>
      <c r="AIF357" s="20"/>
      <c r="AIG357" s="20"/>
      <c r="AIH357" s="20"/>
      <c r="AII357" s="20"/>
      <c r="AIJ357" s="20"/>
      <c r="AIK357" s="20"/>
      <c r="AIL357" s="20"/>
      <c r="AIM357" s="20"/>
      <c r="AIN357" s="20"/>
      <c r="AIO357" s="20"/>
      <c r="AIP357" s="20"/>
      <c r="AIQ357" s="20"/>
      <c r="AIR357" s="20"/>
      <c r="AIS357" s="20"/>
      <c r="AIT357" s="20"/>
      <c r="AIU357" s="20"/>
      <c r="AIV357" s="20"/>
      <c r="AIW357" s="20"/>
      <c r="AIX357" s="20"/>
      <c r="AIY357" s="20"/>
      <c r="AIZ357" s="20"/>
      <c r="AJA357" s="20"/>
      <c r="AJB357" s="20"/>
      <c r="AJC357" s="20"/>
      <c r="AJD357" s="20"/>
      <c r="AJE357" s="20"/>
      <c r="AJF357" s="20"/>
      <c r="AJG357" s="20"/>
      <c r="AJH357" s="20"/>
      <c r="AJI357" s="20"/>
      <c r="AJJ357" s="20"/>
      <c r="AJK357" s="20"/>
      <c r="AJL357" s="20"/>
      <c r="AJM357" s="20"/>
      <c r="AJN357" s="20"/>
      <c r="AJO357" s="20"/>
      <c r="AJP357" s="20"/>
      <c r="AJQ357" s="20"/>
      <c r="AJR357" s="20"/>
      <c r="AJS357" s="20"/>
      <c r="AJT357" s="20"/>
      <c r="AJU357" s="20"/>
      <c r="AJV357" s="20"/>
      <c r="AJW357" s="20"/>
      <c r="AJX357" s="20"/>
      <c r="AJY357" s="20"/>
      <c r="AJZ357" s="20"/>
      <c r="AKA357" s="20"/>
      <c r="AKB357" s="20"/>
      <c r="AKC357" s="20"/>
      <c r="AKD357" s="20"/>
      <c r="AKE357" s="20"/>
      <c r="AKF357" s="20"/>
      <c r="AKG357" s="20"/>
      <c r="AKH357" s="20"/>
      <c r="AKI357" s="20"/>
      <c r="AKJ357" s="20"/>
      <c r="AKK357" s="20"/>
      <c r="AKL357" s="20"/>
      <c r="AKM357" s="20"/>
      <c r="AKN357" s="20"/>
      <c r="AKO357" s="20"/>
      <c r="AKP357" s="20"/>
      <c r="AKQ357" s="20"/>
      <c r="AKR357" s="20"/>
      <c r="AKS357" s="20"/>
      <c r="AKT357" s="20"/>
      <c r="AKU357" s="20"/>
      <c r="AKV357" s="20"/>
      <c r="AKW357" s="20"/>
      <c r="AKX357" s="20"/>
      <c r="AKY357" s="20"/>
      <c r="AKZ357" s="20"/>
      <c r="ALA357" s="20"/>
      <c r="ALB357" s="20"/>
      <c r="ALC357" s="20"/>
      <c r="ALD357" s="20"/>
      <c r="ALE357" s="20"/>
      <c r="ALF357" s="20"/>
      <c r="ALG357" s="20"/>
      <c r="ALH357" s="20"/>
      <c r="ALI357" s="20"/>
      <c r="ALJ357" s="20"/>
      <c r="ALK357" s="20"/>
      <c r="ALL357" s="20"/>
      <c r="ALM357" s="20"/>
      <c r="ALN357" s="20"/>
      <c r="ALO357" s="20"/>
      <c r="ALP357" s="20"/>
      <c r="ALQ357" s="20"/>
      <c r="ALR357" s="20"/>
      <c r="ALS357" s="20"/>
      <c r="ALT357" s="20"/>
      <c r="ALU357" s="20"/>
      <c r="ALV357" s="20"/>
      <c r="ALW357" s="20"/>
      <c r="ALX357" s="20"/>
      <c r="ALY357" s="20"/>
      <c r="ALZ357" s="20"/>
      <c r="AMA357" s="20"/>
      <c r="AMB357" s="20"/>
      <c r="AMC357" s="20"/>
      <c r="AMD357" s="20"/>
      <c r="AME357" s="20"/>
      <c r="AMF357" s="20"/>
      <c r="AMG357" s="20"/>
      <c r="AMH357" s="20"/>
      <c r="AMI357" s="20"/>
      <c r="AMJ357" s="20"/>
      <c r="AMK357" s="20"/>
      <c r="AML357" s="20"/>
      <c r="AMM357" s="20"/>
      <c r="AMN357" s="20"/>
      <c r="AMO357" s="20"/>
      <c r="AMP357" s="20"/>
      <c r="AMQ357" s="20"/>
      <c r="AMR357" s="20"/>
      <c r="AMS357" s="20"/>
      <c r="AMT357" s="20"/>
      <c r="AMU357" s="20"/>
      <c r="AMV357" s="20"/>
      <c r="AMW357" s="20"/>
      <c r="AMX357" s="20"/>
      <c r="AMY357" s="20"/>
      <c r="AMZ357" s="20"/>
      <c r="ANA357" s="20"/>
      <c r="ANB357" s="20"/>
      <c r="ANC357" s="20"/>
      <c r="AND357" s="20"/>
      <c r="ANE357" s="20"/>
      <c r="ANF357" s="20"/>
      <c r="ANG357" s="20"/>
      <c r="ANH357" s="20"/>
      <c r="ANI357" s="20"/>
      <c r="ANJ357" s="20"/>
      <c r="ANK357" s="20"/>
      <c r="ANL357" s="20"/>
      <c r="ANM357" s="20"/>
      <c r="ANN357" s="20"/>
      <c r="ANO357" s="20"/>
      <c r="ANP357" s="20"/>
      <c r="ANQ357" s="20"/>
      <c r="ANR357" s="20"/>
      <c r="ANS357" s="20"/>
      <c r="ANT357" s="20"/>
      <c r="ANU357" s="20"/>
      <c r="ANV357" s="20"/>
      <c r="ANW357" s="20"/>
      <c r="ANX357" s="20"/>
      <c r="ANY357" s="20"/>
      <c r="ANZ357" s="20"/>
      <c r="AOA357" s="20"/>
      <c r="AOB357" s="20"/>
      <c r="AOC357" s="20"/>
      <c r="AOD357" s="20"/>
      <c r="AOE357" s="20"/>
      <c r="AOF357" s="20"/>
      <c r="AOG357" s="20"/>
      <c r="AOH357" s="20"/>
      <c r="AOI357" s="20"/>
      <c r="AOJ357" s="20"/>
      <c r="AOK357" s="20"/>
      <c r="AOL357" s="20"/>
      <c r="AOM357" s="20"/>
      <c r="AON357" s="20"/>
      <c r="AOO357" s="20"/>
      <c r="AOP357" s="20"/>
      <c r="AOQ357" s="20"/>
      <c r="AOR357" s="20"/>
      <c r="AOS357" s="20"/>
      <c r="AOT357" s="20"/>
      <c r="AOU357" s="20"/>
      <c r="AOV357" s="20"/>
      <c r="AOW357" s="20"/>
      <c r="AOX357" s="20"/>
      <c r="AOY357" s="20"/>
      <c r="AOZ357" s="20"/>
      <c r="APA357" s="20"/>
      <c r="APB357" s="20"/>
      <c r="APC357" s="20"/>
      <c r="APD357" s="20"/>
      <c r="APE357" s="20"/>
      <c r="APF357" s="20"/>
      <c r="APG357" s="20"/>
      <c r="APH357" s="20"/>
      <c r="API357" s="20"/>
      <c r="APJ357" s="20"/>
      <c r="APK357" s="20"/>
      <c r="APL357" s="20"/>
      <c r="APM357" s="20"/>
      <c r="APN357" s="20"/>
      <c r="APO357" s="20"/>
      <c r="APP357" s="20"/>
      <c r="APQ357" s="20"/>
      <c r="APR357" s="20"/>
      <c r="APS357" s="20"/>
      <c r="APT357" s="20"/>
      <c r="APU357" s="20"/>
      <c r="APV357" s="20"/>
      <c r="APW357" s="20"/>
      <c r="APX357" s="20"/>
      <c r="APY357" s="20"/>
      <c r="APZ357" s="20"/>
      <c r="AQA357" s="20"/>
      <c r="AQB357" s="20"/>
      <c r="AQC357" s="20"/>
      <c r="AQD357" s="20"/>
      <c r="AQE357" s="20"/>
      <c r="AQF357" s="20"/>
      <c r="AQG357" s="20"/>
      <c r="AQH357" s="20"/>
      <c r="AQI357" s="20"/>
      <c r="AQJ357" s="20"/>
      <c r="AQK357" s="20"/>
      <c r="AQL357" s="20"/>
      <c r="AQM357" s="20"/>
      <c r="AQN357" s="20"/>
      <c r="AQO357" s="20"/>
      <c r="AQP357" s="20"/>
      <c r="AQQ357" s="20"/>
      <c r="AQR357" s="20"/>
      <c r="AQS357" s="20"/>
      <c r="AQT357" s="20"/>
      <c r="AQU357" s="20"/>
      <c r="AQV357" s="20"/>
      <c r="AQW357" s="20"/>
      <c r="AQX357" s="20"/>
      <c r="AQY357" s="20"/>
      <c r="AQZ357" s="20"/>
    </row>
    <row r="358" spans="1:1144" s="8" customFormat="1" ht="15" hidden="1" customHeight="1">
      <c r="A358" s="168" t="s">
        <v>148</v>
      </c>
      <c r="B358" s="168" t="s">
        <v>17</v>
      </c>
      <c r="C358" s="168" t="s">
        <v>44</v>
      </c>
      <c r="D358" s="168"/>
      <c r="E358" s="168"/>
      <c r="F358" s="168"/>
      <c r="G358" s="168"/>
      <c r="H358" s="168"/>
      <c r="I358" s="168"/>
      <c r="J358" s="169" t="s">
        <v>45</v>
      </c>
      <c r="K358" s="169"/>
      <c r="L358" s="169"/>
      <c r="M358" s="169"/>
      <c r="N358" s="169"/>
      <c r="O358" s="169"/>
      <c r="P358" s="169"/>
      <c r="Q358" s="169"/>
      <c r="R358" s="170"/>
      <c r="S358" s="169"/>
      <c r="T358" s="169"/>
      <c r="U358" s="169"/>
      <c r="V358" s="169"/>
      <c r="W358" s="171">
        <f t="shared" si="27"/>
        <v>0</v>
      </c>
      <c r="X358" s="171">
        <f t="shared" si="24"/>
        <v>0</v>
      </c>
      <c r="Y358" s="171"/>
      <c r="Z358" s="171"/>
      <c r="AA358" s="171"/>
      <c r="AB358" s="171"/>
      <c r="AC358" s="171"/>
      <c r="AD358" s="171"/>
      <c r="AE358" s="171"/>
      <c r="AF358" s="171"/>
      <c r="AG358" s="171"/>
      <c r="AH358" s="171"/>
      <c r="AI358" s="171"/>
      <c r="AJ358" s="171"/>
      <c r="AK358" s="171"/>
      <c r="AL358" s="171"/>
      <c r="AM358" s="171"/>
      <c r="AN358" s="171"/>
      <c r="AO358" s="171"/>
      <c r="AP358" s="171"/>
      <c r="AQ358" s="171"/>
      <c r="AR358" s="171"/>
      <c r="AS358" s="171"/>
      <c r="AT358" s="171"/>
      <c r="AU358" s="171"/>
      <c r="AV358" s="171"/>
      <c r="AW358" s="171"/>
      <c r="AX358" s="171"/>
      <c r="AY358" s="171"/>
      <c r="AZ358" s="171"/>
      <c r="BA358" s="174"/>
      <c r="BB358" s="171"/>
      <c r="BC358" s="171"/>
      <c r="BD358" s="171"/>
      <c r="BE358" s="171"/>
      <c r="BF358" s="171"/>
      <c r="BG358" s="171"/>
      <c r="BH358" s="174"/>
      <c r="BI358" s="174"/>
      <c r="BJ358" s="174"/>
      <c r="BK358" s="174"/>
      <c r="BL358" s="174"/>
      <c r="BM358" s="174"/>
      <c r="BN358" s="174"/>
      <c r="BO358" s="174"/>
      <c r="BP358" s="174"/>
      <c r="BQ358" s="174"/>
      <c r="BR358" s="174"/>
      <c r="BS358" s="171"/>
      <c r="BT358" s="174"/>
      <c r="BU358" s="20"/>
      <c r="BV358" s="20"/>
      <c r="BW358" s="20"/>
      <c r="BX358" s="20"/>
      <c r="BY358" s="20"/>
      <c r="BZ358" s="20"/>
      <c r="CA358" s="20"/>
      <c r="CB358" s="20"/>
      <c r="CC358" s="20"/>
      <c r="CD358" s="20"/>
      <c r="CE358" s="20"/>
      <c r="CF358" s="20"/>
      <c r="CG358" s="20"/>
      <c r="CH358" s="20"/>
      <c r="CI358" s="20"/>
      <c r="CJ358" s="20"/>
      <c r="CK358" s="20"/>
      <c r="CL358" s="20"/>
      <c r="CM358" s="20"/>
      <c r="CN358" s="20"/>
      <c r="CO358" s="20"/>
      <c r="CP358" s="20"/>
      <c r="CQ358" s="20"/>
      <c r="CR358" s="20"/>
      <c r="CS358" s="20"/>
      <c r="CT358" s="20"/>
      <c r="CU358" s="20"/>
      <c r="CV358" s="20"/>
      <c r="CW358" s="20"/>
      <c r="CX358" s="20"/>
      <c r="CY358" s="20"/>
      <c r="CZ358" s="20"/>
      <c r="DA358" s="20"/>
      <c r="DB358" s="20"/>
      <c r="DC358" s="20"/>
      <c r="DD358" s="20"/>
      <c r="DE358" s="20"/>
      <c r="DF358" s="20"/>
      <c r="DG358" s="20"/>
      <c r="DH358" s="20"/>
      <c r="DI358" s="20"/>
      <c r="DJ358" s="20"/>
      <c r="DK358" s="20"/>
      <c r="DL358" s="20"/>
      <c r="DM358" s="20"/>
      <c r="DN358" s="20"/>
      <c r="DO358" s="20"/>
      <c r="DP358" s="20"/>
      <c r="DQ358" s="20"/>
      <c r="DR358" s="20"/>
      <c r="DS358" s="20"/>
      <c r="DT358" s="20"/>
      <c r="DU358" s="20"/>
      <c r="DV358" s="20"/>
      <c r="DW358" s="20"/>
      <c r="DX358" s="20"/>
      <c r="DY358" s="20"/>
      <c r="DZ358" s="20"/>
      <c r="EA358" s="20"/>
      <c r="EB358" s="20"/>
      <c r="EC358" s="20"/>
      <c r="ED358" s="20"/>
      <c r="EE358" s="20"/>
      <c r="EF358" s="20"/>
      <c r="EG358" s="20"/>
      <c r="EH358" s="20"/>
      <c r="EI358" s="20"/>
      <c r="EJ358" s="20"/>
      <c r="EK358" s="20"/>
      <c r="EL358" s="20"/>
      <c r="EM358" s="20"/>
      <c r="EN358" s="20"/>
      <c r="EO358" s="20"/>
      <c r="EP358" s="20"/>
      <c r="EQ358" s="20"/>
      <c r="ER358" s="20"/>
      <c r="ES358" s="20"/>
      <c r="ET358" s="20"/>
      <c r="EU358" s="20"/>
      <c r="EV358" s="20"/>
      <c r="EW358" s="20"/>
      <c r="EX358" s="20"/>
      <c r="EY358" s="20"/>
      <c r="EZ358" s="20"/>
      <c r="FA358" s="20"/>
      <c r="FB358" s="20"/>
      <c r="FC358" s="20"/>
      <c r="FD358" s="20"/>
      <c r="FE358" s="20"/>
      <c r="FF358" s="20"/>
      <c r="FG358" s="20"/>
      <c r="FH358" s="20"/>
      <c r="FI358" s="20"/>
      <c r="FJ358" s="20"/>
      <c r="FK358" s="20"/>
      <c r="FL358" s="20"/>
      <c r="FM358" s="20"/>
      <c r="FN358" s="20"/>
      <c r="FO358" s="20"/>
      <c r="FP358" s="20"/>
      <c r="FQ358" s="20"/>
      <c r="FR358" s="20"/>
      <c r="FS358" s="20"/>
      <c r="FT358" s="20"/>
      <c r="FU358" s="20"/>
      <c r="FV358" s="20"/>
      <c r="FW358" s="20"/>
      <c r="FX358" s="20"/>
      <c r="FY358" s="20"/>
      <c r="FZ358" s="20"/>
      <c r="GA358" s="20"/>
      <c r="GB358" s="20"/>
      <c r="GC358" s="20"/>
      <c r="GD358" s="20"/>
      <c r="GE358" s="20"/>
      <c r="GF358" s="20"/>
      <c r="GG358" s="20"/>
      <c r="GH358" s="20"/>
      <c r="GI358" s="20"/>
      <c r="GJ358" s="20"/>
      <c r="GK358" s="20"/>
      <c r="GL358" s="20"/>
      <c r="GM358" s="20"/>
      <c r="GN358" s="20"/>
      <c r="GO358" s="20"/>
      <c r="GP358" s="20"/>
      <c r="GQ358" s="20"/>
      <c r="GR358" s="20"/>
      <c r="GS358" s="20"/>
      <c r="GT358" s="20"/>
      <c r="GU358" s="20"/>
      <c r="GV358" s="20"/>
      <c r="GW358" s="20"/>
      <c r="GX358" s="20"/>
      <c r="GY358" s="20"/>
      <c r="GZ358" s="20"/>
      <c r="HA358" s="20"/>
      <c r="HB358" s="20"/>
      <c r="HC358" s="20"/>
      <c r="HD358" s="20"/>
      <c r="HE358" s="20"/>
      <c r="HF358" s="20"/>
      <c r="HG358" s="20"/>
      <c r="HH358" s="20"/>
      <c r="HI358" s="20"/>
      <c r="HJ358" s="20"/>
      <c r="HK358" s="20"/>
      <c r="HL358" s="20"/>
      <c r="HM358" s="20"/>
      <c r="HN358" s="20"/>
      <c r="HO358" s="20"/>
      <c r="HP358" s="20"/>
      <c r="HQ358" s="20"/>
      <c r="HR358" s="20"/>
      <c r="HS358" s="20"/>
      <c r="HT358" s="20"/>
      <c r="HU358" s="20"/>
      <c r="HV358" s="20"/>
      <c r="HW358" s="20"/>
      <c r="HX358" s="20"/>
      <c r="HY358" s="20"/>
      <c r="HZ358" s="20"/>
      <c r="IA358" s="20"/>
      <c r="IB358" s="20"/>
      <c r="IC358" s="20"/>
      <c r="ID358" s="20"/>
      <c r="IE358" s="20"/>
      <c r="IF358" s="20"/>
      <c r="IG358" s="20"/>
      <c r="IH358" s="20"/>
      <c r="II358" s="20"/>
      <c r="IJ358" s="20"/>
      <c r="IK358" s="20"/>
      <c r="IL358" s="20"/>
      <c r="IM358" s="20"/>
      <c r="IN358" s="20"/>
      <c r="IO358" s="20"/>
      <c r="IP358" s="20"/>
      <c r="IQ358" s="20"/>
      <c r="IR358" s="20"/>
      <c r="IS358" s="20"/>
      <c r="IT358" s="20"/>
      <c r="IU358" s="20"/>
      <c r="IV358" s="20"/>
      <c r="IW358" s="20"/>
      <c r="IX358" s="20"/>
      <c r="IY358" s="20"/>
      <c r="IZ358" s="20"/>
      <c r="JA358" s="20"/>
      <c r="JB358" s="20"/>
      <c r="JC358" s="20"/>
      <c r="JD358" s="20"/>
      <c r="JE358" s="20"/>
      <c r="JF358" s="20"/>
      <c r="JG358" s="20"/>
      <c r="JH358" s="20"/>
      <c r="JI358" s="20"/>
      <c r="JJ358" s="20"/>
      <c r="JK358" s="20"/>
      <c r="JL358" s="20"/>
      <c r="JM358" s="20"/>
      <c r="JN358" s="20"/>
      <c r="JO358" s="20"/>
      <c r="JP358" s="20"/>
      <c r="JQ358" s="20"/>
      <c r="JR358" s="20"/>
      <c r="JS358" s="20"/>
      <c r="JT358" s="20"/>
      <c r="JU358" s="20"/>
      <c r="JV358" s="20"/>
      <c r="JW358" s="20"/>
      <c r="JX358" s="20"/>
      <c r="JY358" s="20"/>
      <c r="JZ358" s="20"/>
      <c r="KA358" s="20"/>
      <c r="KB358" s="20"/>
      <c r="KC358" s="20"/>
      <c r="KD358" s="20"/>
      <c r="KE358" s="20"/>
      <c r="KF358" s="20"/>
      <c r="KG358" s="20"/>
      <c r="KH358" s="20"/>
      <c r="KI358" s="20"/>
      <c r="KJ358" s="20"/>
      <c r="KK358" s="20"/>
      <c r="KL358" s="20"/>
      <c r="KM358" s="20"/>
      <c r="KN358" s="20"/>
      <c r="KO358" s="20"/>
      <c r="KP358" s="20"/>
      <c r="KQ358" s="20"/>
      <c r="KR358" s="20"/>
      <c r="KS358" s="20"/>
      <c r="KT358" s="20"/>
      <c r="KU358" s="20"/>
      <c r="KV358" s="20"/>
      <c r="KW358" s="20"/>
      <c r="KX358" s="20"/>
      <c r="KY358" s="20"/>
      <c r="KZ358" s="20"/>
      <c r="LA358" s="20"/>
      <c r="LB358" s="20"/>
      <c r="LC358" s="20"/>
      <c r="LD358" s="20"/>
      <c r="LE358" s="20"/>
      <c r="LF358" s="20"/>
      <c r="LG358" s="20"/>
      <c r="LH358" s="20"/>
      <c r="LI358" s="20"/>
      <c r="LJ358" s="20"/>
      <c r="LK358" s="20"/>
      <c r="LL358" s="20"/>
      <c r="LM358" s="20"/>
      <c r="LN358" s="20"/>
      <c r="LO358" s="20"/>
      <c r="LP358" s="20"/>
      <c r="LQ358" s="20"/>
      <c r="LR358" s="20"/>
      <c r="LS358" s="20"/>
      <c r="LT358" s="20"/>
      <c r="LU358" s="20"/>
      <c r="LV358" s="20"/>
      <c r="LW358" s="20"/>
      <c r="LX358" s="20"/>
      <c r="LY358" s="20"/>
      <c r="LZ358" s="20"/>
      <c r="MA358" s="20"/>
      <c r="MB358" s="20"/>
      <c r="MC358" s="20"/>
      <c r="MD358" s="20"/>
      <c r="ME358" s="20"/>
      <c r="MF358" s="20"/>
      <c r="MG358" s="20"/>
      <c r="MH358" s="20"/>
      <c r="MI358" s="20"/>
      <c r="MJ358" s="20"/>
      <c r="MK358" s="20"/>
      <c r="ML358" s="20"/>
      <c r="MM358" s="20"/>
      <c r="MN358" s="20"/>
      <c r="MO358" s="20"/>
      <c r="MP358" s="20"/>
      <c r="MQ358" s="20"/>
      <c r="MR358" s="20"/>
      <c r="MS358" s="20"/>
      <c r="MT358" s="20"/>
      <c r="MU358" s="20"/>
      <c r="MV358" s="20"/>
      <c r="MW358" s="20"/>
      <c r="MX358" s="20"/>
      <c r="MY358" s="20"/>
      <c r="MZ358" s="20"/>
      <c r="NA358" s="20"/>
      <c r="NB358" s="20"/>
      <c r="NC358" s="20"/>
      <c r="ND358" s="20"/>
      <c r="NE358" s="20"/>
      <c r="NF358" s="20"/>
      <c r="NG358" s="20"/>
      <c r="NH358" s="20"/>
      <c r="NI358" s="20"/>
      <c r="NJ358" s="20"/>
      <c r="NK358" s="20"/>
      <c r="NL358" s="20"/>
      <c r="NM358" s="20"/>
      <c r="NN358" s="20"/>
      <c r="NO358" s="20"/>
      <c r="NP358" s="20"/>
      <c r="NQ358" s="20"/>
      <c r="NR358" s="20"/>
      <c r="NS358" s="20"/>
      <c r="NT358" s="20"/>
      <c r="NU358" s="20"/>
      <c r="NV358" s="20"/>
      <c r="NW358" s="20"/>
      <c r="NX358" s="20"/>
      <c r="NY358" s="20"/>
      <c r="NZ358" s="20"/>
      <c r="OA358" s="20"/>
      <c r="OB358" s="20"/>
      <c r="OC358" s="20"/>
      <c r="OD358" s="20"/>
      <c r="OE358" s="20"/>
      <c r="OF358" s="20"/>
      <c r="OG358" s="20"/>
      <c r="OH358" s="20"/>
      <c r="OI358" s="20"/>
      <c r="OJ358" s="20"/>
      <c r="OK358" s="20"/>
      <c r="OL358" s="20"/>
      <c r="OM358" s="20"/>
      <c r="ON358" s="20"/>
      <c r="OO358" s="20"/>
      <c r="OP358" s="20"/>
      <c r="OQ358" s="20"/>
      <c r="OR358" s="20"/>
      <c r="OS358" s="20"/>
      <c r="OT358" s="20"/>
      <c r="OU358" s="20"/>
      <c r="OV358" s="20"/>
      <c r="OW358" s="20"/>
      <c r="OX358" s="20"/>
      <c r="OY358" s="20"/>
      <c r="OZ358" s="20"/>
      <c r="PA358" s="20"/>
      <c r="PB358" s="20"/>
      <c r="PC358" s="20"/>
      <c r="PD358" s="20"/>
      <c r="PE358" s="20"/>
      <c r="PF358" s="20"/>
      <c r="PG358" s="20"/>
      <c r="PH358" s="20"/>
      <c r="PI358" s="20"/>
      <c r="PJ358" s="20"/>
      <c r="PK358" s="20"/>
      <c r="PL358" s="20"/>
      <c r="PM358" s="20"/>
      <c r="PN358" s="20"/>
      <c r="PO358" s="20"/>
      <c r="PP358" s="20"/>
      <c r="PQ358" s="20"/>
      <c r="PR358" s="20"/>
      <c r="PS358" s="20"/>
      <c r="PT358" s="20"/>
      <c r="PU358" s="20"/>
      <c r="PV358" s="20"/>
      <c r="PW358" s="20"/>
      <c r="PX358" s="20"/>
      <c r="PY358" s="20"/>
      <c r="PZ358" s="20"/>
      <c r="QA358" s="20"/>
      <c r="QB358" s="20"/>
      <c r="QC358" s="20"/>
      <c r="QD358" s="20"/>
      <c r="QE358" s="20"/>
      <c r="QF358" s="20"/>
      <c r="QG358" s="20"/>
      <c r="QH358" s="20"/>
      <c r="QI358" s="20"/>
      <c r="QJ358" s="20"/>
      <c r="QK358" s="20"/>
      <c r="QL358" s="20"/>
      <c r="QM358" s="20"/>
      <c r="QN358" s="20"/>
      <c r="QO358" s="20"/>
      <c r="QP358" s="20"/>
      <c r="QQ358" s="20"/>
      <c r="QR358" s="20"/>
      <c r="QS358" s="20"/>
      <c r="QT358" s="20"/>
      <c r="QU358" s="20"/>
      <c r="QV358" s="20"/>
      <c r="QW358" s="20"/>
      <c r="QX358" s="20"/>
      <c r="QY358" s="20"/>
      <c r="QZ358" s="20"/>
      <c r="RA358" s="20"/>
      <c r="RB358" s="20"/>
      <c r="RC358" s="20"/>
      <c r="RD358" s="20"/>
      <c r="RE358" s="20"/>
      <c r="RF358" s="20"/>
      <c r="RG358" s="20"/>
      <c r="RH358" s="20"/>
      <c r="RI358" s="20"/>
      <c r="RJ358" s="20"/>
      <c r="RK358" s="20"/>
      <c r="RL358" s="20"/>
      <c r="RM358" s="20"/>
      <c r="RN358" s="20"/>
      <c r="RO358" s="20"/>
      <c r="RP358" s="20"/>
      <c r="RQ358" s="20"/>
      <c r="RR358" s="20"/>
      <c r="RS358" s="20"/>
      <c r="RT358" s="20"/>
      <c r="RU358" s="20"/>
      <c r="RV358" s="20"/>
      <c r="RW358" s="20"/>
      <c r="RX358" s="20"/>
      <c r="RY358" s="20"/>
      <c r="RZ358" s="20"/>
      <c r="SA358" s="20"/>
      <c r="SB358" s="20"/>
      <c r="SC358" s="20"/>
      <c r="SD358" s="20"/>
      <c r="SE358" s="20"/>
      <c r="SF358" s="20"/>
      <c r="SG358" s="20"/>
      <c r="SH358" s="20"/>
      <c r="SI358" s="20"/>
      <c r="SJ358" s="20"/>
      <c r="SK358" s="20"/>
      <c r="SL358" s="20"/>
      <c r="SM358" s="20"/>
      <c r="SN358" s="20"/>
      <c r="SO358" s="20"/>
      <c r="SP358" s="20"/>
      <c r="SQ358" s="20"/>
      <c r="SR358" s="20"/>
      <c r="SS358" s="20"/>
      <c r="ST358" s="20"/>
      <c r="SU358" s="20"/>
      <c r="SV358" s="20"/>
      <c r="SW358" s="20"/>
      <c r="SX358" s="20"/>
      <c r="SY358" s="20"/>
      <c r="SZ358" s="20"/>
      <c r="TA358" s="20"/>
      <c r="TB358" s="20"/>
      <c r="TC358" s="20"/>
      <c r="TD358" s="20"/>
      <c r="TE358" s="20"/>
      <c r="TF358" s="20"/>
      <c r="TG358" s="20"/>
      <c r="TH358" s="20"/>
      <c r="TI358" s="20"/>
      <c r="TJ358" s="20"/>
      <c r="TK358" s="20"/>
      <c r="TL358" s="20"/>
      <c r="TM358" s="20"/>
      <c r="TN358" s="20"/>
      <c r="TO358" s="20"/>
      <c r="TP358" s="20"/>
      <c r="TQ358" s="20"/>
      <c r="TR358" s="20"/>
      <c r="TS358" s="20"/>
      <c r="TT358" s="20"/>
      <c r="TU358" s="20"/>
      <c r="TV358" s="20"/>
      <c r="TW358" s="20"/>
      <c r="TX358" s="20"/>
      <c r="TY358" s="20"/>
      <c r="TZ358" s="20"/>
      <c r="UA358" s="20"/>
      <c r="UB358" s="20"/>
      <c r="UC358" s="20"/>
      <c r="UD358" s="20"/>
      <c r="UE358" s="20"/>
      <c r="UF358" s="20"/>
      <c r="UG358" s="20"/>
      <c r="UH358" s="20"/>
      <c r="UI358" s="20"/>
      <c r="UJ358" s="20"/>
      <c r="UK358" s="20"/>
      <c r="UL358" s="20"/>
      <c r="UM358" s="20"/>
      <c r="UN358" s="20"/>
      <c r="UO358" s="20"/>
      <c r="UP358" s="20"/>
      <c r="UQ358" s="20"/>
      <c r="UR358" s="20"/>
      <c r="US358" s="20"/>
      <c r="UT358" s="20"/>
      <c r="UU358" s="20"/>
      <c r="UV358" s="20"/>
      <c r="UW358" s="20"/>
      <c r="UX358" s="20"/>
      <c r="UY358" s="20"/>
      <c r="UZ358" s="20"/>
      <c r="VA358" s="20"/>
      <c r="VB358" s="20"/>
      <c r="VC358" s="20"/>
      <c r="VD358" s="20"/>
      <c r="VE358" s="20"/>
      <c r="VF358" s="20"/>
      <c r="VG358" s="20"/>
      <c r="VH358" s="20"/>
      <c r="VI358" s="20"/>
      <c r="VJ358" s="20"/>
      <c r="VK358" s="20"/>
      <c r="VL358" s="20"/>
      <c r="VM358" s="20"/>
      <c r="VN358" s="20"/>
      <c r="VO358" s="20"/>
      <c r="VP358" s="20"/>
      <c r="VQ358" s="20"/>
      <c r="VR358" s="20"/>
      <c r="VS358" s="20"/>
      <c r="VT358" s="20"/>
      <c r="VU358" s="20"/>
      <c r="VV358" s="20"/>
      <c r="VW358" s="20"/>
      <c r="VX358" s="20"/>
      <c r="VY358" s="20"/>
      <c r="VZ358" s="20"/>
      <c r="WA358" s="20"/>
      <c r="WB358" s="20"/>
      <c r="WC358" s="20"/>
      <c r="WD358" s="20"/>
      <c r="WE358" s="20"/>
      <c r="WF358" s="20"/>
      <c r="WG358" s="20"/>
      <c r="WH358" s="20"/>
      <c r="WI358" s="20"/>
      <c r="WJ358" s="20"/>
      <c r="WK358" s="20"/>
      <c r="WL358" s="20"/>
      <c r="WM358" s="20"/>
      <c r="WN358" s="20"/>
      <c r="WO358" s="20"/>
      <c r="WP358" s="20"/>
      <c r="WQ358" s="20"/>
      <c r="WR358" s="20"/>
      <c r="WS358" s="20"/>
      <c r="WT358" s="20"/>
      <c r="WU358" s="20"/>
      <c r="WV358" s="20"/>
      <c r="WW358" s="20"/>
      <c r="WX358" s="20"/>
      <c r="WY358" s="20"/>
      <c r="WZ358" s="20"/>
      <c r="XA358" s="20"/>
      <c r="XB358" s="20"/>
      <c r="XC358" s="20"/>
      <c r="XD358" s="20"/>
      <c r="XE358" s="20"/>
      <c r="XF358" s="20"/>
      <c r="XG358" s="20"/>
      <c r="XH358" s="20"/>
      <c r="XI358" s="20"/>
      <c r="XJ358" s="20"/>
      <c r="XK358" s="20"/>
      <c r="XL358" s="20"/>
      <c r="XM358" s="20"/>
      <c r="XN358" s="20"/>
      <c r="XO358" s="20"/>
      <c r="XP358" s="20"/>
      <c r="XQ358" s="20"/>
      <c r="XR358" s="20"/>
      <c r="XS358" s="20"/>
      <c r="XT358" s="20"/>
      <c r="XU358" s="20"/>
      <c r="XV358" s="20"/>
      <c r="XW358" s="20"/>
      <c r="XX358" s="20"/>
      <c r="XY358" s="20"/>
      <c r="XZ358" s="20"/>
      <c r="YA358" s="20"/>
      <c r="YB358" s="20"/>
      <c r="YC358" s="20"/>
      <c r="YD358" s="20"/>
      <c r="YE358" s="20"/>
      <c r="YF358" s="20"/>
      <c r="YG358" s="20"/>
      <c r="YH358" s="20"/>
      <c r="YI358" s="20"/>
      <c r="YJ358" s="20"/>
      <c r="YK358" s="20"/>
      <c r="YL358" s="20"/>
      <c r="YM358" s="20"/>
      <c r="YN358" s="20"/>
      <c r="YO358" s="20"/>
      <c r="YP358" s="20"/>
      <c r="YQ358" s="20"/>
      <c r="YR358" s="20"/>
      <c r="YS358" s="20"/>
      <c r="YT358" s="20"/>
      <c r="YU358" s="20"/>
      <c r="YV358" s="20"/>
      <c r="YW358" s="20"/>
      <c r="YX358" s="20"/>
      <c r="YY358" s="20"/>
      <c r="YZ358" s="20"/>
      <c r="ZA358" s="20"/>
      <c r="ZB358" s="20"/>
      <c r="ZC358" s="20"/>
      <c r="ZD358" s="20"/>
      <c r="ZE358" s="20"/>
      <c r="ZF358" s="20"/>
      <c r="ZG358" s="20"/>
      <c r="ZH358" s="20"/>
      <c r="ZI358" s="20"/>
      <c r="ZJ358" s="20"/>
      <c r="ZK358" s="20"/>
      <c r="ZL358" s="20"/>
      <c r="ZM358" s="20"/>
      <c r="ZN358" s="20"/>
      <c r="ZO358" s="20"/>
      <c r="ZP358" s="20"/>
      <c r="ZQ358" s="20"/>
      <c r="ZR358" s="20"/>
      <c r="ZS358" s="20"/>
      <c r="ZT358" s="20"/>
      <c r="ZU358" s="20"/>
      <c r="ZV358" s="20"/>
      <c r="ZW358" s="20"/>
      <c r="ZX358" s="20"/>
      <c r="ZY358" s="20"/>
      <c r="ZZ358" s="20"/>
      <c r="AAA358" s="20"/>
      <c r="AAB358" s="20"/>
      <c r="AAC358" s="20"/>
      <c r="AAD358" s="20"/>
      <c r="AAE358" s="20"/>
      <c r="AAF358" s="20"/>
      <c r="AAG358" s="20"/>
      <c r="AAH358" s="20"/>
      <c r="AAI358" s="20"/>
      <c r="AAJ358" s="20"/>
      <c r="AAK358" s="20"/>
      <c r="AAL358" s="20"/>
      <c r="AAM358" s="20"/>
      <c r="AAN358" s="20"/>
      <c r="AAO358" s="20"/>
      <c r="AAP358" s="20"/>
      <c r="AAQ358" s="20"/>
      <c r="AAR358" s="20"/>
      <c r="AAS358" s="20"/>
      <c r="AAT358" s="20"/>
      <c r="AAU358" s="20"/>
      <c r="AAV358" s="20"/>
      <c r="AAW358" s="20"/>
      <c r="AAX358" s="20"/>
      <c r="AAY358" s="20"/>
      <c r="AAZ358" s="20"/>
      <c r="ABA358" s="20"/>
      <c r="ABB358" s="20"/>
      <c r="ABC358" s="20"/>
      <c r="ABD358" s="20"/>
      <c r="ABE358" s="20"/>
      <c r="ABF358" s="20"/>
      <c r="ABG358" s="20"/>
      <c r="ABH358" s="20"/>
      <c r="ABI358" s="20"/>
      <c r="ABJ358" s="20"/>
      <c r="ABK358" s="20"/>
      <c r="ABL358" s="20"/>
      <c r="ABM358" s="20"/>
      <c r="ABN358" s="20"/>
      <c r="ABO358" s="20"/>
      <c r="ABP358" s="20"/>
      <c r="ABQ358" s="20"/>
      <c r="ABR358" s="20"/>
      <c r="ABS358" s="20"/>
      <c r="ABT358" s="20"/>
      <c r="ABU358" s="20"/>
      <c r="ABV358" s="20"/>
      <c r="ABW358" s="20"/>
      <c r="ABX358" s="20"/>
      <c r="ABY358" s="20"/>
      <c r="ABZ358" s="20"/>
      <c r="ACA358" s="20"/>
      <c r="ACB358" s="20"/>
      <c r="ACC358" s="20"/>
      <c r="ACD358" s="20"/>
      <c r="ACE358" s="20"/>
      <c r="ACF358" s="20"/>
      <c r="ACG358" s="20"/>
      <c r="ACH358" s="20"/>
      <c r="ACI358" s="20"/>
      <c r="ACJ358" s="20"/>
      <c r="ACK358" s="20"/>
      <c r="ACL358" s="20"/>
      <c r="ACM358" s="20"/>
      <c r="ACN358" s="20"/>
      <c r="ACO358" s="20"/>
      <c r="ACP358" s="20"/>
      <c r="ACQ358" s="20"/>
      <c r="ACR358" s="20"/>
      <c r="ACS358" s="20"/>
      <c r="ACT358" s="20"/>
      <c r="ACU358" s="20"/>
      <c r="ACV358" s="20"/>
      <c r="ACW358" s="20"/>
      <c r="ACX358" s="20"/>
      <c r="ACY358" s="20"/>
      <c r="ACZ358" s="20"/>
      <c r="ADA358" s="20"/>
      <c r="ADB358" s="20"/>
      <c r="ADC358" s="20"/>
      <c r="ADD358" s="20"/>
      <c r="ADE358" s="20"/>
      <c r="ADF358" s="20"/>
      <c r="ADG358" s="20"/>
      <c r="ADH358" s="20"/>
      <c r="ADI358" s="20"/>
      <c r="ADJ358" s="20"/>
      <c r="ADK358" s="20"/>
      <c r="ADL358" s="20"/>
      <c r="ADM358" s="20"/>
      <c r="ADN358" s="20"/>
      <c r="ADO358" s="20"/>
      <c r="ADP358" s="20"/>
      <c r="ADQ358" s="20"/>
      <c r="ADR358" s="20"/>
      <c r="ADS358" s="20"/>
      <c r="ADT358" s="20"/>
      <c r="ADU358" s="20"/>
      <c r="ADV358" s="20"/>
      <c r="ADW358" s="20"/>
      <c r="ADX358" s="20"/>
      <c r="ADY358" s="20"/>
      <c r="ADZ358" s="20"/>
      <c r="AEA358" s="20"/>
      <c r="AEB358" s="20"/>
      <c r="AEC358" s="20"/>
      <c r="AED358" s="20"/>
      <c r="AEE358" s="20"/>
      <c r="AEF358" s="20"/>
      <c r="AEG358" s="20"/>
      <c r="AEH358" s="20"/>
      <c r="AEI358" s="20"/>
      <c r="AEJ358" s="20"/>
      <c r="AEK358" s="20"/>
      <c r="AEL358" s="20"/>
      <c r="AEM358" s="20"/>
      <c r="AEN358" s="20"/>
      <c r="AEO358" s="20"/>
      <c r="AEP358" s="20"/>
      <c r="AEQ358" s="20"/>
      <c r="AER358" s="20"/>
      <c r="AES358" s="20"/>
      <c r="AET358" s="20"/>
      <c r="AEU358" s="20"/>
      <c r="AEV358" s="20"/>
      <c r="AEW358" s="20"/>
      <c r="AEX358" s="20"/>
      <c r="AEY358" s="20"/>
      <c r="AEZ358" s="20"/>
      <c r="AFA358" s="20"/>
      <c r="AFB358" s="20"/>
      <c r="AFC358" s="20"/>
      <c r="AFD358" s="20"/>
      <c r="AFE358" s="20"/>
      <c r="AFF358" s="20"/>
      <c r="AFG358" s="20"/>
      <c r="AFH358" s="20"/>
      <c r="AFI358" s="20"/>
      <c r="AFJ358" s="20"/>
      <c r="AFK358" s="20"/>
      <c r="AFL358" s="20"/>
      <c r="AFM358" s="20"/>
      <c r="AFN358" s="20"/>
      <c r="AFO358" s="20"/>
      <c r="AFP358" s="20"/>
      <c r="AFQ358" s="20"/>
      <c r="AFR358" s="20"/>
      <c r="AFS358" s="20"/>
      <c r="AFT358" s="20"/>
      <c r="AFU358" s="20"/>
      <c r="AFV358" s="20"/>
      <c r="AFW358" s="20"/>
      <c r="AFX358" s="20"/>
      <c r="AFY358" s="20"/>
      <c r="AFZ358" s="20"/>
      <c r="AGA358" s="20"/>
      <c r="AGB358" s="20"/>
      <c r="AGC358" s="20"/>
      <c r="AGD358" s="20"/>
      <c r="AGE358" s="20"/>
      <c r="AGF358" s="20"/>
      <c r="AGG358" s="20"/>
      <c r="AGH358" s="20"/>
      <c r="AGI358" s="20"/>
      <c r="AGJ358" s="20"/>
      <c r="AGK358" s="20"/>
      <c r="AGL358" s="20"/>
      <c r="AGM358" s="20"/>
      <c r="AGN358" s="20"/>
      <c r="AGO358" s="20"/>
      <c r="AGP358" s="20"/>
      <c r="AGQ358" s="20"/>
      <c r="AGR358" s="20"/>
      <c r="AGS358" s="20"/>
      <c r="AGT358" s="20"/>
      <c r="AGU358" s="20"/>
      <c r="AGV358" s="20"/>
      <c r="AGW358" s="20"/>
      <c r="AGX358" s="20"/>
      <c r="AGY358" s="20"/>
      <c r="AGZ358" s="20"/>
      <c r="AHA358" s="20"/>
      <c r="AHB358" s="20"/>
      <c r="AHC358" s="20"/>
      <c r="AHD358" s="20"/>
      <c r="AHE358" s="20"/>
      <c r="AHF358" s="20"/>
      <c r="AHG358" s="20"/>
      <c r="AHH358" s="20"/>
      <c r="AHI358" s="20"/>
      <c r="AHJ358" s="20"/>
      <c r="AHK358" s="20"/>
      <c r="AHL358" s="20"/>
      <c r="AHM358" s="20"/>
      <c r="AHN358" s="20"/>
      <c r="AHO358" s="20"/>
      <c r="AHP358" s="20"/>
      <c r="AHQ358" s="20"/>
      <c r="AHR358" s="20"/>
      <c r="AHS358" s="20"/>
      <c r="AHT358" s="20"/>
      <c r="AHU358" s="20"/>
      <c r="AHV358" s="20"/>
      <c r="AHW358" s="20"/>
      <c r="AHX358" s="20"/>
      <c r="AHY358" s="20"/>
      <c r="AHZ358" s="20"/>
      <c r="AIA358" s="20"/>
      <c r="AIB358" s="20"/>
      <c r="AIC358" s="20"/>
      <c r="AID358" s="20"/>
      <c r="AIE358" s="20"/>
      <c r="AIF358" s="20"/>
      <c r="AIG358" s="20"/>
      <c r="AIH358" s="20"/>
      <c r="AII358" s="20"/>
      <c r="AIJ358" s="20"/>
      <c r="AIK358" s="20"/>
      <c r="AIL358" s="20"/>
      <c r="AIM358" s="20"/>
      <c r="AIN358" s="20"/>
      <c r="AIO358" s="20"/>
      <c r="AIP358" s="20"/>
      <c r="AIQ358" s="20"/>
      <c r="AIR358" s="20"/>
      <c r="AIS358" s="20"/>
      <c r="AIT358" s="20"/>
      <c r="AIU358" s="20"/>
      <c r="AIV358" s="20"/>
      <c r="AIW358" s="20"/>
      <c r="AIX358" s="20"/>
      <c r="AIY358" s="20"/>
      <c r="AIZ358" s="20"/>
      <c r="AJA358" s="20"/>
      <c r="AJB358" s="20"/>
      <c r="AJC358" s="20"/>
      <c r="AJD358" s="20"/>
      <c r="AJE358" s="20"/>
      <c r="AJF358" s="20"/>
      <c r="AJG358" s="20"/>
      <c r="AJH358" s="20"/>
      <c r="AJI358" s="20"/>
      <c r="AJJ358" s="20"/>
      <c r="AJK358" s="20"/>
      <c r="AJL358" s="20"/>
      <c r="AJM358" s="20"/>
      <c r="AJN358" s="20"/>
      <c r="AJO358" s="20"/>
      <c r="AJP358" s="20"/>
      <c r="AJQ358" s="20"/>
      <c r="AJR358" s="20"/>
      <c r="AJS358" s="20"/>
      <c r="AJT358" s="20"/>
      <c r="AJU358" s="20"/>
      <c r="AJV358" s="20"/>
      <c r="AJW358" s="20"/>
      <c r="AJX358" s="20"/>
      <c r="AJY358" s="20"/>
      <c r="AJZ358" s="20"/>
      <c r="AKA358" s="20"/>
      <c r="AKB358" s="20"/>
      <c r="AKC358" s="20"/>
      <c r="AKD358" s="20"/>
      <c r="AKE358" s="20"/>
      <c r="AKF358" s="20"/>
      <c r="AKG358" s="20"/>
      <c r="AKH358" s="20"/>
      <c r="AKI358" s="20"/>
      <c r="AKJ358" s="20"/>
      <c r="AKK358" s="20"/>
      <c r="AKL358" s="20"/>
      <c r="AKM358" s="20"/>
      <c r="AKN358" s="20"/>
      <c r="AKO358" s="20"/>
      <c r="AKP358" s="20"/>
      <c r="AKQ358" s="20"/>
      <c r="AKR358" s="20"/>
      <c r="AKS358" s="20"/>
      <c r="AKT358" s="20"/>
      <c r="AKU358" s="20"/>
      <c r="AKV358" s="20"/>
      <c r="AKW358" s="20"/>
      <c r="AKX358" s="20"/>
      <c r="AKY358" s="20"/>
      <c r="AKZ358" s="20"/>
      <c r="ALA358" s="20"/>
      <c r="ALB358" s="20"/>
      <c r="ALC358" s="20"/>
      <c r="ALD358" s="20"/>
      <c r="ALE358" s="20"/>
      <c r="ALF358" s="20"/>
      <c r="ALG358" s="20"/>
      <c r="ALH358" s="20"/>
      <c r="ALI358" s="20"/>
      <c r="ALJ358" s="20"/>
      <c r="ALK358" s="20"/>
      <c r="ALL358" s="20"/>
      <c r="ALM358" s="20"/>
      <c r="ALN358" s="20"/>
      <c r="ALO358" s="20"/>
      <c r="ALP358" s="20"/>
      <c r="ALQ358" s="20"/>
      <c r="ALR358" s="20"/>
      <c r="ALS358" s="20"/>
      <c r="ALT358" s="20"/>
      <c r="ALU358" s="20"/>
      <c r="ALV358" s="20"/>
      <c r="ALW358" s="20"/>
      <c r="ALX358" s="20"/>
      <c r="ALY358" s="20"/>
      <c r="ALZ358" s="20"/>
      <c r="AMA358" s="20"/>
      <c r="AMB358" s="20"/>
      <c r="AMC358" s="20"/>
      <c r="AMD358" s="20"/>
      <c r="AME358" s="20"/>
      <c r="AMF358" s="20"/>
      <c r="AMG358" s="20"/>
      <c r="AMH358" s="20"/>
      <c r="AMI358" s="20"/>
      <c r="AMJ358" s="20"/>
      <c r="AMK358" s="20"/>
      <c r="AML358" s="20"/>
      <c r="AMM358" s="20"/>
      <c r="AMN358" s="20"/>
      <c r="AMO358" s="20"/>
      <c r="AMP358" s="20"/>
      <c r="AMQ358" s="20"/>
      <c r="AMR358" s="20"/>
      <c r="AMS358" s="20"/>
      <c r="AMT358" s="20"/>
      <c r="AMU358" s="20"/>
      <c r="AMV358" s="20"/>
      <c r="AMW358" s="20"/>
      <c r="AMX358" s="20"/>
      <c r="AMY358" s="20"/>
      <c r="AMZ358" s="20"/>
      <c r="ANA358" s="20"/>
      <c r="ANB358" s="20"/>
      <c r="ANC358" s="20"/>
      <c r="AND358" s="20"/>
      <c r="ANE358" s="20"/>
      <c r="ANF358" s="20"/>
      <c r="ANG358" s="20"/>
      <c r="ANH358" s="20"/>
      <c r="ANI358" s="20"/>
      <c r="ANJ358" s="20"/>
      <c r="ANK358" s="20"/>
      <c r="ANL358" s="20"/>
      <c r="ANM358" s="20"/>
      <c r="ANN358" s="20"/>
      <c r="ANO358" s="20"/>
      <c r="ANP358" s="20"/>
      <c r="ANQ358" s="20"/>
      <c r="ANR358" s="20"/>
      <c r="ANS358" s="20"/>
      <c r="ANT358" s="20"/>
      <c r="ANU358" s="20"/>
      <c r="ANV358" s="20"/>
      <c r="ANW358" s="20"/>
      <c r="ANX358" s="20"/>
      <c r="ANY358" s="20"/>
      <c r="ANZ358" s="20"/>
      <c r="AOA358" s="20"/>
      <c r="AOB358" s="20"/>
      <c r="AOC358" s="20"/>
      <c r="AOD358" s="20"/>
      <c r="AOE358" s="20"/>
      <c r="AOF358" s="20"/>
      <c r="AOG358" s="20"/>
      <c r="AOH358" s="20"/>
      <c r="AOI358" s="20"/>
      <c r="AOJ358" s="20"/>
      <c r="AOK358" s="20"/>
      <c r="AOL358" s="20"/>
      <c r="AOM358" s="20"/>
      <c r="AON358" s="20"/>
      <c r="AOO358" s="20"/>
      <c r="AOP358" s="20"/>
      <c r="AOQ358" s="20"/>
      <c r="AOR358" s="20"/>
      <c r="AOS358" s="20"/>
      <c r="AOT358" s="20"/>
      <c r="AOU358" s="20"/>
      <c r="AOV358" s="20"/>
      <c r="AOW358" s="20"/>
      <c r="AOX358" s="20"/>
      <c r="AOY358" s="20"/>
      <c r="AOZ358" s="20"/>
      <c r="APA358" s="20"/>
      <c r="APB358" s="20"/>
      <c r="APC358" s="20"/>
      <c r="APD358" s="20"/>
      <c r="APE358" s="20"/>
      <c r="APF358" s="20"/>
      <c r="APG358" s="20"/>
      <c r="APH358" s="20"/>
      <c r="API358" s="20"/>
      <c r="APJ358" s="20"/>
      <c r="APK358" s="20"/>
      <c r="APL358" s="20"/>
      <c r="APM358" s="20"/>
      <c r="APN358" s="20"/>
      <c r="APO358" s="20"/>
      <c r="APP358" s="20"/>
      <c r="APQ358" s="20"/>
      <c r="APR358" s="20"/>
      <c r="APS358" s="20"/>
      <c r="APT358" s="20"/>
      <c r="APU358" s="20"/>
      <c r="APV358" s="20"/>
      <c r="APW358" s="20"/>
      <c r="APX358" s="20"/>
      <c r="APY358" s="20"/>
      <c r="APZ358" s="20"/>
      <c r="AQA358" s="20"/>
      <c r="AQB358" s="20"/>
      <c r="AQC358" s="20"/>
      <c r="AQD358" s="20"/>
      <c r="AQE358" s="20"/>
      <c r="AQF358" s="20"/>
      <c r="AQG358" s="20"/>
      <c r="AQH358" s="20"/>
      <c r="AQI358" s="20"/>
      <c r="AQJ358" s="20"/>
      <c r="AQK358" s="20"/>
      <c r="AQL358" s="20"/>
      <c r="AQM358" s="20"/>
      <c r="AQN358" s="20"/>
      <c r="AQO358" s="20"/>
      <c r="AQP358" s="20"/>
      <c r="AQQ358" s="20"/>
      <c r="AQR358" s="20"/>
      <c r="AQS358" s="20"/>
      <c r="AQT358" s="20"/>
      <c r="AQU358" s="20"/>
      <c r="AQV358" s="20"/>
      <c r="AQW358" s="20"/>
      <c r="AQX358" s="20"/>
      <c r="AQY358" s="20"/>
      <c r="AQZ358" s="20"/>
    </row>
    <row r="359" spans="1:1144" s="8" customFormat="1" ht="15" hidden="1" customHeight="1">
      <c r="A359" s="168" t="s">
        <v>148</v>
      </c>
      <c r="B359" s="168" t="s">
        <v>17</v>
      </c>
      <c r="C359" s="168" t="s">
        <v>44</v>
      </c>
      <c r="D359" s="168" t="s">
        <v>46</v>
      </c>
      <c r="E359" s="168"/>
      <c r="F359" s="168"/>
      <c r="G359" s="168"/>
      <c r="H359" s="168"/>
      <c r="I359" s="168"/>
      <c r="J359" s="175" t="s">
        <v>47</v>
      </c>
      <c r="K359" s="175"/>
      <c r="L359" s="175"/>
      <c r="M359" s="175"/>
      <c r="N359" s="175"/>
      <c r="O359" s="175"/>
      <c r="P359" s="175"/>
      <c r="Q359" s="175"/>
      <c r="R359" s="176"/>
      <c r="S359" s="175"/>
      <c r="T359" s="175"/>
      <c r="U359" s="175"/>
      <c r="V359" s="175"/>
      <c r="W359" s="171">
        <f t="shared" si="27"/>
        <v>0</v>
      </c>
      <c r="X359" s="171">
        <f t="shared" si="24"/>
        <v>0</v>
      </c>
      <c r="Y359" s="171"/>
      <c r="Z359" s="171"/>
      <c r="AA359" s="171"/>
      <c r="AB359" s="171"/>
      <c r="AC359" s="171"/>
      <c r="AD359" s="171"/>
      <c r="AE359" s="171"/>
      <c r="AF359" s="171"/>
      <c r="AG359" s="171"/>
      <c r="AH359" s="171"/>
      <c r="AI359" s="171"/>
      <c r="AJ359" s="171"/>
      <c r="AK359" s="171"/>
      <c r="AL359" s="171"/>
      <c r="AM359" s="171"/>
      <c r="AN359" s="171"/>
      <c r="AO359" s="171"/>
      <c r="AP359" s="171"/>
      <c r="AQ359" s="171"/>
      <c r="AR359" s="171"/>
      <c r="AS359" s="171"/>
      <c r="AT359" s="171"/>
      <c r="AU359" s="171"/>
      <c r="AV359" s="171"/>
      <c r="AW359" s="171"/>
      <c r="AX359" s="171"/>
      <c r="AY359" s="171"/>
      <c r="AZ359" s="171"/>
      <c r="BA359" s="174"/>
      <c r="BB359" s="171"/>
      <c r="BC359" s="171"/>
      <c r="BD359" s="171"/>
      <c r="BE359" s="171"/>
      <c r="BF359" s="171"/>
      <c r="BG359" s="171"/>
      <c r="BH359" s="174"/>
      <c r="BI359" s="174"/>
      <c r="BJ359" s="174"/>
      <c r="BK359" s="174"/>
      <c r="BL359" s="174"/>
      <c r="BM359" s="174"/>
      <c r="BN359" s="174"/>
      <c r="BO359" s="174"/>
      <c r="BP359" s="174"/>
      <c r="BQ359" s="174"/>
      <c r="BR359" s="174"/>
      <c r="BS359" s="171"/>
      <c r="BT359" s="174"/>
      <c r="BU359" s="20"/>
      <c r="BV359" s="20"/>
      <c r="BW359" s="20"/>
      <c r="BX359" s="20"/>
      <c r="BY359" s="20"/>
      <c r="BZ359" s="20"/>
      <c r="CA359" s="20"/>
      <c r="CB359" s="20"/>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c r="DE359" s="20"/>
      <c r="DF359" s="20"/>
      <c r="DG359" s="20"/>
      <c r="DH359" s="20"/>
      <c r="DI359" s="20"/>
      <c r="DJ359" s="20"/>
      <c r="DK359" s="20"/>
      <c r="DL359" s="20"/>
      <c r="DM359" s="20"/>
      <c r="DN359" s="20"/>
      <c r="DO359" s="20"/>
      <c r="DP359" s="20"/>
      <c r="DQ359" s="20"/>
      <c r="DR359" s="20"/>
      <c r="DS359" s="20"/>
      <c r="DT359" s="20"/>
      <c r="DU359" s="20"/>
      <c r="DV359" s="20"/>
      <c r="DW359" s="20"/>
      <c r="DX359" s="20"/>
      <c r="DY359" s="20"/>
      <c r="DZ359" s="20"/>
      <c r="EA359" s="20"/>
      <c r="EB359" s="20"/>
      <c r="EC359" s="20"/>
      <c r="ED359" s="20"/>
      <c r="EE359" s="20"/>
      <c r="EF359" s="20"/>
      <c r="EG359" s="20"/>
      <c r="EH359" s="20"/>
      <c r="EI359" s="20"/>
      <c r="EJ359" s="20"/>
      <c r="EK359" s="20"/>
      <c r="EL359" s="20"/>
      <c r="EM359" s="20"/>
      <c r="EN359" s="20"/>
      <c r="EO359" s="20"/>
      <c r="EP359" s="20"/>
      <c r="EQ359" s="20"/>
      <c r="ER359" s="20"/>
      <c r="ES359" s="20"/>
      <c r="ET359" s="20"/>
      <c r="EU359" s="20"/>
      <c r="EV359" s="20"/>
      <c r="EW359" s="20"/>
      <c r="EX359" s="20"/>
      <c r="EY359" s="20"/>
      <c r="EZ359" s="20"/>
      <c r="FA359" s="20"/>
      <c r="FB359" s="20"/>
      <c r="FC359" s="20"/>
      <c r="FD359" s="20"/>
      <c r="FE359" s="20"/>
      <c r="FF359" s="20"/>
      <c r="FG359" s="20"/>
      <c r="FH359" s="20"/>
      <c r="FI359" s="20"/>
      <c r="FJ359" s="20"/>
      <c r="FK359" s="20"/>
      <c r="FL359" s="20"/>
      <c r="FM359" s="20"/>
      <c r="FN359" s="20"/>
      <c r="FO359" s="20"/>
      <c r="FP359" s="20"/>
      <c r="FQ359" s="20"/>
      <c r="FR359" s="20"/>
      <c r="FS359" s="20"/>
      <c r="FT359" s="20"/>
      <c r="FU359" s="20"/>
      <c r="FV359" s="20"/>
      <c r="FW359" s="20"/>
      <c r="FX359" s="20"/>
      <c r="FY359" s="20"/>
      <c r="FZ359" s="20"/>
      <c r="GA359" s="20"/>
      <c r="GB359" s="20"/>
      <c r="GC359" s="20"/>
      <c r="GD359" s="20"/>
      <c r="GE359" s="20"/>
      <c r="GF359" s="20"/>
      <c r="GG359" s="20"/>
      <c r="GH359" s="20"/>
      <c r="GI359" s="20"/>
      <c r="GJ359" s="20"/>
      <c r="GK359" s="20"/>
      <c r="GL359" s="20"/>
      <c r="GM359" s="20"/>
      <c r="GN359" s="20"/>
      <c r="GO359" s="20"/>
      <c r="GP359" s="20"/>
      <c r="GQ359" s="20"/>
      <c r="GR359" s="20"/>
      <c r="GS359" s="20"/>
      <c r="GT359" s="20"/>
      <c r="GU359" s="20"/>
      <c r="GV359" s="20"/>
      <c r="GW359" s="20"/>
      <c r="GX359" s="20"/>
      <c r="GY359" s="20"/>
      <c r="GZ359" s="20"/>
      <c r="HA359" s="20"/>
      <c r="HB359" s="20"/>
      <c r="HC359" s="20"/>
      <c r="HD359" s="20"/>
      <c r="HE359" s="20"/>
      <c r="HF359" s="20"/>
      <c r="HG359" s="20"/>
      <c r="HH359" s="20"/>
      <c r="HI359" s="20"/>
      <c r="HJ359" s="20"/>
      <c r="HK359" s="20"/>
      <c r="HL359" s="20"/>
      <c r="HM359" s="20"/>
      <c r="HN359" s="20"/>
      <c r="HO359" s="20"/>
      <c r="HP359" s="20"/>
      <c r="HQ359" s="20"/>
      <c r="HR359" s="20"/>
      <c r="HS359" s="20"/>
      <c r="HT359" s="20"/>
      <c r="HU359" s="20"/>
      <c r="HV359" s="20"/>
      <c r="HW359" s="20"/>
      <c r="HX359" s="20"/>
      <c r="HY359" s="20"/>
      <c r="HZ359" s="20"/>
      <c r="IA359" s="20"/>
      <c r="IB359" s="20"/>
      <c r="IC359" s="20"/>
      <c r="ID359" s="20"/>
      <c r="IE359" s="20"/>
      <c r="IF359" s="20"/>
      <c r="IG359" s="20"/>
      <c r="IH359" s="20"/>
      <c r="II359" s="20"/>
      <c r="IJ359" s="20"/>
      <c r="IK359" s="20"/>
      <c r="IL359" s="20"/>
      <c r="IM359" s="20"/>
      <c r="IN359" s="20"/>
      <c r="IO359" s="20"/>
      <c r="IP359" s="20"/>
      <c r="IQ359" s="20"/>
      <c r="IR359" s="20"/>
      <c r="IS359" s="20"/>
      <c r="IT359" s="20"/>
      <c r="IU359" s="20"/>
      <c r="IV359" s="20"/>
      <c r="IW359" s="20"/>
      <c r="IX359" s="20"/>
      <c r="IY359" s="20"/>
      <c r="IZ359" s="20"/>
      <c r="JA359" s="20"/>
      <c r="JB359" s="20"/>
      <c r="JC359" s="20"/>
      <c r="JD359" s="20"/>
      <c r="JE359" s="20"/>
      <c r="JF359" s="20"/>
      <c r="JG359" s="20"/>
      <c r="JH359" s="20"/>
      <c r="JI359" s="20"/>
      <c r="JJ359" s="20"/>
      <c r="JK359" s="20"/>
      <c r="JL359" s="20"/>
      <c r="JM359" s="20"/>
      <c r="JN359" s="20"/>
      <c r="JO359" s="20"/>
      <c r="JP359" s="20"/>
      <c r="JQ359" s="20"/>
      <c r="JR359" s="20"/>
      <c r="JS359" s="20"/>
      <c r="JT359" s="20"/>
      <c r="JU359" s="20"/>
      <c r="JV359" s="20"/>
      <c r="JW359" s="20"/>
      <c r="JX359" s="20"/>
      <c r="JY359" s="20"/>
      <c r="JZ359" s="20"/>
      <c r="KA359" s="20"/>
      <c r="KB359" s="20"/>
      <c r="KC359" s="20"/>
      <c r="KD359" s="20"/>
      <c r="KE359" s="20"/>
      <c r="KF359" s="20"/>
      <c r="KG359" s="20"/>
      <c r="KH359" s="20"/>
      <c r="KI359" s="20"/>
      <c r="KJ359" s="20"/>
      <c r="KK359" s="20"/>
      <c r="KL359" s="20"/>
      <c r="KM359" s="20"/>
      <c r="KN359" s="20"/>
      <c r="KO359" s="20"/>
      <c r="KP359" s="20"/>
      <c r="KQ359" s="20"/>
      <c r="KR359" s="20"/>
      <c r="KS359" s="20"/>
      <c r="KT359" s="20"/>
      <c r="KU359" s="20"/>
      <c r="KV359" s="20"/>
      <c r="KW359" s="20"/>
      <c r="KX359" s="20"/>
      <c r="KY359" s="20"/>
      <c r="KZ359" s="20"/>
      <c r="LA359" s="20"/>
      <c r="LB359" s="20"/>
      <c r="LC359" s="20"/>
      <c r="LD359" s="20"/>
      <c r="LE359" s="20"/>
      <c r="LF359" s="20"/>
      <c r="LG359" s="20"/>
      <c r="LH359" s="20"/>
      <c r="LI359" s="20"/>
      <c r="LJ359" s="20"/>
      <c r="LK359" s="20"/>
      <c r="LL359" s="20"/>
      <c r="LM359" s="20"/>
      <c r="LN359" s="20"/>
      <c r="LO359" s="20"/>
      <c r="LP359" s="20"/>
      <c r="LQ359" s="20"/>
      <c r="LR359" s="20"/>
      <c r="LS359" s="20"/>
      <c r="LT359" s="20"/>
      <c r="LU359" s="20"/>
      <c r="LV359" s="20"/>
      <c r="LW359" s="20"/>
      <c r="LX359" s="20"/>
      <c r="LY359" s="20"/>
      <c r="LZ359" s="20"/>
      <c r="MA359" s="20"/>
      <c r="MB359" s="20"/>
      <c r="MC359" s="20"/>
      <c r="MD359" s="20"/>
      <c r="ME359" s="20"/>
      <c r="MF359" s="20"/>
      <c r="MG359" s="20"/>
      <c r="MH359" s="20"/>
      <c r="MI359" s="20"/>
      <c r="MJ359" s="20"/>
      <c r="MK359" s="20"/>
      <c r="ML359" s="20"/>
      <c r="MM359" s="20"/>
      <c r="MN359" s="20"/>
      <c r="MO359" s="20"/>
      <c r="MP359" s="20"/>
      <c r="MQ359" s="20"/>
      <c r="MR359" s="20"/>
      <c r="MS359" s="20"/>
      <c r="MT359" s="20"/>
      <c r="MU359" s="20"/>
      <c r="MV359" s="20"/>
      <c r="MW359" s="20"/>
      <c r="MX359" s="20"/>
      <c r="MY359" s="20"/>
      <c r="MZ359" s="20"/>
      <c r="NA359" s="20"/>
      <c r="NB359" s="20"/>
      <c r="NC359" s="20"/>
      <c r="ND359" s="20"/>
      <c r="NE359" s="20"/>
      <c r="NF359" s="20"/>
      <c r="NG359" s="20"/>
      <c r="NH359" s="20"/>
      <c r="NI359" s="20"/>
      <c r="NJ359" s="20"/>
      <c r="NK359" s="20"/>
      <c r="NL359" s="20"/>
      <c r="NM359" s="20"/>
      <c r="NN359" s="20"/>
      <c r="NO359" s="20"/>
      <c r="NP359" s="20"/>
      <c r="NQ359" s="20"/>
      <c r="NR359" s="20"/>
      <c r="NS359" s="20"/>
      <c r="NT359" s="20"/>
      <c r="NU359" s="20"/>
      <c r="NV359" s="20"/>
      <c r="NW359" s="20"/>
      <c r="NX359" s="20"/>
      <c r="NY359" s="20"/>
      <c r="NZ359" s="20"/>
      <c r="OA359" s="20"/>
      <c r="OB359" s="20"/>
      <c r="OC359" s="20"/>
      <c r="OD359" s="20"/>
      <c r="OE359" s="20"/>
      <c r="OF359" s="20"/>
      <c r="OG359" s="20"/>
      <c r="OH359" s="20"/>
      <c r="OI359" s="20"/>
      <c r="OJ359" s="20"/>
      <c r="OK359" s="20"/>
      <c r="OL359" s="20"/>
      <c r="OM359" s="20"/>
      <c r="ON359" s="20"/>
      <c r="OO359" s="20"/>
      <c r="OP359" s="20"/>
      <c r="OQ359" s="20"/>
      <c r="OR359" s="20"/>
      <c r="OS359" s="20"/>
      <c r="OT359" s="20"/>
      <c r="OU359" s="20"/>
      <c r="OV359" s="20"/>
      <c r="OW359" s="20"/>
      <c r="OX359" s="20"/>
      <c r="OY359" s="20"/>
      <c r="OZ359" s="20"/>
      <c r="PA359" s="20"/>
      <c r="PB359" s="20"/>
      <c r="PC359" s="20"/>
      <c r="PD359" s="20"/>
      <c r="PE359" s="20"/>
      <c r="PF359" s="20"/>
      <c r="PG359" s="20"/>
      <c r="PH359" s="20"/>
      <c r="PI359" s="20"/>
      <c r="PJ359" s="20"/>
      <c r="PK359" s="20"/>
      <c r="PL359" s="20"/>
      <c r="PM359" s="20"/>
      <c r="PN359" s="20"/>
      <c r="PO359" s="20"/>
      <c r="PP359" s="20"/>
      <c r="PQ359" s="20"/>
      <c r="PR359" s="20"/>
      <c r="PS359" s="20"/>
      <c r="PT359" s="20"/>
      <c r="PU359" s="20"/>
      <c r="PV359" s="20"/>
      <c r="PW359" s="20"/>
      <c r="PX359" s="20"/>
      <c r="PY359" s="20"/>
      <c r="PZ359" s="20"/>
      <c r="QA359" s="20"/>
      <c r="QB359" s="20"/>
      <c r="QC359" s="20"/>
      <c r="QD359" s="20"/>
      <c r="QE359" s="20"/>
      <c r="QF359" s="20"/>
      <c r="QG359" s="20"/>
      <c r="QH359" s="20"/>
      <c r="QI359" s="20"/>
      <c r="QJ359" s="20"/>
      <c r="QK359" s="20"/>
      <c r="QL359" s="20"/>
      <c r="QM359" s="20"/>
      <c r="QN359" s="20"/>
      <c r="QO359" s="20"/>
      <c r="QP359" s="20"/>
      <c r="QQ359" s="20"/>
      <c r="QR359" s="20"/>
      <c r="QS359" s="20"/>
      <c r="QT359" s="20"/>
      <c r="QU359" s="20"/>
      <c r="QV359" s="20"/>
      <c r="QW359" s="20"/>
      <c r="QX359" s="20"/>
      <c r="QY359" s="20"/>
      <c r="QZ359" s="20"/>
      <c r="RA359" s="20"/>
      <c r="RB359" s="20"/>
      <c r="RC359" s="20"/>
      <c r="RD359" s="20"/>
      <c r="RE359" s="20"/>
      <c r="RF359" s="20"/>
      <c r="RG359" s="20"/>
      <c r="RH359" s="20"/>
      <c r="RI359" s="20"/>
      <c r="RJ359" s="20"/>
      <c r="RK359" s="20"/>
      <c r="RL359" s="20"/>
      <c r="RM359" s="20"/>
      <c r="RN359" s="20"/>
      <c r="RO359" s="20"/>
      <c r="RP359" s="20"/>
      <c r="RQ359" s="20"/>
      <c r="RR359" s="20"/>
      <c r="RS359" s="20"/>
      <c r="RT359" s="20"/>
      <c r="RU359" s="20"/>
      <c r="RV359" s="20"/>
      <c r="RW359" s="20"/>
      <c r="RX359" s="20"/>
      <c r="RY359" s="20"/>
      <c r="RZ359" s="20"/>
      <c r="SA359" s="20"/>
      <c r="SB359" s="20"/>
      <c r="SC359" s="20"/>
      <c r="SD359" s="20"/>
      <c r="SE359" s="20"/>
      <c r="SF359" s="20"/>
      <c r="SG359" s="20"/>
      <c r="SH359" s="20"/>
      <c r="SI359" s="20"/>
      <c r="SJ359" s="20"/>
      <c r="SK359" s="20"/>
      <c r="SL359" s="20"/>
      <c r="SM359" s="20"/>
      <c r="SN359" s="20"/>
      <c r="SO359" s="20"/>
      <c r="SP359" s="20"/>
      <c r="SQ359" s="20"/>
      <c r="SR359" s="20"/>
      <c r="SS359" s="20"/>
      <c r="ST359" s="20"/>
      <c r="SU359" s="20"/>
      <c r="SV359" s="20"/>
      <c r="SW359" s="20"/>
      <c r="SX359" s="20"/>
      <c r="SY359" s="20"/>
      <c r="SZ359" s="20"/>
      <c r="TA359" s="20"/>
      <c r="TB359" s="20"/>
      <c r="TC359" s="20"/>
      <c r="TD359" s="20"/>
      <c r="TE359" s="20"/>
      <c r="TF359" s="20"/>
      <c r="TG359" s="20"/>
      <c r="TH359" s="20"/>
      <c r="TI359" s="20"/>
      <c r="TJ359" s="20"/>
      <c r="TK359" s="20"/>
      <c r="TL359" s="20"/>
      <c r="TM359" s="20"/>
      <c r="TN359" s="20"/>
      <c r="TO359" s="20"/>
      <c r="TP359" s="20"/>
      <c r="TQ359" s="20"/>
      <c r="TR359" s="20"/>
      <c r="TS359" s="20"/>
      <c r="TT359" s="20"/>
      <c r="TU359" s="20"/>
      <c r="TV359" s="20"/>
      <c r="TW359" s="20"/>
      <c r="TX359" s="20"/>
      <c r="TY359" s="20"/>
      <c r="TZ359" s="20"/>
      <c r="UA359" s="20"/>
      <c r="UB359" s="20"/>
      <c r="UC359" s="20"/>
      <c r="UD359" s="20"/>
      <c r="UE359" s="20"/>
      <c r="UF359" s="20"/>
      <c r="UG359" s="20"/>
      <c r="UH359" s="20"/>
      <c r="UI359" s="20"/>
      <c r="UJ359" s="20"/>
      <c r="UK359" s="20"/>
      <c r="UL359" s="20"/>
      <c r="UM359" s="20"/>
      <c r="UN359" s="20"/>
      <c r="UO359" s="20"/>
      <c r="UP359" s="20"/>
      <c r="UQ359" s="20"/>
      <c r="UR359" s="20"/>
      <c r="US359" s="20"/>
      <c r="UT359" s="20"/>
      <c r="UU359" s="20"/>
      <c r="UV359" s="20"/>
      <c r="UW359" s="20"/>
      <c r="UX359" s="20"/>
      <c r="UY359" s="20"/>
      <c r="UZ359" s="20"/>
      <c r="VA359" s="20"/>
      <c r="VB359" s="20"/>
      <c r="VC359" s="20"/>
      <c r="VD359" s="20"/>
      <c r="VE359" s="20"/>
      <c r="VF359" s="20"/>
      <c r="VG359" s="20"/>
      <c r="VH359" s="20"/>
      <c r="VI359" s="20"/>
      <c r="VJ359" s="20"/>
      <c r="VK359" s="20"/>
      <c r="VL359" s="20"/>
      <c r="VM359" s="20"/>
      <c r="VN359" s="20"/>
      <c r="VO359" s="20"/>
      <c r="VP359" s="20"/>
      <c r="VQ359" s="20"/>
      <c r="VR359" s="20"/>
      <c r="VS359" s="20"/>
      <c r="VT359" s="20"/>
      <c r="VU359" s="20"/>
      <c r="VV359" s="20"/>
      <c r="VW359" s="20"/>
      <c r="VX359" s="20"/>
      <c r="VY359" s="20"/>
      <c r="VZ359" s="20"/>
      <c r="WA359" s="20"/>
      <c r="WB359" s="20"/>
      <c r="WC359" s="20"/>
      <c r="WD359" s="20"/>
      <c r="WE359" s="20"/>
      <c r="WF359" s="20"/>
      <c r="WG359" s="20"/>
      <c r="WH359" s="20"/>
      <c r="WI359" s="20"/>
      <c r="WJ359" s="20"/>
      <c r="WK359" s="20"/>
      <c r="WL359" s="20"/>
      <c r="WM359" s="20"/>
      <c r="WN359" s="20"/>
      <c r="WO359" s="20"/>
      <c r="WP359" s="20"/>
      <c r="WQ359" s="20"/>
      <c r="WR359" s="20"/>
      <c r="WS359" s="20"/>
      <c r="WT359" s="20"/>
      <c r="WU359" s="20"/>
      <c r="WV359" s="20"/>
      <c r="WW359" s="20"/>
      <c r="WX359" s="20"/>
      <c r="WY359" s="20"/>
      <c r="WZ359" s="20"/>
      <c r="XA359" s="20"/>
      <c r="XB359" s="20"/>
      <c r="XC359" s="20"/>
      <c r="XD359" s="20"/>
      <c r="XE359" s="20"/>
      <c r="XF359" s="20"/>
      <c r="XG359" s="20"/>
      <c r="XH359" s="20"/>
      <c r="XI359" s="20"/>
      <c r="XJ359" s="20"/>
      <c r="XK359" s="20"/>
      <c r="XL359" s="20"/>
      <c r="XM359" s="20"/>
      <c r="XN359" s="20"/>
      <c r="XO359" s="20"/>
      <c r="XP359" s="20"/>
      <c r="XQ359" s="20"/>
      <c r="XR359" s="20"/>
      <c r="XS359" s="20"/>
      <c r="XT359" s="20"/>
      <c r="XU359" s="20"/>
      <c r="XV359" s="20"/>
      <c r="XW359" s="20"/>
      <c r="XX359" s="20"/>
      <c r="XY359" s="20"/>
      <c r="XZ359" s="20"/>
      <c r="YA359" s="20"/>
      <c r="YB359" s="20"/>
      <c r="YC359" s="20"/>
      <c r="YD359" s="20"/>
      <c r="YE359" s="20"/>
      <c r="YF359" s="20"/>
      <c r="YG359" s="20"/>
      <c r="YH359" s="20"/>
      <c r="YI359" s="20"/>
      <c r="YJ359" s="20"/>
      <c r="YK359" s="20"/>
      <c r="YL359" s="20"/>
      <c r="YM359" s="20"/>
      <c r="YN359" s="20"/>
      <c r="YO359" s="20"/>
      <c r="YP359" s="20"/>
      <c r="YQ359" s="20"/>
      <c r="YR359" s="20"/>
      <c r="YS359" s="20"/>
      <c r="YT359" s="20"/>
      <c r="YU359" s="20"/>
      <c r="YV359" s="20"/>
      <c r="YW359" s="20"/>
      <c r="YX359" s="20"/>
      <c r="YY359" s="20"/>
      <c r="YZ359" s="20"/>
      <c r="ZA359" s="20"/>
      <c r="ZB359" s="20"/>
      <c r="ZC359" s="20"/>
      <c r="ZD359" s="20"/>
      <c r="ZE359" s="20"/>
      <c r="ZF359" s="20"/>
      <c r="ZG359" s="20"/>
      <c r="ZH359" s="20"/>
      <c r="ZI359" s="20"/>
      <c r="ZJ359" s="20"/>
      <c r="ZK359" s="20"/>
      <c r="ZL359" s="20"/>
      <c r="ZM359" s="20"/>
      <c r="ZN359" s="20"/>
      <c r="ZO359" s="20"/>
      <c r="ZP359" s="20"/>
      <c r="ZQ359" s="20"/>
      <c r="ZR359" s="20"/>
      <c r="ZS359" s="20"/>
      <c r="ZT359" s="20"/>
      <c r="ZU359" s="20"/>
      <c r="ZV359" s="20"/>
      <c r="ZW359" s="20"/>
      <c r="ZX359" s="20"/>
      <c r="ZY359" s="20"/>
      <c r="ZZ359" s="20"/>
      <c r="AAA359" s="20"/>
      <c r="AAB359" s="20"/>
      <c r="AAC359" s="20"/>
      <c r="AAD359" s="20"/>
      <c r="AAE359" s="20"/>
      <c r="AAF359" s="20"/>
      <c r="AAG359" s="20"/>
      <c r="AAH359" s="20"/>
      <c r="AAI359" s="20"/>
      <c r="AAJ359" s="20"/>
      <c r="AAK359" s="20"/>
      <c r="AAL359" s="20"/>
      <c r="AAM359" s="20"/>
      <c r="AAN359" s="20"/>
      <c r="AAO359" s="20"/>
      <c r="AAP359" s="20"/>
      <c r="AAQ359" s="20"/>
      <c r="AAR359" s="20"/>
      <c r="AAS359" s="20"/>
      <c r="AAT359" s="20"/>
      <c r="AAU359" s="20"/>
      <c r="AAV359" s="20"/>
      <c r="AAW359" s="20"/>
      <c r="AAX359" s="20"/>
      <c r="AAY359" s="20"/>
      <c r="AAZ359" s="20"/>
      <c r="ABA359" s="20"/>
      <c r="ABB359" s="20"/>
      <c r="ABC359" s="20"/>
      <c r="ABD359" s="20"/>
      <c r="ABE359" s="20"/>
      <c r="ABF359" s="20"/>
      <c r="ABG359" s="20"/>
      <c r="ABH359" s="20"/>
      <c r="ABI359" s="20"/>
      <c r="ABJ359" s="20"/>
      <c r="ABK359" s="20"/>
      <c r="ABL359" s="20"/>
      <c r="ABM359" s="20"/>
      <c r="ABN359" s="20"/>
      <c r="ABO359" s="20"/>
      <c r="ABP359" s="20"/>
      <c r="ABQ359" s="20"/>
      <c r="ABR359" s="20"/>
      <c r="ABS359" s="20"/>
      <c r="ABT359" s="20"/>
      <c r="ABU359" s="20"/>
      <c r="ABV359" s="20"/>
      <c r="ABW359" s="20"/>
      <c r="ABX359" s="20"/>
      <c r="ABY359" s="20"/>
      <c r="ABZ359" s="20"/>
      <c r="ACA359" s="20"/>
      <c r="ACB359" s="20"/>
      <c r="ACC359" s="20"/>
      <c r="ACD359" s="20"/>
      <c r="ACE359" s="20"/>
      <c r="ACF359" s="20"/>
      <c r="ACG359" s="20"/>
      <c r="ACH359" s="20"/>
      <c r="ACI359" s="20"/>
      <c r="ACJ359" s="20"/>
      <c r="ACK359" s="20"/>
      <c r="ACL359" s="20"/>
      <c r="ACM359" s="20"/>
      <c r="ACN359" s="20"/>
      <c r="ACO359" s="20"/>
      <c r="ACP359" s="20"/>
      <c r="ACQ359" s="20"/>
      <c r="ACR359" s="20"/>
      <c r="ACS359" s="20"/>
      <c r="ACT359" s="20"/>
      <c r="ACU359" s="20"/>
      <c r="ACV359" s="20"/>
      <c r="ACW359" s="20"/>
      <c r="ACX359" s="20"/>
      <c r="ACY359" s="20"/>
      <c r="ACZ359" s="20"/>
      <c r="ADA359" s="20"/>
      <c r="ADB359" s="20"/>
      <c r="ADC359" s="20"/>
      <c r="ADD359" s="20"/>
      <c r="ADE359" s="20"/>
      <c r="ADF359" s="20"/>
      <c r="ADG359" s="20"/>
      <c r="ADH359" s="20"/>
      <c r="ADI359" s="20"/>
      <c r="ADJ359" s="20"/>
      <c r="ADK359" s="20"/>
      <c r="ADL359" s="20"/>
      <c r="ADM359" s="20"/>
      <c r="ADN359" s="20"/>
      <c r="ADO359" s="20"/>
      <c r="ADP359" s="20"/>
      <c r="ADQ359" s="20"/>
      <c r="ADR359" s="20"/>
      <c r="ADS359" s="20"/>
      <c r="ADT359" s="20"/>
      <c r="ADU359" s="20"/>
      <c r="ADV359" s="20"/>
      <c r="ADW359" s="20"/>
      <c r="ADX359" s="20"/>
      <c r="ADY359" s="20"/>
      <c r="ADZ359" s="20"/>
      <c r="AEA359" s="20"/>
      <c r="AEB359" s="20"/>
      <c r="AEC359" s="20"/>
      <c r="AED359" s="20"/>
      <c r="AEE359" s="20"/>
      <c r="AEF359" s="20"/>
      <c r="AEG359" s="20"/>
      <c r="AEH359" s="20"/>
      <c r="AEI359" s="20"/>
      <c r="AEJ359" s="20"/>
      <c r="AEK359" s="20"/>
      <c r="AEL359" s="20"/>
      <c r="AEM359" s="20"/>
      <c r="AEN359" s="20"/>
      <c r="AEO359" s="20"/>
      <c r="AEP359" s="20"/>
      <c r="AEQ359" s="20"/>
      <c r="AER359" s="20"/>
      <c r="AES359" s="20"/>
      <c r="AET359" s="20"/>
      <c r="AEU359" s="20"/>
      <c r="AEV359" s="20"/>
      <c r="AEW359" s="20"/>
      <c r="AEX359" s="20"/>
      <c r="AEY359" s="20"/>
      <c r="AEZ359" s="20"/>
      <c r="AFA359" s="20"/>
      <c r="AFB359" s="20"/>
      <c r="AFC359" s="20"/>
      <c r="AFD359" s="20"/>
      <c r="AFE359" s="20"/>
      <c r="AFF359" s="20"/>
      <c r="AFG359" s="20"/>
      <c r="AFH359" s="20"/>
      <c r="AFI359" s="20"/>
      <c r="AFJ359" s="20"/>
      <c r="AFK359" s="20"/>
      <c r="AFL359" s="20"/>
      <c r="AFM359" s="20"/>
      <c r="AFN359" s="20"/>
      <c r="AFO359" s="20"/>
      <c r="AFP359" s="20"/>
      <c r="AFQ359" s="20"/>
      <c r="AFR359" s="20"/>
      <c r="AFS359" s="20"/>
      <c r="AFT359" s="20"/>
      <c r="AFU359" s="20"/>
      <c r="AFV359" s="20"/>
      <c r="AFW359" s="20"/>
      <c r="AFX359" s="20"/>
      <c r="AFY359" s="20"/>
      <c r="AFZ359" s="20"/>
      <c r="AGA359" s="20"/>
      <c r="AGB359" s="20"/>
      <c r="AGC359" s="20"/>
      <c r="AGD359" s="20"/>
      <c r="AGE359" s="20"/>
      <c r="AGF359" s="20"/>
      <c r="AGG359" s="20"/>
      <c r="AGH359" s="20"/>
      <c r="AGI359" s="20"/>
      <c r="AGJ359" s="20"/>
      <c r="AGK359" s="20"/>
      <c r="AGL359" s="20"/>
      <c r="AGM359" s="20"/>
      <c r="AGN359" s="20"/>
      <c r="AGO359" s="20"/>
      <c r="AGP359" s="20"/>
      <c r="AGQ359" s="20"/>
      <c r="AGR359" s="20"/>
      <c r="AGS359" s="20"/>
      <c r="AGT359" s="20"/>
      <c r="AGU359" s="20"/>
      <c r="AGV359" s="20"/>
      <c r="AGW359" s="20"/>
      <c r="AGX359" s="20"/>
      <c r="AGY359" s="20"/>
      <c r="AGZ359" s="20"/>
      <c r="AHA359" s="20"/>
      <c r="AHB359" s="20"/>
      <c r="AHC359" s="20"/>
      <c r="AHD359" s="20"/>
      <c r="AHE359" s="20"/>
      <c r="AHF359" s="20"/>
      <c r="AHG359" s="20"/>
      <c r="AHH359" s="20"/>
      <c r="AHI359" s="20"/>
      <c r="AHJ359" s="20"/>
      <c r="AHK359" s="20"/>
      <c r="AHL359" s="20"/>
      <c r="AHM359" s="20"/>
      <c r="AHN359" s="20"/>
      <c r="AHO359" s="20"/>
      <c r="AHP359" s="20"/>
      <c r="AHQ359" s="20"/>
      <c r="AHR359" s="20"/>
      <c r="AHS359" s="20"/>
      <c r="AHT359" s="20"/>
      <c r="AHU359" s="20"/>
      <c r="AHV359" s="20"/>
      <c r="AHW359" s="20"/>
      <c r="AHX359" s="20"/>
      <c r="AHY359" s="20"/>
      <c r="AHZ359" s="20"/>
      <c r="AIA359" s="20"/>
      <c r="AIB359" s="20"/>
      <c r="AIC359" s="20"/>
      <c r="AID359" s="20"/>
      <c r="AIE359" s="20"/>
      <c r="AIF359" s="20"/>
      <c r="AIG359" s="20"/>
      <c r="AIH359" s="20"/>
      <c r="AII359" s="20"/>
      <c r="AIJ359" s="20"/>
      <c r="AIK359" s="20"/>
      <c r="AIL359" s="20"/>
      <c r="AIM359" s="20"/>
      <c r="AIN359" s="20"/>
      <c r="AIO359" s="20"/>
      <c r="AIP359" s="20"/>
      <c r="AIQ359" s="20"/>
      <c r="AIR359" s="20"/>
      <c r="AIS359" s="20"/>
      <c r="AIT359" s="20"/>
      <c r="AIU359" s="20"/>
      <c r="AIV359" s="20"/>
      <c r="AIW359" s="20"/>
      <c r="AIX359" s="20"/>
      <c r="AIY359" s="20"/>
      <c r="AIZ359" s="20"/>
      <c r="AJA359" s="20"/>
      <c r="AJB359" s="20"/>
      <c r="AJC359" s="20"/>
      <c r="AJD359" s="20"/>
      <c r="AJE359" s="20"/>
      <c r="AJF359" s="20"/>
      <c r="AJG359" s="20"/>
      <c r="AJH359" s="20"/>
      <c r="AJI359" s="20"/>
      <c r="AJJ359" s="20"/>
      <c r="AJK359" s="20"/>
      <c r="AJL359" s="20"/>
      <c r="AJM359" s="20"/>
      <c r="AJN359" s="20"/>
      <c r="AJO359" s="20"/>
      <c r="AJP359" s="20"/>
      <c r="AJQ359" s="20"/>
      <c r="AJR359" s="20"/>
      <c r="AJS359" s="20"/>
      <c r="AJT359" s="20"/>
      <c r="AJU359" s="20"/>
      <c r="AJV359" s="20"/>
      <c r="AJW359" s="20"/>
      <c r="AJX359" s="20"/>
      <c r="AJY359" s="20"/>
      <c r="AJZ359" s="20"/>
      <c r="AKA359" s="20"/>
      <c r="AKB359" s="20"/>
      <c r="AKC359" s="20"/>
      <c r="AKD359" s="20"/>
      <c r="AKE359" s="20"/>
      <c r="AKF359" s="20"/>
      <c r="AKG359" s="20"/>
      <c r="AKH359" s="20"/>
      <c r="AKI359" s="20"/>
      <c r="AKJ359" s="20"/>
      <c r="AKK359" s="20"/>
      <c r="AKL359" s="20"/>
      <c r="AKM359" s="20"/>
      <c r="AKN359" s="20"/>
      <c r="AKO359" s="20"/>
      <c r="AKP359" s="20"/>
      <c r="AKQ359" s="20"/>
      <c r="AKR359" s="20"/>
      <c r="AKS359" s="20"/>
      <c r="AKT359" s="20"/>
      <c r="AKU359" s="20"/>
      <c r="AKV359" s="20"/>
      <c r="AKW359" s="20"/>
      <c r="AKX359" s="20"/>
      <c r="AKY359" s="20"/>
      <c r="AKZ359" s="20"/>
      <c r="ALA359" s="20"/>
      <c r="ALB359" s="20"/>
      <c r="ALC359" s="20"/>
      <c r="ALD359" s="20"/>
      <c r="ALE359" s="20"/>
      <c r="ALF359" s="20"/>
      <c r="ALG359" s="20"/>
      <c r="ALH359" s="20"/>
      <c r="ALI359" s="20"/>
      <c r="ALJ359" s="20"/>
      <c r="ALK359" s="20"/>
      <c r="ALL359" s="20"/>
      <c r="ALM359" s="20"/>
      <c r="ALN359" s="20"/>
      <c r="ALO359" s="20"/>
      <c r="ALP359" s="20"/>
      <c r="ALQ359" s="20"/>
      <c r="ALR359" s="20"/>
      <c r="ALS359" s="20"/>
      <c r="ALT359" s="20"/>
      <c r="ALU359" s="20"/>
      <c r="ALV359" s="20"/>
      <c r="ALW359" s="20"/>
      <c r="ALX359" s="20"/>
      <c r="ALY359" s="20"/>
      <c r="ALZ359" s="20"/>
      <c r="AMA359" s="20"/>
      <c r="AMB359" s="20"/>
      <c r="AMC359" s="20"/>
      <c r="AMD359" s="20"/>
      <c r="AME359" s="20"/>
      <c r="AMF359" s="20"/>
      <c r="AMG359" s="20"/>
      <c r="AMH359" s="20"/>
      <c r="AMI359" s="20"/>
      <c r="AMJ359" s="20"/>
      <c r="AMK359" s="20"/>
      <c r="AML359" s="20"/>
      <c r="AMM359" s="20"/>
      <c r="AMN359" s="20"/>
      <c r="AMO359" s="20"/>
      <c r="AMP359" s="20"/>
      <c r="AMQ359" s="20"/>
      <c r="AMR359" s="20"/>
      <c r="AMS359" s="20"/>
      <c r="AMT359" s="20"/>
      <c r="AMU359" s="20"/>
      <c r="AMV359" s="20"/>
      <c r="AMW359" s="20"/>
      <c r="AMX359" s="20"/>
      <c r="AMY359" s="20"/>
      <c r="AMZ359" s="20"/>
      <c r="ANA359" s="20"/>
      <c r="ANB359" s="20"/>
      <c r="ANC359" s="20"/>
      <c r="AND359" s="20"/>
      <c r="ANE359" s="20"/>
      <c r="ANF359" s="20"/>
      <c r="ANG359" s="20"/>
      <c r="ANH359" s="20"/>
      <c r="ANI359" s="20"/>
      <c r="ANJ359" s="20"/>
      <c r="ANK359" s="20"/>
      <c r="ANL359" s="20"/>
      <c r="ANM359" s="20"/>
      <c r="ANN359" s="20"/>
      <c r="ANO359" s="20"/>
      <c r="ANP359" s="20"/>
      <c r="ANQ359" s="20"/>
      <c r="ANR359" s="20"/>
      <c r="ANS359" s="20"/>
      <c r="ANT359" s="20"/>
      <c r="ANU359" s="20"/>
      <c r="ANV359" s="20"/>
      <c r="ANW359" s="20"/>
      <c r="ANX359" s="20"/>
      <c r="ANY359" s="20"/>
      <c r="ANZ359" s="20"/>
      <c r="AOA359" s="20"/>
      <c r="AOB359" s="20"/>
      <c r="AOC359" s="20"/>
      <c r="AOD359" s="20"/>
      <c r="AOE359" s="20"/>
      <c r="AOF359" s="20"/>
      <c r="AOG359" s="20"/>
      <c r="AOH359" s="20"/>
      <c r="AOI359" s="20"/>
      <c r="AOJ359" s="20"/>
      <c r="AOK359" s="20"/>
      <c r="AOL359" s="20"/>
      <c r="AOM359" s="20"/>
      <c r="AON359" s="20"/>
      <c r="AOO359" s="20"/>
      <c r="AOP359" s="20"/>
      <c r="AOQ359" s="20"/>
      <c r="AOR359" s="20"/>
      <c r="AOS359" s="20"/>
      <c r="AOT359" s="20"/>
      <c r="AOU359" s="20"/>
      <c r="AOV359" s="20"/>
      <c r="AOW359" s="20"/>
      <c r="AOX359" s="20"/>
      <c r="AOY359" s="20"/>
      <c r="AOZ359" s="20"/>
      <c r="APA359" s="20"/>
      <c r="APB359" s="20"/>
      <c r="APC359" s="20"/>
      <c r="APD359" s="20"/>
      <c r="APE359" s="20"/>
      <c r="APF359" s="20"/>
      <c r="APG359" s="20"/>
      <c r="APH359" s="20"/>
      <c r="API359" s="20"/>
      <c r="APJ359" s="20"/>
      <c r="APK359" s="20"/>
      <c r="APL359" s="20"/>
      <c r="APM359" s="20"/>
      <c r="APN359" s="20"/>
      <c r="APO359" s="20"/>
      <c r="APP359" s="20"/>
      <c r="APQ359" s="20"/>
      <c r="APR359" s="20"/>
      <c r="APS359" s="20"/>
      <c r="APT359" s="20"/>
      <c r="APU359" s="20"/>
      <c r="APV359" s="20"/>
      <c r="APW359" s="20"/>
      <c r="APX359" s="20"/>
      <c r="APY359" s="20"/>
      <c r="APZ359" s="20"/>
      <c r="AQA359" s="20"/>
      <c r="AQB359" s="20"/>
      <c r="AQC359" s="20"/>
      <c r="AQD359" s="20"/>
      <c r="AQE359" s="20"/>
      <c r="AQF359" s="20"/>
      <c r="AQG359" s="20"/>
      <c r="AQH359" s="20"/>
      <c r="AQI359" s="20"/>
      <c r="AQJ359" s="20"/>
      <c r="AQK359" s="20"/>
      <c r="AQL359" s="20"/>
      <c r="AQM359" s="20"/>
      <c r="AQN359" s="20"/>
      <c r="AQO359" s="20"/>
      <c r="AQP359" s="20"/>
      <c r="AQQ359" s="20"/>
      <c r="AQR359" s="20"/>
      <c r="AQS359" s="20"/>
      <c r="AQT359" s="20"/>
      <c r="AQU359" s="20"/>
      <c r="AQV359" s="20"/>
      <c r="AQW359" s="20"/>
      <c r="AQX359" s="20"/>
      <c r="AQY359" s="20"/>
      <c r="AQZ359" s="20"/>
    </row>
    <row r="360" spans="1:1144" s="8" customFormat="1" ht="15" hidden="1" customHeight="1">
      <c r="A360" s="168" t="s">
        <v>148</v>
      </c>
      <c r="B360" s="168" t="s">
        <v>17</v>
      </c>
      <c r="C360" s="168" t="s">
        <v>44</v>
      </c>
      <c r="D360" s="168" t="s">
        <v>46</v>
      </c>
      <c r="E360" s="168" t="s">
        <v>48</v>
      </c>
      <c r="F360" s="168"/>
      <c r="G360" s="168"/>
      <c r="H360" s="168"/>
      <c r="I360" s="168"/>
      <c r="J360" s="175" t="s">
        <v>49</v>
      </c>
      <c r="K360" s="175"/>
      <c r="L360" s="175"/>
      <c r="M360" s="175"/>
      <c r="N360" s="175"/>
      <c r="O360" s="175"/>
      <c r="P360" s="175"/>
      <c r="Q360" s="175"/>
      <c r="R360" s="176"/>
      <c r="S360" s="175"/>
      <c r="T360" s="175"/>
      <c r="U360" s="175"/>
      <c r="V360" s="175"/>
      <c r="W360" s="171">
        <f t="shared" si="27"/>
        <v>0</v>
      </c>
      <c r="X360" s="171">
        <f t="shared" si="24"/>
        <v>0</v>
      </c>
      <c r="Y360" s="171"/>
      <c r="Z360" s="171"/>
      <c r="AA360" s="171"/>
      <c r="AB360" s="171"/>
      <c r="AC360" s="171"/>
      <c r="AD360" s="171"/>
      <c r="AE360" s="171"/>
      <c r="AF360" s="171"/>
      <c r="AG360" s="171"/>
      <c r="AH360" s="171"/>
      <c r="AI360" s="171"/>
      <c r="AJ360" s="171"/>
      <c r="AK360" s="171"/>
      <c r="AL360" s="171"/>
      <c r="AM360" s="171"/>
      <c r="AN360" s="171"/>
      <c r="AO360" s="171"/>
      <c r="AP360" s="171"/>
      <c r="AQ360" s="171"/>
      <c r="AR360" s="171"/>
      <c r="AS360" s="171"/>
      <c r="AT360" s="171"/>
      <c r="AU360" s="171"/>
      <c r="AV360" s="171"/>
      <c r="AW360" s="171"/>
      <c r="AX360" s="171"/>
      <c r="AY360" s="171"/>
      <c r="AZ360" s="171"/>
      <c r="BA360" s="174"/>
      <c r="BB360" s="171"/>
      <c r="BC360" s="171"/>
      <c r="BD360" s="171"/>
      <c r="BE360" s="171"/>
      <c r="BF360" s="171"/>
      <c r="BG360" s="171"/>
      <c r="BH360" s="174"/>
      <c r="BI360" s="174"/>
      <c r="BJ360" s="174"/>
      <c r="BK360" s="174"/>
      <c r="BL360" s="174"/>
      <c r="BM360" s="174"/>
      <c r="BN360" s="174"/>
      <c r="BO360" s="174"/>
      <c r="BP360" s="174"/>
      <c r="BQ360" s="174"/>
      <c r="BR360" s="174"/>
      <c r="BS360" s="171"/>
      <c r="BT360" s="174"/>
      <c r="BU360" s="20"/>
      <c r="BV360" s="20"/>
      <c r="BW360" s="20"/>
      <c r="BX360" s="20"/>
      <c r="BY360" s="20"/>
      <c r="BZ360" s="20"/>
      <c r="CA360" s="20"/>
      <c r="CB360" s="20"/>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20"/>
      <c r="DE360" s="20"/>
      <c r="DF360" s="20"/>
      <c r="DG360" s="20"/>
      <c r="DH360" s="20"/>
      <c r="DI360" s="20"/>
      <c r="DJ360" s="20"/>
      <c r="DK360" s="20"/>
      <c r="DL360" s="20"/>
      <c r="DM360" s="20"/>
      <c r="DN360" s="20"/>
      <c r="DO360" s="20"/>
      <c r="DP360" s="20"/>
      <c r="DQ360" s="20"/>
      <c r="DR360" s="20"/>
      <c r="DS360" s="20"/>
      <c r="DT360" s="20"/>
      <c r="DU360" s="20"/>
      <c r="DV360" s="20"/>
      <c r="DW360" s="20"/>
      <c r="DX360" s="20"/>
      <c r="DY360" s="20"/>
      <c r="DZ360" s="20"/>
      <c r="EA360" s="20"/>
      <c r="EB360" s="20"/>
      <c r="EC360" s="20"/>
      <c r="ED360" s="20"/>
      <c r="EE360" s="20"/>
      <c r="EF360" s="20"/>
      <c r="EG360" s="20"/>
      <c r="EH360" s="20"/>
      <c r="EI360" s="20"/>
      <c r="EJ360" s="20"/>
      <c r="EK360" s="20"/>
      <c r="EL360" s="20"/>
      <c r="EM360" s="20"/>
      <c r="EN360" s="20"/>
      <c r="EO360" s="20"/>
      <c r="EP360" s="20"/>
      <c r="EQ360" s="20"/>
      <c r="ER360" s="20"/>
      <c r="ES360" s="20"/>
      <c r="ET360" s="20"/>
      <c r="EU360" s="20"/>
      <c r="EV360" s="20"/>
      <c r="EW360" s="20"/>
      <c r="EX360" s="20"/>
      <c r="EY360" s="20"/>
      <c r="EZ360" s="20"/>
      <c r="FA360" s="20"/>
      <c r="FB360" s="20"/>
      <c r="FC360" s="20"/>
      <c r="FD360" s="20"/>
      <c r="FE360" s="20"/>
      <c r="FF360" s="20"/>
      <c r="FG360" s="20"/>
      <c r="FH360" s="20"/>
      <c r="FI360" s="20"/>
      <c r="FJ360" s="20"/>
      <c r="FK360" s="20"/>
      <c r="FL360" s="20"/>
      <c r="FM360" s="20"/>
      <c r="FN360" s="20"/>
      <c r="FO360" s="20"/>
      <c r="FP360" s="20"/>
      <c r="FQ360" s="20"/>
      <c r="FR360" s="20"/>
      <c r="FS360" s="20"/>
      <c r="FT360" s="20"/>
      <c r="FU360" s="20"/>
      <c r="FV360" s="20"/>
      <c r="FW360" s="20"/>
      <c r="FX360" s="20"/>
      <c r="FY360" s="20"/>
      <c r="FZ360" s="20"/>
      <c r="GA360" s="20"/>
      <c r="GB360" s="20"/>
      <c r="GC360" s="20"/>
      <c r="GD360" s="20"/>
      <c r="GE360" s="20"/>
      <c r="GF360" s="20"/>
      <c r="GG360" s="20"/>
      <c r="GH360" s="20"/>
      <c r="GI360" s="20"/>
      <c r="GJ360" s="20"/>
      <c r="GK360" s="20"/>
      <c r="GL360" s="20"/>
      <c r="GM360" s="20"/>
      <c r="GN360" s="20"/>
      <c r="GO360" s="20"/>
      <c r="GP360" s="20"/>
      <c r="GQ360" s="20"/>
      <c r="GR360" s="20"/>
      <c r="GS360" s="20"/>
      <c r="GT360" s="20"/>
      <c r="GU360" s="20"/>
      <c r="GV360" s="20"/>
      <c r="GW360" s="20"/>
      <c r="GX360" s="20"/>
      <c r="GY360" s="20"/>
      <c r="GZ360" s="20"/>
      <c r="HA360" s="20"/>
      <c r="HB360" s="20"/>
      <c r="HC360" s="20"/>
      <c r="HD360" s="20"/>
      <c r="HE360" s="20"/>
      <c r="HF360" s="20"/>
      <c r="HG360" s="20"/>
      <c r="HH360" s="20"/>
      <c r="HI360" s="20"/>
      <c r="HJ360" s="20"/>
      <c r="HK360" s="20"/>
      <c r="HL360" s="20"/>
      <c r="HM360" s="20"/>
      <c r="HN360" s="20"/>
      <c r="HO360" s="20"/>
      <c r="HP360" s="20"/>
      <c r="HQ360" s="20"/>
      <c r="HR360" s="20"/>
      <c r="HS360" s="20"/>
      <c r="HT360" s="20"/>
      <c r="HU360" s="20"/>
      <c r="HV360" s="20"/>
      <c r="HW360" s="20"/>
      <c r="HX360" s="20"/>
      <c r="HY360" s="20"/>
      <c r="HZ360" s="20"/>
      <c r="IA360" s="20"/>
      <c r="IB360" s="20"/>
      <c r="IC360" s="20"/>
      <c r="ID360" s="20"/>
      <c r="IE360" s="20"/>
      <c r="IF360" s="20"/>
      <c r="IG360" s="20"/>
      <c r="IH360" s="20"/>
      <c r="II360" s="20"/>
      <c r="IJ360" s="20"/>
      <c r="IK360" s="20"/>
      <c r="IL360" s="20"/>
      <c r="IM360" s="20"/>
      <c r="IN360" s="20"/>
      <c r="IO360" s="20"/>
      <c r="IP360" s="20"/>
      <c r="IQ360" s="20"/>
      <c r="IR360" s="20"/>
      <c r="IS360" s="20"/>
      <c r="IT360" s="20"/>
      <c r="IU360" s="20"/>
      <c r="IV360" s="20"/>
      <c r="IW360" s="20"/>
      <c r="IX360" s="20"/>
      <c r="IY360" s="20"/>
      <c r="IZ360" s="20"/>
      <c r="JA360" s="20"/>
      <c r="JB360" s="20"/>
      <c r="JC360" s="20"/>
      <c r="JD360" s="20"/>
      <c r="JE360" s="20"/>
      <c r="JF360" s="20"/>
      <c r="JG360" s="20"/>
      <c r="JH360" s="20"/>
      <c r="JI360" s="20"/>
      <c r="JJ360" s="20"/>
      <c r="JK360" s="20"/>
      <c r="JL360" s="20"/>
      <c r="JM360" s="20"/>
      <c r="JN360" s="20"/>
      <c r="JO360" s="20"/>
      <c r="JP360" s="20"/>
      <c r="JQ360" s="20"/>
      <c r="JR360" s="20"/>
      <c r="JS360" s="20"/>
      <c r="JT360" s="20"/>
      <c r="JU360" s="20"/>
      <c r="JV360" s="20"/>
      <c r="JW360" s="20"/>
      <c r="JX360" s="20"/>
      <c r="JY360" s="20"/>
      <c r="JZ360" s="20"/>
      <c r="KA360" s="20"/>
      <c r="KB360" s="20"/>
      <c r="KC360" s="20"/>
      <c r="KD360" s="20"/>
      <c r="KE360" s="20"/>
      <c r="KF360" s="20"/>
      <c r="KG360" s="20"/>
      <c r="KH360" s="20"/>
      <c r="KI360" s="20"/>
      <c r="KJ360" s="20"/>
      <c r="KK360" s="20"/>
      <c r="KL360" s="20"/>
      <c r="KM360" s="20"/>
      <c r="KN360" s="20"/>
      <c r="KO360" s="20"/>
      <c r="KP360" s="20"/>
      <c r="KQ360" s="20"/>
      <c r="KR360" s="20"/>
      <c r="KS360" s="20"/>
      <c r="KT360" s="20"/>
      <c r="KU360" s="20"/>
      <c r="KV360" s="20"/>
      <c r="KW360" s="20"/>
      <c r="KX360" s="20"/>
      <c r="KY360" s="20"/>
      <c r="KZ360" s="20"/>
      <c r="LA360" s="20"/>
      <c r="LB360" s="20"/>
      <c r="LC360" s="20"/>
      <c r="LD360" s="20"/>
      <c r="LE360" s="20"/>
      <c r="LF360" s="20"/>
      <c r="LG360" s="20"/>
      <c r="LH360" s="20"/>
      <c r="LI360" s="20"/>
      <c r="LJ360" s="20"/>
      <c r="LK360" s="20"/>
      <c r="LL360" s="20"/>
      <c r="LM360" s="20"/>
      <c r="LN360" s="20"/>
      <c r="LO360" s="20"/>
      <c r="LP360" s="20"/>
      <c r="LQ360" s="20"/>
      <c r="LR360" s="20"/>
      <c r="LS360" s="20"/>
      <c r="LT360" s="20"/>
      <c r="LU360" s="20"/>
      <c r="LV360" s="20"/>
      <c r="LW360" s="20"/>
      <c r="LX360" s="20"/>
      <c r="LY360" s="20"/>
      <c r="LZ360" s="20"/>
      <c r="MA360" s="20"/>
      <c r="MB360" s="20"/>
      <c r="MC360" s="20"/>
      <c r="MD360" s="20"/>
      <c r="ME360" s="20"/>
      <c r="MF360" s="20"/>
      <c r="MG360" s="20"/>
      <c r="MH360" s="20"/>
      <c r="MI360" s="20"/>
      <c r="MJ360" s="20"/>
      <c r="MK360" s="20"/>
      <c r="ML360" s="20"/>
      <c r="MM360" s="20"/>
      <c r="MN360" s="20"/>
      <c r="MO360" s="20"/>
      <c r="MP360" s="20"/>
      <c r="MQ360" s="20"/>
      <c r="MR360" s="20"/>
      <c r="MS360" s="20"/>
      <c r="MT360" s="20"/>
      <c r="MU360" s="20"/>
      <c r="MV360" s="20"/>
      <c r="MW360" s="20"/>
      <c r="MX360" s="20"/>
      <c r="MY360" s="20"/>
      <c r="MZ360" s="20"/>
      <c r="NA360" s="20"/>
      <c r="NB360" s="20"/>
      <c r="NC360" s="20"/>
      <c r="ND360" s="20"/>
      <c r="NE360" s="20"/>
      <c r="NF360" s="20"/>
      <c r="NG360" s="20"/>
      <c r="NH360" s="20"/>
      <c r="NI360" s="20"/>
      <c r="NJ360" s="20"/>
      <c r="NK360" s="20"/>
      <c r="NL360" s="20"/>
      <c r="NM360" s="20"/>
      <c r="NN360" s="20"/>
      <c r="NO360" s="20"/>
      <c r="NP360" s="20"/>
      <c r="NQ360" s="20"/>
      <c r="NR360" s="20"/>
      <c r="NS360" s="20"/>
      <c r="NT360" s="20"/>
      <c r="NU360" s="20"/>
      <c r="NV360" s="20"/>
      <c r="NW360" s="20"/>
      <c r="NX360" s="20"/>
      <c r="NY360" s="20"/>
      <c r="NZ360" s="20"/>
      <c r="OA360" s="20"/>
      <c r="OB360" s="20"/>
      <c r="OC360" s="20"/>
      <c r="OD360" s="20"/>
      <c r="OE360" s="20"/>
      <c r="OF360" s="20"/>
      <c r="OG360" s="20"/>
      <c r="OH360" s="20"/>
      <c r="OI360" s="20"/>
      <c r="OJ360" s="20"/>
      <c r="OK360" s="20"/>
      <c r="OL360" s="20"/>
      <c r="OM360" s="20"/>
      <c r="ON360" s="20"/>
      <c r="OO360" s="20"/>
      <c r="OP360" s="20"/>
      <c r="OQ360" s="20"/>
      <c r="OR360" s="20"/>
      <c r="OS360" s="20"/>
      <c r="OT360" s="20"/>
      <c r="OU360" s="20"/>
      <c r="OV360" s="20"/>
      <c r="OW360" s="20"/>
      <c r="OX360" s="20"/>
      <c r="OY360" s="20"/>
      <c r="OZ360" s="20"/>
      <c r="PA360" s="20"/>
      <c r="PB360" s="20"/>
      <c r="PC360" s="20"/>
      <c r="PD360" s="20"/>
      <c r="PE360" s="20"/>
      <c r="PF360" s="20"/>
      <c r="PG360" s="20"/>
      <c r="PH360" s="20"/>
      <c r="PI360" s="20"/>
      <c r="PJ360" s="20"/>
      <c r="PK360" s="20"/>
      <c r="PL360" s="20"/>
      <c r="PM360" s="20"/>
      <c r="PN360" s="20"/>
      <c r="PO360" s="20"/>
      <c r="PP360" s="20"/>
      <c r="PQ360" s="20"/>
      <c r="PR360" s="20"/>
      <c r="PS360" s="20"/>
      <c r="PT360" s="20"/>
      <c r="PU360" s="20"/>
      <c r="PV360" s="20"/>
      <c r="PW360" s="20"/>
      <c r="PX360" s="20"/>
      <c r="PY360" s="20"/>
      <c r="PZ360" s="20"/>
      <c r="QA360" s="20"/>
      <c r="QB360" s="20"/>
      <c r="QC360" s="20"/>
      <c r="QD360" s="20"/>
      <c r="QE360" s="20"/>
      <c r="QF360" s="20"/>
      <c r="QG360" s="20"/>
      <c r="QH360" s="20"/>
      <c r="QI360" s="20"/>
      <c r="QJ360" s="20"/>
      <c r="QK360" s="20"/>
      <c r="QL360" s="20"/>
      <c r="QM360" s="20"/>
      <c r="QN360" s="20"/>
      <c r="QO360" s="20"/>
      <c r="QP360" s="20"/>
      <c r="QQ360" s="20"/>
      <c r="QR360" s="20"/>
      <c r="QS360" s="20"/>
      <c r="QT360" s="20"/>
      <c r="QU360" s="20"/>
      <c r="QV360" s="20"/>
      <c r="QW360" s="20"/>
      <c r="QX360" s="20"/>
      <c r="QY360" s="20"/>
      <c r="QZ360" s="20"/>
      <c r="RA360" s="20"/>
      <c r="RB360" s="20"/>
      <c r="RC360" s="20"/>
      <c r="RD360" s="20"/>
      <c r="RE360" s="20"/>
      <c r="RF360" s="20"/>
      <c r="RG360" s="20"/>
      <c r="RH360" s="20"/>
      <c r="RI360" s="20"/>
      <c r="RJ360" s="20"/>
      <c r="RK360" s="20"/>
      <c r="RL360" s="20"/>
      <c r="RM360" s="20"/>
      <c r="RN360" s="20"/>
      <c r="RO360" s="20"/>
      <c r="RP360" s="20"/>
      <c r="RQ360" s="20"/>
      <c r="RR360" s="20"/>
      <c r="RS360" s="20"/>
      <c r="RT360" s="20"/>
      <c r="RU360" s="20"/>
      <c r="RV360" s="20"/>
      <c r="RW360" s="20"/>
      <c r="RX360" s="20"/>
      <c r="RY360" s="20"/>
      <c r="RZ360" s="20"/>
      <c r="SA360" s="20"/>
      <c r="SB360" s="20"/>
      <c r="SC360" s="20"/>
      <c r="SD360" s="20"/>
      <c r="SE360" s="20"/>
      <c r="SF360" s="20"/>
      <c r="SG360" s="20"/>
      <c r="SH360" s="20"/>
      <c r="SI360" s="20"/>
      <c r="SJ360" s="20"/>
      <c r="SK360" s="20"/>
      <c r="SL360" s="20"/>
      <c r="SM360" s="20"/>
      <c r="SN360" s="20"/>
      <c r="SO360" s="20"/>
      <c r="SP360" s="20"/>
      <c r="SQ360" s="20"/>
      <c r="SR360" s="20"/>
      <c r="SS360" s="20"/>
      <c r="ST360" s="20"/>
      <c r="SU360" s="20"/>
      <c r="SV360" s="20"/>
      <c r="SW360" s="20"/>
      <c r="SX360" s="20"/>
      <c r="SY360" s="20"/>
      <c r="SZ360" s="20"/>
      <c r="TA360" s="20"/>
      <c r="TB360" s="20"/>
      <c r="TC360" s="20"/>
      <c r="TD360" s="20"/>
      <c r="TE360" s="20"/>
      <c r="TF360" s="20"/>
      <c r="TG360" s="20"/>
      <c r="TH360" s="20"/>
      <c r="TI360" s="20"/>
      <c r="TJ360" s="20"/>
      <c r="TK360" s="20"/>
      <c r="TL360" s="20"/>
      <c r="TM360" s="20"/>
      <c r="TN360" s="20"/>
      <c r="TO360" s="20"/>
      <c r="TP360" s="20"/>
      <c r="TQ360" s="20"/>
      <c r="TR360" s="20"/>
      <c r="TS360" s="20"/>
      <c r="TT360" s="20"/>
      <c r="TU360" s="20"/>
      <c r="TV360" s="20"/>
      <c r="TW360" s="20"/>
      <c r="TX360" s="20"/>
      <c r="TY360" s="20"/>
      <c r="TZ360" s="20"/>
      <c r="UA360" s="20"/>
      <c r="UB360" s="20"/>
      <c r="UC360" s="20"/>
      <c r="UD360" s="20"/>
      <c r="UE360" s="20"/>
      <c r="UF360" s="20"/>
      <c r="UG360" s="20"/>
      <c r="UH360" s="20"/>
      <c r="UI360" s="20"/>
      <c r="UJ360" s="20"/>
      <c r="UK360" s="20"/>
      <c r="UL360" s="20"/>
      <c r="UM360" s="20"/>
      <c r="UN360" s="20"/>
      <c r="UO360" s="20"/>
      <c r="UP360" s="20"/>
      <c r="UQ360" s="20"/>
      <c r="UR360" s="20"/>
      <c r="US360" s="20"/>
      <c r="UT360" s="20"/>
      <c r="UU360" s="20"/>
      <c r="UV360" s="20"/>
      <c r="UW360" s="20"/>
      <c r="UX360" s="20"/>
      <c r="UY360" s="20"/>
      <c r="UZ360" s="20"/>
      <c r="VA360" s="20"/>
      <c r="VB360" s="20"/>
      <c r="VC360" s="20"/>
      <c r="VD360" s="20"/>
      <c r="VE360" s="20"/>
      <c r="VF360" s="20"/>
      <c r="VG360" s="20"/>
      <c r="VH360" s="20"/>
      <c r="VI360" s="20"/>
      <c r="VJ360" s="20"/>
      <c r="VK360" s="20"/>
      <c r="VL360" s="20"/>
      <c r="VM360" s="20"/>
      <c r="VN360" s="20"/>
      <c r="VO360" s="20"/>
      <c r="VP360" s="20"/>
      <c r="VQ360" s="20"/>
      <c r="VR360" s="20"/>
      <c r="VS360" s="20"/>
      <c r="VT360" s="20"/>
      <c r="VU360" s="20"/>
      <c r="VV360" s="20"/>
      <c r="VW360" s="20"/>
      <c r="VX360" s="20"/>
      <c r="VY360" s="20"/>
      <c r="VZ360" s="20"/>
      <c r="WA360" s="20"/>
      <c r="WB360" s="20"/>
      <c r="WC360" s="20"/>
      <c r="WD360" s="20"/>
      <c r="WE360" s="20"/>
      <c r="WF360" s="20"/>
      <c r="WG360" s="20"/>
      <c r="WH360" s="20"/>
      <c r="WI360" s="20"/>
      <c r="WJ360" s="20"/>
      <c r="WK360" s="20"/>
      <c r="WL360" s="20"/>
      <c r="WM360" s="20"/>
      <c r="WN360" s="20"/>
      <c r="WO360" s="20"/>
      <c r="WP360" s="20"/>
      <c r="WQ360" s="20"/>
      <c r="WR360" s="20"/>
      <c r="WS360" s="20"/>
      <c r="WT360" s="20"/>
      <c r="WU360" s="20"/>
      <c r="WV360" s="20"/>
      <c r="WW360" s="20"/>
      <c r="WX360" s="20"/>
      <c r="WY360" s="20"/>
      <c r="WZ360" s="20"/>
      <c r="XA360" s="20"/>
      <c r="XB360" s="20"/>
      <c r="XC360" s="20"/>
      <c r="XD360" s="20"/>
      <c r="XE360" s="20"/>
      <c r="XF360" s="20"/>
      <c r="XG360" s="20"/>
      <c r="XH360" s="20"/>
      <c r="XI360" s="20"/>
      <c r="XJ360" s="20"/>
      <c r="XK360" s="20"/>
      <c r="XL360" s="20"/>
      <c r="XM360" s="20"/>
      <c r="XN360" s="20"/>
      <c r="XO360" s="20"/>
      <c r="XP360" s="20"/>
      <c r="XQ360" s="20"/>
      <c r="XR360" s="20"/>
      <c r="XS360" s="20"/>
      <c r="XT360" s="20"/>
      <c r="XU360" s="20"/>
      <c r="XV360" s="20"/>
      <c r="XW360" s="20"/>
      <c r="XX360" s="20"/>
      <c r="XY360" s="20"/>
      <c r="XZ360" s="20"/>
      <c r="YA360" s="20"/>
      <c r="YB360" s="20"/>
      <c r="YC360" s="20"/>
      <c r="YD360" s="20"/>
      <c r="YE360" s="20"/>
      <c r="YF360" s="20"/>
      <c r="YG360" s="20"/>
      <c r="YH360" s="20"/>
      <c r="YI360" s="20"/>
      <c r="YJ360" s="20"/>
      <c r="YK360" s="20"/>
      <c r="YL360" s="20"/>
      <c r="YM360" s="20"/>
      <c r="YN360" s="20"/>
      <c r="YO360" s="20"/>
      <c r="YP360" s="20"/>
      <c r="YQ360" s="20"/>
      <c r="YR360" s="20"/>
      <c r="YS360" s="20"/>
      <c r="YT360" s="20"/>
      <c r="YU360" s="20"/>
      <c r="YV360" s="20"/>
      <c r="YW360" s="20"/>
      <c r="YX360" s="20"/>
      <c r="YY360" s="20"/>
      <c r="YZ360" s="20"/>
      <c r="ZA360" s="20"/>
      <c r="ZB360" s="20"/>
      <c r="ZC360" s="20"/>
      <c r="ZD360" s="20"/>
      <c r="ZE360" s="20"/>
      <c r="ZF360" s="20"/>
      <c r="ZG360" s="20"/>
      <c r="ZH360" s="20"/>
      <c r="ZI360" s="20"/>
      <c r="ZJ360" s="20"/>
      <c r="ZK360" s="20"/>
      <c r="ZL360" s="20"/>
      <c r="ZM360" s="20"/>
      <c r="ZN360" s="20"/>
      <c r="ZO360" s="20"/>
      <c r="ZP360" s="20"/>
      <c r="ZQ360" s="20"/>
      <c r="ZR360" s="20"/>
      <c r="ZS360" s="20"/>
      <c r="ZT360" s="20"/>
      <c r="ZU360" s="20"/>
      <c r="ZV360" s="20"/>
      <c r="ZW360" s="20"/>
      <c r="ZX360" s="20"/>
      <c r="ZY360" s="20"/>
      <c r="ZZ360" s="20"/>
      <c r="AAA360" s="20"/>
      <c r="AAB360" s="20"/>
      <c r="AAC360" s="20"/>
      <c r="AAD360" s="20"/>
      <c r="AAE360" s="20"/>
      <c r="AAF360" s="20"/>
      <c r="AAG360" s="20"/>
      <c r="AAH360" s="20"/>
      <c r="AAI360" s="20"/>
      <c r="AAJ360" s="20"/>
      <c r="AAK360" s="20"/>
      <c r="AAL360" s="20"/>
      <c r="AAM360" s="20"/>
      <c r="AAN360" s="20"/>
      <c r="AAO360" s="20"/>
      <c r="AAP360" s="20"/>
      <c r="AAQ360" s="20"/>
      <c r="AAR360" s="20"/>
      <c r="AAS360" s="20"/>
      <c r="AAT360" s="20"/>
      <c r="AAU360" s="20"/>
      <c r="AAV360" s="20"/>
      <c r="AAW360" s="20"/>
      <c r="AAX360" s="20"/>
      <c r="AAY360" s="20"/>
      <c r="AAZ360" s="20"/>
      <c r="ABA360" s="20"/>
      <c r="ABB360" s="20"/>
      <c r="ABC360" s="20"/>
      <c r="ABD360" s="20"/>
      <c r="ABE360" s="20"/>
      <c r="ABF360" s="20"/>
      <c r="ABG360" s="20"/>
      <c r="ABH360" s="20"/>
      <c r="ABI360" s="20"/>
      <c r="ABJ360" s="20"/>
      <c r="ABK360" s="20"/>
      <c r="ABL360" s="20"/>
      <c r="ABM360" s="20"/>
      <c r="ABN360" s="20"/>
      <c r="ABO360" s="20"/>
      <c r="ABP360" s="20"/>
      <c r="ABQ360" s="20"/>
      <c r="ABR360" s="20"/>
      <c r="ABS360" s="20"/>
      <c r="ABT360" s="20"/>
      <c r="ABU360" s="20"/>
      <c r="ABV360" s="20"/>
      <c r="ABW360" s="20"/>
      <c r="ABX360" s="20"/>
      <c r="ABY360" s="20"/>
      <c r="ABZ360" s="20"/>
      <c r="ACA360" s="20"/>
      <c r="ACB360" s="20"/>
      <c r="ACC360" s="20"/>
      <c r="ACD360" s="20"/>
      <c r="ACE360" s="20"/>
      <c r="ACF360" s="20"/>
      <c r="ACG360" s="20"/>
      <c r="ACH360" s="20"/>
      <c r="ACI360" s="20"/>
      <c r="ACJ360" s="20"/>
      <c r="ACK360" s="20"/>
      <c r="ACL360" s="20"/>
      <c r="ACM360" s="20"/>
      <c r="ACN360" s="20"/>
      <c r="ACO360" s="20"/>
      <c r="ACP360" s="20"/>
      <c r="ACQ360" s="20"/>
      <c r="ACR360" s="20"/>
      <c r="ACS360" s="20"/>
      <c r="ACT360" s="20"/>
      <c r="ACU360" s="20"/>
      <c r="ACV360" s="20"/>
      <c r="ACW360" s="20"/>
      <c r="ACX360" s="20"/>
      <c r="ACY360" s="20"/>
      <c r="ACZ360" s="20"/>
      <c r="ADA360" s="20"/>
      <c r="ADB360" s="20"/>
      <c r="ADC360" s="20"/>
      <c r="ADD360" s="20"/>
      <c r="ADE360" s="20"/>
      <c r="ADF360" s="20"/>
      <c r="ADG360" s="20"/>
      <c r="ADH360" s="20"/>
      <c r="ADI360" s="20"/>
      <c r="ADJ360" s="20"/>
      <c r="ADK360" s="20"/>
      <c r="ADL360" s="20"/>
      <c r="ADM360" s="20"/>
      <c r="ADN360" s="20"/>
      <c r="ADO360" s="20"/>
      <c r="ADP360" s="20"/>
      <c r="ADQ360" s="20"/>
      <c r="ADR360" s="20"/>
      <c r="ADS360" s="20"/>
      <c r="ADT360" s="20"/>
      <c r="ADU360" s="20"/>
      <c r="ADV360" s="20"/>
      <c r="ADW360" s="20"/>
      <c r="ADX360" s="20"/>
      <c r="ADY360" s="20"/>
      <c r="ADZ360" s="20"/>
      <c r="AEA360" s="20"/>
      <c r="AEB360" s="20"/>
      <c r="AEC360" s="20"/>
      <c r="AED360" s="20"/>
      <c r="AEE360" s="20"/>
      <c r="AEF360" s="20"/>
      <c r="AEG360" s="20"/>
      <c r="AEH360" s="20"/>
      <c r="AEI360" s="20"/>
      <c r="AEJ360" s="20"/>
      <c r="AEK360" s="20"/>
      <c r="AEL360" s="20"/>
      <c r="AEM360" s="20"/>
      <c r="AEN360" s="20"/>
      <c r="AEO360" s="20"/>
      <c r="AEP360" s="20"/>
      <c r="AEQ360" s="20"/>
      <c r="AER360" s="20"/>
      <c r="AES360" s="20"/>
      <c r="AET360" s="20"/>
      <c r="AEU360" s="20"/>
      <c r="AEV360" s="20"/>
      <c r="AEW360" s="20"/>
      <c r="AEX360" s="20"/>
      <c r="AEY360" s="20"/>
      <c r="AEZ360" s="20"/>
      <c r="AFA360" s="20"/>
      <c r="AFB360" s="20"/>
      <c r="AFC360" s="20"/>
      <c r="AFD360" s="20"/>
      <c r="AFE360" s="20"/>
      <c r="AFF360" s="20"/>
      <c r="AFG360" s="20"/>
      <c r="AFH360" s="20"/>
      <c r="AFI360" s="20"/>
      <c r="AFJ360" s="20"/>
      <c r="AFK360" s="20"/>
      <c r="AFL360" s="20"/>
      <c r="AFM360" s="20"/>
      <c r="AFN360" s="20"/>
      <c r="AFO360" s="20"/>
      <c r="AFP360" s="20"/>
      <c r="AFQ360" s="20"/>
      <c r="AFR360" s="20"/>
      <c r="AFS360" s="20"/>
      <c r="AFT360" s="20"/>
      <c r="AFU360" s="20"/>
      <c r="AFV360" s="20"/>
      <c r="AFW360" s="20"/>
      <c r="AFX360" s="20"/>
      <c r="AFY360" s="20"/>
      <c r="AFZ360" s="20"/>
      <c r="AGA360" s="20"/>
      <c r="AGB360" s="20"/>
      <c r="AGC360" s="20"/>
      <c r="AGD360" s="20"/>
      <c r="AGE360" s="20"/>
      <c r="AGF360" s="20"/>
      <c r="AGG360" s="20"/>
      <c r="AGH360" s="20"/>
      <c r="AGI360" s="20"/>
      <c r="AGJ360" s="20"/>
      <c r="AGK360" s="20"/>
      <c r="AGL360" s="20"/>
      <c r="AGM360" s="20"/>
      <c r="AGN360" s="20"/>
      <c r="AGO360" s="20"/>
      <c r="AGP360" s="20"/>
      <c r="AGQ360" s="20"/>
      <c r="AGR360" s="20"/>
      <c r="AGS360" s="20"/>
      <c r="AGT360" s="20"/>
      <c r="AGU360" s="20"/>
      <c r="AGV360" s="20"/>
      <c r="AGW360" s="20"/>
      <c r="AGX360" s="20"/>
      <c r="AGY360" s="20"/>
      <c r="AGZ360" s="20"/>
      <c r="AHA360" s="20"/>
      <c r="AHB360" s="20"/>
      <c r="AHC360" s="20"/>
      <c r="AHD360" s="20"/>
      <c r="AHE360" s="20"/>
      <c r="AHF360" s="20"/>
      <c r="AHG360" s="20"/>
      <c r="AHH360" s="20"/>
      <c r="AHI360" s="20"/>
      <c r="AHJ360" s="20"/>
      <c r="AHK360" s="20"/>
      <c r="AHL360" s="20"/>
      <c r="AHM360" s="20"/>
      <c r="AHN360" s="20"/>
      <c r="AHO360" s="20"/>
      <c r="AHP360" s="20"/>
      <c r="AHQ360" s="20"/>
      <c r="AHR360" s="20"/>
      <c r="AHS360" s="20"/>
      <c r="AHT360" s="20"/>
      <c r="AHU360" s="20"/>
      <c r="AHV360" s="20"/>
      <c r="AHW360" s="20"/>
      <c r="AHX360" s="20"/>
      <c r="AHY360" s="20"/>
      <c r="AHZ360" s="20"/>
      <c r="AIA360" s="20"/>
      <c r="AIB360" s="20"/>
      <c r="AIC360" s="20"/>
      <c r="AID360" s="20"/>
      <c r="AIE360" s="20"/>
      <c r="AIF360" s="20"/>
      <c r="AIG360" s="20"/>
      <c r="AIH360" s="20"/>
      <c r="AII360" s="20"/>
      <c r="AIJ360" s="20"/>
      <c r="AIK360" s="20"/>
      <c r="AIL360" s="20"/>
      <c r="AIM360" s="20"/>
      <c r="AIN360" s="20"/>
      <c r="AIO360" s="20"/>
      <c r="AIP360" s="20"/>
      <c r="AIQ360" s="20"/>
      <c r="AIR360" s="20"/>
      <c r="AIS360" s="20"/>
      <c r="AIT360" s="20"/>
      <c r="AIU360" s="20"/>
      <c r="AIV360" s="20"/>
      <c r="AIW360" s="20"/>
      <c r="AIX360" s="20"/>
      <c r="AIY360" s="20"/>
      <c r="AIZ360" s="20"/>
      <c r="AJA360" s="20"/>
      <c r="AJB360" s="20"/>
      <c r="AJC360" s="20"/>
      <c r="AJD360" s="20"/>
      <c r="AJE360" s="20"/>
      <c r="AJF360" s="20"/>
      <c r="AJG360" s="20"/>
      <c r="AJH360" s="20"/>
      <c r="AJI360" s="20"/>
      <c r="AJJ360" s="20"/>
      <c r="AJK360" s="20"/>
      <c r="AJL360" s="20"/>
      <c r="AJM360" s="20"/>
      <c r="AJN360" s="20"/>
      <c r="AJO360" s="20"/>
      <c r="AJP360" s="20"/>
      <c r="AJQ360" s="20"/>
      <c r="AJR360" s="20"/>
      <c r="AJS360" s="20"/>
      <c r="AJT360" s="20"/>
      <c r="AJU360" s="20"/>
      <c r="AJV360" s="20"/>
      <c r="AJW360" s="20"/>
      <c r="AJX360" s="20"/>
      <c r="AJY360" s="20"/>
      <c r="AJZ360" s="20"/>
      <c r="AKA360" s="20"/>
      <c r="AKB360" s="20"/>
      <c r="AKC360" s="20"/>
      <c r="AKD360" s="20"/>
      <c r="AKE360" s="20"/>
      <c r="AKF360" s="20"/>
      <c r="AKG360" s="20"/>
      <c r="AKH360" s="20"/>
      <c r="AKI360" s="20"/>
      <c r="AKJ360" s="20"/>
      <c r="AKK360" s="20"/>
      <c r="AKL360" s="20"/>
      <c r="AKM360" s="20"/>
      <c r="AKN360" s="20"/>
      <c r="AKO360" s="20"/>
      <c r="AKP360" s="20"/>
      <c r="AKQ360" s="20"/>
      <c r="AKR360" s="20"/>
      <c r="AKS360" s="20"/>
      <c r="AKT360" s="20"/>
      <c r="AKU360" s="20"/>
      <c r="AKV360" s="20"/>
      <c r="AKW360" s="20"/>
      <c r="AKX360" s="20"/>
      <c r="AKY360" s="20"/>
      <c r="AKZ360" s="20"/>
      <c r="ALA360" s="20"/>
      <c r="ALB360" s="20"/>
      <c r="ALC360" s="20"/>
      <c r="ALD360" s="20"/>
      <c r="ALE360" s="20"/>
      <c r="ALF360" s="20"/>
      <c r="ALG360" s="20"/>
      <c r="ALH360" s="20"/>
      <c r="ALI360" s="20"/>
      <c r="ALJ360" s="20"/>
      <c r="ALK360" s="20"/>
      <c r="ALL360" s="20"/>
      <c r="ALM360" s="20"/>
      <c r="ALN360" s="20"/>
      <c r="ALO360" s="20"/>
      <c r="ALP360" s="20"/>
      <c r="ALQ360" s="20"/>
      <c r="ALR360" s="20"/>
      <c r="ALS360" s="20"/>
      <c r="ALT360" s="20"/>
      <c r="ALU360" s="20"/>
      <c r="ALV360" s="20"/>
      <c r="ALW360" s="20"/>
      <c r="ALX360" s="20"/>
      <c r="ALY360" s="20"/>
      <c r="ALZ360" s="20"/>
      <c r="AMA360" s="20"/>
      <c r="AMB360" s="20"/>
      <c r="AMC360" s="20"/>
      <c r="AMD360" s="20"/>
      <c r="AME360" s="20"/>
      <c r="AMF360" s="20"/>
      <c r="AMG360" s="20"/>
      <c r="AMH360" s="20"/>
      <c r="AMI360" s="20"/>
      <c r="AMJ360" s="20"/>
      <c r="AMK360" s="20"/>
      <c r="AML360" s="20"/>
      <c r="AMM360" s="20"/>
      <c r="AMN360" s="20"/>
      <c r="AMO360" s="20"/>
      <c r="AMP360" s="20"/>
      <c r="AMQ360" s="20"/>
      <c r="AMR360" s="20"/>
      <c r="AMS360" s="20"/>
      <c r="AMT360" s="20"/>
      <c r="AMU360" s="20"/>
      <c r="AMV360" s="20"/>
      <c r="AMW360" s="20"/>
      <c r="AMX360" s="20"/>
      <c r="AMY360" s="20"/>
      <c r="AMZ360" s="20"/>
      <c r="ANA360" s="20"/>
      <c r="ANB360" s="20"/>
      <c r="ANC360" s="20"/>
      <c r="AND360" s="20"/>
      <c r="ANE360" s="20"/>
      <c r="ANF360" s="20"/>
      <c r="ANG360" s="20"/>
      <c r="ANH360" s="20"/>
      <c r="ANI360" s="20"/>
      <c r="ANJ360" s="20"/>
      <c r="ANK360" s="20"/>
      <c r="ANL360" s="20"/>
      <c r="ANM360" s="20"/>
      <c r="ANN360" s="20"/>
      <c r="ANO360" s="20"/>
      <c r="ANP360" s="20"/>
      <c r="ANQ360" s="20"/>
      <c r="ANR360" s="20"/>
      <c r="ANS360" s="20"/>
      <c r="ANT360" s="20"/>
      <c r="ANU360" s="20"/>
      <c r="ANV360" s="20"/>
      <c r="ANW360" s="20"/>
      <c r="ANX360" s="20"/>
      <c r="ANY360" s="20"/>
      <c r="ANZ360" s="20"/>
      <c r="AOA360" s="20"/>
      <c r="AOB360" s="20"/>
      <c r="AOC360" s="20"/>
      <c r="AOD360" s="20"/>
      <c r="AOE360" s="20"/>
      <c r="AOF360" s="20"/>
      <c r="AOG360" s="20"/>
      <c r="AOH360" s="20"/>
      <c r="AOI360" s="20"/>
      <c r="AOJ360" s="20"/>
      <c r="AOK360" s="20"/>
      <c r="AOL360" s="20"/>
      <c r="AOM360" s="20"/>
      <c r="AON360" s="20"/>
      <c r="AOO360" s="20"/>
      <c r="AOP360" s="20"/>
      <c r="AOQ360" s="20"/>
      <c r="AOR360" s="20"/>
      <c r="AOS360" s="20"/>
      <c r="AOT360" s="20"/>
      <c r="AOU360" s="20"/>
      <c r="AOV360" s="20"/>
      <c r="AOW360" s="20"/>
      <c r="AOX360" s="20"/>
      <c r="AOY360" s="20"/>
      <c r="AOZ360" s="20"/>
      <c r="APA360" s="20"/>
      <c r="APB360" s="20"/>
      <c r="APC360" s="20"/>
      <c r="APD360" s="20"/>
      <c r="APE360" s="20"/>
      <c r="APF360" s="20"/>
      <c r="APG360" s="20"/>
      <c r="APH360" s="20"/>
      <c r="API360" s="20"/>
      <c r="APJ360" s="20"/>
      <c r="APK360" s="20"/>
      <c r="APL360" s="20"/>
      <c r="APM360" s="20"/>
      <c r="APN360" s="20"/>
      <c r="APO360" s="20"/>
      <c r="APP360" s="20"/>
      <c r="APQ360" s="20"/>
      <c r="APR360" s="20"/>
      <c r="APS360" s="20"/>
      <c r="APT360" s="20"/>
      <c r="APU360" s="20"/>
      <c r="APV360" s="20"/>
      <c r="APW360" s="20"/>
      <c r="APX360" s="20"/>
      <c r="APY360" s="20"/>
      <c r="APZ360" s="20"/>
      <c r="AQA360" s="20"/>
      <c r="AQB360" s="20"/>
      <c r="AQC360" s="20"/>
      <c r="AQD360" s="20"/>
      <c r="AQE360" s="20"/>
      <c r="AQF360" s="20"/>
      <c r="AQG360" s="20"/>
      <c r="AQH360" s="20"/>
      <c r="AQI360" s="20"/>
      <c r="AQJ360" s="20"/>
      <c r="AQK360" s="20"/>
      <c r="AQL360" s="20"/>
      <c r="AQM360" s="20"/>
      <c r="AQN360" s="20"/>
      <c r="AQO360" s="20"/>
      <c r="AQP360" s="20"/>
      <c r="AQQ360" s="20"/>
      <c r="AQR360" s="20"/>
      <c r="AQS360" s="20"/>
      <c r="AQT360" s="20"/>
      <c r="AQU360" s="20"/>
      <c r="AQV360" s="20"/>
      <c r="AQW360" s="20"/>
      <c r="AQX360" s="20"/>
      <c r="AQY360" s="20"/>
      <c r="AQZ360" s="20"/>
    </row>
    <row r="361" spans="1:1144" s="4" customFormat="1" ht="30" hidden="1" customHeight="1">
      <c r="A361" s="95" t="s">
        <v>148</v>
      </c>
      <c r="B361" s="95" t="s">
        <v>17</v>
      </c>
      <c r="C361" s="95" t="s">
        <v>44</v>
      </c>
      <c r="D361" s="95" t="s">
        <v>46</v>
      </c>
      <c r="E361" s="95" t="s">
        <v>48</v>
      </c>
      <c r="F361" s="95"/>
      <c r="G361" s="95"/>
      <c r="H361" s="95" t="s">
        <v>972</v>
      </c>
      <c r="I361" s="95" t="s">
        <v>879</v>
      </c>
      <c r="J361" s="93" t="s">
        <v>482</v>
      </c>
      <c r="K361" s="93"/>
      <c r="L361" s="93"/>
      <c r="M361" s="93"/>
      <c r="N361" s="93"/>
      <c r="O361" s="93"/>
      <c r="P361" s="93"/>
      <c r="Q361" s="93"/>
      <c r="R361" s="94"/>
      <c r="S361" s="93"/>
      <c r="T361" s="93"/>
      <c r="U361" s="93"/>
      <c r="V361" s="93"/>
      <c r="W361" s="96">
        <f t="shared" si="27"/>
        <v>1850000000</v>
      </c>
      <c r="X361" s="96">
        <f t="shared" si="24"/>
        <v>1850000000</v>
      </c>
      <c r="Y361" s="96"/>
      <c r="Z361" s="96"/>
      <c r="AA361" s="96"/>
      <c r="AB361" s="96"/>
      <c r="AC361" s="96"/>
      <c r="AD361" s="96"/>
      <c r="AE361" s="96"/>
      <c r="AF361" s="96"/>
      <c r="AG361" s="96"/>
      <c r="AH361" s="96"/>
      <c r="AI361" s="96"/>
      <c r="AJ361" s="96"/>
      <c r="AK361" s="96"/>
      <c r="AL361" s="96"/>
      <c r="AM361" s="96"/>
      <c r="AN361" s="96"/>
      <c r="AO361" s="96"/>
      <c r="AP361" s="96"/>
      <c r="AQ361" s="96"/>
      <c r="AR361" s="96"/>
      <c r="AS361" s="96"/>
      <c r="AT361" s="96"/>
      <c r="AU361" s="96"/>
      <c r="AV361" s="96"/>
      <c r="AW361" s="96"/>
      <c r="AX361" s="96"/>
      <c r="AY361" s="96"/>
      <c r="AZ361" s="96"/>
      <c r="BA361" s="97"/>
      <c r="BB361" s="96"/>
      <c r="BC361" s="96"/>
      <c r="BD361" s="96"/>
      <c r="BE361" s="96"/>
      <c r="BF361" s="96"/>
      <c r="BG361" s="96"/>
      <c r="BH361" s="97"/>
      <c r="BI361" s="97"/>
      <c r="BJ361" s="97"/>
      <c r="BK361" s="97"/>
      <c r="BL361" s="97"/>
      <c r="BM361" s="97"/>
      <c r="BN361" s="97"/>
      <c r="BO361" s="97"/>
      <c r="BP361" s="97"/>
      <c r="BQ361" s="97"/>
      <c r="BR361" s="97"/>
      <c r="BS361" s="96">
        <v>1700000000</v>
      </c>
      <c r="BT361" s="96">
        <v>150000000</v>
      </c>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c r="GQ361" s="5"/>
      <c r="GR361" s="5"/>
      <c r="GS361" s="5"/>
      <c r="GT361" s="5"/>
      <c r="GU361" s="5"/>
      <c r="GV361" s="5"/>
      <c r="GW361" s="5"/>
      <c r="GX361" s="5"/>
      <c r="GY361" s="5"/>
      <c r="GZ361" s="5"/>
      <c r="HA361" s="5"/>
      <c r="HB361" s="5"/>
      <c r="HC361" s="5"/>
      <c r="HD361" s="5"/>
      <c r="HE361" s="5"/>
      <c r="HF361" s="5"/>
      <c r="HG361" s="5"/>
      <c r="HH361" s="5"/>
      <c r="HI361" s="5"/>
      <c r="HJ361" s="5"/>
      <c r="HK361" s="5"/>
      <c r="HL361" s="5"/>
      <c r="HM361" s="5"/>
      <c r="HN361" s="5"/>
      <c r="HO361" s="5"/>
      <c r="HP361" s="5"/>
      <c r="HQ361" s="5"/>
      <c r="HR361" s="5"/>
      <c r="HS361" s="5"/>
      <c r="HT361" s="5"/>
      <c r="HU361" s="5"/>
      <c r="HV361" s="5"/>
      <c r="HW361" s="5"/>
      <c r="HX361" s="5"/>
      <c r="HY361" s="5"/>
      <c r="HZ361" s="5"/>
      <c r="IA361" s="5"/>
      <c r="IB361" s="5"/>
      <c r="IC361" s="5"/>
      <c r="ID361" s="5"/>
      <c r="IE361" s="5"/>
      <c r="IF361" s="5"/>
      <c r="IG361" s="5"/>
      <c r="IH361" s="5"/>
      <c r="II361" s="5"/>
      <c r="IJ361" s="5"/>
      <c r="IK361" s="5"/>
      <c r="IL361" s="5"/>
      <c r="IM361" s="5"/>
      <c r="IN361" s="5"/>
      <c r="IO361" s="5"/>
      <c r="IP361" s="5"/>
      <c r="IQ361" s="5"/>
      <c r="IR361" s="5"/>
      <c r="IS361" s="5"/>
      <c r="IT361" s="5"/>
      <c r="IU361" s="5"/>
      <c r="IV361" s="5"/>
      <c r="IW361" s="5"/>
      <c r="IX361" s="5"/>
      <c r="IY361" s="5"/>
      <c r="IZ361" s="5"/>
      <c r="JA361" s="5"/>
      <c r="JB361" s="5"/>
      <c r="JC361" s="5"/>
      <c r="JD361" s="5"/>
      <c r="JE361" s="5"/>
      <c r="JF361" s="5"/>
      <c r="JG361" s="5"/>
      <c r="JH361" s="5"/>
      <c r="JI361" s="5"/>
      <c r="JJ361" s="5"/>
      <c r="JK361" s="5"/>
      <c r="JL361" s="5"/>
      <c r="JM361" s="5"/>
      <c r="JN361" s="5"/>
      <c r="JO361" s="5"/>
      <c r="JP361" s="5"/>
      <c r="JQ361" s="5"/>
      <c r="JR361" s="5"/>
      <c r="JS361" s="5"/>
      <c r="JT361" s="5"/>
      <c r="JU361" s="5"/>
      <c r="JV361" s="5"/>
      <c r="JW361" s="5"/>
      <c r="JX361" s="5"/>
      <c r="JY361" s="5"/>
      <c r="JZ361" s="5"/>
      <c r="KA361" s="5"/>
      <c r="KB361" s="5"/>
      <c r="KC361" s="5"/>
      <c r="KD361" s="5"/>
      <c r="KE361" s="5"/>
      <c r="KF361" s="5"/>
      <c r="KG361" s="5"/>
      <c r="KH361" s="5"/>
      <c r="KI361" s="5"/>
      <c r="KJ361" s="5"/>
      <c r="KK361" s="5"/>
      <c r="KL361" s="5"/>
      <c r="KM361" s="5"/>
      <c r="KN361" s="5"/>
      <c r="KO361" s="5"/>
      <c r="KP361" s="5"/>
      <c r="KQ361" s="5"/>
      <c r="KR361" s="5"/>
      <c r="KS361" s="5"/>
      <c r="KT361" s="5"/>
      <c r="KU361" s="5"/>
      <c r="KV361" s="5"/>
      <c r="KW361" s="5"/>
      <c r="KX361" s="5"/>
      <c r="KY361" s="5"/>
      <c r="KZ361" s="5"/>
      <c r="LA361" s="5"/>
      <c r="LB361" s="5"/>
      <c r="LC361" s="5"/>
      <c r="LD361" s="5"/>
      <c r="LE361" s="5"/>
      <c r="LF361" s="5"/>
      <c r="LG361" s="5"/>
      <c r="LH361" s="5"/>
      <c r="LI361" s="5"/>
      <c r="LJ361" s="5"/>
      <c r="LK361" s="5"/>
      <c r="LL361" s="5"/>
      <c r="LM361" s="5"/>
      <c r="LN361" s="5"/>
      <c r="LO361" s="5"/>
      <c r="LP361" s="5"/>
      <c r="LQ361" s="5"/>
      <c r="LR361" s="5"/>
      <c r="LS361" s="5"/>
      <c r="LT361" s="5"/>
      <c r="LU361" s="5"/>
      <c r="LV361" s="5"/>
      <c r="LW361" s="5"/>
      <c r="LX361" s="5"/>
      <c r="LY361" s="5"/>
      <c r="LZ361" s="5"/>
      <c r="MA361" s="5"/>
      <c r="MB361" s="5"/>
      <c r="MC361" s="5"/>
      <c r="MD361" s="5"/>
      <c r="ME361" s="5"/>
      <c r="MF361" s="5"/>
      <c r="MG361" s="5"/>
      <c r="MH361" s="5"/>
      <c r="MI361" s="5"/>
      <c r="MJ361" s="5"/>
      <c r="MK361" s="5"/>
      <c r="ML361" s="5"/>
      <c r="MM361" s="5"/>
      <c r="MN361" s="5"/>
      <c r="MO361" s="5"/>
      <c r="MP361" s="5"/>
      <c r="MQ361" s="5"/>
      <c r="MR361" s="5"/>
      <c r="MS361" s="5"/>
      <c r="MT361" s="5"/>
      <c r="MU361" s="5"/>
      <c r="MV361" s="5"/>
      <c r="MW361" s="5"/>
      <c r="MX361" s="5"/>
      <c r="MY361" s="5"/>
      <c r="MZ361" s="5"/>
      <c r="NA361" s="5"/>
      <c r="NB361" s="5"/>
      <c r="NC361" s="5"/>
      <c r="ND361" s="5"/>
      <c r="NE361" s="5"/>
      <c r="NF361" s="5"/>
      <c r="NG361" s="5"/>
      <c r="NH361" s="5"/>
      <c r="NI361" s="5"/>
      <c r="NJ361" s="5"/>
      <c r="NK361" s="5"/>
      <c r="NL361" s="5"/>
      <c r="NM361" s="5"/>
      <c r="NN361" s="5"/>
      <c r="NO361" s="5"/>
      <c r="NP361" s="5"/>
      <c r="NQ361" s="5"/>
      <c r="NR361" s="5"/>
      <c r="NS361" s="5"/>
      <c r="NT361" s="5"/>
      <c r="NU361" s="5"/>
      <c r="NV361" s="5"/>
      <c r="NW361" s="5"/>
      <c r="NX361" s="5"/>
      <c r="NY361" s="5"/>
      <c r="NZ361" s="5"/>
      <c r="OA361" s="5"/>
      <c r="OB361" s="5"/>
      <c r="OC361" s="5"/>
      <c r="OD361" s="5"/>
      <c r="OE361" s="5"/>
      <c r="OF361" s="5"/>
      <c r="OG361" s="5"/>
      <c r="OH361" s="5"/>
      <c r="OI361" s="5"/>
      <c r="OJ361" s="5"/>
      <c r="OK361" s="5"/>
      <c r="OL361" s="5"/>
      <c r="OM361" s="5"/>
      <c r="ON361" s="5"/>
      <c r="OO361" s="5"/>
      <c r="OP361" s="5"/>
      <c r="OQ361" s="5"/>
      <c r="OR361" s="5"/>
      <c r="OS361" s="5"/>
      <c r="OT361" s="5"/>
      <c r="OU361" s="5"/>
      <c r="OV361" s="5"/>
      <c r="OW361" s="5"/>
      <c r="OX361" s="5"/>
      <c r="OY361" s="5"/>
      <c r="OZ361" s="5"/>
      <c r="PA361" s="5"/>
      <c r="PB361" s="5"/>
      <c r="PC361" s="5"/>
      <c r="PD361" s="5"/>
      <c r="PE361" s="5"/>
      <c r="PF361" s="5"/>
      <c r="PG361" s="5"/>
      <c r="PH361" s="5"/>
      <c r="PI361" s="5"/>
      <c r="PJ361" s="5"/>
      <c r="PK361" s="5"/>
      <c r="PL361" s="5"/>
      <c r="PM361" s="5"/>
      <c r="PN361" s="5"/>
      <c r="PO361" s="5"/>
      <c r="PP361" s="5"/>
      <c r="PQ361" s="5"/>
      <c r="PR361" s="5"/>
      <c r="PS361" s="5"/>
      <c r="PT361" s="5"/>
      <c r="PU361" s="5"/>
      <c r="PV361" s="5"/>
      <c r="PW361" s="5"/>
      <c r="PX361" s="5"/>
      <c r="PY361" s="5"/>
      <c r="PZ361" s="5"/>
      <c r="QA361" s="5"/>
      <c r="QB361" s="5"/>
      <c r="QC361" s="5"/>
      <c r="QD361" s="5"/>
      <c r="QE361" s="5"/>
      <c r="QF361" s="5"/>
      <c r="QG361" s="5"/>
      <c r="QH361" s="5"/>
      <c r="QI361" s="5"/>
      <c r="QJ361" s="5"/>
      <c r="QK361" s="5"/>
      <c r="QL361" s="5"/>
      <c r="QM361" s="5"/>
      <c r="QN361" s="5"/>
      <c r="QO361" s="5"/>
      <c r="QP361" s="5"/>
      <c r="QQ361" s="5"/>
      <c r="QR361" s="5"/>
      <c r="QS361" s="5"/>
      <c r="QT361" s="5"/>
      <c r="QU361" s="5"/>
      <c r="QV361" s="5"/>
      <c r="QW361" s="5"/>
      <c r="QX361" s="5"/>
      <c r="QY361" s="5"/>
      <c r="QZ361" s="5"/>
      <c r="RA361" s="5"/>
      <c r="RB361" s="5"/>
      <c r="RC361" s="5"/>
      <c r="RD361" s="5"/>
      <c r="RE361" s="5"/>
      <c r="RF361" s="5"/>
      <c r="RG361" s="5"/>
      <c r="RH361" s="5"/>
      <c r="RI361" s="5"/>
      <c r="RJ361" s="5"/>
      <c r="RK361" s="5"/>
      <c r="RL361" s="5"/>
      <c r="RM361" s="5"/>
      <c r="RN361" s="5"/>
      <c r="RO361" s="5"/>
      <c r="RP361" s="5"/>
      <c r="RQ361" s="5"/>
      <c r="RR361" s="5"/>
      <c r="RS361" s="5"/>
      <c r="RT361" s="5"/>
      <c r="RU361" s="5"/>
      <c r="RV361" s="5"/>
      <c r="RW361" s="5"/>
      <c r="RX361" s="5"/>
      <c r="RY361" s="5"/>
      <c r="RZ361" s="5"/>
      <c r="SA361" s="5"/>
      <c r="SB361" s="5"/>
      <c r="SC361" s="5"/>
      <c r="SD361" s="5"/>
      <c r="SE361" s="5"/>
      <c r="SF361" s="5"/>
      <c r="SG361" s="5"/>
      <c r="SH361" s="5"/>
      <c r="SI361" s="5"/>
      <c r="SJ361" s="5"/>
      <c r="SK361" s="5"/>
      <c r="SL361" s="5"/>
      <c r="SM361" s="5"/>
      <c r="SN361" s="5"/>
      <c r="SO361" s="5"/>
      <c r="SP361" s="5"/>
      <c r="SQ361" s="5"/>
      <c r="SR361" s="5"/>
      <c r="SS361" s="5"/>
      <c r="ST361" s="5"/>
      <c r="SU361" s="5"/>
      <c r="SV361" s="5"/>
      <c r="SW361" s="5"/>
      <c r="SX361" s="5"/>
      <c r="SY361" s="5"/>
      <c r="SZ361" s="5"/>
      <c r="TA361" s="5"/>
      <c r="TB361" s="5"/>
      <c r="TC361" s="5"/>
      <c r="TD361" s="5"/>
      <c r="TE361" s="5"/>
      <c r="TF361" s="5"/>
      <c r="TG361" s="5"/>
      <c r="TH361" s="5"/>
      <c r="TI361" s="5"/>
      <c r="TJ361" s="5"/>
      <c r="TK361" s="5"/>
      <c r="TL361" s="5"/>
      <c r="TM361" s="5"/>
      <c r="TN361" s="5"/>
      <c r="TO361" s="5"/>
      <c r="TP361" s="5"/>
      <c r="TQ361" s="5"/>
      <c r="TR361" s="5"/>
      <c r="TS361" s="5"/>
      <c r="TT361" s="5"/>
      <c r="TU361" s="5"/>
      <c r="TV361" s="5"/>
      <c r="TW361" s="5"/>
      <c r="TX361" s="5"/>
      <c r="TY361" s="5"/>
      <c r="TZ361" s="5"/>
      <c r="UA361" s="5"/>
      <c r="UB361" s="5"/>
      <c r="UC361" s="5"/>
      <c r="UD361" s="5"/>
      <c r="UE361" s="5"/>
      <c r="UF361" s="5"/>
      <c r="UG361" s="5"/>
      <c r="UH361" s="5"/>
      <c r="UI361" s="5"/>
      <c r="UJ361" s="5"/>
      <c r="UK361" s="5"/>
      <c r="UL361" s="5"/>
      <c r="UM361" s="5"/>
      <c r="UN361" s="5"/>
      <c r="UO361" s="5"/>
      <c r="UP361" s="5"/>
      <c r="UQ361" s="5"/>
      <c r="UR361" s="5"/>
      <c r="US361" s="5"/>
      <c r="UT361" s="5"/>
      <c r="UU361" s="5"/>
      <c r="UV361" s="5"/>
      <c r="UW361" s="5"/>
      <c r="UX361" s="5"/>
      <c r="UY361" s="5"/>
      <c r="UZ361" s="5"/>
      <c r="VA361" s="5"/>
      <c r="VB361" s="5"/>
      <c r="VC361" s="5"/>
      <c r="VD361" s="5"/>
      <c r="VE361" s="5"/>
      <c r="VF361" s="5"/>
      <c r="VG361" s="5"/>
      <c r="VH361" s="5"/>
      <c r="VI361" s="5"/>
      <c r="VJ361" s="5"/>
      <c r="VK361" s="5"/>
      <c r="VL361" s="5"/>
      <c r="VM361" s="5"/>
      <c r="VN361" s="5"/>
      <c r="VO361" s="5"/>
      <c r="VP361" s="5"/>
      <c r="VQ361" s="5"/>
      <c r="VR361" s="5"/>
      <c r="VS361" s="5"/>
      <c r="VT361" s="5"/>
      <c r="VU361" s="5"/>
      <c r="VV361" s="5"/>
      <c r="VW361" s="5"/>
      <c r="VX361" s="5"/>
      <c r="VY361" s="5"/>
      <c r="VZ361" s="5"/>
      <c r="WA361" s="5"/>
      <c r="WB361" s="5"/>
      <c r="WC361" s="5"/>
      <c r="WD361" s="5"/>
      <c r="WE361" s="5"/>
      <c r="WF361" s="5"/>
      <c r="WG361" s="5"/>
      <c r="WH361" s="5"/>
      <c r="WI361" s="5"/>
      <c r="WJ361" s="5"/>
      <c r="WK361" s="5"/>
      <c r="WL361" s="5"/>
      <c r="WM361" s="5"/>
      <c r="WN361" s="5"/>
      <c r="WO361" s="5"/>
      <c r="WP361" s="5"/>
      <c r="WQ361" s="5"/>
      <c r="WR361" s="5"/>
      <c r="WS361" s="5"/>
      <c r="WT361" s="5"/>
      <c r="WU361" s="5"/>
      <c r="WV361" s="5"/>
      <c r="WW361" s="5"/>
      <c r="WX361" s="5"/>
      <c r="WY361" s="5"/>
      <c r="WZ361" s="5"/>
      <c r="XA361" s="5"/>
      <c r="XB361" s="5"/>
      <c r="XC361" s="5"/>
      <c r="XD361" s="5"/>
      <c r="XE361" s="5"/>
      <c r="XF361" s="5"/>
      <c r="XG361" s="5"/>
      <c r="XH361" s="5"/>
      <c r="XI361" s="5"/>
      <c r="XJ361" s="5"/>
      <c r="XK361" s="5"/>
      <c r="XL361" s="5"/>
      <c r="XM361" s="5"/>
      <c r="XN361" s="5"/>
      <c r="XO361" s="5"/>
      <c r="XP361" s="5"/>
      <c r="XQ361" s="5"/>
      <c r="XR361" s="5"/>
      <c r="XS361" s="5"/>
      <c r="XT361" s="5"/>
      <c r="XU361" s="5"/>
      <c r="XV361" s="5"/>
      <c r="XW361" s="5"/>
      <c r="XX361" s="5"/>
      <c r="XY361" s="5"/>
      <c r="XZ361" s="5"/>
      <c r="YA361" s="5"/>
      <c r="YB361" s="5"/>
      <c r="YC361" s="5"/>
      <c r="YD361" s="5"/>
      <c r="YE361" s="5"/>
      <c r="YF361" s="5"/>
      <c r="YG361" s="5"/>
      <c r="YH361" s="5"/>
      <c r="YI361" s="5"/>
      <c r="YJ361" s="5"/>
      <c r="YK361" s="5"/>
      <c r="YL361" s="5"/>
      <c r="YM361" s="5"/>
      <c r="YN361" s="5"/>
      <c r="YO361" s="5"/>
      <c r="YP361" s="5"/>
      <c r="YQ361" s="5"/>
      <c r="YR361" s="5"/>
      <c r="YS361" s="5"/>
      <c r="YT361" s="5"/>
      <c r="YU361" s="5"/>
      <c r="YV361" s="5"/>
      <c r="YW361" s="5"/>
      <c r="YX361" s="5"/>
      <c r="YY361" s="5"/>
      <c r="YZ361" s="5"/>
      <c r="ZA361" s="5"/>
      <c r="ZB361" s="5"/>
      <c r="ZC361" s="5"/>
      <c r="ZD361" s="5"/>
      <c r="ZE361" s="5"/>
      <c r="ZF361" s="5"/>
      <c r="ZG361" s="5"/>
      <c r="ZH361" s="5"/>
      <c r="ZI361" s="5"/>
      <c r="ZJ361" s="5"/>
      <c r="ZK361" s="5"/>
      <c r="ZL361" s="5"/>
      <c r="ZM361" s="5"/>
      <c r="ZN361" s="5"/>
      <c r="ZO361" s="5"/>
      <c r="ZP361" s="5"/>
      <c r="ZQ361" s="5"/>
      <c r="ZR361" s="5"/>
      <c r="ZS361" s="5"/>
      <c r="ZT361" s="5"/>
      <c r="ZU361" s="5"/>
      <c r="ZV361" s="5"/>
      <c r="ZW361" s="5"/>
      <c r="ZX361" s="5"/>
      <c r="ZY361" s="5"/>
      <c r="ZZ361" s="5"/>
      <c r="AAA361" s="5"/>
      <c r="AAB361" s="5"/>
      <c r="AAC361" s="5"/>
      <c r="AAD361" s="5"/>
      <c r="AAE361" s="5"/>
      <c r="AAF361" s="5"/>
      <c r="AAG361" s="5"/>
      <c r="AAH361" s="5"/>
      <c r="AAI361" s="5"/>
      <c r="AAJ361" s="5"/>
      <c r="AAK361" s="5"/>
      <c r="AAL361" s="5"/>
      <c r="AAM361" s="5"/>
      <c r="AAN361" s="5"/>
      <c r="AAO361" s="5"/>
      <c r="AAP361" s="5"/>
      <c r="AAQ361" s="5"/>
      <c r="AAR361" s="5"/>
      <c r="AAS361" s="5"/>
      <c r="AAT361" s="5"/>
      <c r="AAU361" s="5"/>
      <c r="AAV361" s="5"/>
      <c r="AAW361" s="5"/>
      <c r="AAX361" s="5"/>
      <c r="AAY361" s="5"/>
      <c r="AAZ361" s="5"/>
      <c r="ABA361" s="5"/>
      <c r="ABB361" s="5"/>
      <c r="ABC361" s="5"/>
      <c r="ABD361" s="5"/>
      <c r="ABE361" s="5"/>
      <c r="ABF361" s="5"/>
      <c r="ABG361" s="5"/>
      <c r="ABH361" s="5"/>
      <c r="ABI361" s="5"/>
      <c r="ABJ361" s="5"/>
      <c r="ABK361" s="5"/>
      <c r="ABL361" s="5"/>
      <c r="ABM361" s="5"/>
      <c r="ABN361" s="5"/>
      <c r="ABO361" s="5"/>
      <c r="ABP361" s="5"/>
      <c r="ABQ361" s="5"/>
      <c r="ABR361" s="5"/>
      <c r="ABS361" s="5"/>
      <c r="ABT361" s="5"/>
      <c r="ABU361" s="5"/>
      <c r="ABV361" s="5"/>
      <c r="ABW361" s="5"/>
      <c r="ABX361" s="5"/>
      <c r="ABY361" s="5"/>
      <c r="ABZ361" s="5"/>
      <c r="ACA361" s="5"/>
      <c r="ACB361" s="5"/>
      <c r="ACC361" s="5"/>
      <c r="ACD361" s="5"/>
      <c r="ACE361" s="5"/>
      <c r="ACF361" s="5"/>
      <c r="ACG361" s="5"/>
      <c r="ACH361" s="5"/>
      <c r="ACI361" s="5"/>
      <c r="ACJ361" s="5"/>
      <c r="ACK361" s="5"/>
      <c r="ACL361" s="5"/>
      <c r="ACM361" s="5"/>
      <c r="ACN361" s="5"/>
      <c r="ACO361" s="5"/>
      <c r="ACP361" s="5"/>
      <c r="ACQ361" s="5"/>
      <c r="ACR361" s="5"/>
      <c r="ACS361" s="5"/>
      <c r="ACT361" s="5"/>
      <c r="ACU361" s="5"/>
      <c r="ACV361" s="5"/>
      <c r="ACW361" s="5"/>
      <c r="ACX361" s="5"/>
      <c r="ACY361" s="5"/>
      <c r="ACZ361" s="5"/>
      <c r="ADA361" s="5"/>
      <c r="ADB361" s="5"/>
      <c r="ADC361" s="5"/>
      <c r="ADD361" s="5"/>
      <c r="ADE361" s="5"/>
      <c r="ADF361" s="5"/>
      <c r="ADG361" s="5"/>
      <c r="ADH361" s="5"/>
      <c r="ADI361" s="5"/>
      <c r="ADJ361" s="5"/>
      <c r="ADK361" s="5"/>
      <c r="ADL361" s="5"/>
      <c r="ADM361" s="5"/>
      <c r="ADN361" s="5"/>
      <c r="ADO361" s="5"/>
      <c r="ADP361" s="5"/>
      <c r="ADQ361" s="5"/>
      <c r="ADR361" s="5"/>
      <c r="ADS361" s="5"/>
      <c r="ADT361" s="5"/>
      <c r="ADU361" s="5"/>
      <c r="ADV361" s="5"/>
      <c r="ADW361" s="5"/>
      <c r="ADX361" s="5"/>
      <c r="ADY361" s="5"/>
      <c r="ADZ361" s="5"/>
      <c r="AEA361" s="5"/>
      <c r="AEB361" s="5"/>
      <c r="AEC361" s="5"/>
      <c r="AED361" s="5"/>
      <c r="AEE361" s="5"/>
      <c r="AEF361" s="5"/>
      <c r="AEG361" s="5"/>
      <c r="AEH361" s="5"/>
      <c r="AEI361" s="5"/>
      <c r="AEJ361" s="5"/>
      <c r="AEK361" s="5"/>
      <c r="AEL361" s="5"/>
      <c r="AEM361" s="5"/>
      <c r="AEN361" s="5"/>
      <c r="AEO361" s="5"/>
      <c r="AEP361" s="5"/>
      <c r="AEQ361" s="5"/>
      <c r="AER361" s="5"/>
      <c r="AES361" s="5"/>
      <c r="AET361" s="5"/>
      <c r="AEU361" s="5"/>
      <c r="AEV361" s="5"/>
      <c r="AEW361" s="5"/>
      <c r="AEX361" s="5"/>
      <c r="AEY361" s="5"/>
      <c r="AEZ361" s="5"/>
      <c r="AFA361" s="5"/>
      <c r="AFB361" s="5"/>
      <c r="AFC361" s="5"/>
      <c r="AFD361" s="5"/>
      <c r="AFE361" s="5"/>
      <c r="AFF361" s="5"/>
      <c r="AFG361" s="5"/>
      <c r="AFH361" s="5"/>
      <c r="AFI361" s="5"/>
      <c r="AFJ361" s="5"/>
      <c r="AFK361" s="5"/>
      <c r="AFL361" s="5"/>
      <c r="AFM361" s="5"/>
      <c r="AFN361" s="5"/>
      <c r="AFO361" s="5"/>
      <c r="AFP361" s="5"/>
      <c r="AFQ361" s="5"/>
      <c r="AFR361" s="5"/>
      <c r="AFS361" s="5"/>
      <c r="AFT361" s="5"/>
      <c r="AFU361" s="5"/>
      <c r="AFV361" s="5"/>
      <c r="AFW361" s="5"/>
      <c r="AFX361" s="5"/>
      <c r="AFY361" s="5"/>
      <c r="AFZ361" s="5"/>
      <c r="AGA361" s="5"/>
      <c r="AGB361" s="5"/>
      <c r="AGC361" s="5"/>
      <c r="AGD361" s="5"/>
      <c r="AGE361" s="5"/>
      <c r="AGF361" s="5"/>
      <c r="AGG361" s="5"/>
      <c r="AGH361" s="5"/>
      <c r="AGI361" s="5"/>
      <c r="AGJ361" s="5"/>
      <c r="AGK361" s="5"/>
      <c r="AGL361" s="5"/>
      <c r="AGM361" s="5"/>
      <c r="AGN361" s="5"/>
      <c r="AGO361" s="5"/>
      <c r="AGP361" s="5"/>
      <c r="AGQ361" s="5"/>
      <c r="AGR361" s="5"/>
      <c r="AGS361" s="5"/>
      <c r="AGT361" s="5"/>
      <c r="AGU361" s="5"/>
      <c r="AGV361" s="5"/>
      <c r="AGW361" s="5"/>
      <c r="AGX361" s="5"/>
      <c r="AGY361" s="5"/>
      <c r="AGZ361" s="5"/>
      <c r="AHA361" s="5"/>
      <c r="AHB361" s="5"/>
      <c r="AHC361" s="5"/>
      <c r="AHD361" s="5"/>
      <c r="AHE361" s="5"/>
      <c r="AHF361" s="5"/>
      <c r="AHG361" s="5"/>
      <c r="AHH361" s="5"/>
      <c r="AHI361" s="5"/>
      <c r="AHJ361" s="5"/>
      <c r="AHK361" s="5"/>
      <c r="AHL361" s="5"/>
      <c r="AHM361" s="5"/>
      <c r="AHN361" s="5"/>
      <c r="AHO361" s="5"/>
      <c r="AHP361" s="5"/>
      <c r="AHQ361" s="5"/>
      <c r="AHR361" s="5"/>
      <c r="AHS361" s="5"/>
      <c r="AHT361" s="5"/>
      <c r="AHU361" s="5"/>
      <c r="AHV361" s="5"/>
      <c r="AHW361" s="5"/>
      <c r="AHX361" s="5"/>
      <c r="AHY361" s="5"/>
      <c r="AHZ361" s="5"/>
      <c r="AIA361" s="5"/>
      <c r="AIB361" s="5"/>
      <c r="AIC361" s="5"/>
      <c r="AID361" s="5"/>
      <c r="AIE361" s="5"/>
      <c r="AIF361" s="5"/>
      <c r="AIG361" s="5"/>
      <c r="AIH361" s="5"/>
      <c r="AII361" s="5"/>
      <c r="AIJ361" s="5"/>
      <c r="AIK361" s="5"/>
      <c r="AIL361" s="5"/>
      <c r="AIM361" s="5"/>
      <c r="AIN361" s="5"/>
      <c r="AIO361" s="5"/>
      <c r="AIP361" s="5"/>
      <c r="AIQ361" s="5"/>
      <c r="AIR361" s="5"/>
      <c r="AIS361" s="5"/>
      <c r="AIT361" s="5"/>
      <c r="AIU361" s="5"/>
      <c r="AIV361" s="5"/>
      <c r="AIW361" s="5"/>
      <c r="AIX361" s="5"/>
      <c r="AIY361" s="5"/>
      <c r="AIZ361" s="5"/>
      <c r="AJA361" s="5"/>
      <c r="AJB361" s="5"/>
      <c r="AJC361" s="5"/>
      <c r="AJD361" s="5"/>
      <c r="AJE361" s="5"/>
      <c r="AJF361" s="5"/>
      <c r="AJG361" s="5"/>
      <c r="AJH361" s="5"/>
      <c r="AJI361" s="5"/>
      <c r="AJJ361" s="5"/>
      <c r="AJK361" s="5"/>
      <c r="AJL361" s="5"/>
      <c r="AJM361" s="5"/>
      <c r="AJN361" s="5"/>
      <c r="AJO361" s="5"/>
      <c r="AJP361" s="5"/>
      <c r="AJQ361" s="5"/>
      <c r="AJR361" s="5"/>
      <c r="AJS361" s="5"/>
      <c r="AJT361" s="5"/>
      <c r="AJU361" s="5"/>
      <c r="AJV361" s="5"/>
      <c r="AJW361" s="5"/>
      <c r="AJX361" s="5"/>
      <c r="AJY361" s="5"/>
      <c r="AJZ361" s="5"/>
      <c r="AKA361" s="5"/>
      <c r="AKB361" s="5"/>
      <c r="AKC361" s="5"/>
      <c r="AKD361" s="5"/>
      <c r="AKE361" s="5"/>
      <c r="AKF361" s="5"/>
      <c r="AKG361" s="5"/>
      <c r="AKH361" s="5"/>
      <c r="AKI361" s="5"/>
      <c r="AKJ361" s="5"/>
      <c r="AKK361" s="5"/>
      <c r="AKL361" s="5"/>
      <c r="AKM361" s="5"/>
      <c r="AKN361" s="5"/>
      <c r="AKO361" s="5"/>
      <c r="AKP361" s="5"/>
      <c r="AKQ361" s="5"/>
      <c r="AKR361" s="5"/>
      <c r="AKS361" s="5"/>
      <c r="AKT361" s="5"/>
      <c r="AKU361" s="5"/>
      <c r="AKV361" s="5"/>
      <c r="AKW361" s="5"/>
      <c r="AKX361" s="5"/>
      <c r="AKY361" s="5"/>
      <c r="AKZ361" s="5"/>
      <c r="ALA361" s="5"/>
      <c r="ALB361" s="5"/>
      <c r="ALC361" s="5"/>
      <c r="ALD361" s="5"/>
      <c r="ALE361" s="5"/>
      <c r="ALF361" s="5"/>
      <c r="ALG361" s="5"/>
      <c r="ALH361" s="5"/>
      <c r="ALI361" s="5"/>
      <c r="ALJ361" s="5"/>
      <c r="ALK361" s="5"/>
      <c r="ALL361" s="5"/>
      <c r="ALM361" s="5"/>
      <c r="ALN361" s="5"/>
      <c r="ALO361" s="5"/>
      <c r="ALP361" s="5"/>
      <c r="ALQ361" s="5"/>
      <c r="ALR361" s="5"/>
      <c r="ALS361" s="5"/>
      <c r="ALT361" s="5"/>
      <c r="ALU361" s="5"/>
      <c r="ALV361" s="5"/>
      <c r="ALW361" s="5"/>
      <c r="ALX361" s="5"/>
      <c r="ALY361" s="5"/>
      <c r="ALZ361" s="5"/>
      <c r="AMA361" s="5"/>
      <c r="AMB361" s="5"/>
      <c r="AMC361" s="5"/>
      <c r="AMD361" s="5"/>
      <c r="AME361" s="5"/>
      <c r="AMF361" s="5"/>
      <c r="AMG361" s="5"/>
      <c r="AMH361" s="5"/>
      <c r="AMI361" s="5"/>
      <c r="AMJ361" s="5"/>
      <c r="AMK361" s="5"/>
      <c r="AML361" s="5"/>
      <c r="AMM361" s="5"/>
      <c r="AMN361" s="5"/>
      <c r="AMO361" s="5"/>
      <c r="AMP361" s="5"/>
      <c r="AMQ361" s="5"/>
      <c r="AMR361" s="5"/>
      <c r="AMS361" s="5"/>
      <c r="AMT361" s="5"/>
      <c r="AMU361" s="5"/>
      <c r="AMV361" s="5"/>
      <c r="AMW361" s="5"/>
      <c r="AMX361" s="5"/>
      <c r="AMY361" s="5"/>
      <c r="AMZ361" s="5"/>
      <c r="ANA361" s="5"/>
      <c r="ANB361" s="5"/>
      <c r="ANC361" s="5"/>
      <c r="AND361" s="5"/>
      <c r="ANE361" s="5"/>
      <c r="ANF361" s="5"/>
      <c r="ANG361" s="5"/>
      <c r="ANH361" s="5"/>
      <c r="ANI361" s="5"/>
      <c r="ANJ361" s="5"/>
      <c r="ANK361" s="5"/>
      <c r="ANL361" s="5"/>
      <c r="ANM361" s="5"/>
      <c r="ANN361" s="5"/>
      <c r="ANO361" s="5"/>
      <c r="ANP361" s="5"/>
      <c r="ANQ361" s="5"/>
      <c r="ANR361" s="5"/>
      <c r="ANS361" s="5"/>
      <c r="ANT361" s="5"/>
      <c r="ANU361" s="5"/>
      <c r="ANV361" s="5"/>
      <c r="ANW361" s="5"/>
      <c r="ANX361" s="5"/>
      <c r="ANY361" s="5"/>
      <c r="ANZ361" s="5"/>
      <c r="AOA361" s="5"/>
      <c r="AOB361" s="5"/>
      <c r="AOC361" s="5"/>
      <c r="AOD361" s="5"/>
      <c r="AOE361" s="5"/>
      <c r="AOF361" s="5"/>
      <c r="AOG361" s="5"/>
      <c r="AOH361" s="5"/>
      <c r="AOI361" s="5"/>
      <c r="AOJ361" s="5"/>
      <c r="AOK361" s="5"/>
      <c r="AOL361" s="5"/>
      <c r="AOM361" s="5"/>
      <c r="AON361" s="5"/>
      <c r="AOO361" s="5"/>
      <c r="AOP361" s="5"/>
      <c r="AOQ361" s="5"/>
      <c r="AOR361" s="5"/>
      <c r="AOS361" s="5"/>
      <c r="AOT361" s="5"/>
      <c r="AOU361" s="5"/>
      <c r="AOV361" s="5"/>
      <c r="AOW361" s="5"/>
      <c r="AOX361" s="5"/>
      <c r="AOY361" s="5"/>
      <c r="AOZ361" s="5"/>
      <c r="APA361" s="5"/>
      <c r="APB361" s="5"/>
      <c r="APC361" s="5"/>
      <c r="APD361" s="5"/>
      <c r="APE361" s="5"/>
      <c r="APF361" s="5"/>
      <c r="APG361" s="5"/>
      <c r="APH361" s="5"/>
      <c r="API361" s="5"/>
      <c r="APJ361" s="5"/>
      <c r="APK361" s="5"/>
      <c r="APL361" s="5"/>
      <c r="APM361" s="5"/>
      <c r="APN361" s="5"/>
      <c r="APO361" s="5"/>
      <c r="APP361" s="5"/>
      <c r="APQ361" s="5"/>
      <c r="APR361" s="5"/>
      <c r="APS361" s="5"/>
      <c r="APT361" s="5"/>
      <c r="APU361" s="5"/>
      <c r="APV361" s="5"/>
      <c r="APW361" s="5"/>
      <c r="APX361" s="5"/>
      <c r="APY361" s="5"/>
      <c r="APZ361" s="5"/>
      <c r="AQA361" s="5"/>
      <c r="AQB361" s="5"/>
      <c r="AQC361" s="5"/>
      <c r="AQD361" s="5"/>
      <c r="AQE361" s="5"/>
      <c r="AQF361" s="5"/>
      <c r="AQG361" s="5"/>
      <c r="AQH361" s="5"/>
      <c r="AQI361" s="5"/>
      <c r="AQJ361" s="5"/>
      <c r="AQK361" s="5"/>
      <c r="AQL361" s="5"/>
      <c r="AQM361" s="5"/>
      <c r="AQN361" s="5"/>
      <c r="AQO361" s="5"/>
      <c r="AQP361" s="5"/>
      <c r="AQQ361" s="5"/>
      <c r="AQR361" s="5"/>
      <c r="AQS361" s="5"/>
      <c r="AQT361" s="5"/>
      <c r="AQU361" s="5"/>
      <c r="AQV361" s="5"/>
      <c r="AQW361" s="5"/>
      <c r="AQX361" s="5"/>
      <c r="AQY361" s="5"/>
      <c r="AQZ361" s="5"/>
    </row>
    <row r="362" spans="1:1144" s="4" customFormat="1" ht="30" hidden="1" customHeight="1">
      <c r="A362" s="95" t="s">
        <v>148</v>
      </c>
      <c r="B362" s="95" t="s">
        <v>17</v>
      </c>
      <c r="C362" s="95" t="s">
        <v>44</v>
      </c>
      <c r="D362" s="95" t="s">
        <v>46</v>
      </c>
      <c r="E362" s="95" t="s">
        <v>48</v>
      </c>
      <c r="F362" s="95"/>
      <c r="G362" s="95"/>
      <c r="H362" s="95" t="s">
        <v>973</v>
      </c>
      <c r="I362" s="95" t="s">
        <v>880</v>
      </c>
      <c r="J362" s="93" t="s">
        <v>211</v>
      </c>
      <c r="K362" s="93"/>
      <c r="L362" s="93"/>
      <c r="M362" s="93"/>
      <c r="N362" s="93"/>
      <c r="O362" s="93"/>
      <c r="P362" s="93"/>
      <c r="Q362" s="93"/>
      <c r="R362" s="94"/>
      <c r="S362" s="93"/>
      <c r="T362" s="93"/>
      <c r="U362" s="93"/>
      <c r="V362" s="93"/>
      <c r="W362" s="96">
        <f t="shared" si="27"/>
        <v>600000000</v>
      </c>
      <c r="X362" s="96">
        <f t="shared" si="24"/>
        <v>600000000</v>
      </c>
      <c r="Y362" s="96"/>
      <c r="Z362" s="96"/>
      <c r="AA362" s="96"/>
      <c r="AB362" s="96"/>
      <c r="AC362" s="96"/>
      <c r="AD362" s="96"/>
      <c r="AE362" s="96"/>
      <c r="AF362" s="96"/>
      <c r="AG362" s="96"/>
      <c r="AH362" s="96"/>
      <c r="AI362" s="96"/>
      <c r="AJ362" s="96"/>
      <c r="AK362" s="96"/>
      <c r="AL362" s="96"/>
      <c r="AM362" s="96"/>
      <c r="AN362" s="96"/>
      <c r="AO362" s="96"/>
      <c r="AP362" s="96"/>
      <c r="AQ362" s="96"/>
      <c r="AR362" s="96"/>
      <c r="AS362" s="96"/>
      <c r="AT362" s="96"/>
      <c r="AU362" s="96"/>
      <c r="AV362" s="96"/>
      <c r="AW362" s="96"/>
      <c r="AX362" s="96"/>
      <c r="AY362" s="96"/>
      <c r="AZ362" s="96"/>
      <c r="BA362" s="97"/>
      <c r="BB362" s="96"/>
      <c r="BC362" s="96"/>
      <c r="BD362" s="96"/>
      <c r="BE362" s="96"/>
      <c r="BF362" s="96"/>
      <c r="BG362" s="96"/>
      <c r="BH362" s="97"/>
      <c r="BI362" s="97"/>
      <c r="BJ362" s="97"/>
      <c r="BK362" s="97"/>
      <c r="BL362" s="97"/>
      <c r="BM362" s="97"/>
      <c r="BN362" s="97"/>
      <c r="BO362" s="97"/>
      <c r="BP362" s="97"/>
      <c r="BQ362" s="97"/>
      <c r="BR362" s="97"/>
      <c r="BS362" s="96">
        <v>600000000</v>
      </c>
      <c r="BT362" s="97"/>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c r="GQ362" s="5"/>
      <c r="GR362" s="5"/>
      <c r="GS362" s="5"/>
      <c r="GT362" s="5"/>
      <c r="GU362" s="5"/>
      <c r="GV362" s="5"/>
      <c r="GW362" s="5"/>
      <c r="GX362" s="5"/>
      <c r="GY362" s="5"/>
      <c r="GZ362" s="5"/>
      <c r="HA362" s="5"/>
      <c r="HB362" s="5"/>
      <c r="HC362" s="5"/>
      <c r="HD362" s="5"/>
      <c r="HE362" s="5"/>
      <c r="HF362" s="5"/>
      <c r="HG362" s="5"/>
      <c r="HH362" s="5"/>
      <c r="HI362" s="5"/>
      <c r="HJ362" s="5"/>
      <c r="HK362" s="5"/>
      <c r="HL362" s="5"/>
      <c r="HM362" s="5"/>
      <c r="HN362" s="5"/>
      <c r="HO362" s="5"/>
      <c r="HP362" s="5"/>
      <c r="HQ362" s="5"/>
      <c r="HR362" s="5"/>
      <c r="HS362" s="5"/>
      <c r="HT362" s="5"/>
      <c r="HU362" s="5"/>
      <c r="HV362" s="5"/>
      <c r="HW362" s="5"/>
      <c r="HX362" s="5"/>
      <c r="HY362" s="5"/>
      <c r="HZ362" s="5"/>
      <c r="IA362" s="5"/>
      <c r="IB362" s="5"/>
      <c r="IC362" s="5"/>
      <c r="ID362" s="5"/>
      <c r="IE362" s="5"/>
      <c r="IF362" s="5"/>
      <c r="IG362" s="5"/>
      <c r="IH362" s="5"/>
      <c r="II362" s="5"/>
      <c r="IJ362" s="5"/>
      <c r="IK362" s="5"/>
      <c r="IL362" s="5"/>
      <c r="IM362" s="5"/>
      <c r="IN362" s="5"/>
      <c r="IO362" s="5"/>
      <c r="IP362" s="5"/>
      <c r="IQ362" s="5"/>
      <c r="IR362" s="5"/>
      <c r="IS362" s="5"/>
      <c r="IT362" s="5"/>
      <c r="IU362" s="5"/>
      <c r="IV362" s="5"/>
      <c r="IW362" s="5"/>
      <c r="IX362" s="5"/>
      <c r="IY362" s="5"/>
      <c r="IZ362" s="5"/>
      <c r="JA362" s="5"/>
      <c r="JB362" s="5"/>
      <c r="JC362" s="5"/>
      <c r="JD362" s="5"/>
      <c r="JE362" s="5"/>
      <c r="JF362" s="5"/>
      <c r="JG362" s="5"/>
      <c r="JH362" s="5"/>
      <c r="JI362" s="5"/>
      <c r="JJ362" s="5"/>
      <c r="JK362" s="5"/>
      <c r="JL362" s="5"/>
      <c r="JM362" s="5"/>
      <c r="JN362" s="5"/>
      <c r="JO362" s="5"/>
      <c r="JP362" s="5"/>
      <c r="JQ362" s="5"/>
      <c r="JR362" s="5"/>
      <c r="JS362" s="5"/>
      <c r="JT362" s="5"/>
      <c r="JU362" s="5"/>
      <c r="JV362" s="5"/>
      <c r="JW362" s="5"/>
      <c r="JX362" s="5"/>
      <c r="JY362" s="5"/>
      <c r="JZ362" s="5"/>
      <c r="KA362" s="5"/>
      <c r="KB362" s="5"/>
      <c r="KC362" s="5"/>
      <c r="KD362" s="5"/>
      <c r="KE362" s="5"/>
      <c r="KF362" s="5"/>
      <c r="KG362" s="5"/>
      <c r="KH362" s="5"/>
      <c r="KI362" s="5"/>
      <c r="KJ362" s="5"/>
      <c r="KK362" s="5"/>
      <c r="KL362" s="5"/>
      <c r="KM362" s="5"/>
      <c r="KN362" s="5"/>
      <c r="KO362" s="5"/>
      <c r="KP362" s="5"/>
      <c r="KQ362" s="5"/>
      <c r="KR362" s="5"/>
      <c r="KS362" s="5"/>
      <c r="KT362" s="5"/>
      <c r="KU362" s="5"/>
      <c r="KV362" s="5"/>
      <c r="KW362" s="5"/>
      <c r="KX362" s="5"/>
      <c r="KY362" s="5"/>
      <c r="KZ362" s="5"/>
      <c r="LA362" s="5"/>
      <c r="LB362" s="5"/>
      <c r="LC362" s="5"/>
      <c r="LD362" s="5"/>
      <c r="LE362" s="5"/>
      <c r="LF362" s="5"/>
      <c r="LG362" s="5"/>
      <c r="LH362" s="5"/>
      <c r="LI362" s="5"/>
      <c r="LJ362" s="5"/>
      <c r="LK362" s="5"/>
      <c r="LL362" s="5"/>
      <c r="LM362" s="5"/>
      <c r="LN362" s="5"/>
      <c r="LO362" s="5"/>
      <c r="LP362" s="5"/>
      <c r="LQ362" s="5"/>
      <c r="LR362" s="5"/>
      <c r="LS362" s="5"/>
      <c r="LT362" s="5"/>
      <c r="LU362" s="5"/>
      <c r="LV362" s="5"/>
      <c r="LW362" s="5"/>
      <c r="LX362" s="5"/>
      <c r="LY362" s="5"/>
      <c r="LZ362" s="5"/>
      <c r="MA362" s="5"/>
      <c r="MB362" s="5"/>
      <c r="MC362" s="5"/>
      <c r="MD362" s="5"/>
      <c r="ME362" s="5"/>
      <c r="MF362" s="5"/>
      <c r="MG362" s="5"/>
      <c r="MH362" s="5"/>
      <c r="MI362" s="5"/>
      <c r="MJ362" s="5"/>
      <c r="MK362" s="5"/>
      <c r="ML362" s="5"/>
      <c r="MM362" s="5"/>
      <c r="MN362" s="5"/>
      <c r="MO362" s="5"/>
      <c r="MP362" s="5"/>
      <c r="MQ362" s="5"/>
      <c r="MR362" s="5"/>
      <c r="MS362" s="5"/>
      <c r="MT362" s="5"/>
      <c r="MU362" s="5"/>
      <c r="MV362" s="5"/>
      <c r="MW362" s="5"/>
      <c r="MX362" s="5"/>
      <c r="MY362" s="5"/>
      <c r="MZ362" s="5"/>
      <c r="NA362" s="5"/>
      <c r="NB362" s="5"/>
      <c r="NC362" s="5"/>
      <c r="ND362" s="5"/>
      <c r="NE362" s="5"/>
      <c r="NF362" s="5"/>
      <c r="NG362" s="5"/>
      <c r="NH362" s="5"/>
      <c r="NI362" s="5"/>
      <c r="NJ362" s="5"/>
      <c r="NK362" s="5"/>
      <c r="NL362" s="5"/>
      <c r="NM362" s="5"/>
      <c r="NN362" s="5"/>
      <c r="NO362" s="5"/>
      <c r="NP362" s="5"/>
      <c r="NQ362" s="5"/>
      <c r="NR362" s="5"/>
      <c r="NS362" s="5"/>
      <c r="NT362" s="5"/>
      <c r="NU362" s="5"/>
      <c r="NV362" s="5"/>
      <c r="NW362" s="5"/>
      <c r="NX362" s="5"/>
      <c r="NY362" s="5"/>
      <c r="NZ362" s="5"/>
      <c r="OA362" s="5"/>
      <c r="OB362" s="5"/>
      <c r="OC362" s="5"/>
      <c r="OD362" s="5"/>
      <c r="OE362" s="5"/>
      <c r="OF362" s="5"/>
      <c r="OG362" s="5"/>
      <c r="OH362" s="5"/>
      <c r="OI362" s="5"/>
      <c r="OJ362" s="5"/>
      <c r="OK362" s="5"/>
      <c r="OL362" s="5"/>
      <c r="OM362" s="5"/>
      <c r="ON362" s="5"/>
      <c r="OO362" s="5"/>
      <c r="OP362" s="5"/>
      <c r="OQ362" s="5"/>
      <c r="OR362" s="5"/>
      <c r="OS362" s="5"/>
      <c r="OT362" s="5"/>
      <c r="OU362" s="5"/>
      <c r="OV362" s="5"/>
      <c r="OW362" s="5"/>
      <c r="OX362" s="5"/>
      <c r="OY362" s="5"/>
      <c r="OZ362" s="5"/>
      <c r="PA362" s="5"/>
      <c r="PB362" s="5"/>
      <c r="PC362" s="5"/>
      <c r="PD362" s="5"/>
      <c r="PE362" s="5"/>
      <c r="PF362" s="5"/>
      <c r="PG362" s="5"/>
      <c r="PH362" s="5"/>
      <c r="PI362" s="5"/>
      <c r="PJ362" s="5"/>
      <c r="PK362" s="5"/>
      <c r="PL362" s="5"/>
      <c r="PM362" s="5"/>
      <c r="PN362" s="5"/>
      <c r="PO362" s="5"/>
      <c r="PP362" s="5"/>
      <c r="PQ362" s="5"/>
      <c r="PR362" s="5"/>
      <c r="PS362" s="5"/>
      <c r="PT362" s="5"/>
      <c r="PU362" s="5"/>
      <c r="PV362" s="5"/>
      <c r="PW362" s="5"/>
      <c r="PX362" s="5"/>
      <c r="PY362" s="5"/>
      <c r="PZ362" s="5"/>
      <c r="QA362" s="5"/>
      <c r="QB362" s="5"/>
      <c r="QC362" s="5"/>
      <c r="QD362" s="5"/>
      <c r="QE362" s="5"/>
      <c r="QF362" s="5"/>
      <c r="QG362" s="5"/>
      <c r="QH362" s="5"/>
      <c r="QI362" s="5"/>
      <c r="QJ362" s="5"/>
      <c r="QK362" s="5"/>
      <c r="QL362" s="5"/>
      <c r="QM362" s="5"/>
      <c r="QN362" s="5"/>
      <c r="QO362" s="5"/>
      <c r="QP362" s="5"/>
      <c r="QQ362" s="5"/>
      <c r="QR362" s="5"/>
      <c r="QS362" s="5"/>
      <c r="QT362" s="5"/>
      <c r="QU362" s="5"/>
      <c r="QV362" s="5"/>
      <c r="QW362" s="5"/>
      <c r="QX362" s="5"/>
      <c r="QY362" s="5"/>
      <c r="QZ362" s="5"/>
      <c r="RA362" s="5"/>
      <c r="RB362" s="5"/>
      <c r="RC362" s="5"/>
      <c r="RD362" s="5"/>
      <c r="RE362" s="5"/>
      <c r="RF362" s="5"/>
      <c r="RG362" s="5"/>
      <c r="RH362" s="5"/>
      <c r="RI362" s="5"/>
      <c r="RJ362" s="5"/>
      <c r="RK362" s="5"/>
      <c r="RL362" s="5"/>
      <c r="RM362" s="5"/>
      <c r="RN362" s="5"/>
      <c r="RO362" s="5"/>
      <c r="RP362" s="5"/>
      <c r="RQ362" s="5"/>
      <c r="RR362" s="5"/>
      <c r="RS362" s="5"/>
      <c r="RT362" s="5"/>
      <c r="RU362" s="5"/>
      <c r="RV362" s="5"/>
      <c r="RW362" s="5"/>
      <c r="RX362" s="5"/>
      <c r="RY362" s="5"/>
      <c r="RZ362" s="5"/>
      <c r="SA362" s="5"/>
      <c r="SB362" s="5"/>
      <c r="SC362" s="5"/>
      <c r="SD362" s="5"/>
      <c r="SE362" s="5"/>
      <c r="SF362" s="5"/>
      <c r="SG362" s="5"/>
      <c r="SH362" s="5"/>
      <c r="SI362" s="5"/>
      <c r="SJ362" s="5"/>
      <c r="SK362" s="5"/>
      <c r="SL362" s="5"/>
      <c r="SM362" s="5"/>
      <c r="SN362" s="5"/>
      <c r="SO362" s="5"/>
      <c r="SP362" s="5"/>
      <c r="SQ362" s="5"/>
      <c r="SR362" s="5"/>
      <c r="SS362" s="5"/>
      <c r="ST362" s="5"/>
      <c r="SU362" s="5"/>
      <c r="SV362" s="5"/>
      <c r="SW362" s="5"/>
      <c r="SX362" s="5"/>
      <c r="SY362" s="5"/>
      <c r="SZ362" s="5"/>
      <c r="TA362" s="5"/>
      <c r="TB362" s="5"/>
      <c r="TC362" s="5"/>
      <c r="TD362" s="5"/>
      <c r="TE362" s="5"/>
      <c r="TF362" s="5"/>
      <c r="TG362" s="5"/>
      <c r="TH362" s="5"/>
      <c r="TI362" s="5"/>
      <c r="TJ362" s="5"/>
      <c r="TK362" s="5"/>
      <c r="TL362" s="5"/>
      <c r="TM362" s="5"/>
      <c r="TN362" s="5"/>
      <c r="TO362" s="5"/>
      <c r="TP362" s="5"/>
      <c r="TQ362" s="5"/>
      <c r="TR362" s="5"/>
      <c r="TS362" s="5"/>
      <c r="TT362" s="5"/>
      <c r="TU362" s="5"/>
      <c r="TV362" s="5"/>
      <c r="TW362" s="5"/>
      <c r="TX362" s="5"/>
      <c r="TY362" s="5"/>
      <c r="TZ362" s="5"/>
      <c r="UA362" s="5"/>
      <c r="UB362" s="5"/>
      <c r="UC362" s="5"/>
      <c r="UD362" s="5"/>
      <c r="UE362" s="5"/>
      <c r="UF362" s="5"/>
      <c r="UG362" s="5"/>
      <c r="UH362" s="5"/>
      <c r="UI362" s="5"/>
      <c r="UJ362" s="5"/>
      <c r="UK362" s="5"/>
      <c r="UL362" s="5"/>
      <c r="UM362" s="5"/>
      <c r="UN362" s="5"/>
      <c r="UO362" s="5"/>
      <c r="UP362" s="5"/>
      <c r="UQ362" s="5"/>
      <c r="UR362" s="5"/>
      <c r="US362" s="5"/>
      <c r="UT362" s="5"/>
      <c r="UU362" s="5"/>
      <c r="UV362" s="5"/>
      <c r="UW362" s="5"/>
      <c r="UX362" s="5"/>
      <c r="UY362" s="5"/>
      <c r="UZ362" s="5"/>
      <c r="VA362" s="5"/>
      <c r="VB362" s="5"/>
      <c r="VC362" s="5"/>
      <c r="VD362" s="5"/>
      <c r="VE362" s="5"/>
      <c r="VF362" s="5"/>
      <c r="VG362" s="5"/>
      <c r="VH362" s="5"/>
      <c r="VI362" s="5"/>
      <c r="VJ362" s="5"/>
      <c r="VK362" s="5"/>
      <c r="VL362" s="5"/>
      <c r="VM362" s="5"/>
      <c r="VN362" s="5"/>
      <c r="VO362" s="5"/>
      <c r="VP362" s="5"/>
      <c r="VQ362" s="5"/>
      <c r="VR362" s="5"/>
      <c r="VS362" s="5"/>
      <c r="VT362" s="5"/>
      <c r="VU362" s="5"/>
      <c r="VV362" s="5"/>
      <c r="VW362" s="5"/>
      <c r="VX362" s="5"/>
      <c r="VY362" s="5"/>
      <c r="VZ362" s="5"/>
      <c r="WA362" s="5"/>
      <c r="WB362" s="5"/>
      <c r="WC362" s="5"/>
      <c r="WD362" s="5"/>
      <c r="WE362" s="5"/>
      <c r="WF362" s="5"/>
      <c r="WG362" s="5"/>
      <c r="WH362" s="5"/>
      <c r="WI362" s="5"/>
      <c r="WJ362" s="5"/>
      <c r="WK362" s="5"/>
      <c r="WL362" s="5"/>
      <c r="WM362" s="5"/>
      <c r="WN362" s="5"/>
      <c r="WO362" s="5"/>
      <c r="WP362" s="5"/>
      <c r="WQ362" s="5"/>
      <c r="WR362" s="5"/>
      <c r="WS362" s="5"/>
      <c r="WT362" s="5"/>
      <c r="WU362" s="5"/>
      <c r="WV362" s="5"/>
      <c r="WW362" s="5"/>
      <c r="WX362" s="5"/>
      <c r="WY362" s="5"/>
      <c r="WZ362" s="5"/>
      <c r="XA362" s="5"/>
      <c r="XB362" s="5"/>
      <c r="XC362" s="5"/>
      <c r="XD362" s="5"/>
      <c r="XE362" s="5"/>
      <c r="XF362" s="5"/>
      <c r="XG362" s="5"/>
      <c r="XH362" s="5"/>
      <c r="XI362" s="5"/>
      <c r="XJ362" s="5"/>
      <c r="XK362" s="5"/>
      <c r="XL362" s="5"/>
      <c r="XM362" s="5"/>
      <c r="XN362" s="5"/>
      <c r="XO362" s="5"/>
      <c r="XP362" s="5"/>
      <c r="XQ362" s="5"/>
      <c r="XR362" s="5"/>
      <c r="XS362" s="5"/>
      <c r="XT362" s="5"/>
      <c r="XU362" s="5"/>
      <c r="XV362" s="5"/>
      <c r="XW362" s="5"/>
      <c r="XX362" s="5"/>
      <c r="XY362" s="5"/>
      <c r="XZ362" s="5"/>
      <c r="YA362" s="5"/>
      <c r="YB362" s="5"/>
      <c r="YC362" s="5"/>
      <c r="YD362" s="5"/>
      <c r="YE362" s="5"/>
      <c r="YF362" s="5"/>
      <c r="YG362" s="5"/>
      <c r="YH362" s="5"/>
      <c r="YI362" s="5"/>
      <c r="YJ362" s="5"/>
      <c r="YK362" s="5"/>
      <c r="YL362" s="5"/>
      <c r="YM362" s="5"/>
      <c r="YN362" s="5"/>
      <c r="YO362" s="5"/>
      <c r="YP362" s="5"/>
      <c r="YQ362" s="5"/>
      <c r="YR362" s="5"/>
      <c r="YS362" s="5"/>
      <c r="YT362" s="5"/>
      <c r="YU362" s="5"/>
      <c r="YV362" s="5"/>
      <c r="YW362" s="5"/>
      <c r="YX362" s="5"/>
      <c r="YY362" s="5"/>
      <c r="YZ362" s="5"/>
      <c r="ZA362" s="5"/>
      <c r="ZB362" s="5"/>
      <c r="ZC362" s="5"/>
      <c r="ZD362" s="5"/>
      <c r="ZE362" s="5"/>
      <c r="ZF362" s="5"/>
      <c r="ZG362" s="5"/>
      <c r="ZH362" s="5"/>
      <c r="ZI362" s="5"/>
      <c r="ZJ362" s="5"/>
      <c r="ZK362" s="5"/>
      <c r="ZL362" s="5"/>
      <c r="ZM362" s="5"/>
      <c r="ZN362" s="5"/>
      <c r="ZO362" s="5"/>
      <c r="ZP362" s="5"/>
      <c r="ZQ362" s="5"/>
      <c r="ZR362" s="5"/>
      <c r="ZS362" s="5"/>
      <c r="ZT362" s="5"/>
      <c r="ZU362" s="5"/>
      <c r="ZV362" s="5"/>
      <c r="ZW362" s="5"/>
      <c r="ZX362" s="5"/>
      <c r="ZY362" s="5"/>
      <c r="ZZ362" s="5"/>
      <c r="AAA362" s="5"/>
      <c r="AAB362" s="5"/>
      <c r="AAC362" s="5"/>
      <c r="AAD362" s="5"/>
      <c r="AAE362" s="5"/>
      <c r="AAF362" s="5"/>
      <c r="AAG362" s="5"/>
      <c r="AAH362" s="5"/>
      <c r="AAI362" s="5"/>
      <c r="AAJ362" s="5"/>
      <c r="AAK362" s="5"/>
      <c r="AAL362" s="5"/>
      <c r="AAM362" s="5"/>
      <c r="AAN362" s="5"/>
      <c r="AAO362" s="5"/>
      <c r="AAP362" s="5"/>
      <c r="AAQ362" s="5"/>
      <c r="AAR362" s="5"/>
      <c r="AAS362" s="5"/>
      <c r="AAT362" s="5"/>
      <c r="AAU362" s="5"/>
      <c r="AAV362" s="5"/>
      <c r="AAW362" s="5"/>
      <c r="AAX362" s="5"/>
      <c r="AAY362" s="5"/>
      <c r="AAZ362" s="5"/>
      <c r="ABA362" s="5"/>
      <c r="ABB362" s="5"/>
      <c r="ABC362" s="5"/>
      <c r="ABD362" s="5"/>
      <c r="ABE362" s="5"/>
      <c r="ABF362" s="5"/>
      <c r="ABG362" s="5"/>
      <c r="ABH362" s="5"/>
      <c r="ABI362" s="5"/>
      <c r="ABJ362" s="5"/>
      <c r="ABK362" s="5"/>
      <c r="ABL362" s="5"/>
      <c r="ABM362" s="5"/>
      <c r="ABN362" s="5"/>
      <c r="ABO362" s="5"/>
      <c r="ABP362" s="5"/>
      <c r="ABQ362" s="5"/>
      <c r="ABR362" s="5"/>
      <c r="ABS362" s="5"/>
      <c r="ABT362" s="5"/>
      <c r="ABU362" s="5"/>
      <c r="ABV362" s="5"/>
      <c r="ABW362" s="5"/>
      <c r="ABX362" s="5"/>
      <c r="ABY362" s="5"/>
      <c r="ABZ362" s="5"/>
      <c r="ACA362" s="5"/>
      <c r="ACB362" s="5"/>
      <c r="ACC362" s="5"/>
      <c r="ACD362" s="5"/>
      <c r="ACE362" s="5"/>
      <c r="ACF362" s="5"/>
      <c r="ACG362" s="5"/>
      <c r="ACH362" s="5"/>
      <c r="ACI362" s="5"/>
      <c r="ACJ362" s="5"/>
      <c r="ACK362" s="5"/>
      <c r="ACL362" s="5"/>
      <c r="ACM362" s="5"/>
      <c r="ACN362" s="5"/>
      <c r="ACO362" s="5"/>
      <c r="ACP362" s="5"/>
      <c r="ACQ362" s="5"/>
      <c r="ACR362" s="5"/>
      <c r="ACS362" s="5"/>
      <c r="ACT362" s="5"/>
      <c r="ACU362" s="5"/>
      <c r="ACV362" s="5"/>
      <c r="ACW362" s="5"/>
      <c r="ACX362" s="5"/>
      <c r="ACY362" s="5"/>
      <c r="ACZ362" s="5"/>
      <c r="ADA362" s="5"/>
      <c r="ADB362" s="5"/>
      <c r="ADC362" s="5"/>
      <c r="ADD362" s="5"/>
      <c r="ADE362" s="5"/>
      <c r="ADF362" s="5"/>
      <c r="ADG362" s="5"/>
      <c r="ADH362" s="5"/>
      <c r="ADI362" s="5"/>
      <c r="ADJ362" s="5"/>
      <c r="ADK362" s="5"/>
      <c r="ADL362" s="5"/>
      <c r="ADM362" s="5"/>
      <c r="ADN362" s="5"/>
      <c r="ADO362" s="5"/>
      <c r="ADP362" s="5"/>
      <c r="ADQ362" s="5"/>
      <c r="ADR362" s="5"/>
      <c r="ADS362" s="5"/>
      <c r="ADT362" s="5"/>
      <c r="ADU362" s="5"/>
      <c r="ADV362" s="5"/>
      <c r="ADW362" s="5"/>
      <c r="ADX362" s="5"/>
      <c r="ADY362" s="5"/>
      <c r="ADZ362" s="5"/>
      <c r="AEA362" s="5"/>
      <c r="AEB362" s="5"/>
      <c r="AEC362" s="5"/>
      <c r="AED362" s="5"/>
      <c r="AEE362" s="5"/>
      <c r="AEF362" s="5"/>
      <c r="AEG362" s="5"/>
      <c r="AEH362" s="5"/>
      <c r="AEI362" s="5"/>
      <c r="AEJ362" s="5"/>
      <c r="AEK362" s="5"/>
      <c r="AEL362" s="5"/>
      <c r="AEM362" s="5"/>
      <c r="AEN362" s="5"/>
      <c r="AEO362" s="5"/>
      <c r="AEP362" s="5"/>
      <c r="AEQ362" s="5"/>
      <c r="AER362" s="5"/>
      <c r="AES362" s="5"/>
      <c r="AET362" s="5"/>
      <c r="AEU362" s="5"/>
      <c r="AEV362" s="5"/>
      <c r="AEW362" s="5"/>
      <c r="AEX362" s="5"/>
      <c r="AEY362" s="5"/>
      <c r="AEZ362" s="5"/>
      <c r="AFA362" s="5"/>
      <c r="AFB362" s="5"/>
      <c r="AFC362" s="5"/>
      <c r="AFD362" s="5"/>
      <c r="AFE362" s="5"/>
      <c r="AFF362" s="5"/>
      <c r="AFG362" s="5"/>
      <c r="AFH362" s="5"/>
      <c r="AFI362" s="5"/>
      <c r="AFJ362" s="5"/>
      <c r="AFK362" s="5"/>
      <c r="AFL362" s="5"/>
      <c r="AFM362" s="5"/>
      <c r="AFN362" s="5"/>
      <c r="AFO362" s="5"/>
      <c r="AFP362" s="5"/>
      <c r="AFQ362" s="5"/>
      <c r="AFR362" s="5"/>
      <c r="AFS362" s="5"/>
      <c r="AFT362" s="5"/>
      <c r="AFU362" s="5"/>
      <c r="AFV362" s="5"/>
      <c r="AFW362" s="5"/>
      <c r="AFX362" s="5"/>
      <c r="AFY362" s="5"/>
      <c r="AFZ362" s="5"/>
      <c r="AGA362" s="5"/>
      <c r="AGB362" s="5"/>
      <c r="AGC362" s="5"/>
      <c r="AGD362" s="5"/>
      <c r="AGE362" s="5"/>
      <c r="AGF362" s="5"/>
      <c r="AGG362" s="5"/>
      <c r="AGH362" s="5"/>
      <c r="AGI362" s="5"/>
      <c r="AGJ362" s="5"/>
      <c r="AGK362" s="5"/>
      <c r="AGL362" s="5"/>
      <c r="AGM362" s="5"/>
      <c r="AGN362" s="5"/>
      <c r="AGO362" s="5"/>
      <c r="AGP362" s="5"/>
      <c r="AGQ362" s="5"/>
      <c r="AGR362" s="5"/>
      <c r="AGS362" s="5"/>
      <c r="AGT362" s="5"/>
      <c r="AGU362" s="5"/>
      <c r="AGV362" s="5"/>
      <c r="AGW362" s="5"/>
      <c r="AGX362" s="5"/>
      <c r="AGY362" s="5"/>
      <c r="AGZ362" s="5"/>
      <c r="AHA362" s="5"/>
      <c r="AHB362" s="5"/>
      <c r="AHC362" s="5"/>
      <c r="AHD362" s="5"/>
      <c r="AHE362" s="5"/>
      <c r="AHF362" s="5"/>
      <c r="AHG362" s="5"/>
      <c r="AHH362" s="5"/>
      <c r="AHI362" s="5"/>
      <c r="AHJ362" s="5"/>
      <c r="AHK362" s="5"/>
      <c r="AHL362" s="5"/>
      <c r="AHM362" s="5"/>
      <c r="AHN362" s="5"/>
      <c r="AHO362" s="5"/>
      <c r="AHP362" s="5"/>
      <c r="AHQ362" s="5"/>
      <c r="AHR362" s="5"/>
      <c r="AHS362" s="5"/>
      <c r="AHT362" s="5"/>
      <c r="AHU362" s="5"/>
      <c r="AHV362" s="5"/>
      <c r="AHW362" s="5"/>
      <c r="AHX362" s="5"/>
      <c r="AHY362" s="5"/>
      <c r="AHZ362" s="5"/>
      <c r="AIA362" s="5"/>
      <c r="AIB362" s="5"/>
      <c r="AIC362" s="5"/>
      <c r="AID362" s="5"/>
      <c r="AIE362" s="5"/>
      <c r="AIF362" s="5"/>
      <c r="AIG362" s="5"/>
      <c r="AIH362" s="5"/>
      <c r="AII362" s="5"/>
      <c r="AIJ362" s="5"/>
      <c r="AIK362" s="5"/>
      <c r="AIL362" s="5"/>
      <c r="AIM362" s="5"/>
      <c r="AIN362" s="5"/>
      <c r="AIO362" s="5"/>
      <c r="AIP362" s="5"/>
      <c r="AIQ362" s="5"/>
      <c r="AIR362" s="5"/>
      <c r="AIS362" s="5"/>
      <c r="AIT362" s="5"/>
      <c r="AIU362" s="5"/>
      <c r="AIV362" s="5"/>
      <c r="AIW362" s="5"/>
      <c r="AIX362" s="5"/>
      <c r="AIY362" s="5"/>
      <c r="AIZ362" s="5"/>
      <c r="AJA362" s="5"/>
      <c r="AJB362" s="5"/>
      <c r="AJC362" s="5"/>
      <c r="AJD362" s="5"/>
      <c r="AJE362" s="5"/>
      <c r="AJF362" s="5"/>
      <c r="AJG362" s="5"/>
      <c r="AJH362" s="5"/>
      <c r="AJI362" s="5"/>
      <c r="AJJ362" s="5"/>
      <c r="AJK362" s="5"/>
      <c r="AJL362" s="5"/>
      <c r="AJM362" s="5"/>
      <c r="AJN362" s="5"/>
      <c r="AJO362" s="5"/>
      <c r="AJP362" s="5"/>
      <c r="AJQ362" s="5"/>
      <c r="AJR362" s="5"/>
      <c r="AJS362" s="5"/>
      <c r="AJT362" s="5"/>
      <c r="AJU362" s="5"/>
      <c r="AJV362" s="5"/>
      <c r="AJW362" s="5"/>
      <c r="AJX362" s="5"/>
      <c r="AJY362" s="5"/>
      <c r="AJZ362" s="5"/>
      <c r="AKA362" s="5"/>
      <c r="AKB362" s="5"/>
      <c r="AKC362" s="5"/>
      <c r="AKD362" s="5"/>
      <c r="AKE362" s="5"/>
      <c r="AKF362" s="5"/>
      <c r="AKG362" s="5"/>
      <c r="AKH362" s="5"/>
      <c r="AKI362" s="5"/>
      <c r="AKJ362" s="5"/>
      <c r="AKK362" s="5"/>
      <c r="AKL362" s="5"/>
      <c r="AKM362" s="5"/>
      <c r="AKN362" s="5"/>
      <c r="AKO362" s="5"/>
      <c r="AKP362" s="5"/>
      <c r="AKQ362" s="5"/>
      <c r="AKR362" s="5"/>
      <c r="AKS362" s="5"/>
      <c r="AKT362" s="5"/>
      <c r="AKU362" s="5"/>
      <c r="AKV362" s="5"/>
      <c r="AKW362" s="5"/>
      <c r="AKX362" s="5"/>
      <c r="AKY362" s="5"/>
      <c r="AKZ362" s="5"/>
      <c r="ALA362" s="5"/>
      <c r="ALB362" s="5"/>
      <c r="ALC362" s="5"/>
      <c r="ALD362" s="5"/>
      <c r="ALE362" s="5"/>
      <c r="ALF362" s="5"/>
      <c r="ALG362" s="5"/>
      <c r="ALH362" s="5"/>
      <c r="ALI362" s="5"/>
      <c r="ALJ362" s="5"/>
      <c r="ALK362" s="5"/>
      <c r="ALL362" s="5"/>
      <c r="ALM362" s="5"/>
      <c r="ALN362" s="5"/>
      <c r="ALO362" s="5"/>
      <c r="ALP362" s="5"/>
      <c r="ALQ362" s="5"/>
      <c r="ALR362" s="5"/>
      <c r="ALS362" s="5"/>
      <c r="ALT362" s="5"/>
      <c r="ALU362" s="5"/>
      <c r="ALV362" s="5"/>
      <c r="ALW362" s="5"/>
      <c r="ALX362" s="5"/>
      <c r="ALY362" s="5"/>
      <c r="ALZ362" s="5"/>
      <c r="AMA362" s="5"/>
      <c r="AMB362" s="5"/>
      <c r="AMC362" s="5"/>
      <c r="AMD362" s="5"/>
      <c r="AME362" s="5"/>
      <c r="AMF362" s="5"/>
      <c r="AMG362" s="5"/>
      <c r="AMH362" s="5"/>
      <c r="AMI362" s="5"/>
      <c r="AMJ362" s="5"/>
      <c r="AMK362" s="5"/>
      <c r="AML362" s="5"/>
      <c r="AMM362" s="5"/>
      <c r="AMN362" s="5"/>
      <c r="AMO362" s="5"/>
      <c r="AMP362" s="5"/>
      <c r="AMQ362" s="5"/>
      <c r="AMR362" s="5"/>
      <c r="AMS362" s="5"/>
      <c r="AMT362" s="5"/>
      <c r="AMU362" s="5"/>
      <c r="AMV362" s="5"/>
      <c r="AMW362" s="5"/>
      <c r="AMX362" s="5"/>
      <c r="AMY362" s="5"/>
      <c r="AMZ362" s="5"/>
      <c r="ANA362" s="5"/>
      <c r="ANB362" s="5"/>
      <c r="ANC362" s="5"/>
      <c r="AND362" s="5"/>
      <c r="ANE362" s="5"/>
      <c r="ANF362" s="5"/>
      <c r="ANG362" s="5"/>
      <c r="ANH362" s="5"/>
      <c r="ANI362" s="5"/>
      <c r="ANJ362" s="5"/>
      <c r="ANK362" s="5"/>
      <c r="ANL362" s="5"/>
      <c r="ANM362" s="5"/>
      <c r="ANN362" s="5"/>
      <c r="ANO362" s="5"/>
      <c r="ANP362" s="5"/>
      <c r="ANQ362" s="5"/>
      <c r="ANR362" s="5"/>
      <c r="ANS362" s="5"/>
      <c r="ANT362" s="5"/>
      <c r="ANU362" s="5"/>
      <c r="ANV362" s="5"/>
      <c r="ANW362" s="5"/>
      <c r="ANX362" s="5"/>
      <c r="ANY362" s="5"/>
      <c r="ANZ362" s="5"/>
      <c r="AOA362" s="5"/>
      <c r="AOB362" s="5"/>
      <c r="AOC362" s="5"/>
      <c r="AOD362" s="5"/>
      <c r="AOE362" s="5"/>
      <c r="AOF362" s="5"/>
      <c r="AOG362" s="5"/>
      <c r="AOH362" s="5"/>
      <c r="AOI362" s="5"/>
      <c r="AOJ362" s="5"/>
      <c r="AOK362" s="5"/>
      <c r="AOL362" s="5"/>
      <c r="AOM362" s="5"/>
      <c r="AON362" s="5"/>
      <c r="AOO362" s="5"/>
      <c r="AOP362" s="5"/>
      <c r="AOQ362" s="5"/>
      <c r="AOR362" s="5"/>
      <c r="AOS362" s="5"/>
      <c r="AOT362" s="5"/>
      <c r="AOU362" s="5"/>
      <c r="AOV362" s="5"/>
      <c r="AOW362" s="5"/>
      <c r="AOX362" s="5"/>
      <c r="AOY362" s="5"/>
      <c r="AOZ362" s="5"/>
      <c r="APA362" s="5"/>
      <c r="APB362" s="5"/>
      <c r="APC362" s="5"/>
      <c r="APD362" s="5"/>
      <c r="APE362" s="5"/>
      <c r="APF362" s="5"/>
      <c r="APG362" s="5"/>
      <c r="APH362" s="5"/>
      <c r="API362" s="5"/>
      <c r="APJ362" s="5"/>
      <c r="APK362" s="5"/>
      <c r="APL362" s="5"/>
      <c r="APM362" s="5"/>
      <c r="APN362" s="5"/>
      <c r="APO362" s="5"/>
      <c r="APP362" s="5"/>
      <c r="APQ362" s="5"/>
      <c r="APR362" s="5"/>
      <c r="APS362" s="5"/>
      <c r="APT362" s="5"/>
      <c r="APU362" s="5"/>
      <c r="APV362" s="5"/>
      <c r="APW362" s="5"/>
      <c r="APX362" s="5"/>
      <c r="APY362" s="5"/>
      <c r="APZ362" s="5"/>
      <c r="AQA362" s="5"/>
      <c r="AQB362" s="5"/>
      <c r="AQC362" s="5"/>
      <c r="AQD362" s="5"/>
      <c r="AQE362" s="5"/>
      <c r="AQF362" s="5"/>
      <c r="AQG362" s="5"/>
      <c r="AQH362" s="5"/>
      <c r="AQI362" s="5"/>
      <c r="AQJ362" s="5"/>
      <c r="AQK362" s="5"/>
      <c r="AQL362" s="5"/>
      <c r="AQM362" s="5"/>
      <c r="AQN362" s="5"/>
      <c r="AQO362" s="5"/>
      <c r="AQP362" s="5"/>
      <c r="AQQ362" s="5"/>
      <c r="AQR362" s="5"/>
      <c r="AQS362" s="5"/>
      <c r="AQT362" s="5"/>
      <c r="AQU362" s="5"/>
      <c r="AQV362" s="5"/>
      <c r="AQW362" s="5"/>
      <c r="AQX362" s="5"/>
      <c r="AQY362" s="5"/>
      <c r="AQZ362" s="5"/>
    </row>
    <row r="363" spans="1:1144" s="4" customFormat="1" ht="30" hidden="1" customHeight="1">
      <c r="A363" s="95" t="s">
        <v>148</v>
      </c>
      <c r="B363" s="95" t="s">
        <v>17</v>
      </c>
      <c r="C363" s="95" t="s">
        <v>44</v>
      </c>
      <c r="D363" s="95" t="s">
        <v>46</v>
      </c>
      <c r="E363" s="95" t="s">
        <v>48</v>
      </c>
      <c r="F363" s="95"/>
      <c r="G363" s="95"/>
      <c r="H363" s="95" t="s">
        <v>974</v>
      </c>
      <c r="I363" s="95" t="s">
        <v>881</v>
      </c>
      <c r="J363" s="93" t="s">
        <v>500</v>
      </c>
      <c r="K363" s="93"/>
      <c r="L363" s="93"/>
      <c r="M363" s="93"/>
      <c r="N363" s="93"/>
      <c r="O363" s="93"/>
      <c r="P363" s="93"/>
      <c r="Q363" s="93"/>
      <c r="R363" s="94"/>
      <c r="S363" s="93"/>
      <c r="T363" s="93"/>
      <c r="U363" s="93"/>
      <c r="V363" s="93"/>
      <c r="W363" s="96">
        <v>32500000</v>
      </c>
      <c r="X363" s="96">
        <f t="shared" ref="X363:X380" si="29">SUM(Y363:BT363)</f>
        <v>100000000</v>
      </c>
      <c r="Y363" s="96"/>
      <c r="Z363" s="96"/>
      <c r="AA363" s="96"/>
      <c r="AB363" s="96"/>
      <c r="AC363" s="96"/>
      <c r="AD363" s="96"/>
      <c r="AE363" s="96"/>
      <c r="AF363" s="96"/>
      <c r="AG363" s="96"/>
      <c r="AH363" s="96"/>
      <c r="AI363" s="96"/>
      <c r="AJ363" s="96"/>
      <c r="AK363" s="96"/>
      <c r="AL363" s="96"/>
      <c r="AM363" s="96"/>
      <c r="AN363" s="96"/>
      <c r="AO363" s="96"/>
      <c r="AP363" s="96"/>
      <c r="AQ363" s="96"/>
      <c r="AR363" s="96"/>
      <c r="AS363" s="96"/>
      <c r="AT363" s="96"/>
      <c r="AU363" s="96"/>
      <c r="AV363" s="96"/>
      <c r="AW363" s="96"/>
      <c r="AX363" s="96"/>
      <c r="AY363" s="96"/>
      <c r="AZ363" s="96"/>
      <c r="BA363" s="97"/>
      <c r="BB363" s="96"/>
      <c r="BC363" s="96"/>
      <c r="BD363" s="96"/>
      <c r="BE363" s="96"/>
      <c r="BF363" s="96"/>
      <c r="BG363" s="96"/>
      <c r="BH363" s="97"/>
      <c r="BI363" s="97"/>
      <c r="BJ363" s="97"/>
      <c r="BK363" s="97"/>
      <c r="BL363" s="97"/>
      <c r="BM363" s="97"/>
      <c r="BN363" s="97"/>
      <c r="BO363" s="97"/>
      <c r="BP363" s="97"/>
      <c r="BQ363" s="97"/>
      <c r="BR363" s="97"/>
      <c r="BS363" s="96">
        <v>100000000</v>
      </c>
      <c r="BT363" s="97"/>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c r="GQ363" s="5"/>
      <c r="GR363" s="5"/>
      <c r="GS363" s="5"/>
      <c r="GT363" s="5"/>
      <c r="GU363" s="5"/>
      <c r="GV363" s="5"/>
      <c r="GW363" s="5"/>
      <c r="GX363" s="5"/>
      <c r="GY363" s="5"/>
      <c r="GZ363" s="5"/>
      <c r="HA363" s="5"/>
      <c r="HB363" s="5"/>
      <c r="HC363" s="5"/>
      <c r="HD363" s="5"/>
      <c r="HE363" s="5"/>
      <c r="HF363" s="5"/>
      <c r="HG363" s="5"/>
      <c r="HH363" s="5"/>
      <c r="HI363" s="5"/>
      <c r="HJ363" s="5"/>
      <c r="HK363" s="5"/>
      <c r="HL363" s="5"/>
      <c r="HM363" s="5"/>
      <c r="HN363" s="5"/>
      <c r="HO363" s="5"/>
      <c r="HP363" s="5"/>
      <c r="HQ363" s="5"/>
      <c r="HR363" s="5"/>
      <c r="HS363" s="5"/>
      <c r="HT363" s="5"/>
      <c r="HU363" s="5"/>
      <c r="HV363" s="5"/>
      <c r="HW363" s="5"/>
      <c r="HX363" s="5"/>
      <c r="HY363" s="5"/>
      <c r="HZ363" s="5"/>
      <c r="IA363" s="5"/>
      <c r="IB363" s="5"/>
      <c r="IC363" s="5"/>
      <c r="ID363" s="5"/>
      <c r="IE363" s="5"/>
      <c r="IF363" s="5"/>
      <c r="IG363" s="5"/>
      <c r="IH363" s="5"/>
      <c r="II363" s="5"/>
      <c r="IJ363" s="5"/>
      <c r="IK363" s="5"/>
      <c r="IL363" s="5"/>
      <c r="IM363" s="5"/>
      <c r="IN363" s="5"/>
      <c r="IO363" s="5"/>
      <c r="IP363" s="5"/>
      <c r="IQ363" s="5"/>
      <c r="IR363" s="5"/>
      <c r="IS363" s="5"/>
      <c r="IT363" s="5"/>
      <c r="IU363" s="5"/>
      <c r="IV363" s="5"/>
      <c r="IW363" s="5"/>
      <c r="IX363" s="5"/>
      <c r="IY363" s="5"/>
      <c r="IZ363" s="5"/>
      <c r="JA363" s="5"/>
      <c r="JB363" s="5"/>
      <c r="JC363" s="5"/>
      <c r="JD363" s="5"/>
      <c r="JE363" s="5"/>
      <c r="JF363" s="5"/>
      <c r="JG363" s="5"/>
      <c r="JH363" s="5"/>
      <c r="JI363" s="5"/>
      <c r="JJ363" s="5"/>
      <c r="JK363" s="5"/>
      <c r="JL363" s="5"/>
      <c r="JM363" s="5"/>
      <c r="JN363" s="5"/>
      <c r="JO363" s="5"/>
      <c r="JP363" s="5"/>
      <c r="JQ363" s="5"/>
      <c r="JR363" s="5"/>
      <c r="JS363" s="5"/>
      <c r="JT363" s="5"/>
      <c r="JU363" s="5"/>
      <c r="JV363" s="5"/>
      <c r="JW363" s="5"/>
      <c r="JX363" s="5"/>
      <c r="JY363" s="5"/>
      <c r="JZ363" s="5"/>
      <c r="KA363" s="5"/>
      <c r="KB363" s="5"/>
      <c r="KC363" s="5"/>
      <c r="KD363" s="5"/>
      <c r="KE363" s="5"/>
      <c r="KF363" s="5"/>
      <c r="KG363" s="5"/>
      <c r="KH363" s="5"/>
      <c r="KI363" s="5"/>
      <c r="KJ363" s="5"/>
      <c r="KK363" s="5"/>
      <c r="KL363" s="5"/>
      <c r="KM363" s="5"/>
      <c r="KN363" s="5"/>
      <c r="KO363" s="5"/>
      <c r="KP363" s="5"/>
      <c r="KQ363" s="5"/>
      <c r="KR363" s="5"/>
      <c r="KS363" s="5"/>
      <c r="KT363" s="5"/>
      <c r="KU363" s="5"/>
      <c r="KV363" s="5"/>
      <c r="KW363" s="5"/>
      <c r="KX363" s="5"/>
      <c r="KY363" s="5"/>
      <c r="KZ363" s="5"/>
      <c r="LA363" s="5"/>
      <c r="LB363" s="5"/>
      <c r="LC363" s="5"/>
      <c r="LD363" s="5"/>
      <c r="LE363" s="5"/>
      <c r="LF363" s="5"/>
      <c r="LG363" s="5"/>
      <c r="LH363" s="5"/>
      <c r="LI363" s="5"/>
      <c r="LJ363" s="5"/>
      <c r="LK363" s="5"/>
      <c r="LL363" s="5"/>
      <c r="LM363" s="5"/>
      <c r="LN363" s="5"/>
      <c r="LO363" s="5"/>
      <c r="LP363" s="5"/>
      <c r="LQ363" s="5"/>
      <c r="LR363" s="5"/>
      <c r="LS363" s="5"/>
      <c r="LT363" s="5"/>
      <c r="LU363" s="5"/>
      <c r="LV363" s="5"/>
      <c r="LW363" s="5"/>
      <c r="LX363" s="5"/>
      <c r="LY363" s="5"/>
      <c r="LZ363" s="5"/>
      <c r="MA363" s="5"/>
      <c r="MB363" s="5"/>
      <c r="MC363" s="5"/>
      <c r="MD363" s="5"/>
      <c r="ME363" s="5"/>
      <c r="MF363" s="5"/>
      <c r="MG363" s="5"/>
      <c r="MH363" s="5"/>
      <c r="MI363" s="5"/>
      <c r="MJ363" s="5"/>
      <c r="MK363" s="5"/>
      <c r="ML363" s="5"/>
      <c r="MM363" s="5"/>
      <c r="MN363" s="5"/>
      <c r="MO363" s="5"/>
      <c r="MP363" s="5"/>
      <c r="MQ363" s="5"/>
      <c r="MR363" s="5"/>
      <c r="MS363" s="5"/>
      <c r="MT363" s="5"/>
      <c r="MU363" s="5"/>
      <c r="MV363" s="5"/>
      <c r="MW363" s="5"/>
      <c r="MX363" s="5"/>
      <c r="MY363" s="5"/>
      <c r="MZ363" s="5"/>
      <c r="NA363" s="5"/>
      <c r="NB363" s="5"/>
      <c r="NC363" s="5"/>
      <c r="ND363" s="5"/>
      <c r="NE363" s="5"/>
      <c r="NF363" s="5"/>
      <c r="NG363" s="5"/>
      <c r="NH363" s="5"/>
      <c r="NI363" s="5"/>
      <c r="NJ363" s="5"/>
      <c r="NK363" s="5"/>
      <c r="NL363" s="5"/>
      <c r="NM363" s="5"/>
      <c r="NN363" s="5"/>
      <c r="NO363" s="5"/>
      <c r="NP363" s="5"/>
      <c r="NQ363" s="5"/>
      <c r="NR363" s="5"/>
      <c r="NS363" s="5"/>
      <c r="NT363" s="5"/>
      <c r="NU363" s="5"/>
      <c r="NV363" s="5"/>
      <c r="NW363" s="5"/>
      <c r="NX363" s="5"/>
      <c r="NY363" s="5"/>
      <c r="NZ363" s="5"/>
      <c r="OA363" s="5"/>
      <c r="OB363" s="5"/>
      <c r="OC363" s="5"/>
      <c r="OD363" s="5"/>
      <c r="OE363" s="5"/>
      <c r="OF363" s="5"/>
      <c r="OG363" s="5"/>
      <c r="OH363" s="5"/>
      <c r="OI363" s="5"/>
      <c r="OJ363" s="5"/>
      <c r="OK363" s="5"/>
      <c r="OL363" s="5"/>
      <c r="OM363" s="5"/>
      <c r="ON363" s="5"/>
      <c r="OO363" s="5"/>
      <c r="OP363" s="5"/>
      <c r="OQ363" s="5"/>
      <c r="OR363" s="5"/>
      <c r="OS363" s="5"/>
      <c r="OT363" s="5"/>
      <c r="OU363" s="5"/>
      <c r="OV363" s="5"/>
      <c r="OW363" s="5"/>
      <c r="OX363" s="5"/>
      <c r="OY363" s="5"/>
      <c r="OZ363" s="5"/>
      <c r="PA363" s="5"/>
      <c r="PB363" s="5"/>
      <c r="PC363" s="5"/>
      <c r="PD363" s="5"/>
      <c r="PE363" s="5"/>
      <c r="PF363" s="5"/>
      <c r="PG363" s="5"/>
      <c r="PH363" s="5"/>
      <c r="PI363" s="5"/>
      <c r="PJ363" s="5"/>
      <c r="PK363" s="5"/>
      <c r="PL363" s="5"/>
      <c r="PM363" s="5"/>
      <c r="PN363" s="5"/>
      <c r="PO363" s="5"/>
      <c r="PP363" s="5"/>
      <c r="PQ363" s="5"/>
      <c r="PR363" s="5"/>
      <c r="PS363" s="5"/>
      <c r="PT363" s="5"/>
      <c r="PU363" s="5"/>
      <c r="PV363" s="5"/>
      <c r="PW363" s="5"/>
      <c r="PX363" s="5"/>
      <c r="PY363" s="5"/>
      <c r="PZ363" s="5"/>
      <c r="QA363" s="5"/>
      <c r="QB363" s="5"/>
      <c r="QC363" s="5"/>
      <c r="QD363" s="5"/>
      <c r="QE363" s="5"/>
      <c r="QF363" s="5"/>
      <c r="QG363" s="5"/>
      <c r="QH363" s="5"/>
      <c r="QI363" s="5"/>
      <c r="QJ363" s="5"/>
      <c r="QK363" s="5"/>
      <c r="QL363" s="5"/>
      <c r="QM363" s="5"/>
      <c r="QN363" s="5"/>
      <c r="QO363" s="5"/>
      <c r="QP363" s="5"/>
      <c r="QQ363" s="5"/>
      <c r="QR363" s="5"/>
      <c r="QS363" s="5"/>
      <c r="QT363" s="5"/>
      <c r="QU363" s="5"/>
      <c r="QV363" s="5"/>
      <c r="QW363" s="5"/>
      <c r="QX363" s="5"/>
      <c r="QY363" s="5"/>
      <c r="QZ363" s="5"/>
      <c r="RA363" s="5"/>
      <c r="RB363" s="5"/>
      <c r="RC363" s="5"/>
      <c r="RD363" s="5"/>
      <c r="RE363" s="5"/>
      <c r="RF363" s="5"/>
      <c r="RG363" s="5"/>
      <c r="RH363" s="5"/>
      <c r="RI363" s="5"/>
      <c r="RJ363" s="5"/>
      <c r="RK363" s="5"/>
      <c r="RL363" s="5"/>
      <c r="RM363" s="5"/>
      <c r="RN363" s="5"/>
      <c r="RO363" s="5"/>
      <c r="RP363" s="5"/>
      <c r="RQ363" s="5"/>
      <c r="RR363" s="5"/>
      <c r="RS363" s="5"/>
      <c r="RT363" s="5"/>
      <c r="RU363" s="5"/>
      <c r="RV363" s="5"/>
      <c r="RW363" s="5"/>
      <c r="RX363" s="5"/>
      <c r="RY363" s="5"/>
      <c r="RZ363" s="5"/>
      <c r="SA363" s="5"/>
      <c r="SB363" s="5"/>
      <c r="SC363" s="5"/>
      <c r="SD363" s="5"/>
      <c r="SE363" s="5"/>
      <c r="SF363" s="5"/>
      <c r="SG363" s="5"/>
      <c r="SH363" s="5"/>
      <c r="SI363" s="5"/>
      <c r="SJ363" s="5"/>
      <c r="SK363" s="5"/>
      <c r="SL363" s="5"/>
      <c r="SM363" s="5"/>
      <c r="SN363" s="5"/>
      <c r="SO363" s="5"/>
      <c r="SP363" s="5"/>
      <c r="SQ363" s="5"/>
      <c r="SR363" s="5"/>
      <c r="SS363" s="5"/>
      <c r="ST363" s="5"/>
      <c r="SU363" s="5"/>
      <c r="SV363" s="5"/>
      <c r="SW363" s="5"/>
      <c r="SX363" s="5"/>
      <c r="SY363" s="5"/>
      <c r="SZ363" s="5"/>
      <c r="TA363" s="5"/>
      <c r="TB363" s="5"/>
      <c r="TC363" s="5"/>
      <c r="TD363" s="5"/>
      <c r="TE363" s="5"/>
      <c r="TF363" s="5"/>
      <c r="TG363" s="5"/>
      <c r="TH363" s="5"/>
      <c r="TI363" s="5"/>
      <c r="TJ363" s="5"/>
      <c r="TK363" s="5"/>
      <c r="TL363" s="5"/>
      <c r="TM363" s="5"/>
      <c r="TN363" s="5"/>
      <c r="TO363" s="5"/>
      <c r="TP363" s="5"/>
      <c r="TQ363" s="5"/>
      <c r="TR363" s="5"/>
      <c r="TS363" s="5"/>
      <c r="TT363" s="5"/>
      <c r="TU363" s="5"/>
      <c r="TV363" s="5"/>
      <c r="TW363" s="5"/>
      <c r="TX363" s="5"/>
      <c r="TY363" s="5"/>
      <c r="TZ363" s="5"/>
      <c r="UA363" s="5"/>
      <c r="UB363" s="5"/>
      <c r="UC363" s="5"/>
      <c r="UD363" s="5"/>
      <c r="UE363" s="5"/>
      <c r="UF363" s="5"/>
      <c r="UG363" s="5"/>
      <c r="UH363" s="5"/>
      <c r="UI363" s="5"/>
      <c r="UJ363" s="5"/>
      <c r="UK363" s="5"/>
      <c r="UL363" s="5"/>
      <c r="UM363" s="5"/>
      <c r="UN363" s="5"/>
      <c r="UO363" s="5"/>
      <c r="UP363" s="5"/>
      <c r="UQ363" s="5"/>
      <c r="UR363" s="5"/>
      <c r="US363" s="5"/>
      <c r="UT363" s="5"/>
      <c r="UU363" s="5"/>
      <c r="UV363" s="5"/>
      <c r="UW363" s="5"/>
      <c r="UX363" s="5"/>
      <c r="UY363" s="5"/>
      <c r="UZ363" s="5"/>
      <c r="VA363" s="5"/>
      <c r="VB363" s="5"/>
      <c r="VC363" s="5"/>
      <c r="VD363" s="5"/>
      <c r="VE363" s="5"/>
      <c r="VF363" s="5"/>
      <c r="VG363" s="5"/>
      <c r="VH363" s="5"/>
      <c r="VI363" s="5"/>
      <c r="VJ363" s="5"/>
      <c r="VK363" s="5"/>
      <c r="VL363" s="5"/>
      <c r="VM363" s="5"/>
      <c r="VN363" s="5"/>
      <c r="VO363" s="5"/>
      <c r="VP363" s="5"/>
      <c r="VQ363" s="5"/>
      <c r="VR363" s="5"/>
      <c r="VS363" s="5"/>
      <c r="VT363" s="5"/>
      <c r="VU363" s="5"/>
      <c r="VV363" s="5"/>
      <c r="VW363" s="5"/>
      <c r="VX363" s="5"/>
      <c r="VY363" s="5"/>
      <c r="VZ363" s="5"/>
      <c r="WA363" s="5"/>
      <c r="WB363" s="5"/>
      <c r="WC363" s="5"/>
      <c r="WD363" s="5"/>
      <c r="WE363" s="5"/>
      <c r="WF363" s="5"/>
      <c r="WG363" s="5"/>
      <c r="WH363" s="5"/>
      <c r="WI363" s="5"/>
      <c r="WJ363" s="5"/>
      <c r="WK363" s="5"/>
      <c r="WL363" s="5"/>
      <c r="WM363" s="5"/>
      <c r="WN363" s="5"/>
      <c r="WO363" s="5"/>
      <c r="WP363" s="5"/>
      <c r="WQ363" s="5"/>
      <c r="WR363" s="5"/>
      <c r="WS363" s="5"/>
      <c r="WT363" s="5"/>
      <c r="WU363" s="5"/>
      <c r="WV363" s="5"/>
      <c r="WW363" s="5"/>
      <c r="WX363" s="5"/>
      <c r="WY363" s="5"/>
      <c r="WZ363" s="5"/>
      <c r="XA363" s="5"/>
      <c r="XB363" s="5"/>
      <c r="XC363" s="5"/>
      <c r="XD363" s="5"/>
      <c r="XE363" s="5"/>
      <c r="XF363" s="5"/>
      <c r="XG363" s="5"/>
      <c r="XH363" s="5"/>
      <c r="XI363" s="5"/>
      <c r="XJ363" s="5"/>
      <c r="XK363" s="5"/>
      <c r="XL363" s="5"/>
      <c r="XM363" s="5"/>
      <c r="XN363" s="5"/>
      <c r="XO363" s="5"/>
      <c r="XP363" s="5"/>
      <c r="XQ363" s="5"/>
      <c r="XR363" s="5"/>
      <c r="XS363" s="5"/>
      <c r="XT363" s="5"/>
      <c r="XU363" s="5"/>
      <c r="XV363" s="5"/>
      <c r="XW363" s="5"/>
      <c r="XX363" s="5"/>
      <c r="XY363" s="5"/>
      <c r="XZ363" s="5"/>
      <c r="YA363" s="5"/>
      <c r="YB363" s="5"/>
      <c r="YC363" s="5"/>
      <c r="YD363" s="5"/>
      <c r="YE363" s="5"/>
      <c r="YF363" s="5"/>
      <c r="YG363" s="5"/>
      <c r="YH363" s="5"/>
      <c r="YI363" s="5"/>
      <c r="YJ363" s="5"/>
      <c r="YK363" s="5"/>
      <c r="YL363" s="5"/>
      <c r="YM363" s="5"/>
      <c r="YN363" s="5"/>
      <c r="YO363" s="5"/>
      <c r="YP363" s="5"/>
      <c r="YQ363" s="5"/>
      <c r="YR363" s="5"/>
      <c r="YS363" s="5"/>
      <c r="YT363" s="5"/>
      <c r="YU363" s="5"/>
      <c r="YV363" s="5"/>
      <c r="YW363" s="5"/>
      <c r="YX363" s="5"/>
      <c r="YY363" s="5"/>
      <c r="YZ363" s="5"/>
      <c r="ZA363" s="5"/>
      <c r="ZB363" s="5"/>
      <c r="ZC363" s="5"/>
      <c r="ZD363" s="5"/>
      <c r="ZE363" s="5"/>
      <c r="ZF363" s="5"/>
      <c r="ZG363" s="5"/>
      <c r="ZH363" s="5"/>
      <c r="ZI363" s="5"/>
      <c r="ZJ363" s="5"/>
      <c r="ZK363" s="5"/>
      <c r="ZL363" s="5"/>
      <c r="ZM363" s="5"/>
      <c r="ZN363" s="5"/>
      <c r="ZO363" s="5"/>
      <c r="ZP363" s="5"/>
      <c r="ZQ363" s="5"/>
      <c r="ZR363" s="5"/>
      <c r="ZS363" s="5"/>
      <c r="ZT363" s="5"/>
      <c r="ZU363" s="5"/>
      <c r="ZV363" s="5"/>
      <c r="ZW363" s="5"/>
      <c r="ZX363" s="5"/>
      <c r="ZY363" s="5"/>
      <c r="ZZ363" s="5"/>
      <c r="AAA363" s="5"/>
      <c r="AAB363" s="5"/>
      <c r="AAC363" s="5"/>
      <c r="AAD363" s="5"/>
      <c r="AAE363" s="5"/>
      <c r="AAF363" s="5"/>
      <c r="AAG363" s="5"/>
      <c r="AAH363" s="5"/>
      <c r="AAI363" s="5"/>
      <c r="AAJ363" s="5"/>
      <c r="AAK363" s="5"/>
      <c r="AAL363" s="5"/>
      <c r="AAM363" s="5"/>
      <c r="AAN363" s="5"/>
      <c r="AAO363" s="5"/>
      <c r="AAP363" s="5"/>
      <c r="AAQ363" s="5"/>
      <c r="AAR363" s="5"/>
      <c r="AAS363" s="5"/>
      <c r="AAT363" s="5"/>
      <c r="AAU363" s="5"/>
      <c r="AAV363" s="5"/>
      <c r="AAW363" s="5"/>
      <c r="AAX363" s="5"/>
      <c r="AAY363" s="5"/>
      <c r="AAZ363" s="5"/>
      <c r="ABA363" s="5"/>
      <c r="ABB363" s="5"/>
      <c r="ABC363" s="5"/>
      <c r="ABD363" s="5"/>
      <c r="ABE363" s="5"/>
      <c r="ABF363" s="5"/>
      <c r="ABG363" s="5"/>
      <c r="ABH363" s="5"/>
      <c r="ABI363" s="5"/>
      <c r="ABJ363" s="5"/>
      <c r="ABK363" s="5"/>
      <c r="ABL363" s="5"/>
      <c r="ABM363" s="5"/>
      <c r="ABN363" s="5"/>
      <c r="ABO363" s="5"/>
      <c r="ABP363" s="5"/>
      <c r="ABQ363" s="5"/>
      <c r="ABR363" s="5"/>
      <c r="ABS363" s="5"/>
      <c r="ABT363" s="5"/>
      <c r="ABU363" s="5"/>
      <c r="ABV363" s="5"/>
      <c r="ABW363" s="5"/>
      <c r="ABX363" s="5"/>
      <c r="ABY363" s="5"/>
      <c r="ABZ363" s="5"/>
      <c r="ACA363" s="5"/>
      <c r="ACB363" s="5"/>
      <c r="ACC363" s="5"/>
      <c r="ACD363" s="5"/>
      <c r="ACE363" s="5"/>
      <c r="ACF363" s="5"/>
      <c r="ACG363" s="5"/>
      <c r="ACH363" s="5"/>
      <c r="ACI363" s="5"/>
      <c r="ACJ363" s="5"/>
      <c r="ACK363" s="5"/>
      <c r="ACL363" s="5"/>
      <c r="ACM363" s="5"/>
      <c r="ACN363" s="5"/>
      <c r="ACO363" s="5"/>
      <c r="ACP363" s="5"/>
      <c r="ACQ363" s="5"/>
      <c r="ACR363" s="5"/>
      <c r="ACS363" s="5"/>
      <c r="ACT363" s="5"/>
      <c r="ACU363" s="5"/>
      <c r="ACV363" s="5"/>
      <c r="ACW363" s="5"/>
      <c r="ACX363" s="5"/>
      <c r="ACY363" s="5"/>
      <c r="ACZ363" s="5"/>
      <c r="ADA363" s="5"/>
      <c r="ADB363" s="5"/>
      <c r="ADC363" s="5"/>
      <c r="ADD363" s="5"/>
      <c r="ADE363" s="5"/>
      <c r="ADF363" s="5"/>
      <c r="ADG363" s="5"/>
      <c r="ADH363" s="5"/>
      <c r="ADI363" s="5"/>
      <c r="ADJ363" s="5"/>
      <c r="ADK363" s="5"/>
      <c r="ADL363" s="5"/>
      <c r="ADM363" s="5"/>
      <c r="ADN363" s="5"/>
      <c r="ADO363" s="5"/>
      <c r="ADP363" s="5"/>
      <c r="ADQ363" s="5"/>
      <c r="ADR363" s="5"/>
      <c r="ADS363" s="5"/>
      <c r="ADT363" s="5"/>
      <c r="ADU363" s="5"/>
      <c r="ADV363" s="5"/>
      <c r="ADW363" s="5"/>
      <c r="ADX363" s="5"/>
      <c r="ADY363" s="5"/>
      <c r="ADZ363" s="5"/>
      <c r="AEA363" s="5"/>
      <c r="AEB363" s="5"/>
      <c r="AEC363" s="5"/>
      <c r="AED363" s="5"/>
      <c r="AEE363" s="5"/>
      <c r="AEF363" s="5"/>
      <c r="AEG363" s="5"/>
      <c r="AEH363" s="5"/>
      <c r="AEI363" s="5"/>
      <c r="AEJ363" s="5"/>
      <c r="AEK363" s="5"/>
      <c r="AEL363" s="5"/>
      <c r="AEM363" s="5"/>
      <c r="AEN363" s="5"/>
      <c r="AEO363" s="5"/>
      <c r="AEP363" s="5"/>
      <c r="AEQ363" s="5"/>
      <c r="AER363" s="5"/>
      <c r="AES363" s="5"/>
      <c r="AET363" s="5"/>
      <c r="AEU363" s="5"/>
      <c r="AEV363" s="5"/>
      <c r="AEW363" s="5"/>
      <c r="AEX363" s="5"/>
      <c r="AEY363" s="5"/>
      <c r="AEZ363" s="5"/>
      <c r="AFA363" s="5"/>
      <c r="AFB363" s="5"/>
      <c r="AFC363" s="5"/>
      <c r="AFD363" s="5"/>
      <c r="AFE363" s="5"/>
      <c r="AFF363" s="5"/>
      <c r="AFG363" s="5"/>
      <c r="AFH363" s="5"/>
      <c r="AFI363" s="5"/>
      <c r="AFJ363" s="5"/>
      <c r="AFK363" s="5"/>
      <c r="AFL363" s="5"/>
      <c r="AFM363" s="5"/>
      <c r="AFN363" s="5"/>
      <c r="AFO363" s="5"/>
      <c r="AFP363" s="5"/>
      <c r="AFQ363" s="5"/>
      <c r="AFR363" s="5"/>
      <c r="AFS363" s="5"/>
      <c r="AFT363" s="5"/>
      <c r="AFU363" s="5"/>
      <c r="AFV363" s="5"/>
      <c r="AFW363" s="5"/>
      <c r="AFX363" s="5"/>
      <c r="AFY363" s="5"/>
      <c r="AFZ363" s="5"/>
      <c r="AGA363" s="5"/>
      <c r="AGB363" s="5"/>
      <c r="AGC363" s="5"/>
      <c r="AGD363" s="5"/>
      <c r="AGE363" s="5"/>
      <c r="AGF363" s="5"/>
      <c r="AGG363" s="5"/>
      <c r="AGH363" s="5"/>
      <c r="AGI363" s="5"/>
      <c r="AGJ363" s="5"/>
      <c r="AGK363" s="5"/>
      <c r="AGL363" s="5"/>
      <c r="AGM363" s="5"/>
      <c r="AGN363" s="5"/>
      <c r="AGO363" s="5"/>
      <c r="AGP363" s="5"/>
      <c r="AGQ363" s="5"/>
      <c r="AGR363" s="5"/>
      <c r="AGS363" s="5"/>
      <c r="AGT363" s="5"/>
      <c r="AGU363" s="5"/>
      <c r="AGV363" s="5"/>
      <c r="AGW363" s="5"/>
      <c r="AGX363" s="5"/>
      <c r="AGY363" s="5"/>
      <c r="AGZ363" s="5"/>
      <c r="AHA363" s="5"/>
      <c r="AHB363" s="5"/>
      <c r="AHC363" s="5"/>
      <c r="AHD363" s="5"/>
      <c r="AHE363" s="5"/>
      <c r="AHF363" s="5"/>
      <c r="AHG363" s="5"/>
      <c r="AHH363" s="5"/>
      <c r="AHI363" s="5"/>
      <c r="AHJ363" s="5"/>
      <c r="AHK363" s="5"/>
      <c r="AHL363" s="5"/>
      <c r="AHM363" s="5"/>
      <c r="AHN363" s="5"/>
      <c r="AHO363" s="5"/>
      <c r="AHP363" s="5"/>
      <c r="AHQ363" s="5"/>
      <c r="AHR363" s="5"/>
      <c r="AHS363" s="5"/>
      <c r="AHT363" s="5"/>
      <c r="AHU363" s="5"/>
      <c r="AHV363" s="5"/>
      <c r="AHW363" s="5"/>
      <c r="AHX363" s="5"/>
      <c r="AHY363" s="5"/>
      <c r="AHZ363" s="5"/>
      <c r="AIA363" s="5"/>
      <c r="AIB363" s="5"/>
      <c r="AIC363" s="5"/>
      <c r="AID363" s="5"/>
      <c r="AIE363" s="5"/>
      <c r="AIF363" s="5"/>
      <c r="AIG363" s="5"/>
      <c r="AIH363" s="5"/>
      <c r="AII363" s="5"/>
      <c r="AIJ363" s="5"/>
      <c r="AIK363" s="5"/>
      <c r="AIL363" s="5"/>
      <c r="AIM363" s="5"/>
      <c r="AIN363" s="5"/>
      <c r="AIO363" s="5"/>
      <c r="AIP363" s="5"/>
      <c r="AIQ363" s="5"/>
      <c r="AIR363" s="5"/>
      <c r="AIS363" s="5"/>
      <c r="AIT363" s="5"/>
      <c r="AIU363" s="5"/>
      <c r="AIV363" s="5"/>
      <c r="AIW363" s="5"/>
      <c r="AIX363" s="5"/>
      <c r="AIY363" s="5"/>
      <c r="AIZ363" s="5"/>
      <c r="AJA363" s="5"/>
      <c r="AJB363" s="5"/>
      <c r="AJC363" s="5"/>
      <c r="AJD363" s="5"/>
      <c r="AJE363" s="5"/>
      <c r="AJF363" s="5"/>
      <c r="AJG363" s="5"/>
      <c r="AJH363" s="5"/>
      <c r="AJI363" s="5"/>
      <c r="AJJ363" s="5"/>
      <c r="AJK363" s="5"/>
      <c r="AJL363" s="5"/>
      <c r="AJM363" s="5"/>
      <c r="AJN363" s="5"/>
      <c r="AJO363" s="5"/>
      <c r="AJP363" s="5"/>
      <c r="AJQ363" s="5"/>
      <c r="AJR363" s="5"/>
      <c r="AJS363" s="5"/>
      <c r="AJT363" s="5"/>
      <c r="AJU363" s="5"/>
      <c r="AJV363" s="5"/>
      <c r="AJW363" s="5"/>
      <c r="AJX363" s="5"/>
      <c r="AJY363" s="5"/>
      <c r="AJZ363" s="5"/>
      <c r="AKA363" s="5"/>
      <c r="AKB363" s="5"/>
      <c r="AKC363" s="5"/>
      <c r="AKD363" s="5"/>
      <c r="AKE363" s="5"/>
      <c r="AKF363" s="5"/>
      <c r="AKG363" s="5"/>
      <c r="AKH363" s="5"/>
      <c r="AKI363" s="5"/>
      <c r="AKJ363" s="5"/>
      <c r="AKK363" s="5"/>
      <c r="AKL363" s="5"/>
      <c r="AKM363" s="5"/>
      <c r="AKN363" s="5"/>
      <c r="AKO363" s="5"/>
      <c r="AKP363" s="5"/>
      <c r="AKQ363" s="5"/>
      <c r="AKR363" s="5"/>
      <c r="AKS363" s="5"/>
      <c r="AKT363" s="5"/>
      <c r="AKU363" s="5"/>
      <c r="AKV363" s="5"/>
      <c r="AKW363" s="5"/>
      <c r="AKX363" s="5"/>
      <c r="AKY363" s="5"/>
      <c r="AKZ363" s="5"/>
      <c r="ALA363" s="5"/>
      <c r="ALB363" s="5"/>
      <c r="ALC363" s="5"/>
      <c r="ALD363" s="5"/>
      <c r="ALE363" s="5"/>
      <c r="ALF363" s="5"/>
      <c r="ALG363" s="5"/>
      <c r="ALH363" s="5"/>
      <c r="ALI363" s="5"/>
      <c r="ALJ363" s="5"/>
      <c r="ALK363" s="5"/>
      <c r="ALL363" s="5"/>
      <c r="ALM363" s="5"/>
      <c r="ALN363" s="5"/>
      <c r="ALO363" s="5"/>
      <c r="ALP363" s="5"/>
      <c r="ALQ363" s="5"/>
      <c r="ALR363" s="5"/>
      <c r="ALS363" s="5"/>
      <c r="ALT363" s="5"/>
      <c r="ALU363" s="5"/>
      <c r="ALV363" s="5"/>
      <c r="ALW363" s="5"/>
      <c r="ALX363" s="5"/>
      <c r="ALY363" s="5"/>
      <c r="ALZ363" s="5"/>
      <c r="AMA363" s="5"/>
      <c r="AMB363" s="5"/>
      <c r="AMC363" s="5"/>
      <c r="AMD363" s="5"/>
      <c r="AME363" s="5"/>
      <c r="AMF363" s="5"/>
      <c r="AMG363" s="5"/>
      <c r="AMH363" s="5"/>
      <c r="AMI363" s="5"/>
      <c r="AMJ363" s="5"/>
      <c r="AMK363" s="5"/>
      <c r="AML363" s="5"/>
      <c r="AMM363" s="5"/>
      <c r="AMN363" s="5"/>
      <c r="AMO363" s="5"/>
      <c r="AMP363" s="5"/>
      <c r="AMQ363" s="5"/>
      <c r="AMR363" s="5"/>
      <c r="AMS363" s="5"/>
      <c r="AMT363" s="5"/>
      <c r="AMU363" s="5"/>
      <c r="AMV363" s="5"/>
      <c r="AMW363" s="5"/>
      <c r="AMX363" s="5"/>
      <c r="AMY363" s="5"/>
      <c r="AMZ363" s="5"/>
      <c r="ANA363" s="5"/>
      <c r="ANB363" s="5"/>
      <c r="ANC363" s="5"/>
      <c r="AND363" s="5"/>
      <c r="ANE363" s="5"/>
      <c r="ANF363" s="5"/>
      <c r="ANG363" s="5"/>
      <c r="ANH363" s="5"/>
      <c r="ANI363" s="5"/>
      <c r="ANJ363" s="5"/>
      <c r="ANK363" s="5"/>
      <c r="ANL363" s="5"/>
      <c r="ANM363" s="5"/>
      <c r="ANN363" s="5"/>
      <c r="ANO363" s="5"/>
      <c r="ANP363" s="5"/>
      <c r="ANQ363" s="5"/>
      <c r="ANR363" s="5"/>
      <c r="ANS363" s="5"/>
      <c r="ANT363" s="5"/>
      <c r="ANU363" s="5"/>
      <c r="ANV363" s="5"/>
      <c r="ANW363" s="5"/>
      <c r="ANX363" s="5"/>
      <c r="ANY363" s="5"/>
      <c r="ANZ363" s="5"/>
      <c r="AOA363" s="5"/>
      <c r="AOB363" s="5"/>
      <c r="AOC363" s="5"/>
      <c r="AOD363" s="5"/>
      <c r="AOE363" s="5"/>
      <c r="AOF363" s="5"/>
      <c r="AOG363" s="5"/>
      <c r="AOH363" s="5"/>
      <c r="AOI363" s="5"/>
      <c r="AOJ363" s="5"/>
      <c r="AOK363" s="5"/>
      <c r="AOL363" s="5"/>
      <c r="AOM363" s="5"/>
      <c r="AON363" s="5"/>
      <c r="AOO363" s="5"/>
      <c r="AOP363" s="5"/>
      <c r="AOQ363" s="5"/>
      <c r="AOR363" s="5"/>
      <c r="AOS363" s="5"/>
      <c r="AOT363" s="5"/>
      <c r="AOU363" s="5"/>
      <c r="AOV363" s="5"/>
      <c r="AOW363" s="5"/>
      <c r="AOX363" s="5"/>
      <c r="AOY363" s="5"/>
      <c r="AOZ363" s="5"/>
      <c r="APA363" s="5"/>
      <c r="APB363" s="5"/>
      <c r="APC363" s="5"/>
      <c r="APD363" s="5"/>
      <c r="APE363" s="5"/>
      <c r="APF363" s="5"/>
      <c r="APG363" s="5"/>
      <c r="APH363" s="5"/>
      <c r="API363" s="5"/>
      <c r="APJ363" s="5"/>
      <c r="APK363" s="5"/>
      <c r="APL363" s="5"/>
      <c r="APM363" s="5"/>
      <c r="APN363" s="5"/>
      <c r="APO363" s="5"/>
      <c r="APP363" s="5"/>
      <c r="APQ363" s="5"/>
      <c r="APR363" s="5"/>
      <c r="APS363" s="5"/>
      <c r="APT363" s="5"/>
      <c r="APU363" s="5"/>
      <c r="APV363" s="5"/>
      <c r="APW363" s="5"/>
      <c r="APX363" s="5"/>
      <c r="APY363" s="5"/>
      <c r="APZ363" s="5"/>
      <c r="AQA363" s="5"/>
      <c r="AQB363" s="5"/>
      <c r="AQC363" s="5"/>
      <c r="AQD363" s="5"/>
      <c r="AQE363" s="5"/>
      <c r="AQF363" s="5"/>
      <c r="AQG363" s="5"/>
      <c r="AQH363" s="5"/>
      <c r="AQI363" s="5"/>
      <c r="AQJ363" s="5"/>
      <c r="AQK363" s="5"/>
      <c r="AQL363" s="5"/>
      <c r="AQM363" s="5"/>
      <c r="AQN363" s="5"/>
      <c r="AQO363" s="5"/>
      <c r="AQP363" s="5"/>
      <c r="AQQ363" s="5"/>
      <c r="AQR363" s="5"/>
      <c r="AQS363" s="5"/>
      <c r="AQT363" s="5"/>
      <c r="AQU363" s="5"/>
      <c r="AQV363" s="5"/>
      <c r="AQW363" s="5"/>
      <c r="AQX363" s="5"/>
      <c r="AQY363" s="5"/>
      <c r="AQZ363" s="5"/>
    </row>
    <row r="364" spans="1:1144" s="8" customFormat="1" ht="15" hidden="1" customHeight="1">
      <c r="A364" s="168" t="s">
        <v>148</v>
      </c>
      <c r="B364" s="168" t="s">
        <v>17</v>
      </c>
      <c r="C364" s="168" t="s">
        <v>44</v>
      </c>
      <c r="D364" s="168" t="s">
        <v>46</v>
      </c>
      <c r="E364" s="168" t="s">
        <v>212</v>
      </c>
      <c r="F364" s="168"/>
      <c r="G364" s="168"/>
      <c r="H364" s="168"/>
      <c r="I364" s="168"/>
      <c r="J364" s="175" t="s">
        <v>213</v>
      </c>
      <c r="K364" s="175"/>
      <c r="L364" s="175"/>
      <c r="M364" s="175"/>
      <c r="N364" s="175"/>
      <c r="O364" s="175"/>
      <c r="P364" s="175"/>
      <c r="Q364" s="175"/>
      <c r="R364" s="176"/>
      <c r="S364" s="175"/>
      <c r="T364" s="175"/>
      <c r="U364" s="175"/>
      <c r="V364" s="175"/>
      <c r="W364" s="171">
        <f t="shared" si="27"/>
        <v>0</v>
      </c>
      <c r="X364" s="171">
        <f t="shared" si="29"/>
        <v>0</v>
      </c>
      <c r="Y364" s="171"/>
      <c r="Z364" s="171"/>
      <c r="AA364" s="171"/>
      <c r="AB364" s="171"/>
      <c r="AC364" s="171"/>
      <c r="AD364" s="171"/>
      <c r="AE364" s="171"/>
      <c r="AF364" s="171"/>
      <c r="AG364" s="171"/>
      <c r="AH364" s="171"/>
      <c r="AI364" s="171"/>
      <c r="AJ364" s="171"/>
      <c r="AK364" s="171"/>
      <c r="AL364" s="171"/>
      <c r="AM364" s="171"/>
      <c r="AN364" s="171"/>
      <c r="AO364" s="171"/>
      <c r="AP364" s="171"/>
      <c r="AQ364" s="171"/>
      <c r="AR364" s="171"/>
      <c r="AS364" s="171"/>
      <c r="AT364" s="171"/>
      <c r="AU364" s="171"/>
      <c r="AV364" s="171"/>
      <c r="AW364" s="171"/>
      <c r="AX364" s="171"/>
      <c r="AY364" s="171"/>
      <c r="AZ364" s="171"/>
      <c r="BA364" s="174"/>
      <c r="BB364" s="171"/>
      <c r="BC364" s="171"/>
      <c r="BD364" s="171"/>
      <c r="BE364" s="171"/>
      <c r="BF364" s="171"/>
      <c r="BG364" s="171"/>
      <c r="BH364" s="174"/>
      <c r="BI364" s="174"/>
      <c r="BJ364" s="174"/>
      <c r="BK364" s="174"/>
      <c r="BL364" s="174"/>
      <c r="BM364" s="174"/>
      <c r="BN364" s="174"/>
      <c r="BO364" s="174"/>
      <c r="BP364" s="174"/>
      <c r="BQ364" s="174"/>
      <c r="BR364" s="174"/>
      <c r="BS364" s="171"/>
      <c r="BT364" s="174"/>
      <c r="BU364" s="20"/>
      <c r="BV364" s="20"/>
      <c r="BW364" s="20"/>
      <c r="BX364" s="20"/>
      <c r="BY364" s="20"/>
      <c r="BZ364" s="20"/>
      <c r="CA364" s="20"/>
      <c r="CB364" s="20"/>
      <c r="CC364" s="20"/>
      <c r="CD364" s="20"/>
      <c r="CE364" s="20"/>
      <c r="CF364" s="20"/>
      <c r="CG364" s="20"/>
      <c r="CH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c r="EV364" s="20"/>
      <c r="EW364" s="20"/>
      <c r="EX364" s="20"/>
      <c r="EY364" s="20"/>
      <c r="EZ364" s="20"/>
      <c r="FA364" s="20"/>
      <c r="FB364" s="20"/>
      <c r="FC364" s="20"/>
      <c r="FD364" s="20"/>
      <c r="FE364" s="20"/>
      <c r="FF364" s="20"/>
      <c r="FG364" s="20"/>
      <c r="FH364" s="20"/>
      <c r="FI364" s="20"/>
      <c r="FJ364" s="20"/>
      <c r="FK364" s="20"/>
      <c r="FL364" s="20"/>
      <c r="FM364" s="20"/>
      <c r="FN364" s="20"/>
      <c r="FO364" s="20"/>
      <c r="FP364" s="20"/>
      <c r="FQ364" s="20"/>
      <c r="FR364" s="20"/>
      <c r="FS364" s="20"/>
      <c r="FT364" s="20"/>
      <c r="FU364" s="20"/>
      <c r="FV364" s="20"/>
      <c r="FW364" s="20"/>
      <c r="FX364" s="20"/>
      <c r="FY364" s="20"/>
      <c r="FZ364" s="20"/>
      <c r="GA364" s="20"/>
      <c r="GB364" s="20"/>
      <c r="GC364" s="20"/>
      <c r="GD364" s="20"/>
      <c r="GE364" s="20"/>
      <c r="GF364" s="20"/>
      <c r="GG364" s="20"/>
      <c r="GH364" s="20"/>
      <c r="GI364" s="20"/>
      <c r="GJ364" s="20"/>
      <c r="GK364" s="20"/>
      <c r="GL364" s="20"/>
      <c r="GM364" s="20"/>
      <c r="GN364" s="20"/>
      <c r="GO364" s="20"/>
      <c r="GP364" s="20"/>
      <c r="GQ364" s="20"/>
      <c r="GR364" s="20"/>
      <c r="GS364" s="20"/>
      <c r="GT364" s="20"/>
      <c r="GU364" s="20"/>
      <c r="GV364" s="20"/>
      <c r="GW364" s="20"/>
      <c r="GX364" s="20"/>
      <c r="GY364" s="20"/>
      <c r="GZ364" s="20"/>
      <c r="HA364" s="20"/>
      <c r="HB364" s="20"/>
      <c r="HC364" s="20"/>
      <c r="HD364" s="20"/>
      <c r="HE364" s="20"/>
      <c r="HF364" s="20"/>
      <c r="HG364" s="20"/>
      <c r="HH364" s="20"/>
      <c r="HI364" s="20"/>
      <c r="HJ364" s="20"/>
      <c r="HK364" s="20"/>
      <c r="HL364" s="20"/>
      <c r="HM364" s="20"/>
      <c r="HN364" s="20"/>
      <c r="HO364" s="20"/>
      <c r="HP364" s="20"/>
      <c r="HQ364" s="20"/>
      <c r="HR364" s="20"/>
      <c r="HS364" s="20"/>
      <c r="HT364" s="20"/>
      <c r="HU364" s="20"/>
      <c r="HV364" s="20"/>
      <c r="HW364" s="20"/>
      <c r="HX364" s="20"/>
      <c r="HY364" s="20"/>
      <c r="HZ364" s="20"/>
      <c r="IA364" s="20"/>
      <c r="IB364" s="20"/>
      <c r="IC364" s="20"/>
      <c r="ID364" s="20"/>
      <c r="IE364" s="20"/>
      <c r="IF364" s="20"/>
      <c r="IG364" s="20"/>
      <c r="IH364" s="20"/>
      <c r="II364" s="20"/>
      <c r="IJ364" s="20"/>
      <c r="IK364" s="20"/>
      <c r="IL364" s="20"/>
      <c r="IM364" s="20"/>
      <c r="IN364" s="20"/>
      <c r="IO364" s="20"/>
      <c r="IP364" s="20"/>
      <c r="IQ364" s="20"/>
      <c r="IR364" s="20"/>
      <c r="IS364" s="20"/>
      <c r="IT364" s="20"/>
      <c r="IU364" s="20"/>
      <c r="IV364" s="20"/>
      <c r="IW364" s="20"/>
      <c r="IX364" s="20"/>
      <c r="IY364" s="20"/>
      <c r="IZ364" s="20"/>
      <c r="JA364" s="20"/>
      <c r="JB364" s="20"/>
      <c r="JC364" s="20"/>
      <c r="JD364" s="20"/>
      <c r="JE364" s="20"/>
      <c r="JF364" s="20"/>
      <c r="JG364" s="20"/>
      <c r="JH364" s="20"/>
      <c r="JI364" s="20"/>
      <c r="JJ364" s="20"/>
      <c r="JK364" s="20"/>
      <c r="JL364" s="20"/>
      <c r="JM364" s="20"/>
      <c r="JN364" s="20"/>
      <c r="JO364" s="20"/>
      <c r="JP364" s="20"/>
      <c r="JQ364" s="20"/>
      <c r="JR364" s="20"/>
      <c r="JS364" s="20"/>
      <c r="JT364" s="20"/>
      <c r="JU364" s="20"/>
      <c r="JV364" s="20"/>
      <c r="JW364" s="20"/>
      <c r="JX364" s="20"/>
      <c r="JY364" s="20"/>
      <c r="JZ364" s="20"/>
      <c r="KA364" s="20"/>
      <c r="KB364" s="20"/>
      <c r="KC364" s="20"/>
      <c r="KD364" s="20"/>
      <c r="KE364" s="20"/>
      <c r="KF364" s="20"/>
      <c r="KG364" s="20"/>
      <c r="KH364" s="20"/>
      <c r="KI364" s="20"/>
      <c r="KJ364" s="20"/>
      <c r="KK364" s="20"/>
      <c r="KL364" s="20"/>
      <c r="KM364" s="20"/>
      <c r="KN364" s="20"/>
      <c r="KO364" s="20"/>
      <c r="KP364" s="20"/>
      <c r="KQ364" s="20"/>
      <c r="KR364" s="20"/>
      <c r="KS364" s="20"/>
      <c r="KT364" s="20"/>
      <c r="KU364" s="20"/>
      <c r="KV364" s="20"/>
      <c r="KW364" s="20"/>
      <c r="KX364" s="20"/>
      <c r="KY364" s="20"/>
      <c r="KZ364" s="20"/>
      <c r="LA364" s="20"/>
      <c r="LB364" s="20"/>
      <c r="LC364" s="20"/>
      <c r="LD364" s="20"/>
      <c r="LE364" s="20"/>
      <c r="LF364" s="20"/>
      <c r="LG364" s="20"/>
      <c r="LH364" s="20"/>
      <c r="LI364" s="20"/>
      <c r="LJ364" s="20"/>
      <c r="LK364" s="20"/>
      <c r="LL364" s="20"/>
      <c r="LM364" s="20"/>
      <c r="LN364" s="20"/>
      <c r="LO364" s="20"/>
      <c r="LP364" s="20"/>
      <c r="LQ364" s="20"/>
      <c r="LR364" s="20"/>
      <c r="LS364" s="20"/>
      <c r="LT364" s="20"/>
      <c r="LU364" s="20"/>
      <c r="LV364" s="20"/>
      <c r="LW364" s="20"/>
      <c r="LX364" s="20"/>
      <c r="LY364" s="20"/>
      <c r="LZ364" s="20"/>
      <c r="MA364" s="20"/>
      <c r="MB364" s="20"/>
      <c r="MC364" s="20"/>
      <c r="MD364" s="20"/>
      <c r="ME364" s="20"/>
      <c r="MF364" s="20"/>
      <c r="MG364" s="20"/>
      <c r="MH364" s="20"/>
      <c r="MI364" s="20"/>
      <c r="MJ364" s="20"/>
      <c r="MK364" s="20"/>
      <c r="ML364" s="20"/>
      <c r="MM364" s="20"/>
      <c r="MN364" s="20"/>
      <c r="MO364" s="20"/>
      <c r="MP364" s="20"/>
      <c r="MQ364" s="20"/>
      <c r="MR364" s="20"/>
      <c r="MS364" s="20"/>
      <c r="MT364" s="20"/>
      <c r="MU364" s="20"/>
      <c r="MV364" s="20"/>
      <c r="MW364" s="20"/>
      <c r="MX364" s="20"/>
      <c r="MY364" s="20"/>
      <c r="MZ364" s="20"/>
      <c r="NA364" s="20"/>
      <c r="NB364" s="20"/>
      <c r="NC364" s="20"/>
      <c r="ND364" s="20"/>
      <c r="NE364" s="20"/>
      <c r="NF364" s="20"/>
      <c r="NG364" s="20"/>
      <c r="NH364" s="20"/>
      <c r="NI364" s="20"/>
      <c r="NJ364" s="20"/>
      <c r="NK364" s="20"/>
      <c r="NL364" s="20"/>
      <c r="NM364" s="20"/>
      <c r="NN364" s="20"/>
      <c r="NO364" s="20"/>
      <c r="NP364" s="20"/>
      <c r="NQ364" s="20"/>
      <c r="NR364" s="20"/>
      <c r="NS364" s="20"/>
      <c r="NT364" s="20"/>
      <c r="NU364" s="20"/>
      <c r="NV364" s="20"/>
      <c r="NW364" s="20"/>
      <c r="NX364" s="20"/>
      <c r="NY364" s="20"/>
      <c r="NZ364" s="20"/>
      <c r="OA364" s="20"/>
      <c r="OB364" s="20"/>
      <c r="OC364" s="20"/>
      <c r="OD364" s="20"/>
      <c r="OE364" s="20"/>
      <c r="OF364" s="20"/>
      <c r="OG364" s="20"/>
      <c r="OH364" s="20"/>
      <c r="OI364" s="20"/>
      <c r="OJ364" s="20"/>
      <c r="OK364" s="20"/>
      <c r="OL364" s="20"/>
      <c r="OM364" s="20"/>
      <c r="ON364" s="20"/>
      <c r="OO364" s="20"/>
      <c r="OP364" s="20"/>
      <c r="OQ364" s="20"/>
      <c r="OR364" s="20"/>
      <c r="OS364" s="20"/>
      <c r="OT364" s="20"/>
      <c r="OU364" s="20"/>
      <c r="OV364" s="20"/>
      <c r="OW364" s="20"/>
      <c r="OX364" s="20"/>
      <c r="OY364" s="20"/>
      <c r="OZ364" s="20"/>
      <c r="PA364" s="20"/>
      <c r="PB364" s="20"/>
      <c r="PC364" s="20"/>
      <c r="PD364" s="20"/>
      <c r="PE364" s="20"/>
      <c r="PF364" s="20"/>
      <c r="PG364" s="20"/>
      <c r="PH364" s="20"/>
      <c r="PI364" s="20"/>
      <c r="PJ364" s="20"/>
      <c r="PK364" s="20"/>
      <c r="PL364" s="20"/>
      <c r="PM364" s="20"/>
      <c r="PN364" s="20"/>
      <c r="PO364" s="20"/>
      <c r="PP364" s="20"/>
      <c r="PQ364" s="20"/>
      <c r="PR364" s="20"/>
      <c r="PS364" s="20"/>
      <c r="PT364" s="20"/>
      <c r="PU364" s="20"/>
      <c r="PV364" s="20"/>
      <c r="PW364" s="20"/>
      <c r="PX364" s="20"/>
      <c r="PY364" s="20"/>
      <c r="PZ364" s="20"/>
      <c r="QA364" s="20"/>
      <c r="QB364" s="20"/>
      <c r="QC364" s="20"/>
      <c r="QD364" s="20"/>
      <c r="QE364" s="20"/>
      <c r="QF364" s="20"/>
      <c r="QG364" s="20"/>
      <c r="QH364" s="20"/>
      <c r="QI364" s="20"/>
      <c r="QJ364" s="20"/>
      <c r="QK364" s="20"/>
      <c r="QL364" s="20"/>
      <c r="QM364" s="20"/>
      <c r="QN364" s="20"/>
      <c r="QO364" s="20"/>
      <c r="QP364" s="20"/>
      <c r="QQ364" s="20"/>
      <c r="QR364" s="20"/>
      <c r="QS364" s="20"/>
      <c r="QT364" s="20"/>
      <c r="QU364" s="20"/>
      <c r="QV364" s="20"/>
      <c r="QW364" s="20"/>
      <c r="QX364" s="20"/>
      <c r="QY364" s="20"/>
      <c r="QZ364" s="20"/>
      <c r="RA364" s="20"/>
      <c r="RB364" s="20"/>
      <c r="RC364" s="20"/>
      <c r="RD364" s="20"/>
      <c r="RE364" s="20"/>
      <c r="RF364" s="20"/>
      <c r="RG364" s="20"/>
      <c r="RH364" s="20"/>
      <c r="RI364" s="20"/>
      <c r="RJ364" s="20"/>
      <c r="RK364" s="20"/>
      <c r="RL364" s="20"/>
      <c r="RM364" s="20"/>
      <c r="RN364" s="20"/>
      <c r="RO364" s="20"/>
      <c r="RP364" s="20"/>
      <c r="RQ364" s="20"/>
      <c r="RR364" s="20"/>
      <c r="RS364" s="20"/>
      <c r="RT364" s="20"/>
      <c r="RU364" s="20"/>
      <c r="RV364" s="20"/>
      <c r="RW364" s="20"/>
      <c r="RX364" s="20"/>
      <c r="RY364" s="20"/>
      <c r="RZ364" s="20"/>
      <c r="SA364" s="20"/>
      <c r="SB364" s="20"/>
      <c r="SC364" s="20"/>
      <c r="SD364" s="20"/>
      <c r="SE364" s="20"/>
      <c r="SF364" s="20"/>
      <c r="SG364" s="20"/>
      <c r="SH364" s="20"/>
      <c r="SI364" s="20"/>
      <c r="SJ364" s="20"/>
      <c r="SK364" s="20"/>
      <c r="SL364" s="20"/>
      <c r="SM364" s="20"/>
      <c r="SN364" s="20"/>
      <c r="SO364" s="20"/>
      <c r="SP364" s="20"/>
      <c r="SQ364" s="20"/>
      <c r="SR364" s="20"/>
      <c r="SS364" s="20"/>
      <c r="ST364" s="20"/>
      <c r="SU364" s="20"/>
      <c r="SV364" s="20"/>
      <c r="SW364" s="20"/>
      <c r="SX364" s="20"/>
      <c r="SY364" s="20"/>
      <c r="SZ364" s="20"/>
      <c r="TA364" s="20"/>
      <c r="TB364" s="20"/>
      <c r="TC364" s="20"/>
      <c r="TD364" s="20"/>
      <c r="TE364" s="20"/>
      <c r="TF364" s="20"/>
      <c r="TG364" s="20"/>
      <c r="TH364" s="20"/>
      <c r="TI364" s="20"/>
      <c r="TJ364" s="20"/>
      <c r="TK364" s="20"/>
      <c r="TL364" s="20"/>
      <c r="TM364" s="20"/>
      <c r="TN364" s="20"/>
      <c r="TO364" s="20"/>
      <c r="TP364" s="20"/>
      <c r="TQ364" s="20"/>
      <c r="TR364" s="20"/>
      <c r="TS364" s="20"/>
      <c r="TT364" s="20"/>
      <c r="TU364" s="20"/>
      <c r="TV364" s="20"/>
      <c r="TW364" s="20"/>
      <c r="TX364" s="20"/>
      <c r="TY364" s="20"/>
      <c r="TZ364" s="20"/>
      <c r="UA364" s="20"/>
      <c r="UB364" s="20"/>
      <c r="UC364" s="20"/>
      <c r="UD364" s="20"/>
      <c r="UE364" s="20"/>
      <c r="UF364" s="20"/>
      <c r="UG364" s="20"/>
      <c r="UH364" s="20"/>
      <c r="UI364" s="20"/>
      <c r="UJ364" s="20"/>
      <c r="UK364" s="20"/>
      <c r="UL364" s="20"/>
      <c r="UM364" s="20"/>
      <c r="UN364" s="20"/>
      <c r="UO364" s="20"/>
      <c r="UP364" s="20"/>
      <c r="UQ364" s="20"/>
      <c r="UR364" s="20"/>
      <c r="US364" s="20"/>
      <c r="UT364" s="20"/>
      <c r="UU364" s="20"/>
      <c r="UV364" s="20"/>
      <c r="UW364" s="20"/>
      <c r="UX364" s="20"/>
      <c r="UY364" s="20"/>
      <c r="UZ364" s="20"/>
      <c r="VA364" s="20"/>
      <c r="VB364" s="20"/>
      <c r="VC364" s="20"/>
      <c r="VD364" s="20"/>
      <c r="VE364" s="20"/>
      <c r="VF364" s="20"/>
      <c r="VG364" s="20"/>
      <c r="VH364" s="20"/>
      <c r="VI364" s="20"/>
      <c r="VJ364" s="20"/>
      <c r="VK364" s="20"/>
      <c r="VL364" s="20"/>
      <c r="VM364" s="20"/>
      <c r="VN364" s="20"/>
      <c r="VO364" s="20"/>
      <c r="VP364" s="20"/>
      <c r="VQ364" s="20"/>
      <c r="VR364" s="20"/>
      <c r="VS364" s="20"/>
      <c r="VT364" s="20"/>
      <c r="VU364" s="20"/>
      <c r="VV364" s="20"/>
      <c r="VW364" s="20"/>
      <c r="VX364" s="20"/>
      <c r="VY364" s="20"/>
      <c r="VZ364" s="20"/>
      <c r="WA364" s="20"/>
      <c r="WB364" s="20"/>
      <c r="WC364" s="20"/>
      <c r="WD364" s="20"/>
      <c r="WE364" s="20"/>
      <c r="WF364" s="20"/>
      <c r="WG364" s="20"/>
      <c r="WH364" s="20"/>
      <c r="WI364" s="20"/>
      <c r="WJ364" s="20"/>
      <c r="WK364" s="20"/>
      <c r="WL364" s="20"/>
      <c r="WM364" s="20"/>
      <c r="WN364" s="20"/>
      <c r="WO364" s="20"/>
      <c r="WP364" s="20"/>
      <c r="WQ364" s="20"/>
      <c r="WR364" s="20"/>
      <c r="WS364" s="20"/>
      <c r="WT364" s="20"/>
      <c r="WU364" s="20"/>
      <c r="WV364" s="20"/>
      <c r="WW364" s="20"/>
      <c r="WX364" s="20"/>
      <c r="WY364" s="20"/>
      <c r="WZ364" s="20"/>
      <c r="XA364" s="20"/>
      <c r="XB364" s="20"/>
      <c r="XC364" s="20"/>
      <c r="XD364" s="20"/>
      <c r="XE364" s="20"/>
      <c r="XF364" s="20"/>
      <c r="XG364" s="20"/>
      <c r="XH364" s="20"/>
      <c r="XI364" s="20"/>
      <c r="XJ364" s="20"/>
      <c r="XK364" s="20"/>
      <c r="XL364" s="20"/>
      <c r="XM364" s="20"/>
      <c r="XN364" s="20"/>
      <c r="XO364" s="20"/>
      <c r="XP364" s="20"/>
      <c r="XQ364" s="20"/>
      <c r="XR364" s="20"/>
      <c r="XS364" s="20"/>
      <c r="XT364" s="20"/>
      <c r="XU364" s="20"/>
      <c r="XV364" s="20"/>
      <c r="XW364" s="20"/>
      <c r="XX364" s="20"/>
      <c r="XY364" s="20"/>
      <c r="XZ364" s="20"/>
      <c r="YA364" s="20"/>
      <c r="YB364" s="20"/>
      <c r="YC364" s="20"/>
      <c r="YD364" s="20"/>
      <c r="YE364" s="20"/>
      <c r="YF364" s="20"/>
      <c r="YG364" s="20"/>
      <c r="YH364" s="20"/>
      <c r="YI364" s="20"/>
      <c r="YJ364" s="20"/>
      <c r="YK364" s="20"/>
      <c r="YL364" s="20"/>
      <c r="YM364" s="20"/>
      <c r="YN364" s="20"/>
      <c r="YO364" s="20"/>
      <c r="YP364" s="20"/>
      <c r="YQ364" s="20"/>
      <c r="YR364" s="20"/>
      <c r="YS364" s="20"/>
      <c r="YT364" s="20"/>
      <c r="YU364" s="20"/>
      <c r="YV364" s="20"/>
      <c r="YW364" s="20"/>
      <c r="YX364" s="20"/>
      <c r="YY364" s="20"/>
      <c r="YZ364" s="20"/>
      <c r="ZA364" s="20"/>
      <c r="ZB364" s="20"/>
      <c r="ZC364" s="20"/>
      <c r="ZD364" s="20"/>
      <c r="ZE364" s="20"/>
      <c r="ZF364" s="20"/>
      <c r="ZG364" s="20"/>
      <c r="ZH364" s="20"/>
      <c r="ZI364" s="20"/>
      <c r="ZJ364" s="20"/>
      <c r="ZK364" s="20"/>
      <c r="ZL364" s="20"/>
      <c r="ZM364" s="20"/>
      <c r="ZN364" s="20"/>
      <c r="ZO364" s="20"/>
      <c r="ZP364" s="20"/>
      <c r="ZQ364" s="20"/>
      <c r="ZR364" s="20"/>
      <c r="ZS364" s="20"/>
      <c r="ZT364" s="20"/>
      <c r="ZU364" s="20"/>
      <c r="ZV364" s="20"/>
      <c r="ZW364" s="20"/>
      <c r="ZX364" s="20"/>
      <c r="ZY364" s="20"/>
      <c r="ZZ364" s="20"/>
      <c r="AAA364" s="20"/>
      <c r="AAB364" s="20"/>
      <c r="AAC364" s="20"/>
      <c r="AAD364" s="20"/>
      <c r="AAE364" s="20"/>
      <c r="AAF364" s="20"/>
      <c r="AAG364" s="20"/>
      <c r="AAH364" s="20"/>
      <c r="AAI364" s="20"/>
      <c r="AAJ364" s="20"/>
      <c r="AAK364" s="20"/>
      <c r="AAL364" s="20"/>
      <c r="AAM364" s="20"/>
      <c r="AAN364" s="20"/>
      <c r="AAO364" s="20"/>
      <c r="AAP364" s="20"/>
      <c r="AAQ364" s="20"/>
      <c r="AAR364" s="20"/>
      <c r="AAS364" s="20"/>
      <c r="AAT364" s="20"/>
      <c r="AAU364" s="20"/>
      <c r="AAV364" s="20"/>
      <c r="AAW364" s="20"/>
      <c r="AAX364" s="20"/>
      <c r="AAY364" s="20"/>
      <c r="AAZ364" s="20"/>
      <c r="ABA364" s="20"/>
      <c r="ABB364" s="20"/>
      <c r="ABC364" s="20"/>
      <c r="ABD364" s="20"/>
      <c r="ABE364" s="20"/>
      <c r="ABF364" s="20"/>
      <c r="ABG364" s="20"/>
      <c r="ABH364" s="20"/>
      <c r="ABI364" s="20"/>
      <c r="ABJ364" s="20"/>
      <c r="ABK364" s="20"/>
      <c r="ABL364" s="20"/>
      <c r="ABM364" s="20"/>
      <c r="ABN364" s="20"/>
      <c r="ABO364" s="20"/>
      <c r="ABP364" s="20"/>
      <c r="ABQ364" s="20"/>
      <c r="ABR364" s="20"/>
      <c r="ABS364" s="20"/>
      <c r="ABT364" s="20"/>
      <c r="ABU364" s="20"/>
      <c r="ABV364" s="20"/>
      <c r="ABW364" s="20"/>
      <c r="ABX364" s="20"/>
      <c r="ABY364" s="20"/>
      <c r="ABZ364" s="20"/>
      <c r="ACA364" s="20"/>
      <c r="ACB364" s="20"/>
      <c r="ACC364" s="20"/>
      <c r="ACD364" s="20"/>
      <c r="ACE364" s="20"/>
      <c r="ACF364" s="20"/>
      <c r="ACG364" s="20"/>
      <c r="ACH364" s="20"/>
      <c r="ACI364" s="20"/>
      <c r="ACJ364" s="20"/>
      <c r="ACK364" s="20"/>
      <c r="ACL364" s="20"/>
      <c r="ACM364" s="20"/>
      <c r="ACN364" s="20"/>
      <c r="ACO364" s="20"/>
      <c r="ACP364" s="20"/>
      <c r="ACQ364" s="20"/>
      <c r="ACR364" s="20"/>
      <c r="ACS364" s="20"/>
      <c r="ACT364" s="20"/>
      <c r="ACU364" s="20"/>
      <c r="ACV364" s="20"/>
      <c r="ACW364" s="20"/>
      <c r="ACX364" s="20"/>
      <c r="ACY364" s="20"/>
      <c r="ACZ364" s="20"/>
      <c r="ADA364" s="20"/>
      <c r="ADB364" s="20"/>
      <c r="ADC364" s="20"/>
      <c r="ADD364" s="20"/>
      <c r="ADE364" s="20"/>
      <c r="ADF364" s="20"/>
      <c r="ADG364" s="20"/>
      <c r="ADH364" s="20"/>
      <c r="ADI364" s="20"/>
      <c r="ADJ364" s="20"/>
      <c r="ADK364" s="20"/>
      <c r="ADL364" s="20"/>
      <c r="ADM364" s="20"/>
      <c r="ADN364" s="20"/>
      <c r="ADO364" s="20"/>
      <c r="ADP364" s="20"/>
      <c r="ADQ364" s="20"/>
      <c r="ADR364" s="20"/>
      <c r="ADS364" s="20"/>
      <c r="ADT364" s="20"/>
      <c r="ADU364" s="20"/>
      <c r="ADV364" s="20"/>
      <c r="ADW364" s="20"/>
      <c r="ADX364" s="20"/>
      <c r="ADY364" s="20"/>
      <c r="ADZ364" s="20"/>
      <c r="AEA364" s="20"/>
      <c r="AEB364" s="20"/>
      <c r="AEC364" s="20"/>
      <c r="AED364" s="20"/>
      <c r="AEE364" s="20"/>
      <c r="AEF364" s="20"/>
      <c r="AEG364" s="20"/>
      <c r="AEH364" s="20"/>
      <c r="AEI364" s="20"/>
      <c r="AEJ364" s="20"/>
      <c r="AEK364" s="20"/>
      <c r="AEL364" s="20"/>
      <c r="AEM364" s="20"/>
      <c r="AEN364" s="20"/>
      <c r="AEO364" s="20"/>
      <c r="AEP364" s="20"/>
      <c r="AEQ364" s="20"/>
      <c r="AER364" s="20"/>
      <c r="AES364" s="20"/>
      <c r="AET364" s="20"/>
      <c r="AEU364" s="20"/>
      <c r="AEV364" s="20"/>
      <c r="AEW364" s="20"/>
      <c r="AEX364" s="20"/>
      <c r="AEY364" s="20"/>
      <c r="AEZ364" s="20"/>
      <c r="AFA364" s="20"/>
      <c r="AFB364" s="20"/>
      <c r="AFC364" s="20"/>
      <c r="AFD364" s="20"/>
      <c r="AFE364" s="20"/>
      <c r="AFF364" s="20"/>
      <c r="AFG364" s="20"/>
      <c r="AFH364" s="20"/>
      <c r="AFI364" s="20"/>
      <c r="AFJ364" s="20"/>
      <c r="AFK364" s="20"/>
      <c r="AFL364" s="20"/>
      <c r="AFM364" s="20"/>
      <c r="AFN364" s="20"/>
      <c r="AFO364" s="20"/>
      <c r="AFP364" s="20"/>
      <c r="AFQ364" s="20"/>
      <c r="AFR364" s="20"/>
      <c r="AFS364" s="20"/>
      <c r="AFT364" s="20"/>
      <c r="AFU364" s="20"/>
      <c r="AFV364" s="20"/>
      <c r="AFW364" s="20"/>
      <c r="AFX364" s="20"/>
      <c r="AFY364" s="20"/>
      <c r="AFZ364" s="20"/>
      <c r="AGA364" s="20"/>
      <c r="AGB364" s="20"/>
      <c r="AGC364" s="20"/>
      <c r="AGD364" s="20"/>
      <c r="AGE364" s="20"/>
      <c r="AGF364" s="20"/>
      <c r="AGG364" s="20"/>
      <c r="AGH364" s="20"/>
      <c r="AGI364" s="20"/>
      <c r="AGJ364" s="20"/>
      <c r="AGK364" s="20"/>
      <c r="AGL364" s="20"/>
      <c r="AGM364" s="20"/>
      <c r="AGN364" s="20"/>
      <c r="AGO364" s="20"/>
      <c r="AGP364" s="20"/>
      <c r="AGQ364" s="20"/>
      <c r="AGR364" s="20"/>
      <c r="AGS364" s="20"/>
      <c r="AGT364" s="20"/>
      <c r="AGU364" s="20"/>
      <c r="AGV364" s="20"/>
      <c r="AGW364" s="20"/>
      <c r="AGX364" s="20"/>
      <c r="AGY364" s="20"/>
      <c r="AGZ364" s="20"/>
      <c r="AHA364" s="20"/>
      <c r="AHB364" s="20"/>
      <c r="AHC364" s="20"/>
      <c r="AHD364" s="20"/>
      <c r="AHE364" s="20"/>
      <c r="AHF364" s="20"/>
      <c r="AHG364" s="20"/>
      <c r="AHH364" s="20"/>
      <c r="AHI364" s="20"/>
      <c r="AHJ364" s="20"/>
      <c r="AHK364" s="20"/>
      <c r="AHL364" s="20"/>
      <c r="AHM364" s="20"/>
      <c r="AHN364" s="20"/>
      <c r="AHO364" s="20"/>
      <c r="AHP364" s="20"/>
      <c r="AHQ364" s="20"/>
      <c r="AHR364" s="20"/>
      <c r="AHS364" s="20"/>
      <c r="AHT364" s="20"/>
      <c r="AHU364" s="20"/>
      <c r="AHV364" s="20"/>
      <c r="AHW364" s="20"/>
      <c r="AHX364" s="20"/>
      <c r="AHY364" s="20"/>
      <c r="AHZ364" s="20"/>
      <c r="AIA364" s="20"/>
      <c r="AIB364" s="20"/>
      <c r="AIC364" s="20"/>
      <c r="AID364" s="20"/>
      <c r="AIE364" s="20"/>
      <c r="AIF364" s="20"/>
      <c r="AIG364" s="20"/>
      <c r="AIH364" s="20"/>
      <c r="AII364" s="20"/>
      <c r="AIJ364" s="20"/>
      <c r="AIK364" s="20"/>
      <c r="AIL364" s="20"/>
      <c r="AIM364" s="20"/>
      <c r="AIN364" s="20"/>
      <c r="AIO364" s="20"/>
      <c r="AIP364" s="20"/>
      <c r="AIQ364" s="20"/>
      <c r="AIR364" s="20"/>
      <c r="AIS364" s="20"/>
      <c r="AIT364" s="20"/>
      <c r="AIU364" s="20"/>
      <c r="AIV364" s="20"/>
      <c r="AIW364" s="20"/>
      <c r="AIX364" s="20"/>
      <c r="AIY364" s="20"/>
      <c r="AIZ364" s="20"/>
      <c r="AJA364" s="20"/>
      <c r="AJB364" s="20"/>
      <c r="AJC364" s="20"/>
      <c r="AJD364" s="20"/>
      <c r="AJE364" s="20"/>
      <c r="AJF364" s="20"/>
      <c r="AJG364" s="20"/>
      <c r="AJH364" s="20"/>
      <c r="AJI364" s="20"/>
      <c r="AJJ364" s="20"/>
      <c r="AJK364" s="20"/>
      <c r="AJL364" s="20"/>
      <c r="AJM364" s="20"/>
      <c r="AJN364" s="20"/>
      <c r="AJO364" s="20"/>
      <c r="AJP364" s="20"/>
      <c r="AJQ364" s="20"/>
      <c r="AJR364" s="20"/>
      <c r="AJS364" s="20"/>
      <c r="AJT364" s="20"/>
      <c r="AJU364" s="20"/>
      <c r="AJV364" s="20"/>
      <c r="AJW364" s="20"/>
      <c r="AJX364" s="20"/>
      <c r="AJY364" s="20"/>
      <c r="AJZ364" s="20"/>
      <c r="AKA364" s="20"/>
      <c r="AKB364" s="20"/>
      <c r="AKC364" s="20"/>
      <c r="AKD364" s="20"/>
      <c r="AKE364" s="20"/>
      <c r="AKF364" s="20"/>
      <c r="AKG364" s="20"/>
      <c r="AKH364" s="20"/>
      <c r="AKI364" s="20"/>
      <c r="AKJ364" s="20"/>
      <c r="AKK364" s="20"/>
      <c r="AKL364" s="20"/>
      <c r="AKM364" s="20"/>
      <c r="AKN364" s="20"/>
      <c r="AKO364" s="20"/>
      <c r="AKP364" s="20"/>
      <c r="AKQ364" s="20"/>
      <c r="AKR364" s="20"/>
      <c r="AKS364" s="20"/>
      <c r="AKT364" s="20"/>
      <c r="AKU364" s="20"/>
      <c r="AKV364" s="20"/>
      <c r="AKW364" s="20"/>
      <c r="AKX364" s="20"/>
      <c r="AKY364" s="20"/>
      <c r="AKZ364" s="20"/>
      <c r="ALA364" s="20"/>
      <c r="ALB364" s="20"/>
      <c r="ALC364" s="20"/>
      <c r="ALD364" s="20"/>
      <c r="ALE364" s="20"/>
      <c r="ALF364" s="20"/>
      <c r="ALG364" s="20"/>
      <c r="ALH364" s="20"/>
      <c r="ALI364" s="20"/>
      <c r="ALJ364" s="20"/>
      <c r="ALK364" s="20"/>
      <c r="ALL364" s="20"/>
      <c r="ALM364" s="20"/>
      <c r="ALN364" s="20"/>
      <c r="ALO364" s="20"/>
      <c r="ALP364" s="20"/>
      <c r="ALQ364" s="20"/>
      <c r="ALR364" s="20"/>
      <c r="ALS364" s="20"/>
      <c r="ALT364" s="20"/>
      <c r="ALU364" s="20"/>
      <c r="ALV364" s="20"/>
      <c r="ALW364" s="20"/>
      <c r="ALX364" s="20"/>
      <c r="ALY364" s="20"/>
      <c r="ALZ364" s="20"/>
      <c r="AMA364" s="20"/>
      <c r="AMB364" s="20"/>
      <c r="AMC364" s="20"/>
      <c r="AMD364" s="20"/>
      <c r="AME364" s="20"/>
      <c r="AMF364" s="20"/>
      <c r="AMG364" s="20"/>
      <c r="AMH364" s="20"/>
      <c r="AMI364" s="20"/>
      <c r="AMJ364" s="20"/>
      <c r="AMK364" s="20"/>
      <c r="AML364" s="20"/>
      <c r="AMM364" s="20"/>
      <c r="AMN364" s="20"/>
      <c r="AMO364" s="20"/>
      <c r="AMP364" s="20"/>
      <c r="AMQ364" s="20"/>
      <c r="AMR364" s="20"/>
      <c r="AMS364" s="20"/>
      <c r="AMT364" s="20"/>
      <c r="AMU364" s="20"/>
      <c r="AMV364" s="20"/>
      <c r="AMW364" s="20"/>
      <c r="AMX364" s="20"/>
      <c r="AMY364" s="20"/>
      <c r="AMZ364" s="20"/>
      <c r="ANA364" s="20"/>
      <c r="ANB364" s="20"/>
      <c r="ANC364" s="20"/>
      <c r="AND364" s="20"/>
      <c r="ANE364" s="20"/>
      <c r="ANF364" s="20"/>
      <c r="ANG364" s="20"/>
      <c r="ANH364" s="20"/>
      <c r="ANI364" s="20"/>
      <c r="ANJ364" s="20"/>
      <c r="ANK364" s="20"/>
      <c r="ANL364" s="20"/>
      <c r="ANM364" s="20"/>
      <c r="ANN364" s="20"/>
      <c r="ANO364" s="20"/>
      <c r="ANP364" s="20"/>
      <c r="ANQ364" s="20"/>
      <c r="ANR364" s="20"/>
      <c r="ANS364" s="20"/>
      <c r="ANT364" s="20"/>
      <c r="ANU364" s="20"/>
      <c r="ANV364" s="20"/>
      <c r="ANW364" s="20"/>
      <c r="ANX364" s="20"/>
      <c r="ANY364" s="20"/>
      <c r="ANZ364" s="20"/>
      <c r="AOA364" s="20"/>
      <c r="AOB364" s="20"/>
      <c r="AOC364" s="20"/>
      <c r="AOD364" s="20"/>
      <c r="AOE364" s="20"/>
      <c r="AOF364" s="20"/>
      <c r="AOG364" s="20"/>
      <c r="AOH364" s="20"/>
      <c r="AOI364" s="20"/>
      <c r="AOJ364" s="20"/>
      <c r="AOK364" s="20"/>
      <c r="AOL364" s="20"/>
      <c r="AOM364" s="20"/>
      <c r="AON364" s="20"/>
      <c r="AOO364" s="20"/>
      <c r="AOP364" s="20"/>
      <c r="AOQ364" s="20"/>
      <c r="AOR364" s="20"/>
      <c r="AOS364" s="20"/>
      <c r="AOT364" s="20"/>
      <c r="AOU364" s="20"/>
      <c r="AOV364" s="20"/>
      <c r="AOW364" s="20"/>
      <c r="AOX364" s="20"/>
      <c r="AOY364" s="20"/>
      <c r="AOZ364" s="20"/>
      <c r="APA364" s="20"/>
      <c r="APB364" s="20"/>
      <c r="APC364" s="20"/>
      <c r="APD364" s="20"/>
      <c r="APE364" s="20"/>
      <c r="APF364" s="20"/>
      <c r="APG364" s="20"/>
      <c r="APH364" s="20"/>
      <c r="API364" s="20"/>
      <c r="APJ364" s="20"/>
      <c r="APK364" s="20"/>
      <c r="APL364" s="20"/>
      <c r="APM364" s="20"/>
      <c r="APN364" s="20"/>
      <c r="APO364" s="20"/>
      <c r="APP364" s="20"/>
      <c r="APQ364" s="20"/>
      <c r="APR364" s="20"/>
      <c r="APS364" s="20"/>
      <c r="APT364" s="20"/>
      <c r="APU364" s="20"/>
      <c r="APV364" s="20"/>
      <c r="APW364" s="20"/>
      <c r="APX364" s="20"/>
      <c r="APY364" s="20"/>
      <c r="APZ364" s="20"/>
      <c r="AQA364" s="20"/>
      <c r="AQB364" s="20"/>
      <c r="AQC364" s="20"/>
      <c r="AQD364" s="20"/>
      <c r="AQE364" s="20"/>
      <c r="AQF364" s="20"/>
      <c r="AQG364" s="20"/>
      <c r="AQH364" s="20"/>
      <c r="AQI364" s="20"/>
      <c r="AQJ364" s="20"/>
      <c r="AQK364" s="20"/>
      <c r="AQL364" s="20"/>
      <c r="AQM364" s="20"/>
      <c r="AQN364" s="20"/>
      <c r="AQO364" s="20"/>
      <c r="AQP364" s="20"/>
      <c r="AQQ364" s="20"/>
      <c r="AQR364" s="20"/>
      <c r="AQS364" s="20"/>
      <c r="AQT364" s="20"/>
      <c r="AQU364" s="20"/>
      <c r="AQV364" s="20"/>
      <c r="AQW364" s="20"/>
      <c r="AQX364" s="20"/>
      <c r="AQY364" s="20"/>
      <c r="AQZ364" s="20"/>
    </row>
    <row r="365" spans="1:1144" s="4" customFormat="1" ht="30" hidden="1" customHeight="1">
      <c r="A365" s="95" t="s">
        <v>148</v>
      </c>
      <c r="B365" s="95" t="s">
        <v>17</v>
      </c>
      <c r="C365" s="95" t="s">
        <v>44</v>
      </c>
      <c r="D365" s="95" t="s">
        <v>46</v>
      </c>
      <c r="E365" s="95" t="s">
        <v>212</v>
      </c>
      <c r="F365" s="95"/>
      <c r="G365" s="95"/>
      <c r="H365" s="95" t="s">
        <v>520</v>
      </c>
      <c r="I365" s="95" t="s">
        <v>214</v>
      </c>
      <c r="J365" s="93" t="s">
        <v>215</v>
      </c>
      <c r="K365" s="93"/>
      <c r="L365" s="93"/>
      <c r="M365" s="93"/>
      <c r="N365" s="93"/>
      <c r="O365" s="93"/>
      <c r="P365" s="93"/>
      <c r="Q365" s="93"/>
      <c r="R365" s="94"/>
      <c r="S365" s="93"/>
      <c r="T365" s="93"/>
      <c r="U365" s="93"/>
      <c r="V365" s="93"/>
      <c r="W365" s="96">
        <f t="shared" si="27"/>
        <v>20000000</v>
      </c>
      <c r="X365" s="96">
        <f t="shared" si="29"/>
        <v>20000000</v>
      </c>
      <c r="Y365" s="96"/>
      <c r="Z365" s="96"/>
      <c r="AA365" s="96"/>
      <c r="AB365" s="96"/>
      <c r="AC365" s="96"/>
      <c r="AD365" s="96"/>
      <c r="AE365" s="96"/>
      <c r="AF365" s="96"/>
      <c r="AG365" s="96"/>
      <c r="AH365" s="96"/>
      <c r="AI365" s="96"/>
      <c r="AJ365" s="96"/>
      <c r="AK365" s="96"/>
      <c r="AL365" s="96"/>
      <c r="AM365" s="96"/>
      <c r="AN365" s="96"/>
      <c r="AO365" s="96"/>
      <c r="AP365" s="96"/>
      <c r="AQ365" s="96"/>
      <c r="AR365" s="96"/>
      <c r="AS365" s="96"/>
      <c r="AT365" s="96"/>
      <c r="AU365" s="96"/>
      <c r="AV365" s="96"/>
      <c r="AW365" s="96"/>
      <c r="AX365" s="96"/>
      <c r="AY365" s="96"/>
      <c r="AZ365" s="96"/>
      <c r="BA365" s="97"/>
      <c r="BB365" s="96"/>
      <c r="BC365" s="96"/>
      <c r="BD365" s="96"/>
      <c r="BE365" s="96"/>
      <c r="BF365" s="96"/>
      <c r="BG365" s="96"/>
      <c r="BH365" s="97"/>
      <c r="BI365" s="97"/>
      <c r="BJ365" s="97"/>
      <c r="BK365" s="97"/>
      <c r="BL365" s="97"/>
      <c r="BM365" s="97"/>
      <c r="BN365" s="97"/>
      <c r="BO365" s="97"/>
      <c r="BP365" s="97"/>
      <c r="BQ365" s="97"/>
      <c r="BR365" s="97"/>
      <c r="BS365" s="96">
        <v>20000000</v>
      </c>
      <c r="BT365" s="97"/>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c r="GQ365" s="5"/>
      <c r="GR365" s="5"/>
      <c r="GS365" s="5"/>
      <c r="GT365" s="5"/>
      <c r="GU365" s="5"/>
      <c r="GV365" s="5"/>
      <c r="GW365" s="5"/>
      <c r="GX365" s="5"/>
      <c r="GY365" s="5"/>
      <c r="GZ365" s="5"/>
      <c r="HA365" s="5"/>
      <c r="HB365" s="5"/>
      <c r="HC365" s="5"/>
      <c r="HD365" s="5"/>
      <c r="HE365" s="5"/>
      <c r="HF365" s="5"/>
      <c r="HG365" s="5"/>
      <c r="HH365" s="5"/>
      <c r="HI365" s="5"/>
      <c r="HJ365" s="5"/>
      <c r="HK365" s="5"/>
      <c r="HL365" s="5"/>
      <c r="HM365" s="5"/>
      <c r="HN365" s="5"/>
      <c r="HO365" s="5"/>
      <c r="HP365" s="5"/>
      <c r="HQ365" s="5"/>
      <c r="HR365" s="5"/>
      <c r="HS365" s="5"/>
      <c r="HT365" s="5"/>
      <c r="HU365" s="5"/>
      <c r="HV365" s="5"/>
      <c r="HW365" s="5"/>
      <c r="HX365" s="5"/>
      <c r="HY365" s="5"/>
      <c r="HZ365" s="5"/>
      <c r="IA365" s="5"/>
      <c r="IB365" s="5"/>
      <c r="IC365" s="5"/>
      <c r="ID365" s="5"/>
      <c r="IE365" s="5"/>
      <c r="IF365" s="5"/>
      <c r="IG365" s="5"/>
      <c r="IH365" s="5"/>
      <c r="II365" s="5"/>
      <c r="IJ365" s="5"/>
      <c r="IK365" s="5"/>
      <c r="IL365" s="5"/>
      <c r="IM365" s="5"/>
      <c r="IN365" s="5"/>
      <c r="IO365" s="5"/>
      <c r="IP365" s="5"/>
      <c r="IQ365" s="5"/>
      <c r="IR365" s="5"/>
      <c r="IS365" s="5"/>
      <c r="IT365" s="5"/>
      <c r="IU365" s="5"/>
      <c r="IV365" s="5"/>
      <c r="IW365" s="5"/>
      <c r="IX365" s="5"/>
      <c r="IY365" s="5"/>
      <c r="IZ365" s="5"/>
      <c r="JA365" s="5"/>
      <c r="JB365" s="5"/>
      <c r="JC365" s="5"/>
      <c r="JD365" s="5"/>
      <c r="JE365" s="5"/>
      <c r="JF365" s="5"/>
      <c r="JG365" s="5"/>
      <c r="JH365" s="5"/>
      <c r="JI365" s="5"/>
      <c r="JJ365" s="5"/>
      <c r="JK365" s="5"/>
      <c r="JL365" s="5"/>
      <c r="JM365" s="5"/>
      <c r="JN365" s="5"/>
      <c r="JO365" s="5"/>
      <c r="JP365" s="5"/>
      <c r="JQ365" s="5"/>
      <c r="JR365" s="5"/>
      <c r="JS365" s="5"/>
      <c r="JT365" s="5"/>
      <c r="JU365" s="5"/>
      <c r="JV365" s="5"/>
      <c r="JW365" s="5"/>
      <c r="JX365" s="5"/>
      <c r="JY365" s="5"/>
      <c r="JZ365" s="5"/>
      <c r="KA365" s="5"/>
      <c r="KB365" s="5"/>
      <c r="KC365" s="5"/>
      <c r="KD365" s="5"/>
      <c r="KE365" s="5"/>
      <c r="KF365" s="5"/>
      <c r="KG365" s="5"/>
      <c r="KH365" s="5"/>
      <c r="KI365" s="5"/>
      <c r="KJ365" s="5"/>
      <c r="KK365" s="5"/>
      <c r="KL365" s="5"/>
      <c r="KM365" s="5"/>
      <c r="KN365" s="5"/>
      <c r="KO365" s="5"/>
      <c r="KP365" s="5"/>
      <c r="KQ365" s="5"/>
      <c r="KR365" s="5"/>
      <c r="KS365" s="5"/>
      <c r="KT365" s="5"/>
      <c r="KU365" s="5"/>
      <c r="KV365" s="5"/>
      <c r="KW365" s="5"/>
      <c r="KX365" s="5"/>
      <c r="KY365" s="5"/>
      <c r="KZ365" s="5"/>
      <c r="LA365" s="5"/>
      <c r="LB365" s="5"/>
      <c r="LC365" s="5"/>
      <c r="LD365" s="5"/>
      <c r="LE365" s="5"/>
      <c r="LF365" s="5"/>
      <c r="LG365" s="5"/>
      <c r="LH365" s="5"/>
      <c r="LI365" s="5"/>
      <c r="LJ365" s="5"/>
      <c r="LK365" s="5"/>
      <c r="LL365" s="5"/>
      <c r="LM365" s="5"/>
      <c r="LN365" s="5"/>
      <c r="LO365" s="5"/>
      <c r="LP365" s="5"/>
      <c r="LQ365" s="5"/>
      <c r="LR365" s="5"/>
      <c r="LS365" s="5"/>
      <c r="LT365" s="5"/>
      <c r="LU365" s="5"/>
      <c r="LV365" s="5"/>
      <c r="LW365" s="5"/>
      <c r="LX365" s="5"/>
      <c r="LY365" s="5"/>
      <c r="LZ365" s="5"/>
      <c r="MA365" s="5"/>
      <c r="MB365" s="5"/>
      <c r="MC365" s="5"/>
      <c r="MD365" s="5"/>
      <c r="ME365" s="5"/>
      <c r="MF365" s="5"/>
      <c r="MG365" s="5"/>
      <c r="MH365" s="5"/>
      <c r="MI365" s="5"/>
      <c r="MJ365" s="5"/>
      <c r="MK365" s="5"/>
      <c r="ML365" s="5"/>
      <c r="MM365" s="5"/>
      <c r="MN365" s="5"/>
      <c r="MO365" s="5"/>
      <c r="MP365" s="5"/>
      <c r="MQ365" s="5"/>
      <c r="MR365" s="5"/>
      <c r="MS365" s="5"/>
      <c r="MT365" s="5"/>
      <c r="MU365" s="5"/>
      <c r="MV365" s="5"/>
      <c r="MW365" s="5"/>
      <c r="MX365" s="5"/>
      <c r="MY365" s="5"/>
      <c r="MZ365" s="5"/>
      <c r="NA365" s="5"/>
      <c r="NB365" s="5"/>
      <c r="NC365" s="5"/>
      <c r="ND365" s="5"/>
      <c r="NE365" s="5"/>
      <c r="NF365" s="5"/>
      <c r="NG365" s="5"/>
      <c r="NH365" s="5"/>
      <c r="NI365" s="5"/>
      <c r="NJ365" s="5"/>
      <c r="NK365" s="5"/>
      <c r="NL365" s="5"/>
      <c r="NM365" s="5"/>
      <c r="NN365" s="5"/>
      <c r="NO365" s="5"/>
      <c r="NP365" s="5"/>
      <c r="NQ365" s="5"/>
      <c r="NR365" s="5"/>
      <c r="NS365" s="5"/>
      <c r="NT365" s="5"/>
      <c r="NU365" s="5"/>
      <c r="NV365" s="5"/>
      <c r="NW365" s="5"/>
      <c r="NX365" s="5"/>
      <c r="NY365" s="5"/>
      <c r="NZ365" s="5"/>
      <c r="OA365" s="5"/>
      <c r="OB365" s="5"/>
      <c r="OC365" s="5"/>
      <c r="OD365" s="5"/>
      <c r="OE365" s="5"/>
      <c r="OF365" s="5"/>
      <c r="OG365" s="5"/>
      <c r="OH365" s="5"/>
      <c r="OI365" s="5"/>
      <c r="OJ365" s="5"/>
      <c r="OK365" s="5"/>
      <c r="OL365" s="5"/>
      <c r="OM365" s="5"/>
      <c r="ON365" s="5"/>
      <c r="OO365" s="5"/>
      <c r="OP365" s="5"/>
      <c r="OQ365" s="5"/>
      <c r="OR365" s="5"/>
      <c r="OS365" s="5"/>
      <c r="OT365" s="5"/>
      <c r="OU365" s="5"/>
      <c r="OV365" s="5"/>
      <c r="OW365" s="5"/>
      <c r="OX365" s="5"/>
      <c r="OY365" s="5"/>
      <c r="OZ365" s="5"/>
      <c r="PA365" s="5"/>
      <c r="PB365" s="5"/>
      <c r="PC365" s="5"/>
      <c r="PD365" s="5"/>
      <c r="PE365" s="5"/>
      <c r="PF365" s="5"/>
      <c r="PG365" s="5"/>
      <c r="PH365" s="5"/>
      <c r="PI365" s="5"/>
      <c r="PJ365" s="5"/>
      <c r="PK365" s="5"/>
      <c r="PL365" s="5"/>
      <c r="PM365" s="5"/>
      <c r="PN365" s="5"/>
      <c r="PO365" s="5"/>
      <c r="PP365" s="5"/>
      <c r="PQ365" s="5"/>
      <c r="PR365" s="5"/>
      <c r="PS365" s="5"/>
      <c r="PT365" s="5"/>
      <c r="PU365" s="5"/>
      <c r="PV365" s="5"/>
      <c r="PW365" s="5"/>
      <c r="PX365" s="5"/>
      <c r="PY365" s="5"/>
      <c r="PZ365" s="5"/>
      <c r="QA365" s="5"/>
      <c r="QB365" s="5"/>
      <c r="QC365" s="5"/>
      <c r="QD365" s="5"/>
      <c r="QE365" s="5"/>
      <c r="QF365" s="5"/>
      <c r="QG365" s="5"/>
      <c r="QH365" s="5"/>
      <c r="QI365" s="5"/>
      <c r="QJ365" s="5"/>
      <c r="QK365" s="5"/>
      <c r="QL365" s="5"/>
      <c r="QM365" s="5"/>
      <c r="QN365" s="5"/>
      <c r="QO365" s="5"/>
      <c r="QP365" s="5"/>
      <c r="QQ365" s="5"/>
      <c r="QR365" s="5"/>
      <c r="QS365" s="5"/>
      <c r="QT365" s="5"/>
      <c r="QU365" s="5"/>
      <c r="QV365" s="5"/>
      <c r="QW365" s="5"/>
      <c r="QX365" s="5"/>
      <c r="QY365" s="5"/>
      <c r="QZ365" s="5"/>
      <c r="RA365" s="5"/>
      <c r="RB365" s="5"/>
      <c r="RC365" s="5"/>
      <c r="RD365" s="5"/>
      <c r="RE365" s="5"/>
      <c r="RF365" s="5"/>
      <c r="RG365" s="5"/>
      <c r="RH365" s="5"/>
      <c r="RI365" s="5"/>
      <c r="RJ365" s="5"/>
      <c r="RK365" s="5"/>
      <c r="RL365" s="5"/>
      <c r="RM365" s="5"/>
      <c r="RN365" s="5"/>
      <c r="RO365" s="5"/>
      <c r="RP365" s="5"/>
      <c r="RQ365" s="5"/>
      <c r="RR365" s="5"/>
      <c r="RS365" s="5"/>
      <c r="RT365" s="5"/>
      <c r="RU365" s="5"/>
      <c r="RV365" s="5"/>
      <c r="RW365" s="5"/>
      <c r="RX365" s="5"/>
      <c r="RY365" s="5"/>
      <c r="RZ365" s="5"/>
      <c r="SA365" s="5"/>
      <c r="SB365" s="5"/>
      <c r="SC365" s="5"/>
      <c r="SD365" s="5"/>
      <c r="SE365" s="5"/>
      <c r="SF365" s="5"/>
      <c r="SG365" s="5"/>
      <c r="SH365" s="5"/>
      <c r="SI365" s="5"/>
      <c r="SJ365" s="5"/>
      <c r="SK365" s="5"/>
      <c r="SL365" s="5"/>
      <c r="SM365" s="5"/>
      <c r="SN365" s="5"/>
      <c r="SO365" s="5"/>
      <c r="SP365" s="5"/>
      <c r="SQ365" s="5"/>
      <c r="SR365" s="5"/>
      <c r="SS365" s="5"/>
      <c r="ST365" s="5"/>
      <c r="SU365" s="5"/>
      <c r="SV365" s="5"/>
      <c r="SW365" s="5"/>
      <c r="SX365" s="5"/>
      <c r="SY365" s="5"/>
      <c r="SZ365" s="5"/>
      <c r="TA365" s="5"/>
      <c r="TB365" s="5"/>
      <c r="TC365" s="5"/>
      <c r="TD365" s="5"/>
      <c r="TE365" s="5"/>
      <c r="TF365" s="5"/>
      <c r="TG365" s="5"/>
      <c r="TH365" s="5"/>
      <c r="TI365" s="5"/>
      <c r="TJ365" s="5"/>
      <c r="TK365" s="5"/>
      <c r="TL365" s="5"/>
      <c r="TM365" s="5"/>
      <c r="TN365" s="5"/>
      <c r="TO365" s="5"/>
      <c r="TP365" s="5"/>
      <c r="TQ365" s="5"/>
      <c r="TR365" s="5"/>
      <c r="TS365" s="5"/>
      <c r="TT365" s="5"/>
      <c r="TU365" s="5"/>
      <c r="TV365" s="5"/>
      <c r="TW365" s="5"/>
      <c r="TX365" s="5"/>
      <c r="TY365" s="5"/>
      <c r="TZ365" s="5"/>
      <c r="UA365" s="5"/>
      <c r="UB365" s="5"/>
      <c r="UC365" s="5"/>
      <c r="UD365" s="5"/>
      <c r="UE365" s="5"/>
      <c r="UF365" s="5"/>
      <c r="UG365" s="5"/>
      <c r="UH365" s="5"/>
      <c r="UI365" s="5"/>
      <c r="UJ365" s="5"/>
      <c r="UK365" s="5"/>
      <c r="UL365" s="5"/>
      <c r="UM365" s="5"/>
      <c r="UN365" s="5"/>
      <c r="UO365" s="5"/>
      <c r="UP365" s="5"/>
      <c r="UQ365" s="5"/>
      <c r="UR365" s="5"/>
      <c r="US365" s="5"/>
      <c r="UT365" s="5"/>
      <c r="UU365" s="5"/>
      <c r="UV365" s="5"/>
      <c r="UW365" s="5"/>
      <c r="UX365" s="5"/>
      <c r="UY365" s="5"/>
      <c r="UZ365" s="5"/>
      <c r="VA365" s="5"/>
      <c r="VB365" s="5"/>
      <c r="VC365" s="5"/>
      <c r="VD365" s="5"/>
      <c r="VE365" s="5"/>
      <c r="VF365" s="5"/>
      <c r="VG365" s="5"/>
      <c r="VH365" s="5"/>
      <c r="VI365" s="5"/>
      <c r="VJ365" s="5"/>
      <c r="VK365" s="5"/>
      <c r="VL365" s="5"/>
      <c r="VM365" s="5"/>
      <c r="VN365" s="5"/>
      <c r="VO365" s="5"/>
      <c r="VP365" s="5"/>
      <c r="VQ365" s="5"/>
      <c r="VR365" s="5"/>
      <c r="VS365" s="5"/>
      <c r="VT365" s="5"/>
      <c r="VU365" s="5"/>
      <c r="VV365" s="5"/>
      <c r="VW365" s="5"/>
      <c r="VX365" s="5"/>
      <c r="VY365" s="5"/>
      <c r="VZ365" s="5"/>
      <c r="WA365" s="5"/>
      <c r="WB365" s="5"/>
      <c r="WC365" s="5"/>
      <c r="WD365" s="5"/>
      <c r="WE365" s="5"/>
      <c r="WF365" s="5"/>
      <c r="WG365" s="5"/>
      <c r="WH365" s="5"/>
      <c r="WI365" s="5"/>
      <c r="WJ365" s="5"/>
      <c r="WK365" s="5"/>
      <c r="WL365" s="5"/>
      <c r="WM365" s="5"/>
      <c r="WN365" s="5"/>
      <c r="WO365" s="5"/>
      <c r="WP365" s="5"/>
      <c r="WQ365" s="5"/>
      <c r="WR365" s="5"/>
      <c r="WS365" s="5"/>
      <c r="WT365" s="5"/>
      <c r="WU365" s="5"/>
      <c r="WV365" s="5"/>
      <c r="WW365" s="5"/>
      <c r="WX365" s="5"/>
      <c r="WY365" s="5"/>
      <c r="WZ365" s="5"/>
      <c r="XA365" s="5"/>
      <c r="XB365" s="5"/>
      <c r="XC365" s="5"/>
      <c r="XD365" s="5"/>
      <c r="XE365" s="5"/>
      <c r="XF365" s="5"/>
      <c r="XG365" s="5"/>
      <c r="XH365" s="5"/>
      <c r="XI365" s="5"/>
      <c r="XJ365" s="5"/>
      <c r="XK365" s="5"/>
      <c r="XL365" s="5"/>
      <c r="XM365" s="5"/>
      <c r="XN365" s="5"/>
      <c r="XO365" s="5"/>
      <c r="XP365" s="5"/>
      <c r="XQ365" s="5"/>
      <c r="XR365" s="5"/>
      <c r="XS365" s="5"/>
      <c r="XT365" s="5"/>
      <c r="XU365" s="5"/>
      <c r="XV365" s="5"/>
      <c r="XW365" s="5"/>
      <c r="XX365" s="5"/>
      <c r="XY365" s="5"/>
      <c r="XZ365" s="5"/>
      <c r="YA365" s="5"/>
      <c r="YB365" s="5"/>
      <c r="YC365" s="5"/>
      <c r="YD365" s="5"/>
      <c r="YE365" s="5"/>
      <c r="YF365" s="5"/>
      <c r="YG365" s="5"/>
      <c r="YH365" s="5"/>
      <c r="YI365" s="5"/>
      <c r="YJ365" s="5"/>
      <c r="YK365" s="5"/>
      <c r="YL365" s="5"/>
      <c r="YM365" s="5"/>
      <c r="YN365" s="5"/>
      <c r="YO365" s="5"/>
      <c r="YP365" s="5"/>
      <c r="YQ365" s="5"/>
      <c r="YR365" s="5"/>
      <c r="YS365" s="5"/>
      <c r="YT365" s="5"/>
      <c r="YU365" s="5"/>
      <c r="YV365" s="5"/>
      <c r="YW365" s="5"/>
      <c r="YX365" s="5"/>
      <c r="YY365" s="5"/>
      <c r="YZ365" s="5"/>
      <c r="ZA365" s="5"/>
      <c r="ZB365" s="5"/>
      <c r="ZC365" s="5"/>
      <c r="ZD365" s="5"/>
      <c r="ZE365" s="5"/>
      <c r="ZF365" s="5"/>
      <c r="ZG365" s="5"/>
      <c r="ZH365" s="5"/>
      <c r="ZI365" s="5"/>
      <c r="ZJ365" s="5"/>
      <c r="ZK365" s="5"/>
      <c r="ZL365" s="5"/>
      <c r="ZM365" s="5"/>
      <c r="ZN365" s="5"/>
      <c r="ZO365" s="5"/>
      <c r="ZP365" s="5"/>
      <c r="ZQ365" s="5"/>
      <c r="ZR365" s="5"/>
      <c r="ZS365" s="5"/>
      <c r="ZT365" s="5"/>
      <c r="ZU365" s="5"/>
      <c r="ZV365" s="5"/>
      <c r="ZW365" s="5"/>
      <c r="ZX365" s="5"/>
      <c r="ZY365" s="5"/>
      <c r="ZZ365" s="5"/>
      <c r="AAA365" s="5"/>
      <c r="AAB365" s="5"/>
      <c r="AAC365" s="5"/>
      <c r="AAD365" s="5"/>
      <c r="AAE365" s="5"/>
      <c r="AAF365" s="5"/>
      <c r="AAG365" s="5"/>
      <c r="AAH365" s="5"/>
      <c r="AAI365" s="5"/>
      <c r="AAJ365" s="5"/>
      <c r="AAK365" s="5"/>
      <c r="AAL365" s="5"/>
      <c r="AAM365" s="5"/>
      <c r="AAN365" s="5"/>
      <c r="AAO365" s="5"/>
      <c r="AAP365" s="5"/>
      <c r="AAQ365" s="5"/>
      <c r="AAR365" s="5"/>
      <c r="AAS365" s="5"/>
      <c r="AAT365" s="5"/>
      <c r="AAU365" s="5"/>
      <c r="AAV365" s="5"/>
      <c r="AAW365" s="5"/>
      <c r="AAX365" s="5"/>
      <c r="AAY365" s="5"/>
      <c r="AAZ365" s="5"/>
      <c r="ABA365" s="5"/>
      <c r="ABB365" s="5"/>
      <c r="ABC365" s="5"/>
      <c r="ABD365" s="5"/>
      <c r="ABE365" s="5"/>
      <c r="ABF365" s="5"/>
      <c r="ABG365" s="5"/>
      <c r="ABH365" s="5"/>
      <c r="ABI365" s="5"/>
      <c r="ABJ365" s="5"/>
      <c r="ABK365" s="5"/>
      <c r="ABL365" s="5"/>
      <c r="ABM365" s="5"/>
      <c r="ABN365" s="5"/>
      <c r="ABO365" s="5"/>
      <c r="ABP365" s="5"/>
      <c r="ABQ365" s="5"/>
      <c r="ABR365" s="5"/>
      <c r="ABS365" s="5"/>
      <c r="ABT365" s="5"/>
      <c r="ABU365" s="5"/>
      <c r="ABV365" s="5"/>
      <c r="ABW365" s="5"/>
      <c r="ABX365" s="5"/>
      <c r="ABY365" s="5"/>
      <c r="ABZ365" s="5"/>
      <c r="ACA365" s="5"/>
      <c r="ACB365" s="5"/>
      <c r="ACC365" s="5"/>
      <c r="ACD365" s="5"/>
      <c r="ACE365" s="5"/>
      <c r="ACF365" s="5"/>
      <c r="ACG365" s="5"/>
      <c r="ACH365" s="5"/>
      <c r="ACI365" s="5"/>
      <c r="ACJ365" s="5"/>
      <c r="ACK365" s="5"/>
      <c r="ACL365" s="5"/>
      <c r="ACM365" s="5"/>
      <c r="ACN365" s="5"/>
      <c r="ACO365" s="5"/>
      <c r="ACP365" s="5"/>
      <c r="ACQ365" s="5"/>
      <c r="ACR365" s="5"/>
      <c r="ACS365" s="5"/>
      <c r="ACT365" s="5"/>
      <c r="ACU365" s="5"/>
      <c r="ACV365" s="5"/>
      <c r="ACW365" s="5"/>
      <c r="ACX365" s="5"/>
      <c r="ACY365" s="5"/>
      <c r="ACZ365" s="5"/>
      <c r="ADA365" s="5"/>
      <c r="ADB365" s="5"/>
      <c r="ADC365" s="5"/>
      <c r="ADD365" s="5"/>
      <c r="ADE365" s="5"/>
      <c r="ADF365" s="5"/>
      <c r="ADG365" s="5"/>
      <c r="ADH365" s="5"/>
      <c r="ADI365" s="5"/>
      <c r="ADJ365" s="5"/>
      <c r="ADK365" s="5"/>
      <c r="ADL365" s="5"/>
      <c r="ADM365" s="5"/>
      <c r="ADN365" s="5"/>
      <c r="ADO365" s="5"/>
      <c r="ADP365" s="5"/>
      <c r="ADQ365" s="5"/>
      <c r="ADR365" s="5"/>
      <c r="ADS365" s="5"/>
      <c r="ADT365" s="5"/>
      <c r="ADU365" s="5"/>
      <c r="ADV365" s="5"/>
      <c r="ADW365" s="5"/>
      <c r="ADX365" s="5"/>
      <c r="ADY365" s="5"/>
      <c r="ADZ365" s="5"/>
      <c r="AEA365" s="5"/>
      <c r="AEB365" s="5"/>
      <c r="AEC365" s="5"/>
      <c r="AED365" s="5"/>
      <c r="AEE365" s="5"/>
      <c r="AEF365" s="5"/>
      <c r="AEG365" s="5"/>
      <c r="AEH365" s="5"/>
      <c r="AEI365" s="5"/>
      <c r="AEJ365" s="5"/>
      <c r="AEK365" s="5"/>
      <c r="AEL365" s="5"/>
      <c r="AEM365" s="5"/>
      <c r="AEN365" s="5"/>
      <c r="AEO365" s="5"/>
      <c r="AEP365" s="5"/>
      <c r="AEQ365" s="5"/>
      <c r="AER365" s="5"/>
      <c r="AES365" s="5"/>
      <c r="AET365" s="5"/>
      <c r="AEU365" s="5"/>
      <c r="AEV365" s="5"/>
      <c r="AEW365" s="5"/>
      <c r="AEX365" s="5"/>
      <c r="AEY365" s="5"/>
      <c r="AEZ365" s="5"/>
      <c r="AFA365" s="5"/>
      <c r="AFB365" s="5"/>
      <c r="AFC365" s="5"/>
      <c r="AFD365" s="5"/>
      <c r="AFE365" s="5"/>
      <c r="AFF365" s="5"/>
      <c r="AFG365" s="5"/>
      <c r="AFH365" s="5"/>
      <c r="AFI365" s="5"/>
      <c r="AFJ365" s="5"/>
      <c r="AFK365" s="5"/>
      <c r="AFL365" s="5"/>
      <c r="AFM365" s="5"/>
      <c r="AFN365" s="5"/>
      <c r="AFO365" s="5"/>
      <c r="AFP365" s="5"/>
      <c r="AFQ365" s="5"/>
      <c r="AFR365" s="5"/>
      <c r="AFS365" s="5"/>
      <c r="AFT365" s="5"/>
      <c r="AFU365" s="5"/>
      <c r="AFV365" s="5"/>
      <c r="AFW365" s="5"/>
      <c r="AFX365" s="5"/>
      <c r="AFY365" s="5"/>
      <c r="AFZ365" s="5"/>
      <c r="AGA365" s="5"/>
      <c r="AGB365" s="5"/>
      <c r="AGC365" s="5"/>
      <c r="AGD365" s="5"/>
      <c r="AGE365" s="5"/>
      <c r="AGF365" s="5"/>
      <c r="AGG365" s="5"/>
      <c r="AGH365" s="5"/>
      <c r="AGI365" s="5"/>
      <c r="AGJ365" s="5"/>
      <c r="AGK365" s="5"/>
      <c r="AGL365" s="5"/>
      <c r="AGM365" s="5"/>
      <c r="AGN365" s="5"/>
      <c r="AGO365" s="5"/>
      <c r="AGP365" s="5"/>
      <c r="AGQ365" s="5"/>
      <c r="AGR365" s="5"/>
      <c r="AGS365" s="5"/>
      <c r="AGT365" s="5"/>
      <c r="AGU365" s="5"/>
      <c r="AGV365" s="5"/>
      <c r="AGW365" s="5"/>
      <c r="AGX365" s="5"/>
      <c r="AGY365" s="5"/>
      <c r="AGZ365" s="5"/>
      <c r="AHA365" s="5"/>
      <c r="AHB365" s="5"/>
      <c r="AHC365" s="5"/>
      <c r="AHD365" s="5"/>
      <c r="AHE365" s="5"/>
      <c r="AHF365" s="5"/>
      <c r="AHG365" s="5"/>
      <c r="AHH365" s="5"/>
      <c r="AHI365" s="5"/>
      <c r="AHJ365" s="5"/>
      <c r="AHK365" s="5"/>
      <c r="AHL365" s="5"/>
      <c r="AHM365" s="5"/>
      <c r="AHN365" s="5"/>
      <c r="AHO365" s="5"/>
      <c r="AHP365" s="5"/>
      <c r="AHQ365" s="5"/>
      <c r="AHR365" s="5"/>
      <c r="AHS365" s="5"/>
      <c r="AHT365" s="5"/>
      <c r="AHU365" s="5"/>
      <c r="AHV365" s="5"/>
      <c r="AHW365" s="5"/>
      <c r="AHX365" s="5"/>
      <c r="AHY365" s="5"/>
      <c r="AHZ365" s="5"/>
      <c r="AIA365" s="5"/>
      <c r="AIB365" s="5"/>
      <c r="AIC365" s="5"/>
      <c r="AID365" s="5"/>
      <c r="AIE365" s="5"/>
      <c r="AIF365" s="5"/>
      <c r="AIG365" s="5"/>
      <c r="AIH365" s="5"/>
      <c r="AII365" s="5"/>
      <c r="AIJ365" s="5"/>
      <c r="AIK365" s="5"/>
      <c r="AIL365" s="5"/>
      <c r="AIM365" s="5"/>
      <c r="AIN365" s="5"/>
      <c r="AIO365" s="5"/>
      <c r="AIP365" s="5"/>
      <c r="AIQ365" s="5"/>
      <c r="AIR365" s="5"/>
      <c r="AIS365" s="5"/>
      <c r="AIT365" s="5"/>
      <c r="AIU365" s="5"/>
      <c r="AIV365" s="5"/>
      <c r="AIW365" s="5"/>
      <c r="AIX365" s="5"/>
      <c r="AIY365" s="5"/>
      <c r="AIZ365" s="5"/>
      <c r="AJA365" s="5"/>
      <c r="AJB365" s="5"/>
      <c r="AJC365" s="5"/>
      <c r="AJD365" s="5"/>
      <c r="AJE365" s="5"/>
      <c r="AJF365" s="5"/>
      <c r="AJG365" s="5"/>
      <c r="AJH365" s="5"/>
      <c r="AJI365" s="5"/>
      <c r="AJJ365" s="5"/>
      <c r="AJK365" s="5"/>
      <c r="AJL365" s="5"/>
      <c r="AJM365" s="5"/>
      <c r="AJN365" s="5"/>
      <c r="AJO365" s="5"/>
      <c r="AJP365" s="5"/>
      <c r="AJQ365" s="5"/>
      <c r="AJR365" s="5"/>
      <c r="AJS365" s="5"/>
      <c r="AJT365" s="5"/>
      <c r="AJU365" s="5"/>
      <c r="AJV365" s="5"/>
      <c r="AJW365" s="5"/>
      <c r="AJX365" s="5"/>
      <c r="AJY365" s="5"/>
      <c r="AJZ365" s="5"/>
      <c r="AKA365" s="5"/>
      <c r="AKB365" s="5"/>
      <c r="AKC365" s="5"/>
      <c r="AKD365" s="5"/>
      <c r="AKE365" s="5"/>
      <c r="AKF365" s="5"/>
      <c r="AKG365" s="5"/>
      <c r="AKH365" s="5"/>
      <c r="AKI365" s="5"/>
      <c r="AKJ365" s="5"/>
      <c r="AKK365" s="5"/>
      <c r="AKL365" s="5"/>
      <c r="AKM365" s="5"/>
      <c r="AKN365" s="5"/>
      <c r="AKO365" s="5"/>
      <c r="AKP365" s="5"/>
      <c r="AKQ365" s="5"/>
      <c r="AKR365" s="5"/>
      <c r="AKS365" s="5"/>
      <c r="AKT365" s="5"/>
      <c r="AKU365" s="5"/>
      <c r="AKV365" s="5"/>
      <c r="AKW365" s="5"/>
      <c r="AKX365" s="5"/>
      <c r="AKY365" s="5"/>
      <c r="AKZ365" s="5"/>
      <c r="ALA365" s="5"/>
      <c r="ALB365" s="5"/>
      <c r="ALC365" s="5"/>
      <c r="ALD365" s="5"/>
      <c r="ALE365" s="5"/>
      <c r="ALF365" s="5"/>
      <c r="ALG365" s="5"/>
      <c r="ALH365" s="5"/>
      <c r="ALI365" s="5"/>
      <c r="ALJ365" s="5"/>
      <c r="ALK365" s="5"/>
      <c r="ALL365" s="5"/>
      <c r="ALM365" s="5"/>
      <c r="ALN365" s="5"/>
      <c r="ALO365" s="5"/>
      <c r="ALP365" s="5"/>
      <c r="ALQ365" s="5"/>
      <c r="ALR365" s="5"/>
      <c r="ALS365" s="5"/>
      <c r="ALT365" s="5"/>
      <c r="ALU365" s="5"/>
      <c r="ALV365" s="5"/>
      <c r="ALW365" s="5"/>
      <c r="ALX365" s="5"/>
      <c r="ALY365" s="5"/>
      <c r="ALZ365" s="5"/>
      <c r="AMA365" s="5"/>
      <c r="AMB365" s="5"/>
      <c r="AMC365" s="5"/>
      <c r="AMD365" s="5"/>
      <c r="AME365" s="5"/>
      <c r="AMF365" s="5"/>
      <c r="AMG365" s="5"/>
      <c r="AMH365" s="5"/>
      <c r="AMI365" s="5"/>
      <c r="AMJ365" s="5"/>
      <c r="AMK365" s="5"/>
      <c r="AML365" s="5"/>
      <c r="AMM365" s="5"/>
      <c r="AMN365" s="5"/>
      <c r="AMO365" s="5"/>
      <c r="AMP365" s="5"/>
      <c r="AMQ365" s="5"/>
      <c r="AMR365" s="5"/>
      <c r="AMS365" s="5"/>
      <c r="AMT365" s="5"/>
      <c r="AMU365" s="5"/>
      <c r="AMV365" s="5"/>
      <c r="AMW365" s="5"/>
      <c r="AMX365" s="5"/>
      <c r="AMY365" s="5"/>
      <c r="AMZ365" s="5"/>
      <c r="ANA365" s="5"/>
      <c r="ANB365" s="5"/>
      <c r="ANC365" s="5"/>
      <c r="AND365" s="5"/>
      <c r="ANE365" s="5"/>
      <c r="ANF365" s="5"/>
      <c r="ANG365" s="5"/>
      <c r="ANH365" s="5"/>
      <c r="ANI365" s="5"/>
      <c r="ANJ365" s="5"/>
      <c r="ANK365" s="5"/>
      <c r="ANL365" s="5"/>
      <c r="ANM365" s="5"/>
      <c r="ANN365" s="5"/>
      <c r="ANO365" s="5"/>
      <c r="ANP365" s="5"/>
      <c r="ANQ365" s="5"/>
      <c r="ANR365" s="5"/>
      <c r="ANS365" s="5"/>
      <c r="ANT365" s="5"/>
      <c r="ANU365" s="5"/>
      <c r="ANV365" s="5"/>
      <c r="ANW365" s="5"/>
      <c r="ANX365" s="5"/>
      <c r="ANY365" s="5"/>
      <c r="ANZ365" s="5"/>
      <c r="AOA365" s="5"/>
      <c r="AOB365" s="5"/>
      <c r="AOC365" s="5"/>
      <c r="AOD365" s="5"/>
      <c r="AOE365" s="5"/>
      <c r="AOF365" s="5"/>
      <c r="AOG365" s="5"/>
      <c r="AOH365" s="5"/>
      <c r="AOI365" s="5"/>
      <c r="AOJ365" s="5"/>
      <c r="AOK365" s="5"/>
      <c r="AOL365" s="5"/>
      <c r="AOM365" s="5"/>
      <c r="AON365" s="5"/>
      <c r="AOO365" s="5"/>
      <c r="AOP365" s="5"/>
      <c r="AOQ365" s="5"/>
      <c r="AOR365" s="5"/>
      <c r="AOS365" s="5"/>
      <c r="AOT365" s="5"/>
      <c r="AOU365" s="5"/>
      <c r="AOV365" s="5"/>
      <c r="AOW365" s="5"/>
      <c r="AOX365" s="5"/>
      <c r="AOY365" s="5"/>
      <c r="AOZ365" s="5"/>
      <c r="APA365" s="5"/>
      <c r="APB365" s="5"/>
      <c r="APC365" s="5"/>
      <c r="APD365" s="5"/>
      <c r="APE365" s="5"/>
      <c r="APF365" s="5"/>
      <c r="APG365" s="5"/>
      <c r="APH365" s="5"/>
      <c r="API365" s="5"/>
      <c r="APJ365" s="5"/>
      <c r="APK365" s="5"/>
      <c r="APL365" s="5"/>
      <c r="APM365" s="5"/>
      <c r="APN365" s="5"/>
      <c r="APO365" s="5"/>
      <c r="APP365" s="5"/>
      <c r="APQ365" s="5"/>
      <c r="APR365" s="5"/>
      <c r="APS365" s="5"/>
      <c r="APT365" s="5"/>
      <c r="APU365" s="5"/>
      <c r="APV365" s="5"/>
      <c r="APW365" s="5"/>
      <c r="APX365" s="5"/>
      <c r="APY365" s="5"/>
      <c r="APZ365" s="5"/>
      <c r="AQA365" s="5"/>
      <c r="AQB365" s="5"/>
      <c r="AQC365" s="5"/>
      <c r="AQD365" s="5"/>
      <c r="AQE365" s="5"/>
      <c r="AQF365" s="5"/>
      <c r="AQG365" s="5"/>
      <c r="AQH365" s="5"/>
      <c r="AQI365" s="5"/>
      <c r="AQJ365" s="5"/>
      <c r="AQK365" s="5"/>
      <c r="AQL365" s="5"/>
      <c r="AQM365" s="5"/>
      <c r="AQN365" s="5"/>
      <c r="AQO365" s="5"/>
      <c r="AQP365" s="5"/>
      <c r="AQQ365" s="5"/>
      <c r="AQR365" s="5"/>
      <c r="AQS365" s="5"/>
      <c r="AQT365" s="5"/>
      <c r="AQU365" s="5"/>
      <c r="AQV365" s="5"/>
      <c r="AQW365" s="5"/>
      <c r="AQX365" s="5"/>
      <c r="AQY365" s="5"/>
      <c r="AQZ365" s="5"/>
    </row>
    <row r="366" spans="1:1144" s="4" customFormat="1" ht="30" hidden="1" customHeight="1">
      <c r="A366" s="95" t="s">
        <v>148</v>
      </c>
      <c r="B366" s="95" t="s">
        <v>17</v>
      </c>
      <c r="C366" s="95" t="s">
        <v>44</v>
      </c>
      <c r="D366" s="95" t="s">
        <v>46</v>
      </c>
      <c r="E366" s="95" t="s">
        <v>212</v>
      </c>
      <c r="F366" s="95"/>
      <c r="G366" s="95"/>
      <c r="H366" s="95" t="s">
        <v>975</v>
      </c>
      <c r="I366" s="95" t="s">
        <v>882</v>
      </c>
      <c r="J366" s="93" t="s">
        <v>483</v>
      </c>
      <c r="K366" s="93"/>
      <c r="L366" s="93"/>
      <c r="M366" s="93"/>
      <c r="N366" s="93"/>
      <c r="O366" s="93"/>
      <c r="P366" s="93"/>
      <c r="Q366" s="93"/>
      <c r="R366" s="94"/>
      <c r="S366" s="93"/>
      <c r="T366" s="93"/>
      <c r="U366" s="93"/>
      <c r="V366" s="93"/>
      <c r="W366" s="96">
        <v>2147500000</v>
      </c>
      <c r="X366" s="96">
        <f t="shared" si="29"/>
        <v>2080000000</v>
      </c>
      <c r="Y366" s="96"/>
      <c r="Z366" s="96"/>
      <c r="AA366" s="96"/>
      <c r="AB366" s="96"/>
      <c r="AC366" s="96"/>
      <c r="AD366" s="96"/>
      <c r="AE366" s="96"/>
      <c r="AF366" s="96"/>
      <c r="AG366" s="96"/>
      <c r="AH366" s="96"/>
      <c r="AI366" s="96"/>
      <c r="AJ366" s="96"/>
      <c r="AK366" s="96"/>
      <c r="AL366" s="96"/>
      <c r="AM366" s="96"/>
      <c r="AN366" s="96"/>
      <c r="AO366" s="96"/>
      <c r="AP366" s="96"/>
      <c r="AQ366" s="96"/>
      <c r="AR366" s="96"/>
      <c r="AS366" s="96"/>
      <c r="AT366" s="96"/>
      <c r="AU366" s="96"/>
      <c r="AV366" s="96"/>
      <c r="AW366" s="96"/>
      <c r="AX366" s="96"/>
      <c r="AY366" s="96"/>
      <c r="AZ366" s="96"/>
      <c r="BA366" s="97"/>
      <c r="BB366" s="96"/>
      <c r="BC366" s="96"/>
      <c r="BD366" s="96"/>
      <c r="BE366" s="96"/>
      <c r="BF366" s="96"/>
      <c r="BG366" s="96"/>
      <c r="BH366" s="97"/>
      <c r="BI366" s="97"/>
      <c r="BJ366" s="97"/>
      <c r="BK366" s="97"/>
      <c r="BL366" s="97"/>
      <c r="BM366" s="97"/>
      <c r="BN366" s="97"/>
      <c r="BO366" s="97"/>
      <c r="BP366" s="97"/>
      <c r="BQ366" s="97"/>
      <c r="BR366" s="97"/>
      <c r="BS366" s="96">
        <v>2080000000</v>
      </c>
      <c r="BT366" s="97"/>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c r="GQ366" s="5"/>
      <c r="GR366" s="5"/>
      <c r="GS366" s="5"/>
      <c r="GT366" s="5"/>
      <c r="GU366" s="5"/>
      <c r="GV366" s="5"/>
      <c r="GW366" s="5"/>
      <c r="GX366" s="5"/>
      <c r="GY366" s="5"/>
      <c r="GZ366" s="5"/>
      <c r="HA366" s="5"/>
      <c r="HB366" s="5"/>
      <c r="HC366" s="5"/>
      <c r="HD366" s="5"/>
      <c r="HE366" s="5"/>
      <c r="HF366" s="5"/>
      <c r="HG366" s="5"/>
      <c r="HH366" s="5"/>
      <c r="HI366" s="5"/>
      <c r="HJ366" s="5"/>
      <c r="HK366" s="5"/>
      <c r="HL366" s="5"/>
      <c r="HM366" s="5"/>
      <c r="HN366" s="5"/>
      <c r="HO366" s="5"/>
      <c r="HP366" s="5"/>
      <c r="HQ366" s="5"/>
      <c r="HR366" s="5"/>
      <c r="HS366" s="5"/>
      <c r="HT366" s="5"/>
      <c r="HU366" s="5"/>
      <c r="HV366" s="5"/>
      <c r="HW366" s="5"/>
      <c r="HX366" s="5"/>
      <c r="HY366" s="5"/>
      <c r="HZ366" s="5"/>
      <c r="IA366" s="5"/>
      <c r="IB366" s="5"/>
      <c r="IC366" s="5"/>
      <c r="ID366" s="5"/>
      <c r="IE366" s="5"/>
      <c r="IF366" s="5"/>
      <c r="IG366" s="5"/>
      <c r="IH366" s="5"/>
      <c r="II366" s="5"/>
      <c r="IJ366" s="5"/>
      <c r="IK366" s="5"/>
      <c r="IL366" s="5"/>
      <c r="IM366" s="5"/>
      <c r="IN366" s="5"/>
      <c r="IO366" s="5"/>
      <c r="IP366" s="5"/>
      <c r="IQ366" s="5"/>
      <c r="IR366" s="5"/>
      <c r="IS366" s="5"/>
      <c r="IT366" s="5"/>
      <c r="IU366" s="5"/>
      <c r="IV366" s="5"/>
      <c r="IW366" s="5"/>
      <c r="IX366" s="5"/>
      <c r="IY366" s="5"/>
      <c r="IZ366" s="5"/>
      <c r="JA366" s="5"/>
      <c r="JB366" s="5"/>
      <c r="JC366" s="5"/>
      <c r="JD366" s="5"/>
      <c r="JE366" s="5"/>
      <c r="JF366" s="5"/>
      <c r="JG366" s="5"/>
      <c r="JH366" s="5"/>
      <c r="JI366" s="5"/>
      <c r="JJ366" s="5"/>
      <c r="JK366" s="5"/>
      <c r="JL366" s="5"/>
      <c r="JM366" s="5"/>
      <c r="JN366" s="5"/>
      <c r="JO366" s="5"/>
      <c r="JP366" s="5"/>
      <c r="JQ366" s="5"/>
      <c r="JR366" s="5"/>
      <c r="JS366" s="5"/>
      <c r="JT366" s="5"/>
      <c r="JU366" s="5"/>
      <c r="JV366" s="5"/>
      <c r="JW366" s="5"/>
      <c r="JX366" s="5"/>
      <c r="JY366" s="5"/>
      <c r="JZ366" s="5"/>
      <c r="KA366" s="5"/>
      <c r="KB366" s="5"/>
      <c r="KC366" s="5"/>
      <c r="KD366" s="5"/>
      <c r="KE366" s="5"/>
      <c r="KF366" s="5"/>
      <c r="KG366" s="5"/>
      <c r="KH366" s="5"/>
      <c r="KI366" s="5"/>
      <c r="KJ366" s="5"/>
      <c r="KK366" s="5"/>
      <c r="KL366" s="5"/>
      <c r="KM366" s="5"/>
      <c r="KN366" s="5"/>
      <c r="KO366" s="5"/>
      <c r="KP366" s="5"/>
      <c r="KQ366" s="5"/>
      <c r="KR366" s="5"/>
      <c r="KS366" s="5"/>
      <c r="KT366" s="5"/>
      <c r="KU366" s="5"/>
      <c r="KV366" s="5"/>
      <c r="KW366" s="5"/>
      <c r="KX366" s="5"/>
      <c r="KY366" s="5"/>
      <c r="KZ366" s="5"/>
      <c r="LA366" s="5"/>
      <c r="LB366" s="5"/>
      <c r="LC366" s="5"/>
      <c r="LD366" s="5"/>
      <c r="LE366" s="5"/>
      <c r="LF366" s="5"/>
      <c r="LG366" s="5"/>
      <c r="LH366" s="5"/>
      <c r="LI366" s="5"/>
      <c r="LJ366" s="5"/>
      <c r="LK366" s="5"/>
      <c r="LL366" s="5"/>
      <c r="LM366" s="5"/>
      <c r="LN366" s="5"/>
      <c r="LO366" s="5"/>
      <c r="LP366" s="5"/>
      <c r="LQ366" s="5"/>
      <c r="LR366" s="5"/>
      <c r="LS366" s="5"/>
      <c r="LT366" s="5"/>
      <c r="LU366" s="5"/>
      <c r="LV366" s="5"/>
      <c r="LW366" s="5"/>
      <c r="LX366" s="5"/>
      <c r="LY366" s="5"/>
      <c r="LZ366" s="5"/>
      <c r="MA366" s="5"/>
      <c r="MB366" s="5"/>
      <c r="MC366" s="5"/>
      <c r="MD366" s="5"/>
      <c r="ME366" s="5"/>
      <c r="MF366" s="5"/>
      <c r="MG366" s="5"/>
      <c r="MH366" s="5"/>
      <c r="MI366" s="5"/>
      <c r="MJ366" s="5"/>
      <c r="MK366" s="5"/>
      <c r="ML366" s="5"/>
      <c r="MM366" s="5"/>
      <c r="MN366" s="5"/>
      <c r="MO366" s="5"/>
      <c r="MP366" s="5"/>
      <c r="MQ366" s="5"/>
      <c r="MR366" s="5"/>
      <c r="MS366" s="5"/>
      <c r="MT366" s="5"/>
      <c r="MU366" s="5"/>
      <c r="MV366" s="5"/>
      <c r="MW366" s="5"/>
      <c r="MX366" s="5"/>
      <c r="MY366" s="5"/>
      <c r="MZ366" s="5"/>
      <c r="NA366" s="5"/>
      <c r="NB366" s="5"/>
      <c r="NC366" s="5"/>
      <c r="ND366" s="5"/>
      <c r="NE366" s="5"/>
      <c r="NF366" s="5"/>
      <c r="NG366" s="5"/>
      <c r="NH366" s="5"/>
      <c r="NI366" s="5"/>
      <c r="NJ366" s="5"/>
      <c r="NK366" s="5"/>
      <c r="NL366" s="5"/>
      <c r="NM366" s="5"/>
      <c r="NN366" s="5"/>
      <c r="NO366" s="5"/>
      <c r="NP366" s="5"/>
      <c r="NQ366" s="5"/>
      <c r="NR366" s="5"/>
      <c r="NS366" s="5"/>
      <c r="NT366" s="5"/>
      <c r="NU366" s="5"/>
      <c r="NV366" s="5"/>
      <c r="NW366" s="5"/>
      <c r="NX366" s="5"/>
      <c r="NY366" s="5"/>
      <c r="NZ366" s="5"/>
      <c r="OA366" s="5"/>
      <c r="OB366" s="5"/>
      <c r="OC366" s="5"/>
      <c r="OD366" s="5"/>
      <c r="OE366" s="5"/>
      <c r="OF366" s="5"/>
      <c r="OG366" s="5"/>
      <c r="OH366" s="5"/>
      <c r="OI366" s="5"/>
      <c r="OJ366" s="5"/>
      <c r="OK366" s="5"/>
      <c r="OL366" s="5"/>
      <c r="OM366" s="5"/>
      <c r="ON366" s="5"/>
      <c r="OO366" s="5"/>
      <c r="OP366" s="5"/>
      <c r="OQ366" s="5"/>
      <c r="OR366" s="5"/>
      <c r="OS366" s="5"/>
      <c r="OT366" s="5"/>
      <c r="OU366" s="5"/>
      <c r="OV366" s="5"/>
      <c r="OW366" s="5"/>
      <c r="OX366" s="5"/>
      <c r="OY366" s="5"/>
      <c r="OZ366" s="5"/>
      <c r="PA366" s="5"/>
      <c r="PB366" s="5"/>
      <c r="PC366" s="5"/>
      <c r="PD366" s="5"/>
      <c r="PE366" s="5"/>
      <c r="PF366" s="5"/>
      <c r="PG366" s="5"/>
      <c r="PH366" s="5"/>
      <c r="PI366" s="5"/>
      <c r="PJ366" s="5"/>
      <c r="PK366" s="5"/>
      <c r="PL366" s="5"/>
      <c r="PM366" s="5"/>
      <c r="PN366" s="5"/>
      <c r="PO366" s="5"/>
      <c r="PP366" s="5"/>
      <c r="PQ366" s="5"/>
      <c r="PR366" s="5"/>
      <c r="PS366" s="5"/>
      <c r="PT366" s="5"/>
      <c r="PU366" s="5"/>
      <c r="PV366" s="5"/>
      <c r="PW366" s="5"/>
      <c r="PX366" s="5"/>
      <c r="PY366" s="5"/>
      <c r="PZ366" s="5"/>
      <c r="QA366" s="5"/>
      <c r="QB366" s="5"/>
      <c r="QC366" s="5"/>
      <c r="QD366" s="5"/>
      <c r="QE366" s="5"/>
      <c r="QF366" s="5"/>
      <c r="QG366" s="5"/>
      <c r="QH366" s="5"/>
      <c r="QI366" s="5"/>
      <c r="QJ366" s="5"/>
      <c r="QK366" s="5"/>
      <c r="QL366" s="5"/>
      <c r="QM366" s="5"/>
      <c r="QN366" s="5"/>
      <c r="QO366" s="5"/>
      <c r="QP366" s="5"/>
      <c r="QQ366" s="5"/>
      <c r="QR366" s="5"/>
      <c r="QS366" s="5"/>
      <c r="QT366" s="5"/>
      <c r="QU366" s="5"/>
      <c r="QV366" s="5"/>
      <c r="QW366" s="5"/>
      <c r="QX366" s="5"/>
      <c r="QY366" s="5"/>
      <c r="QZ366" s="5"/>
      <c r="RA366" s="5"/>
      <c r="RB366" s="5"/>
      <c r="RC366" s="5"/>
      <c r="RD366" s="5"/>
      <c r="RE366" s="5"/>
      <c r="RF366" s="5"/>
      <c r="RG366" s="5"/>
      <c r="RH366" s="5"/>
      <c r="RI366" s="5"/>
      <c r="RJ366" s="5"/>
      <c r="RK366" s="5"/>
      <c r="RL366" s="5"/>
      <c r="RM366" s="5"/>
      <c r="RN366" s="5"/>
      <c r="RO366" s="5"/>
      <c r="RP366" s="5"/>
      <c r="RQ366" s="5"/>
      <c r="RR366" s="5"/>
      <c r="RS366" s="5"/>
      <c r="RT366" s="5"/>
      <c r="RU366" s="5"/>
      <c r="RV366" s="5"/>
      <c r="RW366" s="5"/>
      <c r="RX366" s="5"/>
      <c r="RY366" s="5"/>
      <c r="RZ366" s="5"/>
      <c r="SA366" s="5"/>
      <c r="SB366" s="5"/>
      <c r="SC366" s="5"/>
      <c r="SD366" s="5"/>
      <c r="SE366" s="5"/>
      <c r="SF366" s="5"/>
      <c r="SG366" s="5"/>
      <c r="SH366" s="5"/>
      <c r="SI366" s="5"/>
      <c r="SJ366" s="5"/>
      <c r="SK366" s="5"/>
      <c r="SL366" s="5"/>
      <c r="SM366" s="5"/>
      <c r="SN366" s="5"/>
      <c r="SO366" s="5"/>
      <c r="SP366" s="5"/>
      <c r="SQ366" s="5"/>
      <c r="SR366" s="5"/>
      <c r="SS366" s="5"/>
      <c r="ST366" s="5"/>
      <c r="SU366" s="5"/>
      <c r="SV366" s="5"/>
      <c r="SW366" s="5"/>
      <c r="SX366" s="5"/>
      <c r="SY366" s="5"/>
      <c r="SZ366" s="5"/>
      <c r="TA366" s="5"/>
      <c r="TB366" s="5"/>
      <c r="TC366" s="5"/>
      <c r="TD366" s="5"/>
      <c r="TE366" s="5"/>
      <c r="TF366" s="5"/>
      <c r="TG366" s="5"/>
      <c r="TH366" s="5"/>
      <c r="TI366" s="5"/>
      <c r="TJ366" s="5"/>
      <c r="TK366" s="5"/>
      <c r="TL366" s="5"/>
      <c r="TM366" s="5"/>
      <c r="TN366" s="5"/>
      <c r="TO366" s="5"/>
      <c r="TP366" s="5"/>
      <c r="TQ366" s="5"/>
      <c r="TR366" s="5"/>
      <c r="TS366" s="5"/>
      <c r="TT366" s="5"/>
      <c r="TU366" s="5"/>
      <c r="TV366" s="5"/>
      <c r="TW366" s="5"/>
      <c r="TX366" s="5"/>
      <c r="TY366" s="5"/>
      <c r="TZ366" s="5"/>
      <c r="UA366" s="5"/>
      <c r="UB366" s="5"/>
      <c r="UC366" s="5"/>
      <c r="UD366" s="5"/>
      <c r="UE366" s="5"/>
      <c r="UF366" s="5"/>
      <c r="UG366" s="5"/>
      <c r="UH366" s="5"/>
      <c r="UI366" s="5"/>
      <c r="UJ366" s="5"/>
      <c r="UK366" s="5"/>
      <c r="UL366" s="5"/>
      <c r="UM366" s="5"/>
      <c r="UN366" s="5"/>
      <c r="UO366" s="5"/>
      <c r="UP366" s="5"/>
      <c r="UQ366" s="5"/>
      <c r="UR366" s="5"/>
      <c r="US366" s="5"/>
      <c r="UT366" s="5"/>
      <c r="UU366" s="5"/>
      <c r="UV366" s="5"/>
      <c r="UW366" s="5"/>
      <c r="UX366" s="5"/>
      <c r="UY366" s="5"/>
      <c r="UZ366" s="5"/>
      <c r="VA366" s="5"/>
      <c r="VB366" s="5"/>
      <c r="VC366" s="5"/>
      <c r="VD366" s="5"/>
      <c r="VE366" s="5"/>
      <c r="VF366" s="5"/>
      <c r="VG366" s="5"/>
      <c r="VH366" s="5"/>
      <c r="VI366" s="5"/>
      <c r="VJ366" s="5"/>
      <c r="VK366" s="5"/>
      <c r="VL366" s="5"/>
      <c r="VM366" s="5"/>
      <c r="VN366" s="5"/>
      <c r="VO366" s="5"/>
      <c r="VP366" s="5"/>
      <c r="VQ366" s="5"/>
      <c r="VR366" s="5"/>
      <c r="VS366" s="5"/>
      <c r="VT366" s="5"/>
      <c r="VU366" s="5"/>
      <c r="VV366" s="5"/>
      <c r="VW366" s="5"/>
      <c r="VX366" s="5"/>
      <c r="VY366" s="5"/>
      <c r="VZ366" s="5"/>
      <c r="WA366" s="5"/>
      <c r="WB366" s="5"/>
      <c r="WC366" s="5"/>
      <c r="WD366" s="5"/>
      <c r="WE366" s="5"/>
      <c r="WF366" s="5"/>
      <c r="WG366" s="5"/>
      <c r="WH366" s="5"/>
      <c r="WI366" s="5"/>
      <c r="WJ366" s="5"/>
      <c r="WK366" s="5"/>
      <c r="WL366" s="5"/>
      <c r="WM366" s="5"/>
      <c r="WN366" s="5"/>
      <c r="WO366" s="5"/>
      <c r="WP366" s="5"/>
      <c r="WQ366" s="5"/>
      <c r="WR366" s="5"/>
      <c r="WS366" s="5"/>
      <c r="WT366" s="5"/>
      <c r="WU366" s="5"/>
      <c r="WV366" s="5"/>
      <c r="WW366" s="5"/>
      <c r="WX366" s="5"/>
      <c r="WY366" s="5"/>
      <c r="WZ366" s="5"/>
      <c r="XA366" s="5"/>
      <c r="XB366" s="5"/>
      <c r="XC366" s="5"/>
      <c r="XD366" s="5"/>
      <c r="XE366" s="5"/>
      <c r="XF366" s="5"/>
      <c r="XG366" s="5"/>
      <c r="XH366" s="5"/>
      <c r="XI366" s="5"/>
      <c r="XJ366" s="5"/>
      <c r="XK366" s="5"/>
      <c r="XL366" s="5"/>
      <c r="XM366" s="5"/>
      <c r="XN366" s="5"/>
      <c r="XO366" s="5"/>
      <c r="XP366" s="5"/>
      <c r="XQ366" s="5"/>
      <c r="XR366" s="5"/>
      <c r="XS366" s="5"/>
      <c r="XT366" s="5"/>
      <c r="XU366" s="5"/>
      <c r="XV366" s="5"/>
      <c r="XW366" s="5"/>
      <c r="XX366" s="5"/>
      <c r="XY366" s="5"/>
      <c r="XZ366" s="5"/>
      <c r="YA366" s="5"/>
      <c r="YB366" s="5"/>
      <c r="YC366" s="5"/>
      <c r="YD366" s="5"/>
      <c r="YE366" s="5"/>
      <c r="YF366" s="5"/>
      <c r="YG366" s="5"/>
      <c r="YH366" s="5"/>
      <c r="YI366" s="5"/>
      <c r="YJ366" s="5"/>
      <c r="YK366" s="5"/>
      <c r="YL366" s="5"/>
      <c r="YM366" s="5"/>
      <c r="YN366" s="5"/>
      <c r="YO366" s="5"/>
      <c r="YP366" s="5"/>
      <c r="YQ366" s="5"/>
      <c r="YR366" s="5"/>
      <c r="YS366" s="5"/>
      <c r="YT366" s="5"/>
      <c r="YU366" s="5"/>
      <c r="YV366" s="5"/>
      <c r="YW366" s="5"/>
      <c r="YX366" s="5"/>
      <c r="YY366" s="5"/>
      <c r="YZ366" s="5"/>
      <c r="ZA366" s="5"/>
      <c r="ZB366" s="5"/>
      <c r="ZC366" s="5"/>
      <c r="ZD366" s="5"/>
      <c r="ZE366" s="5"/>
      <c r="ZF366" s="5"/>
      <c r="ZG366" s="5"/>
      <c r="ZH366" s="5"/>
      <c r="ZI366" s="5"/>
      <c r="ZJ366" s="5"/>
      <c r="ZK366" s="5"/>
      <c r="ZL366" s="5"/>
      <c r="ZM366" s="5"/>
      <c r="ZN366" s="5"/>
      <c r="ZO366" s="5"/>
      <c r="ZP366" s="5"/>
      <c r="ZQ366" s="5"/>
      <c r="ZR366" s="5"/>
      <c r="ZS366" s="5"/>
      <c r="ZT366" s="5"/>
      <c r="ZU366" s="5"/>
      <c r="ZV366" s="5"/>
      <c r="ZW366" s="5"/>
      <c r="ZX366" s="5"/>
      <c r="ZY366" s="5"/>
      <c r="ZZ366" s="5"/>
      <c r="AAA366" s="5"/>
      <c r="AAB366" s="5"/>
      <c r="AAC366" s="5"/>
      <c r="AAD366" s="5"/>
      <c r="AAE366" s="5"/>
      <c r="AAF366" s="5"/>
      <c r="AAG366" s="5"/>
      <c r="AAH366" s="5"/>
      <c r="AAI366" s="5"/>
      <c r="AAJ366" s="5"/>
      <c r="AAK366" s="5"/>
      <c r="AAL366" s="5"/>
      <c r="AAM366" s="5"/>
      <c r="AAN366" s="5"/>
      <c r="AAO366" s="5"/>
      <c r="AAP366" s="5"/>
      <c r="AAQ366" s="5"/>
      <c r="AAR366" s="5"/>
      <c r="AAS366" s="5"/>
      <c r="AAT366" s="5"/>
      <c r="AAU366" s="5"/>
      <c r="AAV366" s="5"/>
      <c r="AAW366" s="5"/>
      <c r="AAX366" s="5"/>
      <c r="AAY366" s="5"/>
      <c r="AAZ366" s="5"/>
      <c r="ABA366" s="5"/>
      <c r="ABB366" s="5"/>
      <c r="ABC366" s="5"/>
      <c r="ABD366" s="5"/>
      <c r="ABE366" s="5"/>
      <c r="ABF366" s="5"/>
      <c r="ABG366" s="5"/>
      <c r="ABH366" s="5"/>
      <c r="ABI366" s="5"/>
      <c r="ABJ366" s="5"/>
      <c r="ABK366" s="5"/>
      <c r="ABL366" s="5"/>
      <c r="ABM366" s="5"/>
      <c r="ABN366" s="5"/>
      <c r="ABO366" s="5"/>
      <c r="ABP366" s="5"/>
      <c r="ABQ366" s="5"/>
      <c r="ABR366" s="5"/>
      <c r="ABS366" s="5"/>
      <c r="ABT366" s="5"/>
      <c r="ABU366" s="5"/>
      <c r="ABV366" s="5"/>
      <c r="ABW366" s="5"/>
      <c r="ABX366" s="5"/>
      <c r="ABY366" s="5"/>
      <c r="ABZ366" s="5"/>
      <c r="ACA366" s="5"/>
      <c r="ACB366" s="5"/>
      <c r="ACC366" s="5"/>
      <c r="ACD366" s="5"/>
      <c r="ACE366" s="5"/>
      <c r="ACF366" s="5"/>
      <c r="ACG366" s="5"/>
      <c r="ACH366" s="5"/>
      <c r="ACI366" s="5"/>
      <c r="ACJ366" s="5"/>
      <c r="ACK366" s="5"/>
      <c r="ACL366" s="5"/>
      <c r="ACM366" s="5"/>
      <c r="ACN366" s="5"/>
      <c r="ACO366" s="5"/>
      <c r="ACP366" s="5"/>
      <c r="ACQ366" s="5"/>
      <c r="ACR366" s="5"/>
      <c r="ACS366" s="5"/>
      <c r="ACT366" s="5"/>
      <c r="ACU366" s="5"/>
      <c r="ACV366" s="5"/>
      <c r="ACW366" s="5"/>
      <c r="ACX366" s="5"/>
      <c r="ACY366" s="5"/>
      <c r="ACZ366" s="5"/>
      <c r="ADA366" s="5"/>
      <c r="ADB366" s="5"/>
      <c r="ADC366" s="5"/>
      <c r="ADD366" s="5"/>
      <c r="ADE366" s="5"/>
      <c r="ADF366" s="5"/>
      <c r="ADG366" s="5"/>
      <c r="ADH366" s="5"/>
      <c r="ADI366" s="5"/>
      <c r="ADJ366" s="5"/>
      <c r="ADK366" s="5"/>
      <c r="ADL366" s="5"/>
      <c r="ADM366" s="5"/>
      <c r="ADN366" s="5"/>
      <c r="ADO366" s="5"/>
      <c r="ADP366" s="5"/>
      <c r="ADQ366" s="5"/>
      <c r="ADR366" s="5"/>
      <c r="ADS366" s="5"/>
      <c r="ADT366" s="5"/>
      <c r="ADU366" s="5"/>
      <c r="ADV366" s="5"/>
      <c r="ADW366" s="5"/>
      <c r="ADX366" s="5"/>
      <c r="ADY366" s="5"/>
      <c r="ADZ366" s="5"/>
      <c r="AEA366" s="5"/>
      <c r="AEB366" s="5"/>
      <c r="AEC366" s="5"/>
      <c r="AED366" s="5"/>
      <c r="AEE366" s="5"/>
      <c r="AEF366" s="5"/>
      <c r="AEG366" s="5"/>
      <c r="AEH366" s="5"/>
      <c r="AEI366" s="5"/>
      <c r="AEJ366" s="5"/>
      <c r="AEK366" s="5"/>
      <c r="AEL366" s="5"/>
      <c r="AEM366" s="5"/>
      <c r="AEN366" s="5"/>
      <c r="AEO366" s="5"/>
      <c r="AEP366" s="5"/>
      <c r="AEQ366" s="5"/>
      <c r="AER366" s="5"/>
      <c r="AES366" s="5"/>
      <c r="AET366" s="5"/>
      <c r="AEU366" s="5"/>
      <c r="AEV366" s="5"/>
      <c r="AEW366" s="5"/>
      <c r="AEX366" s="5"/>
      <c r="AEY366" s="5"/>
      <c r="AEZ366" s="5"/>
      <c r="AFA366" s="5"/>
      <c r="AFB366" s="5"/>
      <c r="AFC366" s="5"/>
      <c r="AFD366" s="5"/>
      <c r="AFE366" s="5"/>
      <c r="AFF366" s="5"/>
      <c r="AFG366" s="5"/>
      <c r="AFH366" s="5"/>
      <c r="AFI366" s="5"/>
      <c r="AFJ366" s="5"/>
      <c r="AFK366" s="5"/>
      <c r="AFL366" s="5"/>
      <c r="AFM366" s="5"/>
      <c r="AFN366" s="5"/>
      <c r="AFO366" s="5"/>
      <c r="AFP366" s="5"/>
      <c r="AFQ366" s="5"/>
      <c r="AFR366" s="5"/>
      <c r="AFS366" s="5"/>
      <c r="AFT366" s="5"/>
      <c r="AFU366" s="5"/>
      <c r="AFV366" s="5"/>
      <c r="AFW366" s="5"/>
      <c r="AFX366" s="5"/>
      <c r="AFY366" s="5"/>
      <c r="AFZ366" s="5"/>
      <c r="AGA366" s="5"/>
      <c r="AGB366" s="5"/>
      <c r="AGC366" s="5"/>
      <c r="AGD366" s="5"/>
      <c r="AGE366" s="5"/>
      <c r="AGF366" s="5"/>
      <c r="AGG366" s="5"/>
      <c r="AGH366" s="5"/>
      <c r="AGI366" s="5"/>
      <c r="AGJ366" s="5"/>
      <c r="AGK366" s="5"/>
      <c r="AGL366" s="5"/>
      <c r="AGM366" s="5"/>
      <c r="AGN366" s="5"/>
      <c r="AGO366" s="5"/>
      <c r="AGP366" s="5"/>
      <c r="AGQ366" s="5"/>
      <c r="AGR366" s="5"/>
      <c r="AGS366" s="5"/>
      <c r="AGT366" s="5"/>
      <c r="AGU366" s="5"/>
      <c r="AGV366" s="5"/>
      <c r="AGW366" s="5"/>
      <c r="AGX366" s="5"/>
      <c r="AGY366" s="5"/>
      <c r="AGZ366" s="5"/>
      <c r="AHA366" s="5"/>
      <c r="AHB366" s="5"/>
      <c r="AHC366" s="5"/>
      <c r="AHD366" s="5"/>
      <c r="AHE366" s="5"/>
      <c r="AHF366" s="5"/>
      <c r="AHG366" s="5"/>
      <c r="AHH366" s="5"/>
      <c r="AHI366" s="5"/>
      <c r="AHJ366" s="5"/>
      <c r="AHK366" s="5"/>
      <c r="AHL366" s="5"/>
      <c r="AHM366" s="5"/>
      <c r="AHN366" s="5"/>
      <c r="AHO366" s="5"/>
      <c r="AHP366" s="5"/>
      <c r="AHQ366" s="5"/>
      <c r="AHR366" s="5"/>
      <c r="AHS366" s="5"/>
      <c r="AHT366" s="5"/>
      <c r="AHU366" s="5"/>
      <c r="AHV366" s="5"/>
      <c r="AHW366" s="5"/>
      <c r="AHX366" s="5"/>
      <c r="AHY366" s="5"/>
      <c r="AHZ366" s="5"/>
      <c r="AIA366" s="5"/>
      <c r="AIB366" s="5"/>
      <c r="AIC366" s="5"/>
      <c r="AID366" s="5"/>
      <c r="AIE366" s="5"/>
      <c r="AIF366" s="5"/>
      <c r="AIG366" s="5"/>
      <c r="AIH366" s="5"/>
      <c r="AII366" s="5"/>
      <c r="AIJ366" s="5"/>
      <c r="AIK366" s="5"/>
      <c r="AIL366" s="5"/>
      <c r="AIM366" s="5"/>
      <c r="AIN366" s="5"/>
      <c r="AIO366" s="5"/>
      <c r="AIP366" s="5"/>
      <c r="AIQ366" s="5"/>
      <c r="AIR366" s="5"/>
      <c r="AIS366" s="5"/>
      <c r="AIT366" s="5"/>
      <c r="AIU366" s="5"/>
      <c r="AIV366" s="5"/>
      <c r="AIW366" s="5"/>
      <c r="AIX366" s="5"/>
      <c r="AIY366" s="5"/>
      <c r="AIZ366" s="5"/>
      <c r="AJA366" s="5"/>
      <c r="AJB366" s="5"/>
      <c r="AJC366" s="5"/>
      <c r="AJD366" s="5"/>
      <c r="AJE366" s="5"/>
      <c r="AJF366" s="5"/>
      <c r="AJG366" s="5"/>
      <c r="AJH366" s="5"/>
      <c r="AJI366" s="5"/>
      <c r="AJJ366" s="5"/>
      <c r="AJK366" s="5"/>
      <c r="AJL366" s="5"/>
      <c r="AJM366" s="5"/>
      <c r="AJN366" s="5"/>
      <c r="AJO366" s="5"/>
      <c r="AJP366" s="5"/>
      <c r="AJQ366" s="5"/>
      <c r="AJR366" s="5"/>
      <c r="AJS366" s="5"/>
      <c r="AJT366" s="5"/>
      <c r="AJU366" s="5"/>
      <c r="AJV366" s="5"/>
      <c r="AJW366" s="5"/>
      <c r="AJX366" s="5"/>
      <c r="AJY366" s="5"/>
      <c r="AJZ366" s="5"/>
      <c r="AKA366" s="5"/>
      <c r="AKB366" s="5"/>
      <c r="AKC366" s="5"/>
      <c r="AKD366" s="5"/>
      <c r="AKE366" s="5"/>
      <c r="AKF366" s="5"/>
      <c r="AKG366" s="5"/>
      <c r="AKH366" s="5"/>
      <c r="AKI366" s="5"/>
      <c r="AKJ366" s="5"/>
      <c r="AKK366" s="5"/>
      <c r="AKL366" s="5"/>
      <c r="AKM366" s="5"/>
      <c r="AKN366" s="5"/>
      <c r="AKO366" s="5"/>
      <c r="AKP366" s="5"/>
      <c r="AKQ366" s="5"/>
      <c r="AKR366" s="5"/>
      <c r="AKS366" s="5"/>
      <c r="AKT366" s="5"/>
      <c r="AKU366" s="5"/>
      <c r="AKV366" s="5"/>
      <c r="AKW366" s="5"/>
      <c r="AKX366" s="5"/>
      <c r="AKY366" s="5"/>
      <c r="AKZ366" s="5"/>
      <c r="ALA366" s="5"/>
      <c r="ALB366" s="5"/>
      <c r="ALC366" s="5"/>
      <c r="ALD366" s="5"/>
      <c r="ALE366" s="5"/>
      <c r="ALF366" s="5"/>
      <c r="ALG366" s="5"/>
      <c r="ALH366" s="5"/>
      <c r="ALI366" s="5"/>
      <c r="ALJ366" s="5"/>
      <c r="ALK366" s="5"/>
      <c r="ALL366" s="5"/>
      <c r="ALM366" s="5"/>
      <c r="ALN366" s="5"/>
      <c r="ALO366" s="5"/>
      <c r="ALP366" s="5"/>
      <c r="ALQ366" s="5"/>
      <c r="ALR366" s="5"/>
      <c r="ALS366" s="5"/>
      <c r="ALT366" s="5"/>
      <c r="ALU366" s="5"/>
      <c r="ALV366" s="5"/>
      <c r="ALW366" s="5"/>
      <c r="ALX366" s="5"/>
      <c r="ALY366" s="5"/>
      <c r="ALZ366" s="5"/>
      <c r="AMA366" s="5"/>
      <c r="AMB366" s="5"/>
      <c r="AMC366" s="5"/>
      <c r="AMD366" s="5"/>
      <c r="AME366" s="5"/>
      <c r="AMF366" s="5"/>
      <c r="AMG366" s="5"/>
      <c r="AMH366" s="5"/>
      <c r="AMI366" s="5"/>
      <c r="AMJ366" s="5"/>
      <c r="AMK366" s="5"/>
      <c r="AML366" s="5"/>
      <c r="AMM366" s="5"/>
      <c r="AMN366" s="5"/>
      <c r="AMO366" s="5"/>
      <c r="AMP366" s="5"/>
      <c r="AMQ366" s="5"/>
      <c r="AMR366" s="5"/>
      <c r="AMS366" s="5"/>
      <c r="AMT366" s="5"/>
      <c r="AMU366" s="5"/>
      <c r="AMV366" s="5"/>
      <c r="AMW366" s="5"/>
      <c r="AMX366" s="5"/>
      <c r="AMY366" s="5"/>
      <c r="AMZ366" s="5"/>
      <c r="ANA366" s="5"/>
      <c r="ANB366" s="5"/>
      <c r="ANC366" s="5"/>
      <c r="AND366" s="5"/>
      <c r="ANE366" s="5"/>
      <c r="ANF366" s="5"/>
      <c r="ANG366" s="5"/>
      <c r="ANH366" s="5"/>
      <c r="ANI366" s="5"/>
      <c r="ANJ366" s="5"/>
      <c r="ANK366" s="5"/>
      <c r="ANL366" s="5"/>
      <c r="ANM366" s="5"/>
      <c r="ANN366" s="5"/>
      <c r="ANO366" s="5"/>
      <c r="ANP366" s="5"/>
      <c r="ANQ366" s="5"/>
      <c r="ANR366" s="5"/>
      <c r="ANS366" s="5"/>
      <c r="ANT366" s="5"/>
      <c r="ANU366" s="5"/>
      <c r="ANV366" s="5"/>
      <c r="ANW366" s="5"/>
      <c r="ANX366" s="5"/>
      <c r="ANY366" s="5"/>
      <c r="ANZ366" s="5"/>
      <c r="AOA366" s="5"/>
      <c r="AOB366" s="5"/>
      <c r="AOC366" s="5"/>
      <c r="AOD366" s="5"/>
      <c r="AOE366" s="5"/>
      <c r="AOF366" s="5"/>
      <c r="AOG366" s="5"/>
      <c r="AOH366" s="5"/>
      <c r="AOI366" s="5"/>
      <c r="AOJ366" s="5"/>
      <c r="AOK366" s="5"/>
      <c r="AOL366" s="5"/>
      <c r="AOM366" s="5"/>
      <c r="AON366" s="5"/>
      <c r="AOO366" s="5"/>
      <c r="AOP366" s="5"/>
      <c r="AOQ366" s="5"/>
      <c r="AOR366" s="5"/>
      <c r="AOS366" s="5"/>
      <c r="AOT366" s="5"/>
      <c r="AOU366" s="5"/>
      <c r="AOV366" s="5"/>
      <c r="AOW366" s="5"/>
      <c r="AOX366" s="5"/>
      <c r="AOY366" s="5"/>
      <c r="AOZ366" s="5"/>
      <c r="APA366" s="5"/>
      <c r="APB366" s="5"/>
      <c r="APC366" s="5"/>
      <c r="APD366" s="5"/>
      <c r="APE366" s="5"/>
      <c r="APF366" s="5"/>
      <c r="APG366" s="5"/>
      <c r="APH366" s="5"/>
      <c r="API366" s="5"/>
      <c r="APJ366" s="5"/>
      <c r="APK366" s="5"/>
      <c r="APL366" s="5"/>
      <c r="APM366" s="5"/>
      <c r="APN366" s="5"/>
      <c r="APO366" s="5"/>
      <c r="APP366" s="5"/>
      <c r="APQ366" s="5"/>
      <c r="APR366" s="5"/>
      <c r="APS366" s="5"/>
      <c r="APT366" s="5"/>
      <c r="APU366" s="5"/>
      <c r="APV366" s="5"/>
      <c r="APW366" s="5"/>
      <c r="APX366" s="5"/>
      <c r="APY366" s="5"/>
      <c r="APZ366" s="5"/>
      <c r="AQA366" s="5"/>
      <c r="AQB366" s="5"/>
      <c r="AQC366" s="5"/>
      <c r="AQD366" s="5"/>
      <c r="AQE366" s="5"/>
      <c r="AQF366" s="5"/>
      <c r="AQG366" s="5"/>
      <c r="AQH366" s="5"/>
      <c r="AQI366" s="5"/>
      <c r="AQJ366" s="5"/>
      <c r="AQK366" s="5"/>
      <c r="AQL366" s="5"/>
      <c r="AQM366" s="5"/>
      <c r="AQN366" s="5"/>
      <c r="AQO366" s="5"/>
      <c r="AQP366" s="5"/>
      <c r="AQQ366" s="5"/>
      <c r="AQR366" s="5"/>
      <c r="AQS366" s="5"/>
      <c r="AQT366" s="5"/>
      <c r="AQU366" s="5"/>
      <c r="AQV366" s="5"/>
      <c r="AQW366" s="5"/>
      <c r="AQX366" s="5"/>
      <c r="AQY366" s="5"/>
      <c r="AQZ366" s="5"/>
    </row>
    <row r="367" spans="1:1144" s="8" customFormat="1" ht="15" customHeight="1">
      <c r="A367" s="168"/>
      <c r="B367" s="168"/>
      <c r="C367" s="168"/>
      <c r="D367" s="168"/>
      <c r="E367" s="168"/>
      <c r="F367" s="168"/>
      <c r="G367" s="168"/>
      <c r="H367" s="168"/>
      <c r="I367" s="168"/>
      <c r="J367" s="169" t="s">
        <v>216</v>
      </c>
      <c r="K367" s="169"/>
      <c r="L367" s="169"/>
      <c r="M367" s="169"/>
      <c r="N367" s="169"/>
      <c r="O367" s="169"/>
      <c r="P367" s="169"/>
      <c r="Q367" s="169"/>
      <c r="R367" s="170"/>
      <c r="S367" s="169"/>
      <c r="T367" s="169"/>
      <c r="U367" s="169"/>
      <c r="V367" s="169"/>
      <c r="W367" s="171">
        <f t="shared" si="27"/>
        <v>0</v>
      </c>
      <c r="X367" s="171">
        <f t="shared" si="29"/>
        <v>0</v>
      </c>
      <c r="Y367" s="171"/>
      <c r="Z367" s="171"/>
      <c r="AA367" s="171"/>
      <c r="AB367" s="171"/>
      <c r="AC367" s="171"/>
      <c r="AD367" s="171"/>
      <c r="AE367" s="171"/>
      <c r="AF367" s="171"/>
      <c r="AG367" s="171"/>
      <c r="AH367" s="171"/>
      <c r="AI367" s="171"/>
      <c r="AJ367" s="171"/>
      <c r="AK367" s="171"/>
      <c r="AL367" s="171"/>
      <c r="AM367" s="171"/>
      <c r="AN367" s="171"/>
      <c r="AO367" s="171"/>
      <c r="AP367" s="171"/>
      <c r="AQ367" s="171"/>
      <c r="AR367" s="171"/>
      <c r="AS367" s="171"/>
      <c r="AT367" s="171"/>
      <c r="AU367" s="171"/>
      <c r="AV367" s="171"/>
      <c r="AW367" s="171"/>
      <c r="AX367" s="171"/>
      <c r="AY367" s="171"/>
      <c r="AZ367" s="171"/>
      <c r="BA367" s="174"/>
      <c r="BB367" s="171"/>
      <c r="BC367" s="171"/>
      <c r="BD367" s="171"/>
      <c r="BE367" s="171"/>
      <c r="BF367" s="171"/>
      <c r="BG367" s="171"/>
      <c r="BH367" s="174"/>
      <c r="BI367" s="174"/>
      <c r="BJ367" s="174"/>
      <c r="BK367" s="174"/>
      <c r="BL367" s="174"/>
      <c r="BM367" s="174"/>
      <c r="BN367" s="174"/>
      <c r="BO367" s="174"/>
      <c r="BP367" s="174"/>
      <c r="BQ367" s="174"/>
      <c r="BR367" s="174"/>
      <c r="BS367" s="171"/>
      <c r="BT367" s="174"/>
      <c r="BU367" s="20"/>
      <c r="BV367" s="20"/>
      <c r="BW367" s="20"/>
      <c r="BX367" s="20"/>
      <c r="BY367" s="20"/>
      <c r="BZ367" s="20"/>
      <c r="CA367" s="20"/>
      <c r="CB367" s="20"/>
      <c r="CC367" s="20"/>
      <c r="CD367" s="20"/>
      <c r="CE367" s="20"/>
      <c r="CF367" s="20"/>
      <c r="CG367" s="20"/>
      <c r="CH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c r="EU367" s="20"/>
      <c r="EV367" s="20"/>
      <c r="EW367" s="20"/>
      <c r="EX367" s="20"/>
      <c r="EY367" s="20"/>
      <c r="EZ367" s="20"/>
      <c r="FA367" s="20"/>
      <c r="FB367" s="20"/>
      <c r="FC367" s="20"/>
      <c r="FD367" s="20"/>
      <c r="FE367" s="20"/>
      <c r="FF367" s="20"/>
      <c r="FG367" s="20"/>
      <c r="FH367" s="20"/>
      <c r="FI367" s="20"/>
      <c r="FJ367" s="20"/>
      <c r="FK367" s="20"/>
      <c r="FL367" s="20"/>
      <c r="FM367" s="20"/>
      <c r="FN367" s="20"/>
      <c r="FO367" s="20"/>
      <c r="FP367" s="20"/>
      <c r="FQ367" s="20"/>
      <c r="FR367" s="20"/>
      <c r="FS367" s="20"/>
      <c r="FT367" s="20"/>
      <c r="FU367" s="20"/>
      <c r="FV367" s="20"/>
      <c r="FW367" s="20"/>
      <c r="FX367" s="20"/>
      <c r="FY367" s="20"/>
      <c r="FZ367" s="20"/>
      <c r="GA367" s="20"/>
      <c r="GB367" s="20"/>
      <c r="GC367" s="20"/>
      <c r="GD367" s="20"/>
      <c r="GE367" s="20"/>
      <c r="GF367" s="20"/>
      <c r="GG367" s="20"/>
      <c r="GH367" s="20"/>
      <c r="GI367" s="20"/>
      <c r="GJ367" s="20"/>
      <c r="GK367" s="20"/>
      <c r="GL367" s="20"/>
      <c r="GM367" s="20"/>
      <c r="GN367" s="20"/>
      <c r="GO367" s="20"/>
      <c r="GP367" s="20"/>
      <c r="GQ367" s="20"/>
      <c r="GR367" s="20"/>
      <c r="GS367" s="20"/>
      <c r="GT367" s="20"/>
      <c r="GU367" s="20"/>
      <c r="GV367" s="20"/>
      <c r="GW367" s="20"/>
      <c r="GX367" s="20"/>
      <c r="GY367" s="20"/>
      <c r="GZ367" s="20"/>
      <c r="HA367" s="20"/>
      <c r="HB367" s="20"/>
      <c r="HC367" s="20"/>
      <c r="HD367" s="20"/>
      <c r="HE367" s="20"/>
      <c r="HF367" s="20"/>
      <c r="HG367" s="20"/>
      <c r="HH367" s="20"/>
      <c r="HI367" s="20"/>
      <c r="HJ367" s="20"/>
      <c r="HK367" s="20"/>
      <c r="HL367" s="20"/>
      <c r="HM367" s="20"/>
      <c r="HN367" s="20"/>
      <c r="HO367" s="20"/>
      <c r="HP367" s="20"/>
      <c r="HQ367" s="20"/>
      <c r="HR367" s="20"/>
      <c r="HS367" s="20"/>
      <c r="HT367" s="20"/>
      <c r="HU367" s="20"/>
      <c r="HV367" s="20"/>
      <c r="HW367" s="20"/>
      <c r="HX367" s="20"/>
      <c r="HY367" s="20"/>
      <c r="HZ367" s="20"/>
      <c r="IA367" s="20"/>
      <c r="IB367" s="20"/>
      <c r="IC367" s="20"/>
      <c r="ID367" s="20"/>
      <c r="IE367" s="20"/>
      <c r="IF367" s="20"/>
      <c r="IG367" s="20"/>
      <c r="IH367" s="20"/>
      <c r="II367" s="20"/>
      <c r="IJ367" s="20"/>
      <c r="IK367" s="20"/>
      <c r="IL367" s="20"/>
      <c r="IM367" s="20"/>
      <c r="IN367" s="20"/>
      <c r="IO367" s="20"/>
      <c r="IP367" s="20"/>
      <c r="IQ367" s="20"/>
      <c r="IR367" s="20"/>
      <c r="IS367" s="20"/>
      <c r="IT367" s="20"/>
      <c r="IU367" s="20"/>
      <c r="IV367" s="20"/>
      <c r="IW367" s="20"/>
      <c r="IX367" s="20"/>
      <c r="IY367" s="20"/>
      <c r="IZ367" s="20"/>
      <c r="JA367" s="20"/>
      <c r="JB367" s="20"/>
      <c r="JC367" s="20"/>
      <c r="JD367" s="20"/>
      <c r="JE367" s="20"/>
      <c r="JF367" s="20"/>
      <c r="JG367" s="20"/>
      <c r="JH367" s="20"/>
      <c r="JI367" s="20"/>
      <c r="JJ367" s="20"/>
      <c r="JK367" s="20"/>
      <c r="JL367" s="20"/>
      <c r="JM367" s="20"/>
      <c r="JN367" s="20"/>
      <c r="JO367" s="20"/>
      <c r="JP367" s="20"/>
      <c r="JQ367" s="20"/>
      <c r="JR367" s="20"/>
      <c r="JS367" s="20"/>
      <c r="JT367" s="20"/>
      <c r="JU367" s="20"/>
      <c r="JV367" s="20"/>
      <c r="JW367" s="20"/>
      <c r="JX367" s="20"/>
      <c r="JY367" s="20"/>
      <c r="JZ367" s="20"/>
      <c r="KA367" s="20"/>
      <c r="KB367" s="20"/>
      <c r="KC367" s="20"/>
      <c r="KD367" s="20"/>
      <c r="KE367" s="20"/>
      <c r="KF367" s="20"/>
      <c r="KG367" s="20"/>
      <c r="KH367" s="20"/>
      <c r="KI367" s="20"/>
      <c r="KJ367" s="20"/>
      <c r="KK367" s="20"/>
      <c r="KL367" s="20"/>
      <c r="KM367" s="20"/>
      <c r="KN367" s="20"/>
      <c r="KO367" s="20"/>
      <c r="KP367" s="20"/>
      <c r="KQ367" s="20"/>
      <c r="KR367" s="20"/>
      <c r="KS367" s="20"/>
      <c r="KT367" s="20"/>
      <c r="KU367" s="20"/>
      <c r="KV367" s="20"/>
      <c r="KW367" s="20"/>
      <c r="KX367" s="20"/>
      <c r="KY367" s="20"/>
      <c r="KZ367" s="20"/>
      <c r="LA367" s="20"/>
      <c r="LB367" s="20"/>
      <c r="LC367" s="20"/>
      <c r="LD367" s="20"/>
      <c r="LE367" s="20"/>
      <c r="LF367" s="20"/>
      <c r="LG367" s="20"/>
      <c r="LH367" s="20"/>
      <c r="LI367" s="20"/>
      <c r="LJ367" s="20"/>
      <c r="LK367" s="20"/>
      <c r="LL367" s="20"/>
      <c r="LM367" s="20"/>
      <c r="LN367" s="20"/>
      <c r="LO367" s="20"/>
      <c r="LP367" s="20"/>
      <c r="LQ367" s="20"/>
      <c r="LR367" s="20"/>
      <c r="LS367" s="20"/>
      <c r="LT367" s="20"/>
      <c r="LU367" s="20"/>
      <c r="LV367" s="20"/>
      <c r="LW367" s="20"/>
      <c r="LX367" s="20"/>
      <c r="LY367" s="20"/>
      <c r="LZ367" s="20"/>
      <c r="MA367" s="20"/>
      <c r="MB367" s="20"/>
      <c r="MC367" s="20"/>
      <c r="MD367" s="20"/>
      <c r="ME367" s="20"/>
      <c r="MF367" s="20"/>
      <c r="MG367" s="20"/>
      <c r="MH367" s="20"/>
      <c r="MI367" s="20"/>
      <c r="MJ367" s="20"/>
      <c r="MK367" s="20"/>
      <c r="ML367" s="20"/>
      <c r="MM367" s="20"/>
      <c r="MN367" s="20"/>
      <c r="MO367" s="20"/>
      <c r="MP367" s="20"/>
      <c r="MQ367" s="20"/>
      <c r="MR367" s="20"/>
      <c r="MS367" s="20"/>
      <c r="MT367" s="20"/>
      <c r="MU367" s="20"/>
      <c r="MV367" s="20"/>
      <c r="MW367" s="20"/>
      <c r="MX367" s="20"/>
      <c r="MY367" s="20"/>
      <c r="MZ367" s="20"/>
      <c r="NA367" s="20"/>
      <c r="NB367" s="20"/>
      <c r="NC367" s="20"/>
      <c r="ND367" s="20"/>
      <c r="NE367" s="20"/>
      <c r="NF367" s="20"/>
      <c r="NG367" s="20"/>
      <c r="NH367" s="20"/>
      <c r="NI367" s="20"/>
      <c r="NJ367" s="20"/>
      <c r="NK367" s="20"/>
      <c r="NL367" s="20"/>
      <c r="NM367" s="20"/>
      <c r="NN367" s="20"/>
      <c r="NO367" s="20"/>
      <c r="NP367" s="20"/>
      <c r="NQ367" s="20"/>
      <c r="NR367" s="20"/>
      <c r="NS367" s="20"/>
      <c r="NT367" s="20"/>
      <c r="NU367" s="20"/>
      <c r="NV367" s="20"/>
      <c r="NW367" s="20"/>
      <c r="NX367" s="20"/>
      <c r="NY367" s="20"/>
      <c r="NZ367" s="20"/>
      <c r="OA367" s="20"/>
      <c r="OB367" s="20"/>
      <c r="OC367" s="20"/>
      <c r="OD367" s="20"/>
      <c r="OE367" s="20"/>
      <c r="OF367" s="20"/>
      <c r="OG367" s="20"/>
      <c r="OH367" s="20"/>
      <c r="OI367" s="20"/>
      <c r="OJ367" s="20"/>
      <c r="OK367" s="20"/>
      <c r="OL367" s="20"/>
      <c r="OM367" s="20"/>
      <c r="ON367" s="20"/>
      <c r="OO367" s="20"/>
      <c r="OP367" s="20"/>
      <c r="OQ367" s="20"/>
      <c r="OR367" s="20"/>
      <c r="OS367" s="20"/>
      <c r="OT367" s="20"/>
      <c r="OU367" s="20"/>
      <c r="OV367" s="20"/>
      <c r="OW367" s="20"/>
      <c r="OX367" s="20"/>
      <c r="OY367" s="20"/>
      <c r="OZ367" s="20"/>
      <c r="PA367" s="20"/>
      <c r="PB367" s="20"/>
      <c r="PC367" s="20"/>
      <c r="PD367" s="20"/>
      <c r="PE367" s="20"/>
      <c r="PF367" s="20"/>
      <c r="PG367" s="20"/>
      <c r="PH367" s="20"/>
      <c r="PI367" s="20"/>
      <c r="PJ367" s="20"/>
      <c r="PK367" s="20"/>
      <c r="PL367" s="20"/>
      <c r="PM367" s="20"/>
      <c r="PN367" s="20"/>
      <c r="PO367" s="20"/>
      <c r="PP367" s="20"/>
      <c r="PQ367" s="20"/>
      <c r="PR367" s="20"/>
      <c r="PS367" s="20"/>
      <c r="PT367" s="20"/>
      <c r="PU367" s="20"/>
      <c r="PV367" s="20"/>
      <c r="PW367" s="20"/>
      <c r="PX367" s="20"/>
      <c r="PY367" s="20"/>
      <c r="PZ367" s="20"/>
      <c r="QA367" s="20"/>
      <c r="QB367" s="20"/>
      <c r="QC367" s="20"/>
      <c r="QD367" s="20"/>
      <c r="QE367" s="20"/>
      <c r="QF367" s="20"/>
      <c r="QG367" s="20"/>
      <c r="QH367" s="20"/>
      <c r="QI367" s="20"/>
      <c r="QJ367" s="20"/>
      <c r="QK367" s="20"/>
      <c r="QL367" s="20"/>
      <c r="QM367" s="20"/>
      <c r="QN367" s="20"/>
      <c r="QO367" s="20"/>
      <c r="QP367" s="20"/>
      <c r="QQ367" s="20"/>
      <c r="QR367" s="20"/>
      <c r="QS367" s="20"/>
      <c r="QT367" s="20"/>
      <c r="QU367" s="20"/>
      <c r="QV367" s="20"/>
      <c r="QW367" s="20"/>
      <c r="QX367" s="20"/>
      <c r="QY367" s="20"/>
      <c r="QZ367" s="20"/>
      <c r="RA367" s="20"/>
      <c r="RB367" s="20"/>
      <c r="RC367" s="20"/>
      <c r="RD367" s="20"/>
      <c r="RE367" s="20"/>
      <c r="RF367" s="20"/>
      <c r="RG367" s="20"/>
      <c r="RH367" s="20"/>
      <c r="RI367" s="20"/>
      <c r="RJ367" s="20"/>
      <c r="RK367" s="20"/>
      <c r="RL367" s="20"/>
      <c r="RM367" s="20"/>
      <c r="RN367" s="20"/>
      <c r="RO367" s="20"/>
      <c r="RP367" s="20"/>
      <c r="RQ367" s="20"/>
      <c r="RR367" s="20"/>
      <c r="RS367" s="20"/>
      <c r="RT367" s="20"/>
      <c r="RU367" s="20"/>
      <c r="RV367" s="20"/>
      <c r="RW367" s="20"/>
      <c r="RX367" s="20"/>
      <c r="RY367" s="20"/>
      <c r="RZ367" s="20"/>
      <c r="SA367" s="20"/>
      <c r="SB367" s="20"/>
      <c r="SC367" s="20"/>
      <c r="SD367" s="20"/>
      <c r="SE367" s="20"/>
      <c r="SF367" s="20"/>
      <c r="SG367" s="20"/>
      <c r="SH367" s="20"/>
      <c r="SI367" s="20"/>
      <c r="SJ367" s="20"/>
      <c r="SK367" s="20"/>
      <c r="SL367" s="20"/>
      <c r="SM367" s="20"/>
      <c r="SN367" s="20"/>
      <c r="SO367" s="20"/>
      <c r="SP367" s="20"/>
      <c r="SQ367" s="20"/>
      <c r="SR367" s="20"/>
      <c r="SS367" s="20"/>
      <c r="ST367" s="20"/>
      <c r="SU367" s="20"/>
      <c r="SV367" s="20"/>
      <c r="SW367" s="20"/>
      <c r="SX367" s="20"/>
      <c r="SY367" s="20"/>
      <c r="SZ367" s="20"/>
      <c r="TA367" s="20"/>
      <c r="TB367" s="20"/>
      <c r="TC367" s="20"/>
      <c r="TD367" s="20"/>
      <c r="TE367" s="20"/>
      <c r="TF367" s="20"/>
      <c r="TG367" s="20"/>
      <c r="TH367" s="20"/>
      <c r="TI367" s="20"/>
      <c r="TJ367" s="20"/>
      <c r="TK367" s="20"/>
      <c r="TL367" s="20"/>
      <c r="TM367" s="20"/>
      <c r="TN367" s="20"/>
      <c r="TO367" s="20"/>
      <c r="TP367" s="20"/>
      <c r="TQ367" s="20"/>
      <c r="TR367" s="20"/>
      <c r="TS367" s="20"/>
      <c r="TT367" s="20"/>
      <c r="TU367" s="20"/>
      <c r="TV367" s="20"/>
      <c r="TW367" s="20"/>
      <c r="TX367" s="20"/>
      <c r="TY367" s="20"/>
      <c r="TZ367" s="20"/>
      <c r="UA367" s="20"/>
      <c r="UB367" s="20"/>
      <c r="UC367" s="20"/>
      <c r="UD367" s="20"/>
      <c r="UE367" s="20"/>
      <c r="UF367" s="20"/>
      <c r="UG367" s="20"/>
      <c r="UH367" s="20"/>
      <c r="UI367" s="20"/>
      <c r="UJ367" s="20"/>
      <c r="UK367" s="20"/>
      <c r="UL367" s="20"/>
      <c r="UM367" s="20"/>
      <c r="UN367" s="20"/>
      <c r="UO367" s="20"/>
      <c r="UP367" s="20"/>
      <c r="UQ367" s="20"/>
      <c r="UR367" s="20"/>
      <c r="US367" s="20"/>
      <c r="UT367" s="20"/>
      <c r="UU367" s="20"/>
      <c r="UV367" s="20"/>
      <c r="UW367" s="20"/>
      <c r="UX367" s="20"/>
      <c r="UY367" s="20"/>
      <c r="UZ367" s="20"/>
      <c r="VA367" s="20"/>
      <c r="VB367" s="20"/>
      <c r="VC367" s="20"/>
      <c r="VD367" s="20"/>
      <c r="VE367" s="20"/>
      <c r="VF367" s="20"/>
      <c r="VG367" s="20"/>
      <c r="VH367" s="20"/>
      <c r="VI367" s="20"/>
      <c r="VJ367" s="20"/>
      <c r="VK367" s="20"/>
      <c r="VL367" s="20"/>
      <c r="VM367" s="20"/>
      <c r="VN367" s="20"/>
      <c r="VO367" s="20"/>
      <c r="VP367" s="20"/>
      <c r="VQ367" s="20"/>
      <c r="VR367" s="20"/>
      <c r="VS367" s="20"/>
      <c r="VT367" s="20"/>
      <c r="VU367" s="20"/>
      <c r="VV367" s="20"/>
      <c r="VW367" s="20"/>
      <c r="VX367" s="20"/>
      <c r="VY367" s="20"/>
      <c r="VZ367" s="20"/>
      <c r="WA367" s="20"/>
      <c r="WB367" s="20"/>
      <c r="WC367" s="20"/>
      <c r="WD367" s="20"/>
      <c r="WE367" s="20"/>
      <c r="WF367" s="20"/>
      <c r="WG367" s="20"/>
      <c r="WH367" s="20"/>
      <c r="WI367" s="20"/>
      <c r="WJ367" s="20"/>
      <c r="WK367" s="20"/>
      <c r="WL367" s="20"/>
      <c r="WM367" s="20"/>
      <c r="WN367" s="20"/>
      <c r="WO367" s="20"/>
      <c r="WP367" s="20"/>
      <c r="WQ367" s="20"/>
      <c r="WR367" s="20"/>
      <c r="WS367" s="20"/>
      <c r="WT367" s="20"/>
      <c r="WU367" s="20"/>
      <c r="WV367" s="20"/>
      <c r="WW367" s="20"/>
      <c r="WX367" s="20"/>
      <c r="WY367" s="20"/>
      <c r="WZ367" s="20"/>
      <c r="XA367" s="20"/>
      <c r="XB367" s="20"/>
      <c r="XC367" s="20"/>
      <c r="XD367" s="20"/>
      <c r="XE367" s="20"/>
      <c r="XF367" s="20"/>
      <c r="XG367" s="20"/>
      <c r="XH367" s="20"/>
      <c r="XI367" s="20"/>
      <c r="XJ367" s="20"/>
      <c r="XK367" s="20"/>
      <c r="XL367" s="20"/>
      <c r="XM367" s="20"/>
      <c r="XN367" s="20"/>
      <c r="XO367" s="20"/>
      <c r="XP367" s="20"/>
      <c r="XQ367" s="20"/>
      <c r="XR367" s="20"/>
      <c r="XS367" s="20"/>
      <c r="XT367" s="20"/>
      <c r="XU367" s="20"/>
      <c r="XV367" s="20"/>
      <c r="XW367" s="20"/>
      <c r="XX367" s="20"/>
      <c r="XY367" s="20"/>
      <c r="XZ367" s="20"/>
      <c r="YA367" s="20"/>
      <c r="YB367" s="20"/>
      <c r="YC367" s="20"/>
      <c r="YD367" s="20"/>
      <c r="YE367" s="20"/>
      <c r="YF367" s="20"/>
      <c r="YG367" s="20"/>
      <c r="YH367" s="20"/>
      <c r="YI367" s="20"/>
      <c r="YJ367" s="20"/>
      <c r="YK367" s="20"/>
      <c r="YL367" s="20"/>
      <c r="YM367" s="20"/>
      <c r="YN367" s="20"/>
      <c r="YO367" s="20"/>
      <c r="YP367" s="20"/>
      <c r="YQ367" s="20"/>
      <c r="YR367" s="20"/>
      <c r="YS367" s="20"/>
      <c r="YT367" s="20"/>
      <c r="YU367" s="20"/>
      <c r="YV367" s="20"/>
      <c r="YW367" s="20"/>
      <c r="YX367" s="20"/>
      <c r="YY367" s="20"/>
      <c r="YZ367" s="20"/>
      <c r="ZA367" s="20"/>
      <c r="ZB367" s="20"/>
      <c r="ZC367" s="20"/>
      <c r="ZD367" s="20"/>
      <c r="ZE367" s="20"/>
      <c r="ZF367" s="20"/>
      <c r="ZG367" s="20"/>
      <c r="ZH367" s="20"/>
      <c r="ZI367" s="20"/>
      <c r="ZJ367" s="20"/>
      <c r="ZK367" s="20"/>
      <c r="ZL367" s="20"/>
      <c r="ZM367" s="20"/>
      <c r="ZN367" s="20"/>
      <c r="ZO367" s="20"/>
      <c r="ZP367" s="20"/>
      <c r="ZQ367" s="20"/>
      <c r="ZR367" s="20"/>
      <c r="ZS367" s="20"/>
      <c r="ZT367" s="20"/>
      <c r="ZU367" s="20"/>
      <c r="ZV367" s="20"/>
      <c r="ZW367" s="20"/>
      <c r="ZX367" s="20"/>
      <c r="ZY367" s="20"/>
      <c r="ZZ367" s="20"/>
      <c r="AAA367" s="20"/>
      <c r="AAB367" s="20"/>
      <c r="AAC367" s="20"/>
      <c r="AAD367" s="20"/>
      <c r="AAE367" s="20"/>
      <c r="AAF367" s="20"/>
      <c r="AAG367" s="20"/>
      <c r="AAH367" s="20"/>
      <c r="AAI367" s="20"/>
      <c r="AAJ367" s="20"/>
      <c r="AAK367" s="20"/>
      <c r="AAL367" s="20"/>
      <c r="AAM367" s="20"/>
      <c r="AAN367" s="20"/>
      <c r="AAO367" s="20"/>
      <c r="AAP367" s="20"/>
      <c r="AAQ367" s="20"/>
      <c r="AAR367" s="20"/>
      <c r="AAS367" s="20"/>
      <c r="AAT367" s="20"/>
      <c r="AAU367" s="20"/>
      <c r="AAV367" s="20"/>
      <c r="AAW367" s="20"/>
      <c r="AAX367" s="20"/>
      <c r="AAY367" s="20"/>
      <c r="AAZ367" s="20"/>
      <c r="ABA367" s="20"/>
      <c r="ABB367" s="20"/>
      <c r="ABC367" s="20"/>
      <c r="ABD367" s="20"/>
      <c r="ABE367" s="20"/>
      <c r="ABF367" s="20"/>
      <c r="ABG367" s="20"/>
      <c r="ABH367" s="20"/>
      <c r="ABI367" s="20"/>
      <c r="ABJ367" s="20"/>
      <c r="ABK367" s="20"/>
      <c r="ABL367" s="20"/>
      <c r="ABM367" s="20"/>
      <c r="ABN367" s="20"/>
      <c r="ABO367" s="20"/>
      <c r="ABP367" s="20"/>
      <c r="ABQ367" s="20"/>
      <c r="ABR367" s="20"/>
      <c r="ABS367" s="20"/>
      <c r="ABT367" s="20"/>
      <c r="ABU367" s="20"/>
      <c r="ABV367" s="20"/>
      <c r="ABW367" s="20"/>
      <c r="ABX367" s="20"/>
      <c r="ABY367" s="20"/>
      <c r="ABZ367" s="20"/>
      <c r="ACA367" s="20"/>
      <c r="ACB367" s="20"/>
      <c r="ACC367" s="20"/>
      <c r="ACD367" s="20"/>
      <c r="ACE367" s="20"/>
      <c r="ACF367" s="20"/>
      <c r="ACG367" s="20"/>
      <c r="ACH367" s="20"/>
      <c r="ACI367" s="20"/>
      <c r="ACJ367" s="20"/>
      <c r="ACK367" s="20"/>
      <c r="ACL367" s="20"/>
      <c r="ACM367" s="20"/>
      <c r="ACN367" s="20"/>
      <c r="ACO367" s="20"/>
      <c r="ACP367" s="20"/>
      <c r="ACQ367" s="20"/>
      <c r="ACR367" s="20"/>
      <c r="ACS367" s="20"/>
      <c r="ACT367" s="20"/>
      <c r="ACU367" s="20"/>
      <c r="ACV367" s="20"/>
      <c r="ACW367" s="20"/>
      <c r="ACX367" s="20"/>
      <c r="ACY367" s="20"/>
      <c r="ACZ367" s="20"/>
      <c r="ADA367" s="20"/>
      <c r="ADB367" s="20"/>
      <c r="ADC367" s="20"/>
      <c r="ADD367" s="20"/>
      <c r="ADE367" s="20"/>
      <c r="ADF367" s="20"/>
      <c r="ADG367" s="20"/>
      <c r="ADH367" s="20"/>
      <c r="ADI367" s="20"/>
      <c r="ADJ367" s="20"/>
      <c r="ADK367" s="20"/>
      <c r="ADL367" s="20"/>
      <c r="ADM367" s="20"/>
      <c r="ADN367" s="20"/>
      <c r="ADO367" s="20"/>
      <c r="ADP367" s="20"/>
      <c r="ADQ367" s="20"/>
      <c r="ADR367" s="20"/>
      <c r="ADS367" s="20"/>
      <c r="ADT367" s="20"/>
      <c r="ADU367" s="20"/>
      <c r="ADV367" s="20"/>
      <c r="ADW367" s="20"/>
      <c r="ADX367" s="20"/>
      <c r="ADY367" s="20"/>
      <c r="ADZ367" s="20"/>
      <c r="AEA367" s="20"/>
      <c r="AEB367" s="20"/>
      <c r="AEC367" s="20"/>
      <c r="AED367" s="20"/>
      <c r="AEE367" s="20"/>
      <c r="AEF367" s="20"/>
      <c r="AEG367" s="20"/>
      <c r="AEH367" s="20"/>
      <c r="AEI367" s="20"/>
      <c r="AEJ367" s="20"/>
      <c r="AEK367" s="20"/>
      <c r="AEL367" s="20"/>
      <c r="AEM367" s="20"/>
      <c r="AEN367" s="20"/>
      <c r="AEO367" s="20"/>
      <c r="AEP367" s="20"/>
      <c r="AEQ367" s="20"/>
      <c r="AER367" s="20"/>
      <c r="AES367" s="20"/>
      <c r="AET367" s="20"/>
      <c r="AEU367" s="20"/>
      <c r="AEV367" s="20"/>
      <c r="AEW367" s="20"/>
      <c r="AEX367" s="20"/>
      <c r="AEY367" s="20"/>
      <c r="AEZ367" s="20"/>
      <c r="AFA367" s="20"/>
      <c r="AFB367" s="20"/>
      <c r="AFC367" s="20"/>
      <c r="AFD367" s="20"/>
      <c r="AFE367" s="20"/>
      <c r="AFF367" s="20"/>
      <c r="AFG367" s="20"/>
      <c r="AFH367" s="20"/>
      <c r="AFI367" s="20"/>
      <c r="AFJ367" s="20"/>
      <c r="AFK367" s="20"/>
      <c r="AFL367" s="20"/>
      <c r="AFM367" s="20"/>
      <c r="AFN367" s="20"/>
      <c r="AFO367" s="20"/>
      <c r="AFP367" s="20"/>
      <c r="AFQ367" s="20"/>
      <c r="AFR367" s="20"/>
      <c r="AFS367" s="20"/>
      <c r="AFT367" s="20"/>
      <c r="AFU367" s="20"/>
      <c r="AFV367" s="20"/>
      <c r="AFW367" s="20"/>
      <c r="AFX367" s="20"/>
      <c r="AFY367" s="20"/>
      <c r="AFZ367" s="20"/>
      <c r="AGA367" s="20"/>
      <c r="AGB367" s="20"/>
      <c r="AGC367" s="20"/>
      <c r="AGD367" s="20"/>
      <c r="AGE367" s="20"/>
      <c r="AGF367" s="20"/>
      <c r="AGG367" s="20"/>
      <c r="AGH367" s="20"/>
      <c r="AGI367" s="20"/>
      <c r="AGJ367" s="20"/>
      <c r="AGK367" s="20"/>
      <c r="AGL367" s="20"/>
      <c r="AGM367" s="20"/>
      <c r="AGN367" s="20"/>
      <c r="AGO367" s="20"/>
      <c r="AGP367" s="20"/>
      <c r="AGQ367" s="20"/>
      <c r="AGR367" s="20"/>
      <c r="AGS367" s="20"/>
      <c r="AGT367" s="20"/>
      <c r="AGU367" s="20"/>
      <c r="AGV367" s="20"/>
      <c r="AGW367" s="20"/>
      <c r="AGX367" s="20"/>
      <c r="AGY367" s="20"/>
      <c r="AGZ367" s="20"/>
      <c r="AHA367" s="20"/>
      <c r="AHB367" s="20"/>
      <c r="AHC367" s="20"/>
      <c r="AHD367" s="20"/>
      <c r="AHE367" s="20"/>
      <c r="AHF367" s="20"/>
      <c r="AHG367" s="20"/>
      <c r="AHH367" s="20"/>
      <c r="AHI367" s="20"/>
      <c r="AHJ367" s="20"/>
      <c r="AHK367" s="20"/>
      <c r="AHL367" s="20"/>
      <c r="AHM367" s="20"/>
      <c r="AHN367" s="20"/>
      <c r="AHO367" s="20"/>
      <c r="AHP367" s="20"/>
      <c r="AHQ367" s="20"/>
      <c r="AHR367" s="20"/>
      <c r="AHS367" s="20"/>
      <c r="AHT367" s="20"/>
      <c r="AHU367" s="20"/>
      <c r="AHV367" s="20"/>
      <c r="AHW367" s="20"/>
      <c r="AHX367" s="20"/>
      <c r="AHY367" s="20"/>
      <c r="AHZ367" s="20"/>
      <c r="AIA367" s="20"/>
      <c r="AIB367" s="20"/>
      <c r="AIC367" s="20"/>
      <c r="AID367" s="20"/>
      <c r="AIE367" s="20"/>
      <c r="AIF367" s="20"/>
      <c r="AIG367" s="20"/>
      <c r="AIH367" s="20"/>
      <c r="AII367" s="20"/>
      <c r="AIJ367" s="20"/>
      <c r="AIK367" s="20"/>
      <c r="AIL367" s="20"/>
      <c r="AIM367" s="20"/>
      <c r="AIN367" s="20"/>
      <c r="AIO367" s="20"/>
      <c r="AIP367" s="20"/>
      <c r="AIQ367" s="20"/>
      <c r="AIR367" s="20"/>
      <c r="AIS367" s="20"/>
      <c r="AIT367" s="20"/>
      <c r="AIU367" s="20"/>
      <c r="AIV367" s="20"/>
      <c r="AIW367" s="20"/>
      <c r="AIX367" s="20"/>
      <c r="AIY367" s="20"/>
      <c r="AIZ367" s="20"/>
      <c r="AJA367" s="20"/>
      <c r="AJB367" s="20"/>
      <c r="AJC367" s="20"/>
      <c r="AJD367" s="20"/>
      <c r="AJE367" s="20"/>
      <c r="AJF367" s="20"/>
      <c r="AJG367" s="20"/>
      <c r="AJH367" s="20"/>
      <c r="AJI367" s="20"/>
      <c r="AJJ367" s="20"/>
      <c r="AJK367" s="20"/>
      <c r="AJL367" s="20"/>
      <c r="AJM367" s="20"/>
      <c r="AJN367" s="20"/>
      <c r="AJO367" s="20"/>
      <c r="AJP367" s="20"/>
      <c r="AJQ367" s="20"/>
      <c r="AJR367" s="20"/>
      <c r="AJS367" s="20"/>
      <c r="AJT367" s="20"/>
      <c r="AJU367" s="20"/>
      <c r="AJV367" s="20"/>
      <c r="AJW367" s="20"/>
      <c r="AJX367" s="20"/>
      <c r="AJY367" s="20"/>
      <c r="AJZ367" s="20"/>
      <c r="AKA367" s="20"/>
      <c r="AKB367" s="20"/>
      <c r="AKC367" s="20"/>
      <c r="AKD367" s="20"/>
      <c r="AKE367" s="20"/>
      <c r="AKF367" s="20"/>
      <c r="AKG367" s="20"/>
      <c r="AKH367" s="20"/>
      <c r="AKI367" s="20"/>
      <c r="AKJ367" s="20"/>
      <c r="AKK367" s="20"/>
      <c r="AKL367" s="20"/>
      <c r="AKM367" s="20"/>
      <c r="AKN367" s="20"/>
      <c r="AKO367" s="20"/>
      <c r="AKP367" s="20"/>
      <c r="AKQ367" s="20"/>
      <c r="AKR367" s="20"/>
      <c r="AKS367" s="20"/>
      <c r="AKT367" s="20"/>
      <c r="AKU367" s="20"/>
      <c r="AKV367" s="20"/>
      <c r="AKW367" s="20"/>
      <c r="AKX367" s="20"/>
      <c r="AKY367" s="20"/>
      <c r="AKZ367" s="20"/>
      <c r="ALA367" s="20"/>
      <c r="ALB367" s="20"/>
      <c r="ALC367" s="20"/>
      <c r="ALD367" s="20"/>
      <c r="ALE367" s="20"/>
      <c r="ALF367" s="20"/>
      <c r="ALG367" s="20"/>
      <c r="ALH367" s="20"/>
      <c r="ALI367" s="20"/>
      <c r="ALJ367" s="20"/>
      <c r="ALK367" s="20"/>
      <c r="ALL367" s="20"/>
      <c r="ALM367" s="20"/>
      <c r="ALN367" s="20"/>
      <c r="ALO367" s="20"/>
      <c r="ALP367" s="20"/>
      <c r="ALQ367" s="20"/>
      <c r="ALR367" s="20"/>
      <c r="ALS367" s="20"/>
      <c r="ALT367" s="20"/>
      <c r="ALU367" s="20"/>
      <c r="ALV367" s="20"/>
      <c r="ALW367" s="20"/>
      <c r="ALX367" s="20"/>
      <c r="ALY367" s="20"/>
      <c r="ALZ367" s="20"/>
      <c r="AMA367" s="20"/>
      <c r="AMB367" s="20"/>
      <c r="AMC367" s="20"/>
      <c r="AMD367" s="20"/>
      <c r="AME367" s="20"/>
      <c r="AMF367" s="20"/>
      <c r="AMG367" s="20"/>
      <c r="AMH367" s="20"/>
      <c r="AMI367" s="20"/>
      <c r="AMJ367" s="20"/>
      <c r="AMK367" s="20"/>
      <c r="AML367" s="20"/>
      <c r="AMM367" s="20"/>
      <c r="AMN367" s="20"/>
      <c r="AMO367" s="20"/>
      <c r="AMP367" s="20"/>
      <c r="AMQ367" s="20"/>
      <c r="AMR367" s="20"/>
      <c r="AMS367" s="20"/>
      <c r="AMT367" s="20"/>
      <c r="AMU367" s="20"/>
      <c r="AMV367" s="20"/>
      <c r="AMW367" s="20"/>
      <c r="AMX367" s="20"/>
      <c r="AMY367" s="20"/>
      <c r="AMZ367" s="20"/>
      <c r="ANA367" s="20"/>
      <c r="ANB367" s="20"/>
      <c r="ANC367" s="20"/>
      <c r="AND367" s="20"/>
      <c r="ANE367" s="20"/>
      <c r="ANF367" s="20"/>
      <c r="ANG367" s="20"/>
      <c r="ANH367" s="20"/>
      <c r="ANI367" s="20"/>
      <c r="ANJ367" s="20"/>
      <c r="ANK367" s="20"/>
      <c r="ANL367" s="20"/>
      <c r="ANM367" s="20"/>
      <c r="ANN367" s="20"/>
      <c r="ANO367" s="20"/>
      <c r="ANP367" s="20"/>
      <c r="ANQ367" s="20"/>
      <c r="ANR367" s="20"/>
      <c r="ANS367" s="20"/>
      <c r="ANT367" s="20"/>
      <c r="ANU367" s="20"/>
      <c r="ANV367" s="20"/>
      <c r="ANW367" s="20"/>
      <c r="ANX367" s="20"/>
      <c r="ANY367" s="20"/>
      <c r="ANZ367" s="20"/>
      <c r="AOA367" s="20"/>
      <c r="AOB367" s="20"/>
      <c r="AOC367" s="20"/>
      <c r="AOD367" s="20"/>
      <c r="AOE367" s="20"/>
      <c r="AOF367" s="20"/>
      <c r="AOG367" s="20"/>
      <c r="AOH367" s="20"/>
      <c r="AOI367" s="20"/>
      <c r="AOJ367" s="20"/>
      <c r="AOK367" s="20"/>
      <c r="AOL367" s="20"/>
      <c r="AOM367" s="20"/>
      <c r="AON367" s="20"/>
      <c r="AOO367" s="20"/>
      <c r="AOP367" s="20"/>
      <c r="AOQ367" s="20"/>
      <c r="AOR367" s="20"/>
      <c r="AOS367" s="20"/>
      <c r="AOT367" s="20"/>
      <c r="AOU367" s="20"/>
      <c r="AOV367" s="20"/>
      <c r="AOW367" s="20"/>
      <c r="AOX367" s="20"/>
      <c r="AOY367" s="20"/>
      <c r="AOZ367" s="20"/>
      <c r="APA367" s="20"/>
      <c r="APB367" s="20"/>
      <c r="APC367" s="20"/>
      <c r="APD367" s="20"/>
      <c r="APE367" s="20"/>
      <c r="APF367" s="20"/>
      <c r="APG367" s="20"/>
      <c r="APH367" s="20"/>
      <c r="API367" s="20"/>
      <c r="APJ367" s="20"/>
      <c r="APK367" s="20"/>
      <c r="APL367" s="20"/>
      <c r="APM367" s="20"/>
      <c r="APN367" s="20"/>
      <c r="APO367" s="20"/>
      <c r="APP367" s="20"/>
      <c r="APQ367" s="20"/>
      <c r="APR367" s="20"/>
      <c r="APS367" s="20"/>
      <c r="APT367" s="20"/>
      <c r="APU367" s="20"/>
      <c r="APV367" s="20"/>
      <c r="APW367" s="20"/>
      <c r="APX367" s="20"/>
      <c r="APY367" s="20"/>
      <c r="APZ367" s="20"/>
      <c r="AQA367" s="20"/>
      <c r="AQB367" s="20"/>
      <c r="AQC367" s="20"/>
      <c r="AQD367" s="20"/>
      <c r="AQE367" s="20"/>
      <c r="AQF367" s="20"/>
      <c r="AQG367" s="20"/>
      <c r="AQH367" s="20"/>
      <c r="AQI367" s="20"/>
      <c r="AQJ367" s="20"/>
      <c r="AQK367" s="20"/>
      <c r="AQL367" s="20"/>
      <c r="AQM367" s="20"/>
      <c r="AQN367" s="20"/>
      <c r="AQO367" s="20"/>
      <c r="AQP367" s="20"/>
      <c r="AQQ367" s="20"/>
      <c r="AQR367" s="20"/>
      <c r="AQS367" s="20"/>
      <c r="AQT367" s="20"/>
      <c r="AQU367" s="20"/>
      <c r="AQV367" s="20"/>
      <c r="AQW367" s="20"/>
      <c r="AQX367" s="20"/>
      <c r="AQY367" s="20"/>
      <c r="AQZ367" s="20"/>
    </row>
    <row r="368" spans="1:1144" s="8" customFormat="1" ht="15" customHeight="1">
      <c r="A368" s="168" t="s">
        <v>73</v>
      </c>
      <c r="B368" s="168" t="s">
        <v>70</v>
      </c>
      <c r="C368" s="168"/>
      <c r="D368" s="168"/>
      <c r="E368" s="168"/>
      <c r="F368" s="168"/>
      <c r="G368" s="168"/>
      <c r="H368" s="168"/>
      <c r="I368" s="168"/>
      <c r="J368" s="183" t="s">
        <v>71</v>
      </c>
      <c r="K368" s="183"/>
      <c r="L368" s="183"/>
      <c r="M368" s="183"/>
      <c r="N368" s="183"/>
      <c r="O368" s="183"/>
      <c r="P368" s="183"/>
      <c r="Q368" s="183"/>
      <c r="R368" s="184"/>
      <c r="S368" s="183"/>
      <c r="T368" s="183"/>
      <c r="U368" s="183"/>
      <c r="V368" s="183"/>
      <c r="W368" s="171">
        <f t="shared" si="27"/>
        <v>0</v>
      </c>
      <c r="X368" s="171">
        <f t="shared" si="29"/>
        <v>0</v>
      </c>
      <c r="Y368" s="171"/>
      <c r="Z368" s="171"/>
      <c r="AA368" s="171"/>
      <c r="AB368" s="171"/>
      <c r="AC368" s="171"/>
      <c r="AD368" s="171"/>
      <c r="AE368" s="171"/>
      <c r="AF368" s="171"/>
      <c r="AG368" s="171"/>
      <c r="AH368" s="171"/>
      <c r="AI368" s="171"/>
      <c r="AJ368" s="171"/>
      <c r="AK368" s="171"/>
      <c r="AL368" s="171"/>
      <c r="AM368" s="171"/>
      <c r="AN368" s="171"/>
      <c r="AO368" s="171"/>
      <c r="AP368" s="171"/>
      <c r="AQ368" s="171"/>
      <c r="AR368" s="171"/>
      <c r="AS368" s="171"/>
      <c r="AT368" s="171"/>
      <c r="AU368" s="171"/>
      <c r="AV368" s="171"/>
      <c r="AW368" s="171"/>
      <c r="AX368" s="171"/>
      <c r="AY368" s="171"/>
      <c r="AZ368" s="171"/>
      <c r="BA368" s="171"/>
      <c r="BB368" s="171"/>
      <c r="BC368" s="171"/>
      <c r="BD368" s="171"/>
      <c r="BE368" s="171"/>
      <c r="BF368" s="171"/>
      <c r="BG368" s="171"/>
      <c r="BH368" s="171"/>
      <c r="BI368" s="171"/>
      <c r="BJ368" s="171"/>
      <c r="BK368" s="171"/>
      <c r="BL368" s="171"/>
      <c r="BM368" s="171"/>
      <c r="BN368" s="171"/>
      <c r="BO368" s="171"/>
      <c r="BP368" s="171"/>
      <c r="BQ368" s="171"/>
      <c r="BR368" s="171"/>
      <c r="BS368" s="180"/>
      <c r="BT368" s="180"/>
      <c r="BU368" s="181"/>
      <c r="BV368" s="181"/>
      <c r="BW368" s="181"/>
      <c r="BX368" s="181"/>
      <c r="BY368" s="181"/>
      <c r="BZ368" s="181"/>
      <c r="CA368" s="181"/>
      <c r="CB368" s="181"/>
      <c r="CC368" s="181"/>
      <c r="CD368" s="181"/>
      <c r="CE368" s="181"/>
      <c r="CF368" s="181"/>
      <c r="CG368" s="181"/>
      <c r="CH368" s="181"/>
      <c r="CI368" s="181"/>
      <c r="CJ368" s="181"/>
      <c r="CK368" s="181"/>
      <c r="CL368" s="181"/>
      <c r="CM368" s="181"/>
      <c r="CN368" s="181"/>
      <c r="CO368" s="181"/>
      <c r="CP368" s="181"/>
      <c r="CQ368" s="181"/>
      <c r="CR368" s="181"/>
      <c r="CS368" s="181"/>
      <c r="CT368" s="181"/>
      <c r="CU368" s="181"/>
      <c r="CV368" s="181"/>
      <c r="CW368" s="181"/>
      <c r="CX368" s="181"/>
      <c r="CY368" s="181"/>
      <c r="CZ368" s="181"/>
      <c r="DA368" s="181"/>
      <c r="DB368" s="181"/>
      <c r="DC368" s="181"/>
      <c r="DD368" s="181"/>
      <c r="DE368" s="181"/>
      <c r="DF368" s="181"/>
      <c r="DG368" s="181"/>
      <c r="DH368" s="181"/>
      <c r="DI368" s="181"/>
      <c r="DJ368" s="181"/>
      <c r="DK368" s="181"/>
      <c r="DL368" s="181"/>
      <c r="DM368" s="181"/>
      <c r="DN368" s="182"/>
      <c r="DO368" s="181"/>
      <c r="DP368" s="181"/>
      <c r="DQ368" s="181"/>
      <c r="DR368" s="181"/>
      <c r="DS368" s="181"/>
      <c r="DT368" s="181"/>
      <c r="DU368" s="181"/>
      <c r="DV368" s="181"/>
      <c r="DW368" s="181"/>
      <c r="DX368" s="181"/>
      <c r="DY368" s="17"/>
      <c r="DZ368" s="17"/>
      <c r="EA368" s="17"/>
      <c r="EB368" s="17"/>
      <c r="EC368" s="17"/>
      <c r="ED368" s="17"/>
      <c r="EE368" s="17"/>
      <c r="EF368" s="181"/>
      <c r="EG368" s="181"/>
      <c r="EH368" s="181"/>
      <c r="EI368" s="181"/>
      <c r="EJ368" s="181"/>
      <c r="EK368" s="181"/>
      <c r="EL368" s="181"/>
      <c r="EM368" s="18"/>
      <c r="EN368" s="18"/>
      <c r="EO368" s="18"/>
      <c r="EP368" s="18"/>
      <c r="EQ368" s="18"/>
      <c r="ER368" s="18"/>
      <c r="ES368" s="18"/>
      <c r="ET368" s="18"/>
      <c r="EU368" s="18"/>
      <c r="EV368" s="18"/>
      <c r="EW368" s="18"/>
      <c r="EX368" s="18"/>
      <c r="EY368" s="18"/>
      <c r="EZ368" s="18"/>
      <c r="FA368" s="18"/>
      <c r="FB368" s="18"/>
      <c r="FC368" s="18"/>
      <c r="FD368" s="18"/>
      <c r="FE368" s="19"/>
      <c r="FF368" s="18"/>
      <c r="FG368" s="18"/>
      <c r="FH368" s="18"/>
      <c r="FI368" s="18"/>
      <c r="FJ368" s="18"/>
      <c r="FK368" s="18"/>
      <c r="FL368" s="18"/>
      <c r="FM368" s="18"/>
      <c r="FN368" s="18"/>
      <c r="FO368" s="18"/>
      <c r="FP368" s="18"/>
      <c r="FQ368" s="18"/>
      <c r="FR368" s="18"/>
      <c r="FS368" s="18"/>
      <c r="FT368" s="18"/>
      <c r="FU368" s="18"/>
      <c r="FV368" s="18"/>
      <c r="FW368" s="18"/>
      <c r="FX368" s="18"/>
      <c r="FY368" s="18"/>
      <c r="FZ368" s="18"/>
      <c r="GA368" s="18"/>
      <c r="GB368" s="18"/>
      <c r="GC368" s="18"/>
      <c r="GD368" s="18"/>
      <c r="GE368" s="18"/>
      <c r="GF368" s="18"/>
      <c r="GG368" s="18"/>
      <c r="GH368" s="18"/>
      <c r="GI368" s="18"/>
      <c r="GJ368" s="18"/>
      <c r="GK368" s="18"/>
      <c r="GL368" s="18"/>
      <c r="GM368" s="20"/>
      <c r="GN368" s="17"/>
      <c r="GO368" s="17"/>
      <c r="GP368" s="17"/>
      <c r="GQ368" s="17"/>
      <c r="GR368" s="18"/>
      <c r="GS368" s="18"/>
      <c r="GT368" s="20"/>
      <c r="GU368" s="20"/>
      <c r="GV368" s="20"/>
      <c r="GW368" s="20"/>
      <c r="GX368" s="20"/>
      <c r="GY368" s="20"/>
      <c r="GZ368" s="20"/>
      <c r="HA368" s="20"/>
      <c r="HB368" s="20"/>
      <c r="HC368" s="20"/>
      <c r="HD368" s="20"/>
      <c r="HE368" s="20"/>
      <c r="HF368" s="20"/>
      <c r="HG368" s="20"/>
      <c r="HH368" s="20"/>
      <c r="HI368" s="20"/>
      <c r="HJ368" s="20"/>
      <c r="HK368" s="20"/>
      <c r="HL368" s="20"/>
      <c r="HM368" s="20"/>
      <c r="HN368" s="20"/>
      <c r="HO368" s="20"/>
      <c r="HP368" s="20"/>
      <c r="HQ368" s="20"/>
      <c r="HR368" s="20"/>
      <c r="HS368" s="20"/>
      <c r="HT368" s="20"/>
      <c r="HU368" s="20"/>
      <c r="HV368" s="20"/>
      <c r="HW368" s="20"/>
      <c r="HX368" s="20"/>
      <c r="HY368" s="20"/>
      <c r="HZ368" s="20"/>
      <c r="IA368" s="20"/>
      <c r="IB368" s="20"/>
      <c r="IC368" s="20"/>
      <c r="ID368" s="20"/>
      <c r="IE368" s="20"/>
      <c r="IF368" s="20"/>
      <c r="IG368" s="20"/>
      <c r="IH368" s="20"/>
      <c r="II368" s="20"/>
      <c r="IJ368" s="20"/>
      <c r="IK368" s="20"/>
      <c r="IL368" s="20"/>
      <c r="IM368" s="20"/>
      <c r="IN368" s="20"/>
      <c r="IO368" s="20"/>
      <c r="IP368" s="20"/>
      <c r="IQ368" s="20"/>
      <c r="IR368" s="20"/>
      <c r="IS368" s="20"/>
      <c r="IT368" s="20"/>
      <c r="IU368" s="20"/>
      <c r="IV368" s="20"/>
      <c r="IW368" s="20"/>
      <c r="IX368" s="20"/>
      <c r="IY368" s="20"/>
      <c r="IZ368" s="20"/>
      <c r="JA368" s="20"/>
      <c r="JB368" s="20"/>
      <c r="JC368" s="20"/>
      <c r="JD368" s="20"/>
      <c r="JE368" s="20"/>
      <c r="JF368" s="20"/>
      <c r="JG368" s="20"/>
      <c r="JH368" s="20"/>
      <c r="JI368" s="20"/>
      <c r="JJ368" s="20"/>
      <c r="JK368" s="20"/>
      <c r="JL368" s="20"/>
      <c r="JM368" s="20"/>
      <c r="JN368" s="20"/>
      <c r="JO368" s="20"/>
      <c r="JP368" s="20"/>
      <c r="JQ368" s="20"/>
      <c r="JR368" s="20"/>
      <c r="JS368" s="20"/>
      <c r="JT368" s="20"/>
      <c r="JU368" s="20"/>
      <c r="JV368" s="20"/>
      <c r="JW368" s="20"/>
      <c r="JX368" s="20"/>
      <c r="JY368" s="20"/>
      <c r="JZ368" s="20"/>
      <c r="KA368" s="20"/>
      <c r="KB368" s="20"/>
      <c r="KC368" s="20"/>
      <c r="KD368" s="20"/>
      <c r="KE368" s="20"/>
      <c r="KF368" s="20"/>
      <c r="KG368" s="20"/>
      <c r="KH368" s="20"/>
      <c r="KI368" s="20"/>
      <c r="KJ368" s="20"/>
      <c r="KK368" s="20"/>
      <c r="KL368" s="20"/>
      <c r="KM368" s="20"/>
      <c r="KN368" s="20"/>
      <c r="KO368" s="20"/>
      <c r="KP368" s="20"/>
      <c r="KQ368" s="20"/>
      <c r="KR368" s="20"/>
      <c r="KS368" s="20"/>
      <c r="KT368" s="20"/>
      <c r="KU368" s="20"/>
      <c r="KV368" s="20"/>
      <c r="KW368" s="20"/>
      <c r="KX368" s="20"/>
      <c r="KY368" s="20"/>
      <c r="KZ368" s="20"/>
      <c r="LA368" s="20"/>
      <c r="LB368" s="20"/>
      <c r="LC368" s="20"/>
      <c r="LD368" s="20"/>
      <c r="LE368" s="20"/>
      <c r="LF368" s="20"/>
      <c r="LG368" s="20"/>
      <c r="LH368" s="20"/>
      <c r="LI368" s="20"/>
      <c r="LJ368" s="20"/>
      <c r="LK368" s="20"/>
      <c r="LL368" s="20"/>
      <c r="LM368" s="20"/>
      <c r="LN368" s="20"/>
      <c r="LO368" s="20"/>
      <c r="LP368" s="20"/>
      <c r="LQ368" s="20"/>
      <c r="LR368" s="20"/>
      <c r="LS368" s="20"/>
      <c r="LT368" s="20"/>
      <c r="LU368" s="20"/>
      <c r="LV368" s="20"/>
      <c r="LW368" s="20"/>
      <c r="LX368" s="20"/>
      <c r="LY368" s="20"/>
      <c r="LZ368" s="20"/>
      <c r="MA368" s="20"/>
      <c r="MB368" s="20"/>
      <c r="MC368" s="20"/>
      <c r="MD368" s="20"/>
      <c r="ME368" s="20"/>
      <c r="MF368" s="20"/>
      <c r="MG368" s="20"/>
      <c r="MH368" s="20"/>
      <c r="MI368" s="20"/>
      <c r="MJ368" s="20"/>
      <c r="MK368" s="20"/>
      <c r="ML368" s="20"/>
      <c r="MM368" s="20"/>
      <c r="MN368" s="20"/>
      <c r="MO368" s="20"/>
      <c r="MP368" s="20"/>
      <c r="MQ368" s="20"/>
      <c r="MR368" s="20"/>
      <c r="MS368" s="20"/>
      <c r="MT368" s="20"/>
      <c r="MU368" s="20"/>
      <c r="MV368" s="20"/>
      <c r="MW368" s="20"/>
      <c r="MX368" s="20"/>
      <c r="MY368" s="20"/>
      <c r="MZ368" s="20"/>
      <c r="NA368" s="20"/>
      <c r="NB368" s="20"/>
      <c r="NC368" s="20"/>
      <c r="ND368" s="20"/>
      <c r="NE368" s="20"/>
      <c r="NF368" s="20"/>
      <c r="NG368" s="20"/>
      <c r="NH368" s="20"/>
      <c r="NI368" s="20"/>
      <c r="NJ368" s="20"/>
      <c r="NK368" s="20"/>
      <c r="NL368" s="20"/>
      <c r="NM368" s="20"/>
      <c r="NN368" s="20"/>
      <c r="NO368" s="20"/>
      <c r="NP368" s="20"/>
      <c r="NQ368" s="20"/>
      <c r="NR368" s="20"/>
      <c r="NS368" s="20"/>
      <c r="NT368" s="20"/>
      <c r="NU368" s="20"/>
      <c r="NV368" s="20"/>
      <c r="NW368" s="20"/>
      <c r="NX368" s="20"/>
      <c r="NY368" s="20"/>
      <c r="NZ368" s="20"/>
      <c r="OA368" s="20"/>
      <c r="OB368" s="20"/>
      <c r="OC368" s="20"/>
      <c r="OD368" s="20"/>
      <c r="OE368" s="20"/>
      <c r="OF368" s="20"/>
      <c r="OG368" s="20"/>
      <c r="OH368" s="20"/>
      <c r="OI368" s="20"/>
      <c r="OJ368" s="20"/>
      <c r="OK368" s="20"/>
      <c r="OL368" s="20"/>
      <c r="OM368" s="20"/>
      <c r="ON368" s="20"/>
      <c r="OO368" s="20"/>
      <c r="OP368" s="20"/>
      <c r="OQ368" s="20"/>
      <c r="OR368" s="20"/>
      <c r="OS368" s="20"/>
      <c r="OT368" s="20"/>
      <c r="OU368" s="20"/>
      <c r="OV368" s="20"/>
      <c r="OW368" s="20"/>
      <c r="OX368" s="20"/>
      <c r="OY368" s="20"/>
      <c r="OZ368" s="20"/>
      <c r="PA368" s="20"/>
      <c r="PB368" s="20"/>
      <c r="PC368" s="20"/>
      <c r="PD368" s="20"/>
      <c r="PE368" s="20"/>
      <c r="PF368" s="20"/>
      <c r="PG368" s="20"/>
      <c r="PH368" s="20"/>
      <c r="PI368" s="20"/>
      <c r="PJ368" s="20"/>
      <c r="PK368" s="20"/>
      <c r="PL368" s="20"/>
      <c r="PM368" s="20"/>
      <c r="PN368" s="20"/>
      <c r="PO368" s="20"/>
      <c r="PP368" s="20"/>
      <c r="PQ368" s="20"/>
      <c r="PR368" s="20"/>
      <c r="PS368" s="20"/>
      <c r="PT368" s="20"/>
      <c r="PU368" s="20"/>
      <c r="PV368" s="20"/>
      <c r="PW368" s="20"/>
      <c r="PX368" s="20"/>
      <c r="PY368" s="20"/>
      <c r="PZ368" s="20"/>
      <c r="QA368" s="20"/>
      <c r="QB368" s="20"/>
      <c r="QC368" s="20"/>
      <c r="QD368" s="20"/>
      <c r="QE368" s="20"/>
      <c r="QF368" s="20"/>
      <c r="QG368" s="20"/>
      <c r="QH368" s="20"/>
      <c r="QI368" s="20"/>
      <c r="QJ368" s="20"/>
      <c r="QK368" s="20"/>
      <c r="QL368" s="20"/>
      <c r="QM368" s="20"/>
      <c r="QN368" s="20"/>
      <c r="QO368" s="20"/>
      <c r="QP368" s="20"/>
      <c r="QQ368" s="20"/>
      <c r="QR368" s="20"/>
      <c r="QS368" s="20"/>
      <c r="QT368" s="20"/>
      <c r="QU368" s="20"/>
      <c r="QV368" s="20"/>
      <c r="QW368" s="20"/>
      <c r="QX368" s="20"/>
      <c r="QY368" s="20"/>
      <c r="QZ368" s="20"/>
      <c r="RA368" s="20"/>
      <c r="RB368" s="20"/>
      <c r="RC368" s="20"/>
      <c r="RD368" s="20"/>
      <c r="RE368" s="20"/>
      <c r="RF368" s="20"/>
      <c r="RG368" s="20"/>
      <c r="RH368" s="20"/>
      <c r="RI368" s="20"/>
      <c r="RJ368" s="20"/>
      <c r="RK368" s="20"/>
      <c r="RL368" s="20"/>
      <c r="RM368" s="20"/>
      <c r="RN368" s="20"/>
      <c r="RO368" s="20"/>
      <c r="RP368" s="20"/>
      <c r="RQ368" s="20"/>
      <c r="RR368" s="20"/>
      <c r="RS368" s="20"/>
      <c r="RT368" s="20"/>
      <c r="RU368" s="20"/>
      <c r="RV368" s="20"/>
      <c r="RW368" s="20"/>
      <c r="RX368" s="20"/>
      <c r="RY368" s="20"/>
      <c r="RZ368" s="20"/>
      <c r="SA368" s="20"/>
      <c r="SB368" s="20"/>
      <c r="SC368" s="20"/>
      <c r="SD368" s="20"/>
      <c r="SE368" s="20"/>
      <c r="SF368" s="20"/>
      <c r="SG368" s="20"/>
      <c r="SH368" s="20"/>
      <c r="SI368" s="20"/>
      <c r="SJ368" s="20"/>
      <c r="SK368" s="20"/>
      <c r="SL368" s="20"/>
      <c r="SM368" s="20"/>
      <c r="SN368" s="20"/>
      <c r="SO368" s="20"/>
      <c r="SP368" s="20"/>
      <c r="SQ368" s="20"/>
      <c r="SR368" s="20"/>
      <c r="SS368" s="20"/>
      <c r="ST368" s="20"/>
      <c r="SU368" s="20"/>
      <c r="SV368" s="20"/>
      <c r="SW368" s="20"/>
      <c r="SX368" s="20"/>
      <c r="SY368" s="20"/>
      <c r="SZ368" s="20"/>
      <c r="TA368" s="20"/>
      <c r="TB368" s="20"/>
      <c r="TC368" s="20"/>
      <c r="TD368" s="20"/>
      <c r="TE368" s="20"/>
      <c r="TF368" s="20"/>
      <c r="TG368" s="20"/>
      <c r="TH368" s="20"/>
      <c r="TI368" s="20"/>
      <c r="TJ368" s="20"/>
      <c r="TK368" s="20"/>
      <c r="TL368" s="20"/>
      <c r="TM368" s="20"/>
      <c r="TN368" s="20"/>
      <c r="TO368" s="20"/>
      <c r="TP368" s="20"/>
      <c r="TQ368" s="20"/>
      <c r="TR368" s="20"/>
      <c r="TS368" s="20"/>
      <c r="TT368" s="20"/>
      <c r="TU368" s="20"/>
      <c r="TV368" s="20"/>
      <c r="TW368" s="20"/>
      <c r="TX368" s="20"/>
      <c r="TY368" s="20"/>
      <c r="TZ368" s="20"/>
      <c r="UA368" s="20"/>
      <c r="UB368" s="20"/>
      <c r="UC368" s="20"/>
      <c r="UD368" s="20"/>
      <c r="UE368" s="20"/>
      <c r="UF368" s="20"/>
      <c r="UG368" s="20"/>
      <c r="UH368" s="20"/>
      <c r="UI368" s="20"/>
      <c r="UJ368" s="20"/>
      <c r="UK368" s="20"/>
      <c r="UL368" s="20"/>
      <c r="UM368" s="20"/>
      <c r="UN368" s="20"/>
      <c r="UO368" s="20"/>
      <c r="UP368" s="20"/>
      <c r="UQ368" s="20"/>
      <c r="UR368" s="20"/>
      <c r="US368" s="20"/>
      <c r="UT368" s="20"/>
      <c r="UU368" s="20"/>
      <c r="UV368" s="20"/>
      <c r="UW368" s="20"/>
      <c r="UX368" s="20"/>
      <c r="UY368" s="20"/>
      <c r="UZ368" s="20"/>
      <c r="VA368" s="20"/>
      <c r="VB368" s="20"/>
      <c r="VC368" s="20"/>
      <c r="VD368" s="20"/>
      <c r="VE368" s="20"/>
      <c r="VF368" s="20"/>
      <c r="VG368" s="20"/>
      <c r="VH368" s="20"/>
      <c r="VI368" s="20"/>
      <c r="VJ368" s="20"/>
      <c r="VK368" s="20"/>
      <c r="VL368" s="20"/>
      <c r="VM368" s="20"/>
      <c r="VN368" s="20"/>
      <c r="VO368" s="20"/>
      <c r="VP368" s="20"/>
      <c r="VQ368" s="20"/>
      <c r="VR368" s="20"/>
      <c r="VS368" s="20"/>
      <c r="VT368" s="20"/>
      <c r="VU368" s="20"/>
      <c r="VV368" s="20"/>
      <c r="VW368" s="20"/>
      <c r="VX368" s="20"/>
      <c r="VY368" s="20"/>
      <c r="VZ368" s="20"/>
      <c r="WA368" s="20"/>
      <c r="WB368" s="20"/>
      <c r="WC368" s="20"/>
      <c r="WD368" s="20"/>
      <c r="WE368" s="20"/>
      <c r="WF368" s="20"/>
      <c r="WG368" s="20"/>
      <c r="WH368" s="20"/>
      <c r="WI368" s="20"/>
      <c r="WJ368" s="20"/>
      <c r="WK368" s="20"/>
      <c r="WL368" s="20"/>
      <c r="WM368" s="20"/>
      <c r="WN368" s="20"/>
      <c r="WO368" s="20"/>
      <c r="WP368" s="20"/>
      <c r="WQ368" s="20"/>
      <c r="WR368" s="20"/>
      <c r="WS368" s="20"/>
      <c r="WT368" s="20"/>
      <c r="WU368" s="20"/>
      <c r="WV368" s="20"/>
      <c r="WW368" s="20"/>
      <c r="WX368" s="20"/>
      <c r="WY368" s="20"/>
      <c r="WZ368" s="20"/>
      <c r="XA368" s="20"/>
      <c r="XB368" s="20"/>
      <c r="XC368" s="20"/>
      <c r="XD368" s="20"/>
      <c r="XE368" s="20"/>
      <c r="XF368" s="20"/>
      <c r="XG368" s="20"/>
      <c r="XH368" s="20"/>
      <c r="XI368" s="20"/>
      <c r="XJ368" s="20"/>
      <c r="XK368" s="20"/>
      <c r="XL368" s="20"/>
      <c r="XM368" s="20"/>
      <c r="XN368" s="20"/>
      <c r="XO368" s="20"/>
      <c r="XP368" s="20"/>
      <c r="XQ368" s="20"/>
      <c r="XR368" s="20"/>
      <c r="XS368" s="20"/>
      <c r="XT368" s="20"/>
      <c r="XU368" s="20"/>
      <c r="XV368" s="20"/>
      <c r="XW368" s="20"/>
      <c r="XX368" s="20"/>
      <c r="XY368" s="20"/>
      <c r="XZ368" s="20"/>
      <c r="YA368" s="20"/>
      <c r="YB368" s="20"/>
      <c r="YC368" s="20"/>
      <c r="YD368" s="20"/>
      <c r="YE368" s="20"/>
      <c r="YF368" s="20"/>
      <c r="YG368" s="20"/>
      <c r="YH368" s="20"/>
      <c r="YI368" s="20"/>
      <c r="YJ368" s="20"/>
      <c r="YK368" s="20"/>
      <c r="YL368" s="20"/>
      <c r="YM368" s="20"/>
      <c r="YN368" s="20"/>
      <c r="YO368" s="20"/>
      <c r="YP368" s="20"/>
      <c r="YQ368" s="20"/>
      <c r="YR368" s="20"/>
      <c r="YS368" s="20"/>
      <c r="YT368" s="20"/>
      <c r="YU368" s="20"/>
      <c r="YV368" s="20"/>
      <c r="YW368" s="20"/>
      <c r="YX368" s="20"/>
      <c r="YY368" s="20"/>
      <c r="YZ368" s="20"/>
      <c r="ZA368" s="20"/>
      <c r="ZB368" s="20"/>
      <c r="ZC368" s="20"/>
      <c r="ZD368" s="20"/>
      <c r="ZE368" s="20"/>
      <c r="ZF368" s="20"/>
      <c r="ZG368" s="20"/>
      <c r="ZH368" s="20"/>
      <c r="ZI368" s="20"/>
      <c r="ZJ368" s="20"/>
      <c r="ZK368" s="20"/>
      <c r="ZL368" s="20"/>
      <c r="ZM368" s="20"/>
      <c r="ZN368" s="20"/>
      <c r="ZO368" s="20"/>
      <c r="ZP368" s="20"/>
      <c r="ZQ368" s="20"/>
      <c r="ZR368" s="20"/>
      <c r="ZS368" s="20"/>
      <c r="ZT368" s="20"/>
      <c r="ZU368" s="20"/>
      <c r="ZV368" s="20"/>
      <c r="ZW368" s="20"/>
      <c r="ZX368" s="20"/>
      <c r="ZY368" s="20"/>
      <c r="ZZ368" s="20"/>
      <c r="AAA368" s="20"/>
      <c r="AAB368" s="20"/>
      <c r="AAC368" s="20"/>
      <c r="AAD368" s="20"/>
      <c r="AAE368" s="20"/>
      <c r="AAF368" s="20"/>
      <c r="AAG368" s="20"/>
      <c r="AAH368" s="20"/>
      <c r="AAI368" s="20"/>
      <c r="AAJ368" s="20"/>
      <c r="AAK368" s="20"/>
      <c r="AAL368" s="20"/>
      <c r="AAM368" s="20"/>
      <c r="AAN368" s="20"/>
      <c r="AAO368" s="20"/>
      <c r="AAP368" s="20"/>
      <c r="AAQ368" s="20"/>
      <c r="AAR368" s="20"/>
      <c r="AAS368" s="20"/>
      <c r="AAT368" s="20"/>
      <c r="AAU368" s="20"/>
      <c r="AAV368" s="20"/>
      <c r="AAW368" s="20"/>
      <c r="AAX368" s="20"/>
      <c r="AAY368" s="20"/>
      <c r="AAZ368" s="20"/>
      <c r="ABA368" s="20"/>
      <c r="ABB368" s="20"/>
      <c r="ABC368" s="20"/>
      <c r="ABD368" s="20"/>
      <c r="ABE368" s="20"/>
      <c r="ABF368" s="20"/>
      <c r="ABG368" s="20"/>
      <c r="ABH368" s="20"/>
      <c r="ABI368" s="20"/>
      <c r="ABJ368" s="20"/>
      <c r="ABK368" s="20"/>
      <c r="ABL368" s="20"/>
      <c r="ABM368" s="20"/>
      <c r="ABN368" s="20"/>
      <c r="ABO368" s="20"/>
      <c r="ABP368" s="20"/>
      <c r="ABQ368" s="20"/>
      <c r="ABR368" s="20"/>
      <c r="ABS368" s="20"/>
      <c r="ABT368" s="20"/>
      <c r="ABU368" s="20"/>
      <c r="ABV368" s="20"/>
      <c r="ABW368" s="20"/>
      <c r="ABX368" s="20"/>
      <c r="ABY368" s="20"/>
      <c r="ABZ368" s="20"/>
      <c r="ACA368" s="20"/>
      <c r="ACB368" s="20"/>
      <c r="ACC368" s="20"/>
      <c r="ACD368" s="20"/>
      <c r="ACE368" s="20"/>
      <c r="ACF368" s="20"/>
      <c r="ACG368" s="20"/>
      <c r="ACH368" s="20"/>
      <c r="ACI368" s="20"/>
      <c r="ACJ368" s="20"/>
      <c r="ACK368" s="20"/>
      <c r="ACL368" s="20"/>
      <c r="ACM368" s="20"/>
      <c r="ACN368" s="20"/>
      <c r="ACO368" s="20"/>
      <c r="ACP368" s="20"/>
      <c r="ACQ368" s="20"/>
      <c r="ACR368" s="20"/>
      <c r="ACS368" s="20"/>
      <c r="ACT368" s="20"/>
      <c r="ACU368" s="20"/>
      <c r="ACV368" s="20"/>
      <c r="ACW368" s="20"/>
      <c r="ACX368" s="20"/>
      <c r="ACY368" s="20"/>
      <c r="ACZ368" s="20"/>
      <c r="ADA368" s="20"/>
      <c r="ADB368" s="20"/>
      <c r="ADC368" s="20"/>
      <c r="ADD368" s="20"/>
      <c r="ADE368" s="20"/>
      <c r="ADF368" s="20"/>
      <c r="ADG368" s="20"/>
      <c r="ADH368" s="20"/>
      <c r="ADI368" s="20"/>
      <c r="ADJ368" s="20"/>
      <c r="ADK368" s="20"/>
      <c r="ADL368" s="20"/>
      <c r="ADM368" s="20"/>
      <c r="ADN368" s="20"/>
      <c r="ADO368" s="20"/>
      <c r="ADP368" s="20"/>
      <c r="ADQ368" s="20"/>
      <c r="ADR368" s="20"/>
      <c r="ADS368" s="20"/>
      <c r="ADT368" s="20"/>
      <c r="ADU368" s="20"/>
      <c r="ADV368" s="20"/>
      <c r="ADW368" s="20"/>
      <c r="ADX368" s="20"/>
      <c r="ADY368" s="20"/>
      <c r="ADZ368" s="20"/>
      <c r="AEA368" s="20"/>
      <c r="AEB368" s="20"/>
      <c r="AEC368" s="20"/>
      <c r="AED368" s="20"/>
      <c r="AEE368" s="20"/>
      <c r="AEF368" s="20"/>
      <c r="AEG368" s="20"/>
      <c r="AEH368" s="20"/>
      <c r="AEI368" s="20"/>
      <c r="AEJ368" s="20"/>
      <c r="AEK368" s="20"/>
      <c r="AEL368" s="20"/>
      <c r="AEM368" s="20"/>
      <c r="AEN368" s="20"/>
      <c r="AEO368" s="20"/>
      <c r="AEP368" s="20"/>
      <c r="AEQ368" s="20"/>
      <c r="AER368" s="20"/>
      <c r="AES368" s="20"/>
      <c r="AET368" s="20"/>
      <c r="AEU368" s="20"/>
      <c r="AEV368" s="20"/>
      <c r="AEW368" s="20"/>
      <c r="AEX368" s="20"/>
      <c r="AEY368" s="20"/>
      <c r="AEZ368" s="20"/>
      <c r="AFA368" s="20"/>
      <c r="AFB368" s="20"/>
      <c r="AFC368" s="20"/>
      <c r="AFD368" s="20"/>
      <c r="AFE368" s="20"/>
      <c r="AFF368" s="20"/>
      <c r="AFG368" s="20"/>
      <c r="AFH368" s="20"/>
      <c r="AFI368" s="20"/>
      <c r="AFJ368" s="20"/>
      <c r="AFK368" s="20"/>
      <c r="AFL368" s="20"/>
      <c r="AFM368" s="20"/>
      <c r="AFN368" s="20"/>
      <c r="AFO368" s="20"/>
      <c r="AFP368" s="20"/>
      <c r="AFQ368" s="20"/>
      <c r="AFR368" s="20"/>
      <c r="AFS368" s="20"/>
      <c r="AFT368" s="20"/>
      <c r="AFU368" s="20"/>
      <c r="AFV368" s="20"/>
      <c r="AFW368" s="20"/>
      <c r="AFX368" s="20"/>
      <c r="AFY368" s="20"/>
      <c r="AFZ368" s="20"/>
      <c r="AGA368" s="20"/>
      <c r="AGB368" s="20"/>
      <c r="AGC368" s="20"/>
      <c r="AGD368" s="20"/>
      <c r="AGE368" s="20"/>
      <c r="AGF368" s="20"/>
      <c r="AGG368" s="20"/>
      <c r="AGH368" s="20"/>
      <c r="AGI368" s="20"/>
      <c r="AGJ368" s="20"/>
      <c r="AGK368" s="20"/>
      <c r="AGL368" s="20"/>
      <c r="AGM368" s="20"/>
      <c r="AGN368" s="20"/>
      <c r="AGO368" s="20"/>
      <c r="AGP368" s="20"/>
      <c r="AGQ368" s="20"/>
      <c r="AGR368" s="20"/>
      <c r="AGS368" s="20"/>
      <c r="AGT368" s="20"/>
      <c r="AGU368" s="20"/>
      <c r="AGV368" s="20"/>
      <c r="AGW368" s="20"/>
      <c r="AGX368" s="20"/>
      <c r="AGY368" s="20"/>
      <c r="AGZ368" s="20"/>
      <c r="AHA368" s="20"/>
      <c r="AHB368" s="20"/>
      <c r="AHC368" s="20"/>
      <c r="AHD368" s="20"/>
      <c r="AHE368" s="20"/>
      <c r="AHF368" s="20"/>
      <c r="AHG368" s="20"/>
      <c r="AHH368" s="20"/>
      <c r="AHI368" s="20"/>
      <c r="AHJ368" s="20"/>
      <c r="AHK368" s="20"/>
      <c r="AHL368" s="20"/>
      <c r="AHM368" s="20"/>
      <c r="AHN368" s="20"/>
      <c r="AHO368" s="20"/>
      <c r="AHP368" s="20"/>
      <c r="AHQ368" s="20"/>
      <c r="AHR368" s="20"/>
      <c r="AHS368" s="20"/>
      <c r="AHT368" s="20"/>
      <c r="AHU368" s="20"/>
      <c r="AHV368" s="20"/>
      <c r="AHW368" s="20"/>
      <c r="AHX368" s="20"/>
      <c r="AHY368" s="20"/>
      <c r="AHZ368" s="20"/>
      <c r="AIA368" s="20"/>
      <c r="AIB368" s="20"/>
      <c r="AIC368" s="20"/>
      <c r="AID368" s="20"/>
      <c r="AIE368" s="20"/>
      <c r="AIF368" s="20"/>
      <c r="AIG368" s="20"/>
      <c r="AIH368" s="20"/>
      <c r="AII368" s="20"/>
      <c r="AIJ368" s="20"/>
      <c r="AIK368" s="20"/>
      <c r="AIL368" s="20"/>
      <c r="AIM368" s="20"/>
      <c r="AIN368" s="20"/>
      <c r="AIO368" s="20"/>
      <c r="AIP368" s="20"/>
      <c r="AIQ368" s="20"/>
      <c r="AIR368" s="20"/>
      <c r="AIS368" s="20"/>
      <c r="AIT368" s="20"/>
      <c r="AIU368" s="20"/>
      <c r="AIV368" s="20"/>
      <c r="AIW368" s="20"/>
      <c r="AIX368" s="20"/>
      <c r="AIY368" s="20"/>
      <c r="AIZ368" s="20"/>
      <c r="AJA368" s="20"/>
      <c r="AJB368" s="20"/>
      <c r="AJC368" s="20"/>
      <c r="AJD368" s="20"/>
      <c r="AJE368" s="20"/>
      <c r="AJF368" s="20"/>
      <c r="AJG368" s="20"/>
      <c r="AJH368" s="20"/>
      <c r="AJI368" s="20"/>
      <c r="AJJ368" s="20"/>
      <c r="AJK368" s="20"/>
      <c r="AJL368" s="20"/>
      <c r="AJM368" s="20"/>
      <c r="AJN368" s="20"/>
      <c r="AJO368" s="20"/>
      <c r="AJP368" s="20"/>
      <c r="AJQ368" s="20"/>
      <c r="AJR368" s="20"/>
      <c r="AJS368" s="20"/>
      <c r="AJT368" s="20"/>
      <c r="AJU368" s="20"/>
      <c r="AJV368" s="20"/>
      <c r="AJW368" s="20"/>
      <c r="AJX368" s="20"/>
      <c r="AJY368" s="20"/>
      <c r="AJZ368" s="20"/>
      <c r="AKA368" s="20"/>
      <c r="AKB368" s="20"/>
      <c r="AKC368" s="20"/>
      <c r="AKD368" s="20"/>
      <c r="AKE368" s="20"/>
      <c r="AKF368" s="20"/>
      <c r="AKG368" s="20"/>
      <c r="AKH368" s="20"/>
      <c r="AKI368" s="20"/>
      <c r="AKJ368" s="20"/>
      <c r="AKK368" s="20"/>
      <c r="AKL368" s="20"/>
      <c r="AKM368" s="20"/>
      <c r="AKN368" s="20"/>
      <c r="AKO368" s="20"/>
      <c r="AKP368" s="20"/>
      <c r="AKQ368" s="20"/>
      <c r="AKR368" s="20"/>
      <c r="AKS368" s="20"/>
      <c r="AKT368" s="20"/>
      <c r="AKU368" s="20"/>
      <c r="AKV368" s="20"/>
      <c r="AKW368" s="20"/>
      <c r="AKX368" s="20"/>
      <c r="AKY368" s="20"/>
      <c r="AKZ368" s="20"/>
      <c r="ALA368" s="20"/>
      <c r="ALB368" s="20"/>
      <c r="ALC368" s="20"/>
      <c r="ALD368" s="20"/>
      <c r="ALE368" s="20"/>
      <c r="ALF368" s="20"/>
      <c r="ALG368" s="20"/>
      <c r="ALH368" s="20"/>
      <c r="ALI368" s="20"/>
      <c r="ALJ368" s="20"/>
      <c r="ALK368" s="20"/>
      <c r="ALL368" s="20"/>
      <c r="ALM368" s="20"/>
      <c r="ALN368" s="20"/>
      <c r="ALO368" s="20"/>
      <c r="ALP368" s="20"/>
      <c r="ALQ368" s="20"/>
      <c r="ALR368" s="20"/>
      <c r="ALS368" s="20"/>
      <c r="ALT368" s="20"/>
      <c r="ALU368" s="20"/>
      <c r="ALV368" s="20"/>
      <c r="ALW368" s="20"/>
      <c r="ALX368" s="20"/>
      <c r="ALY368" s="20"/>
      <c r="ALZ368" s="20"/>
      <c r="AMA368" s="20"/>
      <c r="AMB368" s="20"/>
      <c r="AMC368" s="20"/>
      <c r="AMD368" s="20"/>
      <c r="AME368" s="20"/>
      <c r="AMF368" s="20"/>
      <c r="AMG368" s="20"/>
      <c r="AMH368" s="20"/>
      <c r="AMI368" s="20"/>
      <c r="AMJ368" s="20"/>
      <c r="AMK368" s="20"/>
      <c r="AML368" s="20"/>
      <c r="AMM368" s="20"/>
      <c r="AMN368" s="20"/>
      <c r="AMO368" s="20"/>
      <c r="AMP368" s="20"/>
      <c r="AMQ368" s="20"/>
      <c r="AMR368" s="20"/>
      <c r="AMS368" s="20"/>
      <c r="AMT368" s="20"/>
      <c r="AMU368" s="20"/>
      <c r="AMV368" s="20"/>
      <c r="AMW368" s="20"/>
      <c r="AMX368" s="20"/>
      <c r="AMY368" s="20"/>
      <c r="AMZ368" s="20"/>
      <c r="ANA368" s="20"/>
      <c r="ANB368" s="20"/>
      <c r="ANC368" s="20"/>
      <c r="AND368" s="20"/>
      <c r="ANE368" s="20"/>
      <c r="ANF368" s="20"/>
      <c r="ANG368" s="20"/>
      <c r="ANH368" s="20"/>
      <c r="ANI368" s="20"/>
      <c r="ANJ368" s="20"/>
      <c r="ANK368" s="20"/>
      <c r="ANL368" s="20"/>
      <c r="ANM368" s="20"/>
      <c r="ANN368" s="20"/>
      <c r="ANO368" s="20"/>
      <c r="ANP368" s="20"/>
      <c r="ANQ368" s="20"/>
      <c r="ANR368" s="20"/>
      <c r="ANS368" s="20"/>
      <c r="ANT368" s="20"/>
      <c r="ANU368" s="20"/>
      <c r="ANV368" s="20"/>
      <c r="ANW368" s="20"/>
      <c r="ANX368" s="20"/>
      <c r="ANY368" s="20"/>
      <c r="ANZ368" s="20"/>
      <c r="AOA368" s="20"/>
      <c r="AOB368" s="20"/>
      <c r="AOC368" s="20"/>
      <c r="AOD368" s="20"/>
      <c r="AOE368" s="20"/>
      <c r="AOF368" s="20"/>
      <c r="AOG368" s="20"/>
      <c r="AOH368" s="20"/>
      <c r="AOI368" s="20"/>
      <c r="AOJ368" s="20"/>
      <c r="AOK368" s="20"/>
      <c r="AOL368" s="20"/>
      <c r="AOM368" s="20"/>
      <c r="AON368" s="20"/>
      <c r="AOO368" s="20"/>
      <c r="AOP368" s="20"/>
      <c r="AOQ368" s="20"/>
      <c r="AOR368" s="20"/>
      <c r="AOS368" s="20"/>
      <c r="AOT368" s="20"/>
      <c r="AOU368" s="20"/>
      <c r="AOV368" s="20"/>
      <c r="AOW368" s="20"/>
      <c r="AOX368" s="20"/>
      <c r="AOY368" s="20"/>
      <c r="AOZ368" s="20"/>
      <c r="APA368" s="20"/>
      <c r="APB368" s="20"/>
      <c r="APC368" s="20"/>
      <c r="APD368" s="20"/>
      <c r="APE368" s="20"/>
      <c r="APF368" s="20"/>
      <c r="APG368" s="20"/>
      <c r="APH368" s="20"/>
      <c r="API368" s="20"/>
      <c r="APJ368" s="20"/>
      <c r="APK368" s="20"/>
      <c r="APL368" s="20"/>
      <c r="APM368" s="20"/>
      <c r="APN368" s="20"/>
      <c r="APO368" s="20"/>
      <c r="APP368" s="20"/>
      <c r="APQ368" s="20"/>
      <c r="APR368" s="20"/>
      <c r="APS368" s="20"/>
      <c r="APT368" s="20"/>
      <c r="APU368" s="20"/>
      <c r="APV368" s="20"/>
      <c r="APW368" s="20"/>
      <c r="APX368" s="20"/>
      <c r="APY368" s="20"/>
      <c r="APZ368" s="20"/>
      <c r="AQA368" s="20"/>
      <c r="AQB368" s="20"/>
      <c r="AQC368" s="20"/>
      <c r="AQD368" s="20"/>
      <c r="AQE368" s="20"/>
      <c r="AQF368" s="20"/>
      <c r="AQG368" s="20"/>
      <c r="AQH368" s="20"/>
      <c r="AQI368" s="20"/>
      <c r="AQJ368" s="20"/>
      <c r="AQK368" s="20"/>
      <c r="AQL368" s="20"/>
      <c r="AQM368" s="20"/>
      <c r="AQN368" s="20"/>
      <c r="AQO368" s="20"/>
      <c r="AQP368" s="20"/>
      <c r="AQQ368" s="20"/>
      <c r="AQR368" s="20"/>
      <c r="AQS368" s="20"/>
      <c r="AQT368" s="20"/>
      <c r="AQU368" s="20"/>
      <c r="AQV368" s="20"/>
      <c r="AQW368" s="20"/>
      <c r="AQX368" s="20"/>
      <c r="AQY368" s="20"/>
      <c r="AQZ368" s="20"/>
    </row>
    <row r="369" spans="1:1144" s="8" customFormat="1" ht="15" customHeight="1">
      <c r="A369" s="168" t="s">
        <v>73</v>
      </c>
      <c r="B369" s="168" t="s">
        <v>70</v>
      </c>
      <c r="C369" s="168" t="s">
        <v>70</v>
      </c>
      <c r="D369" s="168"/>
      <c r="E369" s="168"/>
      <c r="F369" s="168"/>
      <c r="G369" s="168"/>
      <c r="H369" s="168"/>
      <c r="I369" s="168"/>
      <c r="J369" s="183" t="s">
        <v>95</v>
      </c>
      <c r="K369" s="183"/>
      <c r="L369" s="183"/>
      <c r="M369" s="183"/>
      <c r="N369" s="183"/>
      <c r="O369" s="183"/>
      <c r="P369" s="183"/>
      <c r="Q369" s="183"/>
      <c r="R369" s="184"/>
      <c r="S369" s="183"/>
      <c r="T369" s="183"/>
      <c r="U369" s="183"/>
      <c r="V369" s="183"/>
      <c r="W369" s="171">
        <f t="shared" si="27"/>
        <v>0</v>
      </c>
      <c r="X369" s="171">
        <f t="shared" si="29"/>
        <v>0</v>
      </c>
      <c r="Y369" s="171"/>
      <c r="Z369" s="171"/>
      <c r="AA369" s="171"/>
      <c r="AB369" s="171"/>
      <c r="AC369" s="171"/>
      <c r="AD369" s="171"/>
      <c r="AE369" s="171"/>
      <c r="AF369" s="171"/>
      <c r="AG369" s="171"/>
      <c r="AH369" s="171"/>
      <c r="AI369" s="171"/>
      <c r="AJ369" s="171"/>
      <c r="AK369" s="171"/>
      <c r="AL369" s="171"/>
      <c r="AM369" s="171"/>
      <c r="AN369" s="171"/>
      <c r="AO369" s="171"/>
      <c r="AP369" s="171"/>
      <c r="AQ369" s="171"/>
      <c r="AR369" s="171"/>
      <c r="AS369" s="171"/>
      <c r="AT369" s="171"/>
      <c r="AU369" s="171"/>
      <c r="AV369" s="171"/>
      <c r="AW369" s="171"/>
      <c r="AX369" s="171"/>
      <c r="AY369" s="171"/>
      <c r="AZ369" s="171"/>
      <c r="BA369" s="171"/>
      <c r="BB369" s="171"/>
      <c r="BC369" s="171"/>
      <c r="BD369" s="171"/>
      <c r="BE369" s="171"/>
      <c r="BF369" s="171"/>
      <c r="BG369" s="171"/>
      <c r="BH369" s="171"/>
      <c r="BI369" s="171"/>
      <c r="BJ369" s="171"/>
      <c r="BK369" s="171"/>
      <c r="BL369" s="171"/>
      <c r="BM369" s="171"/>
      <c r="BN369" s="171"/>
      <c r="BO369" s="171"/>
      <c r="BP369" s="171"/>
      <c r="BQ369" s="171"/>
      <c r="BR369" s="171"/>
      <c r="BS369" s="180"/>
      <c r="BT369" s="180"/>
      <c r="BU369" s="181"/>
      <c r="BV369" s="181"/>
      <c r="BW369" s="181"/>
      <c r="BX369" s="181"/>
      <c r="BY369" s="181"/>
      <c r="BZ369" s="181"/>
      <c r="CA369" s="181"/>
      <c r="CB369" s="181"/>
      <c r="CC369" s="181"/>
      <c r="CD369" s="181"/>
      <c r="CE369" s="181"/>
      <c r="CF369" s="181"/>
      <c r="CG369" s="181"/>
      <c r="CH369" s="181"/>
      <c r="CI369" s="181"/>
      <c r="CJ369" s="181"/>
      <c r="CK369" s="181"/>
      <c r="CL369" s="181"/>
      <c r="CM369" s="181"/>
      <c r="CN369" s="181"/>
      <c r="CO369" s="181"/>
      <c r="CP369" s="181"/>
      <c r="CQ369" s="181"/>
      <c r="CR369" s="181"/>
      <c r="CS369" s="181"/>
      <c r="CT369" s="181"/>
      <c r="CU369" s="181"/>
      <c r="CV369" s="181"/>
      <c r="CW369" s="181"/>
      <c r="CX369" s="181"/>
      <c r="CY369" s="181"/>
      <c r="CZ369" s="181"/>
      <c r="DA369" s="181"/>
      <c r="DB369" s="181"/>
      <c r="DC369" s="181"/>
      <c r="DD369" s="181"/>
      <c r="DE369" s="181"/>
      <c r="DF369" s="181"/>
      <c r="DG369" s="181"/>
      <c r="DH369" s="181"/>
      <c r="DI369" s="181"/>
      <c r="DJ369" s="181"/>
      <c r="DK369" s="181"/>
      <c r="DL369" s="181"/>
      <c r="DM369" s="181"/>
      <c r="DN369" s="182"/>
      <c r="DO369" s="181"/>
      <c r="DP369" s="181"/>
      <c r="DQ369" s="181"/>
      <c r="DR369" s="181"/>
      <c r="DS369" s="181"/>
      <c r="DT369" s="181"/>
      <c r="DU369" s="181"/>
      <c r="DV369" s="181"/>
      <c r="DW369" s="181"/>
      <c r="DX369" s="181"/>
      <c r="DY369" s="17"/>
      <c r="DZ369" s="17"/>
      <c r="EA369" s="17"/>
      <c r="EB369" s="17"/>
      <c r="EC369" s="17"/>
      <c r="ED369" s="17"/>
      <c r="EE369" s="17"/>
      <c r="EF369" s="181"/>
      <c r="EG369" s="181"/>
      <c r="EH369" s="181"/>
      <c r="EI369" s="181"/>
      <c r="EJ369" s="181"/>
      <c r="EK369" s="181"/>
      <c r="EL369" s="181"/>
      <c r="EM369" s="18"/>
      <c r="EN369" s="18"/>
      <c r="EO369" s="18"/>
      <c r="EP369" s="18"/>
      <c r="EQ369" s="18"/>
      <c r="ER369" s="18"/>
      <c r="ES369" s="18"/>
      <c r="ET369" s="18"/>
      <c r="EU369" s="18"/>
      <c r="EV369" s="18"/>
      <c r="EW369" s="18"/>
      <c r="EX369" s="18"/>
      <c r="EY369" s="18"/>
      <c r="EZ369" s="18"/>
      <c r="FA369" s="18"/>
      <c r="FB369" s="18"/>
      <c r="FC369" s="18"/>
      <c r="FD369" s="18"/>
      <c r="FE369" s="19"/>
      <c r="FF369" s="18"/>
      <c r="FG369" s="18"/>
      <c r="FH369" s="18"/>
      <c r="FI369" s="18"/>
      <c r="FJ369" s="18"/>
      <c r="FK369" s="18"/>
      <c r="FL369" s="18"/>
      <c r="FM369" s="18"/>
      <c r="FN369" s="18"/>
      <c r="FO369" s="18"/>
      <c r="FP369" s="18"/>
      <c r="FQ369" s="18"/>
      <c r="FR369" s="18"/>
      <c r="FS369" s="18"/>
      <c r="FT369" s="18"/>
      <c r="FU369" s="18"/>
      <c r="FV369" s="18"/>
      <c r="FW369" s="18"/>
      <c r="FX369" s="18"/>
      <c r="FY369" s="18"/>
      <c r="FZ369" s="18"/>
      <c r="GA369" s="18"/>
      <c r="GB369" s="18"/>
      <c r="GC369" s="18"/>
      <c r="GD369" s="18"/>
      <c r="GE369" s="18"/>
      <c r="GF369" s="18"/>
      <c r="GG369" s="18"/>
      <c r="GH369" s="18"/>
      <c r="GI369" s="18"/>
      <c r="GJ369" s="18"/>
      <c r="GK369" s="18"/>
      <c r="GL369" s="18"/>
      <c r="GM369" s="20"/>
      <c r="GN369" s="17"/>
      <c r="GO369" s="17"/>
      <c r="GP369" s="17"/>
      <c r="GQ369" s="17"/>
      <c r="GR369" s="18"/>
      <c r="GS369" s="18"/>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c r="HY369" s="20"/>
      <c r="HZ369" s="20"/>
      <c r="IA369" s="20"/>
      <c r="IB369" s="20"/>
      <c r="IC369" s="20"/>
      <c r="ID369" s="20"/>
      <c r="IE369" s="20"/>
      <c r="IF369" s="20"/>
      <c r="IG369" s="20"/>
      <c r="IH369" s="20"/>
      <c r="II369" s="20"/>
      <c r="IJ369" s="20"/>
      <c r="IK369" s="20"/>
      <c r="IL369" s="20"/>
      <c r="IM369" s="20"/>
      <c r="IN369" s="20"/>
      <c r="IO369" s="20"/>
      <c r="IP369" s="20"/>
      <c r="IQ369" s="20"/>
      <c r="IR369" s="20"/>
      <c r="IS369" s="20"/>
      <c r="IT369" s="20"/>
      <c r="IU369" s="20"/>
      <c r="IV369" s="20"/>
      <c r="IW369" s="20"/>
      <c r="IX369" s="20"/>
      <c r="IY369" s="20"/>
      <c r="IZ369" s="20"/>
      <c r="JA369" s="20"/>
      <c r="JB369" s="20"/>
      <c r="JC369" s="20"/>
      <c r="JD369" s="20"/>
      <c r="JE369" s="20"/>
      <c r="JF369" s="20"/>
      <c r="JG369" s="20"/>
      <c r="JH369" s="20"/>
      <c r="JI369" s="20"/>
      <c r="JJ369" s="20"/>
      <c r="JK369" s="20"/>
      <c r="JL369" s="20"/>
      <c r="JM369" s="20"/>
      <c r="JN369" s="20"/>
      <c r="JO369" s="20"/>
      <c r="JP369" s="20"/>
      <c r="JQ369" s="20"/>
      <c r="JR369" s="20"/>
      <c r="JS369" s="20"/>
      <c r="JT369" s="20"/>
      <c r="JU369" s="20"/>
      <c r="JV369" s="20"/>
      <c r="JW369" s="20"/>
      <c r="JX369" s="20"/>
      <c r="JY369" s="20"/>
      <c r="JZ369" s="20"/>
      <c r="KA369" s="20"/>
      <c r="KB369" s="20"/>
      <c r="KC369" s="20"/>
      <c r="KD369" s="20"/>
      <c r="KE369" s="20"/>
      <c r="KF369" s="20"/>
      <c r="KG369" s="20"/>
      <c r="KH369" s="20"/>
      <c r="KI369" s="20"/>
      <c r="KJ369" s="20"/>
      <c r="KK369" s="20"/>
      <c r="KL369" s="20"/>
      <c r="KM369" s="20"/>
      <c r="KN369" s="20"/>
      <c r="KO369" s="20"/>
      <c r="KP369" s="20"/>
      <c r="KQ369" s="20"/>
      <c r="KR369" s="20"/>
      <c r="KS369" s="20"/>
      <c r="KT369" s="20"/>
      <c r="KU369" s="20"/>
      <c r="KV369" s="20"/>
      <c r="KW369" s="20"/>
      <c r="KX369" s="20"/>
      <c r="KY369" s="20"/>
      <c r="KZ369" s="20"/>
      <c r="LA369" s="20"/>
      <c r="LB369" s="20"/>
      <c r="LC369" s="20"/>
      <c r="LD369" s="20"/>
      <c r="LE369" s="20"/>
      <c r="LF369" s="20"/>
      <c r="LG369" s="20"/>
      <c r="LH369" s="20"/>
      <c r="LI369" s="20"/>
      <c r="LJ369" s="20"/>
      <c r="LK369" s="20"/>
      <c r="LL369" s="20"/>
      <c r="LM369" s="20"/>
      <c r="LN369" s="20"/>
      <c r="LO369" s="20"/>
      <c r="LP369" s="20"/>
      <c r="LQ369" s="20"/>
      <c r="LR369" s="20"/>
      <c r="LS369" s="20"/>
      <c r="LT369" s="20"/>
      <c r="LU369" s="20"/>
      <c r="LV369" s="20"/>
      <c r="LW369" s="20"/>
      <c r="LX369" s="20"/>
      <c r="LY369" s="20"/>
      <c r="LZ369" s="20"/>
      <c r="MA369" s="20"/>
      <c r="MB369" s="20"/>
      <c r="MC369" s="20"/>
      <c r="MD369" s="20"/>
      <c r="ME369" s="20"/>
      <c r="MF369" s="20"/>
      <c r="MG369" s="20"/>
      <c r="MH369" s="20"/>
      <c r="MI369" s="20"/>
      <c r="MJ369" s="20"/>
      <c r="MK369" s="20"/>
      <c r="ML369" s="20"/>
      <c r="MM369" s="20"/>
      <c r="MN369" s="20"/>
      <c r="MO369" s="20"/>
      <c r="MP369" s="20"/>
      <c r="MQ369" s="20"/>
      <c r="MR369" s="20"/>
      <c r="MS369" s="20"/>
      <c r="MT369" s="20"/>
      <c r="MU369" s="20"/>
      <c r="MV369" s="20"/>
      <c r="MW369" s="20"/>
      <c r="MX369" s="20"/>
      <c r="MY369" s="20"/>
      <c r="MZ369" s="20"/>
      <c r="NA369" s="20"/>
      <c r="NB369" s="20"/>
      <c r="NC369" s="20"/>
      <c r="ND369" s="20"/>
      <c r="NE369" s="20"/>
      <c r="NF369" s="20"/>
      <c r="NG369" s="20"/>
      <c r="NH369" s="20"/>
      <c r="NI369" s="20"/>
      <c r="NJ369" s="20"/>
      <c r="NK369" s="20"/>
      <c r="NL369" s="20"/>
      <c r="NM369" s="20"/>
      <c r="NN369" s="20"/>
      <c r="NO369" s="20"/>
      <c r="NP369" s="20"/>
      <c r="NQ369" s="20"/>
      <c r="NR369" s="20"/>
      <c r="NS369" s="20"/>
      <c r="NT369" s="20"/>
      <c r="NU369" s="20"/>
      <c r="NV369" s="20"/>
      <c r="NW369" s="20"/>
      <c r="NX369" s="20"/>
      <c r="NY369" s="20"/>
      <c r="NZ369" s="20"/>
      <c r="OA369" s="20"/>
      <c r="OB369" s="20"/>
      <c r="OC369" s="20"/>
      <c r="OD369" s="20"/>
      <c r="OE369" s="20"/>
      <c r="OF369" s="20"/>
      <c r="OG369" s="20"/>
      <c r="OH369" s="20"/>
      <c r="OI369" s="20"/>
      <c r="OJ369" s="20"/>
      <c r="OK369" s="20"/>
      <c r="OL369" s="20"/>
      <c r="OM369" s="20"/>
      <c r="ON369" s="20"/>
      <c r="OO369" s="20"/>
      <c r="OP369" s="20"/>
      <c r="OQ369" s="20"/>
      <c r="OR369" s="20"/>
      <c r="OS369" s="20"/>
      <c r="OT369" s="20"/>
      <c r="OU369" s="20"/>
      <c r="OV369" s="20"/>
      <c r="OW369" s="20"/>
      <c r="OX369" s="20"/>
      <c r="OY369" s="20"/>
      <c r="OZ369" s="20"/>
      <c r="PA369" s="20"/>
      <c r="PB369" s="20"/>
      <c r="PC369" s="20"/>
      <c r="PD369" s="20"/>
      <c r="PE369" s="20"/>
      <c r="PF369" s="20"/>
      <c r="PG369" s="20"/>
      <c r="PH369" s="20"/>
      <c r="PI369" s="20"/>
      <c r="PJ369" s="20"/>
      <c r="PK369" s="20"/>
      <c r="PL369" s="20"/>
      <c r="PM369" s="20"/>
      <c r="PN369" s="20"/>
      <c r="PO369" s="20"/>
      <c r="PP369" s="20"/>
      <c r="PQ369" s="20"/>
      <c r="PR369" s="20"/>
      <c r="PS369" s="20"/>
      <c r="PT369" s="20"/>
      <c r="PU369" s="20"/>
      <c r="PV369" s="20"/>
      <c r="PW369" s="20"/>
      <c r="PX369" s="20"/>
      <c r="PY369" s="20"/>
      <c r="PZ369" s="20"/>
      <c r="QA369" s="20"/>
      <c r="QB369" s="20"/>
      <c r="QC369" s="20"/>
      <c r="QD369" s="20"/>
      <c r="QE369" s="20"/>
      <c r="QF369" s="20"/>
      <c r="QG369" s="20"/>
      <c r="QH369" s="20"/>
      <c r="QI369" s="20"/>
      <c r="QJ369" s="20"/>
      <c r="QK369" s="20"/>
      <c r="QL369" s="20"/>
      <c r="QM369" s="20"/>
      <c r="QN369" s="20"/>
      <c r="QO369" s="20"/>
      <c r="QP369" s="20"/>
      <c r="QQ369" s="20"/>
      <c r="QR369" s="20"/>
      <c r="QS369" s="20"/>
      <c r="QT369" s="20"/>
      <c r="QU369" s="20"/>
      <c r="QV369" s="20"/>
      <c r="QW369" s="20"/>
      <c r="QX369" s="20"/>
      <c r="QY369" s="20"/>
      <c r="QZ369" s="20"/>
      <c r="RA369" s="20"/>
      <c r="RB369" s="20"/>
      <c r="RC369" s="20"/>
      <c r="RD369" s="20"/>
      <c r="RE369" s="20"/>
      <c r="RF369" s="20"/>
      <c r="RG369" s="20"/>
      <c r="RH369" s="20"/>
      <c r="RI369" s="20"/>
      <c r="RJ369" s="20"/>
      <c r="RK369" s="20"/>
      <c r="RL369" s="20"/>
      <c r="RM369" s="20"/>
      <c r="RN369" s="20"/>
      <c r="RO369" s="20"/>
      <c r="RP369" s="20"/>
      <c r="RQ369" s="20"/>
      <c r="RR369" s="20"/>
      <c r="RS369" s="20"/>
      <c r="RT369" s="20"/>
      <c r="RU369" s="20"/>
      <c r="RV369" s="20"/>
      <c r="RW369" s="20"/>
      <c r="RX369" s="20"/>
      <c r="RY369" s="20"/>
      <c r="RZ369" s="20"/>
      <c r="SA369" s="20"/>
      <c r="SB369" s="20"/>
      <c r="SC369" s="20"/>
      <c r="SD369" s="20"/>
      <c r="SE369" s="20"/>
      <c r="SF369" s="20"/>
      <c r="SG369" s="20"/>
      <c r="SH369" s="20"/>
      <c r="SI369" s="20"/>
      <c r="SJ369" s="20"/>
      <c r="SK369" s="20"/>
      <c r="SL369" s="20"/>
      <c r="SM369" s="20"/>
      <c r="SN369" s="20"/>
      <c r="SO369" s="20"/>
      <c r="SP369" s="20"/>
      <c r="SQ369" s="20"/>
      <c r="SR369" s="20"/>
      <c r="SS369" s="20"/>
      <c r="ST369" s="20"/>
      <c r="SU369" s="20"/>
      <c r="SV369" s="20"/>
      <c r="SW369" s="20"/>
      <c r="SX369" s="20"/>
      <c r="SY369" s="20"/>
      <c r="SZ369" s="20"/>
      <c r="TA369" s="20"/>
      <c r="TB369" s="20"/>
      <c r="TC369" s="20"/>
      <c r="TD369" s="20"/>
      <c r="TE369" s="20"/>
      <c r="TF369" s="20"/>
      <c r="TG369" s="20"/>
      <c r="TH369" s="20"/>
      <c r="TI369" s="20"/>
      <c r="TJ369" s="20"/>
      <c r="TK369" s="20"/>
      <c r="TL369" s="20"/>
      <c r="TM369" s="20"/>
      <c r="TN369" s="20"/>
      <c r="TO369" s="20"/>
      <c r="TP369" s="20"/>
      <c r="TQ369" s="20"/>
      <c r="TR369" s="20"/>
      <c r="TS369" s="20"/>
      <c r="TT369" s="20"/>
      <c r="TU369" s="20"/>
      <c r="TV369" s="20"/>
      <c r="TW369" s="20"/>
      <c r="TX369" s="20"/>
      <c r="TY369" s="20"/>
      <c r="TZ369" s="20"/>
      <c r="UA369" s="20"/>
      <c r="UB369" s="20"/>
      <c r="UC369" s="20"/>
      <c r="UD369" s="20"/>
      <c r="UE369" s="20"/>
      <c r="UF369" s="20"/>
      <c r="UG369" s="20"/>
      <c r="UH369" s="20"/>
      <c r="UI369" s="20"/>
      <c r="UJ369" s="20"/>
      <c r="UK369" s="20"/>
      <c r="UL369" s="20"/>
      <c r="UM369" s="20"/>
      <c r="UN369" s="20"/>
      <c r="UO369" s="20"/>
      <c r="UP369" s="20"/>
      <c r="UQ369" s="20"/>
      <c r="UR369" s="20"/>
      <c r="US369" s="20"/>
      <c r="UT369" s="20"/>
      <c r="UU369" s="20"/>
      <c r="UV369" s="20"/>
      <c r="UW369" s="20"/>
      <c r="UX369" s="20"/>
      <c r="UY369" s="20"/>
      <c r="UZ369" s="20"/>
      <c r="VA369" s="20"/>
      <c r="VB369" s="20"/>
      <c r="VC369" s="20"/>
      <c r="VD369" s="20"/>
      <c r="VE369" s="20"/>
      <c r="VF369" s="20"/>
      <c r="VG369" s="20"/>
      <c r="VH369" s="20"/>
      <c r="VI369" s="20"/>
      <c r="VJ369" s="20"/>
      <c r="VK369" s="20"/>
      <c r="VL369" s="20"/>
      <c r="VM369" s="20"/>
      <c r="VN369" s="20"/>
      <c r="VO369" s="20"/>
      <c r="VP369" s="20"/>
      <c r="VQ369" s="20"/>
      <c r="VR369" s="20"/>
      <c r="VS369" s="20"/>
      <c r="VT369" s="20"/>
      <c r="VU369" s="20"/>
      <c r="VV369" s="20"/>
      <c r="VW369" s="20"/>
      <c r="VX369" s="20"/>
      <c r="VY369" s="20"/>
      <c r="VZ369" s="20"/>
      <c r="WA369" s="20"/>
      <c r="WB369" s="20"/>
      <c r="WC369" s="20"/>
      <c r="WD369" s="20"/>
      <c r="WE369" s="20"/>
      <c r="WF369" s="20"/>
      <c r="WG369" s="20"/>
      <c r="WH369" s="20"/>
      <c r="WI369" s="20"/>
      <c r="WJ369" s="20"/>
      <c r="WK369" s="20"/>
      <c r="WL369" s="20"/>
      <c r="WM369" s="20"/>
      <c r="WN369" s="20"/>
      <c r="WO369" s="20"/>
      <c r="WP369" s="20"/>
      <c r="WQ369" s="20"/>
      <c r="WR369" s="20"/>
      <c r="WS369" s="20"/>
      <c r="WT369" s="20"/>
      <c r="WU369" s="20"/>
      <c r="WV369" s="20"/>
      <c r="WW369" s="20"/>
      <c r="WX369" s="20"/>
      <c r="WY369" s="20"/>
      <c r="WZ369" s="20"/>
      <c r="XA369" s="20"/>
      <c r="XB369" s="20"/>
      <c r="XC369" s="20"/>
      <c r="XD369" s="20"/>
      <c r="XE369" s="20"/>
      <c r="XF369" s="20"/>
      <c r="XG369" s="20"/>
      <c r="XH369" s="20"/>
      <c r="XI369" s="20"/>
      <c r="XJ369" s="20"/>
      <c r="XK369" s="20"/>
      <c r="XL369" s="20"/>
      <c r="XM369" s="20"/>
      <c r="XN369" s="20"/>
      <c r="XO369" s="20"/>
      <c r="XP369" s="20"/>
      <c r="XQ369" s="20"/>
      <c r="XR369" s="20"/>
      <c r="XS369" s="20"/>
      <c r="XT369" s="20"/>
      <c r="XU369" s="20"/>
      <c r="XV369" s="20"/>
      <c r="XW369" s="20"/>
      <c r="XX369" s="20"/>
      <c r="XY369" s="20"/>
      <c r="XZ369" s="20"/>
      <c r="YA369" s="20"/>
      <c r="YB369" s="20"/>
      <c r="YC369" s="20"/>
      <c r="YD369" s="20"/>
      <c r="YE369" s="20"/>
      <c r="YF369" s="20"/>
      <c r="YG369" s="20"/>
      <c r="YH369" s="20"/>
      <c r="YI369" s="20"/>
      <c r="YJ369" s="20"/>
      <c r="YK369" s="20"/>
      <c r="YL369" s="20"/>
      <c r="YM369" s="20"/>
      <c r="YN369" s="20"/>
      <c r="YO369" s="20"/>
      <c r="YP369" s="20"/>
      <c r="YQ369" s="20"/>
      <c r="YR369" s="20"/>
      <c r="YS369" s="20"/>
      <c r="YT369" s="20"/>
      <c r="YU369" s="20"/>
      <c r="YV369" s="20"/>
      <c r="YW369" s="20"/>
      <c r="YX369" s="20"/>
      <c r="YY369" s="20"/>
      <c r="YZ369" s="20"/>
      <c r="ZA369" s="20"/>
      <c r="ZB369" s="20"/>
      <c r="ZC369" s="20"/>
      <c r="ZD369" s="20"/>
      <c r="ZE369" s="20"/>
      <c r="ZF369" s="20"/>
      <c r="ZG369" s="20"/>
      <c r="ZH369" s="20"/>
      <c r="ZI369" s="20"/>
      <c r="ZJ369" s="20"/>
      <c r="ZK369" s="20"/>
      <c r="ZL369" s="20"/>
      <c r="ZM369" s="20"/>
      <c r="ZN369" s="20"/>
      <c r="ZO369" s="20"/>
      <c r="ZP369" s="20"/>
      <c r="ZQ369" s="20"/>
      <c r="ZR369" s="20"/>
      <c r="ZS369" s="20"/>
      <c r="ZT369" s="20"/>
      <c r="ZU369" s="20"/>
      <c r="ZV369" s="20"/>
      <c r="ZW369" s="20"/>
      <c r="ZX369" s="20"/>
      <c r="ZY369" s="20"/>
      <c r="ZZ369" s="20"/>
      <c r="AAA369" s="20"/>
      <c r="AAB369" s="20"/>
      <c r="AAC369" s="20"/>
      <c r="AAD369" s="20"/>
      <c r="AAE369" s="20"/>
      <c r="AAF369" s="20"/>
      <c r="AAG369" s="20"/>
      <c r="AAH369" s="20"/>
      <c r="AAI369" s="20"/>
      <c r="AAJ369" s="20"/>
      <c r="AAK369" s="20"/>
      <c r="AAL369" s="20"/>
      <c r="AAM369" s="20"/>
      <c r="AAN369" s="20"/>
      <c r="AAO369" s="20"/>
      <c r="AAP369" s="20"/>
      <c r="AAQ369" s="20"/>
      <c r="AAR369" s="20"/>
      <c r="AAS369" s="20"/>
      <c r="AAT369" s="20"/>
      <c r="AAU369" s="20"/>
      <c r="AAV369" s="20"/>
      <c r="AAW369" s="20"/>
      <c r="AAX369" s="20"/>
      <c r="AAY369" s="20"/>
      <c r="AAZ369" s="20"/>
      <c r="ABA369" s="20"/>
      <c r="ABB369" s="20"/>
      <c r="ABC369" s="20"/>
      <c r="ABD369" s="20"/>
      <c r="ABE369" s="20"/>
      <c r="ABF369" s="20"/>
      <c r="ABG369" s="20"/>
      <c r="ABH369" s="20"/>
      <c r="ABI369" s="20"/>
      <c r="ABJ369" s="20"/>
      <c r="ABK369" s="20"/>
      <c r="ABL369" s="20"/>
      <c r="ABM369" s="20"/>
      <c r="ABN369" s="20"/>
      <c r="ABO369" s="20"/>
      <c r="ABP369" s="20"/>
      <c r="ABQ369" s="20"/>
      <c r="ABR369" s="20"/>
      <c r="ABS369" s="20"/>
      <c r="ABT369" s="20"/>
      <c r="ABU369" s="20"/>
      <c r="ABV369" s="20"/>
      <c r="ABW369" s="20"/>
      <c r="ABX369" s="20"/>
      <c r="ABY369" s="20"/>
      <c r="ABZ369" s="20"/>
      <c r="ACA369" s="20"/>
      <c r="ACB369" s="20"/>
      <c r="ACC369" s="20"/>
      <c r="ACD369" s="20"/>
      <c r="ACE369" s="20"/>
      <c r="ACF369" s="20"/>
      <c r="ACG369" s="20"/>
      <c r="ACH369" s="20"/>
      <c r="ACI369" s="20"/>
      <c r="ACJ369" s="20"/>
      <c r="ACK369" s="20"/>
      <c r="ACL369" s="20"/>
      <c r="ACM369" s="20"/>
      <c r="ACN369" s="20"/>
      <c r="ACO369" s="20"/>
      <c r="ACP369" s="20"/>
      <c r="ACQ369" s="20"/>
      <c r="ACR369" s="20"/>
      <c r="ACS369" s="20"/>
      <c r="ACT369" s="20"/>
      <c r="ACU369" s="20"/>
      <c r="ACV369" s="20"/>
      <c r="ACW369" s="20"/>
      <c r="ACX369" s="20"/>
      <c r="ACY369" s="20"/>
      <c r="ACZ369" s="20"/>
      <c r="ADA369" s="20"/>
      <c r="ADB369" s="20"/>
      <c r="ADC369" s="20"/>
      <c r="ADD369" s="20"/>
      <c r="ADE369" s="20"/>
      <c r="ADF369" s="20"/>
      <c r="ADG369" s="20"/>
      <c r="ADH369" s="20"/>
      <c r="ADI369" s="20"/>
      <c r="ADJ369" s="20"/>
      <c r="ADK369" s="20"/>
      <c r="ADL369" s="20"/>
      <c r="ADM369" s="20"/>
      <c r="ADN369" s="20"/>
      <c r="ADO369" s="20"/>
      <c r="ADP369" s="20"/>
      <c r="ADQ369" s="20"/>
      <c r="ADR369" s="20"/>
      <c r="ADS369" s="20"/>
      <c r="ADT369" s="20"/>
      <c r="ADU369" s="20"/>
      <c r="ADV369" s="20"/>
      <c r="ADW369" s="20"/>
      <c r="ADX369" s="20"/>
      <c r="ADY369" s="20"/>
      <c r="ADZ369" s="20"/>
      <c r="AEA369" s="20"/>
      <c r="AEB369" s="20"/>
      <c r="AEC369" s="20"/>
      <c r="AED369" s="20"/>
      <c r="AEE369" s="20"/>
      <c r="AEF369" s="20"/>
      <c r="AEG369" s="20"/>
      <c r="AEH369" s="20"/>
      <c r="AEI369" s="20"/>
      <c r="AEJ369" s="20"/>
      <c r="AEK369" s="20"/>
      <c r="AEL369" s="20"/>
      <c r="AEM369" s="20"/>
      <c r="AEN369" s="20"/>
      <c r="AEO369" s="20"/>
      <c r="AEP369" s="20"/>
      <c r="AEQ369" s="20"/>
      <c r="AER369" s="20"/>
      <c r="AES369" s="20"/>
      <c r="AET369" s="20"/>
      <c r="AEU369" s="20"/>
      <c r="AEV369" s="20"/>
      <c r="AEW369" s="20"/>
      <c r="AEX369" s="20"/>
      <c r="AEY369" s="20"/>
      <c r="AEZ369" s="20"/>
      <c r="AFA369" s="20"/>
      <c r="AFB369" s="20"/>
      <c r="AFC369" s="20"/>
      <c r="AFD369" s="20"/>
      <c r="AFE369" s="20"/>
      <c r="AFF369" s="20"/>
      <c r="AFG369" s="20"/>
      <c r="AFH369" s="20"/>
      <c r="AFI369" s="20"/>
      <c r="AFJ369" s="20"/>
      <c r="AFK369" s="20"/>
      <c r="AFL369" s="20"/>
      <c r="AFM369" s="20"/>
      <c r="AFN369" s="20"/>
      <c r="AFO369" s="20"/>
      <c r="AFP369" s="20"/>
      <c r="AFQ369" s="20"/>
      <c r="AFR369" s="20"/>
      <c r="AFS369" s="20"/>
      <c r="AFT369" s="20"/>
      <c r="AFU369" s="20"/>
      <c r="AFV369" s="20"/>
      <c r="AFW369" s="20"/>
      <c r="AFX369" s="20"/>
      <c r="AFY369" s="20"/>
      <c r="AFZ369" s="20"/>
      <c r="AGA369" s="20"/>
      <c r="AGB369" s="20"/>
      <c r="AGC369" s="20"/>
      <c r="AGD369" s="20"/>
      <c r="AGE369" s="20"/>
      <c r="AGF369" s="20"/>
      <c r="AGG369" s="20"/>
      <c r="AGH369" s="20"/>
      <c r="AGI369" s="20"/>
      <c r="AGJ369" s="20"/>
      <c r="AGK369" s="20"/>
      <c r="AGL369" s="20"/>
      <c r="AGM369" s="20"/>
      <c r="AGN369" s="20"/>
      <c r="AGO369" s="20"/>
      <c r="AGP369" s="20"/>
      <c r="AGQ369" s="20"/>
      <c r="AGR369" s="20"/>
      <c r="AGS369" s="20"/>
      <c r="AGT369" s="20"/>
      <c r="AGU369" s="20"/>
      <c r="AGV369" s="20"/>
      <c r="AGW369" s="20"/>
      <c r="AGX369" s="20"/>
      <c r="AGY369" s="20"/>
      <c r="AGZ369" s="20"/>
      <c r="AHA369" s="20"/>
      <c r="AHB369" s="20"/>
      <c r="AHC369" s="20"/>
      <c r="AHD369" s="20"/>
      <c r="AHE369" s="20"/>
      <c r="AHF369" s="20"/>
      <c r="AHG369" s="20"/>
      <c r="AHH369" s="20"/>
      <c r="AHI369" s="20"/>
      <c r="AHJ369" s="20"/>
      <c r="AHK369" s="20"/>
      <c r="AHL369" s="20"/>
      <c r="AHM369" s="20"/>
      <c r="AHN369" s="20"/>
      <c r="AHO369" s="20"/>
      <c r="AHP369" s="20"/>
      <c r="AHQ369" s="20"/>
      <c r="AHR369" s="20"/>
      <c r="AHS369" s="20"/>
      <c r="AHT369" s="20"/>
      <c r="AHU369" s="20"/>
      <c r="AHV369" s="20"/>
      <c r="AHW369" s="20"/>
      <c r="AHX369" s="20"/>
      <c r="AHY369" s="20"/>
      <c r="AHZ369" s="20"/>
      <c r="AIA369" s="20"/>
      <c r="AIB369" s="20"/>
      <c r="AIC369" s="20"/>
      <c r="AID369" s="20"/>
      <c r="AIE369" s="20"/>
      <c r="AIF369" s="20"/>
      <c r="AIG369" s="20"/>
      <c r="AIH369" s="20"/>
      <c r="AII369" s="20"/>
      <c r="AIJ369" s="20"/>
      <c r="AIK369" s="20"/>
      <c r="AIL369" s="20"/>
      <c r="AIM369" s="20"/>
      <c r="AIN369" s="20"/>
      <c r="AIO369" s="20"/>
      <c r="AIP369" s="20"/>
      <c r="AIQ369" s="20"/>
      <c r="AIR369" s="20"/>
      <c r="AIS369" s="20"/>
      <c r="AIT369" s="20"/>
      <c r="AIU369" s="20"/>
      <c r="AIV369" s="20"/>
      <c r="AIW369" s="20"/>
      <c r="AIX369" s="20"/>
      <c r="AIY369" s="20"/>
      <c r="AIZ369" s="20"/>
      <c r="AJA369" s="20"/>
      <c r="AJB369" s="20"/>
      <c r="AJC369" s="20"/>
      <c r="AJD369" s="20"/>
      <c r="AJE369" s="20"/>
      <c r="AJF369" s="20"/>
      <c r="AJG369" s="20"/>
      <c r="AJH369" s="20"/>
      <c r="AJI369" s="20"/>
      <c r="AJJ369" s="20"/>
      <c r="AJK369" s="20"/>
      <c r="AJL369" s="20"/>
      <c r="AJM369" s="20"/>
      <c r="AJN369" s="20"/>
      <c r="AJO369" s="20"/>
      <c r="AJP369" s="20"/>
      <c r="AJQ369" s="20"/>
      <c r="AJR369" s="20"/>
      <c r="AJS369" s="20"/>
      <c r="AJT369" s="20"/>
      <c r="AJU369" s="20"/>
      <c r="AJV369" s="20"/>
      <c r="AJW369" s="20"/>
      <c r="AJX369" s="20"/>
      <c r="AJY369" s="20"/>
      <c r="AJZ369" s="20"/>
      <c r="AKA369" s="20"/>
      <c r="AKB369" s="20"/>
      <c r="AKC369" s="20"/>
      <c r="AKD369" s="20"/>
      <c r="AKE369" s="20"/>
      <c r="AKF369" s="20"/>
      <c r="AKG369" s="20"/>
      <c r="AKH369" s="20"/>
      <c r="AKI369" s="20"/>
      <c r="AKJ369" s="20"/>
      <c r="AKK369" s="20"/>
      <c r="AKL369" s="20"/>
      <c r="AKM369" s="20"/>
      <c r="AKN369" s="20"/>
      <c r="AKO369" s="20"/>
      <c r="AKP369" s="20"/>
      <c r="AKQ369" s="20"/>
      <c r="AKR369" s="20"/>
      <c r="AKS369" s="20"/>
      <c r="AKT369" s="20"/>
      <c r="AKU369" s="20"/>
      <c r="AKV369" s="20"/>
      <c r="AKW369" s="20"/>
      <c r="AKX369" s="20"/>
      <c r="AKY369" s="20"/>
      <c r="AKZ369" s="20"/>
      <c r="ALA369" s="20"/>
      <c r="ALB369" s="20"/>
      <c r="ALC369" s="20"/>
      <c r="ALD369" s="20"/>
      <c r="ALE369" s="20"/>
      <c r="ALF369" s="20"/>
      <c r="ALG369" s="20"/>
      <c r="ALH369" s="20"/>
      <c r="ALI369" s="20"/>
      <c r="ALJ369" s="20"/>
      <c r="ALK369" s="20"/>
      <c r="ALL369" s="20"/>
      <c r="ALM369" s="20"/>
      <c r="ALN369" s="20"/>
      <c r="ALO369" s="20"/>
      <c r="ALP369" s="20"/>
      <c r="ALQ369" s="20"/>
      <c r="ALR369" s="20"/>
      <c r="ALS369" s="20"/>
      <c r="ALT369" s="20"/>
      <c r="ALU369" s="20"/>
      <c r="ALV369" s="20"/>
      <c r="ALW369" s="20"/>
      <c r="ALX369" s="20"/>
      <c r="ALY369" s="20"/>
      <c r="ALZ369" s="20"/>
      <c r="AMA369" s="20"/>
      <c r="AMB369" s="20"/>
      <c r="AMC369" s="20"/>
      <c r="AMD369" s="20"/>
      <c r="AME369" s="20"/>
      <c r="AMF369" s="20"/>
      <c r="AMG369" s="20"/>
      <c r="AMH369" s="20"/>
      <c r="AMI369" s="20"/>
      <c r="AMJ369" s="20"/>
      <c r="AMK369" s="20"/>
      <c r="AML369" s="20"/>
      <c r="AMM369" s="20"/>
      <c r="AMN369" s="20"/>
      <c r="AMO369" s="20"/>
      <c r="AMP369" s="20"/>
      <c r="AMQ369" s="20"/>
      <c r="AMR369" s="20"/>
      <c r="AMS369" s="20"/>
      <c r="AMT369" s="20"/>
      <c r="AMU369" s="20"/>
      <c r="AMV369" s="20"/>
      <c r="AMW369" s="20"/>
      <c r="AMX369" s="20"/>
      <c r="AMY369" s="20"/>
      <c r="AMZ369" s="20"/>
      <c r="ANA369" s="20"/>
      <c r="ANB369" s="20"/>
      <c r="ANC369" s="20"/>
      <c r="AND369" s="20"/>
      <c r="ANE369" s="20"/>
      <c r="ANF369" s="20"/>
      <c r="ANG369" s="20"/>
      <c r="ANH369" s="20"/>
      <c r="ANI369" s="20"/>
      <c r="ANJ369" s="20"/>
      <c r="ANK369" s="20"/>
      <c r="ANL369" s="20"/>
      <c r="ANM369" s="20"/>
      <c r="ANN369" s="20"/>
      <c r="ANO369" s="20"/>
      <c r="ANP369" s="20"/>
      <c r="ANQ369" s="20"/>
      <c r="ANR369" s="20"/>
      <c r="ANS369" s="20"/>
      <c r="ANT369" s="20"/>
      <c r="ANU369" s="20"/>
      <c r="ANV369" s="20"/>
      <c r="ANW369" s="20"/>
      <c r="ANX369" s="20"/>
      <c r="ANY369" s="20"/>
      <c r="ANZ369" s="20"/>
      <c r="AOA369" s="20"/>
      <c r="AOB369" s="20"/>
      <c r="AOC369" s="20"/>
      <c r="AOD369" s="20"/>
      <c r="AOE369" s="20"/>
      <c r="AOF369" s="20"/>
      <c r="AOG369" s="20"/>
      <c r="AOH369" s="20"/>
      <c r="AOI369" s="20"/>
      <c r="AOJ369" s="20"/>
      <c r="AOK369" s="20"/>
      <c r="AOL369" s="20"/>
      <c r="AOM369" s="20"/>
      <c r="AON369" s="20"/>
      <c r="AOO369" s="20"/>
      <c r="AOP369" s="20"/>
      <c r="AOQ369" s="20"/>
      <c r="AOR369" s="20"/>
      <c r="AOS369" s="20"/>
      <c r="AOT369" s="20"/>
      <c r="AOU369" s="20"/>
      <c r="AOV369" s="20"/>
      <c r="AOW369" s="20"/>
      <c r="AOX369" s="20"/>
      <c r="AOY369" s="20"/>
      <c r="AOZ369" s="20"/>
      <c r="APA369" s="20"/>
      <c r="APB369" s="20"/>
      <c r="APC369" s="20"/>
      <c r="APD369" s="20"/>
      <c r="APE369" s="20"/>
      <c r="APF369" s="20"/>
      <c r="APG369" s="20"/>
      <c r="APH369" s="20"/>
      <c r="API369" s="20"/>
      <c r="APJ369" s="20"/>
      <c r="APK369" s="20"/>
      <c r="APL369" s="20"/>
      <c r="APM369" s="20"/>
      <c r="APN369" s="20"/>
      <c r="APO369" s="20"/>
      <c r="APP369" s="20"/>
      <c r="APQ369" s="20"/>
      <c r="APR369" s="20"/>
      <c r="APS369" s="20"/>
      <c r="APT369" s="20"/>
      <c r="APU369" s="20"/>
      <c r="APV369" s="20"/>
      <c r="APW369" s="20"/>
      <c r="APX369" s="20"/>
      <c r="APY369" s="20"/>
      <c r="APZ369" s="20"/>
      <c r="AQA369" s="20"/>
      <c r="AQB369" s="20"/>
      <c r="AQC369" s="20"/>
      <c r="AQD369" s="20"/>
      <c r="AQE369" s="20"/>
      <c r="AQF369" s="20"/>
      <c r="AQG369" s="20"/>
      <c r="AQH369" s="20"/>
      <c r="AQI369" s="20"/>
      <c r="AQJ369" s="20"/>
      <c r="AQK369" s="20"/>
      <c r="AQL369" s="20"/>
      <c r="AQM369" s="20"/>
      <c r="AQN369" s="20"/>
      <c r="AQO369" s="20"/>
      <c r="AQP369" s="20"/>
      <c r="AQQ369" s="20"/>
      <c r="AQR369" s="20"/>
      <c r="AQS369" s="20"/>
      <c r="AQT369" s="20"/>
      <c r="AQU369" s="20"/>
      <c r="AQV369" s="20"/>
      <c r="AQW369" s="20"/>
      <c r="AQX369" s="20"/>
      <c r="AQY369" s="20"/>
      <c r="AQZ369" s="20"/>
    </row>
    <row r="370" spans="1:1144" s="8" customFormat="1" ht="15" customHeight="1">
      <c r="A370" s="168" t="s">
        <v>73</v>
      </c>
      <c r="B370" s="168" t="s">
        <v>70</v>
      </c>
      <c r="C370" s="168" t="s">
        <v>70</v>
      </c>
      <c r="D370" s="168" t="s">
        <v>13</v>
      </c>
      <c r="E370" s="168"/>
      <c r="F370" s="168"/>
      <c r="G370" s="168"/>
      <c r="H370" s="168"/>
      <c r="I370" s="168"/>
      <c r="J370" s="183" t="s">
        <v>217</v>
      </c>
      <c r="K370" s="183"/>
      <c r="L370" s="183"/>
      <c r="M370" s="183"/>
      <c r="N370" s="183"/>
      <c r="O370" s="183"/>
      <c r="P370" s="183"/>
      <c r="Q370" s="183"/>
      <c r="R370" s="184"/>
      <c r="S370" s="183"/>
      <c r="T370" s="183"/>
      <c r="U370" s="183"/>
      <c r="V370" s="183"/>
      <c r="W370" s="171">
        <f t="shared" si="27"/>
        <v>0</v>
      </c>
      <c r="X370" s="171">
        <f t="shared" si="29"/>
        <v>0</v>
      </c>
      <c r="Y370" s="171"/>
      <c r="Z370" s="171"/>
      <c r="AA370" s="171"/>
      <c r="AB370" s="171"/>
      <c r="AC370" s="171"/>
      <c r="AD370" s="171"/>
      <c r="AE370" s="171"/>
      <c r="AF370" s="171"/>
      <c r="AG370" s="171"/>
      <c r="AH370" s="171"/>
      <c r="AI370" s="171"/>
      <c r="AJ370" s="171"/>
      <c r="AK370" s="171"/>
      <c r="AL370" s="171"/>
      <c r="AM370" s="171"/>
      <c r="AN370" s="171"/>
      <c r="AO370" s="171"/>
      <c r="AP370" s="171"/>
      <c r="AQ370" s="171"/>
      <c r="AR370" s="171"/>
      <c r="AS370" s="171"/>
      <c r="AT370" s="171"/>
      <c r="AU370" s="171"/>
      <c r="AV370" s="171"/>
      <c r="AW370" s="171"/>
      <c r="AX370" s="171"/>
      <c r="AY370" s="171"/>
      <c r="AZ370" s="171"/>
      <c r="BA370" s="171"/>
      <c r="BB370" s="171"/>
      <c r="BC370" s="171"/>
      <c r="BD370" s="171"/>
      <c r="BE370" s="171"/>
      <c r="BF370" s="171"/>
      <c r="BG370" s="171"/>
      <c r="BH370" s="171"/>
      <c r="BI370" s="171"/>
      <c r="BJ370" s="171"/>
      <c r="BK370" s="171"/>
      <c r="BL370" s="171"/>
      <c r="BM370" s="171"/>
      <c r="BN370" s="171"/>
      <c r="BO370" s="171"/>
      <c r="BP370" s="171"/>
      <c r="BQ370" s="171"/>
      <c r="BR370" s="171"/>
      <c r="BS370" s="180"/>
      <c r="BT370" s="180"/>
      <c r="BU370" s="181"/>
      <c r="BV370" s="181"/>
      <c r="BW370" s="181"/>
      <c r="BX370" s="181"/>
      <c r="BY370" s="181"/>
      <c r="BZ370" s="181"/>
      <c r="CA370" s="181"/>
      <c r="CB370" s="181"/>
      <c r="CC370" s="181"/>
      <c r="CD370" s="181"/>
      <c r="CE370" s="181"/>
      <c r="CF370" s="181"/>
      <c r="CG370" s="181"/>
      <c r="CH370" s="181"/>
      <c r="CI370" s="181"/>
      <c r="CJ370" s="181"/>
      <c r="CK370" s="181"/>
      <c r="CL370" s="181"/>
      <c r="CM370" s="181"/>
      <c r="CN370" s="181"/>
      <c r="CO370" s="181"/>
      <c r="CP370" s="181"/>
      <c r="CQ370" s="181"/>
      <c r="CR370" s="181"/>
      <c r="CS370" s="181"/>
      <c r="CT370" s="181"/>
      <c r="CU370" s="181"/>
      <c r="CV370" s="181"/>
      <c r="CW370" s="181"/>
      <c r="CX370" s="181"/>
      <c r="CY370" s="181"/>
      <c r="CZ370" s="181"/>
      <c r="DA370" s="181"/>
      <c r="DB370" s="181"/>
      <c r="DC370" s="181"/>
      <c r="DD370" s="181"/>
      <c r="DE370" s="181"/>
      <c r="DF370" s="181"/>
      <c r="DG370" s="181"/>
      <c r="DH370" s="181"/>
      <c r="DI370" s="181"/>
      <c r="DJ370" s="181"/>
      <c r="DK370" s="181"/>
      <c r="DL370" s="181"/>
      <c r="DM370" s="181"/>
      <c r="DN370" s="182"/>
      <c r="DO370" s="181"/>
      <c r="DP370" s="181"/>
      <c r="DQ370" s="181"/>
      <c r="DR370" s="181"/>
      <c r="DS370" s="181"/>
      <c r="DT370" s="181"/>
      <c r="DU370" s="181"/>
      <c r="DV370" s="181"/>
      <c r="DW370" s="181"/>
      <c r="DX370" s="181"/>
      <c r="DY370" s="17"/>
      <c r="DZ370" s="17"/>
      <c r="EA370" s="17"/>
      <c r="EB370" s="17"/>
      <c r="EC370" s="17"/>
      <c r="ED370" s="17"/>
      <c r="EE370" s="17"/>
      <c r="EF370" s="181"/>
      <c r="EG370" s="181"/>
      <c r="EH370" s="181"/>
      <c r="EI370" s="181"/>
      <c r="EJ370" s="181"/>
      <c r="EK370" s="181"/>
      <c r="EL370" s="181"/>
      <c r="EM370" s="18"/>
      <c r="EN370" s="18"/>
      <c r="EO370" s="18"/>
      <c r="EP370" s="18"/>
      <c r="EQ370" s="18"/>
      <c r="ER370" s="18"/>
      <c r="ES370" s="18"/>
      <c r="ET370" s="18"/>
      <c r="EU370" s="18"/>
      <c r="EV370" s="18"/>
      <c r="EW370" s="18"/>
      <c r="EX370" s="18"/>
      <c r="EY370" s="18"/>
      <c r="EZ370" s="18"/>
      <c r="FA370" s="18"/>
      <c r="FB370" s="18"/>
      <c r="FC370" s="18"/>
      <c r="FD370" s="18"/>
      <c r="FE370" s="19"/>
      <c r="FF370" s="18"/>
      <c r="FG370" s="18"/>
      <c r="FH370" s="18"/>
      <c r="FI370" s="18"/>
      <c r="FJ370" s="18"/>
      <c r="FK370" s="18"/>
      <c r="FL370" s="18"/>
      <c r="FM370" s="18"/>
      <c r="FN370" s="18"/>
      <c r="FO370" s="18"/>
      <c r="FP370" s="18"/>
      <c r="FQ370" s="18"/>
      <c r="FR370" s="18"/>
      <c r="FS370" s="18"/>
      <c r="FT370" s="18"/>
      <c r="FU370" s="18"/>
      <c r="FV370" s="18"/>
      <c r="FW370" s="18"/>
      <c r="FX370" s="18"/>
      <c r="FY370" s="18"/>
      <c r="FZ370" s="18"/>
      <c r="GA370" s="18"/>
      <c r="GB370" s="18"/>
      <c r="GC370" s="18"/>
      <c r="GD370" s="18"/>
      <c r="GE370" s="18"/>
      <c r="GF370" s="18"/>
      <c r="GG370" s="18"/>
      <c r="GH370" s="18"/>
      <c r="GI370" s="18"/>
      <c r="GJ370" s="18"/>
      <c r="GK370" s="18"/>
      <c r="GL370" s="18"/>
      <c r="GM370" s="20"/>
      <c r="GN370" s="17"/>
      <c r="GO370" s="17"/>
      <c r="GP370" s="17"/>
      <c r="GQ370" s="17"/>
      <c r="GR370" s="18"/>
      <c r="GS370" s="18"/>
      <c r="GT370" s="20"/>
      <c r="GU370" s="20"/>
      <c r="GV370" s="20"/>
      <c r="GW370" s="20"/>
      <c r="GX370" s="20"/>
      <c r="GY370" s="20"/>
      <c r="GZ370" s="20"/>
      <c r="HA370" s="20"/>
      <c r="HB370" s="20"/>
      <c r="HC370" s="20"/>
      <c r="HD370" s="20"/>
      <c r="HE370" s="20"/>
      <c r="HF370" s="20"/>
      <c r="HG370" s="20"/>
      <c r="HH370" s="20"/>
      <c r="HI370" s="20"/>
      <c r="HJ370" s="20"/>
      <c r="HK370" s="20"/>
      <c r="HL370" s="20"/>
      <c r="HM370" s="20"/>
      <c r="HN370" s="20"/>
      <c r="HO370" s="20"/>
      <c r="HP370" s="20"/>
      <c r="HQ370" s="20"/>
      <c r="HR370" s="20"/>
      <c r="HS370" s="20"/>
      <c r="HT370" s="20"/>
      <c r="HU370" s="20"/>
      <c r="HV370" s="20"/>
      <c r="HW370" s="20"/>
      <c r="HX370" s="20"/>
      <c r="HY370" s="20"/>
      <c r="HZ370" s="20"/>
      <c r="IA370" s="20"/>
      <c r="IB370" s="20"/>
      <c r="IC370" s="20"/>
      <c r="ID370" s="20"/>
      <c r="IE370" s="20"/>
      <c r="IF370" s="20"/>
      <c r="IG370" s="20"/>
      <c r="IH370" s="20"/>
      <c r="II370" s="20"/>
      <c r="IJ370" s="20"/>
      <c r="IK370" s="20"/>
      <c r="IL370" s="20"/>
      <c r="IM370" s="20"/>
      <c r="IN370" s="20"/>
      <c r="IO370" s="20"/>
      <c r="IP370" s="20"/>
      <c r="IQ370" s="20"/>
      <c r="IR370" s="20"/>
      <c r="IS370" s="20"/>
      <c r="IT370" s="20"/>
      <c r="IU370" s="20"/>
      <c r="IV370" s="20"/>
      <c r="IW370" s="20"/>
      <c r="IX370" s="20"/>
      <c r="IY370" s="20"/>
      <c r="IZ370" s="20"/>
      <c r="JA370" s="20"/>
      <c r="JB370" s="20"/>
      <c r="JC370" s="20"/>
      <c r="JD370" s="20"/>
      <c r="JE370" s="20"/>
      <c r="JF370" s="20"/>
      <c r="JG370" s="20"/>
      <c r="JH370" s="20"/>
      <c r="JI370" s="20"/>
      <c r="JJ370" s="20"/>
      <c r="JK370" s="20"/>
      <c r="JL370" s="20"/>
      <c r="JM370" s="20"/>
      <c r="JN370" s="20"/>
      <c r="JO370" s="20"/>
      <c r="JP370" s="20"/>
      <c r="JQ370" s="20"/>
      <c r="JR370" s="20"/>
      <c r="JS370" s="20"/>
      <c r="JT370" s="20"/>
      <c r="JU370" s="20"/>
      <c r="JV370" s="20"/>
      <c r="JW370" s="20"/>
      <c r="JX370" s="20"/>
      <c r="JY370" s="20"/>
      <c r="JZ370" s="20"/>
      <c r="KA370" s="20"/>
      <c r="KB370" s="20"/>
      <c r="KC370" s="20"/>
      <c r="KD370" s="20"/>
      <c r="KE370" s="20"/>
      <c r="KF370" s="20"/>
      <c r="KG370" s="20"/>
      <c r="KH370" s="20"/>
      <c r="KI370" s="20"/>
      <c r="KJ370" s="20"/>
      <c r="KK370" s="20"/>
      <c r="KL370" s="20"/>
      <c r="KM370" s="20"/>
      <c r="KN370" s="20"/>
      <c r="KO370" s="20"/>
      <c r="KP370" s="20"/>
      <c r="KQ370" s="20"/>
      <c r="KR370" s="20"/>
      <c r="KS370" s="20"/>
      <c r="KT370" s="20"/>
      <c r="KU370" s="20"/>
      <c r="KV370" s="20"/>
      <c r="KW370" s="20"/>
      <c r="KX370" s="20"/>
      <c r="KY370" s="20"/>
      <c r="KZ370" s="20"/>
      <c r="LA370" s="20"/>
      <c r="LB370" s="20"/>
      <c r="LC370" s="20"/>
      <c r="LD370" s="20"/>
      <c r="LE370" s="20"/>
      <c r="LF370" s="20"/>
      <c r="LG370" s="20"/>
      <c r="LH370" s="20"/>
      <c r="LI370" s="20"/>
      <c r="LJ370" s="20"/>
      <c r="LK370" s="20"/>
      <c r="LL370" s="20"/>
      <c r="LM370" s="20"/>
      <c r="LN370" s="20"/>
      <c r="LO370" s="20"/>
      <c r="LP370" s="20"/>
      <c r="LQ370" s="20"/>
      <c r="LR370" s="20"/>
      <c r="LS370" s="20"/>
      <c r="LT370" s="20"/>
      <c r="LU370" s="20"/>
      <c r="LV370" s="20"/>
      <c r="LW370" s="20"/>
      <c r="LX370" s="20"/>
      <c r="LY370" s="20"/>
      <c r="LZ370" s="20"/>
      <c r="MA370" s="20"/>
      <c r="MB370" s="20"/>
      <c r="MC370" s="20"/>
      <c r="MD370" s="20"/>
      <c r="ME370" s="20"/>
      <c r="MF370" s="20"/>
      <c r="MG370" s="20"/>
      <c r="MH370" s="20"/>
      <c r="MI370" s="20"/>
      <c r="MJ370" s="20"/>
      <c r="MK370" s="20"/>
      <c r="ML370" s="20"/>
      <c r="MM370" s="20"/>
      <c r="MN370" s="20"/>
      <c r="MO370" s="20"/>
      <c r="MP370" s="20"/>
      <c r="MQ370" s="20"/>
      <c r="MR370" s="20"/>
      <c r="MS370" s="20"/>
      <c r="MT370" s="20"/>
      <c r="MU370" s="20"/>
      <c r="MV370" s="20"/>
      <c r="MW370" s="20"/>
      <c r="MX370" s="20"/>
      <c r="MY370" s="20"/>
      <c r="MZ370" s="20"/>
      <c r="NA370" s="20"/>
      <c r="NB370" s="20"/>
      <c r="NC370" s="20"/>
      <c r="ND370" s="20"/>
      <c r="NE370" s="20"/>
      <c r="NF370" s="20"/>
      <c r="NG370" s="20"/>
      <c r="NH370" s="20"/>
      <c r="NI370" s="20"/>
      <c r="NJ370" s="20"/>
      <c r="NK370" s="20"/>
      <c r="NL370" s="20"/>
      <c r="NM370" s="20"/>
      <c r="NN370" s="20"/>
      <c r="NO370" s="20"/>
      <c r="NP370" s="20"/>
      <c r="NQ370" s="20"/>
      <c r="NR370" s="20"/>
      <c r="NS370" s="20"/>
      <c r="NT370" s="20"/>
      <c r="NU370" s="20"/>
      <c r="NV370" s="20"/>
      <c r="NW370" s="20"/>
      <c r="NX370" s="20"/>
      <c r="NY370" s="20"/>
      <c r="NZ370" s="20"/>
      <c r="OA370" s="20"/>
      <c r="OB370" s="20"/>
      <c r="OC370" s="20"/>
      <c r="OD370" s="20"/>
      <c r="OE370" s="20"/>
      <c r="OF370" s="20"/>
      <c r="OG370" s="20"/>
      <c r="OH370" s="20"/>
      <c r="OI370" s="20"/>
      <c r="OJ370" s="20"/>
      <c r="OK370" s="20"/>
      <c r="OL370" s="20"/>
      <c r="OM370" s="20"/>
      <c r="ON370" s="20"/>
      <c r="OO370" s="20"/>
      <c r="OP370" s="20"/>
      <c r="OQ370" s="20"/>
      <c r="OR370" s="20"/>
      <c r="OS370" s="20"/>
      <c r="OT370" s="20"/>
      <c r="OU370" s="20"/>
      <c r="OV370" s="20"/>
      <c r="OW370" s="20"/>
      <c r="OX370" s="20"/>
      <c r="OY370" s="20"/>
      <c r="OZ370" s="20"/>
      <c r="PA370" s="20"/>
      <c r="PB370" s="20"/>
      <c r="PC370" s="20"/>
      <c r="PD370" s="20"/>
      <c r="PE370" s="20"/>
      <c r="PF370" s="20"/>
      <c r="PG370" s="20"/>
      <c r="PH370" s="20"/>
      <c r="PI370" s="20"/>
      <c r="PJ370" s="20"/>
      <c r="PK370" s="20"/>
      <c r="PL370" s="20"/>
      <c r="PM370" s="20"/>
      <c r="PN370" s="20"/>
      <c r="PO370" s="20"/>
      <c r="PP370" s="20"/>
      <c r="PQ370" s="20"/>
      <c r="PR370" s="20"/>
      <c r="PS370" s="20"/>
      <c r="PT370" s="20"/>
      <c r="PU370" s="20"/>
      <c r="PV370" s="20"/>
      <c r="PW370" s="20"/>
      <c r="PX370" s="20"/>
      <c r="PY370" s="20"/>
      <c r="PZ370" s="20"/>
      <c r="QA370" s="20"/>
      <c r="QB370" s="20"/>
      <c r="QC370" s="20"/>
      <c r="QD370" s="20"/>
      <c r="QE370" s="20"/>
      <c r="QF370" s="20"/>
      <c r="QG370" s="20"/>
      <c r="QH370" s="20"/>
      <c r="QI370" s="20"/>
      <c r="QJ370" s="20"/>
      <c r="QK370" s="20"/>
      <c r="QL370" s="20"/>
      <c r="QM370" s="20"/>
      <c r="QN370" s="20"/>
      <c r="QO370" s="20"/>
      <c r="QP370" s="20"/>
      <c r="QQ370" s="20"/>
      <c r="QR370" s="20"/>
      <c r="QS370" s="20"/>
      <c r="QT370" s="20"/>
      <c r="QU370" s="20"/>
      <c r="QV370" s="20"/>
      <c r="QW370" s="20"/>
      <c r="QX370" s="20"/>
      <c r="QY370" s="20"/>
      <c r="QZ370" s="20"/>
      <c r="RA370" s="20"/>
      <c r="RB370" s="20"/>
      <c r="RC370" s="20"/>
      <c r="RD370" s="20"/>
      <c r="RE370" s="20"/>
      <c r="RF370" s="20"/>
      <c r="RG370" s="20"/>
      <c r="RH370" s="20"/>
      <c r="RI370" s="20"/>
      <c r="RJ370" s="20"/>
      <c r="RK370" s="20"/>
      <c r="RL370" s="20"/>
      <c r="RM370" s="20"/>
      <c r="RN370" s="20"/>
      <c r="RO370" s="20"/>
      <c r="RP370" s="20"/>
      <c r="RQ370" s="20"/>
      <c r="RR370" s="20"/>
      <c r="RS370" s="20"/>
      <c r="RT370" s="20"/>
      <c r="RU370" s="20"/>
      <c r="RV370" s="20"/>
      <c r="RW370" s="20"/>
      <c r="RX370" s="20"/>
      <c r="RY370" s="20"/>
      <c r="RZ370" s="20"/>
      <c r="SA370" s="20"/>
      <c r="SB370" s="20"/>
      <c r="SC370" s="20"/>
      <c r="SD370" s="20"/>
      <c r="SE370" s="20"/>
      <c r="SF370" s="20"/>
      <c r="SG370" s="20"/>
      <c r="SH370" s="20"/>
      <c r="SI370" s="20"/>
      <c r="SJ370" s="20"/>
      <c r="SK370" s="20"/>
      <c r="SL370" s="20"/>
      <c r="SM370" s="20"/>
      <c r="SN370" s="20"/>
      <c r="SO370" s="20"/>
      <c r="SP370" s="20"/>
      <c r="SQ370" s="20"/>
      <c r="SR370" s="20"/>
      <c r="SS370" s="20"/>
      <c r="ST370" s="20"/>
      <c r="SU370" s="20"/>
      <c r="SV370" s="20"/>
      <c r="SW370" s="20"/>
      <c r="SX370" s="20"/>
      <c r="SY370" s="20"/>
      <c r="SZ370" s="20"/>
      <c r="TA370" s="20"/>
      <c r="TB370" s="20"/>
      <c r="TC370" s="20"/>
      <c r="TD370" s="20"/>
      <c r="TE370" s="20"/>
      <c r="TF370" s="20"/>
      <c r="TG370" s="20"/>
      <c r="TH370" s="20"/>
      <c r="TI370" s="20"/>
      <c r="TJ370" s="20"/>
      <c r="TK370" s="20"/>
      <c r="TL370" s="20"/>
      <c r="TM370" s="20"/>
      <c r="TN370" s="20"/>
      <c r="TO370" s="20"/>
      <c r="TP370" s="20"/>
      <c r="TQ370" s="20"/>
      <c r="TR370" s="20"/>
      <c r="TS370" s="20"/>
      <c r="TT370" s="20"/>
      <c r="TU370" s="20"/>
      <c r="TV370" s="20"/>
      <c r="TW370" s="20"/>
      <c r="TX370" s="20"/>
      <c r="TY370" s="20"/>
      <c r="TZ370" s="20"/>
      <c r="UA370" s="20"/>
      <c r="UB370" s="20"/>
      <c r="UC370" s="20"/>
      <c r="UD370" s="20"/>
      <c r="UE370" s="20"/>
      <c r="UF370" s="20"/>
      <c r="UG370" s="20"/>
      <c r="UH370" s="20"/>
      <c r="UI370" s="20"/>
      <c r="UJ370" s="20"/>
      <c r="UK370" s="20"/>
      <c r="UL370" s="20"/>
      <c r="UM370" s="20"/>
      <c r="UN370" s="20"/>
      <c r="UO370" s="20"/>
      <c r="UP370" s="20"/>
      <c r="UQ370" s="20"/>
      <c r="UR370" s="20"/>
      <c r="US370" s="20"/>
      <c r="UT370" s="20"/>
      <c r="UU370" s="20"/>
      <c r="UV370" s="20"/>
      <c r="UW370" s="20"/>
      <c r="UX370" s="20"/>
      <c r="UY370" s="20"/>
      <c r="UZ370" s="20"/>
      <c r="VA370" s="20"/>
      <c r="VB370" s="20"/>
      <c r="VC370" s="20"/>
      <c r="VD370" s="20"/>
      <c r="VE370" s="20"/>
      <c r="VF370" s="20"/>
      <c r="VG370" s="20"/>
      <c r="VH370" s="20"/>
      <c r="VI370" s="20"/>
      <c r="VJ370" s="20"/>
      <c r="VK370" s="20"/>
      <c r="VL370" s="20"/>
      <c r="VM370" s="20"/>
      <c r="VN370" s="20"/>
      <c r="VO370" s="20"/>
      <c r="VP370" s="20"/>
      <c r="VQ370" s="20"/>
      <c r="VR370" s="20"/>
      <c r="VS370" s="20"/>
      <c r="VT370" s="20"/>
      <c r="VU370" s="20"/>
      <c r="VV370" s="20"/>
      <c r="VW370" s="20"/>
      <c r="VX370" s="20"/>
      <c r="VY370" s="20"/>
      <c r="VZ370" s="20"/>
      <c r="WA370" s="20"/>
      <c r="WB370" s="20"/>
      <c r="WC370" s="20"/>
      <c r="WD370" s="20"/>
      <c r="WE370" s="20"/>
      <c r="WF370" s="20"/>
      <c r="WG370" s="20"/>
      <c r="WH370" s="20"/>
      <c r="WI370" s="20"/>
      <c r="WJ370" s="20"/>
      <c r="WK370" s="20"/>
      <c r="WL370" s="20"/>
      <c r="WM370" s="20"/>
      <c r="WN370" s="20"/>
      <c r="WO370" s="20"/>
      <c r="WP370" s="20"/>
      <c r="WQ370" s="20"/>
      <c r="WR370" s="20"/>
      <c r="WS370" s="20"/>
      <c r="WT370" s="20"/>
      <c r="WU370" s="20"/>
      <c r="WV370" s="20"/>
      <c r="WW370" s="20"/>
      <c r="WX370" s="20"/>
      <c r="WY370" s="20"/>
      <c r="WZ370" s="20"/>
      <c r="XA370" s="20"/>
      <c r="XB370" s="20"/>
      <c r="XC370" s="20"/>
      <c r="XD370" s="20"/>
      <c r="XE370" s="20"/>
      <c r="XF370" s="20"/>
      <c r="XG370" s="20"/>
      <c r="XH370" s="20"/>
      <c r="XI370" s="20"/>
      <c r="XJ370" s="20"/>
      <c r="XK370" s="20"/>
      <c r="XL370" s="20"/>
      <c r="XM370" s="20"/>
      <c r="XN370" s="20"/>
      <c r="XO370" s="20"/>
      <c r="XP370" s="20"/>
      <c r="XQ370" s="20"/>
      <c r="XR370" s="20"/>
      <c r="XS370" s="20"/>
      <c r="XT370" s="20"/>
      <c r="XU370" s="20"/>
      <c r="XV370" s="20"/>
      <c r="XW370" s="20"/>
      <c r="XX370" s="20"/>
      <c r="XY370" s="20"/>
      <c r="XZ370" s="20"/>
      <c r="YA370" s="20"/>
      <c r="YB370" s="20"/>
      <c r="YC370" s="20"/>
      <c r="YD370" s="20"/>
      <c r="YE370" s="20"/>
      <c r="YF370" s="20"/>
      <c r="YG370" s="20"/>
      <c r="YH370" s="20"/>
      <c r="YI370" s="20"/>
      <c r="YJ370" s="20"/>
      <c r="YK370" s="20"/>
      <c r="YL370" s="20"/>
      <c r="YM370" s="20"/>
      <c r="YN370" s="20"/>
      <c r="YO370" s="20"/>
      <c r="YP370" s="20"/>
      <c r="YQ370" s="20"/>
      <c r="YR370" s="20"/>
      <c r="YS370" s="20"/>
      <c r="YT370" s="20"/>
      <c r="YU370" s="20"/>
      <c r="YV370" s="20"/>
      <c r="YW370" s="20"/>
      <c r="YX370" s="20"/>
      <c r="YY370" s="20"/>
      <c r="YZ370" s="20"/>
      <c r="ZA370" s="20"/>
      <c r="ZB370" s="20"/>
      <c r="ZC370" s="20"/>
      <c r="ZD370" s="20"/>
      <c r="ZE370" s="20"/>
      <c r="ZF370" s="20"/>
      <c r="ZG370" s="20"/>
      <c r="ZH370" s="20"/>
      <c r="ZI370" s="20"/>
      <c r="ZJ370" s="20"/>
      <c r="ZK370" s="20"/>
      <c r="ZL370" s="20"/>
      <c r="ZM370" s="20"/>
      <c r="ZN370" s="20"/>
      <c r="ZO370" s="20"/>
      <c r="ZP370" s="20"/>
      <c r="ZQ370" s="20"/>
      <c r="ZR370" s="20"/>
      <c r="ZS370" s="20"/>
      <c r="ZT370" s="20"/>
      <c r="ZU370" s="20"/>
      <c r="ZV370" s="20"/>
      <c r="ZW370" s="20"/>
      <c r="ZX370" s="20"/>
      <c r="ZY370" s="20"/>
      <c r="ZZ370" s="20"/>
      <c r="AAA370" s="20"/>
      <c r="AAB370" s="20"/>
      <c r="AAC370" s="20"/>
      <c r="AAD370" s="20"/>
      <c r="AAE370" s="20"/>
      <c r="AAF370" s="20"/>
      <c r="AAG370" s="20"/>
      <c r="AAH370" s="20"/>
      <c r="AAI370" s="20"/>
      <c r="AAJ370" s="20"/>
      <c r="AAK370" s="20"/>
      <c r="AAL370" s="20"/>
      <c r="AAM370" s="20"/>
      <c r="AAN370" s="20"/>
      <c r="AAO370" s="20"/>
      <c r="AAP370" s="20"/>
      <c r="AAQ370" s="20"/>
      <c r="AAR370" s="20"/>
      <c r="AAS370" s="20"/>
      <c r="AAT370" s="20"/>
      <c r="AAU370" s="20"/>
      <c r="AAV370" s="20"/>
      <c r="AAW370" s="20"/>
      <c r="AAX370" s="20"/>
      <c r="AAY370" s="20"/>
      <c r="AAZ370" s="20"/>
      <c r="ABA370" s="20"/>
      <c r="ABB370" s="20"/>
      <c r="ABC370" s="20"/>
      <c r="ABD370" s="20"/>
      <c r="ABE370" s="20"/>
      <c r="ABF370" s="20"/>
      <c r="ABG370" s="20"/>
      <c r="ABH370" s="20"/>
      <c r="ABI370" s="20"/>
      <c r="ABJ370" s="20"/>
      <c r="ABK370" s="20"/>
      <c r="ABL370" s="20"/>
      <c r="ABM370" s="20"/>
      <c r="ABN370" s="20"/>
      <c r="ABO370" s="20"/>
      <c r="ABP370" s="20"/>
      <c r="ABQ370" s="20"/>
      <c r="ABR370" s="20"/>
      <c r="ABS370" s="20"/>
      <c r="ABT370" s="20"/>
      <c r="ABU370" s="20"/>
      <c r="ABV370" s="20"/>
      <c r="ABW370" s="20"/>
      <c r="ABX370" s="20"/>
      <c r="ABY370" s="20"/>
      <c r="ABZ370" s="20"/>
      <c r="ACA370" s="20"/>
      <c r="ACB370" s="20"/>
      <c r="ACC370" s="20"/>
      <c r="ACD370" s="20"/>
      <c r="ACE370" s="20"/>
      <c r="ACF370" s="20"/>
      <c r="ACG370" s="20"/>
      <c r="ACH370" s="20"/>
      <c r="ACI370" s="20"/>
      <c r="ACJ370" s="20"/>
      <c r="ACK370" s="20"/>
      <c r="ACL370" s="20"/>
      <c r="ACM370" s="20"/>
      <c r="ACN370" s="20"/>
      <c r="ACO370" s="20"/>
      <c r="ACP370" s="20"/>
      <c r="ACQ370" s="20"/>
      <c r="ACR370" s="20"/>
      <c r="ACS370" s="20"/>
      <c r="ACT370" s="20"/>
      <c r="ACU370" s="20"/>
      <c r="ACV370" s="20"/>
      <c r="ACW370" s="20"/>
      <c r="ACX370" s="20"/>
      <c r="ACY370" s="20"/>
      <c r="ACZ370" s="20"/>
      <c r="ADA370" s="20"/>
      <c r="ADB370" s="20"/>
      <c r="ADC370" s="20"/>
      <c r="ADD370" s="20"/>
      <c r="ADE370" s="20"/>
      <c r="ADF370" s="20"/>
      <c r="ADG370" s="20"/>
      <c r="ADH370" s="20"/>
      <c r="ADI370" s="20"/>
      <c r="ADJ370" s="20"/>
      <c r="ADK370" s="20"/>
      <c r="ADL370" s="20"/>
      <c r="ADM370" s="20"/>
      <c r="ADN370" s="20"/>
      <c r="ADO370" s="20"/>
      <c r="ADP370" s="20"/>
      <c r="ADQ370" s="20"/>
      <c r="ADR370" s="20"/>
      <c r="ADS370" s="20"/>
      <c r="ADT370" s="20"/>
      <c r="ADU370" s="20"/>
      <c r="ADV370" s="20"/>
      <c r="ADW370" s="20"/>
      <c r="ADX370" s="20"/>
      <c r="ADY370" s="20"/>
      <c r="ADZ370" s="20"/>
      <c r="AEA370" s="20"/>
      <c r="AEB370" s="20"/>
      <c r="AEC370" s="20"/>
      <c r="AED370" s="20"/>
      <c r="AEE370" s="20"/>
      <c r="AEF370" s="20"/>
      <c r="AEG370" s="20"/>
      <c r="AEH370" s="20"/>
      <c r="AEI370" s="20"/>
      <c r="AEJ370" s="20"/>
      <c r="AEK370" s="20"/>
      <c r="AEL370" s="20"/>
      <c r="AEM370" s="20"/>
      <c r="AEN370" s="20"/>
      <c r="AEO370" s="20"/>
      <c r="AEP370" s="20"/>
      <c r="AEQ370" s="20"/>
      <c r="AER370" s="20"/>
      <c r="AES370" s="20"/>
      <c r="AET370" s="20"/>
      <c r="AEU370" s="20"/>
      <c r="AEV370" s="20"/>
      <c r="AEW370" s="20"/>
      <c r="AEX370" s="20"/>
      <c r="AEY370" s="20"/>
      <c r="AEZ370" s="20"/>
      <c r="AFA370" s="20"/>
      <c r="AFB370" s="20"/>
      <c r="AFC370" s="20"/>
      <c r="AFD370" s="20"/>
      <c r="AFE370" s="20"/>
      <c r="AFF370" s="20"/>
      <c r="AFG370" s="20"/>
      <c r="AFH370" s="20"/>
      <c r="AFI370" s="20"/>
      <c r="AFJ370" s="20"/>
      <c r="AFK370" s="20"/>
      <c r="AFL370" s="20"/>
      <c r="AFM370" s="20"/>
      <c r="AFN370" s="20"/>
      <c r="AFO370" s="20"/>
      <c r="AFP370" s="20"/>
      <c r="AFQ370" s="20"/>
      <c r="AFR370" s="20"/>
      <c r="AFS370" s="20"/>
      <c r="AFT370" s="20"/>
      <c r="AFU370" s="20"/>
      <c r="AFV370" s="20"/>
      <c r="AFW370" s="20"/>
      <c r="AFX370" s="20"/>
      <c r="AFY370" s="20"/>
      <c r="AFZ370" s="20"/>
      <c r="AGA370" s="20"/>
      <c r="AGB370" s="20"/>
      <c r="AGC370" s="20"/>
      <c r="AGD370" s="20"/>
      <c r="AGE370" s="20"/>
      <c r="AGF370" s="20"/>
      <c r="AGG370" s="20"/>
      <c r="AGH370" s="20"/>
      <c r="AGI370" s="20"/>
      <c r="AGJ370" s="20"/>
      <c r="AGK370" s="20"/>
      <c r="AGL370" s="20"/>
      <c r="AGM370" s="20"/>
      <c r="AGN370" s="20"/>
      <c r="AGO370" s="20"/>
      <c r="AGP370" s="20"/>
      <c r="AGQ370" s="20"/>
      <c r="AGR370" s="20"/>
      <c r="AGS370" s="20"/>
      <c r="AGT370" s="20"/>
      <c r="AGU370" s="20"/>
      <c r="AGV370" s="20"/>
      <c r="AGW370" s="20"/>
      <c r="AGX370" s="20"/>
      <c r="AGY370" s="20"/>
      <c r="AGZ370" s="20"/>
      <c r="AHA370" s="20"/>
      <c r="AHB370" s="20"/>
      <c r="AHC370" s="20"/>
      <c r="AHD370" s="20"/>
      <c r="AHE370" s="20"/>
      <c r="AHF370" s="20"/>
      <c r="AHG370" s="20"/>
      <c r="AHH370" s="20"/>
      <c r="AHI370" s="20"/>
      <c r="AHJ370" s="20"/>
      <c r="AHK370" s="20"/>
      <c r="AHL370" s="20"/>
      <c r="AHM370" s="20"/>
      <c r="AHN370" s="20"/>
      <c r="AHO370" s="20"/>
      <c r="AHP370" s="20"/>
      <c r="AHQ370" s="20"/>
      <c r="AHR370" s="20"/>
      <c r="AHS370" s="20"/>
      <c r="AHT370" s="20"/>
      <c r="AHU370" s="20"/>
      <c r="AHV370" s="20"/>
      <c r="AHW370" s="20"/>
      <c r="AHX370" s="20"/>
      <c r="AHY370" s="20"/>
      <c r="AHZ370" s="20"/>
      <c r="AIA370" s="20"/>
      <c r="AIB370" s="20"/>
      <c r="AIC370" s="20"/>
      <c r="AID370" s="20"/>
      <c r="AIE370" s="20"/>
      <c r="AIF370" s="20"/>
      <c r="AIG370" s="20"/>
      <c r="AIH370" s="20"/>
      <c r="AII370" s="20"/>
      <c r="AIJ370" s="20"/>
      <c r="AIK370" s="20"/>
      <c r="AIL370" s="20"/>
      <c r="AIM370" s="20"/>
      <c r="AIN370" s="20"/>
      <c r="AIO370" s="20"/>
      <c r="AIP370" s="20"/>
      <c r="AIQ370" s="20"/>
      <c r="AIR370" s="20"/>
      <c r="AIS370" s="20"/>
      <c r="AIT370" s="20"/>
      <c r="AIU370" s="20"/>
      <c r="AIV370" s="20"/>
      <c r="AIW370" s="20"/>
      <c r="AIX370" s="20"/>
      <c r="AIY370" s="20"/>
      <c r="AIZ370" s="20"/>
      <c r="AJA370" s="20"/>
      <c r="AJB370" s="20"/>
      <c r="AJC370" s="20"/>
      <c r="AJD370" s="20"/>
      <c r="AJE370" s="20"/>
      <c r="AJF370" s="20"/>
      <c r="AJG370" s="20"/>
      <c r="AJH370" s="20"/>
      <c r="AJI370" s="20"/>
      <c r="AJJ370" s="20"/>
      <c r="AJK370" s="20"/>
      <c r="AJL370" s="20"/>
      <c r="AJM370" s="20"/>
      <c r="AJN370" s="20"/>
      <c r="AJO370" s="20"/>
      <c r="AJP370" s="20"/>
      <c r="AJQ370" s="20"/>
      <c r="AJR370" s="20"/>
      <c r="AJS370" s="20"/>
      <c r="AJT370" s="20"/>
      <c r="AJU370" s="20"/>
      <c r="AJV370" s="20"/>
      <c r="AJW370" s="20"/>
      <c r="AJX370" s="20"/>
      <c r="AJY370" s="20"/>
      <c r="AJZ370" s="20"/>
      <c r="AKA370" s="20"/>
      <c r="AKB370" s="20"/>
      <c r="AKC370" s="20"/>
      <c r="AKD370" s="20"/>
      <c r="AKE370" s="20"/>
      <c r="AKF370" s="20"/>
      <c r="AKG370" s="20"/>
      <c r="AKH370" s="20"/>
      <c r="AKI370" s="20"/>
      <c r="AKJ370" s="20"/>
      <c r="AKK370" s="20"/>
      <c r="AKL370" s="20"/>
      <c r="AKM370" s="20"/>
      <c r="AKN370" s="20"/>
      <c r="AKO370" s="20"/>
      <c r="AKP370" s="20"/>
      <c r="AKQ370" s="20"/>
      <c r="AKR370" s="20"/>
      <c r="AKS370" s="20"/>
      <c r="AKT370" s="20"/>
      <c r="AKU370" s="20"/>
      <c r="AKV370" s="20"/>
      <c r="AKW370" s="20"/>
      <c r="AKX370" s="20"/>
      <c r="AKY370" s="20"/>
      <c r="AKZ370" s="20"/>
      <c r="ALA370" s="20"/>
      <c r="ALB370" s="20"/>
      <c r="ALC370" s="20"/>
      <c r="ALD370" s="20"/>
      <c r="ALE370" s="20"/>
      <c r="ALF370" s="20"/>
      <c r="ALG370" s="20"/>
      <c r="ALH370" s="20"/>
      <c r="ALI370" s="20"/>
      <c r="ALJ370" s="20"/>
      <c r="ALK370" s="20"/>
      <c r="ALL370" s="20"/>
      <c r="ALM370" s="20"/>
      <c r="ALN370" s="20"/>
      <c r="ALO370" s="20"/>
      <c r="ALP370" s="20"/>
      <c r="ALQ370" s="20"/>
      <c r="ALR370" s="20"/>
      <c r="ALS370" s="20"/>
      <c r="ALT370" s="20"/>
      <c r="ALU370" s="20"/>
      <c r="ALV370" s="20"/>
      <c r="ALW370" s="20"/>
      <c r="ALX370" s="20"/>
      <c r="ALY370" s="20"/>
      <c r="ALZ370" s="20"/>
      <c r="AMA370" s="20"/>
      <c r="AMB370" s="20"/>
      <c r="AMC370" s="20"/>
      <c r="AMD370" s="20"/>
      <c r="AME370" s="20"/>
      <c r="AMF370" s="20"/>
      <c r="AMG370" s="20"/>
      <c r="AMH370" s="20"/>
      <c r="AMI370" s="20"/>
      <c r="AMJ370" s="20"/>
      <c r="AMK370" s="20"/>
      <c r="AML370" s="20"/>
      <c r="AMM370" s="20"/>
      <c r="AMN370" s="20"/>
      <c r="AMO370" s="20"/>
      <c r="AMP370" s="20"/>
      <c r="AMQ370" s="20"/>
      <c r="AMR370" s="20"/>
      <c r="AMS370" s="20"/>
      <c r="AMT370" s="20"/>
      <c r="AMU370" s="20"/>
      <c r="AMV370" s="20"/>
      <c r="AMW370" s="20"/>
      <c r="AMX370" s="20"/>
      <c r="AMY370" s="20"/>
      <c r="AMZ370" s="20"/>
      <c r="ANA370" s="20"/>
      <c r="ANB370" s="20"/>
      <c r="ANC370" s="20"/>
      <c r="AND370" s="20"/>
      <c r="ANE370" s="20"/>
      <c r="ANF370" s="20"/>
      <c r="ANG370" s="20"/>
      <c r="ANH370" s="20"/>
      <c r="ANI370" s="20"/>
      <c r="ANJ370" s="20"/>
      <c r="ANK370" s="20"/>
      <c r="ANL370" s="20"/>
      <c r="ANM370" s="20"/>
      <c r="ANN370" s="20"/>
      <c r="ANO370" s="20"/>
      <c r="ANP370" s="20"/>
      <c r="ANQ370" s="20"/>
      <c r="ANR370" s="20"/>
      <c r="ANS370" s="20"/>
      <c r="ANT370" s="20"/>
      <c r="ANU370" s="20"/>
      <c r="ANV370" s="20"/>
      <c r="ANW370" s="20"/>
      <c r="ANX370" s="20"/>
      <c r="ANY370" s="20"/>
      <c r="ANZ370" s="20"/>
      <c r="AOA370" s="20"/>
      <c r="AOB370" s="20"/>
      <c r="AOC370" s="20"/>
      <c r="AOD370" s="20"/>
      <c r="AOE370" s="20"/>
      <c r="AOF370" s="20"/>
      <c r="AOG370" s="20"/>
      <c r="AOH370" s="20"/>
      <c r="AOI370" s="20"/>
      <c r="AOJ370" s="20"/>
      <c r="AOK370" s="20"/>
      <c r="AOL370" s="20"/>
      <c r="AOM370" s="20"/>
      <c r="AON370" s="20"/>
      <c r="AOO370" s="20"/>
      <c r="AOP370" s="20"/>
      <c r="AOQ370" s="20"/>
      <c r="AOR370" s="20"/>
      <c r="AOS370" s="20"/>
      <c r="AOT370" s="20"/>
      <c r="AOU370" s="20"/>
      <c r="AOV370" s="20"/>
      <c r="AOW370" s="20"/>
      <c r="AOX370" s="20"/>
      <c r="AOY370" s="20"/>
      <c r="AOZ370" s="20"/>
      <c r="APA370" s="20"/>
      <c r="APB370" s="20"/>
      <c r="APC370" s="20"/>
      <c r="APD370" s="20"/>
      <c r="APE370" s="20"/>
      <c r="APF370" s="20"/>
      <c r="APG370" s="20"/>
      <c r="APH370" s="20"/>
      <c r="API370" s="20"/>
      <c r="APJ370" s="20"/>
      <c r="APK370" s="20"/>
      <c r="APL370" s="20"/>
      <c r="APM370" s="20"/>
      <c r="APN370" s="20"/>
      <c r="APO370" s="20"/>
      <c r="APP370" s="20"/>
      <c r="APQ370" s="20"/>
      <c r="APR370" s="20"/>
      <c r="APS370" s="20"/>
      <c r="APT370" s="20"/>
      <c r="APU370" s="20"/>
      <c r="APV370" s="20"/>
      <c r="APW370" s="20"/>
      <c r="APX370" s="20"/>
      <c r="APY370" s="20"/>
      <c r="APZ370" s="20"/>
      <c r="AQA370" s="20"/>
      <c r="AQB370" s="20"/>
      <c r="AQC370" s="20"/>
      <c r="AQD370" s="20"/>
      <c r="AQE370" s="20"/>
      <c r="AQF370" s="20"/>
      <c r="AQG370" s="20"/>
      <c r="AQH370" s="20"/>
      <c r="AQI370" s="20"/>
      <c r="AQJ370" s="20"/>
      <c r="AQK370" s="20"/>
      <c r="AQL370" s="20"/>
      <c r="AQM370" s="20"/>
      <c r="AQN370" s="20"/>
      <c r="AQO370" s="20"/>
      <c r="AQP370" s="20"/>
      <c r="AQQ370" s="20"/>
      <c r="AQR370" s="20"/>
      <c r="AQS370" s="20"/>
      <c r="AQT370" s="20"/>
      <c r="AQU370" s="20"/>
      <c r="AQV370" s="20"/>
      <c r="AQW370" s="20"/>
      <c r="AQX370" s="20"/>
      <c r="AQY370" s="20"/>
      <c r="AQZ370" s="20"/>
    </row>
    <row r="371" spans="1:1144" s="8" customFormat="1" ht="15" customHeight="1">
      <c r="A371" s="168" t="s">
        <v>73</v>
      </c>
      <c r="B371" s="168" t="s">
        <v>70</v>
      </c>
      <c r="C371" s="168" t="s">
        <v>70</v>
      </c>
      <c r="D371" s="168" t="s">
        <v>13</v>
      </c>
      <c r="E371" s="168" t="s">
        <v>44</v>
      </c>
      <c r="F371" s="168"/>
      <c r="G371" s="168"/>
      <c r="H371" s="168"/>
      <c r="I371" s="168"/>
      <c r="J371" s="183" t="s">
        <v>218</v>
      </c>
      <c r="K371" s="183"/>
      <c r="L371" s="183"/>
      <c r="M371" s="183"/>
      <c r="N371" s="183"/>
      <c r="O371" s="183"/>
      <c r="P371" s="183"/>
      <c r="Q371" s="183"/>
      <c r="R371" s="184"/>
      <c r="S371" s="183"/>
      <c r="T371" s="183"/>
      <c r="U371" s="183"/>
      <c r="V371" s="183"/>
      <c r="W371" s="171">
        <f t="shared" si="27"/>
        <v>0</v>
      </c>
      <c r="X371" s="171">
        <f t="shared" si="29"/>
        <v>0</v>
      </c>
      <c r="Y371" s="171"/>
      <c r="Z371" s="171"/>
      <c r="AA371" s="171"/>
      <c r="AB371" s="171"/>
      <c r="AC371" s="171"/>
      <c r="AD371" s="171"/>
      <c r="AE371" s="171"/>
      <c r="AF371" s="171"/>
      <c r="AG371" s="171"/>
      <c r="AH371" s="171"/>
      <c r="AI371" s="171"/>
      <c r="AJ371" s="171"/>
      <c r="AK371" s="171"/>
      <c r="AL371" s="171"/>
      <c r="AM371" s="171"/>
      <c r="AN371" s="171"/>
      <c r="AO371" s="171"/>
      <c r="AP371" s="171"/>
      <c r="AQ371" s="171"/>
      <c r="AR371" s="171"/>
      <c r="AS371" s="171"/>
      <c r="AT371" s="171"/>
      <c r="AU371" s="171"/>
      <c r="AV371" s="171"/>
      <c r="AW371" s="171"/>
      <c r="AX371" s="171"/>
      <c r="AY371" s="171"/>
      <c r="AZ371" s="171"/>
      <c r="BA371" s="171"/>
      <c r="BB371" s="171"/>
      <c r="BC371" s="171"/>
      <c r="BD371" s="171"/>
      <c r="BE371" s="171"/>
      <c r="BF371" s="171"/>
      <c r="BG371" s="171"/>
      <c r="BH371" s="171"/>
      <c r="BI371" s="171"/>
      <c r="BJ371" s="171"/>
      <c r="BK371" s="171"/>
      <c r="BL371" s="171"/>
      <c r="BM371" s="171"/>
      <c r="BN371" s="171"/>
      <c r="BO371" s="171"/>
      <c r="BP371" s="171"/>
      <c r="BQ371" s="171"/>
      <c r="BR371" s="171"/>
      <c r="BS371" s="180"/>
      <c r="BT371" s="180"/>
      <c r="BU371" s="181"/>
      <c r="BV371" s="181"/>
      <c r="BW371" s="181"/>
      <c r="BX371" s="181"/>
      <c r="BY371" s="181"/>
      <c r="BZ371" s="181"/>
      <c r="CA371" s="181"/>
      <c r="CB371" s="181"/>
      <c r="CC371" s="181"/>
      <c r="CD371" s="181"/>
      <c r="CE371" s="181"/>
      <c r="CF371" s="181"/>
      <c r="CG371" s="181"/>
      <c r="CH371" s="181"/>
      <c r="CI371" s="181"/>
      <c r="CJ371" s="181"/>
      <c r="CK371" s="181"/>
      <c r="CL371" s="181"/>
      <c r="CM371" s="181"/>
      <c r="CN371" s="181"/>
      <c r="CO371" s="181"/>
      <c r="CP371" s="181"/>
      <c r="CQ371" s="181"/>
      <c r="CR371" s="181"/>
      <c r="CS371" s="181"/>
      <c r="CT371" s="181"/>
      <c r="CU371" s="181"/>
      <c r="CV371" s="181"/>
      <c r="CW371" s="181"/>
      <c r="CX371" s="181"/>
      <c r="CY371" s="181"/>
      <c r="CZ371" s="181"/>
      <c r="DA371" s="181"/>
      <c r="DB371" s="181"/>
      <c r="DC371" s="181"/>
      <c r="DD371" s="181"/>
      <c r="DE371" s="181"/>
      <c r="DF371" s="181"/>
      <c r="DG371" s="181"/>
      <c r="DH371" s="181"/>
      <c r="DI371" s="181"/>
      <c r="DJ371" s="181"/>
      <c r="DK371" s="181"/>
      <c r="DL371" s="181"/>
      <c r="DM371" s="181"/>
      <c r="DN371" s="182"/>
      <c r="DO371" s="181"/>
      <c r="DP371" s="181"/>
      <c r="DQ371" s="181"/>
      <c r="DR371" s="181"/>
      <c r="DS371" s="181"/>
      <c r="DT371" s="181"/>
      <c r="DU371" s="181"/>
      <c r="DV371" s="181"/>
      <c r="DW371" s="181"/>
      <c r="DX371" s="181"/>
      <c r="DY371" s="17"/>
      <c r="DZ371" s="17"/>
      <c r="EA371" s="17"/>
      <c r="EB371" s="17"/>
      <c r="EC371" s="17"/>
      <c r="ED371" s="17"/>
      <c r="EE371" s="17"/>
      <c r="EF371" s="181"/>
      <c r="EG371" s="181"/>
      <c r="EH371" s="181"/>
      <c r="EI371" s="181"/>
      <c r="EJ371" s="181"/>
      <c r="EK371" s="181"/>
      <c r="EL371" s="181"/>
      <c r="EM371" s="18"/>
      <c r="EN371" s="18"/>
      <c r="EO371" s="18"/>
      <c r="EP371" s="18"/>
      <c r="EQ371" s="18"/>
      <c r="ER371" s="18"/>
      <c r="ES371" s="18"/>
      <c r="ET371" s="18"/>
      <c r="EU371" s="18"/>
      <c r="EV371" s="18"/>
      <c r="EW371" s="18"/>
      <c r="EX371" s="18"/>
      <c r="EY371" s="18"/>
      <c r="EZ371" s="18"/>
      <c r="FA371" s="18"/>
      <c r="FB371" s="18"/>
      <c r="FC371" s="18"/>
      <c r="FD371" s="18"/>
      <c r="FE371" s="19"/>
      <c r="FF371" s="18"/>
      <c r="FG371" s="18"/>
      <c r="FH371" s="18"/>
      <c r="FI371" s="18"/>
      <c r="FJ371" s="18"/>
      <c r="FK371" s="18"/>
      <c r="FL371" s="18"/>
      <c r="FM371" s="18"/>
      <c r="FN371" s="18"/>
      <c r="FO371" s="18"/>
      <c r="FP371" s="18"/>
      <c r="FQ371" s="18"/>
      <c r="FR371" s="18"/>
      <c r="FS371" s="18"/>
      <c r="FT371" s="18"/>
      <c r="FU371" s="18"/>
      <c r="FV371" s="18"/>
      <c r="FW371" s="18"/>
      <c r="FX371" s="18"/>
      <c r="FY371" s="18"/>
      <c r="FZ371" s="18"/>
      <c r="GA371" s="18"/>
      <c r="GB371" s="18"/>
      <c r="GC371" s="18"/>
      <c r="GD371" s="18"/>
      <c r="GE371" s="18"/>
      <c r="GF371" s="18"/>
      <c r="GG371" s="18"/>
      <c r="GH371" s="18"/>
      <c r="GI371" s="18"/>
      <c r="GJ371" s="18"/>
      <c r="GK371" s="18"/>
      <c r="GL371" s="18"/>
      <c r="GM371" s="20"/>
      <c r="GN371" s="17"/>
      <c r="GO371" s="17"/>
      <c r="GP371" s="17"/>
      <c r="GQ371" s="17"/>
      <c r="GR371" s="18"/>
      <c r="GS371" s="18"/>
      <c r="GT371" s="20"/>
      <c r="GU371" s="20"/>
      <c r="GV371" s="20"/>
      <c r="GW371" s="20"/>
      <c r="GX371" s="20"/>
      <c r="GY371" s="20"/>
      <c r="GZ371" s="20"/>
      <c r="HA371" s="20"/>
      <c r="HB371" s="20"/>
      <c r="HC371" s="20"/>
      <c r="HD371" s="20"/>
      <c r="HE371" s="20"/>
      <c r="HF371" s="20"/>
      <c r="HG371" s="20"/>
      <c r="HH371" s="20"/>
      <c r="HI371" s="20"/>
      <c r="HJ371" s="20"/>
      <c r="HK371" s="20"/>
      <c r="HL371" s="20"/>
      <c r="HM371" s="20"/>
      <c r="HN371" s="20"/>
      <c r="HO371" s="20"/>
      <c r="HP371" s="20"/>
      <c r="HQ371" s="20"/>
      <c r="HR371" s="20"/>
      <c r="HS371" s="20"/>
      <c r="HT371" s="20"/>
      <c r="HU371" s="20"/>
      <c r="HV371" s="20"/>
      <c r="HW371" s="20"/>
      <c r="HX371" s="20"/>
      <c r="HY371" s="20"/>
      <c r="HZ371" s="20"/>
      <c r="IA371" s="20"/>
      <c r="IB371" s="20"/>
      <c r="IC371" s="20"/>
      <c r="ID371" s="20"/>
      <c r="IE371" s="20"/>
      <c r="IF371" s="20"/>
      <c r="IG371" s="20"/>
      <c r="IH371" s="20"/>
      <c r="II371" s="20"/>
      <c r="IJ371" s="20"/>
      <c r="IK371" s="20"/>
      <c r="IL371" s="20"/>
      <c r="IM371" s="20"/>
      <c r="IN371" s="20"/>
      <c r="IO371" s="20"/>
      <c r="IP371" s="20"/>
      <c r="IQ371" s="20"/>
      <c r="IR371" s="20"/>
      <c r="IS371" s="20"/>
      <c r="IT371" s="20"/>
      <c r="IU371" s="20"/>
      <c r="IV371" s="20"/>
      <c r="IW371" s="20"/>
      <c r="IX371" s="20"/>
      <c r="IY371" s="20"/>
      <c r="IZ371" s="20"/>
      <c r="JA371" s="20"/>
      <c r="JB371" s="20"/>
      <c r="JC371" s="20"/>
      <c r="JD371" s="20"/>
      <c r="JE371" s="20"/>
      <c r="JF371" s="20"/>
      <c r="JG371" s="20"/>
      <c r="JH371" s="20"/>
      <c r="JI371" s="20"/>
      <c r="JJ371" s="20"/>
      <c r="JK371" s="20"/>
      <c r="JL371" s="20"/>
      <c r="JM371" s="20"/>
      <c r="JN371" s="20"/>
      <c r="JO371" s="20"/>
      <c r="JP371" s="20"/>
      <c r="JQ371" s="20"/>
      <c r="JR371" s="20"/>
      <c r="JS371" s="20"/>
      <c r="JT371" s="20"/>
      <c r="JU371" s="20"/>
      <c r="JV371" s="20"/>
      <c r="JW371" s="20"/>
      <c r="JX371" s="20"/>
      <c r="JY371" s="20"/>
      <c r="JZ371" s="20"/>
      <c r="KA371" s="20"/>
      <c r="KB371" s="20"/>
      <c r="KC371" s="20"/>
      <c r="KD371" s="20"/>
      <c r="KE371" s="20"/>
      <c r="KF371" s="20"/>
      <c r="KG371" s="20"/>
      <c r="KH371" s="20"/>
      <c r="KI371" s="20"/>
      <c r="KJ371" s="20"/>
      <c r="KK371" s="20"/>
      <c r="KL371" s="20"/>
      <c r="KM371" s="20"/>
      <c r="KN371" s="20"/>
      <c r="KO371" s="20"/>
      <c r="KP371" s="20"/>
      <c r="KQ371" s="20"/>
      <c r="KR371" s="20"/>
      <c r="KS371" s="20"/>
      <c r="KT371" s="20"/>
      <c r="KU371" s="20"/>
      <c r="KV371" s="20"/>
      <c r="KW371" s="20"/>
      <c r="KX371" s="20"/>
      <c r="KY371" s="20"/>
      <c r="KZ371" s="20"/>
      <c r="LA371" s="20"/>
      <c r="LB371" s="20"/>
      <c r="LC371" s="20"/>
      <c r="LD371" s="20"/>
      <c r="LE371" s="20"/>
      <c r="LF371" s="20"/>
      <c r="LG371" s="20"/>
      <c r="LH371" s="20"/>
      <c r="LI371" s="20"/>
      <c r="LJ371" s="20"/>
      <c r="LK371" s="20"/>
      <c r="LL371" s="20"/>
      <c r="LM371" s="20"/>
      <c r="LN371" s="20"/>
      <c r="LO371" s="20"/>
      <c r="LP371" s="20"/>
      <c r="LQ371" s="20"/>
      <c r="LR371" s="20"/>
      <c r="LS371" s="20"/>
      <c r="LT371" s="20"/>
      <c r="LU371" s="20"/>
      <c r="LV371" s="20"/>
      <c r="LW371" s="20"/>
      <c r="LX371" s="20"/>
      <c r="LY371" s="20"/>
      <c r="LZ371" s="20"/>
      <c r="MA371" s="20"/>
      <c r="MB371" s="20"/>
      <c r="MC371" s="20"/>
      <c r="MD371" s="20"/>
      <c r="ME371" s="20"/>
      <c r="MF371" s="20"/>
      <c r="MG371" s="20"/>
      <c r="MH371" s="20"/>
      <c r="MI371" s="20"/>
      <c r="MJ371" s="20"/>
      <c r="MK371" s="20"/>
      <c r="ML371" s="20"/>
      <c r="MM371" s="20"/>
      <c r="MN371" s="20"/>
      <c r="MO371" s="20"/>
      <c r="MP371" s="20"/>
      <c r="MQ371" s="20"/>
      <c r="MR371" s="20"/>
      <c r="MS371" s="20"/>
      <c r="MT371" s="20"/>
      <c r="MU371" s="20"/>
      <c r="MV371" s="20"/>
      <c r="MW371" s="20"/>
      <c r="MX371" s="20"/>
      <c r="MY371" s="20"/>
      <c r="MZ371" s="20"/>
      <c r="NA371" s="20"/>
      <c r="NB371" s="20"/>
      <c r="NC371" s="20"/>
      <c r="ND371" s="20"/>
      <c r="NE371" s="20"/>
      <c r="NF371" s="20"/>
      <c r="NG371" s="20"/>
      <c r="NH371" s="20"/>
      <c r="NI371" s="20"/>
      <c r="NJ371" s="20"/>
      <c r="NK371" s="20"/>
      <c r="NL371" s="20"/>
      <c r="NM371" s="20"/>
      <c r="NN371" s="20"/>
      <c r="NO371" s="20"/>
      <c r="NP371" s="20"/>
      <c r="NQ371" s="20"/>
      <c r="NR371" s="20"/>
      <c r="NS371" s="20"/>
      <c r="NT371" s="20"/>
      <c r="NU371" s="20"/>
      <c r="NV371" s="20"/>
      <c r="NW371" s="20"/>
      <c r="NX371" s="20"/>
      <c r="NY371" s="20"/>
      <c r="NZ371" s="20"/>
      <c r="OA371" s="20"/>
      <c r="OB371" s="20"/>
      <c r="OC371" s="20"/>
      <c r="OD371" s="20"/>
      <c r="OE371" s="20"/>
      <c r="OF371" s="20"/>
      <c r="OG371" s="20"/>
      <c r="OH371" s="20"/>
      <c r="OI371" s="20"/>
      <c r="OJ371" s="20"/>
      <c r="OK371" s="20"/>
      <c r="OL371" s="20"/>
      <c r="OM371" s="20"/>
      <c r="ON371" s="20"/>
      <c r="OO371" s="20"/>
      <c r="OP371" s="20"/>
      <c r="OQ371" s="20"/>
      <c r="OR371" s="20"/>
      <c r="OS371" s="20"/>
      <c r="OT371" s="20"/>
      <c r="OU371" s="20"/>
      <c r="OV371" s="20"/>
      <c r="OW371" s="20"/>
      <c r="OX371" s="20"/>
      <c r="OY371" s="20"/>
      <c r="OZ371" s="20"/>
      <c r="PA371" s="20"/>
      <c r="PB371" s="20"/>
      <c r="PC371" s="20"/>
      <c r="PD371" s="20"/>
      <c r="PE371" s="20"/>
      <c r="PF371" s="20"/>
      <c r="PG371" s="20"/>
      <c r="PH371" s="20"/>
      <c r="PI371" s="20"/>
      <c r="PJ371" s="20"/>
      <c r="PK371" s="20"/>
      <c r="PL371" s="20"/>
      <c r="PM371" s="20"/>
      <c r="PN371" s="20"/>
      <c r="PO371" s="20"/>
      <c r="PP371" s="20"/>
      <c r="PQ371" s="20"/>
      <c r="PR371" s="20"/>
      <c r="PS371" s="20"/>
      <c r="PT371" s="20"/>
      <c r="PU371" s="20"/>
      <c r="PV371" s="20"/>
      <c r="PW371" s="20"/>
      <c r="PX371" s="20"/>
      <c r="PY371" s="20"/>
      <c r="PZ371" s="20"/>
      <c r="QA371" s="20"/>
      <c r="QB371" s="20"/>
      <c r="QC371" s="20"/>
      <c r="QD371" s="20"/>
      <c r="QE371" s="20"/>
      <c r="QF371" s="20"/>
      <c r="QG371" s="20"/>
      <c r="QH371" s="20"/>
      <c r="QI371" s="20"/>
      <c r="QJ371" s="20"/>
      <c r="QK371" s="20"/>
      <c r="QL371" s="20"/>
      <c r="QM371" s="20"/>
      <c r="QN371" s="20"/>
      <c r="QO371" s="20"/>
      <c r="QP371" s="20"/>
      <c r="QQ371" s="20"/>
      <c r="QR371" s="20"/>
      <c r="QS371" s="20"/>
      <c r="QT371" s="20"/>
      <c r="QU371" s="20"/>
      <c r="QV371" s="20"/>
      <c r="QW371" s="20"/>
      <c r="QX371" s="20"/>
      <c r="QY371" s="20"/>
      <c r="QZ371" s="20"/>
      <c r="RA371" s="20"/>
      <c r="RB371" s="20"/>
      <c r="RC371" s="20"/>
      <c r="RD371" s="20"/>
      <c r="RE371" s="20"/>
      <c r="RF371" s="20"/>
      <c r="RG371" s="20"/>
      <c r="RH371" s="20"/>
      <c r="RI371" s="20"/>
      <c r="RJ371" s="20"/>
      <c r="RK371" s="20"/>
      <c r="RL371" s="20"/>
      <c r="RM371" s="20"/>
      <c r="RN371" s="20"/>
      <c r="RO371" s="20"/>
      <c r="RP371" s="20"/>
      <c r="RQ371" s="20"/>
      <c r="RR371" s="20"/>
      <c r="RS371" s="20"/>
      <c r="RT371" s="20"/>
      <c r="RU371" s="20"/>
      <c r="RV371" s="20"/>
      <c r="RW371" s="20"/>
      <c r="RX371" s="20"/>
      <c r="RY371" s="20"/>
      <c r="RZ371" s="20"/>
      <c r="SA371" s="20"/>
      <c r="SB371" s="20"/>
      <c r="SC371" s="20"/>
      <c r="SD371" s="20"/>
      <c r="SE371" s="20"/>
      <c r="SF371" s="20"/>
      <c r="SG371" s="20"/>
      <c r="SH371" s="20"/>
      <c r="SI371" s="20"/>
      <c r="SJ371" s="20"/>
      <c r="SK371" s="20"/>
      <c r="SL371" s="20"/>
      <c r="SM371" s="20"/>
      <c r="SN371" s="20"/>
      <c r="SO371" s="20"/>
      <c r="SP371" s="20"/>
      <c r="SQ371" s="20"/>
      <c r="SR371" s="20"/>
      <c r="SS371" s="20"/>
      <c r="ST371" s="20"/>
      <c r="SU371" s="20"/>
      <c r="SV371" s="20"/>
      <c r="SW371" s="20"/>
      <c r="SX371" s="20"/>
      <c r="SY371" s="20"/>
      <c r="SZ371" s="20"/>
      <c r="TA371" s="20"/>
      <c r="TB371" s="20"/>
      <c r="TC371" s="20"/>
      <c r="TD371" s="20"/>
      <c r="TE371" s="20"/>
      <c r="TF371" s="20"/>
      <c r="TG371" s="20"/>
      <c r="TH371" s="20"/>
      <c r="TI371" s="20"/>
      <c r="TJ371" s="20"/>
      <c r="TK371" s="20"/>
      <c r="TL371" s="20"/>
      <c r="TM371" s="20"/>
      <c r="TN371" s="20"/>
      <c r="TO371" s="20"/>
      <c r="TP371" s="20"/>
      <c r="TQ371" s="20"/>
      <c r="TR371" s="20"/>
      <c r="TS371" s="20"/>
      <c r="TT371" s="20"/>
      <c r="TU371" s="20"/>
      <c r="TV371" s="20"/>
      <c r="TW371" s="20"/>
      <c r="TX371" s="20"/>
      <c r="TY371" s="20"/>
      <c r="TZ371" s="20"/>
      <c r="UA371" s="20"/>
      <c r="UB371" s="20"/>
      <c r="UC371" s="20"/>
      <c r="UD371" s="20"/>
      <c r="UE371" s="20"/>
      <c r="UF371" s="20"/>
      <c r="UG371" s="20"/>
      <c r="UH371" s="20"/>
      <c r="UI371" s="20"/>
      <c r="UJ371" s="20"/>
      <c r="UK371" s="20"/>
      <c r="UL371" s="20"/>
      <c r="UM371" s="20"/>
      <c r="UN371" s="20"/>
      <c r="UO371" s="20"/>
      <c r="UP371" s="20"/>
      <c r="UQ371" s="20"/>
      <c r="UR371" s="20"/>
      <c r="US371" s="20"/>
      <c r="UT371" s="20"/>
      <c r="UU371" s="20"/>
      <c r="UV371" s="20"/>
      <c r="UW371" s="20"/>
      <c r="UX371" s="20"/>
      <c r="UY371" s="20"/>
      <c r="UZ371" s="20"/>
      <c r="VA371" s="20"/>
      <c r="VB371" s="20"/>
      <c r="VC371" s="20"/>
      <c r="VD371" s="20"/>
      <c r="VE371" s="20"/>
      <c r="VF371" s="20"/>
      <c r="VG371" s="20"/>
      <c r="VH371" s="20"/>
      <c r="VI371" s="20"/>
      <c r="VJ371" s="20"/>
      <c r="VK371" s="20"/>
      <c r="VL371" s="20"/>
      <c r="VM371" s="20"/>
      <c r="VN371" s="20"/>
      <c r="VO371" s="20"/>
      <c r="VP371" s="20"/>
      <c r="VQ371" s="20"/>
      <c r="VR371" s="20"/>
      <c r="VS371" s="20"/>
      <c r="VT371" s="20"/>
      <c r="VU371" s="20"/>
      <c r="VV371" s="20"/>
      <c r="VW371" s="20"/>
      <c r="VX371" s="20"/>
      <c r="VY371" s="20"/>
      <c r="VZ371" s="20"/>
      <c r="WA371" s="20"/>
      <c r="WB371" s="20"/>
      <c r="WC371" s="20"/>
      <c r="WD371" s="20"/>
      <c r="WE371" s="20"/>
      <c r="WF371" s="20"/>
      <c r="WG371" s="20"/>
      <c r="WH371" s="20"/>
      <c r="WI371" s="20"/>
      <c r="WJ371" s="20"/>
      <c r="WK371" s="20"/>
      <c r="WL371" s="20"/>
      <c r="WM371" s="20"/>
      <c r="WN371" s="20"/>
      <c r="WO371" s="20"/>
      <c r="WP371" s="20"/>
      <c r="WQ371" s="20"/>
      <c r="WR371" s="20"/>
      <c r="WS371" s="20"/>
      <c r="WT371" s="20"/>
      <c r="WU371" s="20"/>
      <c r="WV371" s="20"/>
      <c r="WW371" s="20"/>
      <c r="WX371" s="20"/>
      <c r="WY371" s="20"/>
      <c r="WZ371" s="20"/>
      <c r="XA371" s="20"/>
      <c r="XB371" s="20"/>
      <c r="XC371" s="20"/>
      <c r="XD371" s="20"/>
      <c r="XE371" s="20"/>
      <c r="XF371" s="20"/>
      <c r="XG371" s="20"/>
      <c r="XH371" s="20"/>
      <c r="XI371" s="20"/>
      <c r="XJ371" s="20"/>
      <c r="XK371" s="20"/>
      <c r="XL371" s="20"/>
      <c r="XM371" s="20"/>
      <c r="XN371" s="20"/>
      <c r="XO371" s="20"/>
      <c r="XP371" s="20"/>
      <c r="XQ371" s="20"/>
      <c r="XR371" s="20"/>
      <c r="XS371" s="20"/>
      <c r="XT371" s="20"/>
      <c r="XU371" s="20"/>
      <c r="XV371" s="20"/>
      <c r="XW371" s="20"/>
      <c r="XX371" s="20"/>
      <c r="XY371" s="20"/>
      <c r="XZ371" s="20"/>
      <c r="YA371" s="20"/>
      <c r="YB371" s="20"/>
      <c r="YC371" s="20"/>
      <c r="YD371" s="20"/>
      <c r="YE371" s="20"/>
      <c r="YF371" s="20"/>
      <c r="YG371" s="20"/>
      <c r="YH371" s="20"/>
      <c r="YI371" s="20"/>
      <c r="YJ371" s="20"/>
      <c r="YK371" s="20"/>
      <c r="YL371" s="20"/>
      <c r="YM371" s="20"/>
      <c r="YN371" s="20"/>
      <c r="YO371" s="20"/>
      <c r="YP371" s="20"/>
      <c r="YQ371" s="20"/>
      <c r="YR371" s="20"/>
      <c r="YS371" s="20"/>
      <c r="YT371" s="20"/>
      <c r="YU371" s="20"/>
      <c r="YV371" s="20"/>
      <c r="YW371" s="20"/>
      <c r="YX371" s="20"/>
      <c r="YY371" s="20"/>
      <c r="YZ371" s="20"/>
      <c r="ZA371" s="20"/>
      <c r="ZB371" s="20"/>
      <c r="ZC371" s="20"/>
      <c r="ZD371" s="20"/>
      <c r="ZE371" s="20"/>
      <c r="ZF371" s="20"/>
      <c r="ZG371" s="20"/>
      <c r="ZH371" s="20"/>
      <c r="ZI371" s="20"/>
      <c r="ZJ371" s="20"/>
      <c r="ZK371" s="20"/>
      <c r="ZL371" s="20"/>
      <c r="ZM371" s="20"/>
      <c r="ZN371" s="20"/>
      <c r="ZO371" s="20"/>
      <c r="ZP371" s="20"/>
      <c r="ZQ371" s="20"/>
      <c r="ZR371" s="20"/>
      <c r="ZS371" s="20"/>
      <c r="ZT371" s="20"/>
      <c r="ZU371" s="20"/>
      <c r="ZV371" s="20"/>
      <c r="ZW371" s="20"/>
      <c r="ZX371" s="20"/>
      <c r="ZY371" s="20"/>
      <c r="ZZ371" s="20"/>
      <c r="AAA371" s="20"/>
      <c r="AAB371" s="20"/>
      <c r="AAC371" s="20"/>
      <c r="AAD371" s="20"/>
      <c r="AAE371" s="20"/>
      <c r="AAF371" s="20"/>
      <c r="AAG371" s="20"/>
      <c r="AAH371" s="20"/>
      <c r="AAI371" s="20"/>
      <c r="AAJ371" s="20"/>
      <c r="AAK371" s="20"/>
      <c r="AAL371" s="20"/>
      <c r="AAM371" s="20"/>
      <c r="AAN371" s="20"/>
      <c r="AAO371" s="20"/>
      <c r="AAP371" s="20"/>
      <c r="AAQ371" s="20"/>
      <c r="AAR371" s="20"/>
      <c r="AAS371" s="20"/>
      <c r="AAT371" s="20"/>
      <c r="AAU371" s="20"/>
      <c r="AAV371" s="20"/>
      <c r="AAW371" s="20"/>
      <c r="AAX371" s="20"/>
      <c r="AAY371" s="20"/>
      <c r="AAZ371" s="20"/>
      <c r="ABA371" s="20"/>
      <c r="ABB371" s="20"/>
      <c r="ABC371" s="20"/>
      <c r="ABD371" s="20"/>
      <c r="ABE371" s="20"/>
      <c r="ABF371" s="20"/>
      <c r="ABG371" s="20"/>
      <c r="ABH371" s="20"/>
      <c r="ABI371" s="20"/>
      <c r="ABJ371" s="20"/>
      <c r="ABK371" s="20"/>
      <c r="ABL371" s="20"/>
      <c r="ABM371" s="20"/>
      <c r="ABN371" s="20"/>
      <c r="ABO371" s="20"/>
      <c r="ABP371" s="20"/>
      <c r="ABQ371" s="20"/>
      <c r="ABR371" s="20"/>
      <c r="ABS371" s="20"/>
      <c r="ABT371" s="20"/>
      <c r="ABU371" s="20"/>
      <c r="ABV371" s="20"/>
      <c r="ABW371" s="20"/>
      <c r="ABX371" s="20"/>
      <c r="ABY371" s="20"/>
      <c r="ABZ371" s="20"/>
      <c r="ACA371" s="20"/>
      <c r="ACB371" s="20"/>
      <c r="ACC371" s="20"/>
      <c r="ACD371" s="20"/>
      <c r="ACE371" s="20"/>
      <c r="ACF371" s="20"/>
      <c r="ACG371" s="20"/>
      <c r="ACH371" s="20"/>
      <c r="ACI371" s="20"/>
      <c r="ACJ371" s="20"/>
      <c r="ACK371" s="20"/>
      <c r="ACL371" s="20"/>
      <c r="ACM371" s="20"/>
      <c r="ACN371" s="20"/>
      <c r="ACO371" s="20"/>
      <c r="ACP371" s="20"/>
      <c r="ACQ371" s="20"/>
      <c r="ACR371" s="20"/>
      <c r="ACS371" s="20"/>
      <c r="ACT371" s="20"/>
      <c r="ACU371" s="20"/>
      <c r="ACV371" s="20"/>
      <c r="ACW371" s="20"/>
      <c r="ACX371" s="20"/>
      <c r="ACY371" s="20"/>
      <c r="ACZ371" s="20"/>
      <c r="ADA371" s="20"/>
      <c r="ADB371" s="20"/>
      <c r="ADC371" s="20"/>
      <c r="ADD371" s="20"/>
      <c r="ADE371" s="20"/>
      <c r="ADF371" s="20"/>
      <c r="ADG371" s="20"/>
      <c r="ADH371" s="20"/>
      <c r="ADI371" s="20"/>
      <c r="ADJ371" s="20"/>
      <c r="ADK371" s="20"/>
      <c r="ADL371" s="20"/>
      <c r="ADM371" s="20"/>
      <c r="ADN371" s="20"/>
      <c r="ADO371" s="20"/>
      <c r="ADP371" s="20"/>
      <c r="ADQ371" s="20"/>
      <c r="ADR371" s="20"/>
      <c r="ADS371" s="20"/>
      <c r="ADT371" s="20"/>
      <c r="ADU371" s="20"/>
      <c r="ADV371" s="20"/>
      <c r="ADW371" s="20"/>
      <c r="ADX371" s="20"/>
      <c r="ADY371" s="20"/>
      <c r="ADZ371" s="20"/>
      <c r="AEA371" s="20"/>
      <c r="AEB371" s="20"/>
      <c r="AEC371" s="20"/>
      <c r="AED371" s="20"/>
      <c r="AEE371" s="20"/>
      <c r="AEF371" s="20"/>
      <c r="AEG371" s="20"/>
      <c r="AEH371" s="20"/>
      <c r="AEI371" s="20"/>
      <c r="AEJ371" s="20"/>
      <c r="AEK371" s="20"/>
      <c r="AEL371" s="20"/>
      <c r="AEM371" s="20"/>
      <c r="AEN371" s="20"/>
      <c r="AEO371" s="20"/>
      <c r="AEP371" s="20"/>
      <c r="AEQ371" s="20"/>
      <c r="AER371" s="20"/>
      <c r="AES371" s="20"/>
      <c r="AET371" s="20"/>
      <c r="AEU371" s="20"/>
      <c r="AEV371" s="20"/>
      <c r="AEW371" s="20"/>
      <c r="AEX371" s="20"/>
      <c r="AEY371" s="20"/>
      <c r="AEZ371" s="20"/>
      <c r="AFA371" s="20"/>
      <c r="AFB371" s="20"/>
      <c r="AFC371" s="20"/>
      <c r="AFD371" s="20"/>
      <c r="AFE371" s="20"/>
      <c r="AFF371" s="20"/>
      <c r="AFG371" s="20"/>
      <c r="AFH371" s="20"/>
      <c r="AFI371" s="20"/>
      <c r="AFJ371" s="20"/>
      <c r="AFK371" s="20"/>
      <c r="AFL371" s="20"/>
      <c r="AFM371" s="20"/>
      <c r="AFN371" s="20"/>
      <c r="AFO371" s="20"/>
      <c r="AFP371" s="20"/>
      <c r="AFQ371" s="20"/>
      <c r="AFR371" s="20"/>
      <c r="AFS371" s="20"/>
      <c r="AFT371" s="20"/>
      <c r="AFU371" s="20"/>
      <c r="AFV371" s="20"/>
      <c r="AFW371" s="20"/>
      <c r="AFX371" s="20"/>
      <c r="AFY371" s="20"/>
      <c r="AFZ371" s="20"/>
      <c r="AGA371" s="20"/>
      <c r="AGB371" s="20"/>
      <c r="AGC371" s="20"/>
      <c r="AGD371" s="20"/>
      <c r="AGE371" s="20"/>
      <c r="AGF371" s="20"/>
      <c r="AGG371" s="20"/>
      <c r="AGH371" s="20"/>
      <c r="AGI371" s="20"/>
      <c r="AGJ371" s="20"/>
      <c r="AGK371" s="20"/>
      <c r="AGL371" s="20"/>
      <c r="AGM371" s="20"/>
      <c r="AGN371" s="20"/>
      <c r="AGO371" s="20"/>
      <c r="AGP371" s="20"/>
      <c r="AGQ371" s="20"/>
      <c r="AGR371" s="20"/>
      <c r="AGS371" s="20"/>
      <c r="AGT371" s="20"/>
      <c r="AGU371" s="20"/>
      <c r="AGV371" s="20"/>
      <c r="AGW371" s="20"/>
      <c r="AGX371" s="20"/>
      <c r="AGY371" s="20"/>
      <c r="AGZ371" s="20"/>
      <c r="AHA371" s="20"/>
      <c r="AHB371" s="20"/>
      <c r="AHC371" s="20"/>
      <c r="AHD371" s="20"/>
      <c r="AHE371" s="20"/>
      <c r="AHF371" s="20"/>
      <c r="AHG371" s="20"/>
      <c r="AHH371" s="20"/>
      <c r="AHI371" s="20"/>
      <c r="AHJ371" s="20"/>
      <c r="AHK371" s="20"/>
      <c r="AHL371" s="20"/>
      <c r="AHM371" s="20"/>
      <c r="AHN371" s="20"/>
      <c r="AHO371" s="20"/>
      <c r="AHP371" s="20"/>
      <c r="AHQ371" s="20"/>
      <c r="AHR371" s="20"/>
      <c r="AHS371" s="20"/>
      <c r="AHT371" s="20"/>
      <c r="AHU371" s="20"/>
      <c r="AHV371" s="20"/>
      <c r="AHW371" s="20"/>
      <c r="AHX371" s="20"/>
      <c r="AHY371" s="20"/>
      <c r="AHZ371" s="20"/>
      <c r="AIA371" s="20"/>
      <c r="AIB371" s="20"/>
      <c r="AIC371" s="20"/>
      <c r="AID371" s="20"/>
      <c r="AIE371" s="20"/>
      <c r="AIF371" s="20"/>
      <c r="AIG371" s="20"/>
      <c r="AIH371" s="20"/>
      <c r="AII371" s="20"/>
      <c r="AIJ371" s="20"/>
      <c r="AIK371" s="20"/>
      <c r="AIL371" s="20"/>
      <c r="AIM371" s="20"/>
      <c r="AIN371" s="20"/>
      <c r="AIO371" s="20"/>
      <c r="AIP371" s="20"/>
      <c r="AIQ371" s="20"/>
      <c r="AIR371" s="20"/>
      <c r="AIS371" s="20"/>
      <c r="AIT371" s="20"/>
      <c r="AIU371" s="20"/>
      <c r="AIV371" s="20"/>
      <c r="AIW371" s="20"/>
      <c r="AIX371" s="20"/>
      <c r="AIY371" s="20"/>
      <c r="AIZ371" s="20"/>
      <c r="AJA371" s="20"/>
      <c r="AJB371" s="20"/>
      <c r="AJC371" s="20"/>
      <c r="AJD371" s="20"/>
      <c r="AJE371" s="20"/>
      <c r="AJF371" s="20"/>
      <c r="AJG371" s="20"/>
      <c r="AJH371" s="20"/>
      <c r="AJI371" s="20"/>
      <c r="AJJ371" s="20"/>
      <c r="AJK371" s="20"/>
      <c r="AJL371" s="20"/>
      <c r="AJM371" s="20"/>
      <c r="AJN371" s="20"/>
      <c r="AJO371" s="20"/>
      <c r="AJP371" s="20"/>
      <c r="AJQ371" s="20"/>
      <c r="AJR371" s="20"/>
      <c r="AJS371" s="20"/>
      <c r="AJT371" s="20"/>
      <c r="AJU371" s="20"/>
      <c r="AJV371" s="20"/>
      <c r="AJW371" s="20"/>
      <c r="AJX371" s="20"/>
      <c r="AJY371" s="20"/>
      <c r="AJZ371" s="20"/>
      <c r="AKA371" s="20"/>
      <c r="AKB371" s="20"/>
      <c r="AKC371" s="20"/>
      <c r="AKD371" s="20"/>
      <c r="AKE371" s="20"/>
      <c r="AKF371" s="20"/>
      <c r="AKG371" s="20"/>
      <c r="AKH371" s="20"/>
      <c r="AKI371" s="20"/>
      <c r="AKJ371" s="20"/>
      <c r="AKK371" s="20"/>
      <c r="AKL371" s="20"/>
      <c r="AKM371" s="20"/>
      <c r="AKN371" s="20"/>
      <c r="AKO371" s="20"/>
      <c r="AKP371" s="20"/>
      <c r="AKQ371" s="20"/>
      <c r="AKR371" s="20"/>
      <c r="AKS371" s="20"/>
      <c r="AKT371" s="20"/>
      <c r="AKU371" s="20"/>
      <c r="AKV371" s="20"/>
      <c r="AKW371" s="20"/>
      <c r="AKX371" s="20"/>
      <c r="AKY371" s="20"/>
      <c r="AKZ371" s="20"/>
      <c r="ALA371" s="20"/>
      <c r="ALB371" s="20"/>
      <c r="ALC371" s="20"/>
      <c r="ALD371" s="20"/>
      <c r="ALE371" s="20"/>
      <c r="ALF371" s="20"/>
      <c r="ALG371" s="20"/>
      <c r="ALH371" s="20"/>
      <c r="ALI371" s="20"/>
      <c r="ALJ371" s="20"/>
      <c r="ALK371" s="20"/>
      <c r="ALL371" s="20"/>
      <c r="ALM371" s="20"/>
      <c r="ALN371" s="20"/>
      <c r="ALO371" s="20"/>
      <c r="ALP371" s="20"/>
      <c r="ALQ371" s="20"/>
      <c r="ALR371" s="20"/>
      <c r="ALS371" s="20"/>
      <c r="ALT371" s="20"/>
      <c r="ALU371" s="20"/>
      <c r="ALV371" s="20"/>
      <c r="ALW371" s="20"/>
      <c r="ALX371" s="20"/>
      <c r="ALY371" s="20"/>
      <c r="ALZ371" s="20"/>
      <c r="AMA371" s="20"/>
      <c r="AMB371" s="20"/>
      <c r="AMC371" s="20"/>
      <c r="AMD371" s="20"/>
      <c r="AME371" s="20"/>
      <c r="AMF371" s="20"/>
      <c r="AMG371" s="20"/>
      <c r="AMH371" s="20"/>
      <c r="AMI371" s="20"/>
      <c r="AMJ371" s="20"/>
      <c r="AMK371" s="20"/>
      <c r="AML371" s="20"/>
      <c r="AMM371" s="20"/>
      <c r="AMN371" s="20"/>
      <c r="AMO371" s="20"/>
      <c r="AMP371" s="20"/>
      <c r="AMQ371" s="20"/>
      <c r="AMR371" s="20"/>
      <c r="AMS371" s="20"/>
      <c r="AMT371" s="20"/>
      <c r="AMU371" s="20"/>
      <c r="AMV371" s="20"/>
      <c r="AMW371" s="20"/>
      <c r="AMX371" s="20"/>
      <c r="AMY371" s="20"/>
      <c r="AMZ371" s="20"/>
      <c r="ANA371" s="20"/>
      <c r="ANB371" s="20"/>
      <c r="ANC371" s="20"/>
      <c r="AND371" s="20"/>
      <c r="ANE371" s="20"/>
      <c r="ANF371" s="20"/>
      <c r="ANG371" s="20"/>
      <c r="ANH371" s="20"/>
      <c r="ANI371" s="20"/>
      <c r="ANJ371" s="20"/>
      <c r="ANK371" s="20"/>
      <c r="ANL371" s="20"/>
      <c r="ANM371" s="20"/>
      <c r="ANN371" s="20"/>
      <c r="ANO371" s="20"/>
      <c r="ANP371" s="20"/>
      <c r="ANQ371" s="20"/>
      <c r="ANR371" s="20"/>
      <c r="ANS371" s="20"/>
      <c r="ANT371" s="20"/>
      <c r="ANU371" s="20"/>
      <c r="ANV371" s="20"/>
      <c r="ANW371" s="20"/>
      <c r="ANX371" s="20"/>
      <c r="ANY371" s="20"/>
      <c r="ANZ371" s="20"/>
      <c r="AOA371" s="20"/>
      <c r="AOB371" s="20"/>
      <c r="AOC371" s="20"/>
      <c r="AOD371" s="20"/>
      <c r="AOE371" s="20"/>
      <c r="AOF371" s="20"/>
      <c r="AOG371" s="20"/>
      <c r="AOH371" s="20"/>
      <c r="AOI371" s="20"/>
      <c r="AOJ371" s="20"/>
      <c r="AOK371" s="20"/>
      <c r="AOL371" s="20"/>
      <c r="AOM371" s="20"/>
      <c r="AON371" s="20"/>
      <c r="AOO371" s="20"/>
      <c r="AOP371" s="20"/>
      <c r="AOQ371" s="20"/>
      <c r="AOR371" s="20"/>
      <c r="AOS371" s="20"/>
      <c r="AOT371" s="20"/>
      <c r="AOU371" s="20"/>
      <c r="AOV371" s="20"/>
      <c r="AOW371" s="20"/>
      <c r="AOX371" s="20"/>
      <c r="AOY371" s="20"/>
      <c r="AOZ371" s="20"/>
      <c r="APA371" s="20"/>
      <c r="APB371" s="20"/>
      <c r="APC371" s="20"/>
      <c r="APD371" s="20"/>
      <c r="APE371" s="20"/>
      <c r="APF371" s="20"/>
      <c r="APG371" s="20"/>
      <c r="APH371" s="20"/>
      <c r="API371" s="20"/>
      <c r="APJ371" s="20"/>
      <c r="APK371" s="20"/>
      <c r="APL371" s="20"/>
      <c r="APM371" s="20"/>
      <c r="APN371" s="20"/>
      <c r="APO371" s="20"/>
      <c r="APP371" s="20"/>
      <c r="APQ371" s="20"/>
      <c r="APR371" s="20"/>
      <c r="APS371" s="20"/>
      <c r="APT371" s="20"/>
      <c r="APU371" s="20"/>
      <c r="APV371" s="20"/>
      <c r="APW371" s="20"/>
      <c r="APX371" s="20"/>
      <c r="APY371" s="20"/>
      <c r="APZ371" s="20"/>
      <c r="AQA371" s="20"/>
      <c r="AQB371" s="20"/>
      <c r="AQC371" s="20"/>
      <c r="AQD371" s="20"/>
      <c r="AQE371" s="20"/>
      <c r="AQF371" s="20"/>
      <c r="AQG371" s="20"/>
      <c r="AQH371" s="20"/>
      <c r="AQI371" s="20"/>
      <c r="AQJ371" s="20"/>
      <c r="AQK371" s="20"/>
      <c r="AQL371" s="20"/>
      <c r="AQM371" s="20"/>
      <c r="AQN371" s="20"/>
      <c r="AQO371" s="20"/>
      <c r="AQP371" s="20"/>
      <c r="AQQ371" s="20"/>
      <c r="AQR371" s="20"/>
      <c r="AQS371" s="20"/>
      <c r="AQT371" s="20"/>
      <c r="AQU371" s="20"/>
      <c r="AQV371" s="20"/>
      <c r="AQW371" s="20"/>
      <c r="AQX371" s="20"/>
      <c r="AQY371" s="20"/>
      <c r="AQZ371" s="20"/>
    </row>
    <row r="372" spans="1:1144" s="4" customFormat="1" ht="36" customHeight="1">
      <c r="A372" s="95" t="s">
        <v>73</v>
      </c>
      <c r="B372" s="95" t="s">
        <v>70</v>
      </c>
      <c r="C372" s="95" t="s">
        <v>70</v>
      </c>
      <c r="D372" s="95" t="s">
        <v>13</v>
      </c>
      <c r="E372" s="95" t="s">
        <v>44</v>
      </c>
      <c r="F372" s="95" t="s">
        <v>2271</v>
      </c>
      <c r="G372" s="95" t="s">
        <v>1660</v>
      </c>
      <c r="H372" s="95" t="s">
        <v>976</v>
      </c>
      <c r="I372" s="95" t="s">
        <v>883</v>
      </c>
      <c r="J372" s="139" t="s">
        <v>343</v>
      </c>
      <c r="K372" s="139" t="s">
        <v>2252</v>
      </c>
      <c r="L372" s="139" t="s">
        <v>2253</v>
      </c>
      <c r="M372" s="139" t="s">
        <v>2254</v>
      </c>
      <c r="N372" s="139" t="s">
        <v>1456</v>
      </c>
      <c r="O372" s="157">
        <v>0.4</v>
      </c>
      <c r="P372" s="139" t="s">
        <v>2255</v>
      </c>
      <c r="Q372" s="139">
        <v>0.2</v>
      </c>
      <c r="R372" s="141">
        <v>43100</v>
      </c>
      <c r="S372" s="139" t="s">
        <v>2423</v>
      </c>
      <c r="T372" s="139" t="s">
        <v>2424</v>
      </c>
      <c r="U372" s="139" t="s">
        <v>2374</v>
      </c>
      <c r="V372" s="139" t="s">
        <v>2375</v>
      </c>
      <c r="W372" s="96">
        <f t="shared" si="27"/>
        <v>200000000</v>
      </c>
      <c r="X372" s="96">
        <f t="shared" si="29"/>
        <v>200000000</v>
      </c>
      <c r="Y372" s="96">
        <v>200000000</v>
      </c>
      <c r="Z372" s="96"/>
      <c r="AA372" s="96"/>
      <c r="AB372" s="96"/>
      <c r="AC372" s="96"/>
      <c r="AD372" s="96"/>
      <c r="AE372" s="96"/>
      <c r="AF372" s="96"/>
      <c r="AG372" s="96"/>
      <c r="AH372" s="96"/>
      <c r="AI372" s="96"/>
      <c r="AJ372" s="96"/>
      <c r="AK372" s="96"/>
      <c r="AL372" s="96"/>
      <c r="AM372" s="96"/>
      <c r="AN372" s="96"/>
      <c r="AO372" s="96"/>
      <c r="AP372" s="96"/>
      <c r="AQ372" s="96"/>
      <c r="AR372" s="96"/>
      <c r="AS372" s="96"/>
      <c r="AT372" s="96"/>
      <c r="AU372" s="96"/>
      <c r="AV372" s="96"/>
      <c r="AW372" s="96"/>
      <c r="AX372" s="96"/>
      <c r="AY372" s="96"/>
      <c r="AZ372" s="96"/>
      <c r="BA372" s="96"/>
      <c r="BB372" s="96"/>
      <c r="BC372" s="96"/>
      <c r="BD372" s="96"/>
      <c r="BE372" s="96"/>
      <c r="BF372" s="96"/>
      <c r="BG372" s="96"/>
      <c r="BH372" s="96"/>
      <c r="BI372" s="96"/>
      <c r="BJ372" s="96"/>
      <c r="BK372" s="96"/>
      <c r="BL372" s="96"/>
      <c r="BM372" s="96"/>
      <c r="BN372" s="96"/>
      <c r="BO372" s="96"/>
      <c r="BP372" s="96"/>
      <c r="BQ372" s="96"/>
      <c r="BR372" s="96"/>
      <c r="BS372" s="107"/>
      <c r="BT372" s="107"/>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16"/>
      <c r="DO372" s="3"/>
      <c r="DP372" s="3"/>
      <c r="DQ372" s="3"/>
      <c r="DR372" s="3"/>
      <c r="DS372" s="3"/>
      <c r="DT372" s="3"/>
      <c r="DU372" s="3"/>
      <c r="DV372" s="3"/>
      <c r="DW372" s="3"/>
      <c r="DX372" s="3"/>
      <c r="DY372" s="10"/>
      <c r="DZ372" s="10"/>
      <c r="EA372" s="10"/>
      <c r="EB372" s="10"/>
      <c r="EC372" s="10"/>
      <c r="ED372" s="10"/>
      <c r="EE372" s="10"/>
      <c r="EF372" s="3"/>
      <c r="EG372" s="3"/>
      <c r="EH372" s="3"/>
      <c r="EI372" s="3"/>
      <c r="EJ372" s="3"/>
      <c r="EK372" s="3"/>
      <c r="EL372" s="3"/>
      <c r="EM372" s="9"/>
      <c r="EN372" s="9"/>
      <c r="EO372" s="9"/>
      <c r="EP372" s="9"/>
      <c r="EQ372" s="9"/>
      <c r="ER372" s="9"/>
      <c r="ES372" s="9"/>
      <c r="ET372" s="9"/>
      <c r="EU372" s="9"/>
      <c r="EV372" s="9"/>
      <c r="EW372" s="9"/>
      <c r="EX372" s="9"/>
      <c r="EY372" s="9"/>
      <c r="EZ372" s="9"/>
      <c r="FA372" s="9"/>
      <c r="FB372" s="9"/>
      <c r="FC372" s="9"/>
      <c r="FD372" s="9"/>
      <c r="FE372" s="15"/>
      <c r="FF372" s="9"/>
      <c r="FG372" s="9"/>
      <c r="FH372" s="9"/>
      <c r="FI372" s="9"/>
      <c r="FJ372" s="9"/>
      <c r="FK372" s="9"/>
      <c r="FL372" s="9"/>
      <c r="FM372" s="9"/>
      <c r="FN372" s="9"/>
      <c r="FO372" s="9"/>
      <c r="FP372" s="9"/>
      <c r="FQ372" s="9"/>
      <c r="FR372" s="9"/>
      <c r="FS372" s="9"/>
      <c r="FT372" s="9"/>
      <c r="FU372" s="9"/>
      <c r="FV372" s="9"/>
      <c r="FW372" s="9"/>
      <c r="FX372" s="9"/>
      <c r="FY372" s="9"/>
      <c r="FZ372" s="9"/>
      <c r="GA372" s="9"/>
      <c r="GB372" s="9"/>
      <c r="GC372" s="9"/>
      <c r="GD372" s="9"/>
      <c r="GE372" s="9"/>
      <c r="GF372" s="9"/>
      <c r="GG372" s="9"/>
      <c r="GH372" s="9"/>
      <c r="GI372" s="9"/>
      <c r="GJ372" s="9"/>
      <c r="GK372" s="9"/>
      <c r="GL372" s="9"/>
      <c r="GM372" s="5"/>
      <c r="GN372" s="10"/>
      <c r="GO372" s="10"/>
      <c r="GP372" s="10"/>
      <c r="GQ372" s="10"/>
      <c r="GR372" s="9"/>
      <c r="GS372" s="9"/>
      <c r="GT372" s="5"/>
      <c r="GU372" s="5"/>
      <c r="GV372" s="5"/>
      <c r="GW372" s="5"/>
      <c r="GX372" s="5"/>
      <c r="GY372" s="5"/>
      <c r="GZ372" s="5"/>
      <c r="HA372" s="5"/>
      <c r="HB372" s="5"/>
      <c r="HC372" s="5"/>
      <c r="HD372" s="5"/>
      <c r="HE372" s="5"/>
      <c r="HF372" s="5"/>
      <c r="HG372" s="5"/>
      <c r="HH372" s="5"/>
      <c r="HI372" s="5"/>
      <c r="HJ372" s="5"/>
      <c r="HK372" s="5"/>
      <c r="HL372" s="5"/>
      <c r="HM372" s="5"/>
      <c r="HN372" s="5"/>
      <c r="HO372" s="5"/>
      <c r="HP372" s="5"/>
      <c r="HQ372" s="5"/>
      <c r="HR372" s="5"/>
      <c r="HS372" s="5"/>
      <c r="HT372" s="5"/>
      <c r="HU372" s="5"/>
      <c r="HV372" s="5"/>
      <c r="HW372" s="5"/>
      <c r="HX372" s="5"/>
      <c r="HY372" s="5"/>
      <c r="HZ372" s="5"/>
      <c r="IA372" s="5"/>
      <c r="IB372" s="5"/>
      <c r="IC372" s="5"/>
      <c r="ID372" s="5"/>
      <c r="IE372" s="5"/>
      <c r="IF372" s="5"/>
      <c r="IG372" s="5"/>
      <c r="IH372" s="5"/>
      <c r="II372" s="5"/>
      <c r="IJ372" s="5"/>
      <c r="IK372" s="5"/>
      <c r="IL372" s="5"/>
      <c r="IM372" s="5"/>
      <c r="IN372" s="5"/>
      <c r="IO372" s="5"/>
      <c r="IP372" s="5"/>
      <c r="IQ372" s="5"/>
      <c r="IR372" s="5"/>
      <c r="IS372" s="5"/>
      <c r="IT372" s="5"/>
      <c r="IU372" s="5"/>
      <c r="IV372" s="5"/>
      <c r="IW372" s="5"/>
      <c r="IX372" s="5"/>
      <c r="IY372" s="5"/>
      <c r="IZ372" s="5"/>
      <c r="JA372" s="5"/>
      <c r="JB372" s="5"/>
      <c r="JC372" s="5"/>
      <c r="JD372" s="5"/>
      <c r="JE372" s="5"/>
      <c r="JF372" s="5"/>
      <c r="JG372" s="5"/>
      <c r="JH372" s="5"/>
      <c r="JI372" s="5"/>
      <c r="JJ372" s="5"/>
      <c r="JK372" s="5"/>
      <c r="JL372" s="5"/>
      <c r="JM372" s="5"/>
      <c r="JN372" s="5"/>
      <c r="JO372" s="5"/>
      <c r="JP372" s="5"/>
      <c r="JQ372" s="5"/>
      <c r="JR372" s="5"/>
      <c r="JS372" s="5"/>
      <c r="JT372" s="5"/>
      <c r="JU372" s="5"/>
      <c r="JV372" s="5"/>
      <c r="JW372" s="5"/>
      <c r="JX372" s="5"/>
      <c r="JY372" s="5"/>
      <c r="JZ372" s="5"/>
      <c r="KA372" s="5"/>
      <c r="KB372" s="5"/>
      <c r="KC372" s="5"/>
      <c r="KD372" s="5"/>
      <c r="KE372" s="5"/>
      <c r="KF372" s="5"/>
      <c r="KG372" s="5"/>
      <c r="KH372" s="5"/>
      <c r="KI372" s="5"/>
      <c r="KJ372" s="5"/>
      <c r="KK372" s="5"/>
      <c r="KL372" s="5"/>
      <c r="KM372" s="5"/>
      <c r="KN372" s="5"/>
      <c r="KO372" s="5"/>
      <c r="KP372" s="5"/>
      <c r="KQ372" s="5"/>
      <c r="KR372" s="5"/>
      <c r="KS372" s="5"/>
      <c r="KT372" s="5"/>
      <c r="KU372" s="5"/>
      <c r="KV372" s="5"/>
      <c r="KW372" s="5"/>
      <c r="KX372" s="5"/>
      <c r="KY372" s="5"/>
      <c r="KZ372" s="5"/>
      <c r="LA372" s="5"/>
      <c r="LB372" s="5"/>
      <c r="LC372" s="5"/>
      <c r="LD372" s="5"/>
      <c r="LE372" s="5"/>
      <c r="LF372" s="5"/>
      <c r="LG372" s="5"/>
      <c r="LH372" s="5"/>
      <c r="LI372" s="5"/>
      <c r="LJ372" s="5"/>
      <c r="LK372" s="5"/>
      <c r="LL372" s="5"/>
      <c r="LM372" s="5"/>
      <c r="LN372" s="5"/>
      <c r="LO372" s="5"/>
      <c r="LP372" s="5"/>
      <c r="LQ372" s="5"/>
      <c r="LR372" s="5"/>
      <c r="LS372" s="5"/>
      <c r="LT372" s="5"/>
      <c r="LU372" s="5"/>
      <c r="LV372" s="5"/>
      <c r="LW372" s="5"/>
      <c r="LX372" s="5"/>
      <c r="LY372" s="5"/>
      <c r="LZ372" s="5"/>
      <c r="MA372" s="5"/>
      <c r="MB372" s="5"/>
      <c r="MC372" s="5"/>
      <c r="MD372" s="5"/>
      <c r="ME372" s="5"/>
      <c r="MF372" s="5"/>
      <c r="MG372" s="5"/>
      <c r="MH372" s="5"/>
      <c r="MI372" s="5"/>
      <c r="MJ372" s="5"/>
      <c r="MK372" s="5"/>
      <c r="ML372" s="5"/>
      <c r="MM372" s="5"/>
      <c r="MN372" s="5"/>
      <c r="MO372" s="5"/>
      <c r="MP372" s="5"/>
      <c r="MQ372" s="5"/>
      <c r="MR372" s="5"/>
      <c r="MS372" s="5"/>
      <c r="MT372" s="5"/>
      <c r="MU372" s="5"/>
      <c r="MV372" s="5"/>
      <c r="MW372" s="5"/>
      <c r="MX372" s="5"/>
      <c r="MY372" s="5"/>
      <c r="MZ372" s="5"/>
      <c r="NA372" s="5"/>
      <c r="NB372" s="5"/>
      <c r="NC372" s="5"/>
      <c r="ND372" s="5"/>
      <c r="NE372" s="5"/>
      <c r="NF372" s="5"/>
      <c r="NG372" s="5"/>
      <c r="NH372" s="5"/>
      <c r="NI372" s="5"/>
      <c r="NJ372" s="5"/>
      <c r="NK372" s="5"/>
      <c r="NL372" s="5"/>
      <c r="NM372" s="5"/>
      <c r="NN372" s="5"/>
      <c r="NO372" s="5"/>
      <c r="NP372" s="5"/>
      <c r="NQ372" s="5"/>
      <c r="NR372" s="5"/>
      <c r="NS372" s="5"/>
      <c r="NT372" s="5"/>
      <c r="NU372" s="5"/>
      <c r="NV372" s="5"/>
      <c r="NW372" s="5"/>
      <c r="NX372" s="5"/>
      <c r="NY372" s="5"/>
      <c r="NZ372" s="5"/>
      <c r="OA372" s="5"/>
      <c r="OB372" s="5"/>
      <c r="OC372" s="5"/>
      <c r="OD372" s="5"/>
      <c r="OE372" s="5"/>
      <c r="OF372" s="5"/>
      <c r="OG372" s="5"/>
      <c r="OH372" s="5"/>
      <c r="OI372" s="5"/>
      <c r="OJ372" s="5"/>
      <c r="OK372" s="5"/>
      <c r="OL372" s="5"/>
      <c r="OM372" s="5"/>
      <c r="ON372" s="5"/>
      <c r="OO372" s="5"/>
      <c r="OP372" s="5"/>
      <c r="OQ372" s="5"/>
      <c r="OR372" s="5"/>
      <c r="OS372" s="5"/>
      <c r="OT372" s="5"/>
      <c r="OU372" s="5"/>
      <c r="OV372" s="5"/>
      <c r="OW372" s="5"/>
      <c r="OX372" s="5"/>
      <c r="OY372" s="5"/>
      <c r="OZ372" s="5"/>
      <c r="PA372" s="5"/>
      <c r="PB372" s="5"/>
      <c r="PC372" s="5"/>
      <c r="PD372" s="5"/>
      <c r="PE372" s="5"/>
      <c r="PF372" s="5"/>
      <c r="PG372" s="5"/>
      <c r="PH372" s="5"/>
      <c r="PI372" s="5"/>
      <c r="PJ372" s="5"/>
      <c r="PK372" s="5"/>
      <c r="PL372" s="5"/>
      <c r="PM372" s="5"/>
      <c r="PN372" s="5"/>
      <c r="PO372" s="5"/>
      <c r="PP372" s="5"/>
      <c r="PQ372" s="5"/>
      <c r="PR372" s="5"/>
      <c r="PS372" s="5"/>
      <c r="PT372" s="5"/>
      <c r="PU372" s="5"/>
      <c r="PV372" s="5"/>
      <c r="PW372" s="5"/>
      <c r="PX372" s="5"/>
      <c r="PY372" s="5"/>
      <c r="PZ372" s="5"/>
      <c r="QA372" s="5"/>
      <c r="QB372" s="5"/>
      <c r="QC372" s="5"/>
      <c r="QD372" s="5"/>
      <c r="QE372" s="5"/>
      <c r="QF372" s="5"/>
      <c r="QG372" s="5"/>
      <c r="QH372" s="5"/>
      <c r="QI372" s="5"/>
      <c r="QJ372" s="5"/>
      <c r="QK372" s="5"/>
      <c r="QL372" s="5"/>
      <c r="QM372" s="5"/>
      <c r="QN372" s="5"/>
      <c r="QO372" s="5"/>
      <c r="QP372" s="5"/>
      <c r="QQ372" s="5"/>
      <c r="QR372" s="5"/>
      <c r="QS372" s="5"/>
      <c r="QT372" s="5"/>
      <c r="QU372" s="5"/>
      <c r="QV372" s="5"/>
      <c r="QW372" s="5"/>
      <c r="QX372" s="5"/>
      <c r="QY372" s="5"/>
      <c r="QZ372" s="5"/>
      <c r="RA372" s="5"/>
      <c r="RB372" s="5"/>
      <c r="RC372" s="5"/>
      <c r="RD372" s="5"/>
      <c r="RE372" s="5"/>
      <c r="RF372" s="5"/>
      <c r="RG372" s="5"/>
      <c r="RH372" s="5"/>
      <c r="RI372" s="5"/>
      <c r="RJ372" s="5"/>
      <c r="RK372" s="5"/>
      <c r="RL372" s="5"/>
      <c r="RM372" s="5"/>
      <c r="RN372" s="5"/>
      <c r="RO372" s="5"/>
      <c r="RP372" s="5"/>
      <c r="RQ372" s="5"/>
      <c r="RR372" s="5"/>
      <c r="RS372" s="5"/>
      <c r="RT372" s="5"/>
      <c r="RU372" s="5"/>
      <c r="RV372" s="5"/>
      <c r="RW372" s="5"/>
      <c r="RX372" s="5"/>
      <c r="RY372" s="5"/>
      <c r="RZ372" s="5"/>
      <c r="SA372" s="5"/>
      <c r="SB372" s="5"/>
      <c r="SC372" s="5"/>
      <c r="SD372" s="5"/>
      <c r="SE372" s="5"/>
      <c r="SF372" s="5"/>
      <c r="SG372" s="5"/>
      <c r="SH372" s="5"/>
      <c r="SI372" s="5"/>
      <c r="SJ372" s="5"/>
      <c r="SK372" s="5"/>
      <c r="SL372" s="5"/>
      <c r="SM372" s="5"/>
      <c r="SN372" s="5"/>
      <c r="SO372" s="5"/>
      <c r="SP372" s="5"/>
      <c r="SQ372" s="5"/>
      <c r="SR372" s="5"/>
      <c r="SS372" s="5"/>
      <c r="ST372" s="5"/>
      <c r="SU372" s="5"/>
      <c r="SV372" s="5"/>
      <c r="SW372" s="5"/>
      <c r="SX372" s="5"/>
      <c r="SY372" s="5"/>
      <c r="SZ372" s="5"/>
      <c r="TA372" s="5"/>
      <c r="TB372" s="5"/>
      <c r="TC372" s="5"/>
      <c r="TD372" s="5"/>
      <c r="TE372" s="5"/>
      <c r="TF372" s="5"/>
      <c r="TG372" s="5"/>
      <c r="TH372" s="5"/>
      <c r="TI372" s="5"/>
      <c r="TJ372" s="5"/>
      <c r="TK372" s="5"/>
      <c r="TL372" s="5"/>
      <c r="TM372" s="5"/>
      <c r="TN372" s="5"/>
      <c r="TO372" s="5"/>
      <c r="TP372" s="5"/>
      <c r="TQ372" s="5"/>
      <c r="TR372" s="5"/>
      <c r="TS372" s="5"/>
      <c r="TT372" s="5"/>
      <c r="TU372" s="5"/>
      <c r="TV372" s="5"/>
      <c r="TW372" s="5"/>
      <c r="TX372" s="5"/>
      <c r="TY372" s="5"/>
      <c r="TZ372" s="5"/>
      <c r="UA372" s="5"/>
      <c r="UB372" s="5"/>
      <c r="UC372" s="5"/>
      <c r="UD372" s="5"/>
      <c r="UE372" s="5"/>
      <c r="UF372" s="5"/>
      <c r="UG372" s="5"/>
      <c r="UH372" s="5"/>
      <c r="UI372" s="5"/>
      <c r="UJ372" s="5"/>
      <c r="UK372" s="5"/>
      <c r="UL372" s="5"/>
      <c r="UM372" s="5"/>
      <c r="UN372" s="5"/>
      <c r="UO372" s="5"/>
      <c r="UP372" s="5"/>
      <c r="UQ372" s="5"/>
      <c r="UR372" s="5"/>
      <c r="US372" s="5"/>
      <c r="UT372" s="5"/>
      <c r="UU372" s="5"/>
      <c r="UV372" s="5"/>
      <c r="UW372" s="5"/>
      <c r="UX372" s="5"/>
      <c r="UY372" s="5"/>
      <c r="UZ372" s="5"/>
      <c r="VA372" s="5"/>
      <c r="VB372" s="5"/>
      <c r="VC372" s="5"/>
      <c r="VD372" s="5"/>
      <c r="VE372" s="5"/>
      <c r="VF372" s="5"/>
      <c r="VG372" s="5"/>
      <c r="VH372" s="5"/>
      <c r="VI372" s="5"/>
      <c r="VJ372" s="5"/>
      <c r="VK372" s="5"/>
      <c r="VL372" s="5"/>
      <c r="VM372" s="5"/>
      <c r="VN372" s="5"/>
      <c r="VO372" s="5"/>
      <c r="VP372" s="5"/>
      <c r="VQ372" s="5"/>
      <c r="VR372" s="5"/>
      <c r="VS372" s="5"/>
      <c r="VT372" s="5"/>
      <c r="VU372" s="5"/>
      <c r="VV372" s="5"/>
      <c r="VW372" s="5"/>
      <c r="VX372" s="5"/>
      <c r="VY372" s="5"/>
      <c r="VZ372" s="5"/>
      <c r="WA372" s="5"/>
      <c r="WB372" s="5"/>
      <c r="WC372" s="5"/>
      <c r="WD372" s="5"/>
      <c r="WE372" s="5"/>
      <c r="WF372" s="5"/>
      <c r="WG372" s="5"/>
      <c r="WH372" s="5"/>
      <c r="WI372" s="5"/>
      <c r="WJ372" s="5"/>
      <c r="WK372" s="5"/>
      <c r="WL372" s="5"/>
      <c r="WM372" s="5"/>
      <c r="WN372" s="5"/>
      <c r="WO372" s="5"/>
      <c r="WP372" s="5"/>
      <c r="WQ372" s="5"/>
      <c r="WR372" s="5"/>
      <c r="WS372" s="5"/>
      <c r="WT372" s="5"/>
      <c r="WU372" s="5"/>
      <c r="WV372" s="5"/>
      <c r="WW372" s="5"/>
      <c r="WX372" s="5"/>
      <c r="WY372" s="5"/>
      <c r="WZ372" s="5"/>
      <c r="XA372" s="5"/>
      <c r="XB372" s="5"/>
      <c r="XC372" s="5"/>
      <c r="XD372" s="5"/>
      <c r="XE372" s="5"/>
      <c r="XF372" s="5"/>
      <c r="XG372" s="5"/>
      <c r="XH372" s="5"/>
      <c r="XI372" s="5"/>
      <c r="XJ372" s="5"/>
      <c r="XK372" s="5"/>
      <c r="XL372" s="5"/>
      <c r="XM372" s="5"/>
      <c r="XN372" s="5"/>
      <c r="XO372" s="5"/>
      <c r="XP372" s="5"/>
      <c r="XQ372" s="5"/>
      <c r="XR372" s="5"/>
      <c r="XS372" s="5"/>
      <c r="XT372" s="5"/>
      <c r="XU372" s="5"/>
      <c r="XV372" s="5"/>
      <c r="XW372" s="5"/>
      <c r="XX372" s="5"/>
      <c r="XY372" s="5"/>
      <c r="XZ372" s="5"/>
      <c r="YA372" s="5"/>
      <c r="YB372" s="5"/>
      <c r="YC372" s="5"/>
      <c r="YD372" s="5"/>
      <c r="YE372" s="5"/>
      <c r="YF372" s="5"/>
      <c r="YG372" s="5"/>
      <c r="YH372" s="5"/>
      <c r="YI372" s="5"/>
      <c r="YJ372" s="5"/>
      <c r="YK372" s="5"/>
      <c r="YL372" s="5"/>
      <c r="YM372" s="5"/>
      <c r="YN372" s="5"/>
      <c r="YO372" s="5"/>
      <c r="YP372" s="5"/>
      <c r="YQ372" s="5"/>
      <c r="YR372" s="5"/>
      <c r="YS372" s="5"/>
      <c r="YT372" s="5"/>
      <c r="YU372" s="5"/>
      <c r="YV372" s="5"/>
      <c r="YW372" s="5"/>
      <c r="YX372" s="5"/>
      <c r="YY372" s="5"/>
      <c r="YZ372" s="5"/>
      <c r="ZA372" s="5"/>
      <c r="ZB372" s="5"/>
      <c r="ZC372" s="5"/>
      <c r="ZD372" s="5"/>
      <c r="ZE372" s="5"/>
      <c r="ZF372" s="5"/>
      <c r="ZG372" s="5"/>
      <c r="ZH372" s="5"/>
      <c r="ZI372" s="5"/>
      <c r="ZJ372" s="5"/>
      <c r="ZK372" s="5"/>
      <c r="ZL372" s="5"/>
      <c r="ZM372" s="5"/>
      <c r="ZN372" s="5"/>
      <c r="ZO372" s="5"/>
      <c r="ZP372" s="5"/>
      <c r="ZQ372" s="5"/>
      <c r="ZR372" s="5"/>
      <c r="ZS372" s="5"/>
      <c r="ZT372" s="5"/>
      <c r="ZU372" s="5"/>
      <c r="ZV372" s="5"/>
      <c r="ZW372" s="5"/>
      <c r="ZX372" s="5"/>
      <c r="ZY372" s="5"/>
      <c r="ZZ372" s="5"/>
      <c r="AAA372" s="5"/>
      <c r="AAB372" s="5"/>
      <c r="AAC372" s="5"/>
      <c r="AAD372" s="5"/>
      <c r="AAE372" s="5"/>
      <c r="AAF372" s="5"/>
      <c r="AAG372" s="5"/>
      <c r="AAH372" s="5"/>
      <c r="AAI372" s="5"/>
      <c r="AAJ372" s="5"/>
      <c r="AAK372" s="5"/>
      <c r="AAL372" s="5"/>
      <c r="AAM372" s="5"/>
      <c r="AAN372" s="5"/>
      <c r="AAO372" s="5"/>
      <c r="AAP372" s="5"/>
      <c r="AAQ372" s="5"/>
      <c r="AAR372" s="5"/>
      <c r="AAS372" s="5"/>
      <c r="AAT372" s="5"/>
      <c r="AAU372" s="5"/>
      <c r="AAV372" s="5"/>
      <c r="AAW372" s="5"/>
      <c r="AAX372" s="5"/>
      <c r="AAY372" s="5"/>
      <c r="AAZ372" s="5"/>
      <c r="ABA372" s="5"/>
      <c r="ABB372" s="5"/>
      <c r="ABC372" s="5"/>
      <c r="ABD372" s="5"/>
      <c r="ABE372" s="5"/>
      <c r="ABF372" s="5"/>
      <c r="ABG372" s="5"/>
      <c r="ABH372" s="5"/>
      <c r="ABI372" s="5"/>
      <c r="ABJ372" s="5"/>
      <c r="ABK372" s="5"/>
      <c r="ABL372" s="5"/>
      <c r="ABM372" s="5"/>
      <c r="ABN372" s="5"/>
      <c r="ABO372" s="5"/>
      <c r="ABP372" s="5"/>
      <c r="ABQ372" s="5"/>
      <c r="ABR372" s="5"/>
      <c r="ABS372" s="5"/>
      <c r="ABT372" s="5"/>
      <c r="ABU372" s="5"/>
      <c r="ABV372" s="5"/>
      <c r="ABW372" s="5"/>
      <c r="ABX372" s="5"/>
      <c r="ABY372" s="5"/>
      <c r="ABZ372" s="5"/>
      <c r="ACA372" s="5"/>
      <c r="ACB372" s="5"/>
      <c r="ACC372" s="5"/>
      <c r="ACD372" s="5"/>
      <c r="ACE372" s="5"/>
      <c r="ACF372" s="5"/>
      <c r="ACG372" s="5"/>
      <c r="ACH372" s="5"/>
      <c r="ACI372" s="5"/>
      <c r="ACJ372" s="5"/>
      <c r="ACK372" s="5"/>
      <c r="ACL372" s="5"/>
      <c r="ACM372" s="5"/>
      <c r="ACN372" s="5"/>
      <c r="ACO372" s="5"/>
      <c r="ACP372" s="5"/>
      <c r="ACQ372" s="5"/>
      <c r="ACR372" s="5"/>
      <c r="ACS372" s="5"/>
      <c r="ACT372" s="5"/>
      <c r="ACU372" s="5"/>
      <c r="ACV372" s="5"/>
      <c r="ACW372" s="5"/>
      <c r="ACX372" s="5"/>
      <c r="ACY372" s="5"/>
      <c r="ACZ372" s="5"/>
      <c r="ADA372" s="5"/>
      <c r="ADB372" s="5"/>
      <c r="ADC372" s="5"/>
      <c r="ADD372" s="5"/>
      <c r="ADE372" s="5"/>
      <c r="ADF372" s="5"/>
      <c r="ADG372" s="5"/>
      <c r="ADH372" s="5"/>
      <c r="ADI372" s="5"/>
      <c r="ADJ372" s="5"/>
      <c r="ADK372" s="5"/>
      <c r="ADL372" s="5"/>
      <c r="ADM372" s="5"/>
      <c r="ADN372" s="5"/>
      <c r="ADO372" s="5"/>
      <c r="ADP372" s="5"/>
      <c r="ADQ372" s="5"/>
      <c r="ADR372" s="5"/>
      <c r="ADS372" s="5"/>
      <c r="ADT372" s="5"/>
      <c r="ADU372" s="5"/>
      <c r="ADV372" s="5"/>
      <c r="ADW372" s="5"/>
      <c r="ADX372" s="5"/>
      <c r="ADY372" s="5"/>
      <c r="ADZ372" s="5"/>
      <c r="AEA372" s="5"/>
      <c r="AEB372" s="5"/>
      <c r="AEC372" s="5"/>
      <c r="AED372" s="5"/>
      <c r="AEE372" s="5"/>
      <c r="AEF372" s="5"/>
      <c r="AEG372" s="5"/>
      <c r="AEH372" s="5"/>
      <c r="AEI372" s="5"/>
      <c r="AEJ372" s="5"/>
      <c r="AEK372" s="5"/>
      <c r="AEL372" s="5"/>
      <c r="AEM372" s="5"/>
      <c r="AEN372" s="5"/>
      <c r="AEO372" s="5"/>
      <c r="AEP372" s="5"/>
      <c r="AEQ372" s="5"/>
      <c r="AER372" s="5"/>
      <c r="AES372" s="5"/>
      <c r="AET372" s="5"/>
      <c r="AEU372" s="5"/>
      <c r="AEV372" s="5"/>
      <c r="AEW372" s="5"/>
      <c r="AEX372" s="5"/>
      <c r="AEY372" s="5"/>
      <c r="AEZ372" s="5"/>
      <c r="AFA372" s="5"/>
      <c r="AFB372" s="5"/>
      <c r="AFC372" s="5"/>
      <c r="AFD372" s="5"/>
      <c r="AFE372" s="5"/>
      <c r="AFF372" s="5"/>
      <c r="AFG372" s="5"/>
      <c r="AFH372" s="5"/>
      <c r="AFI372" s="5"/>
      <c r="AFJ372" s="5"/>
      <c r="AFK372" s="5"/>
      <c r="AFL372" s="5"/>
      <c r="AFM372" s="5"/>
      <c r="AFN372" s="5"/>
      <c r="AFO372" s="5"/>
      <c r="AFP372" s="5"/>
      <c r="AFQ372" s="5"/>
      <c r="AFR372" s="5"/>
      <c r="AFS372" s="5"/>
      <c r="AFT372" s="5"/>
      <c r="AFU372" s="5"/>
      <c r="AFV372" s="5"/>
      <c r="AFW372" s="5"/>
      <c r="AFX372" s="5"/>
      <c r="AFY372" s="5"/>
      <c r="AFZ372" s="5"/>
      <c r="AGA372" s="5"/>
      <c r="AGB372" s="5"/>
      <c r="AGC372" s="5"/>
      <c r="AGD372" s="5"/>
      <c r="AGE372" s="5"/>
      <c r="AGF372" s="5"/>
      <c r="AGG372" s="5"/>
      <c r="AGH372" s="5"/>
      <c r="AGI372" s="5"/>
      <c r="AGJ372" s="5"/>
      <c r="AGK372" s="5"/>
      <c r="AGL372" s="5"/>
      <c r="AGM372" s="5"/>
      <c r="AGN372" s="5"/>
      <c r="AGO372" s="5"/>
      <c r="AGP372" s="5"/>
      <c r="AGQ372" s="5"/>
      <c r="AGR372" s="5"/>
      <c r="AGS372" s="5"/>
      <c r="AGT372" s="5"/>
      <c r="AGU372" s="5"/>
      <c r="AGV372" s="5"/>
      <c r="AGW372" s="5"/>
      <c r="AGX372" s="5"/>
      <c r="AGY372" s="5"/>
      <c r="AGZ372" s="5"/>
      <c r="AHA372" s="5"/>
      <c r="AHB372" s="5"/>
      <c r="AHC372" s="5"/>
      <c r="AHD372" s="5"/>
      <c r="AHE372" s="5"/>
      <c r="AHF372" s="5"/>
      <c r="AHG372" s="5"/>
      <c r="AHH372" s="5"/>
      <c r="AHI372" s="5"/>
      <c r="AHJ372" s="5"/>
      <c r="AHK372" s="5"/>
      <c r="AHL372" s="5"/>
      <c r="AHM372" s="5"/>
      <c r="AHN372" s="5"/>
      <c r="AHO372" s="5"/>
      <c r="AHP372" s="5"/>
      <c r="AHQ372" s="5"/>
      <c r="AHR372" s="5"/>
      <c r="AHS372" s="5"/>
      <c r="AHT372" s="5"/>
      <c r="AHU372" s="5"/>
      <c r="AHV372" s="5"/>
      <c r="AHW372" s="5"/>
      <c r="AHX372" s="5"/>
      <c r="AHY372" s="5"/>
      <c r="AHZ372" s="5"/>
      <c r="AIA372" s="5"/>
      <c r="AIB372" s="5"/>
      <c r="AIC372" s="5"/>
      <c r="AID372" s="5"/>
      <c r="AIE372" s="5"/>
      <c r="AIF372" s="5"/>
      <c r="AIG372" s="5"/>
      <c r="AIH372" s="5"/>
      <c r="AII372" s="5"/>
      <c r="AIJ372" s="5"/>
      <c r="AIK372" s="5"/>
      <c r="AIL372" s="5"/>
      <c r="AIM372" s="5"/>
      <c r="AIN372" s="5"/>
      <c r="AIO372" s="5"/>
      <c r="AIP372" s="5"/>
      <c r="AIQ372" s="5"/>
      <c r="AIR372" s="5"/>
      <c r="AIS372" s="5"/>
      <c r="AIT372" s="5"/>
      <c r="AIU372" s="5"/>
      <c r="AIV372" s="5"/>
      <c r="AIW372" s="5"/>
      <c r="AIX372" s="5"/>
      <c r="AIY372" s="5"/>
      <c r="AIZ372" s="5"/>
      <c r="AJA372" s="5"/>
      <c r="AJB372" s="5"/>
      <c r="AJC372" s="5"/>
      <c r="AJD372" s="5"/>
      <c r="AJE372" s="5"/>
      <c r="AJF372" s="5"/>
      <c r="AJG372" s="5"/>
      <c r="AJH372" s="5"/>
      <c r="AJI372" s="5"/>
      <c r="AJJ372" s="5"/>
      <c r="AJK372" s="5"/>
      <c r="AJL372" s="5"/>
      <c r="AJM372" s="5"/>
      <c r="AJN372" s="5"/>
      <c r="AJO372" s="5"/>
      <c r="AJP372" s="5"/>
      <c r="AJQ372" s="5"/>
      <c r="AJR372" s="5"/>
      <c r="AJS372" s="5"/>
      <c r="AJT372" s="5"/>
      <c r="AJU372" s="5"/>
      <c r="AJV372" s="5"/>
      <c r="AJW372" s="5"/>
      <c r="AJX372" s="5"/>
      <c r="AJY372" s="5"/>
      <c r="AJZ372" s="5"/>
      <c r="AKA372" s="5"/>
      <c r="AKB372" s="5"/>
      <c r="AKC372" s="5"/>
      <c r="AKD372" s="5"/>
      <c r="AKE372" s="5"/>
      <c r="AKF372" s="5"/>
      <c r="AKG372" s="5"/>
      <c r="AKH372" s="5"/>
      <c r="AKI372" s="5"/>
      <c r="AKJ372" s="5"/>
      <c r="AKK372" s="5"/>
      <c r="AKL372" s="5"/>
      <c r="AKM372" s="5"/>
      <c r="AKN372" s="5"/>
      <c r="AKO372" s="5"/>
      <c r="AKP372" s="5"/>
      <c r="AKQ372" s="5"/>
      <c r="AKR372" s="5"/>
      <c r="AKS372" s="5"/>
      <c r="AKT372" s="5"/>
      <c r="AKU372" s="5"/>
      <c r="AKV372" s="5"/>
      <c r="AKW372" s="5"/>
      <c r="AKX372" s="5"/>
      <c r="AKY372" s="5"/>
      <c r="AKZ372" s="5"/>
      <c r="ALA372" s="5"/>
      <c r="ALB372" s="5"/>
      <c r="ALC372" s="5"/>
      <c r="ALD372" s="5"/>
      <c r="ALE372" s="5"/>
      <c r="ALF372" s="5"/>
      <c r="ALG372" s="5"/>
      <c r="ALH372" s="5"/>
      <c r="ALI372" s="5"/>
      <c r="ALJ372" s="5"/>
      <c r="ALK372" s="5"/>
      <c r="ALL372" s="5"/>
      <c r="ALM372" s="5"/>
      <c r="ALN372" s="5"/>
      <c r="ALO372" s="5"/>
      <c r="ALP372" s="5"/>
      <c r="ALQ372" s="5"/>
      <c r="ALR372" s="5"/>
      <c r="ALS372" s="5"/>
      <c r="ALT372" s="5"/>
      <c r="ALU372" s="5"/>
      <c r="ALV372" s="5"/>
      <c r="ALW372" s="5"/>
      <c r="ALX372" s="5"/>
      <c r="ALY372" s="5"/>
      <c r="ALZ372" s="5"/>
      <c r="AMA372" s="5"/>
      <c r="AMB372" s="5"/>
      <c r="AMC372" s="5"/>
      <c r="AMD372" s="5"/>
      <c r="AME372" s="5"/>
      <c r="AMF372" s="5"/>
      <c r="AMG372" s="5"/>
      <c r="AMH372" s="5"/>
      <c r="AMI372" s="5"/>
      <c r="AMJ372" s="5"/>
      <c r="AMK372" s="5"/>
      <c r="AML372" s="5"/>
      <c r="AMM372" s="5"/>
      <c r="AMN372" s="5"/>
      <c r="AMO372" s="5"/>
      <c r="AMP372" s="5"/>
      <c r="AMQ372" s="5"/>
      <c r="AMR372" s="5"/>
      <c r="AMS372" s="5"/>
      <c r="AMT372" s="5"/>
      <c r="AMU372" s="5"/>
      <c r="AMV372" s="5"/>
      <c r="AMW372" s="5"/>
      <c r="AMX372" s="5"/>
      <c r="AMY372" s="5"/>
      <c r="AMZ372" s="5"/>
      <c r="ANA372" s="5"/>
      <c r="ANB372" s="5"/>
      <c r="ANC372" s="5"/>
      <c r="AND372" s="5"/>
      <c r="ANE372" s="5"/>
      <c r="ANF372" s="5"/>
      <c r="ANG372" s="5"/>
      <c r="ANH372" s="5"/>
      <c r="ANI372" s="5"/>
      <c r="ANJ372" s="5"/>
      <c r="ANK372" s="5"/>
      <c r="ANL372" s="5"/>
      <c r="ANM372" s="5"/>
      <c r="ANN372" s="5"/>
      <c r="ANO372" s="5"/>
      <c r="ANP372" s="5"/>
      <c r="ANQ372" s="5"/>
      <c r="ANR372" s="5"/>
      <c r="ANS372" s="5"/>
      <c r="ANT372" s="5"/>
      <c r="ANU372" s="5"/>
      <c r="ANV372" s="5"/>
      <c r="ANW372" s="5"/>
      <c r="ANX372" s="5"/>
      <c r="ANY372" s="5"/>
      <c r="ANZ372" s="5"/>
      <c r="AOA372" s="5"/>
      <c r="AOB372" s="5"/>
      <c r="AOC372" s="5"/>
      <c r="AOD372" s="5"/>
      <c r="AOE372" s="5"/>
      <c r="AOF372" s="5"/>
      <c r="AOG372" s="5"/>
      <c r="AOH372" s="5"/>
      <c r="AOI372" s="5"/>
      <c r="AOJ372" s="5"/>
      <c r="AOK372" s="5"/>
      <c r="AOL372" s="5"/>
      <c r="AOM372" s="5"/>
      <c r="AON372" s="5"/>
      <c r="AOO372" s="5"/>
      <c r="AOP372" s="5"/>
      <c r="AOQ372" s="5"/>
      <c r="AOR372" s="5"/>
      <c r="AOS372" s="5"/>
      <c r="AOT372" s="5"/>
      <c r="AOU372" s="5"/>
      <c r="AOV372" s="5"/>
      <c r="AOW372" s="5"/>
      <c r="AOX372" s="5"/>
      <c r="AOY372" s="5"/>
      <c r="AOZ372" s="5"/>
      <c r="APA372" s="5"/>
      <c r="APB372" s="5"/>
      <c r="APC372" s="5"/>
      <c r="APD372" s="5"/>
      <c r="APE372" s="5"/>
      <c r="APF372" s="5"/>
      <c r="APG372" s="5"/>
      <c r="APH372" s="5"/>
      <c r="API372" s="5"/>
      <c r="APJ372" s="5"/>
      <c r="APK372" s="5"/>
      <c r="APL372" s="5"/>
      <c r="APM372" s="5"/>
      <c r="APN372" s="5"/>
      <c r="APO372" s="5"/>
      <c r="APP372" s="5"/>
      <c r="APQ372" s="5"/>
      <c r="APR372" s="5"/>
      <c r="APS372" s="5"/>
      <c r="APT372" s="5"/>
      <c r="APU372" s="5"/>
      <c r="APV372" s="5"/>
      <c r="APW372" s="5"/>
      <c r="APX372" s="5"/>
      <c r="APY372" s="5"/>
      <c r="APZ372" s="5"/>
      <c r="AQA372" s="5"/>
      <c r="AQB372" s="5"/>
      <c r="AQC372" s="5"/>
      <c r="AQD372" s="5"/>
      <c r="AQE372" s="5"/>
      <c r="AQF372" s="5"/>
      <c r="AQG372" s="5"/>
      <c r="AQH372" s="5"/>
      <c r="AQI372" s="5"/>
      <c r="AQJ372" s="5"/>
      <c r="AQK372" s="5"/>
      <c r="AQL372" s="5"/>
      <c r="AQM372" s="5"/>
      <c r="AQN372" s="5"/>
      <c r="AQO372" s="5"/>
      <c r="AQP372" s="5"/>
      <c r="AQQ372" s="5"/>
      <c r="AQR372" s="5"/>
      <c r="AQS372" s="5"/>
      <c r="AQT372" s="5"/>
      <c r="AQU372" s="5"/>
      <c r="AQV372" s="5"/>
      <c r="AQW372" s="5"/>
      <c r="AQX372" s="5"/>
      <c r="AQY372" s="5"/>
      <c r="AQZ372" s="5"/>
    </row>
    <row r="373" spans="1:1144" s="4" customFormat="1" ht="36" customHeight="1">
      <c r="A373" s="95" t="s">
        <v>73</v>
      </c>
      <c r="B373" s="95" t="s">
        <v>70</v>
      </c>
      <c r="C373" s="95" t="s">
        <v>70</v>
      </c>
      <c r="D373" s="95" t="s">
        <v>13</v>
      </c>
      <c r="E373" s="95" t="s">
        <v>44</v>
      </c>
      <c r="F373" s="95" t="s">
        <v>2271</v>
      </c>
      <c r="G373" s="95" t="s">
        <v>1660</v>
      </c>
      <c r="H373" s="95" t="s">
        <v>977</v>
      </c>
      <c r="I373" s="95" t="s">
        <v>884</v>
      </c>
      <c r="J373" s="139" t="s">
        <v>344</v>
      </c>
      <c r="K373" s="139" t="s">
        <v>2256</v>
      </c>
      <c r="L373" s="139" t="s">
        <v>2253</v>
      </c>
      <c r="M373" s="139" t="s">
        <v>2257</v>
      </c>
      <c r="N373" s="139" t="s">
        <v>1456</v>
      </c>
      <c r="O373" s="139">
        <v>2</v>
      </c>
      <c r="P373" s="139" t="s">
        <v>2258</v>
      </c>
      <c r="Q373" s="139">
        <v>2</v>
      </c>
      <c r="R373" s="141">
        <v>43100</v>
      </c>
      <c r="S373" s="139" t="s">
        <v>2423</v>
      </c>
      <c r="T373" s="139" t="s">
        <v>2424</v>
      </c>
      <c r="U373" s="139" t="s">
        <v>2374</v>
      </c>
      <c r="V373" s="139" t="s">
        <v>2375</v>
      </c>
      <c r="W373" s="96">
        <f t="shared" si="27"/>
        <v>200000000</v>
      </c>
      <c r="X373" s="96">
        <f t="shared" si="29"/>
        <v>200000000</v>
      </c>
      <c r="Y373" s="96">
        <v>200000000</v>
      </c>
      <c r="Z373" s="96"/>
      <c r="AA373" s="96"/>
      <c r="AB373" s="96"/>
      <c r="AC373" s="96"/>
      <c r="AD373" s="96"/>
      <c r="AE373" s="96"/>
      <c r="AF373" s="96"/>
      <c r="AG373" s="96"/>
      <c r="AH373" s="96"/>
      <c r="AI373" s="96"/>
      <c r="AJ373" s="96"/>
      <c r="AK373" s="96"/>
      <c r="AL373" s="96"/>
      <c r="AM373" s="96"/>
      <c r="AN373" s="96"/>
      <c r="AO373" s="96"/>
      <c r="AP373" s="96"/>
      <c r="AQ373" s="96"/>
      <c r="AR373" s="96"/>
      <c r="AS373" s="96"/>
      <c r="AT373" s="96"/>
      <c r="AU373" s="96"/>
      <c r="AV373" s="96"/>
      <c r="AW373" s="96"/>
      <c r="AX373" s="96"/>
      <c r="AY373" s="96"/>
      <c r="AZ373" s="96"/>
      <c r="BA373" s="96"/>
      <c r="BB373" s="96"/>
      <c r="BC373" s="96"/>
      <c r="BD373" s="96"/>
      <c r="BE373" s="96"/>
      <c r="BF373" s="96"/>
      <c r="BG373" s="96"/>
      <c r="BH373" s="96"/>
      <c r="BI373" s="96"/>
      <c r="BJ373" s="96"/>
      <c r="BK373" s="96"/>
      <c r="BL373" s="96"/>
      <c r="BM373" s="96"/>
      <c r="BN373" s="96"/>
      <c r="BO373" s="96"/>
      <c r="BP373" s="96"/>
      <c r="BQ373" s="96"/>
      <c r="BR373" s="96"/>
      <c r="BS373" s="107"/>
      <c r="BT373" s="107"/>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16"/>
      <c r="DO373" s="3"/>
      <c r="DP373" s="3"/>
      <c r="DQ373" s="3"/>
      <c r="DR373" s="3"/>
      <c r="DS373" s="3"/>
      <c r="DT373" s="3"/>
      <c r="DU373" s="3"/>
      <c r="DV373" s="3"/>
      <c r="DW373" s="3"/>
      <c r="DX373" s="3"/>
      <c r="DY373" s="10"/>
      <c r="DZ373" s="10"/>
      <c r="EA373" s="10"/>
      <c r="EB373" s="10"/>
      <c r="EC373" s="10"/>
      <c r="ED373" s="10"/>
      <c r="EE373" s="10"/>
      <c r="EF373" s="3"/>
      <c r="EG373" s="3"/>
      <c r="EH373" s="3"/>
      <c r="EI373" s="3"/>
      <c r="EJ373" s="3"/>
      <c r="EK373" s="3"/>
      <c r="EL373" s="3"/>
      <c r="EM373" s="9"/>
      <c r="EN373" s="9"/>
      <c r="EO373" s="9"/>
      <c r="EP373" s="9"/>
      <c r="EQ373" s="9"/>
      <c r="ER373" s="9"/>
      <c r="ES373" s="9"/>
      <c r="ET373" s="9"/>
      <c r="EU373" s="9"/>
      <c r="EV373" s="9"/>
      <c r="EW373" s="9"/>
      <c r="EX373" s="9"/>
      <c r="EY373" s="9"/>
      <c r="EZ373" s="9"/>
      <c r="FA373" s="9"/>
      <c r="FB373" s="9"/>
      <c r="FC373" s="9"/>
      <c r="FD373" s="9"/>
      <c r="FE373" s="15"/>
      <c r="FF373" s="9"/>
      <c r="FG373" s="9"/>
      <c r="FH373" s="9"/>
      <c r="FI373" s="9"/>
      <c r="FJ373" s="9"/>
      <c r="FK373" s="9"/>
      <c r="FL373" s="9"/>
      <c r="FM373" s="9"/>
      <c r="FN373" s="9"/>
      <c r="FO373" s="9"/>
      <c r="FP373" s="9"/>
      <c r="FQ373" s="9"/>
      <c r="FR373" s="9"/>
      <c r="FS373" s="9"/>
      <c r="FT373" s="9"/>
      <c r="FU373" s="9"/>
      <c r="FV373" s="9"/>
      <c r="FW373" s="9"/>
      <c r="FX373" s="9"/>
      <c r="FY373" s="9"/>
      <c r="FZ373" s="9"/>
      <c r="GA373" s="9"/>
      <c r="GB373" s="9"/>
      <c r="GC373" s="9"/>
      <c r="GD373" s="9"/>
      <c r="GE373" s="9"/>
      <c r="GF373" s="9"/>
      <c r="GG373" s="9"/>
      <c r="GH373" s="9"/>
      <c r="GI373" s="9"/>
      <c r="GJ373" s="9"/>
      <c r="GK373" s="9"/>
      <c r="GL373" s="9"/>
      <c r="GM373" s="5"/>
      <c r="GN373" s="10"/>
      <c r="GO373" s="10"/>
      <c r="GP373" s="10"/>
      <c r="GQ373" s="10"/>
      <c r="GR373" s="9"/>
      <c r="GS373" s="9"/>
      <c r="GT373" s="5"/>
      <c r="GU373" s="5"/>
      <c r="GV373" s="5"/>
      <c r="GW373" s="5"/>
      <c r="GX373" s="5"/>
      <c r="GY373" s="5"/>
      <c r="GZ373" s="5"/>
      <c r="HA373" s="5"/>
      <c r="HB373" s="5"/>
      <c r="HC373" s="5"/>
      <c r="HD373" s="5"/>
      <c r="HE373" s="5"/>
      <c r="HF373" s="5"/>
      <c r="HG373" s="5"/>
      <c r="HH373" s="5"/>
      <c r="HI373" s="5"/>
      <c r="HJ373" s="5"/>
      <c r="HK373" s="5"/>
      <c r="HL373" s="5"/>
      <c r="HM373" s="5"/>
      <c r="HN373" s="5"/>
      <c r="HO373" s="5"/>
      <c r="HP373" s="5"/>
      <c r="HQ373" s="5"/>
      <c r="HR373" s="5"/>
      <c r="HS373" s="5"/>
      <c r="HT373" s="5"/>
      <c r="HU373" s="5"/>
      <c r="HV373" s="5"/>
      <c r="HW373" s="5"/>
      <c r="HX373" s="5"/>
      <c r="HY373" s="5"/>
      <c r="HZ373" s="5"/>
      <c r="IA373" s="5"/>
      <c r="IB373" s="5"/>
      <c r="IC373" s="5"/>
      <c r="ID373" s="5"/>
      <c r="IE373" s="5"/>
      <c r="IF373" s="5"/>
      <c r="IG373" s="5"/>
      <c r="IH373" s="5"/>
      <c r="II373" s="5"/>
      <c r="IJ373" s="5"/>
      <c r="IK373" s="5"/>
      <c r="IL373" s="5"/>
      <c r="IM373" s="5"/>
      <c r="IN373" s="5"/>
      <c r="IO373" s="5"/>
      <c r="IP373" s="5"/>
      <c r="IQ373" s="5"/>
      <c r="IR373" s="5"/>
      <c r="IS373" s="5"/>
      <c r="IT373" s="5"/>
      <c r="IU373" s="5"/>
      <c r="IV373" s="5"/>
      <c r="IW373" s="5"/>
      <c r="IX373" s="5"/>
      <c r="IY373" s="5"/>
      <c r="IZ373" s="5"/>
      <c r="JA373" s="5"/>
      <c r="JB373" s="5"/>
      <c r="JC373" s="5"/>
      <c r="JD373" s="5"/>
      <c r="JE373" s="5"/>
      <c r="JF373" s="5"/>
      <c r="JG373" s="5"/>
      <c r="JH373" s="5"/>
      <c r="JI373" s="5"/>
      <c r="JJ373" s="5"/>
      <c r="JK373" s="5"/>
      <c r="JL373" s="5"/>
      <c r="JM373" s="5"/>
      <c r="JN373" s="5"/>
      <c r="JO373" s="5"/>
      <c r="JP373" s="5"/>
      <c r="JQ373" s="5"/>
      <c r="JR373" s="5"/>
      <c r="JS373" s="5"/>
      <c r="JT373" s="5"/>
      <c r="JU373" s="5"/>
      <c r="JV373" s="5"/>
      <c r="JW373" s="5"/>
      <c r="JX373" s="5"/>
      <c r="JY373" s="5"/>
      <c r="JZ373" s="5"/>
      <c r="KA373" s="5"/>
      <c r="KB373" s="5"/>
      <c r="KC373" s="5"/>
      <c r="KD373" s="5"/>
      <c r="KE373" s="5"/>
      <c r="KF373" s="5"/>
      <c r="KG373" s="5"/>
      <c r="KH373" s="5"/>
      <c r="KI373" s="5"/>
      <c r="KJ373" s="5"/>
      <c r="KK373" s="5"/>
      <c r="KL373" s="5"/>
      <c r="KM373" s="5"/>
      <c r="KN373" s="5"/>
      <c r="KO373" s="5"/>
      <c r="KP373" s="5"/>
      <c r="KQ373" s="5"/>
      <c r="KR373" s="5"/>
      <c r="KS373" s="5"/>
      <c r="KT373" s="5"/>
      <c r="KU373" s="5"/>
      <c r="KV373" s="5"/>
      <c r="KW373" s="5"/>
      <c r="KX373" s="5"/>
      <c r="KY373" s="5"/>
      <c r="KZ373" s="5"/>
      <c r="LA373" s="5"/>
      <c r="LB373" s="5"/>
      <c r="LC373" s="5"/>
      <c r="LD373" s="5"/>
      <c r="LE373" s="5"/>
      <c r="LF373" s="5"/>
      <c r="LG373" s="5"/>
      <c r="LH373" s="5"/>
      <c r="LI373" s="5"/>
      <c r="LJ373" s="5"/>
      <c r="LK373" s="5"/>
      <c r="LL373" s="5"/>
      <c r="LM373" s="5"/>
      <c r="LN373" s="5"/>
      <c r="LO373" s="5"/>
      <c r="LP373" s="5"/>
      <c r="LQ373" s="5"/>
      <c r="LR373" s="5"/>
      <c r="LS373" s="5"/>
      <c r="LT373" s="5"/>
      <c r="LU373" s="5"/>
      <c r="LV373" s="5"/>
      <c r="LW373" s="5"/>
      <c r="LX373" s="5"/>
      <c r="LY373" s="5"/>
      <c r="LZ373" s="5"/>
      <c r="MA373" s="5"/>
      <c r="MB373" s="5"/>
      <c r="MC373" s="5"/>
      <c r="MD373" s="5"/>
      <c r="ME373" s="5"/>
      <c r="MF373" s="5"/>
      <c r="MG373" s="5"/>
      <c r="MH373" s="5"/>
      <c r="MI373" s="5"/>
      <c r="MJ373" s="5"/>
      <c r="MK373" s="5"/>
      <c r="ML373" s="5"/>
      <c r="MM373" s="5"/>
      <c r="MN373" s="5"/>
      <c r="MO373" s="5"/>
      <c r="MP373" s="5"/>
      <c r="MQ373" s="5"/>
      <c r="MR373" s="5"/>
      <c r="MS373" s="5"/>
      <c r="MT373" s="5"/>
      <c r="MU373" s="5"/>
      <c r="MV373" s="5"/>
      <c r="MW373" s="5"/>
      <c r="MX373" s="5"/>
      <c r="MY373" s="5"/>
      <c r="MZ373" s="5"/>
      <c r="NA373" s="5"/>
      <c r="NB373" s="5"/>
      <c r="NC373" s="5"/>
      <c r="ND373" s="5"/>
      <c r="NE373" s="5"/>
      <c r="NF373" s="5"/>
      <c r="NG373" s="5"/>
      <c r="NH373" s="5"/>
      <c r="NI373" s="5"/>
      <c r="NJ373" s="5"/>
      <c r="NK373" s="5"/>
      <c r="NL373" s="5"/>
      <c r="NM373" s="5"/>
      <c r="NN373" s="5"/>
      <c r="NO373" s="5"/>
      <c r="NP373" s="5"/>
      <c r="NQ373" s="5"/>
      <c r="NR373" s="5"/>
      <c r="NS373" s="5"/>
      <c r="NT373" s="5"/>
      <c r="NU373" s="5"/>
      <c r="NV373" s="5"/>
      <c r="NW373" s="5"/>
      <c r="NX373" s="5"/>
      <c r="NY373" s="5"/>
      <c r="NZ373" s="5"/>
      <c r="OA373" s="5"/>
      <c r="OB373" s="5"/>
      <c r="OC373" s="5"/>
      <c r="OD373" s="5"/>
      <c r="OE373" s="5"/>
      <c r="OF373" s="5"/>
      <c r="OG373" s="5"/>
      <c r="OH373" s="5"/>
      <c r="OI373" s="5"/>
      <c r="OJ373" s="5"/>
      <c r="OK373" s="5"/>
      <c r="OL373" s="5"/>
      <c r="OM373" s="5"/>
      <c r="ON373" s="5"/>
      <c r="OO373" s="5"/>
      <c r="OP373" s="5"/>
      <c r="OQ373" s="5"/>
      <c r="OR373" s="5"/>
      <c r="OS373" s="5"/>
      <c r="OT373" s="5"/>
      <c r="OU373" s="5"/>
      <c r="OV373" s="5"/>
      <c r="OW373" s="5"/>
      <c r="OX373" s="5"/>
      <c r="OY373" s="5"/>
      <c r="OZ373" s="5"/>
      <c r="PA373" s="5"/>
      <c r="PB373" s="5"/>
      <c r="PC373" s="5"/>
      <c r="PD373" s="5"/>
      <c r="PE373" s="5"/>
      <c r="PF373" s="5"/>
      <c r="PG373" s="5"/>
      <c r="PH373" s="5"/>
      <c r="PI373" s="5"/>
      <c r="PJ373" s="5"/>
      <c r="PK373" s="5"/>
      <c r="PL373" s="5"/>
      <c r="PM373" s="5"/>
      <c r="PN373" s="5"/>
      <c r="PO373" s="5"/>
      <c r="PP373" s="5"/>
      <c r="PQ373" s="5"/>
      <c r="PR373" s="5"/>
      <c r="PS373" s="5"/>
      <c r="PT373" s="5"/>
      <c r="PU373" s="5"/>
      <c r="PV373" s="5"/>
      <c r="PW373" s="5"/>
      <c r="PX373" s="5"/>
      <c r="PY373" s="5"/>
      <c r="PZ373" s="5"/>
      <c r="QA373" s="5"/>
      <c r="QB373" s="5"/>
      <c r="QC373" s="5"/>
      <c r="QD373" s="5"/>
      <c r="QE373" s="5"/>
      <c r="QF373" s="5"/>
      <c r="QG373" s="5"/>
      <c r="QH373" s="5"/>
      <c r="QI373" s="5"/>
      <c r="QJ373" s="5"/>
      <c r="QK373" s="5"/>
      <c r="QL373" s="5"/>
      <c r="QM373" s="5"/>
      <c r="QN373" s="5"/>
      <c r="QO373" s="5"/>
      <c r="QP373" s="5"/>
      <c r="QQ373" s="5"/>
      <c r="QR373" s="5"/>
      <c r="QS373" s="5"/>
      <c r="QT373" s="5"/>
      <c r="QU373" s="5"/>
      <c r="QV373" s="5"/>
      <c r="QW373" s="5"/>
      <c r="QX373" s="5"/>
      <c r="QY373" s="5"/>
      <c r="QZ373" s="5"/>
      <c r="RA373" s="5"/>
      <c r="RB373" s="5"/>
      <c r="RC373" s="5"/>
      <c r="RD373" s="5"/>
      <c r="RE373" s="5"/>
      <c r="RF373" s="5"/>
      <c r="RG373" s="5"/>
      <c r="RH373" s="5"/>
      <c r="RI373" s="5"/>
      <c r="RJ373" s="5"/>
      <c r="RK373" s="5"/>
      <c r="RL373" s="5"/>
      <c r="RM373" s="5"/>
      <c r="RN373" s="5"/>
      <c r="RO373" s="5"/>
      <c r="RP373" s="5"/>
      <c r="RQ373" s="5"/>
      <c r="RR373" s="5"/>
      <c r="RS373" s="5"/>
      <c r="RT373" s="5"/>
      <c r="RU373" s="5"/>
      <c r="RV373" s="5"/>
      <c r="RW373" s="5"/>
      <c r="RX373" s="5"/>
      <c r="RY373" s="5"/>
      <c r="RZ373" s="5"/>
      <c r="SA373" s="5"/>
      <c r="SB373" s="5"/>
      <c r="SC373" s="5"/>
      <c r="SD373" s="5"/>
      <c r="SE373" s="5"/>
      <c r="SF373" s="5"/>
      <c r="SG373" s="5"/>
      <c r="SH373" s="5"/>
      <c r="SI373" s="5"/>
      <c r="SJ373" s="5"/>
      <c r="SK373" s="5"/>
      <c r="SL373" s="5"/>
      <c r="SM373" s="5"/>
      <c r="SN373" s="5"/>
      <c r="SO373" s="5"/>
      <c r="SP373" s="5"/>
      <c r="SQ373" s="5"/>
      <c r="SR373" s="5"/>
      <c r="SS373" s="5"/>
      <c r="ST373" s="5"/>
      <c r="SU373" s="5"/>
      <c r="SV373" s="5"/>
      <c r="SW373" s="5"/>
      <c r="SX373" s="5"/>
      <c r="SY373" s="5"/>
      <c r="SZ373" s="5"/>
      <c r="TA373" s="5"/>
      <c r="TB373" s="5"/>
      <c r="TC373" s="5"/>
      <c r="TD373" s="5"/>
      <c r="TE373" s="5"/>
      <c r="TF373" s="5"/>
      <c r="TG373" s="5"/>
      <c r="TH373" s="5"/>
      <c r="TI373" s="5"/>
      <c r="TJ373" s="5"/>
      <c r="TK373" s="5"/>
      <c r="TL373" s="5"/>
      <c r="TM373" s="5"/>
      <c r="TN373" s="5"/>
      <c r="TO373" s="5"/>
      <c r="TP373" s="5"/>
      <c r="TQ373" s="5"/>
      <c r="TR373" s="5"/>
      <c r="TS373" s="5"/>
      <c r="TT373" s="5"/>
      <c r="TU373" s="5"/>
      <c r="TV373" s="5"/>
      <c r="TW373" s="5"/>
      <c r="TX373" s="5"/>
      <c r="TY373" s="5"/>
      <c r="TZ373" s="5"/>
      <c r="UA373" s="5"/>
      <c r="UB373" s="5"/>
      <c r="UC373" s="5"/>
      <c r="UD373" s="5"/>
      <c r="UE373" s="5"/>
      <c r="UF373" s="5"/>
      <c r="UG373" s="5"/>
      <c r="UH373" s="5"/>
      <c r="UI373" s="5"/>
      <c r="UJ373" s="5"/>
      <c r="UK373" s="5"/>
      <c r="UL373" s="5"/>
      <c r="UM373" s="5"/>
      <c r="UN373" s="5"/>
      <c r="UO373" s="5"/>
      <c r="UP373" s="5"/>
      <c r="UQ373" s="5"/>
      <c r="UR373" s="5"/>
      <c r="US373" s="5"/>
      <c r="UT373" s="5"/>
      <c r="UU373" s="5"/>
      <c r="UV373" s="5"/>
      <c r="UW373" s="5"/>
      <c r="UX373" s="5"/>
      <c r="UY373" s="5"/>
      <c r="UZ373" s="5"/>
      <c r="VA373" s="5"/>
      <c r="VB373" s="5"/>
      <c r="VC373" s="5"/>
      <c r="VD373" s="5"/>
      <c r="VE373" s="5"/>
      <c r="VF373" s="5"/>
      <c r="VG373" s="5"/>
      <c r="VH373" s="5"/>
      <c r="VI373" s="5"/>
      <c r="VJ373" s="5"/>
      <c r="VK373" s="5"/>
      <c r="VL373" s="5"/>
      <c r="VM373" s="5"/>
      <c r="VN373" s="5"/>
      <c r="VO373" s="5"/>
      <c r="VP373" s="5"/>
      <c r="VQ373" s="5"/>
      <c r="VR373" s="5"/>
      <c r="VS373" s="5"/>
      <c r="VT373" s="5"/>
      <c r="VU373" s="5"/>
      <c r="VV373" s="5"/>
      <c r="VW373" s="5"/>
      <c r="VX373" s="5"/>
      <c r="VY373" s="5"/>
      <c r="VZ373" s="5"/>
      <c r="WA373" s="5"/>
      <c r="WB373" s="5"/>
      <c r="WC373" s="5"/>
      <c r="WD373" s="5"/>
      <c r="WE373" s="5"/>
      <c r="WF373" s="5"/>
      <c r="WG373" s="5"/>
      <c r="WH373" s="5"/>
      <c r="WI373" s="5"/>
      <c r="WJ373" s="5"/>
      <c r="WK373" s="5"/>
      <c r="WL373" s="5"/>
      <c r="WM373" s="5"/>
      <c r="WN373" s="5"/>
      <c r="WO373" s="5"/>
      <c r="WP373" s="5"/>
      <c r="WQ373" s="5"/>
      <c r="WR373" s="5"/>
      <c r="WS373" s="5"/>
      <c r="WT373" s="5"/>
      <c r="WU373" s="5"/>
      <c r="WV373" s="5"/>
      <c r="WW373" s="5"/>
      <c r="WX373" s="5"/>
      <c r="WY373" s="5"/>
      <c r="WZ373" s="5"/>
      <c r="XA373" s="5"/>
      <c r="XB373" s="5"/>
      <c r="XC373" s="5"/>
      <c r="XD373" s="5"/>
      <c r="XE373" s="5"/>
      <c r="XF373" s="5"/>
      <c r="XG373" s="5"/>
      <c r="XH373" s="5"/>
      <c r="XI373" s="5"/>
      <c r="XJ373" s="5"/>
      <c r="XK373" s="5"/>
      <c r="XL373" s="5"/>
      <c r="XM373" s="5"/>
      <c r="XN373" s="5"/>
      <c r="XO373" s="5"/>
      <c r="XP373" s="5"/>
      <c r="XQ373" s="5"/>
      <c r="XR373" s="5"/>
      <c r="XS373" s="5"/>
      <c r="XT373" s="5"/>
      <c r="XU373" s="5"/>
      <c r="XV373" s="5"/>
      <c r="XW373" s="5"/>
      <c r="XX373" s="5"/>
      <c r="XY373" s="5"/>
      <c r="XZ373" s="5"/>
      <c r="YA373" s="5"/>
      <c r="YB373" s="5"/>
      <c r="YC373" s="5"/>
      <c r="YD373" s="5"/>
      <c r="YE373" s="5"/>
      <c r="YF373" s="5"/>
      <c r="YG373" s="5"/>
      <c r="YH373" s="5"/>
      <c r="YI373" s="5"/>
      <c r="YJ373" s="5"/>
      <c r="YK373" s="5"/>
      <c r="YL373" s="5"/>
      <c r="YM373" s="5"/>
      <c r="YN373" s="5"/>
      <c r="YO373" s="5"/>
      <c r="YP373" s="5"/>
      <c r="YQ373" s="5"/>
      <c r="YR373" s="5"/>
      <c r="YS373" s="5"/>
      <c r="YT373" s="5"/>
      <c r="YU373" s="5"/>
      <c r="YV373" s="5"/>
      <c r="YW373" s="5"/>
      <c r="YX373" s="5"/>
      <c r="YY373" s="5"/>
      <c r="YZ373" s="5"/>
      <c r="ZA373" s="5"/>
      <c r="ZB373" s="5"/>
      <c r="ZC373" s="5"/>
      <c r="ZD373" s="5"/>
      <c r="ZE373" s="5"/>
      <c r="ZF373" s="5"/>
      <c r="ZG373" s="5"/>
      <c r="ZH373" s="5"/>
      <c r="ZI373" s="5"/>
      <c r="ZJ373" s="5"/>
      <c r="ZK373" s="5"/>
      <c r="ZL373" s="5"/>
      <c r="ZM373" s="5"/>
      <c r="ZN373" s="5"/>
      <c r="ZO373" s="5"/>
      <c r="ZP373" s="5"/>
      <c r="ZQ373" s="5"/>
      <c r="ZR373" s="5"/>
      <c r="ZS373" s="5"/>
      <c r="ZT373" s="5"/>
      <c r="ZU373" s="5"/>
      <c r="ZV373" s="5"/>
      <c r="ZW373" s="5"/>
      <c r="ZX373" s="5"/>
      <c r="ZY373" s="5"/>
      <c r="ZZ373" s="5"/>
      <c r="AAA373" s="5"/>
      <c r="AAB373" s="5"/>
      <c r="AAC373" s="5"/>
      <c r="AAD373" s="5"/>
      <c r="AAE373" s="5"/>
      <c r="AAF373" s="5"/>
      <c r="AAG373" s="5"/>
      <c r="AAH373" s="5"/>
      <c r="AAI373" s="5"/>
      <c r="AAJ373" s="5"/>
      <c r="AAK373" s="5"/>
      <c r="AAL373" s="5"/>
      <c r="AAM373" s="5"/>
      <c r="AAN373" s="5"/>
      <c r="AAO373" s="5"/>
      <c r="AAP373" s="5"/>
      <c r="AAQ373" s="5"/>
      <c r="AAR373" s="5"/>
      <c r="AAS373" s="5"/>
      <c r="AAT373" s="5"/>
      <c r="AAU373" s="5"/>
      <c r="AAV373" s="5"/>
      <c r="AAW373" s="5"/>
      <c r="AAX373" s="5"/>
      <c r="AAY373" s="5"/>
      <c r="AAZ373" s="5"/>
      <c r="ABA373" s="5"/>
      <c r="ABB373" s="5"/>
      <c r="ABC373" s="5"/>
      <c r="ABD373" s="5"/>
      <c r="ABE373" s="5"/>
      <c r="ABF373" s="5"/>
      <c r="ABG373" s="5"/>
      <c r="ABH373" s="5"/>
      <c r="ABI373" s="5"/>
      <c r="ABJ373" s="5"/>
      <c r="ABK373" s="5"/>
      <c r="ABL373" s="5"/>
      <c r="ABM373" s="5"/>
      <c r="ABN373" s="5"/>
      <c r="ABO373" s="5"/>
      <c r="ABP373" s="5"/>
      <c r="ABQ373" s="5"/>
      <c r="ABR373" s="5"/>
      <c r="ABS373" s="5"/>
      <c r="ABT373" s="5"/>
      <c r="ABU373" s="5"/>
      <c r="ABV373" s="5"/>
      <c r="ABW373" s="5"/>
      <c r="ABX373" s="5"/>
      <c r="ABY373" s="5"/>
      <c r="ABZ373" s="5"/>
      <c r="ACA373" s="5"/>
      <c r="ACB373" s="5"/>
      <c r="ACC373" s="5"/>
      <c r="ACD373" s="5"/>
      <c r="ACE373" s="5"/>
      <c r="ACF373" s="5"/>
      <c r="ACG373" s="5"/>
      <c r="ACH373" s="5"/>
      <c r="ACI373" s="5"/>
      <c r="ACJ373" s="5"/>
      <c r="ACK373" s="5"/>
      <c r="ACL373" s="5"/>
      <c r="ACM373" s="5"/>
      <c r="ACN373" s="5"/>
      <c r="ACO373" s="5"/>
      <c r="ACP373" s="5"/>
      <c r="ACQ373" s="5"/>
      <c r="ACR373" s="5"/>
      <c r="ACS373" s="5"/>
      <c r="ACT373" s="5"/>
      <c r="ACU373" s="5"/>
      <c r="ACV373" s="5"/>
      <c r="ACW373" s="5"/>
      <c r="ACX373" s="5"/>
      <c r="ACY373" s="5"/>
      <c r="ACZ373" s="5"/>
      <c r="ADA373" s="5"/>
      <c r="ADB373" s="5"/>
      <c r="ADC373" s="5"/>
      <c r="ADD373" s="5"/>
      <c r="ADE373" s="5"/>
      <c r="ADF373" s="5"/>
      <c r="ADG373" s="5"/>
      <c r="ADH373" s="5"/>
      <c r="ADI373" s="5"/>
      <c r="ADJ373" s="5"/>
      <c r="ADK373" s="5"/>
      <c r="ADL373" s="5"/>
      <c r="ADM373" s="5"/>
      <c r="ADN373" s="5"/>
      <c r="ADO373" s="5"/>
      <c r="ADP373" s="5"/>
      <c r="ADQ373" s="5"/>
      <c r="ADR373" s="5"/>
      <c r="ADS373" s="5"/>
      <c r="ADT373" s="5"/>
      <c r="ADU373" s="5"/>
      <c r="ADV373" s="5"/>
      <c r="ADW373" s="5"/>
      <c r="ADX373" s="5"/>
      <c r="ADY373" s="5"/>
      <c r="ADZ373" s="5"/>
      <c r="AEA373" s="5"/>
      <c r="AEB373" s="5"/>
      <c r="AEC373" s="5"/>
      <c r="AED373" s="5"/>
      <c r="AEE373" s="5"/>
      <c r="AEF373" s="5"/>
      <c r="AEG373" s="5"/>
      <c r="AEH373" s="5"/>
      <c r="AEI373" s="5"/>
      <c r="AEJ373" s="5"/>
      <c r="AEK373" s="5"/>
      <c r="AEL373" s="5"/>
      <c r="AEM373" s="5"/>
      <c r="AEN373" s="5"/>
      <c r="AEO373" s="5"/>
      <c r="AEP373" s="5"/>
      <c r="AEQ373" s="5"/>
      <c r="AER373" s="5"/>
      <c r="AES373" s="5"/>
      <c r="AET373" s="5"/>
      <c r="AEU373" s="5"/>
      <c r="AEV373" s="5"/>
      <c r="AEW373" s="5"/>
      <c r="AEX373" s="5"/>
      <c r="AEY373" s="5"/>
      <c r="AEZ373" s="5"/>
      <c r="AFA373" s="5"/>
      <c r="AFB373" s="5"/>
      <c r="AFC373" s="5"/>
      <c r="AFD373" s="5"/>
      <c r="AFE373" s="5"/>
      <c r="AFF373" s="5"/>
      <c r="AFG373" s="5"/>
      <c r="AFH373" s="5"/>
      <c r="AFI373" s="5"/>
      <c r="AFJ373" s="5"/>
      <c r="AFK373" s="5"/>
      <c r="AFL373" s="5"/>
      <c r="AFM373" s="5"/>
      <c r="AFN373" s="5"/>
      <c r="AFO373" s="5"/>
      <c r="AFP373" s="5"/>
      <c r="AFQ373" s="5"/>
      <c r="AFR373" s="5"/>
      <c r="AFS373" s="5"/>
      <c r="AFT373" s="5"/>
      <c r="AFU373" s="5"/>
      <c r="AFV373" s="5"/>
      <c r="AFW373" s="5"/>
      <c r="AFX373" s="5"/>
      <c r="AFY373" s="5"/>
      <c r="AFZ373" s="5"/>
      <c r="AGA373" s="5"/>
      <c r="AGB373" s="5"/>
      <c r="AGC373" s="5"/>
      <c r="AGD373" s="5"/>
      <c r="AGE373" s="5"/>
      <c r="AGF373" s="5"/>
      <c r="AGG373" s="5"/>
      <c r="AGH373" s="5"/>
      <c r="AGI373" s="5"/>
      <c r="AGJ373" s="5"/>
      <c r="AGK373" s="5"/>
      <c r="AGL373" s="5"/>
      <c r="AGM373" s="5"/>
      <c r="AGN373" s="5"/>
      <c r="AGO373" s="5"/>
      <c r="AGP373" s="5"/>
      <c r="AGQ373" s="5"/>
      <c r="AGR373" s="5"/>
      <c r="AGS373" s="5"/>
      <c r="AGT373" s="5"/>
      <c r="AGU373" s="5"/>
      <c r="AGV373" s="5"/>
      <c r="AGW373" s="5"/>
      <c r="AGX373" s="5"/>
      <c r="AGY373" s="5"/>
      <c r="AGZ373" s="5"/>
      <c r="AHA373" s="5"/>
      <c r="AHB373" s="5"/>
      <c r="AHC373" s="5"/>
      <c r="AHD373" s="5"/>
      <c r="AHE373" s="5"/>
      <c r="AHF373" s="5"/>
      <c r="AHG373" s="5"/>
      <c r="AHH373" s="5"/>
      <c r="AHI373" s="5"/>
      <c r="AHJ373" s="5"/>
      <c r="AHK373" s="5"/>
      <c r="AHL373" s="5"/>
      <c r="AHM373" s="5"/>
      <c r="AHN373" s="5"/>
      <c r="AHO373" s="5"/>
      <c r="AHP373" s="5"/>
      <c r="AHQ373" s="5"/>
      <c r="AHR373" s="5"/>
      <c r="AHS373" s="5"/>
      <c r="AHT373" s="5"/>
      <c r="AHU373" s="5"/>
      <c r="AHV373" s="5"/>
      <c r="AHW373" s="5"/>
      <c r="AHX373" s="5"/>
      <c r="AHY373" s="5"/>
      <c r="AHZ373" s="5"/>
      <c r="AIA373" s="5"/>
      <c r="AIB373" s="5"/>
      <c r="AIC373" s="5"/>
      <c r="AID373" s="5"/>
      <c r="AIE373" s="5"/>
      <c r="AIF373" s="5"/>
      <c r="AIG373" s="5"/>
      <c r="AIH373" s="5"/>
      <c r="AII373" s="5"/>
      <c r="AIJ373" s="5"/>
      <c r="AIK373" s="5"/>
      <c r="AIL373" s="5"/>
      <c r="AIM373" s="5"/>
      <c r="AIN373" s="5"/>
      <c r="AIO373" s="5"/>
      <c r="AIP373" s="5"/>
      <c r="AIQ373" s="5"/>
      <c r="AIR373" s="5"/>
      <c r="AIS373" s="5"/>
      <c r="AIT373" s="5"/>
      <c r="AIU373" s="5"/>
      <c r="AIV373" s="5"/>
      <c r="AIW373" s="5"/>
      <c r="AIX373" s="5"/>
      <c r="AIY373" s="5"/>
      <c r="AIZ373" s="5"/>
      <c r="AJA373" s="5"/>
      <c r="AJB373" s="5"/>
      <c r="AJC373" s="5"/>
      <c r="AJD373" s="5"/>
      <c r="AJE373" s="5"/>
      <c r="AJF373" s="5"/>
      <c r="AJG373" s="5"/>
      <c r="AJH373" s="5"/>
      <c r="AJI373" s="5"/>
      <c r="AJJ373" s="5"/>
      <c r="AJK373" s="5"/>
      <c r="AJL373" s="5"/>
      <c r="AJM373" s="5"/>
      <c r="AJN373" s="5"/>
      <c r="AJO373" s="5"/>
      <c r="AJP373" s="5"/>
      <c r="AJQ373" s="5"/>
      <c r="AJR373" s="5"/>
      <c r="AJS373" s="5"/>
      <c r="AJT373" s="5"/>
      <c r="AJU373" s="5"/>
      <c r="AJV373" s="5"/>
      <c r="AJW373" s="5"/>
      <c r="AJX373" s="5"/>
      <c r="AJY373" s="5"/>
      <c r="AJZ373" s="5"/>
      <c r="AKA373" s="5"/>
      <c r="AKB373" s="5"/>
      <c r="AKC373" s="5"/>
      <c r="AKD373" s="5"/>
      <c r="AKE373" s="5"/>
      <c r="AKF373" s="5"/>
      <c r="AKG373" s="5"/>
      <c r="AKH373" s="5"/>
      <c r="AKI373" s="5"/>
      <c r="AKJ373" s="5"/>
      <c r="AKK373" s="5"/>
      <c r="AKL373" s="5"/>
      <c r="AKM373" s="5"/>
      <c r="AKN373" s="5"/>
      <c r="AKO373" s="5"/>
      <c r="AKP373" s="5"/>
      <c r="AKQ373" s="5"/>
      <c r="AKR373" s="5"/>
      <c r="AKS373" s="5"/>
      <c r="AKT373" s="5"/>
      <c r="AKU373" s="5"/>
      <c r="AKV373" s="5"/>
      <c r="AKW373" s="5"/>
      <c r="AKX373" s="5"/>
      <c r="AKY373" s="5"/>
      <c r="AKZ373" s="5"/>
      <c r="ALA373" s="5"/>
      <c r="ALB373" s="5"/>
      <c r="ALC373" s="5"/>
      <c r="ALD373" s="5"/>
      <c r="ALE373" s="5"/>
      <c r="ALF373" s="5"/>
      <c r="ALG373" s="5"/>
      <c r="ALH373" s="5"/>
      <c r="ALI373" s="5"/>
      <c r="ALJ373" s="5"/>
      <c r="ALK373" s="5"/>
      <c r="ALL373" s="5"/>
      <c r="ALM373" s="5"/>
      <c r="ALN373" s="5"/>
      <c r="ALO373" s="5"/>
      <c r="ALP373" s="5"/>
      <c r="ALQ373" s="5"/>
      <c r="ALR373" s="5"/>
      <c r="ALS373" s="5"/>
      <c r="ALT373" s="5"/>
      <c r="ALU373" s="5"/>
      <c r="ALV373" s="5"/>
      <c r="ALW373" s="5"/>
      <c r="ALX373" s="5"/>
      <c r="ALY373" s="5"/>
      <c r="ALZ373" s="5"/>
      <c r="AMA373" s="5"/>
      <c r="AMB373" s="5"/>
      <c r="AMC373" s="5"/>
      <c r="AMD373" s="5"/>
      <c r="AME373" s="5"/>
      <c r="AMF373" s="5"/>
      <c r="AMG373" s="5"/>
      <c r="AMH373" s="5"/>
      <c r="AMI373" s="5"/>
      <c r="AMJ373" s="5"/>
      <c r="AMK373" s="5"/>
      <c r="AML373" s="5"/>
      <c r="AMM373" s="5"/>
      <c r="AMN373" s="5"/>
      <c r="AMO373" s="5"/>
      <c r="AMP373" s="5"/>
      <c r="AMQ373" s="5"/>
      <c r="AMR373" s="5"/>
      <c r="AMS373" s="5"/>
      <c r="AMT373" s="5"/>
      <c r="AMU373" s="5"/>
      <c r="AMV373" s="5"/>
      <c r="AMW373" s="5"/>
      <c r="AMX373" s="5"/>
      <c r="AMY373" s="5"/>
      <c r="AMZ373" s="5"/>
      <c r="ANA373" s="5"/>
      <c r="ANB373" s="5"/>
      <c r="ANC373" s="5"/>
      <c r="AND373" s="5"/>
      <c r="ANE373" s="5"/>
      <c r="ANF373" s="5"/>
      <c r="ANG373" s="5"/>
      <c r="ANH373" s="5"/>
      <c r="ANI373" s="5"/>
      <c r="ANJ373" s="5"/>
      <c r="ANK373" s="5"/>
      <c r="ANL373" s="5"/>
      <c r="ANM373" s="5"/>
      <c r="ANN373" s="5"/>
      <c r="ANO373" s="5"/>
      <c r="ANP373" s="5"/>
      <c r="ANQ373" s="5"/>
      <c r="ANR373" s="5"/>
      <c r="ANS373" s="5"/>
      <c r="ANT373" s="5"/>
      <c r="ANU373" s="5"/>
      <c r="ANV373" s="5"/>
      <c r="ANW373" s="5"/>
      <c r="ANX373" s="5"/>
      <c r="ANY373" s="5"/>
      <c r="ANZ373" s="5"/>
      <c r="AOA373" s="5"/>
      <c r="AOB373" s="5"/>
      <c r="AOC373" s="5"/>
      <c r="AOD373" s="5"/>
      <c r="AOE373" s="5"/>
      <c r="AOF373" s="5"/>
      <c r="AOG373" s="5"/>
      <c r="AOH373" s="5"/>
      <c r="AOI373" s="5"/>
      <c r="AOJ373" s="5"/>
      <c r="AOK373" s="5"/>
      <c r="AOL373" s="5"/>
      <c r="AOM373" s="5"/>
      <c r="AON373" s="5"/>
      <c r="AOO373" s="5"/>
      <c r="AOP373" s="5"/>
      <c r="AOQ373" s="5"/>
      <c r="AOR373" s="5"/>
      <c r="AOS373" s="5"/>
      <c r="AOT373" s="5"/>
      <c r="AOU373" s="5"/>
      <c r="AOV373" s="5"/>
      <c r="AOW373" s="5"/>
      <c r="AOX373" s="5"/>
      <c r="AOY373" s="5"/>
      <c r="AOZ373" s="5"/>
      <c r="APA373" s="5"/>
      <c r="APB373" s="5"/>
      <c r="APC373" s="5"/>
      <c r="APD373" s="5"/>
      <c r="APE373" s="5"/>
      <c r="APF373" s="5"/>
      <c r="APG373" s="5"/>
      <c r="APH373" s="5"/>
      <c r="API373" s="5"/>
      <c r="APJ373" s="5"/>
      <c r="APK373" s="5"/>
      <c r="APL373" s="5"/>
      <c r="APM373" s="5"/>
      <c r="APN373" s="5"/>
      <c r="APO373" s="5"/>
      <c r="APP373" s="5"/>
      <c r="APQ373" s="5"/>
      <c r="APR373" s="5"/>
      <c r="APS373" s="5"/>
      <c r="APT373" s="5"/>
      <c r="APU373" s="5"/>
      <c r="APV373" s="5"/>
      <c r="APW373" s="5"/>
      <c r="APX373" s="5"/>
      <c r="APY373" s="5"/>
      <c r="APZ373" s="5"/>
      <c r="AQA373" s="5"/>
      <c r="AQB373" s="5"/>
      <c r="AQC373" s="5"/>
      <c r="AQD373" s="5"/>
      <c r="AQE373" s="5"/>
      <c r="AQF373" s="5"/>
      <c r="AQG373" s="5"/>
      <c r="AQH373" s="5"/>
      <c r="AQI373" s="5"/>
      <c r="AQJ373" s="5"/>
      <c r="AQK373" s="5"/>
      <c r="AQL373" s="5"/>
      <c r="AQM373" s="5"/>
      <c r="AQN373" s="5"/>
      <c r="AQO373" s="5"/>
      <c r="AQP373" s="5"/>
      <c r="AQQ373" s="5"/>
      <c r="AQR373" s="5"/>
      <c r="AQS373" s="5"/>
      <c r="AQT373" s="5"/>
      <c r="AQU373" s="5"/>
      <c r="AQV373" s="5"/>
      <c r="AQW373" s="5"/>
      <c r="AQX373" s="5"/>
      <c r="AQY373" s="5"/>
      <c r="AQZ373" s="5"/>
    </row>
    <row r="374" spans="1:1144" s="4" customFormat="1" ht="36" customHeight="1">
      <c r="A374" s="95" t="s">
        <v>73</v>
      </c>
      <c r="B374" s="95" t="s">
        <v>70</v>
      </c>
      <c r="C374" s="95" t="s">
        <v>70</v>
      </c>
      <c r="D374" s="95" t="s">
        <v>13</v>
      </c>
      <c r="E374" s="95" t="s">
        <v>44</v>
      </c>
      <c r="F374" s="95" t="s">
        <v>2271</v>
      </c>
      <c r="G374" s="95" t="s">
        <v>1660</v>
      </c>
      <c r="H374" s="95" t="s">
        <v>977</v>
      </c>
      <c r="I374" s="95" t="s">
        <v>884</v>
      </c>
      <c r="J374" s="139" t="s">
        <v>344</v>
      </c>
      <c r="K374" s="139" t="s">
        <v>2256</v>
      </c>
      <c r="L374" s="139" t="s">
        <v>2253</v>
      </c>
      <c r="M374" s="139" t="s">
        <v>2259</v>
      </c>
      <c r="N374" s="139" t="s">
        <v>1456</v>
      </c>
      <c r="O374" s="139">
        <v>2</v>
      </c>
      <c r="P374" s="139" t="s">
        <v>2258</v>
      </c>
      <c r="Q374" s="139">
        <v>2</v>
      </c>
      <c r="R374" s="141">
        <v>43100</v>
      </c>
      <c r="S374" s="139" t="s">
        <v>2423</v>
      </c>
      <c r="T374" s="139" t="s">
        <v>2424</v>
      </c>
      <c r="U374" s="139" t="s">
        <v>2374</v>
      </c>
      <c r="V374" s="139" t="s">
        <v>2375</v>
      </c>
      <c r="W374" s="96"/>
      <c r="X374" s="96"/>
      <c r="Y374" s="96"/>
      <c r="Z374" s="96"/>
      <c r="AA374" s="96"/>
      <c r="AB374" s="96"/>
      <c r="AC374" s="96"/>
      <c r="AD374" s="96"/>
      <c r="AE374" s="96"/>
      <c r="AF374" s="96"/>
      <c r="AG374" s="96"/>
      <c r="AH374" s="96"/>
      <c r="AI374" s="96"/>
      <c r="AJ374" s="96"/>
      <c r="AK374" s="96"/>
      <c r="AL374" s="96"/>
      <c r="AM374" s="96"/>
      <c r="AN374" s="96"/>
      <c r="AO374" s="96"/>
      <c r="AP374" s="96"/>
      <c r="AQ374" s="96"/>
      <c r="AR374" s="96"/>
      <c r="AS374" s="96"/>
      <c r="AT374" s="96"/>
      <c r="AU374" s="96"/>
      <c r="AV374" s="96"/>
      <c r="AW374" s="96"/>
      <c r="AX374" s="96"/>
      <c r="AY374" s="96"/>
      <c r="AZ374" s="96"/>
      <c r="BA374" s="96"/>
      <c r="BB374" s="96"/>
      <c r="BC374" s="96"/>
      <c r="BD374" s="96"/>
      <c r="BE374" s="96"/>
      <c r="BF374" s="96"/>
      <c r="BG374" s="96"/>
      <c r="BH374" s="96"/>
      <c r="BI374" s="96"/>
      <c r="BJ374" s="96"/>
      <c r="BK374" s="96"/>
      <c r="BL374" s="96"/>
      <c r="BM374" s="96"/>
      <c r="BN374" s="96"/>
      <c r="BO374" s="96"/>
      <c r="BP374" s="96"/>
      <c r="BQ374" s="96"/>
      <c r="BR374" s="96"/>
      <c r="BS374" s="107"/>
      <c r="BT374" s="107"/>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16"/>
      <c r="DO374" s="3"/>
      <c r="DP374" s="3"/>
      <c r="DQ374" s="3"/>
      <c r="DR374" s="3"/>
      <c r="DS374" s="3"/>
      <c r="DT374" s="3"/>
      <c r="DU374" s="3"/>
      <c r="DV374" s="3"/>
      <c r="DW374" s="3"/>
      <c r="DX374" s="3"/>
      <c r="DY374" s="10"/>
      <c r="DZ374" s="10"/>
      <c r="EA374" s="10"/>
      <c r="EB374" s="10"/>
      <c r="EC374" s="10"/>
      <c r="ED374" s="10"/>
      <c r="EE374" s="10"/>
      <c r="EF374" s="3"/>
      <c r="EG374" s="3"/>
      <c r="EH374" s="3"/>
      <c r="EI374" s="3"/>
      <c r="EJ374" s="3"/>
      <c r="EK374" s="3"/>
      <c r="EL374" s="3"/>
      <c r="EM374" s="9"/>
      <c r="EN374" s="9"/>
      <c r="EO374" s="9"/>
      <c r="EP374" s="9"/>
      <c r="EQ374" s="9"/>
      <c r="ER374" s="9"/>
      <c r="ES374" s="9"/>
      <c r="ET374" s="9"/>
      <c r="EU374" s="9"/>
      <c r="EV374" s="9"/>
      <c r="EW374" s="9"/>
      <c r="EX374" s="9"/>
      <c r="EY374" s="9"/>
      <c r="EZ374" s="9"/>
      <c r="FA374" s="9"/>
      <c r="FB374" s="9"/>
      <c r="FC374" s="9"/>
      <c r="FD374" s="9"/>
      <c r="FE374" s="15"/>
      <c r="FF374" s="9"/>
      <c r="FG374" s="9"/>
      <c r="FH374" s="9"/>
      <c r="FI374" s="9"/>
      <c r="FJ374" s="9"/>
      <c r="FK374" s="9"/>
      <c r="FL374" s="9"/>
      <c r="FM374" s="9"/>
      <c r="FN374" s="9"/>
      <c r="FO374" s="9"/>
      <c r="FP374" s="9"/>
      <c r="FQ374" s="9"/>
      <c r="FR374" s="9"/>
      <c r="FS374" s="9"/>
      <c r="FT374" s="9"/>
      <c r="FU374" s="9"/>
      <c r="FV374" s="9"/>
      <c r="FW374" s="9"/>
      <c r="FX374" s="9"/>
      <c r="FY374" s="9"/>
      <c r="FZ374" s="9"/>
      <c r="GA374" s="9"/>
      <c r="GB374" s="9"/>
      <c r="GC374" s="9"/>
      <c r="GD374" s="9"/>
      <c r="GE374" s="9"/>
      <c r="GF374" s="9"/>
      <c r="GG374" s="9"/>
      <c r="GH374" s="9"/>
      <c r="GI374" s="9"/>
      <c r="GJ374" s="9"/>
      <c r="GK374" s="9"/>
      <c r="GL374" s="9"/>
      <c r="GM374" s="5"/>
      <c r="GN374" s="10"/>
      <c r="GO374" s="10"/>
      <c r="GP374" s="10"/>
      <c r="GQ374" s="10"/>
      <c r="GR374" s="9"/>
      <c r="GS374" s="9"/>
      <c r="GT374" s="5"/>
      <c r="GU374" s="5"/>
      <c r="GV374" s="5"/>
      <c r="GW374" s="5"/>
      <c r="GX374" s="5"/>
      <c r="GY374" s="5"/>
      <c r="GZ374" s="5"/>
      <c r="HA374" s="5"/>
      <c r="HB374" s="5"/>
      <c r="HC374" s="5"/>
      <c r="HD374" s="5"/>
      <c r="HE374" s="5"/>
      <c r="HF374" s="5"/>
      <c r="HG374" s="5"/>
      <c r="HH374" s="5"/>
      <c r="HI374" s="5"/>
      <c r="HJ374" s="5"/>
      <c r="HK374" s="5"/>
      <c r="HL374" s="5"/>
      <c r="HM374" s="5"/>
      <c r="HN374" s="5"/>
      <c r="HO374" s="5"/>
      <c r="HP374" s="5"/>
      <c r="HQ374" s="5"/>
      <c r="HR374" s="5"/>
      <c r="HS374" s="5"/>
      <c r="HT374" s="5"/>
      <c r="HU374" s="5"/>
      <c r="HV374" s="5"/>
      <c r="HW374" s="5"/>
      <c r="HX374" s="5"/>
      <c r="HY374" s="5"/>
      <c r="HZ374" s="5"/>
      <c r="IA374" s="5"/>
      <c r="IB374" s="5"/>
      <c r="IC374" s="5"/>
      <c r="ID374" s="5"/>
      <c r="IE374" s="5"/>
      <c r="IF374" s="5"/>
      <c r="IG374" s="5"/>
      <c r="IH374" s="5"/>
      <c r="II374" s="5"/>
      <c r="IJ374" s="5"/>
      <c r="IK374" s="5"/>
      <c r="IL374" s="5"/>
      <c r="IM374" s="5"/>
      <c r="IN374" s="5"/>
      <c r="IO374" s="5"/>
      <c r="IP374" s="5"/>
      <c r="IQ374" s="5"/>
      <c r="IR374" s="5"/>
      <c r="IS374" s="5"/>
      <c r="IT374" s="5"/>
      <c r="IU374" s="5"/>
      <c r="IV374" s="5"/>
      <c r="IW374" s="5"/>
      <c r="IX374" s="5"/>
      <c r="IY374" s="5"/>
      <c r="IZ374" s="5"/>
      <c r="JA374" s="5"/>
      <c r="JB374" s="5"/>
      <c r="JC374" s="5"/>
      <c r="JD374" s="5"/>
      <c r="JE374" s="5"/>
      <c r="JF374" s="5"/>
      <c r="JG374" s="5"/>
      <c r="JH374" s="5"/>
      <c r="JI374" s="5"/>
      <c r="JJ374" s="5"/>
      <c r="JK374" s="5"/>
      <c r="JL374" s="5"/>
      <c r="JM374" s="5"/>
      <c r="JN374" s="5"/>
      <c r="JO374" s="5"/>
      <c r="JP374" s="5"/>
      <c r="JQ374" s="5"/>
      <c r="JR374" s="5"/>
      <c r="JS374" s="5"/>
      <c r="JT374" s="5"/>
      <c r="JU374" s="5"/>
      <c r="JV374" s="5"/>
      <c r="JW374" s="5"/>
      <c r="JX374" s="5"/>
      <c r="JY374" s="5"/>
      <c r="JZ374" s="5"/>
      <c r="KA374" s="5"/>
      <c r="KB374" s="5"/>
      <c r="KC374" s="5"/>
      <c r="KD374" s="5"/>
      <c r="KE374" s="5"/>
      <c r="KF374" s="5"/>
      <c r="KG374" s="5"/>
      <c r="KH374" s="5"/>
      <c r="KI374" s="5"/>
      <c r="KJ374" s="5"/>
      <c r="KK374" s="5"/>
      <c r="KL374" s="5"/>
      <c r="KM374" s="5"/>
      <c r="KN374" s="5"/>
      <c r="KO374" s="5"/>
      <c r="KP374" s="5"/>
      <c r="KQ374" s="5"/>
      <c r="KR374" s="5"/>
      <c r="KS374" s="5"/>
      <c r="KT374" s="5"/>
      <c r="KU374" s="5"/>
      <c r="KV374" s="5"/>
      <c r="KW374" s="5"/>
      <c r="KX374" s="5"/>
      <c r="KY374" s="5"/>
      <c r="KZ374" s="5"/>
      <c r="LA374" s="5"/>
      <c r="LB374" s="5"/>
      <c r="LC374" s="5"/>
      <c r="LD374" s="5"/>
      <c r="LE374" s="5"/>
      <c r="LF374" s="5"/>
      <c r="LG374" s="5"/>
      <c r="LH374" s="5"/>
      <c r="LI374" s="5"/>
      <c r="LJ374" s="5"/>
      <c r="LK374" s="5"/>
      <c r="LL374" s="5"/>
      <c r="LM374" s="5"/>
      <c r="LN374" s="5"/>
      <c r="LO374" s="5"/>
      <c r="LP374" s="5"/>
      <c r="LQ374" s="5"/>
      <c r="LR374" s="5"/>
      <c r="LS374" s="5"/>
      <c r="LT374" s="5"/>
      <c r="LU374" s="5"/>
      <c r="LV374" s="5"/>
      <c r="LW374" s="5"/>
      <c r="LX374" s="5"/>
      <c r="LY374" s="5"/>
      <c r="LZ374" s="5"/>
      <c r="MA374" s="5"/>
      <c r="MB374" s="5"/>
      <c r="MC374" s="5"/>
      <c r="MD374" s="5"/>
      <c r="ME374" s="5"/>
      <c r="MF374" s="5"/>
      <c r="MG374" s="5"/>
      <c r="MH374" s="5"/>
      <c r="MI374" s="5"/>
      <c r="MJ374" s="5"/>
      <c r="MK374" s="5"/>
      <c r="ML374" s="5"/>
      <c r="MM374" s="5"/>
      <c r="MN374" s="5"/>
      <c r="MO374" s="5"/>
      <c r="MP374" s="5"/>
      <c r="MQ374" s="5"/>
      <c r="MR374" s="5"/>
      <c r="MS374" s="5"/>
      <c r="MT374" s="5"/>
      <c r="MU374" s="5"/>
      <c r="MV374" s="5"/>
      <c r="MW374" s="5"/>
      <c r="MX374" s="5"/>
      <c r="MY374" s="5"/>
      <c r="MZ374" s="5"/>
      <c r="NA374" s="5"/>
      <c r="NB374" s="5"/>
      <c r="NC374" s="5"/>
      <c r="ND374" s="5"/>
      <c r="NE374" s="5"/>
      <c r="NF374" s="5"/>
      <c r="NG374" s="5"/>
      <c r="NH374" s="5"/>
      <c r="NI374" s="5"/>
      <c r="NJ374" s="5"/>
      <c r="NK374" s="5"/>
      <c r="NL374" s="5"/>
      <c r="NM374" s="5"/>
      <c r="NN374" s="5"/>
      <c r="NO374" s="5"/>
      <c r="NP374" s="5"/>
      <c r="NQ374" s="5"/>
      <c r="NR374" s="5"/>
      <c r="NS374" s="5"/>
      <c r="NT374" s="5"/>
      <c r="NU374" s="5"/>
      <c r="NV374" s="5"/>
      <c r="NW374" s="5"/>
      <c r="NX374" s="5"/>
      <c r="NY374" s="5"/>
      <c r="NZ374" s="5"/>
      <c r="OA374" s="5"/>
      <c r="OB374" s="5"/>
      <c r="OC374" s="5"/>
      <c r="OD374" s="5"/>
      <c r="OE374" s="5"/>
      <c r="OF374" s="5"/>
      <c r="OG374" s="5"/>
      <c r="OH374" s="5"/>
      <c r="OI374" s="5"/>
      <c r="OJ374" s="5"/>
      <c r="OK374" s="5"/>
      <c r="OL374" s="5"/>
      <c r="OM374" s="5"/>
      <c r="ON374" s="5"/>
      <c r="OO374" s="5"/>
      <c r="OP374" s="5"/>
      <c r="OQ374" s="5"/>
      <c r="OR374" s="5"/>
      <c r="OS374" s="5"/>
      <c r="OT374" s="5"/>
      <c r="OU374" s="5"/>
      <c r="OV374" s="5"/>
      <c r="OW374" s="5"/>
      <c r="OX374" s="5"/>
      <c r="OY374" s="5"/>
      <c r="OZ374" s="5"/>
      <c r="PA374" s="5"/>
      <c r="PB374" s="5"/>
      <c r="PC374" s="5"/>
      <c r="PD374" s="5"/>
      <c r="PE374" s="5"/>
      <c r="PF374" s="5"/>
      <c r="PG374" s="5"/>
      <c r="PH374" s="5"/>
      <c r="PI374" s="5"/>
      <c r="PJ374" s="5"/>
      <c r="PK374" s="5"/>
      <c r="PL374" s="5"/>
      <c r="PM374" s="5"/>
      <c r="PN374" s="5"/>
      <c r="PO374" s="5"/>
      <c r="PP374" s="5"/>
      <c r="PQ374" s="5"/>
      <c r="PR374" s="5"/>
      <c r="PS374" s="5"/>
      <c r="PT374" s="5"/>
      <c r="PU374" s="5"/>
      <c r="PV374" s="5"/>
      <c r="PW374" s="5"/>
      <c r="PX374" s="5"/>
      <c r="PY374" s="5"/>
      <c r="PZ374" s="5"/>
      <c r="QA374" s="5"/>
      <c r="QB374" s="5"/>
      <c r="QC374" s="5"/>
      <c r="QD374" s="5"/>
      <c r="QE374" s="5"/>
      <c r="QF374" s="5"/>
      <c r="QG374" s="5"/>
      <c r="QH374" s="5"/>
      <c r="QI374" s="5"/>
      <c r="QJ374" s="5"/>
      <c r="QK374" s="5"/>
      <c r="QL374" s="5"/>
      <c r="QM374" s="5"/>
      <c r="QN374" s="5"/>
      <c r="QO374" s="5"/>
      <c r="QP374" s="5"/>
      <c r="QQ374" s="5"/>
      <c r="QR374" s="5"/>
      <c r="QS374" s="5"/>
      <c r="QT374" s="5"/>
      <c r="QU374" s="5"/>
      <c r="QV374" s="5"/>
      <c r="QW374" s="5"/>
      <c r="QX374" s="5"/>
      <c r="QY374" s="5"/>
      <c r="QZ374" s="5"/>
      <c r="RA374" s="5"/>
      <c r="RB374" s="5"/>
      <c r="RC374" s="5"/>
      <c r="RD374" s="5"/>
      <c r="RE374" s="5"/>
      <c r="RF374" s="5"/>
      <c r="RG374" s="5"/>
      <c r="RH374" s="5"/>
      <c r="RI374" s="5"/>
      <c r="RJ374" s="5"/>
      <c r="RK374" s="5"/>
      <c r="RL374" s="5"/>
      <c r="RM374" s="5"/>
      <c r="RN374" s="5"/>
      <c r="RO374" s="5"/>
      <c r="RP374" s="5"/>
      <c r="RQ374" s="5"/>
      <c r="RR374" s="5"/>
      <c r="RS374" s="5"/>
      <c r="RT374" s="5"/>
      <c r="RU374" s="5"/>
      <c r="RV374" s="5"/>
      <c r="RW374" s="5"/>
      <c r="RX374" s="5"/>
      <c r="RY374" s="5"/>
      <c r="RZ374" s="5"/>
      <c r="SA374" s="5"/>
      <c r="SB374" s="5"/>
      <c r="SC374" s="5"/>
      <c r="SD374" s="5"/>
      <c r="SE374" s="5"/>
      <c r="SF374" s="5"/>
      <c r="SG374" s="5"/>
      <c r="SH374" s="5"/>
      <c r="SI374" s="5"/>
      <c r="SJ374" s="5"/>
      <c r="SK374" s="5"/>
      <c r="SL374" s="5"/>
      <c r="SM374" s="5"/>
      <c r="SN374" s="5"/>
      <c r="SO374" s="5"/>
      <c r="SP374" s="5"/>
      <c r="SQ374" s="5"/>
      <c r="SR374" s="5"/>
      <c r="SS374" s="5"/>
      <c r="ST374" s="5"/>
      <c r="SU374" s="5"/>
      <c r="SV374" s="5"/>
      <c r="SW374" s="5"/>
      <c r="SX374" s="5"/>
      <c r="SY374" s="5"/>
      <c r="SZ374" s="5"/>
      <c r="TA374" s="5"/>
      <c r="TB374" s="5"/>
      <c r="TC374" s="5"/>
      <c r="TD374" s="5"/>
      <c r="TE374" s="5"/>
      <c r="TF374" s="5"/>
      <c r="TG374" s="5"/>
      <c r="TH374" s="5"/>
      <c r="TI374" s="5"/>
      <c r="TJ374" s="5"/>
      <c r="TK374" s="5"/>
      <c r="TL374" s="5"/>
      <c r="TM374" s="5"/>
      <c r="TN374" s="5"/>
      <c r="TO374" s="5"/>
      <c r="TP374" s="5"/>
      <c r="TQ374" s="5"/>
      <c r="TR374" s="5"/>
      <c r="TS374" s="5"/>
      <c r="TT374" s="5"/>
      <c r="TU374" s="5"/>
      <c r="TV374" s="5"/>
      <c r="TW374" s="5"/>
      <c r="TX374" s="5"/>
      <c r="TY374" s="5"/>
      <c r="TZ374" s="5"/>
      <c r="UA374" s="5"/>
      <c r="UB374" s="5"/>
      <c r="UC374" s="5"/>
      <c r="UD374" s="5"/>
      <c r="UE374" s="5"/>
      <c r="UF374" s="5"/>
      <c r="UG374" s="5"/>
      <c r="UH374" s="5"/>
      <c r="UI374" s="5"/>
      <c r="UJ374" s="5"/>
      <c r="UK374" s="5"/>
      <c r="UL374" s="5"/>
      <c r="UM374" s="5"/>
      <c r="UN374" s="5"/>
      <c r="UO374" s="5"/>
      <c r="UP374" s="5"/>
      <c r="UQ374" s="5"/>
      <c r="UR374" s="5"/>
      <c r="US374" s="5"/>
      <c r="UT374" s="5"/>
      <c r="UU374" s="5"/>
      <c r="UV374" s="5"/>
      <c r="UW374" s="5"/>
      <c r="UX374" s="5"/>
      <c r="UY374" s="5"/>
      <c r="UZ374" s="5"/>
      <c r="VA374" s="5"/>
      <c r="VB374" s="5"/>
      <c r="VC374" s="5"/>
      <c r="VD374" s="5"/>
      <c r="VE374" s="5"/>
      <c r="VF374" s="5"/>
      <c r="VG374" s="5"/>
      <c r="VH374" s="5"/>
      <c r="VI374" s="5"/>
      <c r="VJ374" s="5"/>
      <c r="VK374" s="5"/>
      <c r="VL374" s="5"/>
      <c r="VM374" s="5"/>
      <c r="VN374" s="5"/>
      <c r="VO374" s="5"/>
      <c r="VP374" s="5"/>
      <c r="VQ374" s="5"/>
      <c r="VR374" s="5"/>
      <c r="VS374" s="5"/>
      <c r="VT374" s="5"/>
      <c r="VU374" s="5"/>
      <c r="VV374" s="5"/>
      <c r="VW374" s="5"/>
      <c r="VX374" s="5"/>
      <c r="VY374" s="5"/>
      <c r="VZ374" s="5"/>
      <c r="WA374" s="5"/>
      <c r="WB374" s="5"/>
      <c r="WC374" s="5"/>
      <c r="WD374" s="5"/>
      <c r="WE374" s="5"/>
      <c r="WF374" s="5"/>
      <c r="WG374" s="5"/>
      <c r="WH374" s="5"/>
      <c r="WI374" s="5"/>
      <c r="WJ374" s="5"/>
      <c r="WK374" s="5"/>
      <c r="WL374" s="5"/>
      <c r="WM374" s="5"/>
      <c r="WN374" s="5"/>
      <c r="WO374" s="5"/>
      <c r="WP374" s="5"/>
      <c r="WQ374" s="5"/>
      <c r="WR374" s="5"/>
      <c r="WS374" s="5"/>
      <c r="WT374" s="5"/>
      <c r="WU374" s="5"/>
      <c r="WV374" s="5"/>
      <c r="WW374" s="5"/>
      <c r="WX374" s="5"/>
      <c r="WY374" s="5"/>
      <c r="WZ374" s="5"/>
      <c r="XA374" s="5"/>
      <c r="XB374" s="5"/>
      <c r="XC374" s="5"/>
      <c r="XD374" s="5"/>
      <c r="XE374" s="5"/>
      <c r="XF374" s="5"/>
      <c r="XG374" s="5"/>
      <c r="XH374" s="5"/>
      <c r="XI374" s="5"/>
      <c r="XJ374" s="5"/>
      <c r="XK374" s="5"/>
      <c r="XL374" s="5"/>
      <c r="XM374" s="5"/>
      <c r="XN374" s="5"/>
      <c r="XO374" s="5"/>
      <c r="XP374" s="5"/>
      <c r="XQ374" s="5"/>
      <c r="XR374" s="5"/>
      <c r="XS374" s="5"/>
      <c r="XT374" s="5"/>
      <c r="XU374" s="5"/>
      <c r="XV374" s="5"/>
      <c r="XW374" s="5"/>
      <c r="XX374" s="5"/>
      <c r="XY374" s="5"/>
      <c r="XZ374" s="5"/>
      <c r="YA374" s="5"/>
      <c r="YB374" s="5"/>
      <c r="YC374" s="5"/>
      <c r="YD374" s="5"/>
      <c r="YE374" s="5"/>
      <c r="YF374" s="5"/>
      <c r="YG374" s="5"/>
      <c r="YH374" s="5"/>
      <c r="YI374" s="5"/>
      <c r="YJ374" s="5"/>
      <c r="YK374" s="5"/>
      <c r="YL374" s="5"/>
      <c r="YM374" s="5"/>
      <c r="YN374" s="5"/>
      <c r="YO374" s="5"/>
      <c r="YP374" s="5"/>
      <c r="YQ374" s="5"/>
      <c r="YR374" s="5"/>
      <c r="YS374" s="5"/>
      <c r="YT374" s="5"/>
      <c r="YU374" s="5"/>
      <c r="YV374" s="5"/>
      <c r="YW374" s="5"/>
      <c r="YX374" s="5"/>
      <c r="YY374" s="5"/>
      <c r="YZ374" s="5"/>
      <c r="ZA374" s="5"/>
      <c r="ZB374" s="5"/>
      <c r="ZC374" s="5"/>
      <c r="ZD374" s="5"/>
      <c r="ZE374" s="5"/>
      <c r="ZF374" s="5"/>
      <c r="ZG374" s="5"/>
      <c r="ZH374" s="5"/>
      <c r="ZI374" s="5"/>
      <c r="ZJ374" s="5"/>
      <c r="ZK374" s="5"/>
      <c r="ZL374" s="5"/>
      <c r="ZM374" s="5"/>
      <c r="ZN374" s="5"/>
      <c r="ZO374" s="5"/>
      <c r="ZP374" s="5"/>
      <c r="ZQ374" s="5"/>
      <c r="ZR374" s="5"/>
      <c r="ZS374" s="5"/>
      <c r="ZT374" s="5"/>
      <c r="ZU374" s="5"/>
      <c r="ZV374" s="5"/>
      <c r="ZW374" s="5"/>
      <c r="ZX374" s="5"/>
      <c r="ZY374" s="5"/>
      <c r="ZZ374" s="5"/>
      <c r="AAA374" s="5"/>
      <c r="AAB374" s="5"/>
      <c r="AAC374" s="5"/>
      <c r="AAD374" s="5"/>
      <c r="AAE374" s="5"/>
      <c r="AAF374" s="5"/>
      <c r="AAG374" s="5"/>
      <c r="AAH374" s="5"/>
      <c r="AAI374" s="5"/>
      <c r="AAJ374" s="5"/>
      <c r="AAK374" s="5"/>
      <c r="AAL374" s="5"/>
      <c r="AAM374" s="5"/>
      <c r="AAN374" s="5"/>
      <c r="AAO374" s="5"/>
      <c r="AAP374" s="5"/>
      <c r="AAQ374" s="5"/>
      <c r="AAR374" s="5"/>
      <c r="AAS374" s="5"/>
      <c r="AAT374" s="5"/>
      <c r="AAU374" s="5"/>
      <c r="AAV374" s="5"/>
      <c r="AAW374" s="5"/>
      <c r="AAX374" s="5"/>
      <c r="AAY374" s="5"/>
      <c r="AAZ374" s="5"/>
      <c r="ABA374" s="5"/>
      <c r="ABB374" s="5"/>
      <c r="ABC374" s="5"/>
      <c r="ABD374" s="5"/>
      <c r="ABE374" s="5"/>
      <c r="ABF374" s="5"/>
      <c r="ABG374" s="5"/>
      <c r="ABH374" s="5"/>
      <c r="ABI374" s="5"/>
      <c r="ABJ374" s="5"/>
      <c r="ABK374" s="5"/>
      <c r="ABL374" s="5"/>
      <c r="ABM374" s="5"/>
      <c r="ABN374" s="5"/>
      <c r="ABO374" s="5"/>
      <c r="ABP374" s="5"/>
      <c r="ABQ374" s="5"/>
      <c r="ABR374" s="5"/>
      <c r="ABS374" s="5"/>
      <c r="ABT374" s="5"/>
      <c r="ABU374" s="5"/>
      <c r="ABV374" s="5"/>
      <c r="ABW374" s="5"/>
      <c r="ABX374" s="5"/>
      <c r="ABY374" s="5"/>
      <c r="ABZ374" s="5"/>
      <c r="ACA374" s="5"/>
      <c r="ACB374" s="5"/>
      <c r="ACC374" s="5"/>
      <c r="ACD374" s="5"/>
      <c r="ACE374" s="5"/>
      <c r="ACF374" s="5"/>
      <c r="ACG374" s="5"/>
      <c r="ACH374" s="5"/>
      <c r="ACI374" s="5"/>
      <c r="ACJ374" s="5"/>
      <c r="ACK374" s="5"/>
      <c r="ACL374" s="5"/>
      <c r="ACM374" s="5"/>
      <c r="ACN374" s="5"/>
      <c r="ACO374" s="5"/>
      <c r="ACP374" s="5"/>
      <c r="ACQ374" s="5"/>
      <c r="ACR374" s="5"/>
      <c r="ACS374" s="5"/>
      <c r="ACT374" s="5"/>
      <c r="ACU374" s="5"/>
      <c r="ACV374" s="5"/>
      <c r="ACW374" s="5"/>
      <c r="ACX374" s="5"/>
      <c r="ACY374" s="5"/>
      <c r="ACZ374" s="5"/>
      <c r="ADA374" s="5"/>
      <c r="ADB374" s="5"/>
      <c r="ADC374" s="5"/>
      <c r="ADD374" s="5"/>
      <c r="ADE374" s="5"/>
      <c r="ADF374" s="5"/>
      <c r="ADG374" s="5"/>
      <c r="ADH374" s="5"/>
      <c r="ADI374" s="5"/>
      <c r="ADJ374" s="5"/>
      <c r="ADK374" s="5"/>
      <c r="ADL374" s="5"/>
      <c r="ADM374" s="5"/>
      <c r="ADN374" s="5"/>
      <c r="ADO374" s="5"/>
      <c r="ADP374" s="5"/>
      <c r="ADQ374" s="5"/>
      <c r="ADR374" s="5"/>
      <c r="ADS374" s="5"/>
      <c r="ADT374" s="5"/>
      <c r="ADU374" s="5"/>
      <c r="ADV374" s="5"/>
      <c r="ADW374" s="5"/>
      <c r="ADX374" s="5"/>
      <c r="ADY374" s="5"/>
      <c r="ADZ374" s="5"/>
      <c r="AEA374" s="5"/>
      <c r="AEB374" s="5"/>
      <c r="AEC374" s="5"/>
      <c r="AED374" s="5"/>
      <c r="AEE374" s="5"/>
      <c r="AEF374" s="5"/>
      <c r="AEG374" s="5"/>
      <c r="AEH374" s="5"/>
      <c r="AEI374" s="5"/>
      <c r="AEJ374" s="5"/>
      <c r="AEK374" s="5"/>
      <c r="AEL374" s="5"/>
      <c r="AEM374" s="5"/>
      <c r="AEN374" s="5"/>
      <c r="AEO374" s="5"/>
      <c r="AEP374" s="5"/>
      <c r="AEQ374" s="5"/>
      <c r="AER374" s="5"/>
      <c r="AES374" s="5"/>
      <c r="AET374" s="5"/>
      <c r="AEU374" s="5"/>
      <c r="AEV374" s="5"/>
      <c r="AEW374" s="5"/>
      <c r="AEX374" s="5"/>
      <c r="AEY374" s="5"/>
      <c r="AEZ374" s="5"/>
      <c r="AFA374" s="5"/>
      <c r="AFB374" s="5"/>
      <c r="AFC374" s="5"/>
      <c r="AFD374" s="5"/>
      <c r="AFE374" s="5"/>
      <c r="AFF374" s="5"/>
      <c r="AFG374" s="5"/>
      <c r="AFH374" s="5"/>
      <c r="AFI374" s="5"/>
      <c r="AFJ374" s="5"/>
      <c r="AFK374" s="5"/>
      <c r="AFL374" s="5"/>
      <c r="AFM374" s="5"/>
      <c r="AFN374" s="5"/>
      <c r="AFO374" s="5"/>
      <c r="AFP374" s="5"/>
      <c r="AFQ374" s="5"/>
      <c r="AFR374" s="5"/>
      <c r="AFS374" s="5"/>
      <c r="AFT374" s="5"/>
      <c r="AFU374" s="5"/>
      <c r="AFV374" s="5"/>
      <c r="AFW374" s="5"/>
      <c r="AFX374" s="5"/>
      <c r="AFY374" s="5"/>
      <c r="AFZ374" s="5"/>
      <c r="AGA374" s="5"/>
      <c r="AGB374" s="5"/>
      <c r="AGC374" s="5"/>
      <c r="AGD374" s="5"/>
      <c r="AGE374" s="5"/>
      <c r="AGF374" s="5"/>
      <c r="AGG374" s="5"/>
      <c r="AGH374" s="5"/>
      <c r="AGI374" s="5"/>
      <c r="AGJ374" s="5"/>
      <c r="AGK374" s="5"/>
      <c r="AGL374" s="5"/>
      <c r="AGM374" s="5"/>
      <c r="AGN374" s="5"/>
      <c r="AGO374" s="5"/>
      <c r="AGP374" s="5"/>
      <c r="AGQ374" s="5"/>
      <c r="AGR374" s="5"/>
      <c r="AGS374" s="5"/>
      <c r="AGT374" s="5"/>
      <c r="AGU374" s="5"/>
      <c r="AGV374" s="5"/>
      <c r="AGW374" s="5"/>
      <c r="AGX374" s="5"/>
      <c r="AGY374" s="5"/>
      <c r="AGZ374" s="5"/>
      <c r="AHA374" s="5"/>
      <c r="AHB374" s="5"/>
      <c r="AHC374" s="5"/>
      <c r="AHD374" s="5"/>
      <c r="AHE374" s="5"/>
      <c r="AHF374" s="5"/>
      <c r="AHG374" s="5"/>
      <c r="AHH374" s="5"/>
      <c r="AHI374" s="5"/>
      <c r="AHJ374" s="5"/>
      <c r="AHK374" s="5"/>
      <c r="AHL374" s="5"/>
      <c r="AHM374" s="5"/>
      <c r="AHN374" s="5"/>
      <c r="AHO374" s="5"/>
      <c r="AHP374" s="5"/>
      <c r="AHQ374" s="5"/>
      <c r="AHR374" s="5"/>
      <c r="AHS374" s="5"/>
      <c r="AHT374" s="5"/>
      <c r="AHU374" s="5"/>
      <c r="AHV374" s="5"/>
      <c r="AHW374" s="5"/>
      <c r="AHX374" s="5"/>
      <c r="AHY374" s="5"/>
      <c r="AHZ374" s="5"/>
      <c r="AIA374" s="5"/>
      <c r="AIB374" s="5"/>
      <c r="AIC374" s="5"/>
      <c r="AID374" s="5"/>
      <c r="AIE374" s="5"/>
      <c r="AIF374" s="5"/>
      <c r="AIG374" s="5"/>
      <c r="AIH374" s="5"/>
      <c r="AII374" s="5"/>
      <c r="AIJ374" s="5"/>
      <c r="AIK374" s="5"/>
      <c r="AIL374" s="5"/>
      <c r="AIM374" s="5"/>
      <c r="AIN374" s="5"/>
      <c r="AIO374" s="5"/>
      <c r="AIP374" s="5"/>
      <c r="AIQ374" s="5"/>
      <c r="AIR374" s="5"/>
      <c r="AIS374" s="5"/>
      <c r="AIT374" s="5"/>
      <c r="AIU374" s="5"/>
      <c r="AIV374" s="5"/>
      <c r="AIW374" s="5"/>
      <c r="AIX374" s="5"/>
      <c r="AIY374" s="5"/>
      <c r="AIZ374" s="5"/>
      <c r="AJA374" s="5"/>
      <c r="AJB374" s="5"/>
      <c r="AJC374" s="5"/>
      <c r="AJD374" s="5"/>
      <c r="AJE374" s="5"/>
      <c r="AJF374" s="5"/>
      <c r="AJG374" s="5"/>
      <c r="AJH374" s="5"/>
      <c r="AJI374" s="5"/>
      <c r="AJJ374" s="5"/>
      <c r="AJK374" s="5"/>
      <c r="AJL374" s="5"/>
      <c r="AJM374" s="5"/>
      <c r="AJN374" s="5"/>
      <c r="AJO374" s="5"/>
      <c r="AJP374" s="5"/>
      <c r="AJQ374" s="5"/>
      <c r="AJR374" s="5"/>
      <c r="AJS374" s="5"/>
      <c r="AJT374" s="5"/>
      <c r="AJU374" s="5"/>
      <c r="AJV374" s="5"/>
      <c r="AJW374" s="5"/>
      <c r="AJX374" s="5"/>
      <c r="AJY374" s="5"/>
      <c r="AJZ374" s="5"/>
      <c r="AKA374" s="5"/>
      <c r="AKB374" s="5"/>
      <c r="AKC374" s="5"/>
      <c r="AKD374" s="5"/>
      <c r="AKE374" s="5"/>
      <c r="AKF374" s="5"/>
      <c r="AKG374" s="5"/>
      <c r="AKH374" s="5"/>
      <c r="AKI374" s="5"/>
      <c r="AKJ374" s="5"/>
      <c r="AKK374" s="5"/>
      <c r="AKL374" s="5"/>
      <c r="AKM374" s="5"/>
      <c r="AKN374" s="5"/>
      <c r="AKO374" s="5"/>
      <c r="AKP374" s="5"/>
      <c r="AKQ374" s="5"/>
      <c r="AKR374" s="5"/>
      <c r="AKS374" s="5"/>
      <c r="AKT374" s="5"/>
      <c r="AKU374" s="5"/>
      <c r="AKV374" s="5"/>
      <c r="AKW374" s="5"/>
      <c r="AKX374" s="5"/>
      <c r="AKY374" s="5"/>
      <c r="AKZ374" s="5"/>
      <c r="ALA374" s="5"/>
      <c r="ALB374" s="5"/>
      <c r="ALC374" s="5"/>
      <c r="ALD374" s="5"/>
      <c r="ALE374" s="5"/>
      <c r="ALF374" s="5"/>
      <c r="ALG374" s="5"/>
      <c r="ALH374" s="5"/>
      <c r="ALI374" s="5"/>
      <c r="ALJ374" s="5"/>
      <c r="ALK374" s="5"/>
      <c r="ALL374" s="5"/>
      <c r="ALM374" s="5"/>
      <c r="ALN374" s="5"/>
      <c r="ALO374" s="5"/>
      <c r="ALP374" s="5"/>
      <c r="ALQ374" s="5"/>
      <c r="ALR374" s="5"/>
      <c r="ALS374" s="5"/>
      <c r="ALT374" s="5"/>
      <c r="ALU374" s="5"/>
      <c r="ALV374" s="5"/>
      <c r="ALW374" s="5"/>
      <c r="ALX374" s="5"/>
      <c r="ALY374" s="5"/>
      <c r="ALZ374" s="5"/>
      <c r="AMA374" s="5"/>
      <c r="AMB374" s="5"/>
      <c r="AMC374" s="5"/>
      <c r="AMD374" s="5"/>
      <c r="AME374" s="5"/>
      <c r="AMF374" s="5"/>
      <c r="AMG374" s="5"/>
      <c r="AMH374" s="5"/>
      <c r="AMI374" s="5"/>
      <c r="AMJ374" s="5"/>
      <c r="AMK374" s="5"/>
      <c r="AML374" s="5"/>
      <c r="AMM374" s="5"/>
      <c r="AMN374" s="5"/>
      <c r="AMO374" s="5"/>
      <c r="AMP374" s="5"/>
      <c r="AMQ374" s="5"/>
      <c r="AMR374" s="5"/>
      <c r="AMS374" s="5"/>
      <c r="AMT374" s="5"/>
      <c r="AMU374" s="5"/>
      <c r="AMV374" s="5"/>
      <c r="AMW374" s="5"/>
      <c r="AMX374" s="5"/>
      <c r="AMY374" s="5"/>
      <c r="AMZ374" s="5"/>
      <c r="ANA374" s="5"/>
      <c r="ANB374" s="5"/>
      <c r="ANC374" s="5"/>
      <c r="AND374" s="5"/>
      <c r="ANE374" s="5"/>
      <c r="ANF374" s="5"/>
      <c r="ANG374" s="5"/>
      <c r="ANH374" s="5"/>
      <c r="ANI374" s="5"/>
      <c r="ANJ374" s="5"/>
      <c r="ANK374" s="5"/>
      <c r="ANL374" s="5"/>
      <c r="ANM374" s="5"/>
      <c r="ANN374" s="5"/>
      <c r="ANO374" s="5"/>
      <c r="ANP374" s="5"/>
      <c r="ANQ374" s="5"/>
      <c r="ANR374" s="5"/>
      <c r="ANS374" s="5"/>
      <c r="ANT374" s="5"/>
      <c r="ANU374" s="5"/>
      <c r="ANV374" s="5"/>
      <c r="ANW374" s="5"/>
      <c r="ANX374" s="5"/>
      <c r="ANY374" s="5"/>
      <c r="ANZ374" s="5"/>
      <c r="AOA374" s="5"/>
      <c r="AOB374" s="5"/>
      <c r="AOC374" s="5"/>
      <c r="AOD374" s="5"/>
      <c r="AOE374" s="5"/>
      <c r="AOF374" s="5"/>
      <c r="AOG374" s="5"/>
      <c r="AOH374" s="5"/>
      <c r="AOI374" s="5"/>
      <c r="AOJ374" s="5"/>
      <c r="AOK374" s="5"/>
      <c r="AOL374" s="5"/>
      <c r="AOM374" s="5"/>
      <c r="AON374" s="5"/>
      <c r="AOO374" s="5"/>
      <c r="AOP374" s="5"/>
      <c r="AOQ374" s="5"/>
      <c r="AOR374" s="5"/>
      <c r="AOS374" s="5"/>
      <c r="AOT374" s="5"/>
      <c r="AOU374" s="5"/>
      <c r="AOV374" s="5"/>
      <c r="AOW374" s="5"/>
      <c r="AOX374" s="5"/>
      <c r="AOY374" s="5"/>
      <c r="AOZ374" s="5"/>
      <c r="APA374" s="5"/>
      <c r="APB374" s="5"/>
      <c r="APC374" s="5"/>
      <c r="APD374" s="5"/>
      <c r="APE374" s="5"/>
      <c r="APF374" s="5"/>
      <c r="APG374" s="5"/>
      <c r="APH374" s="5"/>
      <c r="API374" s="5"/>
      <c r="APJ374" s="5"/>
      <c r="APK374" s="5"/>
      <c r="APL374" s="5"/>
      <c r="APM374" s="5"/>
      <c r="APN374" s="5"/>
      <c r="APO374" s="5"/>
      <c r="APP374" s="5"/>
      <c r="APQ374" s="5"/>
      <c r="APR374" s="5"/>
      <c r="APS374" s="5"/>
      <c r="APT374" s="5"/>
      <c r="APU374" s="5"/>
      <c r="APV374" s="5"/>
      <c r="APW374" s="5"/>
      <c r="APX374" s="5"/>
      <c r="APY374" s="5"/>
      <c r="APZ374" s="5"/>
      <c r="AQA374" s="5"/>
      <c r="AQB374" s="5"/>
      <c r="AQC374" s="5"/>
      <c r="AQD374" s="5"/>
      <c r="AQE374" s="5"/>
      <c r="AQF374" s="5"/>
      <c r="AQG374" s="5"/>
      <c r="AQH374" s="5"/>
      <c r="AQI374" s="5"/>
      <c r="AQJ374" s="5"/>
      <c r="AQK374" s="5"/>
      <c r="AQL374" s="5"/>
      <c r="AQM374" s="5"/>
      <c r="AQN374" s="5"/>
      <c r="AQO374" s="5"/>
      <c r="AQP374" s="5"/>
      <c r="AQQ374" s="5"/>
      <c r="AQR374" s="5"/>
      <c r="AQS374" s="5"/>
      <c r="AQT374" s="5"/>
      <c r="AQU374" s="5"/>
      <c r="AQV374" s="5"/>
      <c r="AQW374" s="5"/>
      <c r="AQX374" s="5"/>
      <c r="AQY374" s="5"/>
      <c r="AQZ374" s="5"/>
    </row>
    <row r="375" spans="1:1144" s="4" customFormat="1" ht="36" customHeight="1">
      <c r="A375" s="95" t="s">
        <v>73</v>
      </c>
      <c r="B375" s="95" t="s">
        <v>70</v>
      </c>
      <c r="C375" s="95" t="s">
        <v>70</v>
      </c>
      <c r="D375" s="95" t="s">
        <v>13</v>
      </c>
      <c r="E375" s="95" t="s">
        <v>44</v>
      </c>
      <c r="F375" s="95" t="s">
        <v>2271</v>
      </c>
      <c r="G375" s="95" t="s">
        <v>1660</v>
      </c>
      <c r="H375" s="95" t="s">
        <v>978</v>
      </c>
      <c r="I375" s="95" t="s">
        <v>885</v>
      </c>
      <c r="J375" s="139" t="s">
        <v>345</v>
      </c>
      <c r="K375" s="139" t="s">
        <v>2260</v>
      </c>
      <c r="L375" s="139" t="s">
        <v>2253</v>
      </c>
      <c r="M375" s="139" t="s">
        <v>2254</v>
      </c>
      <c r="N375" s="139" t="s">
        <v>1456</v>
      </c>
      <c r="O375" s="139">
        <v>0.2</v>
      </c>
      <c r="P375" s="139" t="s">
        <v>2261</v>
      </c>
      <c r="Q375" s="139">
        <v>0.2</v>
      </c>
      <c r="R375" s="141">
        <v>43100</v>
      </c>
      <c r="S375" s="139" t="s">
        <v>2423</v>
      </c>
      <c r="T375" s="139" t="s">
        <v>2424</v>
      </c>
      <c r="U375" s="139" t="s">
        <v>2374</v>
      </c>
      <c r="V375" s="139" t="s">
        <v>2375</v>
      </c>
      <c r="W375" s="96">
        <f t="shared" si="27"/>
        <v>200000000</v>
      </c>
      <c r="X375" s="96">
        <f t="shared" si="29"/>
        <v>200000000</v>
      </c>
      <c r="Y375" s="96">
        <v>200000000</v>
      </c>
      <c r="Z375" s="96"/>
      <c r="AA375" s="96"/>
      <c r="AB375" s="96"/>
      <c r="AC375" s="96"/>
      <c r="AD375" s="96"/>
      <c r="AE375" s="96"/>
      <c r="AF375" s="96"/>
      <c r="AG375" s="96"/>
      <c r="AH375" s="96"/>
      <c r="AI375" s="96"/>
      <c r="AJ375" s="96"/>
      <c r="AK375" s="96"/>
      <c r="AL375" s="96"/>
      <c r="AM375" s="96"/>
      <c r="AN375" s="96"/>
      <c r="AO375" s="96"/>
      <c r="AP375" s="96"/>
      <c r="AQ375" s="96"/>
      <c r="AR375" s="96"/>
      <c r="AS375" s="96"/>
      <c r="AT375" s="96"/>
      <c r="AU375" s="96"/>
      <c r="AV375" s="96"/>
      <c r="AW375" s="96"/>
      <c r="AX375" s="96"/>
      <c r="AY375" s="96"/>
      <c r="AZ375" s="96"/>
      <c r="BA375" s="96"/>
      <c r="BB375" s="96"/>
      <c r="BC375" s="96"/>
      <c r="BD375" s="96"/>
      <c r="BE375" s="96"/>
      <c r="BF375" s="96"/>
      <c r="BG375" s="96"/>
      <c r="BH375" s="96"/>
      <c r="BI375" s="96"/>
      <c r="BJ375" s="96"/>
      <c r="BK375" s="96"/>
      <c r="BL375" s="96"/>
      <c r="BM375" s="96"/>
      <c r="BN375" s="96"/>
      <c r="BO375" s="96"/>
      <c r="BP375" s="96"/>
      <c r="BQ375" s="96"/>
      <c r="BR375" s="96"/>
      <c r="BS375" s="107"/>
      <c r="BT375" s="107"/>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16"/>
      <c r="DO375" s="3"/>
      <c r="DP375" s="3"/>
      <c r="DQ375" s="3"/>
      <c r="DR375" s="3"/>
      <c r="DS375" s="3"/>
      <c r="DT375" s="3"/>
      <c r="DU375" s="3"/>
      <c r="DV375" s="3"/>
      <c r="DW375" s="3"/>
      <c r="DX375" s="3"/>
      <c r="DY375" s="10"/>
      <c r="DZ375" s="10"/>
      <c r="EA375" s="10"/>
      <c r="EB375" s="10"/>
      <c r="EC375" s="10"/>
      <c r="ED375" s="10"/>
      <c r="EE375" s="10"/>
      <c r="EF375" s="3"/>
      <c r="EG375" s="3"/>
      <c r="EH375" s="3"/>
      <c r="EI375" s="3"/>
      <c r="EJ375" s="3"/>
      <c r="EK375" s="3"/>
      <c r="EL375" s="3"/>
      <c r="EM375" s="9"/>
      <c r="EN375" s="9"/>
      <c r="EO375" s="9"/>
      <c r="EP375" s="9"/>
      <c r="EQ375" s="9"/>
      <c r="ER375" s="9"/>
      <c r="ES375" s="9"/>
      <c r="ET375" s="9"/>
      <c r="EU375" s="9"/>
      <c r="EV375" s="9"/>
      <c r="EW375" s="9"/>
      <c r="EX375" s="9"/>
      <c r="EY375" s="9"/>
      <c r="EZ375" s="9"/>
      <c r="FA375" s="9"/>
      <c r="FB375" s="9"/>
      <c r="FC375" s="9"/>
      <c r="FD375" s="9"/>
      <c r="FE375" s="15"/>
      <c r="FF375" s="9"/>
      <c r="FG375" s="9"/>
      <c r="FH375" s="9"/>
      <c r="FI375" s="9"/>
      <c r="FJ375" s="9"/>
      <c r="FK375" s="9"/>
      <c r="FL375" s="9"/>
      <c r="FM375" s="9"/>
      <c r="FN375" s="9"/>
      <c r="FO375" s="9"/>
      <c r="FP375" s="9"/>
      <c r="FQ375" s="9"/>
      <c r="FR375" s="9"/>
      <c r="FS375" s="9"/>
      <c r="FT375" s="9"/>
      <c r="FU375" s="9"/>
      <c r="FV375" s="9"/>
      <c r="FW375" s="9"/>
      <c r="FX375" s="9"/>
      <c r="FY375" s="9"/>
      <c r="FZ375" s="9"/>
      <c r="GA375" s="9"/>
      <c r="GB375" s="9"/>
      <c r="GC375" s="9"/>
      <c r="GD375" s="9"/>
      <c r="GE375" s="9"/>
      <c r="GF375" s="9"/>
      <c r="GG375" s="9"/>
      <c r="GH375" s="9"/>
      <c r="GI375" s="9"/>
      <c r="GJ375" s="9"/>
      <c r="GK375" s="9"/>
      <c r="GL375" s="9"/>
      <c r="GM375" s="5"/>
      <c r="GN375" s="10"/>
      <c r="GO375" s="10"/>
      <c r="GP375" s="10"/>
      <c r="GQ375" s="10"/>
      <c r="GR375" s="9"/>
      <c r="GS375" s="9"/>
      <c r="GT375" s="5"/>
      <c r="GU375" s="5"/>
      <c r="GV375" s="5"/>
      <c r="GW375" s="5"/>
      <c r="GX375" s="5"/>
      <c r="GY375" s="5"/>
      <c r="GZ375" s="5"/>
      <c r="HA375" s="5"/>
      <c r="HB375" s="5"/>
      <c r="HC375" s="5"/>
      <c r="HD375" s="5"/>
      <c r="HE375" s="5"/>
      <c r="HF375" s="5"/>
      <c r="HG375" s="5"/>
      <c r="HH375" s="5"/>
      <c r="HI375" s="5"/>
      <c r="HJ375" s="5"/>
      <c r="HK375" s="5"/>
      <c r="HL375" s="5"/>
      <c r="HM375" s="5"/>
      <c r="HN375" s="5"/>
      <c r="HO375" s="5"/>
      <c r="HP375" s="5"/>
      <c r="HQ375" s="5"/>
      <c r="HR375" s="5"/>
      <c r="HS375" s="5"/>
      <c r="HT375" s="5"/>
      <c r="HU375" s="5"/>
      <c r="HV375" s="5"/>
      <c r="HW375" s="5"/>
      <c r="HX375" s="5"/>
      <c r="HY375" s="5"/>
      <c r="HZ375" s="5"/>
      <c r="IA375" s="5"/>
      <c r="IB375" s="5"/>
      <c r="IC375" s="5"/>
      <c r="ID375" s="5"/>
      <c r="IE375" s="5"/>
      <c r="IF375" s="5"/>
      <c r="IG375" s="5"/>
      <c r="IH375" s="5"/>
      <c r="II375" s="5"/>
      <c r="IJ375" s="5"/>
      <c r="IK375" s="5"/>
      <c r="IL375" s="5"/>
      <c r="IM375" s="5"/>
      <c r="IN375" s="5"/>
      <c r="IO375" s="5"/>
      <c r="IP375" s="5"/>
      <c r="IQ375" s="5"/>
      <c r="IR375" s="5"/>
      <c r="IS375" s="5"/>
      <c r="IT375" s="5"/>
      <c r="IU375" s="5"/>
      <c r="IV375" s="5"/>
      <c r="IW375" s="5"/>
      <c r="IX375" s="5"/>
      <c r="IY375" s="5"/>
      <c r="IZ375" s="5"/>
      <c r="JA375" s="5"/>
      <c r="JB375" s="5"/>
      <c r="JC375" s="5"/>
      <c r="JD375" s="5"/>
      <c r="JE375" s="5"/>
      <c r="JF375" s="5"/>
      <c r="JG375" s="5"/>
      <c r="JH375" s="5"/>
      <c r="JI375" s="5"/>
      <c r="JJ375" s="5"/>
      <c r="JK375" s="5"/>
      <c r="JL375" s="5"/>
      <c r="JM375" s="5"/>
      <c r="JN375" s="5"/>
      <c r="JO375" s="5"/>
      <c r="JP375" s="5"/>
      <c r="JQ375" s="5"/>
      <c r="JR375" s="5"/>
      <c r="JS375" s="5"/>
      <c r="JT375" s="5"/>
      <c r="JU375" s="5"/>
      <c r="JV375" s="5"/>
      <c r="JW375" s="5"/>
      <c r="JX375" s="5"/>
      <c r="JY375" s="5"/>
      <c r="JZ375" s="5"/>
      <c r="KA375" s="5"/>
      <c r="KB375" s="5"/>
      <c r="KC375" s="5"/>
      <c r="KD375" s="5"/>
      <c r="KE375" s="5"/>
      <c r="KF375" s="5"/>
      <c r="KG375" s="5"/>
      <c r="KH375" s="5"/>
      <c r="KI375" s="5"/>
      <c r="KJ375" s="5"/>
      <c r="KK375" s="5"/>
      <c r="KL375" s="5"/>
      <c r="KM375" s="5"/>
      <c r="KN375" s="5"/>
      <c r="KO375" s="5"/>
      <c r="KP375" s="5"/>
      <c r="KQ375" s="5"/>
      <c r="KR375" s="5"/>
      <c r="KS375" s="5"/>
      <c r="KT375" s="5"/>
      <c r="KU375" s="5"/>
      <c r="KV375" s="5"/>
      <c r="KW375" s="5"/>
      <c r="KX375" s="5"/>
      <c r="KY375" s="5"/>
      <c r="KZ375" s="5"/>
      <c r="LA375" s="5"/>
      <c r="LB375" s="5"/>
      <c r="LC375" s="5"/>
      <c r="LD375" s="5"/>
      <c r="LE375" s="5"/>
      <c r="LF375" s="5"/>
      <c r="LG375" s="5"/>
      <c r="LH375" s="5"/>
      <c r="LI375" s="5"/>
      <c r="LJ375" s="5"/>
      <c r="LK375" s="5"/>
      <c r="LL375" s="5"/>
      <c r="LM375" s="5"/>
      <c r="LN375" s="5"/>
      <c r="LO375" s="5"/>
      <c r="LP375" s="5"/>
      <c r="LQ375" s="5"/>
      <c r="LR375" s="5"/>
      <c r="LS375" s="5"/>
      <c r="LT375" s="5"/>
      <c r="LU375" s="5"/>
      <c r="LV375" s="5"/>
      <c r="LW375" s="5"/>
      <c r="LX375" s="5"/>
      <c r="LY375" s="5"/>
      <c r="LZ375" s="5"/>
      <c r="MA375" s="5"/>
      <c r="MB375" s="5"/>
      <c r="MC375" s="5"/>
      <c r="MD375" s="5"/>
      <c r="ME375" s="5"/>
      <c r="MF375" s="5"/>
      <c r="MG375" s="5"/>
      <c r="MH375" s="5"/>
      <c r="MI375" s="5"/>
      <c r="MJ375" s="5"/>
      <c r="MK375" s="5"/>
      <c r="ML375" s="5"/>
      <c r="MM375" s="5"/>
      <c r="MN375" s="5"/>
      <c r="MO375" s="5"/>
      <c r="MP375" s="5"/>
      <c r="MQ375" s="5"/>
      <c r="MR375" s="5"/>
      <c r="MS375" s="5"/>
      <c r="MT375" s="5"/>
      <c r="MU375" s="5"/>
      <c r="MV375" s="5"/>
      <c r="MW375" s="5"/>
      <c r="MX375" s="5"/>
      <c r="MY375" s="5"/>
      <c r="MZ375" s="5"/>
      <c r="NA375" s="5"/>
      <c r="NB375" s="5"/>
      <c r="NC375" s="5"/>
      <c r="ND375" s="5"/>
      <c r="NE375" s="5"/>
      <c r="NF375" s="5"/>
      <c r="NG375" s="5"/>
      <c r="NH375" s="5"/>
      <c r="NI375" s="5"/>
      <c r="NJ375" s="5"/>
      <c r="NK375" s="5"/>
      <c r="NL375" s="5"/>
      <c r="NM375" s="5"/>
      <c r="NN375" s="5"/>
      <c r="NO375" s="5"/>
      <c r="NP375" s="5"/>
      <c r="NQ375" s="5"/>
      <c r="NR375" s="5"/>
      <c r="NS375" s="5"/>
      <c r="NT375" s="5"/>
      <c r="NU375" s="5"/>
      <c r="NV375" s="5"/>
      <c r="NW375" s="5"/>
      <c r="NX375" s="5"/>
      <c r="NY375" s="5"/>
      <c r="NZ375" s="5"/>
      <c r="OA375" s="5"/>
      <c r="OB375" s="5"/>
      <c r="OC375" s="5"/>
      <c r="OD375" s="5"/>
      <c r="OE375" s="5"/>
      <c r="OF375" s="5"/>
      <c r="OG375" s="5"/>
      <c r="OH375" s="5"/>
      <c r="OI375" s="5"/>
      <c r="OJ375" s="5"/>
      <c r="OK375" s="5"/>
      <c r="OL375" s="5"/>
      <c r="OM375" s="5"/>
      <c r="ON375" s="5"/>
      <c r="OO375" s="5"/>
      <c r="OP375" s="5"/>
      <c r="OQ375" s="5"/>
      <c r="OR375" s="5"/>
      <c r="OS375" s="5"/>
      <c r="OT375" s="5"/>
      <c r="OU375" s="5"/>
      <c r="OV375" s="5"/>
      <c r="OW375" s="5"/>
      <c r="OX375" s="5"/>
      <c r="OY375" s="5"/>
      <c r="OZ375" s="5"/>
      <c r="PA375" s="5"/>
      <c r="PB375" s="5"/>
      <c r="PC375" s="5"/>
      <c r="PD375" s="5"/>
      <c r="PE375" s="5"/>
      <c r="PF375" s="5"/>
      <c r="PG375" s="5"/>
      <c r="PH375" s="5"/>
      <c r="PI375" s="5"/>
      <c r="PJ375" s="5"/>
      <c r="PK375" s="5"/>
      <c r="PL375" s="5"/>
      <c r="PM375" s="5"/>
      <c r="PN375" s="5"/>
      <c r="PO375" s="5"/>
      <c r="PP375" s="5"/>
      <c r="PQ375" s="5"/>
      <c r="PR375" s="5"/>
      <c r="PS375" s="5"/>
      <c r="PT375" s="5"/>
      <c r="PU375" s="5"/>
      <c r="PV375" s="5"/>
      <c r="PW375" s="5"/>
      <c r="PX375" s="5"/>
      <c r="PY375" s="5"/>
      <c r="PZ375" s="5"/>
      <c r="QA375" s="5"/>
      <c r="QB375" s="5"/>
      <c r="QC375" s="5"/>
      <c r="QD375" s="5"/>
      <c r="QE375" s="5"/>
      <c r="QF375" s="5"/>
      <c r="QG375" s="5"/>
      <c r="QH375" s="5"/>
      <c r="QI375" s="5"/>
      <c r="QJ375" s="5"/>
      <c r="QK375" s="5"/>
      <c r="QL375" s="5"/>
      <c r="QM375" s="5"/>
      <c r="QN375" s="5"/>
      <c r="QO375" s="5"/>
      <c r="QP375" s="5"/>
      <c r="QQ375" s="5"/>
      <c r="QR375" s="5"/>
      <c r="QS375" s="5"/>
      <c r="QT375" s="5"/>
      <c r="QU375" s="5"/>
      <c r="QV375" s="5"/>
      <c r="QW375" s="5"/>
      <c r="QX375" s="5"/>
      <c r="QY375" s="5"/>
      <c r="QZ375" s="5"/>
      <c r="RA375" s="5"/>
      <c r="RB375" s="5"/>
      <c r="RC375" s="5"/>
      <c r="RD375" s="5"/>
      <c r="RE375" s="5"/>
      <c r="RF375" s="5"/>
      <c r="RG375" s="5"/>
      <c r="RH375" s="5"/>
      <c r="RI375" s="5"/>
      <c r="RJ375" s="5"/>
      <c r="RK375" s="5"/>
      <c r="RL375" s="5"/>
      <c r="RM375" s="5"/>
      <c r="RN375" s="5"/>
      <c r="RO375" s="5"/>
      <c r="RP375" s="5"/>
      <c r="RQ375" s="5"/>
      <c r="RR375" s="5"/>
      <c r="RS375" s="5"/>
      <c r="RT375" s="5"/>
      <c r="RU375" s="5"/>
      <c r="RV375" s="5"/>
      <c r="RW375" s="5"/>
      <c r="RX375" s="5"/>
      <c r="RY375" s="5"/>
      <c r="RZ375" s="5"/>
      <c r="SA375" s="5"/>
      <c r="SB375" s="5"/>
      <c r="SC375" s="5"/>
      <c r="SD375" s="5"/>
      <c r="SE375" s="5"/>
      <c r="SF375" s="5"/>
      <c r="SG375" s="5"/>
      <c r="SH375" s="5"/>
      <c r="SI375" s="5"/>
      <c r="SJ375" s="5"/>
      <c r="SK375" s="5"/>
      <c r="SL375" s="5"/>
      <c r="SM375" s="5"/>
      <c r="SN375" s="5"/>
      <c r="SO375" s="5"/>
      <c r="SP375" s="5"/>
      <c r="SQ375" s="5"/>
      <c r="SR375" s="5"/>
      <c r="SS375" s="5"/>
      <c r="ST375" s="5"/>
      <c r="SU375" s="5"/>
      <c r="SV375" s="5"/>
      <c r="SW375" s="5"/>
      <c r="SX375" s="5"/>
      <c r="SY375" s="5"/>
      <c r="SZ375" s="5"/>
      <c r="TA375" s="5"/>
      <c r="TB375" s="5"/>
      <c r="TC375" s="5"/>
      <c r="TD375" s="5"/>
      <c r="TE375" s="5"/>
      <c r="TF375" s="5"/>
      <c r="TG375" s="5"/>
      <c r="TH375" s="5"/>
      <c r="TI375" s="5"/>
      <c r="TJ375" s="5"/>
      <c r="TK375" s="5"/>
      <c r="TL375" s="5"/>
      <c r="TM375" s="5"/>
      <c r="TN375" s="5"/>
      <c r="TO375" s="5"/>
      <c r="TP375" s="5"/>
      <c r="TQ375" s="5"/>
      <c r="TR375" s="5"/>
      <c r="TS375" s="5"/>
      <c r="TT375" s="5"/>
      <c r="TU375" s="5"/>
      <c r="TV375" s="5"/>
      <c r="TW375" s="5"/>
      <c r="TX375" s="5"/>
      <c r="TY375" s="5"/>
      <c r="TZ375" s="5"/>
      <c r="UA375" s="5"/>
      <c r="UB375" s="5"/>
      <c r="UC375" s="5"/>
      <c r="UD375" s="5"/>
      <c r="UE375" s="5"/>
      <c r="UF375" s="5"/>
      <c r="UG375" s="5"/>
      <c r="UH375" s="5"/>
      <c r="UI375" s="5"/>
      <c r="UJ375" s="5"/>
      <c r="UK375" s="5"/>
      <c r="UL375" s="5"/>
      <c r="UM375" s="5"/>
      <c r="UN375" s="5"/>
      <c r="UO375" s="5"/>
      <c r="UP375" s="5"/>
      <c r="UQ375" s="5"/>
      <c r="UR375" s="5"/>
      <c r="US375" s="5"/>
      <c r="UT375" s="5"/>
      <c r="UU375" s="5"/>
      <c r="UV375" s="5"/>
      <c r="UW375" s="5"/>
      <c r="UX375" s="5"/>
      <c r="UY375" s="5"/>
      <c r="UZ375" s="5"/>
      <c r="VA375" s="5"/>
      <c r="VB375" s="5"/>
      <c r="VC375" s="5"/>
      <c r="VD375" s="5"/>
      <c r="VE375" s="5"/>
      <c r="VF375" s="5"/>
      <c r="VG375" s="5"/>
      <c r="VH375" s="5"/>
      <c r="VI375" s="5"/>
      <c r="VJ375" s="5"/>
      <c r="VK375" s="5"/>
      <c r="VL375" s="5"/>
      <c r="VM375" s="5"/>
      <c r="VN375" s="5"/>
      <c r="VO375" s="5"/>
      <c r="VP375" s="5"/>
      <c r="VQ375" s="5"/>
      <c r="VR375" s="5"/>
      <c r="VS375" s="5"/>
      <c r="VT375" s="5"/>
      <c r="VU375" s="5"/>
      <c r="VV375" s="5"/>
      <c r="VW375" s="5"/>
      <c r="VX375" s="5"/>
      <c r="VY375" s="5"/>
      <c r="VZ375" s="5"/>
      <c r="WA375" s="5"/>
      <c r="WB375" s="5"/>
      <c r="WC375" s="5"/>
      <c r="WD375" s="5"/>
      <c r="WE375" s="5"/>
      <c r="WF375" s="5"/>
      <c r="WG375" s="5"/>
      <c r="WH375" s="5"/>
      <c r="WI375" s="5"/>
      <c r="WJ375" s="5"/>
      <c r="WK375" s="5"/>
      <c r="WL375" s="5"/>
      <c r="WM375" s="5"/>
      <c r="WN375" s="5"/>
      <c r="WO375" s="5"/>
      <c r="WP375" s="5"/>
      <c r="WQ375" s="5"/>
      <c r="WR375" s="5"/>
      <c r="WS375" s="5"/>
      <c r="WT375" s="5"/>
      <c r="WU375" s="5"/>
      <c r="WV375" s="5"/>
      <c r="WW375" s="5"/>
      <c r="WX375" s="5"/>
      <c r="WY375" s="5"/>
      <c r="WZ375" s="5"/>
      <c r="XA375" s="5"/>
      <c r="XB375" s="5"/>
      <c r="XC375" s="5"/>
      <c r="XD375" s="5"/>
      <c r="XE375" s="5"/>
      <c r="XF375" s="5"/>
      <c r="XG375" s="5"/>
      <c r="XH375" s="5"/>
      <c r="XI375" s="5"/>
      <c r="XJ375" s="5"/>
      <c r="XK375" s="5"/>
      <c r="XL375" s="5"/>
      <c r="XM375" s="5"/>
      <c r="XN375" s="5"/>
      <c r="XO375" s="5"/>
      <c r="XP375" s="5"/>
      <c r="XQ375" s="5"/>
      <c r="XR375" s="5"/>
      <c r="XS375" s="5"/>
      <c r="XT375" s="5"/>
      <c r="XU375" s="5"/>
      <c r="XV375" s="5"/>
      <c r="XW375" s="5"/>
      <c r="XX375" s="5"/>
      <c r="XY375" s="5"/>
      <c r="XZ375" s="5"/>
      <c r="YA375" s="5"/>
      <c r="YB375" s="5"/>
      <c r="YC375" s="5"/>
      <c r="YD375" s="5"/>
      <c r="YE375" s="5"/>
      <c r="YF375" s="5"/>
      <c r="YG375" s="5"/>
      <c r="YH375" s="5"/>
      <c r="YI375" s="5"/>
      <c r="YJ375" s="5"/>
      <c r="YK375" s="5"/>
      <c r="YL375" s="5"/>
      <c r="YM375" s="5"/>
      <c r="YN375" s="5"/>
      <c r="YO375" s="5"/>
      <c r="YP375" s="5"/>
      <c r="YQ375" s="5"/>
      <c r="YR375" s="5"/>
      <c r="YS375" s="5"/>
      <c r="YT375" s="5"/>
      <c r="YU375" s="5"/>
      <c r="YV375" s="5"/>
      <c r="YW375" s="5"/>
      <c r="YX375" s="5"/>
      <c r="YY375" s="5"/>
      <c r="YZ375" s="5"/>
      <c r="ZA375" s="5"/>
      <c r="ZB375" s="5"/>
      <c r="ZC375" s="5"/>
      <c r="ZD375" s="5"/>
      <c r="ZE375" s="5"/>
      <c r="ZF375" s="5"/>
      <c r="ZG375" s="5"/>
      <c r="ZH375" s="5"/>
      <c r="ZI375" s="5"/>
      <c r="ZJ375" s="5"/>
      <c r="ZK375" s="5"/>
      <c r="ZL375" s="5"/>
      <c r="ZM375" s="5"/>
      <c r="ZN375" s="5"/>
      <c r="ZO375" s="5"/>
      <c r="ZP375" s="5"/>
      <c r="ZQ375" s="5"/>
      <c r="ZR375" s="5"/>
      <c r="ZS375" s="5"/>
      <c r="ZT375" s="5"/>
      <c r="ZU375" s="5"/>
      <c r="ZV375" s="5"/>
      <c r="ZW375" s="5"/>
      <c r="ZX375" s="5"/>
      <c r="ZY375" s="5"/>
      <c r="ZZ375" s="5"/>
      <c r="AAA375" s="5"/>
      <c r="AAB375" s="5"/>
      <c r="AAC375" s="5"/>
      <c r="AAD375" s="5"/>
      <c r="AAE375" s="5"/>
      <c r="AAF375" s="5"/>
      <c r="AAG375" s="5"/>
      <c r="AAH375" s="5"/>
      <c r="AAI375" s="5"/>
      <c r="AAJ375" s="5"/>
      <c r="AAK375" s="5"/>
      <c r="AAL375" s="5"/>
      <c r="AAM375" s="5"/>
      <c r="AAN375" s="5"/>
      <c r="AAO375" s="5"/>
      <c r="AAP375" s="5"/>
      <c r="AAQ375" s="5"/>
      <c r="AAR375" s="5"/>
      <c r="AAS375" s="5"/>
      <c r="AAT375" s="5"/>
      <c r="AAU375" s="5"/>
      <c r="AAV375" s="5"/>
      <c r="AAW375" s="5"/>
      <c r="AAX375" s="5"/>
      <c r="AAY375" s="5"/>
      <c r="AAZ375" s="5"/>
      <c r="ABA375" s="5"/>
      <c r="ABB375" s="5"/>
      <c r="ABC375" s="5"/>
      <c r="ABD375" s="5"/>
      <c r="ABE375" s="5"/>
      <c r="ABF375" s="5"/>
      <c r="ABG375" s="5"/>
      <c r="ABH375" s="5"/>
      <c r="ABI375" s="5"/>
      <c r="ABJ375" s="5"/>
      <c r="ABK375" s="5"/>
      <c r="ABL375" s="5"/>
      <c r="ABM375" s="5"/>
      <c r="ABN375" s="5"/>
      <c r="ABO375" s="5"/>
      <c r="ABP375" s="5"/>
      <c r="ABQ375" s="5"/>
      <c r="ABR375" s="5"/>
      <c r="ABS375" s="5"/>
      <c r="ABT375" s="5"/>
      <c r="ABU375" s="5"/>
      <c r="ABV375" s="5"/>
      <c r="ABW375" s="5"/>
      <c r="ABX375" s="5"/>
      <c r="ABY375" s="5"/>
      <c r="ABZ375" s="5"/>
      <c r="ACA375" s="5"/>
      <c r="ACB375" s="5"/>
      <c r="ACC375" s="5"/>
      <c r="ACD375" s="5"/>
      <c r="ACE375" s="5"/>
      <c r="ACF375" s="5"/>
      <c r="ACG375" s="5"/>
      <c r="ACH375" s="5"/>
      <c r="ACI375" s="5"/>
      <c r="ACJ375" s="5"/>
      <c r="ACK375" s="5"/>
      <c r="ACL375" s="5"/>
      <c r="ACM375" s="5"/>
      <c r="ACN375" s="5"/>
      <c r="ACO375" s="5"/>
      <c r="ACP375" s="5"/>
      <c r="ACQ375" s="5"/>
      <c r="ACR375" s="5"/>
      <c r="ACS375" s="5"/>
      <c r="ACT375" s="5"/>
      <c r="ACU375" s="5"/>
      <c r="ACV375" s="5"/>
      <c r="ACW375" s="5"/>
      <c r="ACX375" s="5"/>
      <c r="ACY375" s="5"/>
      <c r="ACZ375" s="5"/>
      <c r="ADA375" s="5"/>
      <c r="ADB375" s="5"/>
      <c r="ADC375" s="5"/>
      <c r="ADD375" s="5"/>
      <c r="ADE375" s="5"/>
      <c r="ADF375" s="5"/>
      <c r="ADG375" s="5"/>
      <c r="ADH375" s="5"/>
      <c r="ADI375" s="5"/>
      <c r="ADJ375" s="5"/>
      <c r="ADK375" s="5"/>
      <c r="ADL375" s="5"/>
      <c r="ADM375" s="5"/>
      <c r="ADN375" s="5"/>
      <c r="ADO375" s="5"/>
      <c r="ADP375" s="5"/>
      <c r="ADQ375" s="5"/>
      <c r="ADR375" s="5"/>
      <c r="ADS375" s="5"/>
      <c r="ADT375" s="5"/>
      <c r="ADU375" s="5"/>
      <c r="ADV375" s="5"/>
      <c r="ADW375" s="5"/>
      <c r="ADX375" s="5"/>
      <c r="ADY375" s="5"/>
      <c r="ADZ375" s="5"/>
      <c r="AEA375" s="5"/>
      <c r="AEB375" s="5"/>
      <c r="AEC375" s="5"/>
      <c r="AED375" s="5"/>
      <c r="AEE375" s="5"/>
      <c r="AEF375" s="5"/>
      <c r="AEG375" s="5"/>
      <c r="AEH375" s="5"/>
      <c r="AEI375" s="5"/>
      <c r="AEJ375" s="5"/>
      <c r="AEK375" s="5"/>
      <c r="AEL375" s="5"/>
      <c r="AEM375" s="5"/>
      <c r="AEN375" s="5"/>
      <c r="AEO375" s="5"/>
      <c r="AEP375" s="5"/>
      <c r="AEQ375" s="5"/>
      <c r="AER375" s="5"/>
      <c r="AES375" s="5"/>
      <c r="AET375" s="5"/>
      <c r="AEU375" s="5"/>
      <c r="AEV375" s="5"/>
      <c r="AEW375" s="5"/>
      <c r="AEX375" s="5"/>
      <c r="AEY375" s="5"/>
      <c r="AEZ375" s="5"/>
      <c r="AFA375" s="5"/>
      <c r="AFB375" s="5"/>
      <c r="AFC375" s="5"/>
      <c r="AFD375" s="5"/>
      <c r="AFE375" s="5"/>
      <c r="AFF375" s="5"/>
      <c r="AFG375" s="5"/>
      <c r="AFH375" s="5"/>
      <c r="AFI375" s="5"/>
      <c r="AFJ375" s="5"/>
      <c r="AFK375" s="5"/>
      <c r="AFL375" s="5"/>
      <c r="AFM375" s="5"/>
      <c r="AFN375" s="5"/>
      <c r="AFO375" s="5"/>
      <c r="AFP375" s="5"/>
      <c r="AFQ375" s="5"/>
      <c r="AFR375" s="5"/>
      <c r="AFS375" s="5"/>
      <c r="AFT375" s="5"/>
      <c r="AFU375" s="5"/>
      <c r="AFV375" s="5"/>
      <c r="AFW375" s="5"/>
      <c r="AFX375" s="5"/>
      <c r="AFY375" s="5"/>
      <c r="AFZ375" s="5"/>
      <c r="AGA375" s="5"/>
      <c r="AGB375" s="5"/>
      <c r="AGC375" s="5"/>
      <c r="AGD375" s="5"/>
      <c r="AGE375" s="5"/>
      <c r="AGF375" s="5"/>
      <c r="AGG375" s="5"/>
      <c r="AGH375" s="5"/>
      <c r="AGI375" s="5"/>
      <c r="AGJ375" s="5"/>
      <c r="AGK375" s="5"/>
      <c r="AGL375" s="5"/>
      <c r="AGM375" s="5"/>
      <c r="AGN375" s="5"/>
      <c r="AGO375" s="5"/>
      <c r="AGP375" s="5"/>
      <c r="AGQ375" s="5"/>
      <c r="AGR375" s="5"/>
      <c r="AGS375" s="5"/>
      <c r="AGT375" s="5"/>
      <c r="AGU375" s="5"/>
      <c r="AGV375" s="5"/>
      <c r="AGW375" s="5"/>
      <c r="AGX375" s="5"/>
      <c r="AGY375" s="5"/>
      <c r="AGZ375" s="5"/>
      <c r="AHA375" s="5"/>
      <c r="AHB375" s="5"/>
      <c r="AHC375" s="5"/>
      <c r="AHD375" s="5"/>
      <c r="AHE375" s="5"/>
      <c r="AHF375" s="5"/>
      <c r="AHG375" s="5"/>
      <c r="AHH375" s="5"/>
      <c r="AHI375" s="5"/>
      <c r="AHJ375" s="5"/>
      <c r="AHK375" s="5"/>
      <c r="AHL375" s="5"/>
      <c r="AHM375" s="5"/>
      <c r="AHN375" s="5"/>
      <c r="AHO375" s="5"/>
      <c r="AHP375" s="5"/>
      <c r="AHQ375" s="5"/>
      <c r="AHR375" s="5"/>
      <c r="AHS375" s="5"/>
      <c r="AHT375" s="5"/>
      <c r="AHU375" s="5"/>
      <c r="AHV375" s="5"/>
      <c r="AHW375" s="5"/>
      <c r="AHX375" s="5"/>
      <c r="AHY375" s="5"/>
      <c r="AHZ375" s="5"/>
      <c r="AIA375" s="5"/>
      <c r="AIB375" s="5"/>
      <c r="AIC375" s="5"/>
      <c r="AID375" s="5"/>
      <c r="AIE375" s="5"/>
      <c r="AIF375" s="5"/>
      <c r="AIG375" s="5"/>
      <c r="AIH375" s="5"/>
      <c r="AII375" s="5"/>
      <c r="AIJ375" s="5"/>
      <c r="AIK375" s="5"/>
      <c r="AIL375" s="5"/>
      <c r="AIM375" s="5"/>
      <c r="AIN375" s="5"/>
      <c r="AIO375" s="5"/>
      <c r="AIP375" s="5"/>
      <c r="AIQ375" s="5"/>
      <c r="AIR375" s="5"/>
      <c r="AIS375" s="5"/>
      <c r="AIT375" s="5"/>
      <c r="AIU375" s="5"/>
      <c r="AIV375" s="5"/>
      <c r="AIW375" s="5"/>
      <c r="AIX375" s="5"/>
      <c r="AIY375" s="5"/>
      <c r="AIZ375" s="5"/>
      <c r="AJA375" s="5"/>
      <c r="AJB375" s="5"/>
      <c r="AJC375" s="5"/>
      <c r="AJD375" s="5"/>
      <c r="AJE375" s="5"/>
      <c r="AJF375" s="5"/>
      <c r="AJG375" s="5"/>
      <c r="AJH375" s="5"/>
      <c r="AJI375" s="5"/>
      <c r="AJJ375" s="5"/>
      <c r="AJK375" s="5"/>
      <c r="AJL375" s="5"/>
      <c r="AJM375" s="5"/>
      <c r="AJN375" s="5"/>
      <c r="AJO375" s="5"/>
      <c r="AJP375" s="5"/>
      <c r="AJQ375" s="5"/>
      <c r="AJR375" s="5"/>
      <c r="AJS375" s="5"/>
      <c r="AJT375" s="5"/>
      <c r="AJU375" s="5"/>
      <c r="AJV375" s="5"/>
      <c r="AJW375" s="5"/>
      <c r="AJX375" s="5"/>
      <c r="AJY375" s="5"/>
      <c r="AJZ375" s="5"/>
      <c r="AKA375" s="5"/>
      <c r="AKB375" s="5"/>
      <c r="AKC375" s="5"/>
      <c r="AKD375" s="5"/>
      <c r="AKE375" s="5"/>
      <c r="AKF375" s="5"/>
      <c r="AKG375" s="5"/>
      <c r="AKH375" s="5"/>
      <c r="AKI375" s="5"/>
      <c r="AKJ375" s="5"/>
      <c r="AKK375" s="5"/>
      <c r="AKL375" s="5"/>
      <c r="AKM375" s="5"/>
      <c r="AKN375" s="5"/>
      <c r="AKO375" s="5"/>
      <c r="AKP375" s="5"/>
      <c r="AKQ375" s="5"/>
      <c r="AKR375" s="5"/>
      <c r="AKS375" s="5"/>
      <c r="AKT375" s="5"/>
      <c r="AKU375" s="5"/>
      <c r="AKV375" s="5"/>
      <c r="AKW375" s="5"/>
      <c r="AKX375" s="5"/>
      <c r="AKY375" s="5"/>
      <c r="AKZ375" s="5"/>
      <c r="ALA375" s="5"/>
      <c r="ALB375" s="5"/>
      <c r="ALC375" s="5"/>
      <c r="ALD375" s="5"/>
      <c r="ALE375" s="5"/>
      <c r="ALF375" s="5"/>
      <c r="ALG375" s="5"/>
      <c r="ALH375" s="5"/>
      <c r="ALI375" s="5"/>
      <c r="ALJ375" s="5"/>
      <c r="ALK375" s="5"/>
      <c r="ALL375" s="5"/>
      <c r="ALM375" s="5"/>
      <c r="ALN375" s="5"/>
      <c r="ALO375" s="5"/>
      <c r="ALP375" s="5"/>
      <c r="ALQ375" s="5"/>
      <c r="ALR375" s="5"/>
      <c r="ALS375" s="5"/>
      <c r="ALT375" s="5"/>
      <c r="ALU375" s="5"/>
      <c r="ALV375" s="5"/>
      <c r="ALW375" s="5"/>
      <c r="ALX375" s="5"/>
      <c r="ALY375" s="5"/>
      <c r="ALZ375" s="5"/>
      <c r="AMA375" s="5"/>
      <c r="AMB375" s="5"/>
      <c r="AMC375" s="5"/>
      <c r="AMD375" s="5"/>
      <c r="AME375" s="5"/>
      <c r="AMF375" s="5"/>
      <c r="AMG375" s="5"/>
      <c r="AMH375" s="5"/>
      <c r="AMI375" s="5"/>
      <c r="AMJ375" s="5"/>
      <c r="AMK375" s="5"/>
      <c r="AML375" s="5"/>
      <c r="AMM375" s="5"/>
      <c r="AMN375" s="5"/>
      <c r="AMO375" s="5"/>
      <c r="AMP375" s="5"/>
      <c r="AMQ375" s="5"/>
      <c r="AMR375" s="5"/>
      <c r="AMS375" s="5"/>
      <c r="AMT375" s="5"/>
      <c r="AMU375" s="5"/>
      <c r="AMV375" s="5"/>
      <c r="AMW375" s="5"/>
      <c r="AMX375" s="5"/>
      <c r="AMY375" s="5"/>
      <c r="AMZ375" s="5"/>
      <c r="ANA375" s="5"/>
      <c r="ANB375" s="5"/>
      <c r="ANC375" s="5"/>
      <c r="AND375" s="5"/>
      <c r="ANE375" s="5"/>
      <c r="ANF375" s="5"/>
      <c r="ANG375" s="5"/>
      <c r="ANH375" s="5"/>
      <c r="ANI375" s="5"/>
      <c r="ANJ375" s="5"/>
      <c r="ANK375" s="5"/>
      <c r="ANL375" s="5"/>
      <c r="ANM375" s="5"/>
      <c r="ANN375" s="5"/>
      <c r="ANO375" s="5"/>
      <c r="ANP375" s="5"/>
      <c r="ANQ375" s="5"/>
      <c r="ANR375" s="5"/>
      <c r="ANS375" s="5"/>
      <c r="ANT375" s="5"/>
      <c r="ANU375" s="5"/>
      <c r="ANV375" s="5"/>
      <c r="ANW375" s="5"/>
      <c r="ANX375" s="5"/>
      <c r="ANY375" s="5"/>
      <c r="ANZ375" s="5"/>
      <c r="AOA375" s="5"/>
      <c r="AOB375" s="5"/>
      <c r="AOC375" s="5"/>
      <c r="AOD375" s="5"/>
      <c r="AOE375" s="5"/>
      <c r="AOF375" s="5"/>
      <c r="AOG375" s="5"/>
      <c r="AOH375" s="5"/>
      <c r="AOI375" s="5"/>
      <c r="AOJ375" s="5"/>
      <c r="AOK375" s="5"/>
      <c r="AOL375" s="5"/>
      <c r="AOM375" s="5"/>
      <c r="AON375" s="5"/>
      <c r="AOO375" s="5"/>
      <c r="AOP375" s="5"/>
      <c r="AOQ375" s="5"/>
      <c r="AOR375" s="5"/>
      <c r="AOS375" s="5"/>
      <c r="AOT375" s="5"/>
      <c r="AOU375" s="5"/>
      <c r="AOV375" s="5"/>
      <c r="AOW375" s="5"/>
      <c r="AOX375" s="5"/>
      <c r="AOY375" s="5"/>
      <c r="AOZ375" s="5"/>
      <c r="APA375" s="5"/>
      <c r="APB375" s="5"/>
      <c r="APC375" s="5"/>
      <c r="APD375" s="5"/>
      <c r="APE375" s="5"/>
      <c r="APF375" s="5"/>
      <c r="APG375" s="5"/>
      <c r="APH375" s="5"/>
      <c r="API375" s="5"/>
      <c r="APJ375" s="5"/>
      <c r="APK375" s="5"/>
      <c r="APL375" s="5"/>
      <c r="APM375" s="5"/>
      <c r="APN375" s="5"/>
      <c r="APO375" s="5"/>
      <c r="APP375" s="5"/>
      <c r="APQ375" s="5"/>
      <c r="APR375" s="5"/>
      <c r="APS375" s="5"/>
      <c r="APT375" s="5"/>
      <c r="APU375" s="5"/>
      <c r="APV375" s="5"/>
      <c r="APW375" s="5"/>
      <c r="APX375" s="5"/>
      <c r="APY375" s="5"/>
      <c r="APZ375" s="5"/>
      <c r="AQA375" s="5"/>
      <c r="AQB375" s="5"/>
      <c r="AQC375" s="5"/>
      <c r="AQD375" s="5"/>
      <c r="AQE375" s="5"/>
      <c r="AQF375" s="5"/>
      <c r="AQG375" s="5"/>
      <c r="AQH375" s="5"/>
      <c r="AQI375" s="5"/>
      <c r="AQJ375" s="5"/>
      <c r="AQK375" s="5"/>
      <c r="AQL375" s="5"/>
      <c r="AQM375" s="5"/>
      <c r="AQN375" s="5"/>
      <c r="AQO375" s="5"/>
      <c r="AQP375" s="5"/>
      <c r="AQQ375" s="5"/>
      <c r="AQR375" s="5"/>
      <c r="AQS375" s="5"/>
      <c r="AQT375" s="5"/>
      <c r="AQU375" s="5"/>
      <c r="AQV375" s="5"/>
      <c r="AQW375" s="5"/>
      <c r="AQX375" s="5"/>
      <c r="AQY375" s="5"/>
      <c r="AQZ375" s="5"/>
    </row>
    <row r="376" spans="1:1144" s="4" customFormat="1" ht="36" customHeight="1">
      <c r="A376" s="95" t="s">
        <v>73</v>
      </c>
      <c r="B376" s="95" t="s">
        <v>70</v>
      </c>
      <c r="C376" s="95" t="s">
        <v>70</v>
      </c>
      <c r="D376" s="95" t="s">
        <v>13</v>
      </c>
      <c r="E376" s="95" t="s">
        <v>44</v>
      </c>
      <c r="F376" s="95" t="s">
        <v>2271</v>
      </c>
      <c r="G376" s="95" t="s">
        <v>1660</v>
      </c>
      <c r="H376" s="95" t="s">
        <v>979</v>
      </c>
      <c r="I376" s="95" t="s">
        <v>886</v>
      </c>
      <c r="J376" s="139" t="s">
        <v>431</v>
      </c>
      <c r="K376" s="139" t="s">
        <v>2262</v>
      </c>
      <c r="L376" s="139" t="s">
        <v>2263</v>
      </c>
      <c r="M376" s="139" t="s">
        <v>2264</v>
      </c>
      <c r="N376" s="139"/>
      <c r="O376" s="139">
        <v>0.25</v>
      </c>
      <c r="P376" s="139" t="s">
        <v>2265</v>
      </c>
      <c r="Q376" s="139">
        <v>0.25</v>
      </c>
      <c r="R376" s="141">
        <v>43100</v>
      </c>
      <c r="S376" s="139" t="s">
        <v>2423</v>
      </c>
      <c r="T376" s="139" t="s">
        <v>2424</v>
      </c>
      <c r="U376" s="139" t="s">
        <v>2374</v>
      </c>
      <c r="V376" s="139" t="s">
        <v>2375</v>
      </c>
      <c r="W376" s="96">
        <f t="shared" si="27"/>
        <v>200000000</v>
      </c>
      <c r="X376" s="96">
        <f t="shared" si="29"/>
        <v>200000000</v>
      </c>
      <c r="Y376" s="96">
        <v>200000000</v>
      </c>
      <c r="Z376" s="96"/>
      <c r="AA376" s="96"/>
      <c r="AB376" s="96"/>
      <c r="AC376" s="96"/>
      <c r="AD376" s="96"/>
      <c r="AE376" s="96"/>
      <c r="AF376" s="96"/>
      <c r="AG376" s="96"/>
      <c r="AH376" s="96"/>
      <c r="AI376" s="96"/>
      <c r="AJ376" s="96"/>
      <c r="AK376" s="96"/>
      <c r="AL376" s="96"/>
      <c r="AM376" s="96"/>
      <c r="AN376" s="96"/>
      <c r="AO376" s="96"/>
      <c r="AP376" s="96"/>
      <c r="AQ376" s="96"/>
      <c r="AR376" s="96"/>
      <c r="AS376" s="96"/>
      <c r="AT376" s="96"/>
      <c r="AU376" s="96"/>
      <c r="AV376" s="96"/>
      <c r="AW376" s="96"/>
      <c r="AX376" s="96"/>
      <c r="AY376" s="96"/>
      <c r="AZ376" s="96"/>
      <c r="BA376" s="96"/>
      <c r="BB376" s="96"/>
      <c r="BC376" s="96"/>
      <c r="BD376" s="96"/>
      <c r="BE376" s="96"/>
      <c r="BF376" s="96"/>
      <c r="BG376" s="96"/>
      <c r="BH376" s="96"/>
      <c r="BI376" s="96"/>
      <c r="BJ376" s="96"/>
      <c r="BK376" s="96"/>
      <c r="BL376" s="96"/>
      <c r="BM376" s="96"/>
      <c r="BN376" s="96"/>
      <c r="BO376" s="96"/>
      <c r="BP376" s="96"/>
      <c r="BQ376" s="96"/>
      <c r="BR376" s="96"/>
      <c r="BS376" s="107"/>
      <c r="BT376" s="107"/>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16"/>
      <c r="DO376" s="3"/>
      <c r="DP376" s="3"/>
      <c r="DQ376" s="3"/>
      <c r="DR376" s="3"/>
      <c r="DS376" s="3"/>
      <c r="DT376" s="3"/>
      <c r="DU376" s="3"/>
      <c r="DV376" s="3"/>
      <c r="DW376" s="3"/>
      <c r="DX376" s="3"/>
      <c r="DY376" s="10"/>
      <c r="DZ376" s="10"/>
      <c r="EA376" s="10"/>
      <c r="EB376" s="10"/>
      <c r="EC376" s="10"/>
      <c r="ED376" s="10"/>
      <c r="EE376" s="10"/>
      <c r="EF376" s="3"/>
      <c r="EG376" s="3"/>
      <c r="EH376" s="3"/>
      <c r="EI376" s="3"/>
      <c r="EJ376" s="3"/>
      <c r="EK376" s="3"/>
      <c r="EL376" s="3"/>
      <c r="EM376" s="9"/>
      <c r="EN376" s="9"/>
      <c r="EO376" s="9"/>
      <c r="EP376" s="9"/>
      <c r="EQ376" s="9"/>
      <c r="ER376" s="9"/>
      <c r="ES376" s="9"/>
      <c r="ET376" s="9"/>
      <c r="EU376" s="9"/>
      <c r="EV376" s="9"/>
      <c r="EW376" s="9"/>
      <c r="EX376" s="9"/>
      <c r="EY376" s="9"/>
      <c r="EZ376" s="9"/>
      <c r="FA376" s="9"/>
      <c r="FB376" s="9"/>
      <c r="FC376" s="9"/>
      <c r="FD376" s="9"/>
      <c r="FE376" s="15"/>
      <c r="FF376" s="9"/>
      <c r="FG376" s="9"/>
      <c r="FH376" s="9"/>
      <c r="FI376" s="9"/>
      <c r="FJ376" s="9"/>
      <c r="FK376" s="9"/>
      <c r="FL376" s="9"/>
      <c r="FM376" s="9"/>
      <c r="FN376" s="9"/>
      <c r="FO376" s="9"/>
      <c r="FP376" s="9"/>
      <c r="FQ376" s="9"/>
      <c r="FR376" s="9"/>
      <c r="FS376" s="9"/>
      <c r="FT376" s="9"/>
      <c r="FU376" s="9"/>
      <c r="FV376" s="9"/>
      <c r="FW376" s="9"/>
      <c r="FX376" s="9"/>
      <c r="FY376" s="9"/>
      <c r="FZ376" s="9"/>
      <c r="GA376" s="9"/>
      <c r="GB376" s="9"/>
      <c r="GC376" s="9"/>
      <c r="GD376" s="9"/>
      <c r="GE376" s="9"/>
      <c r="GF376" s="9"/>
      <c r="GG376" s="9"/>
      <c r="GH376" s="9"/>
      <c r="GI376" s="9"/>
      <c r="GJ376" s="9"/>
      <c r="GK376" s="9"/>
      <c r="GL376" s="9"/>
      <c r="GM376" s="5"/>
      <c r="GN376" s="10"/>
      <c r="GO376" s="10"/>
      <c r="GP376" s="10"/>
      <c r="GQ376" s="10"/>
      <c r="GR376" s="9"/>
      <c r="GS376" s="9"/>
      <c r="GT376" s="5"/>
      <c r="GU376" s="5"/>
      <c r="GV376" s="5"/>
      <c r="GW376" s="5"/>
      <c r="GX376" s="5"/>
      <c r="GY376" s="5"/>
      <c r="GZ376" s="5"/>
      <c r="HA376" s="5"/>
      <c r="HB376" s="5"/>
      <c r="HC376" s="5"/>
      <c r="HD376" s="5"/>
      <c r="HE376" s="5"/>
      <c r="HF376" s="5"/>
      <c r="HG376" s="5"/>
      <c r="HH376" s="5"/>
      <c r="HI376" s="5"/>
      <c r="HJ376" s="5"/>
      <c r="HK376" s="5"/>
      <c r="HL376" s="5"/>
      <c r="HM376" s="5"/>
      <c r="HN376" s="5"/>
      <c r="HO376" s="5"/>
      <c r="HP376" s="5"/>
      <c r="HQ376" s="5"/>
      <c r="HR376" s="5"/>
      <c r="HS376" s="5"/>
      <c r="HT376" s="5"/>
      <c r="HU376" s="5"/>
      <c r="HV376" s="5"/>
      <c r="HW376" s="5"/>
      <c r="HX376" s="5"/>
      <c r="HY376" s="5"/>
      <c r="HZ376" s="5"/>
      <c r="IA376" s="5"/>
      <c r="IB376" s="5"/>
      <c r="IC376" s="5"/>
      <c r="ID376" s="5"/>
      <c r="IE376" s="5"/>
      <c r="IF376" s="5"/>
      <c r="IG376" s="5"/>
      <c r="IH376" s="5"/>
      <c r="II376" s="5"/>
      <c r="IJ376" s="5"/>
      <c r="IK376" s="5"/>
      <c r="IL376" s="5"/>
      <c r="IM376" s="5"/>
      <c r="IN376" s="5"/>
      <c r="IO376" s="5"/>
      <c r="IP376" s="5"/>
      <c r="IQ376" s="5"/>
      <c r="IR376" s="5"/>
      <c r="IS376" s="5"/>
      <c r="IT376" s="5"/>
      <c r="IU376" s="5"/>
      <c r="IV376" s="5"/>
      <c r="IW376" s="5"/>
      <c r="IX376" s="5"/>
      <c r="IY376" s="5"/>
      <c r="IZ376" s="5"/>
      <c r="JA376" s="5"/>
      <c r="JB376" s="5"/>
      <c r="JC376" s="5"/>
      <c r="JD376" s="5"/>
      <c r="JE376" s="5"/>
      <c r="JF376" s="5"/>
      <c r="JG376" s="5"/>
      <c r="JH376" s="5"/>
      <c r="JI376" s="5"/>
      <c r="JJ376" s="5"/>
      <c r="JK376" s="5"/>
      <c r="JL376" s="5"/>
      <c r="JM376" s="5"/>
      <c r="JN376" s="5"/>
      <c r="JO376" s="5"/>
      <c r="JP376" s="5"/>
      <c r="JQ376" s="5"/>
      <c r="JR376" s="5"/>
      <c r="JS376" s="5"/>
      <c r="JT376" s="5"/>
      <c r="JU376" s="5"/>
      <c r="JV376" s="5"/>
      <c r="JW376" s="5"/>
      <c r="JX376" s="5"/>
      <c r="JY376" s="5"/>
      <c r="JZ376" s="5"/>
      <c r="KA376" s="5"/>
      <c r="KB376" s="5"/>
      <c r="KC376" s="5"/>
      <c r="KD376" s="5"/>
      <c r="KE376" s="5"/>
      <c r="KF376" s="5"/>
      <c r="KG376" s="5"/>
      <c r="KH376" s="5"/>
      <c r="KI376" s="5"/>
      <c r="KJ376" s="5"/>
      <c r="KK376" s="5"/>
      <c r="KL376" s="5"/>
      <c r="KM376" s="5"/>
      <c r="KN376" s="5"/>
      <c r="KO376" s="5"/>
      <c r="KP376" s="5"/>
      <c r="KQ376" s="5"/>
      <c r="KR376" s="5"/>
      <c r="KS376" s="5"/>
      <c r="KT376" s="5"/>
      <c r="KU376" s="5"/>
      <c r="KV376" s="5"/>
      <c r="KW376" s="5"/>
      <c r="KX376" s="5"/>
      <c r="KY376" s="5"/>
      <c r="KZ376" s="5"/>
      <c r="LA376" s="5"/>
      <c r="LB376" s="5"/>
      <c r="LC376" s="5"/>
      <c r="LD376" s="5"/>
      <c r="LE376" s="5"/>
      <c r="LF376" s="5"/>
      <c r="LG376" s="5"/>
      <c r="LH376" s="5"/>
      <c r="LI376" s="5"/>
      <c r="LJ376" s="5"/>
      <c r="LK376" s="5"/>
      <c r="LL376" s="5"/>
      <c r="LM376" s="5"/>
      <c r="LN376" s="5"/>
      <c r="LO376" s="5"/>
      <c r="LP376" s="5"/>
      <c r="LQ376" s="5"/>
      <c r="LR376" s="5"/>
      <c r="LS376" s="5"/>
      <c r="LT376" s="5"/>
      <c r="LU376" s="5"/>
      <c r="LV376" s="5"/>
      <c r="LW376" s="5"/>
      <c r="LX376" s="5"/>
      <c r="LY376" s="5"/>
      <c r="LZ376" s="5"/>
      <c r="MA376" s="5"/>
      <c r="MB376" s="5"/>
      <c r="MC376" s="5"/>
      <c r="MD376" s="5"/>
      <c r="ME376" s="5"/>
      <c r="MF376" s="5"/>
      <c r="MG376" s="5"/>
      <c r="MH376" s="5"/>
      <c r="MI376" s="5"/>
      <c r="MJ376" s="5"/>
      <c r="MK376" s="5"/>
      <c r="ML376" s="5"/>
      <c r="MM376" s="5"/>
      <c r="MN376" s="5"/>
      <c r="MO376" s="5"/>
      <c r="MP376" s="5"/>
      <c r="MQ376" s="5"/>
      <c r="MR376" s="5"/>
      <c r="MS376" s="5"/>
      <c r="MT376" s="5"/>
      <c r="MU376" s="5"/>
      <c r="MV376" s="5"/>
      <c r="MW376" s="5"/>
      <c r="MX376" s="5"/>
      <c r="MY376" s="5"/>
      <c r="MZ376" s="5"/>
      <c r="NA376" s="5"/>
      <c r="NB376" s="5"/>
      <c r="NC376" s="5"/>
      <c r="ND376" s="5"/>
      <c r="NE376" s="5"/>
      <c r="NF376" s="5"/>
      <c r="NG376" s="5"/>
      <c r="NH376" s="5"/>
      <c r="NI376" s="5"/>
      <c r="NJ376" s="5"/>
      <c r="NK376" s="5"/>
      <c r="NL376" s="5"/>
      <c r="NM376" s="5"/>
      <c r="NN376" s="5"/>
      <c r="NO376" s="5"/>
      <c r="NP376" s="5"/>
      <c r="NQ376" s="5"/>
      <c r="NR376" s="5"/>
      <c r="NS376" s="5"/>
      <c r="NT376" s="5"/>
      <c r="NU376" s="5"/>
      <c r="NV376" s="5"/>
      <c r="NW376" s="5"/>
      <c r="NX376" s="5"/>
      <c r="NY376" s="5"/>
      <c r="NZ376" s="5"/>
      <c r="OA376" s="5"/>
      <c r="OB376" s="5"/>
      <c r="OC376" s="5"/>
      <c r="OD376" s="5"/>
      <c r="OE376" s="5"/>
      <c r="OF376" s="5"/>
      <c r="OG376" s="5"/>
      <c r="OH376" s="5"/>
      <c r="OI376" s="5"/>
      <c r="OJ376" s="5"/>
      <c r="OK376" s="5"/>
      <c r="OL376" s="5"/>
      <c r="OM376" s="5"/>
      <c r="ON376" s="5"/>
      <c r="OO376" s="5"/>
      <c r="OP376" s="5"/>
      <c r="OQ376" s="5"/>
      <c r="OR376" s="5"/>
      <c r="OS376" s="5"/>
      <c r="OT376" s="5"/>
      <c r="OU376" s="5"/>
      <c r="OV376" s="5"/>
      <c r="OW376" s="5"/>
      <c r="OX376" s="5"/>
      <c r="OY376" s="5"/>
      <c r="OZ376" s="5"/>
      <c r="PA376" s="5"/>
      <c r="PB376" s="5"/>
      <c r="PC376" s="5"/>
      <c r="PD376" s="5"/>
      <c r="PE376" s="5"/>
      <c r="PF376" s="5"/>
      <c r="PG376" s="5"/>
      <c r="PH376" s="5"/>
      <c r="PI376" s="5"/>
      <c r="PJ376" s="5"/>
      <c r="PK376" s="5"/>
      <c r="PL376" s="5"/>
      <c r="PM376" s="5"/>
      <c r="PN376" s="5"/>
      <c r="PO376" s="5"/>
      <c r="PP376" s="5"/>
      <c r="PQ376" s="5"/>
      <c r="PR376" s="5"/>
      <c r="PS376" s="5"/>
      <c r="PT376" s="5"/>
      <c r="PU376" s="5"/>
      <c r="PV376" s="5"/>
      <c r="PW376" s="5"/>
      <c r="PX376" s="5"/>
      <c r="PY376" s="5"/>
      <c r="PZ376" s="5"/>
      <c r="QA376" s="5"/>
      <c r="QB376" s="5"/>
      <c r="QC376" s="5"/>
      <c r="QD376" s="5"/>
      <c r="QE376" s="5"/>
      <c r="QF376" s="5"/>
      <c r="QG376" s="5"/>
      <c r="QH376" s="5"/>
      <c r="QI376" s="5"/>
      <c r="QJ376" s="5"/>
      <c r="QK376" s="5"/>
      <c r="QL376" s="5"/>
      <c r="QM376" s="5"/>
      <c r="QN376" s="5"/>
      <c r="QO376" s="5"/>
      <c r="QP376" s="5"/>
      <c r="QQ376" s="5"/>
      <c r="QR376" s="5"/>
      <c r="QS376" s="5"/>
      <c r="QT376" s="5"/>
      <c r="QU376" s="5"/>
      <c r="QV376" s="5"/>
      <c r="QW376" s="5"/>
      <c r="QX376" s="5"/>
      <c r="QY376" s="5"/>
      <c r="QZ376" s="5"/>
      <c r="RA376" s="5"/>
      <c r="RB376" s="5"/>
      <c r="RC376" s="5"/>
      <c r="RD376" s="5"/>
      <c r="RE376" s="5"/>
      <c r="RF376" s="5"/>
      <c r="RG376" s="5"/>
      <c r="RH376" s="5"/>
      <c r="RI376" s="5"/>
      <c r="RJ376" s="5"/>
      <c r="RK376" s="5"/>
      <c r="RL376" s="5"/>
      <c r="RM376" s="5"/>
      <c r="RN376" s="5"/>
      <c r="RO376" s="5"/>
      <c r="RP376" s="5"/>
      <c r="RQ376" s="5"/>
      <c r="RR376" s="5"/>
      <c r="RS376" s="5"/>
      <c r="RT376" s="5"/>
      <c r="RU376" s="5"/>
      <c r="RV376" s="5"/>
      <c r="RW376" s="5"/>
      <c r="RX376" s="5"/>
      <c r="RY376" s="5"/>
      <c r="RZ376" s="5"/>
      <c r="SA376" s="5"/>
      <c r="SB376" s="5"/>
      <c r="SC376" s="5"/>
      <c r="SD376" s="5"/>
      <c r="SE376" s="5"/>
      <c r="SF376" s="5"/>
      <c r="SG376" s="5"/>
      <c r="SH376" s="5"/>
      <c r="SI376" s="5"/>
      <c r="SJ376" s="5"/>
      <c r="SK376" s="5"/>
      <c r="SL376" s="5"/>
      <c r="SM376" s="5"/>
      <c r="SN376" s="5"/>
      <c r="SO376" s="5"/>
      <c r="SP376" s="5"/>
      <c r="SQ376" s="5"/>
      <c r="SR376" s="5"/>
      <c r="SS376" s="5"/>
      <c r="ST376" s="5"/>
      <c r="SU376" s="5"/>
      <c r="SV376" s="5"/>
      <c r="SW376" s="5"/>
      <c r="SX376" s="5"/>
      <c r="SY376" s="5"/>
      <c r="SZ376" s="5"/>
      <c r="TA376" s="5"/>
      <c r="TB376" s="5"/>
      <c r="TC376" s="5"/>
      <c r="TD376" s="5"/>
      <c r="TE376" s="5"/>
      <c r="TF376" s="5"/>
      <c r="TG376" s="5"/>
      <c r="TH376" s="5"/>
      <c r="TI376" s="5"/>
      <c r="TJ376" s="5"/>
      <c r="TK376" s="5"/>
      <c r="TL376" s="5"/>
      <c r="TM376" s="5"/>
      <c r="TN376" s="5"/>
      <c r="TO376" s="5"/>
      <c r="TP376" s="5"/>
      <c r="TQ376" s="5"/>
      <c r="TR376" s="5"/>
      <c r="TS376" s="5"/>
      <c r="TT376" s="5"/>
      <c r="TU376" s="5"/>
      <c r="TV376" s="5"/>
      <c r="TW376" s="5"/>
      <c r="TX376" s="5"/>
      <c r="TY376" s="5"/>
      <c r="TZ376" s="5"/>
      <c r="UA376" s="5"/>
      <c r="UB376" s="5"/>
      <c r="UC376" s="5"/>
      <c r="UD376" s="5"/>
      <c r="UE376" s="5"/>
      <c r="UF376" s="5"/>
      <c r="UG376" s="5"/>
      <c r="UH376" s="5"/>
      <c r="UI376" s="5"/>
      <c r="UJ376" s="5"/>
      <c r="UK376" s="5"/>
      <c r="UL376" s="5"/>
      <c r="UM376" s="5"/>
      <c r="UN376" s="5"/>
      <c r="UO376" s="5"/>
      <c r="UP376" s="5"/>
      <c r="UQ376" s="5"/>
      <c r="UR376" s="5"/>
      <c r="US376" s="5"/>
      <c r="UT376" s="5"/>
      <c r="UU376" s="5"/>
      <c r="UV376" s="5"/>
      <c r="UW376" s="5"/>
      <c r="UX376" s="5"/>
      <c r="UY376" s="5"/>
      <c r="UZ376" s="5"/>
      <c r="VA376" s="5"/>
      <c r="VB376" s="5"/>
      <c r="VC376" s="5"/>
      <c r="VD376" s="5"/>
      <c r="VE376" s="5"/>
      <c r="VF376" s="5"/>
      <c r="VG376" s="5"/>
      <c r="VH376" s="5"/>
      <c r="VI376" s="5"/>
      <c r="VJ376" s="5"/>
      <c r="VK376" s="5"/>
      <c r="VL376" s="5"/>
      <c r="VM376" s="5"/>
      <c r="VN376" s="5"/>
      <c r="VO376" s="5"/>
      <c r="VP376" s="5"/>
      <c r="VQ376" s="5"/>
      <c r="VR376" s="5"/>
      <c r="VS376" s="5"/>
      <c r="VT376" s="5"/>
      <c r="VU376" s="5"/>
      <c r="VV376" s="5"/>
      <c r="VW376" s="5"/>
      <c r="VX376" s="5"/>
      <c r="VY376" s="5"/>
      <c r="VZ376" s="5"/>
      <c r="WA376" s="5"/>
      <c r="WB376" s="5"/>
      <c r="WC376" s="5"/>
      <c r="WD376" s="5"/>
      <c r="WE376" s="5"/>
      <c r="WF376" s="5"/>
      <c r="WG376" s="5"/>
      <c r="WH376" s="5"/>
      <c r="WI376" s="5"/>
      <c r="WJ376" s="5"/>
      <c r="WK376" s="5"/>
      <c r="WL376" s="5"/>
      <c r="WM376" s="5"/>
      <c r="WN376" s="5"/>
      <c r="WO376" s="5"/>
      <c r="WP376" s="5"/>
      <c r="WQ376" s="5"/>
      <c r="WR376" s="5"/>
      <c r="WS376" s="5"/>
      <c r="WT376" s="5"/>
      <c r="WU376" s="5"/>
      <c r="WV376" s="5"/>
      <c r="WW376" s="5"/>
      <c r="WX376" s="5"/>
      <c r="WY376" s="5"/>
      <c r="WZ376" s="5"/>
      <c r="XA376" s="5"/>
      <c r="XB376" s="5"/>
      <c r="XC376" s="5"/>
      <c r="XD376" s="5"/>
      <c r="XE376" s="5"/>
      <c r="XF376" s="5"/>
      <c r="XG376" s="5"/>
      <c r="XH376" s="5"/>
      <c r="XI376" s="5"/>
      <c r="XJ376" s="5"/>
      <c r="XK376" s="5"/>
      <c r="XL376" s="5"/>
      <c r="XM376" s="5"/>
      <c r="XN376" s="5"/>
      <c r="XO376" s="5"/>
      <c r="XP376" s="5"/>
      <c r="XQ376" s="5"/>
      <c r="XR376" s="5"/>
      <c r="XS376" s="5"/>
      <c r="XT376" s="5"/>
      <c r="XU376" s="5"/>
      <c r="XV376" s="5"/>
      <c r="XW376" s="5"/>
      <c r="XX376" s="5"/>
      <c r="XY376" s="5"/>
      <c r="XZ376" s="5"/>
      <c r="YA376" s="5"/>
      <c r="YB376" s="5"/>
      <c r="YC376" s="5"/>
      <c r="YD376" s="5"/>
      <c r="YE376" s="5"/>
      <c r="YF376" s="5"/>
      <c r="YG376" s="5"/>
      <c r="YH376" s="5"/>
      <c r="YI376" s="5"/>
      <c r="YJ376" s="5"/>
      <c r="YK376" s="5"/>
      <c r="YL376" s="5"/>
      <c r="YM376" s="5"/>
      <c r="YN376" s="5"/>
      <c r="YO376" s="5"/>
      <c r="YP376" s="5"/>
      <c r="YQ376" s="5"/>
      <c r="YR376" s="5"/>
      <c r="YS376" s="5"/>
      <c r="YT376" s="5"/>
      <c r="YU376" s="5"/>
      <c r="YV376" s="5"/>
      <c r="YW376" s="5"/>
      <c r="YX376" s="5"/>
      <c r="YY376" s="5"/>
      <c r="YZ376" s="5"/>
      <c r="ZA376" s="5"/>
      <c r="ZB376" s="5"/>
      <c r="ZC376" s="5"/>
      <c r="ZD376" s="5"/>
      <c r="ZE376" s="5"/>
      <c r="ZF376" s="5"/>
      <c r="ZG376" s="5"/>
      <c r="ZH376" s="5"/>
      <c r="ZI376" s="5"/>
      <c r="ZJ376" s="5"/>
      <c r="ZK376" s="5"/>
      <c r="ZL376" s="5"/>
      <c r="ZM376" s="5"/>
      <c r="ZN376" s="5"/>
      <c r="ZO376" s="5"/>
      <c r="ZP376" s="5"/>
      <c r="ZQ376" s="5"/>
      <c r="ZR376" s="5"/>
      <c r="ZS376" s="5"/>
      <c r="ZT376" s="5"/>
      <c r="ZU376" s="5"/>
      <c r="ZV376" s="5"/>
      <c r="ZW376" s="5"/>
      <c r="ZX376" s="5"/>
      <c r="ZY376" s="5"/>
      <c r="ZZ376" s="5"/>
      <c r="AAA376" s="5"/>
      <c r="AAB376" s="5"/>
      <c r="AAC376" s="5"/>
      <c r="AAD376" s="5"/>
      <c r="AAE376" s="5"/>
      <c r="AAF376" s="5"/>
      <c r="AAG376" s="5"/>
      <c r="AAH376" s="5"/>
      <c r="AAI376" s="5"/>
      <c r="AAJ376" s="5"/>
      <c r="AAK376" s="5"/>
      <c r="AAL376" s="5"/>
      <c r="AAM376" s="5"/>
      <c r="AAN376" s="5"/>
      <c r="AAO376" s="5"/>
      <c r="AAP376" s="5"/>
      <c r="AAQ376" s="5"/>
      <c r="AAR376" s="5"/>
      <c r="AAS376" s="5"/>
      <c r="AAT376" s="5"/>
      <c r="AAU376" s="5"/>
      <c r="AAV376" s="5"/>
      <c r="AAW376" s="5"/>
      <c r="AAX376" s="5"/>
      <c r="AAY376" s="5"/>
      <c r="AAZ376" s="5"/>
      <c r="ABA376" s="5"/>
      <c r="ABB376" s="5"/>
      <c r="ABC376" s="5"/>
      <c r="ABD376" s="5"/>
      <c r="ABE376" s="5"/>
      <c r="ABF376" s="5"/>
      <c r="ABG376" s="5"/>
      <c r="ABH376" s="5"/>
      <c r="ABI376" s="5"/>
      <c r="ABJ376" s="5"/>
      <c r="ABK376" s="5"/>
      <c r="ABL376" s="5"/>
      <c r="ABM376" s="5"/>
      <c r="ABN376" s="5"/>
      <c r="ABO376" s="5"/>
      <c r="ABP376" s="5"/>
      <c r="ABQ376" s="5"/>
      <c r="ABR376" s="5"/>
      <c r="ABS376" s="5"/>
      <c r="ABT376" s="5"/>
      <c r="ABU376" s="5"/>
      <c r="ABV376" s="5"/>
      <c r="ABW376" s="5"/>
      <c r="ABX376" s="5"/>
      <c r="ABY376" s="5"/>
      <c r="ABZ376" s="5"/>
      <c r="ACA376" s="5"/>
      <c r="ACB376" s="5"/>
      <c r="ACC376" s="5"/>
      <c r="ACD376" s="5"/>
      <c r="ACE376" s="5"/>
      <c r="ACF376" s="5"/>
      <c r="ACG376" s="5"/>
      <c r="ACH376" s="5"/>
      <c r="ACI376" s="5"/>
      <c r="ACJ376" s="5"/>
      <c r="ACK376" s="5"/>
      <c r="ACL376" s="5"/>
      <c r="ACM376" s="5"/>
      <c r="ACN376" s="5"/>
      <c r="ACO376" s="5"/>
      <c r="ACP376" s="5"/>
      <c r="ACQ376" s="5"/>
      <c r="ACR376" s="5"/>
      <c r="ACS376" s="5"/>
      <c r="ACT376" s="5"/>
      <c r="ACU376" s="5"/>
      <c r="ACV376" s="5"/>
      <c r="ACW376" s="5"/>
      <c r="ACX376" s="5"/>
      <c r="ACY376" s="5"/>
      <c r="ACZ376" s="5"/>
      <c r="ADA376" s="5"/>
      <c r="ADB376" s="5"/>
      <c r="ADC376" s="5"/>
      <c r="ADD376" s="5"/>
      <c r="ADE376" s="5"/>
      <c r="ADF376" s="5"/>
      <c r="ADG376" s="5"/>
      <c r="ADH376" s="5"/>
      <c r="ADI376" s="5"/>
      <c r="ADJ376" s="5"/>
      <c r="ADK376" s="5"/>
      <c r="ADL376" s="5"/>
      <c r="ADM376" s="5"/>
      <c r="ADN376" s="5"/>
      <c r="ADO376" s="5"/>
      <c r="ADP376" s="5"/>
      <c r="ADQ376" s="5"/>
      <c r="ADR376" s="5"/>
      <c r="ADS376" s="5"/>
      <c r="ADT376" s="5"/>
      <c r="ADU376" s="5"/>
      <c r="ADV376" s="5"/>
      <c r="ADW376" s="5"/>
      <c r="ADX376" s="5"/>
      <c r="ADY376" s="5"/>
      <c r="ADZ376" s="5"/>
      <c r="AEA376" s="5"/>
      <c r="AEB376" s="5"/>
      <c r="AEC376" s="5"/>
      <c r="AED376" s="5"/>
      <c r="AEE376" s="5"/>
      <c r="AEF376" s="5"/>
      <c r="AEG376" s="5"/>
      <c r="AEH376" s="5"/>
      <c r="AEI376" s="5"/>
      <c r="AEJ376" s="5"/>
      <c r="AEK376" s="5"/>
      <c r="AEL376" s="5"/>
      <c r="AEM376" s="5"/>
      <c r="AEN376" s="5"/>
      <c r="AEO376" s="5"/>
      <c r="AEP376" s="5"/>
      <c r="AEQ376" s="5"/>
      <c r="AER376" s="5"/>
      <c r="AES376" s="5"/>
      <c r="AET376" s="5"/>
      <c r="AEU376" s="5"/>
      <c r="AEV376" s="5"/>
      <c r="AEW376" s="5"/>
      <c r="AEX376" s="5"/>
      <c r="AEY376" s="5"/>
      <c r="AEZ376" s="5"/>
      <c r="AFA376" s="5"/>
      <c r="AFB376" s="5"/>
      <c r="AFC376" s="5"/>
      <c r="AFD376" s="5"/>
      <c r="AFE376" s="5"/>
      <c r="AFF376" s="5"/>
      <c r="AFG376" s="5"/>
      <c r="AFH376" s="5"/>
      <c r="AFI376" s="5"/>
      <c r="AFJ376" s="5"/>
      <c r="AFK376" s="5"/>
      <c r="AFL376" s="5"/>
      <c r="AFM376" s="5"/>
      <c r="AFN376" s="5"/>
      <c r="AFO376" s="5"/>
      <c r="AFP376" s="5"/>
      <c r="AFQ376" s="5"/>
      <c r="AFR376" s="5"/>
      <c r="AFS376" s="5"/>
      <c r="AFT376" s="5"/>
      <c r="AFU376" s="5"/>
      <c r="AFV376" s="5"/>
      <c r="AFW376" s="5"/>
      <c r="AFX376" s="5"/>
      <c r="AFY376" s="5"/>
      <c r="AFZ376" s="5"/>
      <c r="AGA376" s="5"/>
      <c r="AGB376" s="5"/>
      <c r="AGC376" s="5"/>
      <c r="AGD376" s="5"/>
      <c r="AGE376" s="5"/>
      <c r="AGF376" s="5"/>
      <c r="AGG376" s="5"/>
      <c r="AGH376" s="5"/>
      <c r="AGI376" s="5"/>
      <c r="AGJ376" s="5"/>
      <c r="AGK376" s="5"/>
      <c r="AGL376" s="5"/>
      <c r="AGM376" s="5"/>
      <c r="AGN376" s="5"/>
      <c r="AGO376" s="5"/>
      <c r="AGP376" s="5"/>
      <c r="AGQ376" s="5"/>
      <c r="AGR376" s="5"/>
      <c r="AGS376" s="5"/>
      <c r="AGT376" s="5"/>
      <c r="AGU376" s="5"/>
      <c r="AGV376" s="5"/>
      <c r="AGW376" s="5"/>
      <c r="AGX376" s="5"/>
      <c r="AGY376" s="5"/>
      <c r="AGZ376" s="5"/>
      <c r="AHA376" s="5"/>
      <c r="AHB376" s="5"/>
      <c r="AHC376" s="5"/>
      <c r="AHD376" s="5"/>
      <c r="AHE376" s="5"/>
      <c r="AHF376" s="5"/>
      <c r="AHG376" s="5"/>
      <c r="AHH376" s="5"/>
      <c r="AHI376" s="5"/>
      <c r="AHJ376" s="5"/>
      <c r="AHK376" s="5"/>
      <c r="AHL376" s="5"/>
      <c r="AHM376" s="5"/>
      <c r="AHN376" s="5"/>
      <c r="AHO376" s="5"/>
      <c r="AHP376" s="5"/>
      <c r="AHQ376" s="5"/>
      <c r="AHR376" s="5"/>
      <c r="AHS376" s="5"/>
      <c r="AHT376" s="5"/>
      <c r="AHU376" s="5"/>
      <c r="AHV376" s="5"/>
      <c r="AHW376" s="5"/>
      <c r="AHX376" s="5"/>
      <c r="AHY376" s="5"/>
      <c r="AHZ376" s="5"/>
      <c r="AIA376" s="5"/>
      <c r="AIB376" s="5"/>
      <c r="AIC376" s="5"/>
      <c r="AID376" s="5"/>
      <c r="AIE376" s="5"/>
      <c r="AIF376" s="5"/>
      <c r="AIG376" s="5"/>
      <c r="AIH376" s="5"/>
      <c r="AII376" s="5"/>
      <c r="AIJ376" s="5"/>
      <c r="AIK376" s="5"/>
      <c r="AIL376" s="5"/>
      <c r="AIM376" s="5"/>
      <c r="AIN376" s="5"/>
      <c r="AIO376" s="5"/>
      <c r="AIP376" s="5"/>
      <c r="AIQ376" s="5"/>
      <c r="AIR376" s="5"/>
      <c r="AIS376" s="5"/>
      <c r="AIT376" s="5"/>
      <c r="AIU376" s="5"/>
      <c r="AIV376" s="5"/>
      <c r="AIW376" s="5"/>
      <c r="AIX376" s="5"/>
      <c r="AIY376" s="5"/>
      <c r="AIZ376" s="5"/>
      <c r="AJA376" s="5"/>
      <c r="AJB376" s="5"/>
      <c r="AJC376" s="5"/>
      <c r="AJD376" s="5"/>
      <c r="AJE376" s="5"/>
      <c r="AJF376" s="5"/>
      <c r="AJG376" s="5"/>
      <c r="AJH376" s="5"/>
      <c r="AJI376" s="5"/>
      <c r="AJJ376" s="5"/>
      <c r="AJK376" s="5"/>
      <c r="AJL376" s="5"/>
      <c r="AJM376" s="5"/>
      <c r="AJN376" s="5"/>
      <c r="AJO376" s="5"/>
      <c r="AJP376" s="5"/>
      <c r="AJQ376" s="5"/>
      <c r="AJR376" s="5"/>
      <c r="AJS376" s="5"/>
      <c r="AJT376" s="5"/>
      <c r="AJU376" s="5"/>
      <c r="AJV376" s="5"/>
      <c r="AJW376" s="5"/>
      <c r="AJX376" s="5"/>
      <c r="AJY376" s="5"/>
      <c r="AJZ376" s="5"/>
      <c r="AKA376" s="5"/>
      <c r="AKB376" s="5"/>
      <c r="AKC376" s="5"/>
      <c r="AKD376" s="5"/>
      <c r="AKE376" s="5"/>
      <c r="AKF376" s="5"/>
      <c r="AKG376" s="5"/>
      <c r="AKH376" s="5"/>
      <c r="AKI376" s="5"/>
      <c r="AKJ376" s="5"/>
      <c r="AKK376" s="5"/>
      <c r="AKL376" s="5"/>
      <c r="AKM376" s="5"/>
      <c r="AKN376" s="5"/>
      <c r="AKO376" s="5"/>
      <c r="AKP376" s="5"/>
      <c r="AKQ376" s="5"/>
      <c r="AKR376" s="5"/>
      <c r="AKS376" s="5"/>
      <c r="AKT376" s="5"/>
      <c r="AKU376" s="5"/>
      <c r="AKV376" s="5"/>
      <c r="AKW376" s="5"/>
      <c r="AKX376" s="5"/>
      <c r="AKY376" s="5"/>
      <c r="AKZ376" s="5"/>
      <c r="ALA376" s="5"/>
      <c r="ALB376" s="5"/>
      <c r="ALC376" s="5"/>
      <c r="ALD376" s="5"/>
      <c r="ALE376" s="5"/>
      <c r="ALF376" s="5"/>
      <c r="ALG376" s="5"/>
      <c r="ALH376" s="5"/>
      <c r="ALI376" s="5"/>
      <c r="ALJ376" s="5"/>
      <c r="ALK376" s="5"/>
      <c r="ALL376" s="5"/>
      <c r="ALM376" s="5"/>
      <c r="ALN376" s="5"/>
      <c r="ALO376" s="5"/>
      <c r="ALP376" s="5"/>
      <c r="ALQ376" s="5"/>
      <c r="ALR376" s="5"/>
      <c r="ALS376" s="5"/>
      <c r="ALT376" s="5"/>
      <c r="ALU376" s="5"/>
      <c r="ALV376" s="5"/>
      <c r="ALW376" s="5"/>
      <c r="ALX376" s="5"/>
      <c r="ALY376" s="5"/>
      <c r="ALZ376" s="5"/>
      <c r="AMA376" s="5"/>
      <c r="AMB376" s="5"/>
      <c r="AMC376" s="5"/>
      <c r="AMD376" s="5"/>
      <c r="AME376" s="5"/>
      <c r="AMF376" s="5"/>
      <c r="AMG376" s="5"/>
      <c r="AMH376" s="5"/>
      <c r="AMI376" s="5"/>
      <c r="AMJ376" s="5"/>
      <c r="AMK376" s="5"/>
      <c r="AML376" s="5"/>
      <c r="AMM376" s="5"/>
      <c r="AMN376" s="5"/>
      <c r="AMO376" s="5"/>
      <c r="AMP376" s="5"/>
      <c r="AMQ376" s="5"/>
      <c r="AMR376" s="5"/>
      <c r="AMS376" s="5"/>
      <c r="AMT376" s="5"/>
      <c r="AMU376" s="5"/>
      <c r="AMV376" s="5"/>
      <c r="AMW376" s="5"/>
      <c r="AMX376" s="5"/>
      <c r="AMY376" s="5"/>
      <c r="AMZ376" s="5"/>
      <c r="ANA376" s="5"/>
      <c r="ANB376" s="5"/>
      <c r="ANC376" s="5"/>
      <c r="AND376" s="5"/>
      <c r="ANE376" s="5"/>
      <c r="ANF376" s="5"/>
      <c r="ANG376" s="5"/>
      <c r="ANH376" s="5"/>
      <c r="ANI376" s="5"/>
      <c r="ANJ376" s="5"/>
      <c r="ANK376" s="5"/>
      <c r="ANL376" s="5"/>
      <c r="ANM376" s="5"/>
      <c r="ANN376" s="5"/>
      <c r="ANO376" s="5"/>
      <c r="ANP376" s="5"/>
      <c r="ANQ376" s="5"/>
      <c r="ANR376" s="5"/>
      <c r="ANS376" s="5"/>
      <c r="ANT376" s="5"/>
      <c r="ANU376" s="5"/>
      <c r="ANV376" s="5"/>
      <c r="ANW376" s="5"/>
      <c r="ANX376" s="5"/>
      <c r="ANY376" s="5"/>
      <c r="ANZ376" s="5"/>
      <c r="AOA376" s="5"/>
      <c r="AOB376" s="5"/>
      <c r="AOC376" s="5"/>
      <c r="AOD376" s="5"/>
      <c r="AOE376" s="5"/>
      <c r="AOF376" s="5"/>
      <c r="AOG376" s="5"/>
      <c r="AOH376" s="5"/>
      <c r="AOI376" s="5"/>
      <c r="AOJ376" s="5"/>
      <c r="AOK376" s="5"/>
      <c r="AOL376" s="5"/>
      <c r="AOM376" s="5"/>
      <c r="AON376" s="5"/>
      <c r="AOO376" s="5"/>
      <c r="AOP376" s="5"/>
      <c r="AOQ376" s="5"/>
      <c r="AOR376" s="5"/>
      <c r="AOS376" s="5"/>
      <c r="AOT376" s="5"/>
      <c r="AOU376" s="5"/>
      <c r="AOV376" s="5"/>
      <c r="AOW376" s="5"/>
      <c r="AOX376" s="5"/>
      <c r="AOY376" s="5"/>
      <c r="AOZ376" s="5"/>
      <c r="APA376" s="5"/>
      <c r="APB376" s="5"/>
      <c r="APC376" s="5"/>
      <c r="APD376" s="5"/>
      <c r="APE376" s="5"/>
      <c r="APF376" s="5"/>
      <c r="APG376" s="5"/>
      <c r="APH376" s="5"/>
      <c r="API376" s="5"/>
      <c r="APJ376" s="5"/>
      <c r="APK376" s="5"/>
      <c r="APL376" s="5"/>
      <c r="APM376" s="5"/>
      <c r="APN376" s="5"/>
      <c r="APO376" s="5"/>
      <c r="APP376" s="5"/>
      <c r="APQ376" s="5"/>
      <c r="APR376" s="5"/>
      <c r="APS376" s="5"/>
      <c r="APT376" s="5"/>
      <c r="APU376" s="5"/>
      <c r="APV376" s="5"/>
      <c r="APW376" s="5"/>
      <c r="APX376" s="5"/>
      <c r="APY376" s="5"/>
      <c r="APZ376" s="5"/>
      <c r="AQA376" s="5"/>
      <c r="AQB376" s="5"/>
      <c r="AQC376" s="5"/>
      <c r="AQD376" s="5"/>
      <c r="AQE376" s="5"/>
      <c r="AQF376" s="5"/>
      <c r="AQG376" s="5"/>
      <c r="AQH376" s="5"/>
      <c r="AQI376" s="5"/>
      <c r="AQJ376" s="5"/>
      <c r="AQK376" s="5"/>
      <c r="AQL376" s="5"/>
      <c r="AQM376" s="5"/>
      <c r="AQN376" s="5"/>
      <c r="AQO376" s="5"/>
      <c r="AQP376" s="5"/>
      <c r="AQQ376" s="5"/>
      <c r="AQR376" s="5"/>
      <c r="AQS376" s="5"/>
      <c r="AQT376" s="5"/>
      <c r="AQU376" s="5"/>
      <c r="AQV376" s="5"/>
      <c r="AQW376" s="5"/>
      <c r="AQX376" s="5"/>
      <c r="AQY376" s="5"/>
      <c r="AQZ376" s="5"/>
    </row>
    <row r="377" spans="1:1144" s="4" customFormat="1" ht="36" customHeight="1">
      <c r="A377" s="95" t="s">
        <v>73</v>
      </c>
      <c r="B377" s="95" t="s">
        <v>70</v>
      </c>
      <c r="C377" s="95" t="s">
        <v>70</v>
      </c>
      <c r="D377" s="95" t="s">
        <v>13</v>
      </c>
      <c r="E377" s="95" t="s">
        <v>44</v>
      </c>
      <c r="F377" s="95" t="s">
        <v>2272</v>
      </c>
      <c r="G377" s="95" t="s">
        <v>2273</v>
      </c>
      <c r="H377" s="95" t="s">
        <v>979</v>
      </c>
      <c r="I377" s="95" t="s">
        <v>886</v>
      </c>
      <c r="J377" s="139" t="s">
        <v>431</v>
      </c>
      <c r="K377" s="158" t="s">
        <v>2262</v>
      </c>
      <c r="L377" s="158" t="s">
        <v>2263</v>
      </c>
      <c r="M377" s="158" t="s">
        <v>2266</v>
      </c>
      <c r="N377" s="158"/>
      <c r="O377" s="158">
        <v>1</v>
      </c>
      <c r="P377" s="158" t="s">
        <v>2267</v>
      </c>
      <c r="Q377" s="158">
        <v>1</v>
      </c>
      <c r="R377" s="159">
        <v>43100</v>
      </c>
      <c r="S377" s="139" t="s">
        <v>2423</v>
      </c>
      <c r="T377" s="139" t="s">
        <v>2424</v>
      </c>
      <c r="U377" s="139" t="s">
        <v>2374</v>
      </c>
      <c r="V377" s="139" t="s">
        <v>2375</v>
      </c>
      <c r="W377" s="96"/>
      <c r="X377" s="96"/>
      <c r="Y377" s="96"/>
      <c r="Z377" s="96"/>
      <c r="AA377" s="96"/>
      <c r="AB377" s="96"/>
      <c r="AC377" s="96"/>
      <c r="AD377" s="96"/>
      <c r="AE377" s="96"/>
      <c r="AF377" s="96"/>
      <c r="AG377" s="96"/>
      <c r="AH377" s="96"/>
      <c r="AI377" s="96"/>
      <c r="AJ377" s="96"/>
      <c r="AK377" s="96"/>
      <c r="AL377" s="96"/>
      <c r="AM377" s="96"/>
      <c r="AN377" s="96"/>
      <c r="AO377" s="96"/>
      <c r="AP377" s="96"/>
      <c r="AQ377" s="96"/>
      <c r="AR377" s="96"/>
      <c r="AS377" s="96"/>
      <c r="AT377" s="96"/>
      <c r="AU377" s="96"/>
      <c r="AV377" s="96"/>
      <c r="AW377" s="96"/>
      <c r="AX377" s="96"/>
      <c r="AY377" s="96"/>
      <c r="AZ377" s="96"/>
      <c r="BA377" s="96"/>
      <c r="BB377" s="96"/>
      <c r="BC377" s="96"/>
      <c r="BD377" s="96"/>
      <c r="BE377" s="96"/>
      <c r="BF377" s="96"/>
      <c r="BG377" s="96"/>
      <c r="BH377" s="96"/>
      <c r="BI377" s="96"/>
      <c r="BJ377" s="96"/>
      <c r="BK377" s="96"/>
      <c r="BL377" s="96"/>
      <c r="BM377" s="96"/>
      <c r="BN377" s="96"/>
      <c r="BO377" s="96"/>
      <c r="BP377" s="96"/>
      <c r="BQ377" s="96"/>
      <c r="BR377" s="96"/>
      <c r="BS377" s="107"/>
      <c r="BT377" s="107"/>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16"/>
      <c r="DO377" s="3"/>
      <c r="DP377" s="3"/>
      <c r="DQ377" s="3"/>
      <c r="DR377" s="3"/>
      <c r="DS377" s="3"/>
      <c r="DT377" s="3"/>
      <c r="DU377" s="3"/>
      <c r="DV377" s="3"/>
      <c r="DW377" s="3"/>
      <c r="DX377" s="3"/>
      <c r="DY377" s="10"/>
      <c r="DZ377" s="10"/>
      <c r="EA377" s="10"/>
      <c r="EB377" s="10"/>
      <c r="EC377" s="10"/>
      <c r="ED377" s="10"/>
      <c r="EE377" s="10"/>
      <c r="EF377" s="3"/>
      <c r="EG377" s="3"/>
      <c r="EH377" s="3"/>
      <c r="EI377" s="3"/>
      <c r="EJ377" s="3"/>
      <c r="EK377" s="3"/>
      <c r="EL377" s="3"/>
      <c r="EM377" s="9"/>
      <c r="EN377" s="9"/>
      <c r="EO377" s="9"/>
      <c r="EP377" s="9"/>
      <c r="EQ377" s="9"/>
      <c r="ER377" s="9"/>
      <c r="ES377" s="9"/>
      <c r="ET377" s="9"/>
      <c r="EU377" s="9"/>
      <c r="EV377" s="9"/>
      <c r="EW377" s="9"/>
      <c r="EX377" s="9"/>
      <c r="EY377" s="9"/>
      <c r="EZ377" s="9"/>
      <c r="FA377" s="9"/>
      <c r="FB377" s="9"/>
      <c r="FC377" s="9"/>
      <c r="FD377" s="9"/>
      <c r="FE377" s="15"/>
      <c r="FF377" s="9"/>
      <c r="FG377" s="9"/>
      <c r="FH377" s="9"/>
      <c r="FI377" s="9"/>
      <c r="FJ377" s="9"/>
      <c r="FK377" s="9"/>
      <c r="FL377" s="9"/>
      <c r="FM377" s="9"/>
      <c r="FN377" s="9"/>
      <c r="FO377" s="9"/>
      <c r="FP377" s="9"/>
      <c r="FQ377" s="9"/>
      <c r="FR377" s="9"/>
      <c r="FS377" s="9"/>
      <c r="FT377" s="9"/>
      <c r="FU377" s="9"/>
      <c r="FV377" s="9"/>
      <c r="FW377" s="9"/>
      <c r="FX377" s="9"/>
      <c r="FY377" s="9"/>
      <c r="FZ377" s="9"/>
      <c r="GA377" s="9"/>
      <c r="GB377" s="9"/>
      <c r="GC377" s="9"/>
      <c r="GD377" s="9"/>
      <c r="GE377" s="9"/>
      <c r="GF377" s="9"/>
      <c r="GG377" s="9"/>
      <c r="GH377" s="9"/>
      <c r="GI377" s="9"/>
      <c r="GJ377" s="9"/>
      <c r="GK377" s="9"/>
      <c r="GL377" s="9"/>
      <c r="GM377" s="5"/>
      <c r="GN377" s="10"/>
      <c r="GO377" s="10"/>
      <c r="GP377" s="10"/>
      <c r="GQ377" s="10"/>
      <c r="GR377" s="9"/>
      <c r="GS377" s="9"/>
      <c r="GT377" s="5"/>
      <c r="GU377" s="5"/>
      <c r="GV377" s="5"/>
      <c r="GW377" s="5"/>
      <c r="GX377" s="5"/>
      <c r="GY377" s="5"/>
      <c r="GZ377" s="5"/>
      <c r="HA377" s="5"/>
      <c r="HB377" s="5"/>
      <c r="HC377" s="5"/>
      <c r="HD377" s="5"/>
      <c r="HE377" s="5"/>
      <c r="HF377" s="5"/>
      <c r="HG377" s="5"/>
      <c r="HH377" s="5"/>
      <c r="HI377" s="5"/>
      <c r="HJ377" s="5"/>
      <c r="HK377" s="5"/>
      <c r="HL377" s="5"/>
      <c r="HM377" s="5"/>
      <c r="HN377" s="5"/>
      <c r="HO377" s="5"/>
      <c r="HP377" s="5"/>
      <c r="HQ377" s="5"/>
      <c r="HR377" s="5"/>
      <c r="HS377" s="5"/>
      <c r="HT377" s="5"/>
      <c r="HU377" s="5"/>
      <c r="HV377" s="5"/>
      <c r="HW377" s="5"/>
      <c r="HX377" s="5"/>
      <c r="HY377" s="5"/>
      <c r="HZ377" s="5"/>
      <c r="IA377" s="5"/>
      <c r="IB377" s="5"/>
      <c r="IC377" s="5"/>
      <c r="ID377" s="5"/>
      <c r="IE377" s="5"/>
      <c r="IF377" s="5"/>
      <c r="IG377" s="5"/>
      <c r="IH377" s="5"/>
      <c r="II377" s="5"/>
      <c r="IJ377" s="5"/>
      <c r="IK377" s="5"/>
      <c r="IL377" s="5"/>
      <c r="IM377" s="5"/>
      <c r="IN377" s="5"/>
      <c r="IO377" s="5"/>
      <c r="IP377" s="5"/>
      <c r="IQ377" s="5"/>
      <c r="IR377" s="5"/>
      <c r="IS377" s="5"/>
      <c r="IT377" s="5"/>
      <c r="IU377" s="5"/>
      <c r="IV377" s="5"/>
      <c r="IW377" s="5"/>
      <c r="IX377" s="5"/>
      <c r="IY377" s="5"/>
      <c r="IZ377" s="5"/>
      <c r="JA377" s="5"/>
      <c r="JB377" s="5"/>
      <c r="JC377" s="5"/>
      <c r="JD377" s="5"/>
      <c r="JE377" s="5"/>
      <c r="JF377" s="5"/>
      <c r="JG377" s="5"/>
      <c r="JH377" s="5"/>
      <c r="JI377" s="5"/>
      <c r="JJ377" s="5"/>
      <c r="JK377" s="5"/>
      <c r="JL377" s="5"/>
      <c r="JM377" s="5"/>
      <c r="JN377" s="5"/>
      <c r="JO377" s="5"/>
      <c r="JP377" s="5"/>
      <c r="JQ377" s="5"/>
      <c r="JR377" s="5"/>
      <c r="JS377" s="5"/>
      <c r="JT377" s="5"/>
      <c r="JU377" s="5"/>
      <c r="JV377" s="5"/>
      <c r="JW377" s="5"/>
      <c r="JX377" s="5"/>
      <c r="JY377" s="5"/>
      <c r="JZ377" s="5"/>
      <c r="KA377" s="5"/>
      <c r="KB377" s="5"/>
      <c r="KC377" s="5"/>
      <c r="KD377" s="5"/>
      <c r="KE377" s="5"/>
      <c r="KF377" s="5"/>
      <c r="KG377" s="5"/>
      <c r="KH377" s="5"/>
      <c r="KI377" s="5"/>
      <c r="KJ377" s="5"/>
      <c r="KK377" s="5"/>
      <c r="KL377" s="5"/>
      <c r="KM377" s="5"/>
      <c r="KN377" s="5"/>
      <c r="KO377" s="5"/>
      <c r="KP377" s="5"/>
      <c r="KQ377" s="5"/>
      <c r="KR377" s="5"/>
      <c r="KS377" s="5"/>
      <c r="KT377" s="5"/>
      <c r="KU377" s="5"/>
      <c r="KV377" s="5"/>
      <c r="KW377" s="5"/>
      <c r="KX377" s="5"/>
      <c r="KY377" s="5"/>
      <c r="KZ377" s="5"/>
      <c r="LA377" s="5"/>
      <c r="LB377" s="5"/>
      <c r="LC377" s="5"/>
      <c r="LD377" s="5"/>
      <c r="LE377" s="5"/>
      <c r="LF377" s="5"/>
      <c r="LG377" s="5"/>
      <c r="LH377" s="5"/>
      <c r="LI377" s="5"/>
      <c r="LJ377" s="5"/>
      <c r="LK377" s="5"/>
      <c r="LL377" s="5"/>
      <c r="LM377" s="5"/>
      <c r="LN377" s="5"/>
      <c r="LO377" s="5"/>
      <c r="LP377" s="5"/>
      <c r="LQ377" s="5"/>
      <c r="LR377" s="5"/>
      <c r="LS377" s="5"/>
      <c r="LT377" s="5"/>
      <c r="LU377" s="5"/>
      <c r="LV377" s="5"/>
      <c r="LW377" s="5"/>
      <c r="LX377" s="5"/>
      <c r="LY377" s="5"/>
      <c r="LZ377" s="5"/>
      <c r="MA377" s="5"/>
      <c r="MB377" s="5"/>
      <c r="MC377" s="5"/>
      <c r="MD377" s="5"/>
      <c r="ME377" s="5"/>
      <c r="MF377" s="5"/>
      <c r="MG377" s="5"/>
      <c r="MH377" s="5"/>
      <c r="MI377" s="5"/>
      <c r="MJ377" s="5"/>
      <c r="MK377" s="5"/>
      <c r="ML377" s="5"/>
      <c r="MM377" s="5"/>
      <c r="MN377" s="5"/>
      <c r="MO377" s="5"/>
      <c r="MP377" s="5"/>
      <c r="MQ377" s="5"/>
      <c r="MR377" s="5"/>
      <c r="MS377" s="5"/>
      <c r="MT377" s="5"/>
      <c r="MU377" s="5"/>
      <c r="MV377" s="5"/>
      <c r="MW377" s="5"/>
      <c r="MX377" s="5"/>
      <c r="MY377" s="5"/>
      <c r="MZ377" s="5"/>
      <c r="NA377" s="5"/>
      <c r="NB377" s="5"/>
      <c r="NC377" s="5"/>
      <c r="ND377" s="5"/>
      <c r="NE377" s="5"/>
      <c r="NF377" s="5"/>
      <c r="NG377" s="5"/>
      <c r="NH377" s="5"/>
      <c r="NI377" s="5"/>
      <c r="NJ377" s="5"/>
      <c r="NK377" s="5"/>
      <c r="NL377" s="5"/>
      <c r="NM377" s="5"/>
      <c r="NN377" s="5"/>
      <c r="NO377" s="5"/>
      <c r="NP377" s="5"/>
      <c r="NQ377" s="5"/>
      <c r="NR377" s="5"/>
      <c r="NS377" s="5"/>
      <c r="NT377" s="5"/>
      <c r="NU377" s="5"/>
      <c r="NV377" s="5"/>
      <c r="NW377" s="5"/>
      <c r="NX377" s="5"/>
      <c r="NY377" s="5"/>
      <c r="NZ377" s="5"/>
      <c r="OA377" s="5"/>
      <c r="OB377" s="5"/>
      <c r="OC377" s="5"/>
      <c r="OD377" s="5"/>
      <c r="OE377" s="5"/>
      <c r="OF377" s="5"/>
      <c r="OG377" s="5"/>
      <c r="OH377" s="5"/>
      <c r="OI377" s="5"/>
      <c r="OJ377" s="5"/>
      <c r="OK377" s="5"/>
      <c r="OL377" s="5"/>
      <c r="OM377" s="5"/>
      <c r="ON377" s="5"/>
      <c r="OO377" s="5"/>
      <c r="OP377" s="5"/>
      <c r="OQ377" s="5"/>
      <c r="OR377" s="5"/>
      <c r="OS377" s="5"/>
      <c r="OT377" s="5"/>
      <c r="OU377" s="5"/>
      <c r="OV377" s="5"/>
      <c r="OW377" s="5"/>
      <c r="OX377" s="5"/>
      <c r="OY377" s="5"/>
      <c r="OZ377" s="5"/>
      <c r="PA377" s="5"/>
      <c r="PB377" s="5"/>
      <c r="PC377" s="5"/>
      <c r="PD377" s="5"/>
      <c r="PE377" s="5"/>
      <c r="PF377" s="5"/>
      <c r="PG377" s="5"/>
      <c r="PH377" s="5"/>
      <c r="PI377" s="5"/>
      <c r="PJ377" s="5"/>
      <c r="PK377" s="5"/>
      <c r="PL377" s="5"/>
      <c r="PM377" s="5"/>
      <c r="PN377" s="5"/>
      <c r="PO377" s="5"/>
      <c r="PP377" s="5"/>
      <c r="PQ377" s="5"/>
      <c r="PR377" s="5"/>
      <c r="PS377" s="5"/>
      <c r="PT377" s="5"/>
      <c r="PU377" s="5"/>
      <c r="PV377" s="5"/>
      <c r="PW377" s="5"/>
      <c r="PX377" s="5"/>
      <c r="PY377" s="5"/>
      <c r="PZ377" s="5"/>
      <c r="QA377" s="5"/>
      <c r="QB377" s="5"/>
      <c r="QC377" s="5"/>
      <c r="QD377" s="5"/>
      <c r="QE377" s="5"/>
      <c r="QF377" s="5"/>
      <c r="QG377" s="5"/>
      <c r="QH377" s="5"/>
      <c r="QI377" s="5"/>
      <c r="QJ377" s="5"/>
      <c r="QK377" s="5"/>
      <c r="QL377" s="5"/>
      <c r="QM377" s="5"/>
      <c r="QN377" s="5"/>
      <c r="QO377" s="5"/>
      <c r="QP377" s="5"/>
      <c r="QQ377" s="5"/>
      <c r="QR377" s="5"/>
      <c r="QS377" s="5"/>
      <c r="QT377" s="5"/>
      <c r="QU377" s="5"/>
      <c r="QV377" s="5"/>
      <c r="QW377" s="5"/>
      <c r="QX377" s="5"/>
      <c r="QY377" s="5"/>
      <c r="QZ377" s="5"/>
      <c r="RA377" s="5"/>
      <c r="RB377" s="5"/>
      <c r="RC377" s="5"/>
      <c r="RD377" s="5"/>
      <c r="RE377" s="5"/>
      <c r="RF377" s="5"/>
      <c r="RG377" s="5"/>
      <c r="RH377" s="5"/>
      <c r="RI377" s="5"/>
      <c r="RJ377" s="5"/>
      <c r="RK377" s="5"/>
      <c r="RL377" s="5"/>
      <c r="RM377" s="5"/>
      <c r="RN377" s="5"/>
      <c r="RO377" s="5"/>
      <c r="RP377" s="5"/>
      <c r="RQ377" s="5"/>
      <c r="RR377" s="5"/>
      <c r="RS377" s="5"/>
      <c r="RT377" s="5"/>
      <c r="RU377" s="5"/>
      <c r="RV377" s="5"/>
      <c r="RW377" s="5"/>
      <c r="RX377" s="5"/>
      <c r="RY377" s="5"/>
      <c r="RZ377" s="5"/>
      <c r="SA377" s="5"/>
      <c r="SB377" s="5"/>
      <c r="SC377" s="5"/>
      <c r="SD377" s="5"/>
      <c r="SE377" s="5"/>
      <c r="SF377" s="5"/>
      <c r="SG377" s="5"/>
      <c r="SH377" s="5"/>
      <c r="SI377" s="5"/>
      <c r="SJ377" s="5"/>
      <c r="SK377" s="5"/>
      <c r="SL377" s="5"/>
      <c r="SM377" s="5"/>
      <c r="SN377" s="5"/>
      <c r="SO377" s="5"/>
      <c r="SP377" s="5"/>
      <c r="SQ377" s="5"/>
      <c r="SR377" s="5"/>
      <c r="SS377" s="5"/>
      <c r="ST377" s="5"/>
      <c r="SU377" s="5"/>
      <c r="SV377" s="5"/>
      <c r="SW377" s="5"/>
      <c r="SX377" s="5"/>
      <c r="SY377" s="5"/>
      <c r="SZ377" s="5"/>
      <c r="TA377" s="5"/>
      <c r="TB377" s="5"/>
      <c r="TC377" s="5"/>
      <c r="TD377" s="5"/>
      <c r="TE377" s="5"/>
      <c r="TF377" s="5"/>
      <c r="TG377" s="5"/>
      <c r="TH377" s="5"/>
      <c r="TI377" s="5"/>
      <c r="TJ377" s="5"/>
      <c r="TK377" s="5"/>
      <c r="TL377" s="5"/>
      <c r="TM377" s="5"/>
      <c r="TN377" s="5"/>
      <c r="TO377" s="5"/>
      <c r="TP377" s="5"/>
      <c r="TQ377" s="5"/>
      <c r="TR377" s="5"/>
      <c r="TS377" s="5"/>
      <c r="TT377" s="5"/>
      <c r="TU377" s="5"/>
      <c r="TV377" s="5"/>
      <c r="TW377" s="5"/>
      <c r="TX377" s="5"/>
      <c r="TY377" s="5"/>
      <c r="TZ377" s="5"/>
      <c r="UA377" s="5"/>
      <c r="UB377" s="5"/>
      <c r="UC377" s="5"/>
      <c r="UD377" s="5"/>
      <c r="UE377" s="5"/>
      <c r="UF377" s="5"/>
      <c r="UG377" s="5"/>
      <c r="UH377" s="5"/>
      <c r="UI377" s="5"/>
      <c r="UJ377" s="5"/>
      <c r="UK377" s="5"/>
      <c r="UL377" s="5"/>
      <c r="UM377" s="5"/>
      <c r="UN377" s="5"/>
      <c r="UO377" s="5"/>
      <c r="UP377" s="5"/>
      <c r="UQ377" s="5"/>
      <c r="UR377" s="5"/>
      <c r="US377" s="5"/>
      <c r="UT377" s="5"/>
      <c r="UU377" s="5"/>
      <c r="UV377" s="5"/>
      <c r="UW377" s="5"/>
      <c r="UX377" s="5"/>
      <c r="UY377" s="5"/>
      <c r="UZ377" s="5"/>
      <c r="VA377" s="5"/>
      <c r="VB377" s="5"/>
      <c r="VC377" s="5"/>
      <c r="VD377" s="5"/>
      <c r="VE377" s="5"/>
      <c r="VF377" s="5"/>
      <c r="VG377" s="5"/>
      <c r="VH377" s="5"/>
      <c r="VI377" s="5"/>
      <c r="VJ377" s="5"/>
      <c r="VK377" s="5"/>
      <c r="VL377" s="5"/>
      <c r="VM377" s="5"/>
      <c r="VN377" s="5"/>
      <c r="VO377" s="5"/>
      <c r="VP377" s="5"/>
      <c r="VQ377" s="5"/>
      <c r="VR377" s="5"/>
      <c r="VS377" s="5"/>
      <c r="VT377" s="5"/>
      <c r="VU377" s="5"/>
      <c r="VV377" s="5"/>
      <c r="VW377" s="5"/>
      <c r="VX377" s="5"/>
      <c r="VY377" s="5"/>
      <c r="VZ377" s="5"/>
      <c r="WA377" s="5"/>
      <c r="WB377" s="5"/>
      <c r="WC377" s="5"/>
      <c r="WD377" s="5"/>
      <c r="WE377" s="5"/>
      <c r="WF377" s="5"/>
      <c r="WG377" s="5"/>
      <c r="WH377" s="5"/>
      <c r="WI377" s="5"/>
      <c r="WJ377" s="5"/>
      <c r="WK377" s="5"/>
      <c r="WL377" s="5"/>
      <c r="WM377" s="5"/>
      <c r="WN377" s="5"/>
      <c r="WO377" s="5"/>
      <c r="WP377" s="5"/>
      <c r="WQ377" s="5"/>
      <c r="WR377" s="5"/>
      <c r="WS377" s="5"/>
      <c r="WT377" s="5"/>
      <c r="WU377" s="5"/>
      <c r="WV377" s="5"/>
      <c r="WW377" s="5"/>
      <c r="WX377" s="5"/>
      <c r="WY377" s="5"/>
      <c r="WZ377" s="5"/>
      <c r="XA377" s="5"/>
      <c r="XB377" s="5"/>
      <c r="XC377" s="5"/>
      <c r="XD377" s="5"/>
      <c r="XE377" s="5"/>
      <c r="XF377" s="5"/>
      <c r="XG377" s="5"/>
      <c r="XH377" s="5"/>
      <c r="XI377" s="5"/>
      <c r="XJ377" s="5"/>
      <c r="XK377" s="5"/>
      <c r="XL377" s="5"/>
      <c r="XM377" s="5"/>
      <c r="XN377" s="5"/>
      <c r="XO377" s="5"/>
      <c r="XP377" s="5"/>
      <c r="XQ377" s="5"/>
      <c r="XR377" s="5"/>
      <c r="XS377" s="5"/>
      <c r="XT377" s="5"/>
      <c r="XU377" s="5"/>
      <c r="XV377" s="5"/>
      <c r="XW377" s="5"/>
      <c r="XX377" s="5"/>
      <c r="XY377" s="5"/>
      <c r="XZ377" s="5"/>
      <c r="YA377" s="5"/>
      <c r="YB377" s="5"/>
      <c r="YC377" s="5"/>
      <c r="YD377" s="5"/>
      <c r="YE377" s="5"/>
      <c r="YF377" s="5"/>
      <c r="YG377" s="5"/>
      <c r="YH377" s="5"/>
      <c r="YI377" s="5"/>
      <c r="YJ377" s="5"/>
      <c r="YK377" s="5"/>
      <c r="YL377" s="5"/>
      <c r="YM377" s="5"/>
      <c r="YN377" s="5"/>
      <c r="YO377" s="5"/>
      <c r="YP377" s="5"/>
      <c r="YQ377" s="5"/>
      <c r="YR377" s="5"/>
      <c r="YS377" s="5"/>
      <c r="YT377" s="5"/>
      <c r="YU377" s="5"/>
      <c r="YV377" s="5"/>
      <c r="YW377" s="5"/>
      <c r="YX377" s="5"/>
      <c r="YY377" s="5"/>
      <c r="YZ377" s="5"/>
      <c r="ZA377" s="5"/>
      <c r="ZB377" s="5"/>
      <c r="ZC377" s="5"/>
      <c r="ZD377" s="5"/>
      <c r="ZE377" s="5"/>
      <c r="ZF377" s="5"/>
      <c r="ZG377" s="5"/>
      <c r="ZH377" s="5"/>
      <c r="ZI377" s="5"/>
      <c r="ZJ377" s="5"/>
      <c r="ZK377" s="5"/>
      <c r="ZL377" s="5"/>
      <c r="ZM377" s="5"/>
      <c r="ZN377" s="5"/>
      <c r="ZO377" s="5"/>
      <c r="ZP377" s="5"/>
      <c r="ZQ377" s="5"/>
      <c r="ZR377" s="5"/>
      <c r="ZS377" s="5"/>
      <c r="ZT377" s="5"/>
      <c r="ZU377" s="5"/>
      <c r="ZV377" s="5"/>
      <c r="ZW377" s="5"/>
      <c r="ZX377" s="5"/>
      <c r="ZY377" s="5"/>
      <c r="ZZ377" s="5"/>
      <c r="AAA377" s="5"/>
      <c r="AAB377" s="5"/>
      <c r="AAC377" s="5"/>
      <c r="AAD377" s="5"/>
      <c r="AAE377" s="5"/>
      <c r="AAF377" s="5"/>
      <c r="AAG377" s="5"/>
      <c r="AAH377" s="5"/>
      <c r="AAI377" s="5"/>
      <c r="AAJ377" s="5"/>
      <c r="AAK377" s="5"/>
      <c r="AAL377" s="5"/>
      <c r="AAM377" s="5"/>
      <c r="AAN377" s="5"/>
      <c r="AAO377" s="5"/>
      <c r="AAP377" s="5"/>
      <c r="AAQ377" s="5"/>
      <c r="AAR377" s="5"/>
      <c r="AAS377" s="5"/>
      <c r="AAT377" s="5"/>
      <c r="AAU377" s="5"/>
      <c r="AAV377" s="5"/>
      <c r="AAW377" s="5"/>
      <c r="AAX377" s="5"/>
      <c r="AAY377" s="5"/>
      <c r="AAZ377" s="5"/>
      <c r="ABA377" s="5"/>
      <c r="ABB377" s="5"/>
      <c r="ABC377" s="5"/>
      <c r="ABD377" s="5"/>
      <c r="ABE377" s="5"/>
      <c r="ABF377" s="5"/>
      <c r="ABG377" s="5"/>
      <c r="ABH377" s="5"/>
      <c r="ABI377" s="5"/>
      <c r="ABJ377" s="5"/>
      <c r="ABK377" s="5"/>
      <c r="ABL377" s="5"/>
      <c r="ABM377" s="5"/>
      <c r="ABN377" s="5"/>
      <c r="ABO377" s="5"/>
      <c r="ABP377" s="5"/>
      <c r="ABQ377" s="5"/>
      <c r="ABR377" s="5"/>
      <c r="ABS377" s="5"/>
      <c r="ABT377" s="5"/>
      <c r="ABU377" s="5"/>
      <c r="ABV377" s="5"/>
      <c r="ABW377" s="5"/>
      <c r="ABX377" s="5"/>
      <c r="ABY377" s="5"/>
      <c r="ABZ377" s="5"/>
      <c r="ACA377" s="5"/>
      <c r="ACB377" s="5"/>
      <c r="ACC377" s="5"/>
      <c r="ACD377" s="5"/>
      <c r="ACE377" s="5"/>
      <c r="ACF377" s="5"/>
      <c r="ACG377" s="5"/>
      <c r="ACH377" s="5"/>
      <c r="ACI377" s="5"/>
      <c r="ACJ377" s="5"/>
      <c r="ACK377" s="5"/>
      <c r="ACL377" s="5"/>
      <c r="ACM377" s="5"/>
      <c r="ACN377" s="5"/>
      <c r="ACO377" s="5"/>
      <c r="ACP377" s="5"/>
      <c r="ACQ377" s="5"/>
      <c r="ACR377" s="5"/>
      <c r="ACS377" s="5"/>
      <c r="ACT377" s="5"/>
      <c r="ACU377" s="5"/>
      <c r="ACV377" s="5"/>
      <c r="ACW377" s="5"/>
      <c r="ACX377" s="5"/>
      <c r="ACY377" s="5"/>
      <c r="ACZ377" s="5"/>
      <c r="ADA377" s="5"/>
      <c r="ADB377" s="5"/>
      <c r="ADC377" s="5"/>
      <c r="ADD377" s="5"/>
      <c r="ADE377" s="5"/>
      <c r="ADF377" s="5"/>
      <c r="ADG377" s="5"/>
      <c r="ADH377" s="5"/>
      <c r="ADI377" s="5"/>
      <c r="ADJ377" s="5"/>
      <c r="ADK377" s="5"/>
      <c r="ADL377" s="5"/>
      <c r="ADM377" s="5"/>
      <c r="ADN377" s="5"/>
      <c r="ADO377" s="5"/>
      <c r="ADP377" s="5"/>
      <c r="ADQ377" s="5"/>
      <c r="ADR377" s="5"/>
      <c r="ADS377" s="5"/>
      <c r="ADT377" s="5"/>
      <c r="ADU377" s="5"/>
      <c r="ADV377" s="5"/>
      <c r="ADW377" s="5"/>
      <c r="ADX377" s="5"/>
      <c r="ADY377" s="5"/>
      <c r="ADZ377" s="5"/>
      <c r="AEA377" s="5"/>
      <c r="AEB377" s="5"/>
      <c r="AEC377" s="5"/>
      <c r="AED377" s="5"/>
      <c r="AEE377" s="5"/>
      <c r="AEF377" s="5"/>
      <c r="AEG377" s="5"/>
      <c r="AEH377" s="5"/>
      <c r="AEI377" s="5"/>
      <c r="AEJ377" s="5"/>
      <c r="AEK377" s="5"/>
      <c r="AEL377" s="5"/>
      <c r="AEM377" s="5"/>
      <c r="AEN377" s="5"/>
      <c r="AEO377" s="5"/>
      <c r="AEP377" s="5"/>
      <c r="AEQ377" s="5"/>
      <c r="AER377" s="5"/>
      <c r="AES377" s="5"/>
      <c r="AET377" s="5"/>
      <c r="AEU377" s="5"/>
      <c r="AEV377" s="5"/>
      <c r="AEW377" s="5"/>
      <c r="AEX377" s="5"/>
      <c r="AEY377" s="5"/>
      <c r="AEZ377" s="5"/>
      <c r="AFA377" s="5"/>
      <c r="AFB377" s="5"/>
      <c r="AFC377" s="5"/>
      <c r="AFD377" s="5"/>
      <c r="AFE377" s="5"/>
      <c r="AFF377" s="5"/>
      <c r="AFG377" s="5"/>
      <c r="AFH377" s="5"/>
      <c r="AFI377" s="5"/>
      <c r="AFJ377" s="5"/>
      <c r="AFK377" s="5"/>
      <c r="AFL377" s="5"/>
      <c r="AFM377" s="5"/>
      <c r="AFN377" s="5"/>
      <c r="AFO377" s="5"/>
      <c r="AFP377" s="5"/>
      <c r="AFQ377" s="5"/>
      <c r="AFR377" s="5"/>
      <c r="AFS377" s="5"/>
      <c r="AFT377" s="5"/>
      <c r="AFU377" s="5"/>
      <c r="AFV377" s="5"/>
      <c r="AFW377" s="5"/>
      <c r="AFX377" s="5"/>
      <c r="AFY377" s="5"/>
      <c r="AFZ377" s="5"/>
      <c r="AGA377" s="5"/>
      <c r="AGB377" s="5"/>
      <c r="AGC377" s="5"/>
      <c r="AGD377" s="5"/>
      <c r="AGE377" s="5"/>
      <c r="AGF377" s="5"/>
      <c r="AGG377" s="5"/>
      <c r="AGH377" s="5"/>
      <c r="AGI377" s="5"/>
      <c r="AGJ377" s="5"/>
      <c r="AGK377" s="5"/>
      <c r="AGL377" s="5"/>
      <c r="AGM377" s="5"/>
      <c r="AGN377" s="5"/>
      <c r="AGO377" s="5"/>
      <c r="AGP377" s="5"/>
      <c r="AGQ377" s="5"/>
      <c r="AGR377" s="5"/>
      <c r="AGS377" s="5"/>
      <c r="AGT377" s="5"/>
      <c r="AGU377" s="5"/>
      <c r="AGV377" s="5"/>
      <c r="AGW377" s="5"/>
      <c r="AGX377" s="5"/>
      <c r="AGY377" s="5"/>
      <c r="AGZ377" s="5"/>
      <c r="AHA377" s="5"/>
      <c r="AHB377" s="5"/>
      <c r="AHC377" s="5"/>
      <c r="AHD377" s="5"/>
      <c r="AHE377" s="5"/>
      <c r="AHF377" s="5"/>
      <c r="AHG377" s="5"/>
      <c r="AHH377" s="5"/>
      <c r="AHI377" s="5"/>
      <c r="AHJ377" s="5"/>
      <c r="AHK377" s="5"/>
      <c r="AHL377" s="5"/>
      <c r="AHM377" s="5"/>
      <c r="AHN377" s="5"/>
      <c r="AHO377" s="5"/>
      <c r="AHP377" s="5"/>
      <c r="AHQ377" s="5"/>
      <c r="AHR377" s="5"/>
      <c r="AHS377" s="5"/>
      <c r="AHT377" s="5"/>
      <c r="AHU377" s="5"/>
      <c r="AHV377" s="5"/>
      <c r="AHW377" s="5"/>
      <c r="AHX377" s="5"/>
      <c r="AHY377" s="5"/>
      <c r="AHZ377" s="5"/>
      <c r="AIA377" s="5"/>
      <c r="AIB377" s="5"/>
      <c r="AIC377" s="5"/>
      <c r="AID377" s="5"/>
      <c r="AIE377" s="5"/>
      <c r="AIF377" s="5"/>
      <c r="AIG377" s="5"/>
      <c r="AIH377" s="5"/>
      <c r="AII377" s="5"/>
      <c r="AIJ377" s="5"/>
      <c r="AIK377" s="5"/>
      <c r="AIL377" s="5"/>
      <c r="AIM377" s="5"/>
      <c r="AIN377" s="5"/>
      <c r="AIO377" s="5"/>
      <c r="AIP377" s="5"/>
      <c r="AIQ377" s="5"/>
      <c r="AIR377" s="5"/>
      <c r="AIS377" s="5"/>
      <c r="AIT377" s="5"/>
      <c r="AIU377" s="5"/>
      <c r="AIV377" s="5"/>
      <c r="AIW377" s="5"/>
      <c r="AIX377" s="5"/>
      <c r="AIY377" s="5"/>
      <c r="AIZ377" s="5"/>
      <c r="AJA377" s="5"/>
      <c r="AJB377" s="5"/>
      <c r="AJC377" s="5"/>
      <c r="AJD377" s="5"/>
      <c r="AJE377" s="5"/>
      <c r="AJF377" s="5"/>
      <c r="AJG377" s="5"/>
      <c r="AJH377" s="5"/>
      <c r="AJI377" s="5"/>
      <c r="AJJ377" s="5"/>
      <c r="AJK377" s="5"/>
      <c r="AJL377" s="5"/>
      <c r="AJM377" s="5"/>
      <c r="AJN377" s="5"/>
      <c r="AJO377" s="5"/>
      <c r="AJP377" s="5"/>
      <c r="AJQ377" s="5"/>
      <c r="AJR377" s="5"/>
      <c r="AJS377" s="5"/>
      <c r="AJT377" s="5"/>
      <c r="AJU377" s="5"/>
      <c r="AJV377" s="5"/>
      <c r="AJW377" s="5"/>
      <c r="AJX377" s="5"/>
      <c r="AJY377" s="5"/>
      <c r="AJZ377" s="5"/>
      <c r="AKA377" s="5"/>
      <c r="AKB377" s="5"/>
      <c r="AKC377" s="5"/>
      <c r="AKD377" s="5"/>
      <c r="AKE377" s="5"/>
      <c r="AKF377" s="5"/>
      <c r="AKG377" s="5"/>
      <c r="AKH377" s="5"/>
      <c r="AKI377" s="5"/>
      <c r="AKJ377" s="5"/>
      <c r="AKK377" s="5"/>
      <c r="AKL377" s="5"/>
      <c r="AKM377" s="5"/>
      <c r="AKN377" s="5"/>
      <c r="AKO377" s="5"/>
      <c r="AKP377" s="5"/>
      <c r="AKQ377" s="5"/>
      <c r="AKR377" s="5"/>
      <c r="AKS377" s="5"/>
      <c r="AKT377" s="5"/>
      <c r="AKU377" s="5"/>
      <c r="AKV377" s="5"/>
      <c r="AKW377" s="5"/>
      <c r="AKX377" s="5"/>
      <c r="AKY377" s="5"/>
      <c r="AKZ377" s="5"/>
      <c r="ALA377" s="5"/>
      <c r="ALB377" s="5"/>
      <c r="ALC377" s="5"/>
      <c r="ALD377" s="5"/>
      <c r="ALE377" s="5"/>
      <c r="ALF377" s="5"/>
      <c r="ALG377" s="5"/>
      <c r="ALH377" s="5"/>
      <c r="ALI377" s="5"/>
      <c r="ALJ377" s="5"/>
      <c r="ALK377" s="5"/>
      <c r="ALL377" s="5"/>
      <c r="ALM377" s="5"/>
      <c r="ALN377" s="5"/>
      <c r="ALO377" s="5"/>
      <c r="ALP377" s="5"/>
      <c r="ALQ377" s="5"/>
      <c r="ALR377" s="5"/>
      <c r="ALS377" s="5"/>
      <c r="ALT377" s="5"/>
      <c r="ALU377" s="5"/>
      <c r="ALV377" s="5"/>
      <c r="ALW377" s="5"/>
      <c r="ALX377" s="5"/>
      <c r="ALY377" s="5"/>
      <c r="ALZ377" s="5"/>
      <c r="AMA377" s="5"/>
      <c r="AMB377" s="5"/>
      <c r="AMC377" s="5"/>
      <c r="AMD377" s="5"/>
      <c r="AME377" s="5"/>
      <c r="AMF377" s="5"/>
      <c r="AMG377" s="5"/>
      <c r="AMH377" s="5"/>
      <c r="AMI377" s="5"/>
      <c r="AMJ377" s="5"/>
      <c r="AMK377" s="5"/>
      <c r="AML377" s="5"/>
      <c r="AMM377" s="5"/>
      <c r="AMN377" s="5"/>
      <c r="AMO377" s="5"/>
      <c r="AMP377" s="5"/>
      <c r="AMQ377" s="5"/>
      <c r="AMR377" s="5"/>
      <c r="AMS377" s="5"/>
      <c r="AMT377" s="5"/>
      <c r="AMU377" s="5"/>
      <c r="AMV377" s="5"/>
      <c r="AMW377" s="5"/>
      <c r="AMX377" s="5"/>
      <c r="AMY377" s="5"/>
      <c r="AMZ377" s="5"/>
      <c r="ANA377" s="5"/>
      <c r="ANB377" s="5"/>
      <c r="ANC377" s="5"/>
      <c r="AND377" s="5"/>
      <c r="ANE377" s="5"/>
      <c r="ANF377" s="5"/>
      <c r="ANG377" s="5"/>
      <c r="ANH377" s="5"/>
      <c r="ANI377" s="5"/>
      <c r="ANJ377" s="5"/>
      <c r="ANK377" s="5"/>
      <c r="ANL377" s="5"/>
      <c r="ANM377" s="5"/>
      <c r="ANN377" s="5"/>
      <c r="ANO377" s="5"/>
      <c r="ANP377" s="5"/>
      <c r="ANQ377" s="5"/>
      <c r="ANR377" s="5"/>
      <c r="ANS377" s="5"/>
      <c r="ANT377" s="5"/>
      <c r="ANU377" s="5"/>
      <c r="ANV377" s="5"/>
      <c r="ANW377" s="5"/>
      <c r="ANX377" s="5"/>
      <c r="ANY377" s="5"/>
      <c r="ANZ377" s="5"/>
      <c r="AOA377" s="5"/>
      <c r="AOB377" s="5"/>
      <c r="AOC377" s="5"/>
      <c r="AOD377" s="5"/>
      <c r="AOE377" s="5"/>
      <c r="AOF377" s="5"/>
      <c r="AOG377" s="5"/>
      <c r="AOH377" s="5"/>
      <c r="AOI377" s="5"/>
      <c r="AOJ377" s="5"/>
      <c r="AOK377" s="5"/>
      <c r="AOL377" s="5"/>
      <c r="AOM377" s="5"/>
      <c r="AON377" s="5"/>
      <c r="AOO377" s="5"/>
      <c r="AOP377" s="5"/>
      <c r="AOQ377" s="5"/>
      <c r="AOR377" s="5"/>
      <c r="AOS377" s="5"/>
      <c r="AOT377" s="5"/>
      <c r="AOU377" s="5"/>
      <c r="AOV377" s="5"/>
      <c r="AOW377" s="5"/>
      <c r="AOX377" s="5"/>
      <c r="AOY377" s="5"/>
      <c r="AOZ377" s="5"/>
      <c r="APA377" s="5"/>
      <c r="APB377" s="5"/>
      <c r="APC377" s="5"/>
      <c r="APD377" s="5"/>
      <c r="APE377" s="5"/>
      <c r="APF377" s="5"/>
      <c r="APG377" s="5"/>
      <c r="APH377" s="5"/>
      <c r="API377" s="5"/>
      <c r="APJ377" s="5"/>
      <c r="APK377" s="5"/>
      <c r="APL377" s="5"/>
      <c r="APM377" s="5"/>
      <c r="APN377" s="5"/>
      <c r="APO377" s="5"/>
      <c r="APP377" s="5"/>
      <c r="APQ377" s="5"/>
      <c r="APR377" s="5"/>
      <c r="APS377" s="5"/>
      <c r="APT377" s="5"/>
      <c r="APU377" s="5"/>
      <c r="APV377" s="5"/>
      <c r="APW377" s="5"/>
      <c r="APX377" s="5"/>
      <c r="APY377" s="5"/>
      <c r="APZ377" s="5"/>
      <c r="AQA377" s="5"/>
      <c r="AQB377" s="5"/>
      <c r="AQC377" s="5"/>
      <c r="AQD377" s="5"/>
      <c r="AQE377" s="5"/>
      <c r="AQF377" s="5"/>
      <c r="AQG377" s="5"/>
      <c r="AQH377" s="5"/>
      <c r="AQI377" s="5"/>
      <c r="AQJ377" s="5"/>
      <c r="AQK377" s="5"/>
      <c r="AQL377" s="5"/>
      <c r="AQM377" s="5"/>
      <c r="AQN377" s="5"/>
      <c r="AQO377" s="5"/>
      <c r="AQP377" s="5"/>
      <c r="AQQ377" s="5"/>
      <c r="AQR377" s="5"/>
      <c r="AQS377" s="5"/>
      <c r="AQT377" s="5"/>
      <c r="AQU377" s="5"/>
      <c r="AQV377" s="5"/>
      <c r="AQW377" s="5"/>
      <c r="AQX377" s="5"/>
      <c r="AQY377" s="5"/>
      <c r="AQZ377" s="5"/>
    </row>
    <row r="378" spans="1:1144" s="4" customFormat="1" ht="36" customHeight="1">
      <c r="A378" s="95" t="s">
        <v>73</v>
      </c>
      <c r="B378" s="95" t="s">
        <v>70</v>
      </c>
      <c r="C378" s="95" t="s">
        <v>70</v>
      </c>
      <c r="D378" s="95" t="s">
        <v>13</v>
      </c>
      <c r="E378" s="95" t="s">
        <v>44</v>
      </c>
      <c r="F378" s="95" t="s">
        <v>2271</v>
      </c>
      <c r="G378" s="95" t="s">
        <v>1660</v>
      </c>
      <c r="H378" s="95" t="s">
        <v>980</v>
      </c>
      <c r="I378" s="95" t="s">
        <v>887</v>
      </c>
      <c r="J378" s="37" t="s">
        <v>511</v>
      </c>
      <c r="K378" s="37" t="s">
        <v>2268</v>
      </c>
      <c r="L378" s="37" t="s">
        <v>2253</v>
      </c>
      <c r="M378" s="37" t="s">
        <v>2269</v>
      </c>
      <c r="N378" s="37" t="s">
        <v>1456</v>
      </c>
      <c r="O378" s="37">
        <v>0.6</v>
      </c>
      <c r="P378" s="37" t="s">
        <v>2270</v>
      </c>
      <c r="Q378" s="37">
        <v>0.6</v>
      </c>
      <c r="R378" s="64">
        <v>43100</v>
      </c>
      <c r="S378" s="139" t="s">
        <v>2423</v>
      </c>
      <c r="T378" s="139" t="s">
        <v>2424</v>
      </c>
      <c r="U378" s="139" t="s">
        <v>2374</v>
      </c>
      <c r="V378" s="139" t="s">
        <v>2375</v>
      </c>
      <c r="W378" s="96">
        <f>+X378</f>
        <v>200000000</v>
      </c>
      <c r="X378" s="96">
        <f t="shared" si="29"/>
        <v>200000000</v>
      </c>
      <c r="Y378" s="96">
        <v>200000000</v>
      </c>
      <c r="Z378" s="96"/>
      <c r="AA378" s="96"/>
      <c r="AB378" s="96"/>
      <c r="AC378" s="96"/>
      <c r="AD378" s="96"/>
      <c r="AE378" s="96"/>
      <c r="AF378" s="96"/>
      <c r="AG378" s="96"/>
      <c r="AH378" s="96"/>
      <c r="AI378" s="96"/>
      <c r="AJ378" s="96"/>
      <c r="AK378" s="96"/>
      <c r="AL378" s="96"/>
      <c r="AM378" s="96"/>
      <c r="AN378" s="96"/>
      <c r="AO378" s="96"/>
      <c r="AP378" s="96"/>
      <c r="AQ378" s="96"/>
      <c r="AR378" s="96"/>
      <c r="AS378" s="96"/>
      <c r="AT378" s="96"/>
      <c r="AU378" s="96"/>
      <c r="AV378" s="96"/>
      <c r="AW378" s="96"/>
      <c r="AX378" s="96"/>
      <c r="AY378" s="96"/>
      <c r="AZ378" s="96"/>
      <c r="BA378" s="97"/>
      <c r="BB378" s="96"/>
      <c r="BC378" s="96"/>
      <c r="BD378" s="96"/>
      <c r="BE378" s="96"/>
      <c r="BF378" s="96"/>
      <c r="BG378" s="96"/>
      <c r="BH378" s="97"/>
      <c r="BI378" s="97"/>
      <c r="BJ378" s="97"/>
      <c r="BK378" s="97"/>
      <c r="BL378" s="97"/>
      <c r="BM378" s="97"/>
      <c r="BN378" s="97"/>
      <c r="BO378" s="97"/>
      <c r="BP378" s="97"/>
      <c r="BQ378" s="97"/>
      <c r="BR378" s="97"/>
      <c r="BS378" s="96"/>
      <c r="BT378" s="97"/>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c r="GQ378" s="5"/>
      <c r="GR378" s="5"/>
      <c r="GS378" s="5"/>
      <c r="GT378" s="5"/>
      <c r="GU378" s="5"/>
      <c r="GV378" s="5"/>
      <c r="GW378" s="5"/>
      <c r="GX378" s="5"/>
      <c r="GY378" s="5"/>
      <c r="GZ378" s="5"/>
      <c r="HA378" s="5"/>
      <c r="HB378" s="5"/>
      <c r="HC378" s="5"/>
      <c r="HD378" s="5"/>
      <c r="HE378" s="5"/>
      <c r="HF378" s="5"/>
      <c r="HG378" s="5"/>
      <c r="HH378" s="5"/>
      <c r="HI378" s="5"/>
      <c r="HJ378" s="5"/>
      <c r="HK378" s="5"/>
      <c r="HL378" s="5"/>
      <c r="HM378" s="5"/>
      <c r="HN378" s="5"/>
      <c r="HO378" s="5"/>
      <c r="HP378" s="5"/>
      <c r="HQ378" s="5"/>
      <c r="HR378" s="5"/>
      <c r="HS378" s="5"/>
      <c r="HT378" s="5"/>
      <c r="HU378" s="5"/>
      <c r="HV378" s="5"/>
      <c r="HW378" s="5"/>
      <c r="HX378" s="5"/>
      <c r="HY378" s="5"/>
      <c r="HZ378" s="5"/>
      <c r="IA378" s="5"/>
      <c r="IB378" s="5"/>
      <c r="IC378" s="5"/>
      <c r="ID378" s="5"/>
      <c r="IE378" s="5"/>
      <c r="IF378" s="5"/>
      <c r="IG378" s="5"/>
      <c r="IH378" s="5"/>
      <c r="II378" s="5"/>
      <c r="IJ378" s="5"/>
      <c r="IK378" s="5"/>
      <c r="IL378" s="5"/>
      <c r="IM378" s="5"/>
      <c r="IN378" s="5"/>
      <c r="IO378" s="5"/>
      <c r="IP378" s="5"/>
      <c r="IQ378" s="5"/>
      <c r="IR378" s="5"/>
      <c r="IS378" s="5"/>
      <c r="IT378" s="5"/>
      <c r="IU378" s="5"/>
      <c r="IV378" s="5"/>
      <c r="IW378" s="5"/>
      <c r="IX378" s="5"/>
      <c r="IY378" s="5"/>
      <c r="IZ378" s="5"/>
      <c r="JA378" s="5"/>
      <c r="JB378" s="5"/>
      <c r="JC378" s="5"/>
      <c r="JD378" s="5"/>
      <c r="JE378" s="5"/>
      <c r="JF378" s="5"/>
      <c r="JG378" s="5"/>
      <c r="JH378" s="5"/>
      <c r="JI378" s="5"/>
      <c r="JJ378" s="5"/>
      <c r="JK378" s="5"/>
      <c r="JL378" s="5"/>
      <c r="JM378" s="5"/>
      <c r="JN378" s="5"/>
      <c r="JO378" s="5"/>
      <c r="JP378" s="5"/>
      <c r="JQ378" s="5"/>
      <c r="JR378" s="5"/>
      <c r="JS378" s="5"/>
      <c r="JT378" s="5"/>
      <c r="JU378" s="5"/>
      <c r="JV378" s="5"/>
      <c r="JW378" s="5"/>
      <c r="JX378" s="5"/>
      <c r="JY378" s="5"/>
      <c r="JZ378" s="5"/>
      <c r="KA378" s="5"/>
      <c r="KB378" s="5"/>
      <c r="KC378" s="5"/>
      <c r="KD378" s="5"/>
      <c r="KE378" s="5"/>
      <c r="KF378" s="5"/>
      <c r="KG378" s="5"/>
      <c r="KH378" s="5"/>
      <c r="KI378" s="5"/>
      <c r="KJ378" s="5"/>
      <c r="KK378" s="5"/>
      <c r="KL378" s="5"/>
      <c r="KM378" s="5"/>
      <c r="KN378" s="5"/>
      <c r="KO378" s="5"/>
      <c r="KP378" s="5"/>
      <c r="KQ378" s="5"/>
      <c r="KR378" s="5"/>
      <c r="KS378" s="5"/>
      <c r="KT378" s="5"/>
      <c r="KU378" s="5"/>
      <c r="KV378" s="5"/>
      <c r="KW378" s="5"/>
      <c r="KX378" s="5"/>
      <c r="KY378" s="5"/>
      <c r="KZ378" s="5"/>
      <c r="LA378" s="5"/>
      <c r="LB378" s="5"/>
      <c r="LC378" s="5"/>
      <c r="LD378" s="5"/>
      <c r="LE378" s="5"/>
      <c r="LF378" s="5"/>
      <c r="LG378" s="5"/>
      <c r="LH378" s="5"/>
      <c r="LI378" s="5"/>
      <c r="LJ378" s="5"/>
      <c r="LK378" s="5"/>
      <c r="LL378" s="5"/>
      <c r="LM378" s="5"/>
      <c r="LN378" s="5"/>
      <c r="LO378" s="5"/>
      <c r="LP378" s="5"/>
      <c r="LQ378" s="5"/>
      <c r="LR378" s="5"/>
      <c r="LS378" s="5"/>
      <c r="LT378" s="5"/>
      <c r="LU378" s="5"/>
      <c r="LV378" s="5"/>
      <c r="LW378" s="5"/>
      <c r="LX378" s="5"/>
      <c r="LY378" s="5"/>
      <c r="LZ378" s="5"/>
      <c r="MA378" s="5"/>
      <c r="MB378" s="5"/>
      <c r="MC378" s="5"/>
      <c r="MD378" s="5"/>
      <c r="ME378" s="5"/>
      <c r="MF378" s="5"/>
      <c r="MG378" s="5"/>
      <c r="MH378" s="5"/>
      <c r="MI378" s="5"/>
      <c r="MJ378" s="5"/>
      <c r="MK378" s="5"/>
      <c r="ML378" s="5"/>
      <c r="MM378" s="5"/>
      <c r="MN378" s="5"/>
      <c r="MO378" s="5"/>
      <c r="MP378" s="5"/>
      <c r="MQ378" s="5"/>
      <c r="MR378" s="5"/>
      <c r="MS378" s="5"/>
      <c r="MT378" s="5"/>
      <c r="MU378" s="5"/>
      <c r="MV378" s="5"/>
      <c r="MW378" s="5"/>
      <c r="MX378" s="5"/>
      <c r="MY378" s="5"/>
      <c r="MZ378" s="5"/>
      <c r="NA378" s="5"/>
      <c r="NB378" s="5"/>
      <c r="NC378" s="5"/>
      <c r="ND378" s="5"/>
      <c r="NE378" s="5"/>
      <c r="NF378" s="5"/>
      <c r="NG378" s="5"/>
      <c r="NH378" s="5"/>
      <c r="NI378" s="5"/>
      <c r="NJ378" s="5"/>
      <c r="NK378" s="5"/>
      <c r="NL378" s="5"/>
      <c r="NM378" s="5"/>
      <c r="NN378" s="5"/>
      <c r="NO378" s="5"/>
      <c r="NP378" s="5"/>
      <c r="NQ378" s="5"/>
      <c r="NR378" s="5"/>
      <c r="NS378" s="5"/>
      <c r="NT378" s="5"/>
      <c r="NU378" s="5"/>
      <c r="NV378" s="5"/>
      <c r="NW378" s="5"/>
      <c r="NX378" s="5"/>
      <c r="NY378" s="5"/>
      <c r="NZ378" s="5"/>
      <c r="OA378" s="5"/>
      <c r="OB378" s="5"/>
      <c r="OC378" s="5"/>
      <c r="OD378" s="5"/>
      <c r="OE378" s="5"/>
      <c r="OF378" s="5"/>
      <c r="OG378" s="5"/>
      <c r="OH378" s="5"/>
      <c r="OI378" s="5"/>
      <c r="OJ378" s="5"/>
      <c r="OK378" s="5"/>
      <c r="OL378" s="5"/>
      <c r="OM378" s="5"/>
      <c r="ON378" s="5"/>
      <c r="OO378" s="5"/>
      <c r="OP378" s="5"/>
      <c r="OQ378" s="5"/>
      <c r="OR378" s="5"/>
      <c r="OS378" s="5"/>
      <c r="OT378" s="5"/>
      <c r="OU378" s="5"/>
      <c r="OV378" s="5"/>
      <c r="OW378" s="5"/>
      <c r="OX378" s="5"/>
      <c r="OY378" s="5"/>
      <c r="OZ378" s="5"/>
      <c r="PA378" s="5"/>
      <c r="PB378" s="5"/>
      <c r="PC378" s="5"/>
      <c r="PD378" s="5"/>
      <c r="PE378" s="5"/>
      <c r="PF378" s="5"/>
      <c r="PG378" s="5"/>
      <c r="PH378" s="5"/>
      <c r="PI378" s="5"/>
      <c r="PJ378" s="5"/>
      <c r="PK378" s="5"/>
      <c r="PL378" s="5"/>
      <c r="PM378" s="5"/>
      <c r="PN378" s="5"/>
      <c r="PO378" s="5"/>
      <c r="PP378" s="5"/>
      <c r="PQ378" s="5"/>
      <c r="PR378" s="5"/>
      <c r="PS378" s="5"/>
      <c r="PT378" s="5"/>
      <c r="PU378" s="5"/>
      <c r="PV378" s="5"/>
      <c r="PW378" s="5"/>
      <c r="PX378" s="5"/>
      <c r="PY378" s="5"/>
      <c r="PZ378" s="5"/>
      <c r="QA378" s="5"/>
      <c r="QB378" s="5"/>
      <c r="QC378" s="5"/>
      <c r="QD378" s="5"/>
      <c r="QE378" s="5"/>
      <c r="QF378" s="5"/>
      <c r="QG378" s="5"/>
      <c r="QH378" s="5"/>
      <c r="QI378" s="5"/>
      <c r="QJ378" s="5"/>
      <c r="QK378" s="5"/>
      <c r="QL378" s="5"/>
      <c r="QM378" s="5"/>
      <c r="QN378" s="5"/>
      <c r="QO378" s="5"/>
      <c r="QP378" s="5"/>
      <c r="QQ378" s="5"/>
      <c r="QR378" s="5"/>
      <c r="QS378" s="5"/>
      <c r="QT378" s="5"/>
      <c r="QU378" s="5"/>
      <c r="QV378" s="5"/>
      <c r="QW378" s="5"/>
      <c r="QX378" s="5"/>
      <c r="QY378" s="5"/>
      <c r="QZ378" s="5"/>
      <c r="RA378" s="5"/>
      <c r="RB378" s="5"/>
      <c r="RC378" s="5"/>
      <c r="RD378" s="5"/>
      <c r="RE378" s="5"/>
      <c r="RF378" s="5"/>
      <c r="RG378" s="5"/>
      <c r="RH378" s="5"/>
      <c r="RI378" s="5"/>
      <c r="RJ378" s="5"/>
      <c r="RK378" s="5"/>
      <c r="RL378" s="5"/>
      <c r="RM378" s="5"/>
      <c r="RN378" s="5"/>
      <c r="RO378" s="5"/>
      <c r="RP378" s="5"/>
      <c r="RQ378" s="5"/>
      <c r="RR378" s="5"/>
      <c r="RS378" s="5"/>
      <c r="RT378" s="5"/>
      <c r="RU378" s="5"/>
      <c r="RV378" s="5"/>
      <c r="RW378" s="5"/>
      <c r="RX378" s="5"/>
      <c r="RY378" s="5"/>
      <c r="RZ378" s="5"/>
      <c r="SA378" s="5"/>
      <c r="SB378" s="5"/>
      <c r="SC378" s="5"/>
      <c r="SD378" s="5"/>
      <c r="SE378" s="5"/>
      <c r="SF378" s="5"/>
      <c r="SG378" s="5"/>
      <c r="SH378" s="5"/>
      <c r="SI378" s="5"/>
      <c r="SJ378" s="5"/>
      <c r="SK378" s="5"/>
      <c r="SL378" s="5"/>
      <c r="SM378" s="5"/>
      <c r="SN378" s="5"/>
      <c r="SO378" s="5"/>
      <c r="SP378" s="5"/>
      <c r="SQ378" s="5"/>
      <c r="SR378" s="5"/>
      <c r="SS378" s="5"/>
      <c r="ST378" s="5"/>
      <c r="SU378" s="5"/>
      <c r="SV378" s="5"/>
      <c r="SW378" s="5"/>
      <c r="SX378" s="5"/>
      <c r="SY378" s="5"/>
      <c r="SZ378" s="5"/>
      <c r="TA378" s="5"/>
      <c r="TB378" s="5"/>
      <c r="TC378" s="5"/>
      <c r="TD378" s="5"/>
      <c r="TE378" s="5"/>
      <c r="TF378" s="5"/>
      <c r="TG378" s="5"/>
      <c r="TH378" s="5"/>
      <c r="TI378" s="5"/>
      <c r="TJ378" s="5"/>
      <c r="TK378" s="5"/>
      <c r="TL378" s="5"/>
      <c r="TM378" s="5"/>
      <c r="TN378" s="5"/>
      <c r="TO378" s="5"/>
      <c r="TP378" s="5"/>
      <c r="TQ378" s="5"/>
      <c r="TR378" s="5"/>
      <c r="TS378" s="5"/>
      <c r="TT378" s="5"/>
      <c r="TU378" s="5"/>
      <c r="TV378" s="5"/>
      <c r="TW378" s="5"/>
      <c r="TX378" s="5"/>
      <c r="TY378" s="5"/>
      <c r="TZ378" s="5"/>
      <c r="UA378" s="5"/>
      <c r="UB378" s="5"/>
      <c r="UC378" s="5"/>
      <c r="UD378" s="5"/>
      <c r="UE378" s="5"/>
      <c r="UF378" s="5"/>
      <c r="UG378" s="5"/>
      <c r="UH378" s="5"/>
      <c r="UI378" s="5"/>
      <c r="UJ378" s="5"/>
      <c r="UK378" s="5"/>
      <c r="UL378" s="5"/>
      <c r="UM378" s="5"/>
      <c r="UN378" s="5"/>
      <c r="UO378" s="5"/>
      <c r="UP378" s="5"/>
      <c r="UQ378" s="5"/>
      <c r="UR378" s="5"/>
      <c r="US378" s="5"/>
      <c r="UT378" s="5"/>
      <c r="UU378" s="5"/>
      <c r="UV378" s="5"/>
      <c r="UW378" s="5"/>
      <c r="UX378" s="5"/>
      <c r="UY378" s="5"/>
      <c r="UZ378" s="5"/>
      <c r="VA378" s="5"/>
      <c r="VB378" s="5"/>
      <c r="VC378" s="5"/>
      <c r="VD378" s="5"/>
      <c r="VE378" s="5"/>
      <c r="VF378" s="5"/>
      <c r="VG378" s="5"/>
      <c r="VH378" s="5"/>
      <c r="VI378" s="5"/>
      <c r="VJ378" s="5"/>
      <c r="VK378" s="5"/>
      <c r="VL378" s="5"/>
      <c r="VM378" s="5"/>
      <c r="VN378" s="5"/>
      <c r="VO378" s="5"/>
      <c r="VP378" s="5"/>
      <c r="VQ378" s="5"/>
      <c r="VR378" s="5"/>
      <c r="VS378" s="5"/>
      <c r="VT378" s="5"/>
      <c r="VU378" s="5"/>
      <c r="VV378" s="5"/>
      <c r="VW378" s="5"/>
      <c r="VX378" s="5"/>
      <c r="VY378" s="5"/>
      <c r="VZ378" s="5"/>
      <c r="WA378" s="5"/>
      <c r="WB378" s="5"/>
      <c r="WC378" s="5"/>
      <c r="WD378" s="5"/>
      <c r="WE378" s="5"/>
      <c r="WF378" s="5"/>
      <c r="WG378" s="5"/>
      <c r="WH378" s="5"/>
      <c r="WI378" s="5"/>
      <c r="WJ378" s="5"/>
      <c r="WK378" s="5"/>
      <c r="WL378" s="5"/>
      <c r="WM378" s="5"/>
      <c r="WN378" s="5"/>
      <c r="WO378" s="5"/>
      <c r="WP378" s="5"/>
      <c r="WQ378" s="5"/>
      <c r="WR378" s="5"/>
      <c r="WS378" s="5"/>
      <c r="WT378" s="5"/>
      <c r="WU378" s="5"/>
      <c r="WV378" s="5"/>
      <c r="WW378" s="5"/>
      <c r="WX378" s="5"/>
      <c r="WY378" s="5"/>
      <c r="WZ378" s="5"/>
      <c r="XA378" s="5"/>
      <c r="XB378" s="5"/>
      <c r="XC378" s="5"/>
      <c r="XD378" s="5"/>
      <c r="XE378" s="5"/>
      <c r="XF378" s="5"/>
      <c r="XG378" s="5"/>
      <c r="XH378" s="5"/>
      <c r="XI378" s="5"/>
      <c r="XJ378" s="5"/>
      <c r="XK378" s="5"/>
      <c r="XL378" s="5"/>
      <c r="XM378" s="5"/>
      <c r="XN378" s="5"/>
      <c r="XO378" s="5"/>
      <c r="XP378" s="5"/>
      <c r="XQ378" s="5"/>
      <c r="XR378" s="5"/>
      <c r="XS378" s="5"/>
      <c r="XT378" s="5"/>
      <c r="XU378" s="5"/>
      <c r="XV378" s="5"/>
      <c r="XW378" s="5"/>
      <c r="XX378" s="5"/>
      <c r="XY378" s="5"/>
      <c r="XZ378" s="5"/>
      <c r="YA378" s="5"/>
      <c r="YB378" s="5"/>
      <c r="YC378" s="5"/>
      <c r="YD378" s="5"/>
      <c r="YE378" s="5"/>
      <c r="YF378" s="5"/>
      <c r="YG378" s="5"/>
      <c r="YH378" s="5"/>
      <c r="YI378" s="5"/>
      <c r="YJ378" s="5"/>
      <c r="YK378" s="5"/>
      <c r="YL378" s="5"/>
      <c r="YM378" s="5"/>
      <c r="YN378" s="5"/>
      <c r="YO378" s="5"/>
      <c r="YP378" s="5"/>
      <c r="YQ378" s="5"/>
      <c r="YR378" s="5"/>
      <c r="YS378" s="5"/>
      <c r="YT378" s="5"/>
      <c r="YU378" s="5"/>
      <c r="YV378" s="5"/>
      <c r="YW378" s="5"/>
      <c r="YX378" s="5"/>
      <c r="YY378" s="5"/>
      <c r="YZ378" s="5"/>
      <c r="ZA378" s="5"/>
      <c r="ZB378" s="5"/>
      <c r="ZC378" s="5"/>
      <c r="ZD378" s="5"/>
      <c r="ZE378" s="5"/>
      <c r="ZF378" s="5"/>
      <c r="ZG378" s="5"/>
      <c r="ZH378" s="5"/>
      <c r="ZI378" s="5"/>
      <c r="ZJ378" s="5"/>
      <c r="ZK378" s="5"/>
      <c r="ZL378" s="5"/>
      <c r="ZM378" s="5"/>
      <c r="ZN378" s="5"/>
      <c r="ZO378" s="5"/>
      <c r="ZP378" s="5"/>
      <c r="ZQ378" s="5"/>
      <c r="ZR378" s="5"/>
      <c r="ZS378" s="5"/>
      <c r="ZT378" s="5"/>
      <c r="ZU378" s="5"/>
      <c r="ZV378" s="5"/>
      <c r="ZW378" s="5"/>
      <c r="ZX378" s="5"/>
      <c r="ZY378" s="5"/>
      <c r="ZZ378" s="5"/>
      <c r="AAA378" s="5"/>
      <c r="AAB378" s="5"/>
      <c r="AAC378" s="5"/>
      <c r="AAD378" s="5"/>
      <c r="AAE378" s="5"/>
      <c r="AAF378" s="5"/>
      <c r="AAG378" s="5"/>
      <c r="AAH378" s="5"/>
      <c r="AAI378" s="5"/>
      <c r="AAJ378" s="5"/>
      <c r="AAK378" s="5"/>
      <c r="AAL378" s="5"/>
      <c r="AAM378" s="5"/>
      <c r="AAN378" s="5"/>
      <c r="AAO378" s="5"/>
      <c r="AAP378" s="5"/>
      <c r="AAQ378" s="5"/>
      <c r="AAR378" s="5"/>
      <c r="AAS378" s="5"/>
      <c r="AAT378" s="5"/>
      <c r="AAU378" s="5"/>
      <c r="AAV378" s="5"/>
      <c r="AAW378" s="5"/>
      <c r="AAX378" s="5"/>
      <c r="AAY378" s="5"/>
      <c r="AAZ378" s="5"/>
      <c r="ABA378" s="5"/>
      <c r="ABB378" s="5"/>
      <c r="ABC378" s="5"/>
      <c r="ABD378" s="5"/>
      <c r="ABE378" s="5"/>
      <c r="ABF378" s="5"/>
      <c r="ABG378" s="5"/>
      <c r="ABH378" s="5"/>
      <c r="ABI378" s="5"/>
      <c r="ABJ378" s="5"/>
      <c r="ABK378" s="5"/>
      <c r="ABL378" s="5"/>
      <c r="ABM378" s="5"/>
      <c r="ABN378" s="5"/>
      <c r="ABO378" s="5"/>
      <c r="ABP378" s="5"/>
      <c r="ABQ378" s="5"/>
      <c r="ABR378" s="5"/>
      <c r="ABS378" s="5"/>
      <c r="ABT378" s="5"/>
      <c r="ABU378" s="5"/>
      <c r="ABV378" s="5"/>
      <c r="ABW378" s="5"/>
      <c r="ABX378" s="5"/>
      <c r="ABY378" s="5"/>
      <c r="ABZ378" s="5"/>
      <c r="ACA378" s="5"/>
      <c r="ACB378" s="5"/>
      <c r="ACC378" s="5"/>
      <c r="ACD378" s="5"/>
      <c r="ACE378" s="5"/>
      <c r="ACF378" s="5"/>
      <c r="ACG378" s="5"/>
      <c r="ACH378" s="5"/>
      <c r="ACI378" s="5"/>
      <c r="ACJ378" s="5"/>
      <c r="ACK378" s="5"/>
      <c r="ACL378" s="5"/>
      <c r="ACM378" s="5"/>
      <c r="ACN378" s="5"/>
      <c r="ACO378" s="5"/>
      <c r="ACP378" s="5"/>
      <c r="ACQ378" s="5"/>
      <c r="ACR378" s="5"/>
      <c r="ACS378" s="5"/>
      <c r="ACT378" s="5"/>
      <c r="ACU378" s="5"/>
      <c r="ACV378" s="5"/>
      <c r="ACW378" s="5"/>
      <c r="ACX378" s="5"/>
      <c r="ACY378" s="5"/>
      <c r="ACZ378" s="5"/>
      <c r="ADA378" s="5"/>
      <c r="ADB378" s="5"/>
      <c r="ADC378" s="5"/>
      <c r="ADD378" s="5"/>
      <c r="ADE378" s="5"/>
      <c r="ADF378" s="5"/>
      <c r="ADG378" s="5"/>
      <c r="ADH378" s="5"/>
      <c r="ADI378" s="5"/>
      <c r="ADJ378" s="5"/>
      <c r="ADK378" s="5"/>
      <c r="ADL378" s="5"/>
      <c r="ADM378" s="5"/>
      <c r="ADN378" s="5"/>
      <c r="ADO378" s="5"/>
      <c r="ADP378" s="5"/>
      <c r="ADQ378" s="5"/>
      <c r="ADR378" s="5"/>
      <c r="ADS378" s="5"/>
      <c r="ADT378" s="5"/>
      <c r="ADU378" s="5"/>
      <c r="ADV378" s="5"/>
      <c r="ADW378" s="5"/>
      <c r="ADX378" s="5"/>
      <c r="ADY378" s="5"/>
      <c r="ADZ378" s="5"/>
      <c r="AEA378" s="5"/>
      <c r="AEB378" s="5"/>
      <c r="AEC378" s="5"/>
      <c r="AED378" s="5"/>
      <c r="AEE378" s="5"/>
      <c r="AEF378" s="5"/>
      <c r="AEG378" s="5"/>
      <c r="AEH378" s="5"/>
      <c r="AEI378" s="5"/>
      <c r="AEJ378" s="5"/>
      <c r="AEK378" s="5"/>
      <c r="AEL378" s="5"/>
      <c r="AEM378" s="5"/>
      <c r="AEN378" s="5"/>
      <c r="AEO378" s="5"/>
      <c r="AEP378" s="5"/>
      <c r="AEQ378" s="5"/>
      <c r="AER378" s="5"/>
      <c r="AES378" s="5"/>
      <c r="AET378" s="5"/>
      <c r="AEU378" s="5"/>
      <c r="AEV378" s="5"/>
      <c r="AEW378" s="5"/>
      <c r="AEX378" s="5"/>
      <c r="AEY378" s="5"/>
      <c r="AEZ378" s="5"/>
      <c r="AFA378" s="5"/>
      <c r="AFB378" s="5"/>
      <c r="AFC378" s="5"/>
      <c r="AFD378" s="5"/>
      <c r="AFE378" s="5"/>
      <c r="AFF378" s="5"/>
      <c r="AFG378" s="5"/>
      <c r="AFH378" s="5"/>
      <c r="AFI378" s="5"/>
      <c r="AFJ378" s="5"/>
      <c r="AFK378" s="5"/>
      <c r="AFL378" s="5"/>
      <c r="AFM378" s="5"/>
      <c r="AFN378" s="5"/>
      <c r="AFO378" s="5"/>
      <c r="AFP378" s="5"/>
      <c r="AFQ378" s="5"/>
      <c r="AFR378" s="5"/>
      <c r="AFS378" s="5"/>
      <c r="AFT378" s="5"/>
      <c r="AFU378" s="5"/>
      <c r="AFV378" s="5"/>
      <c r="AFW378" s="5"/>
      <c r="AFX378" s="5"/>
      <c r="AFY378" s="5"/>
      <c r="AFZ378" s="5"/>
      <c r="AGA378" s="5"/>
      <c r="AGB378" s="5"/>
      <c r="AGC378" s="5"/>
      <c r="AGD378" s="5"/>
      <c r="AGE378" s="5"/>
      <c r="AGF378" s="5"/>
      <c r="AGG378" s="5"/>
      <c r="AGH378" s="5"/>
      <c r="AGI378" s="5"/>
      <c r="AGJ378" s="5"/>
      <c r="AGK378" s="5"/>
      <c r="AGL378" s="5"/>
      <c r="AGM378" s="5"/>
      <c r="AGN378" s="5"/>
      <c r="AGO378" s="5"/>
      <c r="AGP378" s="5"/>
      <c r="AGQ378" s="5"/>
      <c r="AGR378" s="5"/>
      <c r="AGS378" s="5"/>
      <c r="AGT378" s="5"/>
      <c r="AGU378" s="5"/>
      <c r="AGV378" s="5"/>
      <c r="AGW378" s="5"/>
      <c r="AGX378" s="5"/>
      <c r="AGY378" s="5"/>
      <c r="AGZ378" s="5"/>
      <c r="AHA378" s="5"/>
      <c r="AHB378" s="5"/>
      <c r="AHC378" s="5"/>
      <c r="AHD378" s="5"/>
      <c r="AHE378" s="5"/>
      <c r="AHF378" s="5"/>
      <c r="AHG378" s="5"/>
      <c r="AHH378" s="5"/>
      <c r="AHI378" s="5"/>
      <c r="AHJ378" s="5"/>
      <c r="AHK378" s="5"/>
      <c r="AHL378" s="5"/>
      <c r="AHM378" s="5"/>
      <c r="AHN378" s="5"/>
      <c r="AHO378" s="5"/>
      <c r="AHP378" s="5"/>
      <c r="AHQ378" s="5"/>
      <c r="AHR378" s="5"/>
      <c r="AHS378" s="5"/>
      <c r="AHT378" s="5"/>
      <c r="AHU378" s="5"/>
      <c r="AHV378" s="5"/>
      <c r="AHW378" s="5"/>
      <c r="AHX378" s="5"/>
      <c r="AHY378" s="5"/>
      <c r="AHZ378" s="5"/>
      <c r="AIA378" s="5"/>
      <c r="AIB378" s="5"/>
      <c r="AIC378" s="5"/>
      <c r="AID378" s="5"/>
      <c r="AIE378" s="5"/>
      <c r="AIF378" s="5"/>
      <c r="AIG378" s="5"/>
      <c r="AIH378" s="5"/>
      <c r="AII378" s="5"/>
      <c r="AIJ378" s="5"/>
      <c r="AIK378" s="5"/>
      <c r="AIL378" s="5"/>
      <c r="AIM378" s="5"/>
      <c r="AIN378" s="5"/>
      <c r="AIO378" s="5"/>
      <c r="AIP378" s="5"/>
      <c r="AIQ378" s="5"/>
      <c r="AIR378" s="5"/>
      <c r="AIS378" s="5"/>
      <c r="AIT378" s="5"/>
      <c r="AIU378" s="5"/>
      <c r="AIV378" s="5"/>
      <c r="AIW378" s="5"/>
      <c r="AIX378" s="5"/>
      <c r="AIY378" s="5"/>
      <c r="AIZ378" s="5"/>
      <c r="AJA378" s="5"/>
      <c r="AJB378" s="5"/>
      <c r="AJC378" s="5"/>
      <c r="AJD378" s="5"/>
      <c r="AJE378" s="5"/>
      <c r="AJF378" s="5"/>
      <c r="AJG378" s="5"/>
      <c r="AJH378" s="5"/>
      <c r="AJI378" s="5"/>
      <c r="AJJ378" s="5"/>
      <c r="AJK378" s="5"/>
      <c r="AJL378" s="5"/>
      <c r="AJM378" s="5"/>
      <c r="AJN378" s="5"/>
      <c r="AJO378" s="5"/>
      <c r="AJP378" s="5"/>
      <c r="AJQ378" s="5"/>
      <c r="AJR378" s="5"/>
      <c r="AJS378" s="5"/>
      <c r="AJT378" s="5"/>
      <c r="AJU378" s="5"/>
      <c r="AJV378" s="5"/>
      <c r="AJW378" s="5"/>
      <c r="AJX378" s="5"/>
      <c r="AJY378" s="5"/>
      <c r="AJZ378" s="5"/>
      <c r="AKA378" s="5"/>
      <c r="AKB378" s="5"/>
      <c r="AKC378" s="5"/>
      <c r="AKD378" s="5"/>
      <c r="AKE378" s="5"/>
      <c r="AKF378" s="5"/>
      <c r="AKG378" s="5"/>
      <c r="AKH378" s="5"/>
      <c r="AKI378" s="5"/>
      <c r="AKJ378" s="5"/>
      <c r="AKK378" s="5"/>
      <c r="AKL378" s="5"/>
      <c r="AKM378" s="5"/>
      <c r="AKN378" s="5"/>
      <c r="AKO378" s="5"/>
      <c r="AKP378" s="5"/>
      <c r="AKQ378" s="5"/>
      <c r="AKR378" s="5"/>
      <c r="AKS378" s="5"/>
      <c r="AKT378" s="5"/>
      <c r="AKU378" s="5"/>
      <c r="AKV378" s="5"/>
      <c r="AKW378" s="5"/>
      <c r="AKX378" s="5"/>
      <c r="AKY378" s="5"/>
      <c r="AKZ378" s="5"/>
      <c r="ALA378" s="5"/>
      <c r="ALB378" s="5"/>
      <c r="ALC378" s="5"/>
      <c r="ALD378" s="5"/>
      <c r="ALE378" s="5"/>
      <c r="ALF378" s="5"/>
      <c r="ALG378" s="5"/>
      <c r="ALH378" s="5"/>
      <c r="ALI378" s="5"/>
      <c r="ALJ378" s="5"/>
      <c r="ALK378" s="5"/>
      <c r="ALL378" s="5"/>
      <c r="ALM378" s="5"/>
      <c r="ALN378" s="5"/>
      <c r="ALO378" s="5"/>
      <c r="ALP378" s="5"/>
      <c r="ALQ378" s="5"/>
      <c r="ALR378" s="5"/>
      <c r="ALS378" s="5"/>
      <c r="ALT378" s="5"/>
      <c r="ALU378" s="5"/>
      <c r="ALV378" s="5"/>
      <c r="ALW378" s="5"/>
      <c r="ALX378" s="5"/>
      <c r="ALY378" s="5"/>
      <c r="ALZ378" s="5"/>
      <c r="AMA378" s="5"/>
      <c r="AMB378" s="5"/>
      <c r="AMC378" s="5"/>
      <c r="AMD378" s="5"/>
      <c r="AME378" s="5"/>
      <c r="AMF378" s="5"/>
      <c r="AMG378" s="5"/>
      <c r="AMH378" s="5"/>
      <c r="AMI378" s="5"/>
      <c r="AMJ378" s="5"/>
      <c r="AMK378" s="5"/>
      <c r="AML378" s="5"/>
      <c r="AMM378" s="5"/>
      <c r="AMN378" s="5"/>
      <c r="AMO378" s="5"/>
      <c r="AMP378" s="5"/>
      <c r="AMQ378" s="5"/>
      <c r="AMR378" s="5"/>
      <c r="AMS378" s="5"/>
      <c r="AMT378" s="5"/>
      <c r="AMU378" s="5"/>
      <c r="AMV378" s="5"/>
      <c r="AMW378" s="5"/>
      <c r="AMX378" s="5"/>
      <c r="AMY378" s="5"/>
      <c r="AMZ378" s="5"/>
      <c r="ANA378" s="5"/>
      <c r="ANB378" s="5"/>
      <c r="ANC378" s="5"/>
      <c r="AND378" s="5"/>
      <c r="ANE378" s="5"/>
      <c r="ANF378" s="5"/>
      <c r="ANG378" s="5"/>
      <c r="ANH378" s="5"/>
      <c r="ANI378" s="5"/>
      <c r="ANJ378" s="5"/>
      <c r="ANK378" s="5"/>
      <c r="ANL378" s="5"/>
      <c r="ANM378" s="5"/>
      <c r="ANN378" s="5"/>
      <c r="ANO378" s="5"/>
      <c r="ANP378" s="5"/>
      <c r="ANQ378" s="5"/>
      <c r="ANR378" s="5"/>
      <c r="ANS378" s="5"/>
      <c r="ANT378" s="5"/>
      <c r="ANU378" s="5"/>
      <c r="ANV378" s="5"/>
      <c r="ANW378" s="5"/>
      <c r="ANX378" s="5"/>
      <c r="ANY378" s="5"/>
      <c r="ANZ378" s="5"/>
      <c r="AOA378" s="5"/>
      <c r="AOB378" s="5"/>
      <c r="AOC378" s="5"/>
      <c r="AOD378" s="5"/>
      <c r="AOE378" s="5"/>
      <c r="AOF378" s="5"/>
      <c r="AOG378" s="5"/>
      <c r="AOH378" s="5"/>
      <c r="AOI378" s="5"/>
      <c r="AOJ378" s="5"/>
      <c r="AOK378" s="5"/>
      <c r="AOL378" s="5"/>
      <c r="AOM378" s="5"/>
      <c r="AON378" s="5"/>
      <c r="AOO378" s="5"/>
      <c r="AOP378" s="5"/>
      <c r="AOQ378" s="5"/>
      <c r="AOR378" s="5"/>
      <c r="AOS378" s="5"/>
      <c r="AOT378" s="5"/>
      <c r="AOU378" s="5"/>
      <c r="AOV378" s="5"/>
      <c r="AOW378" s="5"/>
      <c r="AOX378" s="5"/>
      <c r="AOY378" s="5"/>
      <c r="AOZ378" s="5"/>
      <c r="APA378" s="5"/>
      <c r="APB378" s="5"/>
      <c r="APC378" s="5"/>
      <c r="APD378" s="5"/>
      <c r="APE378" s="5"/>
      <c r="APF378" s="5"/>
      <c r="APG378" s="5"/>
      <c r="APH378" s="5"/>
      <c r="API378" s="5"/>
      <c r="APJ378" s="5"/>
      <c r="APK378" s="5"/>
      <c r="APL378" s="5"/>
      <c r="APM378" s="5"/>
      <c r="APN378" s="5"/>
      <c r="APO378" s="5"/>
      <c r="APP378" s="5"/>
      <c r="APQ378" s="5"/>
      <c r="APR378" s="5"/>
      <c r="APS378" s="5"/>
      <c r="APT378" s="5"/>
      <c r="APU378" s="5"/>
      <c r="APV378" s="5"/>
      <c r="APW378" s="5"/>
      <c r="APX378" s="5"/>
      <c r="APY378" s="5"/>
      <c r="APZ378" s="5"/>
      <c r="AQA378" s="5"/>
      <c r="AQB378" s="5"/>
      <c r="AQC378" s="5"/>
      <c r="AQD378" s="5"/>
      <c r="AQE378" s="5"/>
      <c r="AQF378" s="5"/>
      <c r="AQG378" s="5"/>
      <c r="AQH378" s="5"/>
      <c r="AQI378" s="5"/>
      <c r="AQJ378" s="5"/>
      <c r="AQK378" s="5"/>
      <c r="AQL378" s="5"/>
      <c r="AQM378" s="5"/>
      <c r="AQN378" s="5"/>
      <c r="AQO378" s="5"/>
      <c r="AQP378" s="5"/>
      <c r="AQQ378" s="5"/>
      <c r="AQR378" s="5"/>
      <c r="AQS378" s="5"/>
      <c r="AQT378" s="5"/>
      <c r="AQU378" s="5"/>
      <c r="AQV378" s="5"/>
      <c r="AQW378" s="5"/>
      <c r="AQX378" s="5"/>
      <c r="AQY378" s="5"/>
      <c r="AQZ378" s="5"/>
    </row>
    <row r="379" spans="1:1144" s="8" customFormat="1" ht="15" customHeight="1">
      <c r="A379" s="168" t="s">
        <v>73</v>
      </c>
      <c r="B379" s="168" t="s">
        <v>70</v>
      </c>
      <c r="C379" s="168" t="s">
        <v>70</v>
      </c>
      <c r="D379" s="168" t="s">
        <v>13</v>
      </c>
      <c r="E379" s="168" t="s">
        <v>87</v>
      </c>
      <c r="F379" s="168"/>
      <c r="G379" s="168"/>
      <c r="H379" s="168"/>
      <c r="I379" s="168"/>
      <c r="J379" s="183" t="s">
        <v>219</v>
      </c>
      <c r="K379" s="183"/>
      <c r="L379" s="183"/>
      <c r="M379" s="183"/>
      <c r="N379" s="183"/>
      <c r="O379" s="183"/>
      <c r="P379" s="183"/>
      <c r="Q379" s="183"/>
      <c r="R379" s="184"/>
      <c r="S379" s="183"/>
      <c r="T379" s="183"/>
      <c r="U379" s="183"/>
      <c r="V379" s="183"/>
      <c r="W379" s="171">
        <f t="shared" si="27"/>
        <v>0</v>
      </c>
      <c r="X379" s="171">
        <f t="shared" si="29"/>
        <v>0</v>
      </c>
      <c r="Y379" s="171"/>
      <c r="Z379" s="171"/>
      <c r="AA379" s="171"/>
      <c r="AB379" s="171"/>
      <c r="AC379" s="171"/>
      <c r="AD379" s="171"/>
      <c r="AE379" s="171"/>
      <c r="AF379" s="171"/>
      <c r="AG379" s="171"/>
      <c r="AH379" s="171"/>
      <c r="AI379" s="171"/>
      <c r="AJ379" s="171"/>
      <c r="AK379" s="171"/>
      <c r="AL379" s="171"/>
      <c r="AM379" s="171"/>
      <c r="AN379" s="171"/>
      <c r="AO379" s="171"/>
      <c r="AP379" s="171"/>
      <c r="AQ379" s="171"/>
      <c r="AR379" s="171"/>
      <c r="AS379" s="171"/>
      <c r="AT379" s="171"/>
      <c r="AU379" s="171"/>
      <c r="AV379" s="171"/>
      <c r="AW379" s="171"/>
      <c r="AX379" s="171"/>
      <c r="AY379" s="171"/>
      <c r="AZ379" s="171"/>
      <c r="BA379" s="171"/>
      <c r="BB379" s="171"/>
      <c r="BC379" s="171"/>
      <c r="BD379" s="171"/>
      <c r="BE379" s="171"/>
      <c r="BF379" s="171"/>
      <c r="BG379" s="171"/>
      <c r="BH379" s="171"/>
      <c r="BI379" s="171"/>
      <c r="BJ379" s="171"/>
      <c r="BK379" s="171"/>
      <c r="BL379" s="171"/>
      <c r="BM379" s="171"/>
      <c r="BN379" s="171"/>
      <c r="BO379" s="171"/>
      <c r="BP379" s="171"/>
      <c r="BQ379" s="171"/>
      <c r="BR379" s="171"/>
      <c r="BS379" s="180"/>
      <c r="BT379" s="180"/>
      <c r="BU379" s="181"/>
      <c r="BV379" s="181"/>
      <c r="BW379" s="181"/>
      <c r="BX379" s="181"/>
      <c r="BY379" s="181"/>
      <c r="BZ379" s="181"/>
      <c r="CA379" s="181"/>
      <c r="CB379" s="181"/>
      <c r="CC379" s="181"/>
      <c r="CD379" s="181"/>
      <c r="CE379" s="181"/>
      <c r="CF379" s="181"/>
      <c r="CG379" s="181"/>
      <c r="CH379" s="181"/>
      <c r="CI379" s="181"/>
      <c r="CJ379" s="181"/>
      <c r="CK379" s="181"/>
      <c r="CL379" s="181"/>
      <c r="CM379" s="181"/>
      <c r="CN379" s="181"/>
      <c r="CO379" s="181"/>
      <c r="CP379" s="181"/>
      <c r="CQ379" s="181"/>
      <c r="CR379" s="181"/>
      <c r="CS379" s="181"/>
      <c r="CT379" s="181"/>
      <c r="CU379" s="181"/>
      <c r="CV379" s="181"/>
      <c r="CW379" s="181"/>
      <c r="CX379" s="181"/>
      <c r="CY379" s="181"/>
      <c r="CZ379" s="181"/>
      <c r="DA379" s="181"/>
      <c r="DB379" s="181"/>
      <c r="DC379" s="181"/>
      <c r="DD379" s="181"/>
      <c r="DE379" s="181"/>
      <c r="DF379" s="181"/>
      <c r="DG379" s="181"/>
      <c r="DH379" s="181"/>
      <c r="DI379" s="181"/>
      <c r="DJ379" s="181"/>
      <c r="DK379" s="181"/>
      <c r="DL379" s="181"/>
      <c r="DM379" s="181"/>
      <c r="DN379" s="182"/>
      <c r="DO379" s="181"/>
      <c r="DP379" s="181"/>
      <c r="DQ379" s="181"/>
      <c r="DR379" s="181"/>
      <c r="DS379" s="181"/>
      <c r="DT379" s="181"/>
      <c r="DU379" s="181"/>
      <c r="DV379" s="181"/>
      <c r="DW379" s="181"/>
      <c r="DX379" s="181"/>
      <c r="DY379" s="17"/>
      <c r="DZ379" s="17"/>
      <c r="EA379" s="17"/>
      <c r="EB379" s="17"/>
      <c r="EC379" s="17"/>
      <c r="ED379" s="17"/>
      <c r="EE379" s="17"/>
      <c r="EF379" s="181"/>
      <c r="EG379" s="181"/>
      <c r="EH379" s="181"/>
      <c r="EI379" s="181"/>
      <c r="EJ379" s="181"/>
      <c r="EK379" s="181"/>
      <c r="EL379" s="181"/>
      <c r="EM379" s="18"/>
      <c r="EN379" s="18"/>
      <c r="EO379" s="18"/>
      <c r="EP379" s="18"/>
      <c r="EQ379" s="18"/>
      <c r="ER379" s="18"/>
      <c r="ES379" s="18"/>
      <c r="ET379" s="18"/>
      <c r="EU379" s="18"/>
      <c r="EV379" s="18"/>
      <c r="EW379" s="18"/>
      <c r="EX379" s="18"/>
      <c r="EY379" s="18"/>
      <c r="EZ379" s="18"/>
      <c r="FA379" s="18"/>
      <c r="FB379" s="18"/>
      <c r="FC379" s="18"/>
      <c r="FD379" s="18"/>
      <c r="FE379" s="19"/>
      <c r="FF379" s="18"/>
      <c r="FG379" s="18"/>
      <c r="FH379" s="18"/>
      <c r="FI379" s="18"/>
      <c r="FJ379" s="18"/>
      <c r="FK379" s="18"/>
      <c r="FL379" s="18"/>
      <c r="FM379" s="18"/>
      <c r="FN379" s="18"/>
      <c r="FO379" s="18"/>
      <c r="FP379" s="18"/>
      <c r="FQ379" s="18"/>
      <c r="FR379" s="18"/>
      <c r="FS379" s="18"/>
      <c r="FT379" s="18"/>
      <c r="FU379" s="18"/>
      <c r="FV379" s="18"/>
      <c r="FW379" s="18"/>
      <c r="FX379" s="18"/>
      <c r="FY379" s="18"/>
      <c r="FZ379" s="18"/>
      <c r="GA379" s="18"/>
      <c r="GB379" s="18"/>
      <c r="GC379" s="18"/>
      <c r="GD379" s="18"/>
      <c r="GE379" s="18"/>
      <c r="GF379" s="18"/>
      <c r="GG379" s="18"/>
      <c r="GH379" s="18"/>
      <c r="GI379" s="18"/>
      <c r="GJ379" s="18"/>
      <c r="GK379" s="18"/>
      <c r="GL379" s="18"/>
      <c r="GM379" s="20"/>
      <c r="GN379" s="17"/>
      <c r="GO379" s="17"/>
      <c r="GP379" s="17"/>
      <c r="GQ379" s="17"/>
      <c r="GR379" s="18"/>
      <c r="GS379" s="18"/>
      <c r="GT379" s="20"/>
      <c r="GU379" s="20"/>
      <c r="GV379" s="20"/>
      <c r="GW379" s="20"/>
      <c r="GX379" s="20"/>
      <c r="GY379" s="20"/>
      <c r="GZ379" s="20"/>
      <c r="HA379" s="20"/>
      <c r="HB379" s="20"/>
      <c r="HC379" s="20"/>
      <c r="HD379" s="20"/>
      <c r="HE379" s="20"/>
      <c r="HF379" s="20"/>
      <c r="HG379" s="20"/>
      <c r="HH379" s="20"/>
      <c r="HI379" s="20"/>
      <c r="HJ379" s="20"/>
      <c r="HK379" s="20"/>
      <c r="HL379" s="20"/>
      <c r="HM379" s="20"/>
      <c r="HN379" s="20"/>
      <c r="HO379" s="20"/>
      <c r="HP379" s="20"/>
      <c r="HQ379" s="20"/>
      <c r="HR379" s="20"/>
      <c r="HS379" s="20"/>
      <c r="HT379" s="20"/>
      <c r="HU379" s="20"/>
      <c r="HV379" s="20"/>
      <c r="HW379" s="20"/>
      <c r="HX379" s="20"/>
      <c r="HY379" s="20"/>
      <c r="HZ379" s="20"/>
      <c r="IA379" s="20"/>
      <c r="IB379" s="20"/>
      <c r="IC379" s="20"/>
      <c r="ID379" s="20"/>
      <c r="IE379" s="20"/>
      <c r="IF379" s="20"/>
      <c r="IG379" s="20"/>
      <c r="IH379" s="20"/>
      <c r="II379" s="20"/>
      <c r="IJ379" s="20"/>
      <c r="IK379" s="20"/>
      <c r="IL379" s="20"/>
      <c r="IM379" s="20"/>
      <c r="IN379" s="20"/>
      <c r="IO379" s="20"/>
      <c r="IP379" s="20"/>
      <c r="IQ379" s="20"/>
      <c r="IR379" s="20"/>
      <c r="IS379" s="20"/>
      <c r="IT379" s="20"/>
      <c r="IU379" s="20"/>
      <c r="IV379" s="20"/>
      <c r="IW379" s="20"/>
      <c r="IX379" s="20"/>
      <c r="IY379" s="20"/>
      <c r="IZ379" s="20"/>
      <c r="JA379" s="20"/>
      <c r="JB379" s="20"/>
      <c r="JC379" s="20"/>
      <c r="JD379" s="20"/>
      <c r="JE379" s="20"/>
      <c r="JF379" s="20"/>
      <c r="JG379" s="20"/>
      <c r="JH379" s="20"/>
      <c r="JI379" s="20"/>
      <c r="JJ379" s="20"/>
      <c r="JK379" s="20"/>
      <c r="JL379" s="20"/>
      <c r="JM379" s="20"/>
      <c r="JN379" s="20"/>
      <c r="JO379" s="20"/>
      <c r="JP379" s="20"/>
      <c r="JQ379" s="20"/>
      <c r="JR379" s="20"/>
      <c r="JS379" s="20"/>
      <c r="JT379" s="20"/>
      <c r="JU379" s="20"/>
      <c r="JV379" s="20"/>
      <c r="JW379" s="20"/>
      <c r="JX379" s="20"/>
      <c r="JY379" s="20"/>
      <c r="JZ379" s="20"/>
      <c r="KA379" s="20"/>
      <c r="KB379" s="20"/>
      <c r="KC379" s="20"/>
      <c r="KD379" s="20"/>
      <c r="KE379" s="20"/>
      <c r="KF379" s="20"/>
      <c r="KG379" s="20"/>
      <c r="KH379" s="20"/>
      <c r="KI379" s="20"/>
      <c r="KJ379" s="20"/>
      <c r="KK379" s="20"/>
      <c r="KL379" s="20"/>
      <c r="KM379" s="20"/>
      <c r="KN379" s="20"/>
      <c r="KO379" s="20"/>
      <c r="KP379" s="20"/>
      <c r="KQ379" s="20"/>
      <c r="KR379" s="20"/>
      <c r="KS379" s="20"/>
      <c r="KT379" s="20"/>
      <c r="KU379" s="20"/>
      <c r="KV379" s="20"/>
      <c r="KW379" s="20"/>
      <c r="KX379" s="20"/>
      <c r="KY379" s="20"/>
      <c r="KZ379" s="20"/>
      <c r="LA379" s="20"/>
      <c r="LB379" s="20"/>
      <c r="LC379" s="20"/>
      <c r="LD379" s="20"/>
      <c r="LE379" s="20"/>
      <c r="LF379" s="20"/>
      <c r="LG379" s="20"/>
      <c r="LH379" s="20"/>
      <c r="LI379" s="20"/>
      <c r="LJ379" s="20"/>
      <c r="LK379" s="20"/>
      <c r="LL379" s="20"/>
      <c r="LM379" s="20"/>
      <c r="LN379" s="20"/>
      <c r="LO379" s="20"/>
      <c r="LP379" s="20"/>
      <c r="LQ379" s="20"/>
      <c r="LR379" s="20"/>
      <c r="LS379" s="20"/>
      <c r="LT379" s="20"/>
      <c r="LU379" s="20"/>
      <c r="LV379" s="20"/>
      <c r="LW379" s="20"/>
      <c r="LX379" s="20"/>
      <c r="LY379" s="20"/>
      <c r="LZ379" s="20"/>
      <c r="MA379" s="20"/>
      <c r="MB379" s="20"/>
      <c r="MC379" s="20"/>
      <c r="MD379" s="20"/>
      <c r="ME379" s="20"/>
      <c r="MF379" s="20"/>
      <c r="MG379" s="20"/>
      <c r="MH379" s="20"/>
      <c r="MI379" s="20"/>
      <c r="MJ379" s="20"/>
      <c r="MK379" s="20"/>
      <c r="ML379" s="20"/>
      <c r="MM379" s="20"/>
      <c r="MN379" s="20"/>
      <c r="MO379" s="20"/>
      <c r="MP379" s="20"/>
      <c r="MQ379" s="20"/>
      <c r="MR379" s="20"/>
      <c r="MS379" s="20"/>
      <c r="MT379" s="20"/>
      <c r="MU379" s="20"/>
      <c r="MV379" s="20"/>
      <c r="MW379" s="20"/>
      <c r="MX379" s="20"/>
      <c r="MY379" s="20"/>
      <c r="MZ379" s="20"/>
      <c r="NA379" s="20"/>
      <c r="NB379" s="20"/>
      <c r="NC379" s="20"/>
      <c r="ND379" s="20"/>
      <c r="NE379" s="20"/>
      <c r="NF379" s="20"/>
      <c r="NG379" s="20"/>
      <c r="NH379" s="20"/>
      <c r="NI379" s="20"/>
      <c r="NJ379" s="20"/>
      <c r="NK379" s="20"/>
      <c r="NL379" s="20"/>
      <c r="NM379" s="20"/>
      <c r="NN379" s="20"/>
      <c r="NO379" s="20"/>
      <c r="NP379" s="20"/>
      <c r="NQ379" s="20"/>
      <c r="NR379" s="20"/>
      <c r="NS379" s="20"/>
      <c r="NT379" s="20"/>
      <c r="NU379" s="20"/>
      <c r="NV379" s="20"/>
      <c r="NW379" s="20"/>
      <c r="NX379" s="20"/>
      <c r="NY379" s="20"/>
      <c r="NZ379" s="20"/>
      <c r="OA379" s="20"/>
      <c r="OB379" s="20"/>
      <c r="OC379" s="20"/>
      <c r="OD379" s="20"/>
      <c r="OE379" s="20"/>
      <c r="OF379" s="20"/>
      <c r="OG379" s="20"/>
      <c r="OH379" s="20"/>
      <c r="OI379" s="20"/>
      <c r="OJ379" s="20"/>
      <c r="OK379" s="20"/>
      <c r="OL379" s="20"/>
      <c r="OM379" s="20"/>
      <c r="ON379" s="20"/>
      <c r="OO379" s="20"/>
      <c r="OP379" s="20"/>
      <c r="OQ379" s="20"/>
      <c r="OR379" s="20"/>
      <c r="OS379" s="20"/>
      <c r="OT379" s="20"/>
      <c r="OU379" s="20"/>
      <c r="OV379" s="20"/>
      <c r="OW379" s="20"/>
      <c r="OX379" s="20"/>
      <c r="OY379" s="20"/>
      <c r="OZ379" s="20"/>
      <c r="PA379" s="20"/>
      <c r="PB379" s="20"/>
      <c r="PC379" s="20"/>
      <c r="PD379" s="20"/>
      <c r="PE379" s="20"/>
      <c r="PF379" s="20"/>
      <c r="PG379" s="20"/>
      <c r="PH379" s="20"/>
      <c r="PI379" s="20"/>
      <c r="PJ379" s="20"/>
      <c r="PK379" s="20"/>
      <c r="PL379" s="20"/>
      <c r="PM379" s="20"/>
      <c r="PN379" s="20"/>
      <c r="PO379" s="20"/>
      <c r="PP379" s="20"/>
      <c r="PQ379" s="20"/>
      <c r="PR379" s="20"/>
      <c r="PS379" s="20"/>
      <c r="PT379" s="20"/>
      <c r="PU379" s="20"/>
      <c r="PV379" s="20"/>
      <c r="PW379" s="20"/>
      <c r="PX379" s="20"/>
      <c r="PY379" s="20"/>
      <c r="PZ379" s="20"/>
      <c r="QA379" s="20"/>
      <c r="QB379" s="20"/>
      <c r="QC379" s="20"/>
      <c r="QD379" s="20"/>
      <c r="QE379" s="20"/>
      <c r="QF379" s="20"/>
      <c r="QG379" s="20"/>
      <c r="QH379" s="20"/>
      <c r="QI379" s="20"/>
      <c r="QJ379" s="20"/>
      <c r="QK379" s="20"/>
      <c r="QL379" s="20"/>
      <c r="QM379" s="20"/>
      <c r="QN379" s="20"/>
      <c r="QO379" s="20"/>
      <c r="QP379" s="20"/>
      <c r="QQ379" s="20"/>
      <c r="QR379" s="20"/>
      <c r="QS379" s="20"/>
      <c r="QT379" s="20"/>
      <c r="QU379" s="20"/>
      <c r="QV379" s="20"/>
      <c r="QW379" s="20"/>
      <c r="QX379" s="20"/>
      <c r="QY379" s="20"/>
      <c r="QZ379" s="20"/>
      <c r="RA379" s="20"/>
      <c r="RB379" s="20"/>
      <c r="RC379" s="20"/>
      <c r="RD379" s="20"/>
      <c r="RE379" s="20"/>
      <c r="RF379" s="20"/>
      <c r="RG379" s="20"/>
      <c r="RH379" s="20"/>
      <c r="RI379" s="20"/>
      <c r="RJ379" s="20"/>
      <c r="RK379" s="20"/>
      <c r="RL379" s="20"/>
      <c r="RM379" s="20"/>
      <c r="RN379" s="20"/>
      <c r="RO379" s="20"/>
      <c r="RP379" s="20"/>
      <c r="RQ379" s="20"/>
      <c r="RR379" s="20"/>
      <c r="RS379" s="20"/>
      <c r="RT379" s="20"/>
      <c r="RU379" s="20"/>
      <c r="RV379" s="20"/>
      <c r="RW379" s="20"/>
      <c r="RX379" s="20"/>
      <c r="RY379" s="20"/>
      <c r="RZ379" s="20"/>
      <c r="SA379" s="20"/>
      <c r="SB379" s="20"/>
      <c r="SC379" s="20"/>
      <c r="SD379" s="20"/>
      <c r="SE379" s="20"/>
      <c r="SF379" s="20"/>
      <c r="SG379" s="20"/>
      <c r="SH379" s="20"/>
      <c r="SI379" s="20"/>
      <c r="SJ379" s="20"/>
      <c r="SK379" s="20"/>
      <c r="SL379" s="20"/>
      <c r="SM379" s="20"/>
      <c r="SN379" s="20"/>
      <c r="SO379" s="20"/>
      <c r="SP379" s="20"/>
      <c r="SQ379" s="20"/>
      <c r="SR379" s="20"/>
      <c r="SS379" s="20"/>
      <c r="ST379" s="20"/>
      <c r="SU379" s="20"/>
      <c r="SV379" s="20"/>
      <c r="SW379" s="20"/>
      <c r="SX379" s="20"/>
      <c r="SY379" s="20"/>
      <c r="SZ379" s="20"/>
      <c r="TA379" s="20"/>
      <c r="TB379" s="20"/>
      <c r="TC379" s="20"/>
      <c r="TD379" s="20"/>
      <c r="TE379" s="20"/>
      <c r="TF379" s="20"/>
      <c r="TG379" s="20"/>
      <c r="TH379" s="20"/>
      <c r="TI379" s="20"/>
      <c r="TJ379" s="20"/>
      <c r="TK379" s="20"/>
      <c r="TL379" s="20"/>
      <c r="TM379" s="20"/>
      <c r="TN379" s="20"/>
      <c r="TO379" s="20"/>
      <c r="TP379" s="20"/>
      <c r="TQ379" s="20"/>
      <c r="TR379" s="20"/>
      <c r="TS379" s="20"/>
      <c r="TT379" s="20"/>
      <c r="TU379" s="20"/>
      <c r="TV379" s="20"/>
      <c r="TW379" s="20"/>
      <c r="TX379" s="20"/>
      <c r="TY379" s="20"/>
      <c r="TZ379" s="20"/>
      <c r="UA379" s="20"/>
      <c r="UB379" s="20"/>
      <c r="UC379" s="20"/>
      <c r="UD379" s="20"/>
      <c r="UE379" s="20"/>
      <c r="UF379" s="20"/>
      <c r="UG379" s="20"/>
      <c r="UH379" s="20"/>
      <c r="UI379" s="20"/>
      <c r="UJ379" s="20"/>
      <c r="UK379" s="20"/>
      <c r="UL379" s="20"/>
      <c r="UM379" s="20"/>
      <c r="UN379" s="20"/>
      <c r="UO379" s="20"/>
      <c r="UP379" s="20"/>
      <c r="UQ379" s="20"/>
      <c r="UR379" s="20"/>
      <c r="US379" s="20"/>
      <c r="UT379" s="20"/>
      <c r="UU379" s="20"/>
      <c r="UV379" s="20"/>
      <c r="UW379" s="20"/>
      <c r="UX379" s="20"/>
      <c r="UY379" s="20"/>
      <c r="UZ379" s="20"/>
      <c r="VA379" s="20"/>
      <c r="VB379" s="20"/>
      <c r="VC379" s="20"/>
      <c r="VD379" s="20"/>
      <c r="VE379" s="20"/>
      <c r="VF379" s="20"/>
      <c r="VG379" s="20"/>
      <c r="VH379" s="20"/>
      <c r="VI379" s="20"/>
      <c r="VJ379" s="20"/>
      <c r="VK379" s="20"/>
      <c r="VL379" s="20"/>
      <c r="VM379" s="20"/>
      <c r="VN379" s="20"/>
      <c r="VO379" s="20"/>
      <c r="VP379" s="20"/>
      <c r="VQ379" s="20"/>
      <c r="VR379" s="20"/>
      <c r="VS379" s="20"/>
      <c r="VT379" s="20"/>
      <c r="VU379" s="20"/>
      <c r="VV379" s="20"/>
      <c r="VW379" s="20"/>
      <c r="VX379" s="20"/>
      <c r="VY379" s="20"/>
      <c r="VZ379" s="20"/>
      <c r="WA379" s="20"/>
      <c r="WB379" s="20"/>
      <c r="WC379" s="20"/>
      <c r="WD379" s="20"/>
      <c r="WE379" s="20"/>
      <c r="WF379" s="20"/>
      <c r="WG379" s="20"/>
      <c r="WH379" s="20"/>
      <c r="WI379" s="20"/>
      <c r="WJ379" s="20"/>
      <c r="WK379" s="20"/>
      <c r="WL379" s="20"/>
      <c r="WM379" s="20"/>
      <c r="WN379" s="20"/>
      <c r="WO379" s="20"/>
      <c r="WP379" s="20"/>
      <c r="WQ379" s="20"/>
      <c r="WR379" s="20"/>
      <c r="WS379" s="20"/>
      <c r="WT379" s="20"/>
      <c r="WU379" s="20"/>
      <c r="WV379" s="20"/>
      <c r="WW379" s="20"/>
      <c r="WX379" s="20"/>
      <c r="WY379" s="20"/>
      <c r="WZ379" s="20"/>
      <c r="XA379" s="20"/>
      <c r="XB379" s="20"/>
      <c r="XC379" s="20"/>
      <c r="XD379" s="20"/>
      <c r="XE379" s="20"/>
      <c r="XF379" s="20"/>
      <c r="XG379" s="20"/>
      <c r="XH379" s="20"/>
      <c r="XI379" s="20"/>
      <c r="XJ379" s="20"/>
      <c r="XK379" s="20"/>
      <c r="XL379" s="20"/>
      <c r="XM379" s="20"/>
      <c r="XN379" s="20"/>
      <c r="XO379" s="20"/>
      <c r="XP379" s="20"/>
      <c r="XQ379" s="20"/>
      <c r="XR379" s="20"/>
      <c r="XS379" s="20"/>
      <c r="XT379" s="20"/>
      <c r="XU379" s="20"/>
      <c r="XV379" s="20"/>
      <c r="XW379" s="20"/>
      <c r="XX379" s="20"/>
      <c r="XY379" s="20"/>
      <c r="XZ379" s="20"/>
      <c r="YA379" s="20"/>
      <c r="YB379" s="20"/>
      <c r="YC379" s="20"/>
      <c r="YD379" s="20"/>
      <c r="YE379" s="20"/>
      <c r="YF379" s="20"/>
      <c r="YG379" s="20"/>
      <c r="YH379" s="20"/>
      <c r="YI379" s="20"/>
      <c r="YJ379" s="20"/>
      <c r="YK379" s="20"/>
      <c r="YL379" s="20"/>
      <c r="YM379" s="20"/>
      <c r="YN379" s="20"/>
      <c r="YO379" s="20"/>
      <c r="YP379" s="20"/>
      <c r="YQ379" s="20"/>
      <c r="YR379" s="20"/>
      <c r="YS379" s="20"/>
      <c r="YT379" s="20"/>
      <c r="YU379" s="20"/>
      <c r="YV379" s="20"/>
      <c r="YW379" s="20"/>
      <c r="YX379" s="20"/>
      <c r="YY379" s="20"/>
      <c r="YZ379" s="20"/>
      <c r="ZA379" s="20"/>
      <c r="ZB379" s="20"/>
      <c r="ZC379" s="20"/>
      <c r="ZD379" s="20"/>
      <c r="ZE379" s="20"/>
      <c r="ZF379" s="20"/>
      <c r="ZG379" s="20"/>
      <c r="ZH379" s="20"/>
      <c r="ZI379" s="20"/>
      <c r="ZJ379" s="20"/>
      <c r="ZK379" s="20"/>
      <c r="ZL379" s="20"/>
      <c r="ZM379" s="20"/>
      <c r="ZN379" s="20"/>
      <c r="ZO379" s="20"/>
      <c r="ZP379" s="20"/>
      <c r="ZQ379" s="20"/>
      <c r="ZR379" s="20"/>
      <c r="ZS379" s="20"/>
      <c r="ZT379" s="20"/>
      <c r="ZU379" s="20"/>
      <c r="ZV379" s="20"/>
      <c r="ZW379" s="20"/>
      <c r="ZX379" s="20"/>
      <c r="ZY379" s="20"/>
      <c r="ZZ379" s="20"/>
      <c r="AAA379" s="20"/>
      <c r="AAB379" s="20"/>
      <c r="AAC379" s="20"/>
      <c r="AAD379" s="20"/>
      <c r="AAE379" s="20"/>
      <c r="AAF379" s="20"/>
      <c r="AAG379" s="20"/>
      <c r="AAH379" s="20"/>
      <c r="AAI379" s="20"/>
      <c r="AAJ379" s="20"/>
      <c r="AAK379" s="20"/>
      <c r="AAL379" s="20"/>
      <c r="AAM379" s="20"/>
      <c r="AAN379" s="20"/>
      <c r="AAO379" s="20"/>
      <c r="AAP379" s="20"/>
      <c r="AAQ379" s="20"/>
      <c r="AAR379" s="20"/>
      <c r="AAS379" s="20"/>
      <c r="AAT379" s="20"/>
      <c r="AAU379" s="20"/>
      <c r="AAV379" s="20"/>
      <c r="AAW379" s="20"/>
      <c r="AAX379" s="20"/>
      <c r="AAY379" s="20"/>
      <c r="AAZ379" s="20"/>
      <c r="ABA379" s="20"/>
      <c r="ABB379" s="20"/>
      <c r="ABC379" s="20"/>
      <c r="ABD379" s="20"/>
      <c r="ABE379" s="20"/>
      <c r="ABF379" s="20"/>
      <c r="ABG379" s="20"/>
      <c r="ABH379" s="20"/>
      <c r="ABI379" s="20"/>
      <c r="ABJ379" s="20"/>
      <c r="ABK379" s="20"/>
      <c r="ABL379" s="20"/>
      <c r="ABM379" s="20"/>
      <c r="ABN379" s="20"/>
      <c r="ABO379" s="20"/>
      <c r="ABP379" s="20"/>
      <c r="ABQ379" s="20"/>
      <c r="ABR379" s="20"/>
      <c r="ABS379" s="20"/>
      <c r="ABT379" s="20"/>
      <c r="ABU379" s="20"/>
      <c r="ABV379" s="20"/>
      <c r="ABW379" s="20"/>
      <c r="ABX379" s="20"/>
      <c r="ABY379" s="20"/>
      <c r="ABZ379" s="20"/>
      <c r="ACA379" s="20"/>
      <c r="ACB379" s="20"/>
      <c r="ACC379" s="20"/>
      <c r="ACD379" s="20"/>
      <c r="ACE379" s="20"/>
      <c r="ACF379" s="20"/>
      <c r="ACG379" s="20"/>
      <c r="ACH379" s="20"/>
      <c r="ACI379" s="20"/>
      <c r="ACJ379" s="20"/>
      <c r="ACK379" s="20"/>
      <c r="ACL379" s="20"/>
      <c r="ACM379" s="20"/>
      <c r="ACN379" s="20"/>
      <c r="ACO379" s="20"/>
      <c r="ACP379" s="20"/>
      <c r="ACQ379" s="20"/>
      <c r="ACR379" s="20"/>
      <c r="ACS379" s="20"/>
      <c r="ACT379" s="20"/>
      <c r="ACU379" s="20"/>
      <c r="ACV379" s="20"/>
      <c r="ACW379" s="20"/>
      <c r="ACX379" s="20"/>
      <c r="ACY379" s="20"/>
      <c r="ACZ379" s="20"/>
      <c r="ADA379" s="20"/>
      <c r="ADB379" s="20"/>
      <c r="ADC379" s="20"/>
      <c r="ADD379" s="20"/>
      <c r="ADE379" s="20"/>
      <c r="ADF379" s="20"/>
      <c r="ADG379" s="20"/>
      <c r="ADH379" s="20"/>
      <c r="ADI379" s="20"/>
      <c r="ADJ379" s="20"/>
      <c r="ADK379" s="20"/>
      <c r="ADL379" s="20"/>
      <c r="ADM379" s="20"/>
      <c r="ADN379" s="20"/>
      <c r="ADO379" s="20"/>
      <c r="ADP379" s="20"/>
      <c r="ADQ379" s="20"/>
      <c r="ADR379" s="20"/>
      <c r="ADS379" s="20"/>
      <c r="ADT379" s="20"/>
      <c r="ADU379" s="20"/>
      <c r="ADV379" s="20"/>
      <c r="ADW379" s="20"/>
      <c r="ADX379" s="20"/>
      <c r="ADY379" s="20"/>
      <c r="ADZ379" s="20"/>
      <c r="AEA379" s="20"/>
      <c r="AEB379" s="20"/>
      <c r="AEC379" s="20"/>
      <c r="AED379" s="20"/>
      <c r="AEE379" s="20"/>
      <c r="AEF379" s="20"/>
      <c r="AEG379" s="20"/>
      <c r="AEH379" s="20"/>
      <c r="AEI379" s="20"/>
      <c r="AEJ379" s="20"/>
      <c r="AEK379" s="20"/>
      <c r="AEL379" s="20"/>
      <c r="AEM379" s="20"/>
      <c r="AEN379" s="20"/>
      <c r="AEO379" s="20"/>
      <c r="AEP379" s="20"/>
      <c r="AEQ379" s="20"/>
      <c r="AER379" s="20"/>
      <c r="AES379" s="20"/>
      <c r="AET379" s="20"/>
      <c r="AEU379" s="20"/>
      <c r="AEV379" s="20"/>
      <c r="AEW379" s="20"/>
      <c r="AEX379" s="20"/>
      <c r="AEY379" s="20"/>
      <c r="AEZ379" s="20"/>
      <c r="AFA379" s="20"/>
      <c r="AFB379" s="20"/>
      <c r="AFC379" s="20"/>
      <c r="AFD379" s="20"/>
      <c r="AFE379" s="20"/>
      <c r="AFF379" s="20"/>
      <c r="AFG379" s="20"/>
      <c r="AFH379" s="20"/>
      <c r="AFI379" s="20"/>
      <c r="AFJ379" s="20"/>
      <c r="AFK379" s="20"/>
      <c r="AFL379" s="20"/>
      <c r="AFM379" s="20"/>
      <c r="AFN379" s="20"/>
      <c r="AFO379" s="20"/>
      <c r="AFP379" s="20"/>
      <c r="AFQ379" s="20"/>
      <c r="AFR379" s="20"/>
      <c r="AFS379" s="20"/>
      <c r="AFT379" s="20"/>
      <c r="AFU379" s="20"/>
      <c r="AFV379" s="20"/>
      <c r="AFW379" s="20"/>
      <c r="AFX379" s="20"/>
      <c r="AFY379" s="20"/>
      <c r="AFZ379" s="20"/>
      <c r="AGA379" s="20"/>
      <c r="AGB379" s="20"/>
      <c r="AGC379" s="20"/>
      <c r="AGD379" s="20"/>
      <c r="AGE379" s="20"/>
      <c r="AGF379" s="20"/>
      <c r="AGG379" s="20"/>
      <c r="AGH379" s="20"/>
      <c r="AGI379" s="20"/>
      <c r="AGJ379" s="20"/>
      <c r="AGK379" s="20"/>
      <c r="AGL379" s="20"/>
      <c r="AGM379" s="20"/>
      <c r="AGN379" s="20"/>
      <c r="AGO379" s="20"/>
      <c r="AGP379" s="20"/>
      <c r="AGQ379" s="20"/>
      <c r="AGR379" s="20"/>
      <c r="AGS379" s="20"/>
      <c r="AGT379" s="20"/>
      <c r="AGU379" s="20"/>
      <c r="AGV379" s="20"/>
      <c r="AGW379" s="20"/>
      <c r="AGX379" s="20"/>
      <c r="AGY379" s="20"/>
      <c r="AGZ379" s="20"/>
      <c r="AHA379" s="20"/>
      <c r="AHB379" s="20"/>
      <c r="AHC379" s="20"/>
      <c r="AHD379" s="20"/>
      <c r="AHE379" s="20"/>
      <c r="AHF379" s="20"/>
      <c r="AHG379" s="20"/>
      <c r="AHH379" s="20"/>
      <c r="AHI379" s="20"/>
      <c r="AHJ379" s="20"/>
      <c r="AHK379" s="20"/>
      <c r="AHL379" s="20"/>
      <c r="AHM379" s="20"/>
      <c r="AHN379" s="20"/>
      <c r="AHO379" s="20"/>
      <c r="AHP379" s="20"/>
      <c r="AHQ379" s="20"/>
      <c r="AHR379" s="20"/>
      <c r="AHS379" s="20"/>
      <c r="AHT379" s="20"/>
      <c r="AHU379" s="20"/>
      <c r="AHV379" s="20"/>
      <c r="AHW379" s="20"/>
      <c r="AHX379" s="20"/>
      <c r="AHY379" s="20"/>
      <c r="AHZ379" s="20"/>
      <c r="AIA379" s="20"/>
      <c r="AIB379" s="20"/>
      <c r="AIC379" s="20"/>
      <c r="AID379" s="20"/>
      <c r="AIE379" s="20"/>
      <c r="AIF379" s="20"/>
      <c r="AIG379" s="20"/>
      <c r="AIH379" s="20"/>
      <c r="AII379" s="20"/>
      <c r="AIJ379" s="20"/>
      <c r="AIK379" s="20"/>
      <c r="AIL379" s="20"/>
      <c r="AIM379" s="20"/>
      <c r="AIN379" s="20"/>
      <c r="AIO379" s="20"/>
      <c r="AIP379" s="20"/>
      <c r="AIQ379" s="20"/>
      <c r="AIR379" s="20"/>
      <c r="AIS379" s="20"/>
      <c r="AIT379" s="20"/>
      <c r="AIU379" s="20"/>
      <c r="AIV379" s="20"/>
      <c r="AIW379" s="20"/>
      <c r="AIX379" s="20"/>
      <c r="AIY379" s="20"/>
      <c r="AIZ379" s="20"/>
      <c r="AJA379" s="20"/>
      <c r="AJB379" s="20"/>
      <c r="AJC379" s="20"/>
      <c r="AJD379" s="20"/>
      <c r="AJE379" s="20"/>
      <c r="AJF379" s="20"/>
      <c r="AJG379" s="20"/>
      <c r="AJH379" s="20"/>
      <c r="AJI379" s="20"/>
      <c r="AJJ379" s="20"/>
      <c r="AJK379" s="20"/>
      <c r="AJL379" s="20"/>
      <c r="AJM379" s="20"/>
      <c r="AJN379" s="20"/>
      <c r="AJO379" s="20"/>
      <c r="AJP379" s="20"/>
      <c r="AJQ379" s="20"/>
      <c r="AJR379" s="20"/>
      <c r="AJS379" s="20"/>
      <c r="AJT379" s="20"/>
      <c r="AJU379" s="20"/>
      <c r="AJV379" s="20"/>
      <c r="AJW379" s="20"/>
      <c r="AJX379" s="20"/>
      <c r="AJY379" s="20"/>
      <c r="AJZ379" s="20"/>
      <c r="AKA379" s="20"/>
      <c r="AKB379" s="20"/>
      <c r="AKC379" s="20"/>
      <c r="AKD379" s="20"/>
      <c r="AKE379" s="20"/>
      <c r="AKF379" s="20"/>
      <c r="AKG379" s="20"/>
      <c r="AKH379" s="20"/>
      <c r="AKI379" s="20"/>
      <c r="AKJ379" s="20"/>
      <c r="AKK379" s="20"/>
      <c r="AKL379" s="20"/>
      <c r="AKM379" s="20"/>
      <c r="AKN379" s="20"/>
      <c r="AKO379" s="20"/>
      <c r="AKP379" s="20"/>
      <c r="AKQ379" s="20"/>
      <c r="AKR379" s="20"/>
      <c r="AKS379" s="20"/>
      <c r="AKT379" s="20"/>
      <c r="AKU379" s="20"/>
      <c r="AKV379" s="20"/>
      <c r="AKW379" s="20"/>
      <c r="AKX379" s="20"/>
      <c r="AKY379" s="20"/>
      <c r="AKZ379" s="20"/>
      <c r="ALA379" s="20"/>
      <c r="ALB379" s="20"/>
      <c r="ALC379" s="20"/>
      <c r="ALD379" s="20"/>
      <c r="ALE379" s="20"/>
      <c r="ALF379" s="20"/>
      <c r="ALG379" s="20"/>
      <c r="ALH379" s="20"/>
      <c r="ALI379" s="20"/>
      <c r="ALJ379" s="20"/>
      <c r="ALK379" s="20"/>
      <c r="ALL379" s="20"/>
      <c r="ALM379" s="20"/>
      <c r="ALN379" s="20"/>
      <c r="ALO379" s="20"/>
      <c r="ALP379" s="20"/>
      <c r="ALQ379" s="20"/>
      <c r="ALR379" s="20"/>
      <c r="ALS379" s="20"/>
      <c r="ALT379" s="20"/>
      <c r="ALU379" s="20"/>
      <c r="ALV379" s="20"/>
      <c r="ALW379" s="20"/>
      <c r="ALX379" s="20"/>
      <c r="ALY379" s="20"/>
      <c r="ALZ379" s="20"/>
      <c r="AMA379" s="20"/>
      <c r="AMB379" s="20"/>
      <c r="AMC379" s="20"/>
      <c r="AMD379" s="20"/>
      <c r="AME379" s="20"/>
      <c r="AMF379" s="20"/>
      <c r="AMG379" s="20"/>
      <c r="AMH379" s="20"/>
      <c r="AMI379" s="20"/>
      <c r="AMJ379" s="20"/>
      <c r="AMK379" s="20"/>
      <c r="AML379" s="20"/>
      <c r="AMM379" s="20"/>
      <c r="AMN379" s="20"/>
      <c r="AMO379" s="20"/>
      <c r="AMP379" s="20"/>
      <c r="AMQ379" s="20"/>
      <c r="AMR379" s="20"/>
      <c r="AMS379" s="20"/>
      <c r="AMT379" s="20"/>
      <c r="AMU379" s="20"/>
      <c r="AMV379" s="20"/>
      <c r="AMW379" s="20"/>
      <c r="AMX379" s="20"/>
      <c r="AMY379" s="20"/>
      <c r="AMZ379" s="20"/>
      <c r="ANA379" s="20"/>
      <c r="ANB379" s="20"/>
      <c r="ANC379" s="20"/>
      <c r="AND379" s="20"/>
      <c r="ANE379" s="20"/>
      <c r="ANF379" s="20"/>
      <c r="ANG379" s="20"/>
      <c r="ANH379" s="20"/>
      <c r="ANI379" s="20"/>
      <c r="ANJ379" s="20"/>
      <c r="ANK379" s="20"/>
      <c r="ANL379" s="20"/>
      <c r="ANM379" s="20"/>
      <c r="ANN379" s="20"/>
      <c r="ANO379" s="20"/>
      <c r="ANP379" s="20"/>
      <c r="ANQ379" s="20"/>
      <c r="ANR379" s="20"/>
      <c r="ANS379" s="20"/>
      <c r="ANT379" s="20"/>
      <c r="ANU379" s="20"/>
      <c r="ANV379" s="20"/>
      <c r="ANW379" s="20"/>
      <c r="ANX379" s="20"/>
      <c r="ANY379" s="20"/>
      <c r="ANZ379" s="20"/>
      <c r="AOA379" s="20"/>
      <c r="AOB379" s="20"/>
      <c r="AOC379" s="20"/>
      <c r="AOD379" s="20"/>
      <c r="AOE379" s="20"/>
      <c r="AOF379" s="20"/>
      <c r="AOG379" s="20"/>
      <c r="AOH379" s="20"/>
      <c r="AOI379" s="20"/>
      <c r="AOJ379" s="20"/>
      <c r="AOK379" s="20"/>
      <c r="AOL379" s="20"/>
      <c r="AOM379" s="20"/>
      <c r="AON379" s="20"/>
      <c r="AOO379" s="20"/>
      <c r="AOP379" s="20"/>
      <c r="AOQ379" s="20"/>
      <c r="AOR379" s="20"/>
      <c r="AOS379" s="20"/>
      <c r="AOT379" s="20"/>
      <c r="AOU379" s="20"/>
      <c r="AOV379" s="20"/>
      <c r="AOW379" s="20"/>
      <c r="AOX379" s="20"/>
      <c r="AOY379" s="20"/>
      <c r="AOZ379" s="20"/>
      <c r="APA379" s="20"/>
      <c r="APB379" s="20"/>
      <c r="APC379" s="20"/>
      <c r="APD379" s="20"/>
      <c r="APE379" s="20"/>
      <c r="APF379" s="20"/>
      <c r="APG379" s="20"/>
      <c r="APH379" s="20"/>
      <c r="API379" s="20"/>
      <c r="APJ379" s="20"/>
      <c r="APK379" s="20"/>
      <c r="APL379" s="20"/>
      <c r="APM379" s="20"/>
      <c r="APN379" s="20"/>
      <c r="APO379" s="20"/>
      <c r="APP379" s="20"/>
      <c r="APQ379" s="20"/>
      <c r="APR379" s="20"/>
      <c r="APS379" s="20"/>
      <c r="APT379" s="20"/>
      <c r="APU379" s="20"/>
      <c r="APV379" s="20"/>
      <c r="APW379" s="20"/>
      <c r="APX379" s="20"/>
      <c r="APY379" s="20"/>
      <c r="APZ379" s="20"/>
      <c r="AQA379" s="20"/>
      <c r="AQB379" s="20"/>
      <c r="AQC379" s="20"/>
      <c r="AQD379" s="20"/>
      <c r="AQE379" s="20"/>
      <c r="AQF379" s="20"/>
      <c r="AQG379" s="20"/>
      <c r="AQH379" s="20"/>
      <c r="AQI379" s="20"/>
      <c r="AQJ379" s="20"/>
      <c r="AQK379" s="20"/>
      <c r="AQL379" s="20"/>
      <c r="AQM379" s="20"/>
      <c r="AQN379" s="20"/>
      <c r="AQO379" s="20"/>
      <c r="AQP379" s="20"/>
      <c r="AQQ379" s="20"/>
      <c r="AQR379" s="20"/>
      <c r="AQS379" s="20"/>
      <c r="AQT379" s="20"/>
      <c r="AQU379" s="20"/>
      <c r="AQV379" s="20"/>
      <c r="AQW379" s="20"/>
      <c r="AQX379" s="20"/>
      <c r="AQY379" s="20"/>
      <c r="AQZ379" s="20"/>
    </row>
    <row r="380" spans="1:1144" s="4" customFormat="1" ht="36" customHeight="1">
      <c r="A380" s="95" t="s">
        <v>73</v>
      </c>
      <c r="B380" s="95" t="s">
        <v>70</v>
      </c>
      <c r="C380" s="95" t="s">
        <v>70</v>
      </c>
      <c r="D380" s="95" t="s">
        <v>13</v>
      </c>
      <c r="E380" s="95" t="s">
        <v>87</v>
      </c>
      <c r="F380" s="95" t="s">
        <v>2272</v>
      </c>
      <c r="G380" s="95" t="s">
        <v>2273</v>
      </c>
      <c r="H380" s="95" t="s">
        <v>981</v>
      </c>
      <c r="I380" s="95" t="s">
        <v>888</v>
      </c>
      <c r="J380" s="139" t="s">
        <v>455</v>
      </c>
      <c r="K380" s="139" t="s">
        <v>2274</v>
      </c>
      <c r="L380" s="139" t="s">
        <v>2275</v>
      </c>
      <c r="M380" s="139" t="s">
        <v>2276</v>
      </c>
      <c r="N380" s="139"/>
      <c r="O380" s="139">
        <v>1</v>
      </c>
      <c r="P380" s="139" t="s">
        <v>2277</v>
      </c>
      <c r="Q380" s="139">
        <v>1</v>
      </c>
      <c r="R380" s="141">
        <v>43100</v>
      </c>
      <c r="S380" s="139" t="s">
        <v>2423</v>
      </c>
      <c r="T380" s="139" t="s">
        <v>2424</v>
      </c>
      <c r="U380" s="139" t="s">
        <v>2374</v>
      </c>
      <c r="V380" s="139" t="s">
        <v>2375</v>
      </c>
      <c r="W380" s="96">
        <f t="shared" si="27"/>
        <v>150000000</v>
      </c>
      <c r="X380" s="96">
        <f t="shared" si="29"/>
        <v>150000000</v>
      </c>
      <c r="Y380" s="160">
        <v>150000000</v>
      </c>
      <c r="Z380" s="96"/>
      <c r="AA380" s="96"/>
      <c r="AB380" s="96"/>
      <c r="AC380" s="96"/>
      <c r="AD380" s="96"/>
      <c r="AE380" s="96"/>
      <c r="AF380" s="96"/>
      <c r="AG380" s="96"/>
      <c r="AH380" s="96"/>
      <c r="AI380" s="96"/>
      <c r="AJ380" s="96"/>
      <c r="AK380" s="96"/>
      <c r="AL380" s="96"/>
      <c r="AM380" s="96"/>
      <c r="AN380" s="96"/>
      <c r="AO380" s="96"/>
      <c r="AP380" s="96"/>
      <c r="AQ380" s="96"/>
      <c r="AR380" s="96"/>
      <c r="AS380" s="96"/>
      <c r="AT380" s="96"/>
      <c r="AU380" s="96"/>
      <c r="AV380" s="96"/>
      <c r="AW380" s="96"/>
      <c r="AX380" s="96"/>
      <c r="AY380" s="96"/>
      <c r="AZ380" s="96"/>
      <c r="BA380" s="96"/>
      <c r="BB380" s="96"/>
      <c r="BC380" s="96"/>
      <c r="BD380" s="96"/>
      <c r="BE380" s="96"/>
      <c r="BF380" s="96"/>
      <c r="BG380" s="96"/>
      <c r="BH380" s="96"/>
      <c r="BI380" s="96"/>
      <c r="BJ380" s="96"/>
      <c r="BK380" s="96"/>
      <c r="BL380" s="96"/>
      <c r="BM380" s="96"/>
      <c r="BN380" s="96"/>
      <c r="BO380" s="96"/>
      <c r="BP380" s="96"/>
      <c r="BQ380" s="96"/>
      <c r="BR380" s="96"/>
      <c r="BS380" s="107"/>
      <c r="BT380" s="107"/>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16"/>
      <c r="DO380" s="3"/>
      <c r="DP380" s="3"/>
      <c r="DQ380" s="3"/>
      <c r="DR380" s="3"/>
      <c r="DS380" s="3"/>
      <c r="DT380" s="3"/>
      <c r="DU380" s="3"/>
      <c r="DV380" s="3"/>
      <c r="DW380" s="3"/>
      <c r="DX380" s="3"/>
      <c r="DY380" s="10"/>
      <c r="DZ380" s="10"/>
      <c r="EA380" s="10"/>
      <c r="EB380" s="10"/>
      <c r="EC380" s="10"/>
      <c r="ED380" s="10"/>
      <c r="EE380" s="10"/>
      <c r="EF380" s="3"/>
      <c r="EG380" s="3"/>
      <c r="EH380" s="3"/>
      <c r="EI380" s="3"/>
      <c r="EJ380" s="3"/>
      <c r="EK380" s="3"/>
      <c r="EL380" s="3"/>
      <c r="EM380" s="9"/>
      <c r="EN380" s="9"/>
      <c r="EO380" s="9"/>
      <c r="EP380" s="9"/>
      <c r="EQ380" s="9"/>
      <c r="ER380" s="9"/>
      <c r="ES380" s="9"/>
      <c r="ET380" s="9"/>
      <c r="EU380" s="9"/>
      <c r="EV380" s="9"/>
      <c r="EW380" s="9"/>
      <c r="EX380" s="9"/>
      <c r="EY380" s="9"/>
      <c r="EZ380" s="9"/>
      <c r="FA380" s="9"/>
      <c r="FB380" s="9"/>
      <c r="FC380" s="9"/>
      <c r="FD380" s="9"/>
      <c r="FE380" s="15"/>
      <c r="FF380" s="9"/>
      <c r="FG380" s="9"/>
      <c r="FH380" s="9"/>
      <c r="FI380" s="9"/>
      <c r="FJ380" s="9"/>
      <c r="FK380" s="9"/>
      <c r="FL380" s="9"/>
      <c r="FM380" s="9"/>
      <c r="FN380" s="9"/>
      <c r="FO380" s="9"/>
      <c r="FP380" s="9"/>
      <c r="FQ380" s="9"/>
      <c r="FR380" s="9"/>
      <c r="FS380" s="9"/>
      <c r="FT380" s="9"/>
      <c r="FU380" s="9"/>
      <c r="FV380" s="9"/>
      <c r="FW380" s="9"/>
      <c r="FX380" s="9"/>
      <c r="FY380" s="9"/>
      <c r="FZ380" s="9"/>
      <c r="GA380" s="9"/>
      <c r="GB380" s="9"/>
      <c r="GC380" s="9"/>
      <c r="GD380" s="9"/>
      <c r="GE380" s="9"/>
      <c r="GF380" s="9"/>
      <c r="GG380" s="9"/>
      <c r="GH380" s="9"/>
      <c r="GI380" s="9"/>
      <c r="GJ380" s="9"/>
      <c r="GK380" s="9"/>
      <c r="GL380" s="9"/>
      <c r="GM380" s="5"/>
      <c r="GN380" s="10"/>
      <c r="GO380" s="10"/>
      <c r="GP380" s="10"/>
      <c r="GQ380" s="10"/>
      <c r="GR380" s="9"/>
      <c r="GS380" s="9"/>
      <c r="GT380" s="5"/>
      <c r="GU380" s="5"/>
      <c r="GV380" s="5"/>
      <c r="GW380" s="5"/>
      <c r="GX380" s="5"/>
      <c r="GY380" s="5"/>
      <c r="GZ380" s="5"/>
      <c r="HA380" s="5"/>
      <c r="HB380" s="5"/>
      <c r="HC380" s="5"/>
      <c r="HD380" s="5"/>
      <c r="HE380" s="5"/>
      <c r="HF380" s="5"/>
      <c r="HG380" s="5"/>
      <c r="HH380" s="5"/>
      <c r="HI380" s="5"/>
      <c r="HJ380" s="5"/>
      <c r="HK380" s="5"/>
      <c r="HL380" s="5"/>
      <c r="HM380" s="5"/>
      <c r="HN380" s="5"/>
      <c r="HO380" s="5"/>
      <c r="HP380" s="5"/>
      <c r="HQ380" s="5"/>
      <c r="HR380" s="5"/>
      <c r="HS380" s="5"/>
      <c r="HT380" s="5"/>
      <c r="HU380" s="5"/>
      <c r="HV380" s="5"/>
      <c r="HW380" s="5"/>
      <c r="HX380" s="5"/>
      <c r="HY380" s="5"/>
      <c r="HZ380" s="5"/>
      <c r="IA380" s="5"/>
      <c r="IB380" s="5"/>
      <c r="IC380" s="5"/>
      <c r="ID380" s="5"/>
      <c r="IE380" s="5"/>
      <c r="IF380" s="5"/>
      <c r="IG380" s="5"/>
      <c r="IH380" s="5"/>
      <c r="II380" s="5"/>
      <c r="IJ380" s="5"/>
      <c r="IK380" s="5"/>
      <c r="IL380" s="5"/>
      <c r="IM380" s="5"/>
      <c r="IN380" s="5"/>
      <c r="IO380" s="5"/>
      <c r="IP380" s="5"/>
      <c r="IQ380" s="5"/>
      <c r="IR380" s="5"/>
      <c r="IS380" s="5"/>
      <c r="IT380" s="5"/>
      <c r="IU380" s="5"/>
      <c r="IV380" s="5"/>
      <c r="IW380" s="5"/>
      <c r="IX380" s="5"/>
      <c r="IY380" s="5"/>
      <c r="IZ380" s="5"/>
      <c r="JA380" s="5"/>
      <c r="JB380" s="5"/>
      <c r="JC380" s="5"/>
      <c r="JD380" s="5"/>
      <c r="JE380" s="5"/>
      <c r="JF380" s="5"/>
      <c r="JG380" s="5"/>
      <c r="JH380" s="5"/>
      <c r="JI380" s="5"/>
      <c r="JJ380" s="5"/>
      <c r="JK380" s="5"/>
      <c r="JL380" s="5"/>
      <c r="JM380" s="5"/>
      <c r="JN380" s="5"/>
      <c r="JO380" s="5"/>
      <c r="JP380" s="5"/>
      <c r="JQ380" s="5"/>
      <c r="JR380" s="5"/>
      <c r="JS380" s="5"/>
      <c r="JT380" s="5"/>
      <c r="JU380" s="5"/>
      <c r="JV380" s="5"/>
      <c r="JW380" s="5"/>
      <c r="JX380" s="5"/>
      <c r="JY380" s="5"/>
      <c r="JZ380" s="5"/>
      <c r="KA380" s="5"/>
      <c r="KB380" s="5"/>
      <c r="KC380" s="5"/>
      <c r="KD380" s="5"/>
      <c r="KE380" s="5"/>
      <c r="KF380" s="5"/>
      <c r="KG380" s="5"/>
      <c r="KH380" s="5"/>
      <c r="KI380" s="5"/>
      <c r="KJ380" s="5"/>
      <c r="KK380" s="5"/>
      <c r="KL380" s="5"/>
      <c r="KM380" s="5"/>
      <c r="KN380" s="5"/>
      <c r="KO380" s="5"/>
      <c r="KP380" s="5"/>
      <c r="KQ380" s="5"/>
      <c r="KR380" s="5"/>
      <c r="KS380" s="5"/>
      <c r="KT380" s="5"/>
      <c r="KU380" s="5"/>
      <c r="KV380" s="5"/>
      <c r="KW380" s="5"/>
      <c r="KX380" s="5"/>
      <c r="KY380" s="5"/>
      <c r="KZ380" s="5"/>
      <c r="LA380" s="5"/>
      <c r="LB380" s="5"/>
      <c r="LC380" s="5"/>
      <c r="LD380" s="5"/>
      <c r="LE380" s="5"/>
      <c r="LF380" s="5"/>
      <c r="LG380" s="5"/>
      <c r="LH380" s="5"/>
      <c r="LI380" s="5"/>
      <c r="LJ380" s="5"/>
      <c r="LK380" s="5"/>
      <c r="LL380" s="5"/>
      <c r="LM380" s="5"/>
      <c r="LN380" s="5"/>
      <c r="LO380" s="5"/>
      <c r="LP380" s="5"/>
      <c r="LQ380" s="5"/>
      <c r="LR380" s="5"/>
      <c r="LS380" s="5"/>
      <c r="LT380" s="5"/>
      <c r="LU380" s="5"/>
      <c r="LV380" s="5"/>
      <c r="LW380" s="5"/>
      <c r="LX380" s="5"/>
      <c r="LY380" s="5"/>
      <c r="LZ380" s="5"/>
      <c r="MA380" s="5"/>
      <c r="MB380" s="5"/>
      <c r="MC380" s="5"/>
      <c r="MD380" s="5"/>
      <c r="ME380" s="5"/>
      <c r="MF380" s="5"/>
      <c r="MG380" s="5"/>
      <c r="MH380" s="5"/>
      <c r="MI380" s="5"/>
      <c r="MJ380" s="5"/>
      <c r="MK380" s="5"/>
      <c r="ML380" s="5"/>
      <c r="MM380" s="5"/>
      <c r="MN380" s="5"/>
      <c r="MO380" s="5"/>
      <c r="MP380" s="5"/>
      <c r="MQ380" s="5"/>
      <c r="MR380" s="5"/>
      <c r="MS380" s="5"/>
      <c r="MT380" s="5"/>
      <c r="MU380" s="5"/>
      <c r="MV380" s="5"/>
      <c r="MW380" s="5"/>
      <c r="MX380" s="5"/>
      <c r="MY380" s="5"/>
      <c r="MZ380" s="5"/>
      <c r="NA380" s="5"/>
      <c r="NB380" s="5"/>
      <c r="NC380" s="5"/>
      <c r="ND380" s="5"/>
      <c r="NE380" s="5"/>
      <c r="NF380" s="5"/>
      <c r="NG380" s="5"/>
      <c r="NH380" s="5"/>
      <c r="NI380" s="5"/>
      <c r="NJ380" s="5"/>
      <c r="NK380" s="5"/>
      <c r="NL380" s="5"/>
      <c r="NM380" s="5"/>
      <c r="NN380" s="5"/>
      <c r="NO380" s="5"/>
      <c r="NP380" s="5"/>
      <c r="NQ380" s="5"/>
      <c r="NR380" s="5"/>
      <c r="NS380" s="5"/>
      <c r="NT380" s="5"/>
      <c r="NU380" s="5"/>
      <c r="NV380" s="5"/>
      <c r="NW380" s="5"/>
      <c r="NX380" s="5"/>
      <c r="NY380" s="5"/>
      <c r="NZ380" s="5"/>
      <c r="OA380" s="5"/>
      <c r="OB380" s="5"/>
      <c r="OC380" s="5"/>
      <c r="OD380" s="5"/>
      <c r="OE380" s="5"/>
      <c r="OF380" s="5"/>
      <c r="OG380" s="5"/>
      <c r="OH380" s="5"/>
      <c r="OI380" s="5"/>
      <c r="OJ380" s="5"/>
      <c r="OK380" s="5"/>
      <c r="OL380" s="5"/>
      <c r="OM380" s="5"/>
      <c r="ON380" s="5"/>
      <c r="OO380" s="5"/>
      <c r="OP380" s="5"/>
      <c r="OQ380" s="5"/>
      <c r="OR380" s="5"/>
      <c r="OS380" s="5"/>
      <c r="OT380" s="5"/>
      <c r="OU380" s="5"/>
      <c r="OV380" s="5"/>
      <c r="OW380" s="5"/>
      <c r="OX380" s="5"/>
      <c r="OY380" s="5"/>
      <c r="OZ380" s="5"/>
      <c r="PA380" s="5"/>
      <c r="PB380" s="5"/>
      <c r="PC380" s="5"/>
      <c r="PD380" s="5"/>
      <c r="PE380" s="5"/>
      <c r="PF380" s="5"/>
      <c r="PG380" s="5"/>
      <c r="PH380" s="5"/>
      <c r="PI380" s="5"/>
      <c r="PJ380" s="5"/>
      <c r="PK380" s="5"/>
      <c r="PL380" s="5"/>
      <c r="PM380" s="5"/>
      <c r="PN380" s="5"/>
      <c r="PO380" s="5"/>
      <c r="PP380" s="5"/>
      <c r="PQ380" s="5"/>
      <c r="PR380" s="5"/>
      <c r="PS380" s="5"/>
      <c r="PT380" s="5"/>
      <c r="PU380" s="5"/>
      <c r="PV380" s="5"/>
      <c r="PW380" s="5"/>
      <c r="PX380" s="5"/>
      <c r="PY380" s="5"/>
      <c r="PZ380" s="5"/>
      <c r="QA380" s="5"/>
      <c r="QB380" s="5"/>
      <c r="QC380" s="5"/>
      <c r="QD380" s="5"/>
      <c r="QE380" s="5"/>
      <c r="QF380" s="5"/>
      <c r="QG380" s="5"/>
      <c r="QH380" s="5"/>
      <c r="QI380" s="5"/>
      <c r="QJ380" s="5"/>
      <c r="QK380" s="5"/>
      <c r="QL380" s="5"/>
      <c r="QM380" s="5"/>
      <c r="QN380" s="5"/>
      <c r="QO380" s="5"/>
      <c r="QP380" s="5"/>
      <c r="QQ380" s="5"/>
      <c r="QR380" s="5"/>
      <c r="QS380" s="5"/>
      <c r="QT380" s="5"/>
      <c r="QU380" s="5"/>
      <c r="QV380" s="5"/>
      <c r="QW380" s="5"/>
      <c r="QX380" s="5"/>
      <c r="QY380" s="5"/>
      <c r="QZ380" s="5"/>
      <c r="RA380" s="5"/>
      <c r="RB380" s="5"/>
      <c r="RC380" s="5"/>
      <c r="RD380" s="5"/>
      <c r="RE380" s="5"/>
      <c r="RF380" s="5"/>
      <c r="RG380" s="5"/>
      <c r="RH380" s="5"/>
      <c r="RI380" s="5"/>
      <c r="RJ380" s="5"/>
      <c r="RK380" s="5"/>
      <c r="RL380" s="5"/>
      <c r="RM380" s="5"/>
      <c r="RN380" s="5"/>
      <c r="RO380" s="5"/>
      <c r="RP380" s="5"/>
      <c r="RQ380" s="5"/>
      <c r="RR380" s="5"/>
      <c r="RS380" s="5"/>
      <c r="RT380" s="5"/>
      <c r="RU380" s="5"/>
      <c r="RV380" s="5"/>
      <c r="RW380" s="5"/>
      <c r="RX380" s="5"/>
      <c r="RY380" s="5"/>
      <c r="RZ380" s="5"/>
      <c r="SA380" s="5"/>
      <c r="SB380" s="5"/>
      <c r="SC380" s="5"/>
      <c r="SD380" s="5"/>
      <c r="SE380" s="5"/>
      <c r="SF380" s="5"/>
      <c r="SG380" s="5"/>
      <c r="SH380" s="5"/>
      <c r="SI380" s="5"/>
      <c r="SJ380" s="5"/>
      <c r="SK380" s="5"/>
      <c r="SL380" s="5"/>
      <c r="SM380" s="5"/>
      <c r="SN380" s="5"/>
      <c r="SO380" s="5"/>
      <c r="SP380" s="5"/>
      <c r="SQ380" s="5"/>
      <c r="SR380" s="5"/>
      <c r="SS380" s="5"/>
      <c r="ST380" s="5"/>
      <c r="SU380" s="5"/>
      <c r="SV380" s="5"/>
      <c r="SW380" s="5"/>
      <c r="SX380" s="5"/>
      <c r="SY380" s="5"/>
      <c r="SZ380" s="5"/>
      <c r="TA380" s="5"/>
      <c r="TB380" s="5"/>
      <c r="TC380" s="5"/>
      <c r="TD380" s="5"/>
      <c r="TE380" s="5"/>
      <c r="TF380" s="5"/>
      <c r="TG380" s="5"/>
      <c r="TH380" s="5"/>
      <c r="TI380" s="5"/>
      <c r="TJ380" s="5"/>
      <c r="TK380" s="5"/>
      <c r="TL380" s="5"/>
      <c r="TM380" s="5"/>
      <c r="TN380" s="5"/>
      <c r="TO380" s="5"/>
      <c r="TP380" s="5"/>
      <c r="TQ380" s="5"/>
      <c r="TR380" s="5"/>
      <c r="TS380" s="5"/>
      <c r="TT380" s="5"/>
      <c r="TU380" s="5"/>
      <c r="TV380" s="5"/>
      <c r="TW380" s="5"/>
      <c r="TX380" s="5"/>
      <c r="TY380" s="5"/>
      <c r="TZ380" s="5"/>
      <c r="UA380" s="5"/>
      <c r="UB380" s="5"/>
      <c r="UC380" s="5"/>
      <c r="UD380" s="5"/>
      <c r="UE380" s="5"/>
      <c r="UF380" s="5"/>
      <c r="UG380" s="5"/>
      <c r="UH380" s="5"/>
      <c r="UI380" s="5"/>
      <c r="UJ380" s="5"/>
      <c r="UK380" s="5"/>
      <c r="UL380" s="5"/>
      <c r="UM380" s="5"/>
      <c r="UN380" s="5"/>
      <c r="UO380" s="5"/>
      <c r="UP380" s="5"/>
      <c r="UQ380" s="5"/>
      <c r="UR380" s="5"/>
      <c r="US380" s="5"/>
      <c r="UT380" s="5"/>
      <c r="UU380" s="5"/>
      <c r="UV380" s="5"/>
      <c r="UW380" s="5"/>
      <c r="UX380" s="5"/>
      <c r="UY380" s="5"/>
      <c r="UZ380" s="5"/>
      <c r="VA380" s="5"/>
      <c r="VB380" s="5"/>
      <c r="VC380" s="5"/>
      <c r="VD380" s="5"/>
      <c r="VE380" s="5"/>
      <c r="VF380" s="5"/>
      <c r="VG380" s="5"/>
      <c r="VH380" s="5"/>
      <c r="VI380" s="5"/>
      <c r="VJ380" s="5"/>
      <c r="VK380" s="5"/>
      <c r="VL380" s="5"/>
      <c r="VM380" s="5"/>
      <c r="VN380" s="5"/>
      <c r="VO380" s="5"/>
      <c r="VP380" s="5"/>
      <c r="VQ380" s="5"/>
      <c r="VR380" s="5"/>
      <c r="VS380" s="5"/>
      <c r="VT380" s="5"/>
      <c r="VU380" s="5"/>
      <c r="VV380" s="5"/>
      <c r="VW380" s="5"/>
      <c r="VX380" s="5"/>
      <c r="VY380" s="5"/>
      <c r="VZ380" s="5"/>
      <c r="WA380" s="5"/>
      <c r="WB380" s="5"/>
      <c r="WC380" s="5"/>
      <c r="WD380" s="5"/>
      <c r="WE380" s="5"/>
      <c r="WF380" s="5"/>
      <c r="WG380" s="5"/>
      <c r="WH380" s="5"/>
      <c r="WI380" s="5"/>
      <c r="WJ380" s="5"/>
      <c r="WK380" s="5"/>
      <c r="WL380" s="5"/>
      <c r="WM380" s="5"/>
      <c r="WN380" s="5"/>
      <c r="WO380" s="5"/>
      <c r="WP380" s="5"/>
      <c r="WQ380" s="5"/>
      <c r="WR380" s="5"/>
      <c r="WS380" s="5"/>
      <c r="WT380" s="5"/>
      <c r="WU380" s="5"/>
      <c r="WV380" s="5"/>
      <c r="WW380" s="5"/>
      <c r="WX380" s="5"/>
      <c r="WY380" s="5"/>
      <c r="WZ380" s="5"/>
      <c r="XA380" s="5"/>
      <c r="XB380" s="5"/>
      <c r="XC380" s="5"/>
      <c r="XD380" s="5"/>
      <c r="XE380" s="5"/>
      <c r="XF380" s="5"/>
      <c r="XG380" s="5"/>
      <c r="XH380" s="5"/>
      <c r="XI380" s="5"/>
      <c r="XJ380" s="5"/>
      <c r="XK380" s="5"/>
      <c r="XL380" s="5"/>
      <c r="XM380" s="5"/>
      <c r="XN380" s="5"/>
      <c r="XO380" s="5"/>
      <c r="XP380" s="5"/>
      <c r="XQ380" s="5"/>
      <c r="XR380" s="5"/>
      <c r="XS380" s="5"/>
      <c r="XT380" s="5"/>
      <c r="XU380" s="5"/>
      <c r="XV380" s="5"/>
      <c r="XW380" s="5"/>
      <c r="XX380" s="5"/>
      <c r="XY380" s="5"/>
      <c r="XZ380" s="5"/>
      <c r="YA380" s="5"/>
      <c r="YB380" s="5"/>
      <c r="YC380" s="5"/>
      <c r="YD380" s="5"/>
      <c r="YE380" s="5"/>
      <c r="YF380" s="5"/>
      <c r="YG380" s="5"/>
      <c r="YH380" s="5"/>
      <c r="YI380" s="5"/>
      <c r="YJ380" s="5"/>
      <c r="YK380" s="5"/>
      <c r="YL380" s="5"/>
      <c r="YM380" s="5"/>
      <c r="YN380" s="5"/>
      <c r="YO380" s="5"/>
      <c r="YP380" s="5"/>
      <c r="YQ380" s="5"/>
      <c r="YR380" s="5"/>
      <c r="YS380" s="5"/>
      <c r="YT380" s="5"/>
      <c r="YU380" s="5"/>
      <c r="YV380" s="5"/>
      <c r="YW380" s="5"/>
      <c r="YX380" s="5"/>
      <c r="YY380" s="5"/>
      <c r="YZ380" s="5"/>
      <c r="ZA380" s="5"/>
      <c r="ZB380" s="5"/>
      <c r="ZC380" s="5"/>
      <c r="ZD380" s="5"/>
      <c r="ZE380" s="5"/>
      <c r="ZF380" s="5"/>
      <c r="ZG380" s="5"/>
      <c r="ZH380" s="5"/>
      <c r="ZI380" s="5"/>
      <c r="ZJ380" s="5"/>
      <c r="ZK380" s="5"/>
      <c r="ZL380" s="5"/>
      <c r="ZM380" s="5"/>
      <c r="ZN380" s="5"/>
      <c r="ZO380" s="5"/>
      <c r="ZP380" s="5"/>
      <c r="ZQ380" s="5"/>
      <c r="ZR380" s="5"/>
      <c r="ZS380" s="5"/>
      <c r="ZT380" s="5"/>
      <c r="ZU380" s="5"/>
      <c r="ZV380" s="5"/>
      <c r="ZW380" s="5"/>
      <c r="ZX380" s="5"/>
      <c r="ZY380" s="5"/>
      <c r="ZZ380" s="5"/>
      <c r="AAA380" s="5"/>
      <c r="AAB380" s="5"/>
      <c r="AAC380" s="5"/>
      <c r="AAD380" s="5"/>
      <c r="AAE380" s="5"/>
      <c r="AAF380" s="5"/>
      <c r="AAG380" s="5"/>
      <c r="AAH380" s="5"/>
      <c r="AAI380" s="5"/>
      <c r="AAJ380" s="5"/>
      <c r="AAK380" s="5"/>
      <c r="AAL380" s="5"/>
      <c r="AAM380" s="5"/>
      <c r="AAN380" s="5"/>
      <c r="AAO380" s="5"/>
      <c r="AAP380" s="5"/>
      <c r="AAQ380" s="5"/>
      <c r="AAR380" s="5"/>
      <c r="AAS380" s="5"/>
      <c r="AAT380" s="5"/>
      <c r="AAU380" s="5"/>
      <c r="AAV380" s="5"/>
      <c r="AAW380" s="5"/>
      <c r="AAX380" s="5"/>
      <c r="AAY380" s="5"/>
      <c r="AAZ380" s="5"/>
      <c r="ABA380" s="5"/>
      <c r="ABB380" s="5"/>
      <c r="ABC380" s="5"/>
      <c r="ABD380" s="5"/>
      <c r="ABE380" s="5"/>
      <c r="ABF380" s="5"/>
      <c r="ABG380" s="5"/>
      <c r="ABH380" s="5"/>
      <c r="ABI380" s="5"/>
      <c r="ABJ380" s="5"/>
      <c r="ABK380" s="5"/>
      <c r="ABL380" s="5"/>
      <c r="ABM380" s="5"/>
      <c r="ABN380" s="5"/>
      <c r="ABO380" s="5"/>
      <c r="ABP380" s="5"/>
      <c r="ABQ380" s="5"/>
      <c r="ABR380" s="5"/>
      <c r="ABS380" s="5"/>
      <c r="ABT380" s="5"/>
      <c r="ABU380" s="5"/>
      <c r="ABV380" s="5"/>
      <c r="ABW380" s="5"/>
      <c r="ABX380" s="5"/>
      <c r="ABY380" s="5"/>
      <c r="ABZ380" s="5"/>
      <c r="ACA380" s="5"/>
      <c r="ACB380" s="5"/>
      <c r="ACC380" s="5"/>
      <c r="ACD380" s="5"/>
      <c r="ACE380" s="5"/>
      <c r="ACF380" s="5"/>
      <c r="ACG380" s="5"/>
      <c r="ACH380" s="5"/>
      <c r="ACI380" s="5"/>
      <c r="ACJ380" s="5"/>
      <c r="ACK380" s="5"/>
      <c r="ACL380" s="5"/>
      <c r="ACM380" s="5"/>
      <c r="ACN380" s="5"/>
      <c r="ACO380" s="5"/>
      <c r="ACP380" s="5"/>
      <c r="ACQ380" s="5"/>
      <c r="ACR380" s="5"/>
      <c r="ACS380" s="5"/>
      <c r="ACT380" s="5"/>
      <c r="ACU380" s="5"/>
      <c r="ACV380" s="5"/>
      <c r="ACW380" s="5"/>
      <c r="ACX380" s="5"/>
      <c r="ACY380" s="5"/>
      <c r="ACZ380" s="5"/>
      <c r="ADA380" s="5"/>
      <c r="ADB380" s="5"/>
      <c r="ADC380" s="5"/>
      <c r="ADD380" s="5"/>
      <c r="ADE380" s="5"/>
      <c r="ADF380" s="5"/>
      <c r="ADG380" s="5"/>
      <c r="ADH380" s="5"/>
      <c r="ADI380" s="5"/>
      <c r="ADJ380" s="5"/>
      <c r="ADK380" s="5"/>
      <c r="ADL380" s="5"/>
      <c r="ADM380" s="5"/>
      <c r="ADN380" s="5"/>
      <c r="ADO380" s="5"/>
      <c r="ADP380" s="5"/>
      <c r="ADQ380" s="5"/>
      <c r="ADR380" s="5"/>
      <c r="ADS380" s="5"/>
      <c r="ADT380" s="5"/>
      <c r="ADU380" s="5"/>
      <c r="ADV380" s="5"/>
      <c r="ADW380" s="5"/>
      <c r="ADX380" s="5"/>
      <c r="ADY380" s="5"/>
      <c r="ADZ380" s="5"/>
      <c r="AEA380" s="5"/>
      <c r="AEB380" s="5"/>
      <c r="AEC380" s="5"/>
      <c r="AED380" s="5"/>
      <c r="AEE380" s="5"/>
      <c r="AEF380" s="5"/>
      <c r="AEG380" s="5"/>
      <c r="AEH380" s="5"/>
      <c r="AEI380" s="5"/>
      <c r="AEJ380" s="5"/>
      <c r="AEK380" s="5"/>
      <c r="AEL380" s="5"/>
      <c r="AEM380" s="5"/>
      <c r="AEN380" s="5"/>
      <c r="AEO380" s="5"/>
      <c r="AEP380" s="5"/>
      <c r="AEQ380" s="5"/>
      <c r="AER380" s="5"/>
      <c r="AES380" s="5"/>
      <c r="AET380" s="5"/>
      <c r="AEU380" s="5"/>
      <c r="AEV380" s="5"/>
      <c r="AEW380" s="5"/>
      <c r="AEX380" s="5"/>
      <c r="AEY380" s="5"/>
      <c r="AEZ380" s="5"/>
      <c r="AFA380" s="5"/>
      <c r="AFB380" s="5"/>
      <c r="AFC380" s="5"/>
      <c r="AFD380" s="5"/>
      <c r="AFE380" s="5"/>
      <c r="AFF380" s="5"/>
      <c r="AFG380" s="5"/>
      <c r="AFH380" s="5"/>
      <c r="AFI380" s="5"/>
      <c r="AFJ380" s="5"/>
      <c r="AFK380" s="5"/>
      <c r="AFL380" s="5"/>
      <c r="AFM380" s="5"/>
      <c r="AFN380" s="5"/>
      <c r="AFO380" s="5"/>
      <c r="AFP380" s="5"/>
      <c r="AFQ380" s="5"/>
      <c r="AFR380" s="5"/>
      <c r="AFS380" s="5"/>
      <c r="AFT380" s="5"/>
      <c r="AFU380" s="5"/>
      <c r="AFV380" s="5"/>
      <c r="AFW380" s="5"/>
      <c r="AFX380" s="5"/>
      <c r="AFY380" s="5"/>
      <c r="AFZ380" s="5"/>
      <c r="AGA380" s="5"/>
      <c r="AGB380" s="5"/>
      <c r="AGC380" s="5"/>
      <c r="AGD380" s="5"/>
      <c r="AGE380" s="5"/>
      <c r="AGF380" s="5"/>
      <c r="AGG380" s="5"/>
      <c r="AGH380" s="5"/>
      <c r="AGI380" s="5"/>
      <c r="AGJ380" s="5"/>
      <c r="AGK380" s="5"/>
      <c r="AGL380" s="5"/>
      <c r="AGM380" s="5"/>
      <c r="AGN380" s="5"/>
      <c r="AGO380" s="5"/>
      <c r="AGP380" s="5"/>
      <c r="AGQ380" s="5"/>
      <c r="AGR380" s="5"/>
      <c r="AGS380" s="5"/>
      <c r="AGT380" s="5"/>
      <c r="AGU380" s="5"/>
      <c r="AGV380" s="5"/>
      <c r="AGW380" s="5"/>
      <c r="AGX380" s="5"/>
      <c r="AGY380" s="5"/>
      <c r="AGZ380" s="5"/>
      <c r="AHA380" s="5"/>
      <c r="AHB380" s="5"/>
      <c r="AHC380" s="5"/>
      <c r="AHD380" s="5"/>
      <c r="AHE380" s="5"/>
      <c r="AHF380" s="5"/>
      <c r="AHG380" s="5"/>
      <c r="AHH380" s="5"/>
      <c r="AHI380" s="5"/>
      <c r="AHJ380" s="5"/>
      <c r="AHK380" s="5"/>
      <c r="AHL380" s="5"/>
      <c r="AHM380" s="5"/>
      <c r="AHN380" s="5"/>
      <c r="AHO380" s="5"/>
      <c r="AHP380" s="5"/>
      <c r="AHQ380" s="5"/>
      <c r="AHR380" s="5"/>
      <c r="AHS380" s="5"/>
      <c r="AHT380" s="5"/>
      <c r="AHU380" s="5"/>
      <c r="AHV380" s="5"/>
      <c r="AHW380" s="5"/>
      <c r="AHX380" s="5"/>
      <c r="AHY380" s="5"/>
      <c r="AHZ380" s="5"/>
      <c r="AIA380" s="5"/>
      <c r="AIB380" s="5"/>
      <c r="AIC380" s="5"/>
      <c r="AID380" s="5"/>
      <c r="AIE380" s="5"/>
      <c r="AIF380" s="5"/>
      <c r="AIG380" s="5"/>
      <c r="AIH380" s="5"/>
      <c r="AII380" s="5"/>
      <c r="AIJ380" s="5"/>
      <c r="AIK380" s="5"/>
      <c r="AIL380" s="5"/>
      <c r="AIM380" s="5"/>
      <c r="AIN380" s="5"/>
      <c r="AIO380" s="5"/>
      <c r="AIP380" s="5"/>
      <c r="AIQ380" s="5"/>
      <c r="AIR380" s="5"/>
      <c r="AIS380" s="5"/>
      <c r="AIT380" s="5"/>
      <c r="AIU380" s="5"/>
      <c r="AIV380" s="5"/>
      <c r="AIW380" s="5"/>
      <c r="AIX380" s="5"/>
      <c r="AIY380" s="5"/>
      <c r="AIZ380" s="5"/>
      <c r="AJA380" s="5"/>
      <c r="AJB380" s="5"/>
      <c r="AJC380" s="5"/>
      <c r="AJD380" s="5"/>
      <c r="AJE380" s="5"/>
      <c r="AJF380" s="5"/>
      <c r="AJG380" s="5"/>
      <c r="AJH380" s="5"/>
      <c r="AJI380" s="5"/>
      <c r="AJJ380" s="5"/>
      <c r="AJK380" s="5"/>
      <c r="AJL380" s="5"/>
      <c r="AJM380" s="5"/>
      <c r="AJN380" s="5"/>
      <c r="AJO380" s="5"/>
      <c r="AJP380" s="5"/>
      <c r="AJQ380" s="5"/>
      <c r="AJR380" s="5"/>
      <c r="AJS380" s="5"/>
      <c r="AJT380" s="5"/>
      <c r="AJU380" s="5"/>
      <c r="AJV380" s="5"/>
      <c r="AJW380" s="5"/>
      <c r="AJX380" s="5"/>
      <c r="AJY380" s="5"/>
      <c r="AJZ380" s="5"/>
      <c r="AKA380" s="5"/>
      <c r="AKB380" s="5"/>
      <c r="AKC380" s="5"/>
      <c r="AKD380" s="5"/>
      <c r="AKE380" s="5"/>
      <c r="AKF380" s="5"/>
      <c r="AKG380" s="5"/>
      <c r="AKH380" s="5"/>
      <c r="AKI380" s="5"/>
      <c r="AKJ380" s="5"/>
      <c r="AKK380" s="5"/>
      <c r="AKL380" s="5"/>
      <c r="AKM380" s="5"/>
      <c r="AKN380" s="5"/>
      <c r="AKO380" s="5"/>
      <c r="AKP380" s="5"/>
      <c r="AKQ380" s="5"/>
      <c r="AKR380" s="5"/>
      <c r="AKS380" s="5"/>
      <c r="AKT380" s="5"/>
      <c r="AKU380" s="5"/>
      <c r="AKV380" s="5"/>
      <c r="AKW380" s="5"/>
      <c r="AKX380" s="5"/>
      <c r="AKY380" s="5"/>
      <c r="AKZ380" s="5"/>
      <c r="ALA380" s="5"/>
      <c r="ALB380" s="5"/>
      <c r="ALC380" s="5"/>
      <c r="ALD380" s="5"/>
      <c r="ALE380" s="5"/>
      <c r="ALF380" s="5"/>
      <c r="ALG380" s="5"/>
      <c r="ALH380" s="5"/>
      <c r="ALI380" s="5"/>
      <c r="ALJ380" s="5"/>
      <c r="ALK380" s="5"/>
      <c r="ALL380" s="5"/>
      <c r="ALM380" s="5"/>
      <c r="ALN380" s="5"/>
      <c r="ALO380" s="5"/>
      <c r="ALP380" s="5"/>
      <c r="ALQ380" s="5"/>
      <c r="ALR380" s="5"/>
      <c r="ALS380" s="5"/>
      <c r="ALT380" s="5"/>
      <c r="ALU380" s="5"/>
      <c r="ALV380" s="5"/>
      <c r="ALW380" s="5"/>
      <c r="ALX380" s="5"/>
      <c r="ALY380" s="5"/>
      <c r="ALZ380" s="5"/>
      <c r="AMA380" s="5"/>
      <c r="AMB380" s="5"/>
      <c r="AMC380" s="5"/>
      <c r="AMD380" s="5"/>
      <c r="AME380" s="5"/>
      <c r="AMF380" s="5"/>
      <c r="AMG380" s="5"/>
      <c r="AMH380" s="5"/>
      <c r="AMI380" s="5"/>
      <c r="AMJ380" s="5"/>
      <c r="AMK380" s="5"/>
      <c r="AML380" s="5"/>
      <c r="AMM380" s="5"/>
      <c r="AMN380" s="5"/>
      <c r="AMO380" s="5"/>
      <c r="AMP380" s="5"/>
      <c r="AMQ380" s="5"/>
      <c r="AMR380" s="5"/>
      <c r="AMS380" s="5"/>
      <c r="AMT380" s="5"/>
      <c r="AMU380" s="5"/>
      <c r="AMV380" s="5"/>
      <c r="AMW380" s="5"/>
      <c r="AMX380" s="5"/>
      <c r="AMY380" s="5"/>
      <c r="AMZ380" s="5"/>
      <c r="ANA380" s="5"/>
      <c r="ANB380" s="5"/>
      <c r="ANC380" s="5"/>
      <c r="AND380" s="5"/>
      <c r="ANE380" s="5"/>
      <c r="ANF380" s="5"/>
      <c r="ANG380" s="5"/>
      <c r="ANH380" s="5"/>
      <c r="ANI380" s="5"/>
      <c r="ANJ380" s="5"/>
      <c r="ANK380" s="5"/>
      <c r="ANL380" s="5"/>
      <c r="ANM380" s="5"/>
      <c r="ANN380" s="5"/>
      <c r="ANO380" s="5"/>
      <c r="ANP380" s="5"/>
      <c r="ANQ380" s="5"/>
      <c r="ANR380" s="5"/>
      <c r="ANS380" s="5"/>
      <c r="ANT380" s="5"/>
      <c r="ANU380" s="5"/>
      <c r="ANV380" s="5"/>
      <c r="ANW380" s="5"/>
      <c r="ANX380" s="5"/>
      <c r="ANY380" s="5"/>
      <c r="ANZ380" s="5"/>
      <c r="AOA380" s="5"/>
      <c r="AOB380" s="5"/>
      <c r="AOC380" s="5"/>
      <c r="AOD380" s="5"/>
      <c r="AOE380" s="5"/>
      <c r="AOF380" s="5"/>
      <c r="AOG380" s="5"/>
      <c r="AOH380" s="5"/>
      <c r="AOI380" s="5"/>
      <c r="AOJ380" s="5"/>
      <c r="AOK380" s="5"/>
      <c r="AOL380" s="5"/>
      <c r="AOM380" s="5"/>
      <c r="AON380" s="5"/>
      <c r="AOO380" s="5"/>
      <c r="AOP380" s="5"/>
      <c r="AOQ380" s="5"/>
      <c r="AOR380" s="5"/>
      <c r="AOS380" s="5"/>
      <c r="AOT380" s="5"/>
      <c r="AOU380" s="5"/>
      <c r="AOV380" s="5"/>
      <c r="AOW380" s="5"/>
      <c r="AOX380" s="5"/>
      <c r="AOY380" s="5"/>
      <c r="AOZ380" s="5"/>
      <c r="APA380" s="5"/>
      <c r="APB380" s="5"/>
      <c r="APC380" s="5"/>
      <c r="APD380" s="5"/>
      <c r="APE380" s="5"/>
      <c r="APF380" s="5"/>
      <c r="APG380" s="5"/>
      <c r="APH380" s="5"/>
      <c r="API380" s="5"/>
      <c r="APJ380" s="5"/>
      <c r="APK380" s="5"/>
      <c r="APL380" s="5"/>
      <c r="APM380" s="5"/>
      <c r="APN380" s="5"/>
      <c r="APO380" s="5"/>
      <c r="APP380" s="5"/>
      <c r="APQ380" s="5"/>
      <c r="APR380" s="5"/>
      <c r="APS380" s="5"/>
      <c r="APT380" s="5"/>
      <c r="APU380" s="5"/>
      <c r="APV380" s="5"/>
      <c r="APW380" s="5"/>
      <c r="APX380" s="5"/>
      <c r="APY380" s="5"/>
      <c r="APZ380" s="5"/>
      <c r="AQA380" s="5"/>
      <c r="AQB380" s="5"/>
      <c r="AQC380" s="5"/>
      <c r="AQD380" s="5"/>
      <c r="AQE380" s="5"/>
      <c r="AQF380" s="5"/>
      <c r="AQG380" s="5"/>
      <c r="AQH380" s="5"/>
      <c r="AQI380" s="5"/>
      <c r="AQJ380" s="5"/>
      <c r="AQK380" s="5"/>
      <c r="AQL380" s="5"/>
      <c r="AQM380" s="5"/>
      <c r="AQN380" s="5"/>
      <c r="AQO380" s="5"/>
      <c r="AQP380" s="5"/>
      <c r="AQQ380" s="5"/>
      <c r="AQR380" s="5"/>
      <c r="AQS380" s="5"/>
      <c r="AQT380" s="5"/>
      <c r="AQU380" s="5"/>
      <c r="AQV380" s="5"/>
      <c r="AQW380" s="5"/>
      <c r="AQX380" s="5"/>
      <c r="AQY380" s="5"/>
      <c r="AQZ380" s="5"/>
    </row>
    <row r="381" spans="1:1144" s="4" customFormat="1" ht="36" customHeight="1">
      <c r="A381" s="95" t="s">
        <v>73</v>
      </c>
      <c r="B381" s="95" t="s">
        <v>70</v>
      </c>
      <c r="C381" s="95" t="s">
        <v>70</v>
      </c>
      <c r="D381" s="95" t="s">
        <v>13</v>
      </c>
      <c r="E381" s="95" t="s">
        <v>87</v>
      </c>
      <c r="F381" s="95" t="s">
        <v>2272</v>
      </c>
      <c r="G381" s="95" t="s">
        <v>2273</v>
      </c>
      <c r="H381" s="95" t="s">
        <v>982</v>
      </c>
      <c r="I381" s="95" t="s">
        <v>889</v>
      </c>
      <c r="J381" s="139" t="s">
        <v>346</v>
      </c>
      <c r="K381" s="139" t="s">
        <v>2278</v>
      </c>
      <c r="L381" s="139" t="s">
        <v>2275</v>
      </c>
      <c r="M381" s="139" t="s">
        <v>2279</v>
      </c>
      <c r="N381" s="139"/>
      <c r="O381" s="139">
        <v>0.05</v>
      </c>
      <c r="P381" s="139" t="s">
        <v>2280</v>
      </c>
      <c r="Q381" s="139" t="s">
        <v>2281</v>
      </c>
      <c r="R381" s="141">
        <v>43100</v>
      </c>
      <c r="S381" s="139" t="s">
        <v>2423</v>
      </c>
      <c r="T381" s="139" t="s">
        <v>2424</v>
      </c>
      <c r="U381" s="139" t="s">
        <v>2374</v>
      </c>
      <c r="V381" s="139" t="s">
        <v>2375</v>
      </c>
      <c r="W381" s="96">
        <f t="shared" si="27"/>
        <v>150000000</v>
      </c>
      <c r="X381" s="96">
        <f>SUM(Z381:BT381)</f>
        <v>150000000</v>
      </c>
      <c r="Y381" s="97"/>
      <c r="Z381" s="96"/>
      <c r="AA381" s="96"/>
      <c r="AB381" s="96"/>
      <c r="AC381" s="96"/>
      <c r="AD381" s="96">
        <v>25577000</v>
      </c>
      <c r="AE381" s="96"/>
      <c r="AF381" s="96"/>
      <c r="AG381" s="96"/>
      <c r="AH381" s="96"/>
      <c r="AI381" s="96"/>
      <c r="AJ381" s="96"/>
      <c r="AK381" s="96"/>
      <c r="AL381" s="96"/>
      <c r="AM381" s="96"/>
      <c r="AN381" s="96"/>
      <c r="AO381" s="96"/>
      <c r="AP381" s="96"/>
      <c r="AQ381" s="96"/>
      <c r="AR381" s="96"/>
      <c r="AS381" s="96"/>
      <c r="AT381" s="96"/>
      <c r="AU381" s="96"/>
      <c r="AV381" s="96"/>
      <c r="AW381" s="96"/>
      <c r="AX381" s="96"/>
      <c r="AY381" s="96"/>
      <c r="AZ381" s="96"/>
      <c r="BA381" s="96"/>
      <c r="BB381" s="96"/>
      <c r="BC381" s="96"/>
      <c r="BD381" s="96"/>
      <c r="BE381" s="96"/>
      <c r="BF381" s="96"/>
      <c r="BG381" s="96"/>
      <c r="BH381" s="96"/>
      <c r="BI381" s="96"/>
      <c r="BJ381" s="96"/>
      <c r="BK381" s="96"/>
      <c r="BL381" s="96"/>
      <c r="BM381" s="96"/>
      <c r="BN381" s="96"/>
      <c r="BO381" s="160">
        <f>150000000-25577000</f>
        <v>124423000</v>
      </c>
      <c r="BP381" s="160"/>
      <c r="BQ381" s="96"/>
      <c r="BR381" s="96"/>
      <c r="BS381" s="107"/>
      <c r="BT381" s="107"/>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16"/>
      <c r="DO381" s="3"/>
      <c r="DP381" s="3"/>
      <c r="DQ381" s="3"/>
      <c r="DR381" s="3"/>
      <c r="DS381" s="3"/>
      <c r="DT381" s="3"/>
      <c r="DU381" s="3"/>
      <c r="DV381" s="3"/>
      <c r="DW381" s="3"/>
      <c r="DX381" s="3"/>
      <c r="DY381" s="10"/>
      <c r="DZ381" s="10"/>
      <c r="EA381" s="10"/>
      <c r="EB381" s="10"/>
      <c r="EC381" s="10"/>
      <c r="ED381" s="10"/>
      <c r="EE381" s="10"/>
      <c r="EF381" s="3"/>
      <c r="EG381" s="3"/>
      <c r="EH381" s="3"/>
      <c r="EI381" s="3"/>
      <c r="EJ381" s="3"/>
      <c r="EK381" s="3"/>
      <c r="EL381" s="3"/>
      <c r="EM381" s="9"/>
      <c r="EN381" s="9"/>
      <c r="EO381" s="9"/>
      <c r="EP381" s="9"/>
      <c r="EQ381" s="9"/>
      <c r="ER381" s="9"/>
      <c r="ES381" s="9"/>
      <c r="ET381" s="9"/>
      <c r="EU381" s="9"/>
      <c r="EV381" s="9"/>
      <c r="EW381" s="9"/>
      <c r="EX381" s="9"/>
      <c r="EY381" s="9"/>
      <c r="EZ381" s="9"/>
      <c r="FA381" s="9"/>
      <c r="FB381" s="9"/>
      <c r="FC381" s="9"/>
      <c r="FD381" s="9"/>
      <c r="FE381" s="15"/>
      <c r="FF381" s="9"/>
      <c r="FG381" s="9"/>
      <c r="FH381" s="9"/>
      <c r="FI381" s="9"/>
      <c r="FJ381" s="9"/>
      <c r="FK381" s="9"/>
      <c r="FL381" s="9"/>
      <c r="FM381" s="9"/>
      <c r="FN381" s="9"/>
      <c r="FO381" s="9"/>
      <c r="FP381" s="9"/>
      <c r="FQ381" s="9"/>
      <c r="FR381" s="9"/>
      <c r="FS381" s="9"/>
      <c r="FT381" s="9"/>
      <c r="FU381" s="9"/>
      <c r="FV381" s="9"/>
      <c r="FW381" s="9"/>
      <c r="FX381" s="9"/>
      <c r="FY381" s="9"/>
      <c r="FZ381" s="9"/>
      <c r="GA381" s="9"/>
      <c r="GB381" s="9"/>
      <c r="GC381" s="9"/>
      <c r="GD381" s="9"/>
      <c r="GE381" s="9"/>
      <c r="GF381" s="9"/>
      <c r="GG381" s="9"/>
      <c r="GH381" s="9"/>
      <c r="GI381" s="9"/>
      <c r="GJ381" s="9"/>
      <c r="GK381" s="9"/>
      <c r="GL381" s="9"/>
      <c r="GM381" s="5"/>
      <c r="GN381" s="10"/>
      <c r="GO381" s="10"/>
      <c r="GP381" s="10"/>
      <c r="GQ381" s="10"/>
      <c r="GR381" s="9"/>
      <c r="GS381" s="9"/>
      <c r="GT381" s="5"/>
      <c r="GU381" s="5"/>
      <c r="GV381" s="5"/>
      <c r="GW381" s="5"/>
      <c r="GX381" s="5"/>
      <c r="GY381" s="5"/>
      <c r="GZ381" s="5"/>
      <c r="HA381" s="5"/>
      <c r="HB381" s="5"/>
      <c r="HC381" s="5"/>
      <c r="HD381" s="5"/>
      <c r="HE381" s="5"/>
      <c r="HF381" s="5"/>
      <c r="HG381" s="5"/>
      <c r="HH381" s="5"/>
      <c r="HI381" s="5"/>
      <c r="HJ381" s="5"/>
      <c r="HK381" s="5"/>
      <c r="HL381" s="5"/>
      <c r="HM381" s="5"/>
      <c r="HN381" s="5"/>
      <c r="HO381" s="5"/>
      <c r="HP381" s="5"/>
      <c r="HQ381" s="5"/>
      <c r="HR381" s="5"/>
      <c r="HS381" s="5"/>
      <c r="HT381" s="5"/>
      <c r="HU381" s="5"/>
      <c r="HV381" s="5"/>
      <c r="HW381" s="5"/>
      <c r="HX381" s="5"/>
      <c r="HY381" s="5"/>
      <c r="HZ381" s="5"/>
      <c r="IA381" s="5"/>
      <c r="IB381" s="5"/>
      <c r="IC381" s="5"/>
      <c r="ID381" s="5"/>
      <c r="IE381" s="5"/>
      <c r="IF381" s="5"/>
      <c r="IG381" s="5"/>
      <c r="IH381" s="5"/>
      <c r="II381" s="5"/>
      <c r="IJ381" s="5"/>
      <c r="IK381" s="5"/>
      <c r="IL381" s="5"/>
      <c r="IM381" s="5"/>
      <c r="IN381" s="5"/>
      <c r="IO381" s="5"/>
      <c r="IP381" s="5"/>
      <c r="IQ381" s="5"/>
      <c r="IR381" s="5"/>
      <c r="IS381" s="5"/>
      <c r="IT381" s="5"/>
      <c r="IU381" s="5"/>
      <c r="IV381" s="5"/>
      <c r="IW381" s="5"/>
      <c r="IX381" s="5"/>
      <c r="IY381" s="5"/>
      <c r="IZ381" s="5"/>
      <c r="JA381" s="5"/>
      <c r="JB381" s="5"/>
      <c r="JC381" s="5"/>
      <c r="JD381" s="5"/>
      <c r="JE381" s="5"/>
      <c r="JF381" s="5"/>
      <c r="JG381" s="5"/>
      <c r="JH381" s="5"/>
      <c r="JI381" s="5"/>
      <c r="JJ381" s="5"/>
      <c r="JK381" s="5"/>
      <c r="JL381" s="5"/>
      <c r="JM381" s="5"/>
      <c r="JN381" s="5"/>
      <c r="JO381" s="5"/>
      <c r="JP381" s="5"/>
      <c r="JQ381" s="5"/>
      <c r="JR381" s="5"/>
      <c r="JS381" s="5"/>
      <c r="JT381" s="5"/>
      <c r="JU381" s="5"/>
      <c r="JV381" s="5"/>
      <c r="JW381" s="5"/>
      <c r="JX381" s="5"/>
      <c r="JY381" s="5"/>
      <c r="JZ381" s="5"/>
      <c r="KA381" s="5"/>
      <c r="KB381" s="5"/>
      <c r="KC381" s="5"/>
      <c r="KD381" s="5"/>
      <c r="KE381" s="5"/>
      <c r="KF381" s="5"/>
      <c r="KG381" s="5"/>
      <c r="KH381" s="5"/>
      <c r="KI381" s="5"/>
      <c r="KJ381" s="5"/>
      <c r="KK381" s="5"/>
      <c r="KL381" s="5"/>
      <c r="KM381" s="5"/>
      <c r="KN381" s="5"/>
      <c r="KO381" s="5"/>
      <c r="KP381" s="5"/>
      <c r="KQ381" s="5"/>
      <c r="KR381" s="5"/>
      <c r="KS381" s="5"/>
      <c r="KT381" s="5"/>
      <c r="KU381" s="5"/>
      <c r="KV381" s="5"/>
      <c r="KW381" s="5"/>
      <c r="KX381" s="5"/>
      <c r="KY381" s="5"/>
      <c r="KZ381" s="5"/>
      <c r="LA381" s="5"/>
      <c r="LB381" s="5"/>
      <c r="LC381" s="5"/>
      <c r="LD381" s="5"/>
      <c r="LE381" s="5"/>
      <c r="LF381" s="5"/>
      <c r="LG381" s="5"/>
      <c r="LH381" s="5"/>
      <c r="LI381" s="5"/>
      <c r="LJ381" s="5"/>
      <c r="LK381" s="5"/>
      <c r="LL381" s="5"/>
      <c r="LM381" s="5"/>
      <c r="LN381" s="5"/>
      <c r="LO381" s="5"/>
      <c r="LP381" s="5"/>
      <c r="LQ381" s="5"/>
      <c r="LR381" s="5"/>
      <c r="LS381" s="5"/>
      <c r="LT381" s="5"/>
      <c r="LU381" s="5"/>
      <c r="LV381" s="5"/>
      <c r="LW381" s="5"/>
      <c r="LX381" s="5"/>
      <c r="LY381" s="5"/>
      <c r="LZ381" s="5"/>
      <c r="MA381" s="5"/>
      <c r="MB381" s="5"/>
      <c r="MC381" s="5"/>
      <c r="MD381" s="5"/>
      <c r="ME381" s="5"/>
      <c r="MF381" s="5"/>
      <c r="MG381" s="5"/>
      <c r="MH381" s="5"/>
      <c r="MI381" s="5"/>
      <c r="MJ381" s="5"/>
      <c r="MK381" s="5"/>
      <c r="ML381" s="5"/>
      <c r="MM381" s="5"/>
      <c r="MN381" s="5"/>
      <c r="MO381" s="5"/>
      <c r="MP381" s="5"/>
      <c r="MQ381" s="5"/>
      <c r="MR381" s="5"/>
      <c r="MS381" s="5"/>
      <c r="MT381" s="5"/>
      <c r="MU381" s="5"/>
      <c r="MV381" s="5"/>
      <c r="MW381" s="5"/>
      <c r="MX381" s="5"/>
      <c r="MY381" s="5"/>
      <c r="MZ381" s="5"/>
      <c r="NA381" s="5"/>
      <c r="NB381" s="5"/>
      <c r="NC381" s="5"/>
      <c r="ND381" s="5"/>
      <c r="NE381" s="5"/>
      <c r="NF381" s="5"/>
      <c r="NG381" s="5"/>
      <c r="NH381" s="5"/>
      <c r="NI381" s="5"/>
      <c r="NJ381" s="5"/>
      <c r="NK381" s="5"/>
      <c r="NL381" s="5"/>
      <c r="NM381" s="5"/>
      <c r="NN381" s="5"/>
      <c r="NO381" s="5"/>
      <c r="NP381" s="5"/>
      <c r="NQ381" s="5"/>
      <c r="NR381" s="5"/>
      <c r="NS381" s="5"/>
      <c r="NT381" s="5"/>
      <c r="NU381" s="5"/>
      <c r="NV381" s="5"/>
      <c r="NW381" s="5"/>
      <c r="NX381" s="5"/>
      <c r="NY381" s="5"/>
      <c r="NZ381" s="5"/>
      <c r="OA381" s="5"/>
      <c r="OB381" s="5"/>
      <c r="OC381" s="5"/>
      <c r="OD381" s="5"/>
      <c r="OE381" s="5"/>
      <c r="OF381" s="5"/>
      <c r="OG381" s="5"/>
      <c r="OH381" s="5"/>
      <c r="OI381" s="5"/>
      <c r="OJ381" s="5"/>
      <c r="OK381" s="5"/>
      <c r="OL381" s="5"/>
      <c r="OM381" s="5"/>
      <c r="ON381" s="5"/>
      <c r="OO381" s="5"/>
      <c r="OP381" s="5"/>
      <c r="OQ381" s="5"/>
      <c r="OR381" s="5"/>
      <c r="OS381" s="5"/>
      <c r="OT381" s="5"/>
      <c r="OU381" s="5"/>
      <c r="OV381" s="5"/>
      <c r="OW381" s="5"/>
      <c r="OX381" s="5"/>
      <c r="OY381" s="5"/>
      <c r="OZ381" s="5"/>
      <c r="PA381" s="5"/>
      <c r="PB381" s="5"/>
      <c r="PC381" s="5"/>
      <c r="PD381" s="5"/>
      <c r="PE381" s="5"/>
      <c r="PF381" s="5"/>
      <c r="PG381" s="5"/>
      <c r="PH381" s="5"/>
      <c r="PI381" s="5"/>
      <c r="PJ381" s="5"/>
      <c r="PK381" s="5"/>
      <c r="PL381" s="5"/>
      <c r="PM381" s="5"/>
      <c r="PN381" s="5"/>
      <c r="PO381" s="5"/>
      <c r="PP381" s="5"/>
      <c r="PQ381" s="5"/>
      <c r="PR381" s="5"/>
      <c r="PS381" s="5"/>
      <c r="PT381" s="5"/>
      <c r="PU381" s="5"/>
      <c r="PV381" s="5"/>
      <c r="PW381" s="5"/>
      <c r="PX381" s="5"/>
      <c r="PY381" s="5"/>
      <c r="PZ381" s="5"/>
      <c r="QA381" s="5"/>
      <c r="QB381" s="5"/>
      <c r="QC381" s="5"/>
      <c r="QD381" s="5"/>
      <c r="QE381" s="5"/>
      <c r="QF381" s="5"/>
      <c r="QG381" s="5"/>
      <c r="QH381" s="5"/>
      <c r="QI381" s="5"/>
      <c r="QJ381" s="5"/>
      <c r="QK381" s="5"/>
      <c r="QL381" s="5"/>
      <c r="QM381" s="5"/>
      <c r="QN381" s="5"/>
      <c r="QO381" s="5"/>
      <c r="QP381" s="5"/>
      <c r="QQ381" s="5"/>
      <c r="QR381" s="5"/>
      <c r="QS381" s="5"/>
      <c r="QT381" s="5"/>
      <c r="QU381" s="5"/>
      <c r="QV381" s="5"/>
      <c r="QW381" s="5"/>
      <c r="QX381" s="5"/>
      <c r="QY381" s="5"/>
      <c r="QZ381" s="5"/>
      <c r="RA381" s="5"/>
      <c r="RB381" s="5"/>
      <c r="RC381" s="5"/>
      <c r="RD381" s="5"/>
      <c r="RE381" s="5"/>
      <c r="RF381" s="5"/>
      <c r="RG381" s="5"/>
      <c r="RH381" s="5"/>
      <c r="RI381" s="5"/>
      <c r="RJ381" s="5"/>
      <c r="RK381" s="5"/>
      <c r="RL381" s="5"/>
      <c r="RM381" s="5"/>
      <c r="RN381" s="5"/>
      <c r="RO381" s="5"/>
      <c r="RP381" s="5"/>
      <c r="RQ381" s="5"/>
      <c r="RR381" s="5"/>
      <c r="RS381" s="5"/>
      <c r="RT381" s="5"/>
      <c r="RU381" s="5"/>
      <c r="RV381" s="5"/>
      <c r="RW381" s="5"/>
      <c r="RX381" s="5"/>
      <c r="RY381" s="5"/>
      <c r="RZ381" s="5"/>
      <c r="SA381" s="5"/>
      <c r="SB381" s="5"/>
      <c r="SC381" s="5"/>
      <c r="SD381" s="5"/>
      <c r="SE381" s="5"/>
      <c r="SF381" s="5"/>
      <c r="SG381" s="5"/>
      <c r="SH381" s="5"/>
      <c r="SI381" s="5"/>
      <c r="SJ381" s="5"/>
      <c r="SK381" s="5"/>
      <c r="SL381" s="5"/>
      <c r="SM381" s="5"/>
      <c r="SN381" s="5"/>
      <c r="SO381" s="5"/>
      <c r="SP381" s="5"/>
      <c r="SQ381" s="5"/>
      <c r="SR381" s="5"/>
      <c r="SS381" s="5"/>
      <c r="ST381" s="5"/>
      <c r="SU381" s="5"/>
      <c r="SV381" s="5"/>
      <c r="SW381" s="5"/>
      <c r="SX381" s="5"/>
      <c r="SY381" s="5"/>
      <c r="SZ381" s="5"/>
      <c r="TA381" s="5"/>
      <c r="TB381" s="5"/>
      <c r="TC381" s="5"/>
      <c r="TD381" s="5"/>
      <c r="TE381" s="5"/>
      <c r="TF381" s="5"/>
      <c r="TG381" s="5"/>
      <c r="TH381" s="5"/>
      <c r="TI381" s="5"/>
      <c r="TJ381" s="5"/>
      <c r="TK381" s="5"/>
      <c r="TL381" s="5"/>
      <c r="TM381" s="5"/>
      <c r="TN381" s="5"/>
      <c r="TO381" s="5"/>
      <c r="TP381" s="5"/>
      <c r="TQ381" s="5"/>
      <c r="TR381" s="5"/>
      <c r="TS381" s="5"/>
      <c r="TT381" s="5"/>
      <c r="TU381" s="5"/>
      <c r="TV381" s="5"/>
      <c r="TW381" s="5"/>
      <c r="TX381" s="5"/>
      <c r="TY381" s="5"/>
      <c r="TZ381" s="5"/>
      <c r="UA381" s="5"/>
      <c r="UB381" s="5"/>
      <c r="UC381" s="5"/>
      <c r="UD381" s="5"/>
      <c r="UE381" s="5"/>
      <c r="UF381" s="5"/>
      <c r="UG381" s="5"/>
      <c r="UH381" s="5"/>
      <c r="UI381" s="5"/>
      <c r="UJ381" s="5"/>
      <c r="UK381" s="5"/>
      <c r="UL381" s="5"/>
      <c r="UM381" s="5"/>
      <c r="UN381" s="5"/>
      <c r="UO381" s="5"/>
      <c r="UP381" s="5"/>
      <c r="UQ381" s="5"/>
      <c r="UR381" s="5"/>
      <c r="US381" s="5"/>
      <c r="UT381" s="5"/>
      <c r="UU381" s="5"/>
      <c r="UV381" s="5"/>
      <c r="UW381" s="5"/>
      <c r="UX381" s="5"/>
      <c r="UY381" s="5"/>
      <c r="UZ381" s="5"/>
      <c r="VA381" s="5"/>
      <c r="VB381" s="5"/>
      <c r="VC381" s="5"/>
      <c r="VD381" s="5"/>
      <c r="VE381" s="5"/>
      <c r="VF381" s="5"/>
      <c r="VG381" s="5"/>
      <c r="VH381" s="5"/>
      <c r="VI381" s="5"/>
      <c r="VJ381" s="5"/>
      <c r="VK381" s="5"/>
      <c r="VL381" s="5"/>
      <c r="VM381" s="5"/>
      <c r="VN381" s="5"/>
      <c r="VO381" s="5"/>
      <c r="VP381" s="5"/>
      <c r="VQ381" s="5"/>
      <c r="VR381" s="5"/>
      <c r="VS381" s="5"/>
      <c r="VT381" s="5"/>
      <c r="VU381" s="5"/>
      <c r="VV381" s="5"/>
      <c r="VW381" s="5"/>
      <c r="VX381" s="5"/>
      <c r="VY381" s="5"/>
      <c r="VZ381" s="5"/>
      <c r="WA381" s="5"/>
      <c r="WB381" s="5"/>
      <c r="WC381" s="5"/>
      <c r="WD381" s="5"/>
      <c r="WE381" s="5"/>
      <c r="WF381" s="5"/>
      <c r="WG381" s="5"/>
      <c r="WH381" s="5"/>
      <c r="WI381" s="5"/>
      <c r="WJ381" s="5"/>
      <c r="WK381" s="5"/>
      <c r="WL381" s="5"/>
      <c r="WM381" s="5"/>
      <c r="WN381" s="5"/>
      <c r="WO381" s="5"/>
      <c r="WP381" s="5"/>
      <c r="WQ381" s="5"/>
      <c r="WR381" s="5"/>
      <c r="WS381" s="5"/>
      <c r="WT381" s="5"/>
      <c r="WU381" s="5"/>
      <c r="WV381" s="5"/>
      <c r="WW381" s="5"/>
      <c r="WX381" s="5"/>
      <c r="WY381" s="5"/>
      <c r="WZ381" s="5"/>
      <c r="XA381" s="5"/>
      <c r="XB381" s="5"/>
      <c r="XC381" s="5"/>
      <c r="XD381" s="5"/>
      <c r="XE381" s="5"/>
      <c r="XF381" s="5"/>
      <c r="XG381" s="5"/>
      <c r="XH381" s="5"/>
      <c r="XI381" s="5"/>
      <c r="XJ381" s="5"/>
      <c r="XK381" s="5"/>
      <c r="XL381" s="5"/>
      <c r="XM381" s="5"/>
      <c r="XN381" s="5"/>
      <c r="XO381" s="5"/>
      <c r="XP381" s="5"/>
      <c r="XQ381" s="5"/>
      <c r="XR381" s="5"/>
      <c r="XS381" s="5"/>
      <c r="XT381" s="5"/>
      <c r="XU381" s="5"/>
      <c r="XV381" s="5"/>
      <c r="XW381" s="5"/>
      <c r="XX381" s="5"/>
      <c r="XY381" s="5"/>
      <c r="XZ381" s="5"/>
      <c r="YA381" s="5"/>
      <c r="YB381" s="5"/>
      <c r="YC381" s="5"/>
      <c r="YD381" s="5"/>
      <c r="YE381" s="5"/>
      <c r="YF381" s="5"/>
      <c r="YG381" s="5"/>
      <c r="YH381" s="5"/>
      <c r="YI381" s="5"/>
      <c r="YJ381" s="5"/>
      <c r="YK381" s="5"/>
      <c r="YL381" s="5"/>
      <c r="YM381" s="5"/>
      <c r="YN381" s="5"/>
      <c r="YO381" s="5"/>
      <c r="YP381" s="5"/>
      <c r="YQ381" s="5"/>
      <c r="YR381" s="5"/>
      <c r="YS381" s="5"/>
      <c r="YT381" s="5"/>
      <c r="YU381" s="5"/>
      <c r="YV381" s="5"/>
      <c r="YW381" s="5"/>
      <c r="YX381" s="5"/>
      <c r="YY381" s="5"/>
      <c r="YZ381" s="5"/>
      <c r="ZA381" s="5"/>
      <c r="ZB381" s="5"/>
      <c r="ZC381" s="5"/>
      <c r="ZD381" s="5"/>
      <c r="ZE381" s="5"/>
      <c r="ZF381" s="5"/>
      <c r="ZG381" s="5"/>
      <c r="ZH381" s="5"/>
      <c r="ZI381" s="5"/>
      <c r="ZJ381" s="5"/>
      <c r="ZK381" s="5"/>
      <c r="ZL381" s="5"/>
      <c r="ZM381" s="5"/>
      <c r="ZN381" s="5"/>
      <c r="ZO381" s="5"/>
      <c r="ZP381" s="5"/>
      <c r="ZQ381" s="5"/>
      <c r="ZR381" s="5"/>
      <c r="ZS381" s="5"/>
      <c r="ZT381" s="5"/>
      <c r="ZU381" s="5"/>
      <c r="ZV381" s="5"/>
      <c r="ZW381" s="5"/>
      <c r="ZX381" s="5"/>
      <c r="ZY381" s="5"/>
      <c r="ZZ381" s="5"/>
      <c r="AAA381" s="5"/>
      <c r="AAB381" s="5"/>
      <c r="AAC381" s="5"/>
      <c r="AAD381" s="5"/>
      <c r="AAE381" s="5"/>
      <c r="AAF381" s="5"/>
      <c r="AAG381" s="5"/>
      <c r="AAH381" s="5"/>
      <c r="AAI381" s="5"/>
      <c r="AAJ381" s="5"/>
      <c r="AAK381" s="5"/>
      <c r="AAL381" s="5"/>
      <c r="AAM381" s="5"/>
      <c r="AAN381" s="5"/>
      <c r="AAO381" s="5"/>
      <c r="AAP381" s="5"/>
      <c r="AAQ381" s="5"/>
      <c r="AAR381" s="5"/>
      <c r="AAS381" s="5"/>
      <c r="AAT381" s="5"/>
      <c r="AAU381" s="5"/>
      <c r="AAV381" s="5"/>
      <c r="AAW381" s="5"/>
      <c r="AAX381" s="5"/>
      <c r="AAY381" s="5"/>
      <c r="AAZ381" s="5"/>
      <c r="ABA381" s="5"/>
      <c r="ABB381" s="5"/>
      <c r="ABC381" s="5"/>
      <c r="ABD381" s="5"/>
      <c r="ABE381" s="5"/>
      <c r="ABF381" s="5"/>
      <c r="ABG381" s="5"/>
      <c r="ABH381" s="5"/>
      <c r="ABI381" s="5"/>
      <c r="ABJ381" s="5"/>
      <c r="ABK381" s="5"/>
      <c r="ABL381" s="5"/>
      <c r="ABM381" s="5"/>
      <c r="ABN381" s="5"/>
      <c r="ABO381" s="5"/>
      <c r="ABP381" s="5"/>
      <c r="ABQ381" s="5"/>
      <c r="ABR381" s="5"/>
      <c r="ABS381" s="5"/>
      <c r="ABT381" s="5"/>
      <c r="ABU381" s="5"/>
      <c r="ABV381" s="5"/>
      <c r="ABW381" s="5"/>
      <c r="ABX381" s="5"/>
      <c r="ABY381" s="5"/>
      <c r="ABZ381" s="5"/>
      <c r="ACA381" s="5"/>
      <c r="ACB381" s="5"/>
      <c r="ACC381" s="5"/>
      <c r="ACD381" s="5"/>
      <c r="ACE381" s="5"/>
      <c r="ACF381" s="5"/>
      <c r="ACG381" s="5"/>
      <c r="ACH381" s="5"/>
      <c r="ACI381" s="5"/>
      <c r="ACJ381" s="5"/>
      <c r="ACK381" s="5"/>
      <c r="ACL381" s="5"/>
      <c r="ACM381" s="5"/>
      <c r="ACN381" s="5"/>
      <c r="ACO381" s="5"/>
      <c r="ACP381" s="5"/>
      <c r="ACQ381" s="5"/>
      <c r="ACR381" s="5"/>
      <c r="ACS381" s="5"/>
      <c r="ACT381" s="5"/>
      <c r="ACU381" s="5"/>
      <c r="ACV381" s="5"/>
      <c r="ACW381" s="5"/>
      <c r="ACX381" s="5"/>
      <c r="ACY381" s="5"/>
      <c r="ACZ381" s="5"/>
      <c r="ADA381" s="5"/>
      <c r="ADB381" s="5"/>
      <c r="ADC381" s="5"/>
      <c r="ADD381" s="5"/>
      <c r="ADE381" s="5"/>
      <c r="ADF381" s="5"/>
      <c r="ADG381" s="5"/>
      <c r="ADH381" s="5"/>
      <c r="ADI381" s="5"/>
      <c r="ADJ381" s="5"/>
      <c r="ADK381" s="5"/>
      <c r="ADL381" s="5"/>
      <c r="ADM381" s="5"/>
      <c r="ADN381" s="5"/>
      <c r="ADO381" s="5"/>
      <c r="ADP381" s="5"/>
      <c r="ADQ381" s="5"/>
      <c r="ADR381" s="5"/>
      <c r="ADS381" s="5"/>
      <c r="ADT381" s="5"/>
      <c r="ADU381" s="5"/>
      <c r="ADV381" s="5"/>
      <c r="ADW381" s="5"/>
      <c r="ADX381" s="5"/>
      <c r="ADY381" s="5"/>
      <c r="ADZ381" s="5"/>
      <c r="AEA381" s="5"/>
      <c r="AEB381" s="5"/>
      <c r="AEC381" s="5"/>
      <c r="AED381" s="5"/>
      <c r="AEE381" s="5"/>
      <c r="AEF381" s="5"/>
      <c r="AEG381" s="5"/>
      <c r="AEH381" s="5"/>
      <c r="AEI381" s="5"/>
      <c r="AEJ381" s="5"/>
      <c r="AEK381" s="5"/>
      <c r="AEL381" s="5"/>
      <c r="AEM381" s="5"/>
      <c r="AEN381" s="5"/>
      <c r="AEO381" s="5"/>
      <c r="AEP381" s="5"/>
      <c r="AEQ381" s="5"/>
      <c r="AER381" s="5"/>
      <c r="AES381" s="5"/>
      <c r="AET381" s="5"/>
      <c r="AEU381" s="5"/>
      <c r="AEV381" s="5"/>
      <c r="AEW381" s="5"/>
      <c r="AEX381" s="5"/>
      <c r="AEY381" s="5"/>
      <c r="AEZ381" s="5"/>
      <c r="AFA381" s="5"/>
      <c r="AFB381" s="5"/>
      <c r="AFC381" s="5"/>
      <c r="AFD381" s="5"/>
      <c r="AFE381" s="5"/>
      <c r="AFF381" s="5"/>
      <c r="AFG381" s="5"/>
      <c r="AFH381" s="5"/>
      <c r="AFI381" s="5"/>
      <c r="AFJ381" s="5"/>
      <c r="AFK381" s="5"/>
      <c r="AFL381" s="5"/>
      <c r="AFM381" s="5"/>
      <c r="AFN381" s="5"/>
      <c r="AFO381" s="5"/>
      <c r="AFP381" s="5"/>
      <c r="AFQ381" s="5"/>
      <c r="AFR381" s="5"/>
      <c r="AFS381" s="5"/>
      <c r="AFT381" s="5"/>
      <c r="AFU381" s="5"/>
      <c r="AFV381" s="5"/>
      <c r="AFW381" s="5"/>
      <c r="AFX381" s="5"/>
      <c r="AFY381" s="5"/>
      <c r="AFZ381" s="5"/>
      <c r="AGA381" s="5"/>
      <c r="AGB381" s="5"/>
      <c r="AGC381" s="5"/>
      <c r="AGD381" s="5"/>
      <c r="AGE381" s="5"/>
      <c r="AGF381" s="5"/>
      <c r="AGG381" s="5"/>
      <c r="AGH381" s="5"/>
      <c r="AGI381" s="5"/>
      <c r="AGJ381" s="5"/>
      <c r="AGK381" s="5"/>
      <c r="AGL381" s="5"/>
      <c r="AGM381" s="5"/>
      <c r="AGN381" s="5"/>
      <c r="AGO381" s="5"/>
      <c r="AGP381" s="5"/>
      <c r="AGQ381" s="5"/>
      <c r="AGR381" s="5"/>
      <c r="AGS381" s="5"/>
      <c r="AGT381" s="5"/>
      <c r="AGU381" s="5"/>
      <c r="AGV381" s="5"/>
      <c r="AGW381" s="5"/>
      <c r="AGX381" s="5"/>
      <c r="AGY381" s="5"/>
      <c r="AGZ381" s="5"/>
      <c r="AHA381" s="5"/>
      <c r="AHB381" s="5"/>
      <c r="AHC381" s="5"/>
      <c r="AHD381" s="5"/>
      <c r="AHE381" s="5"/>
      <c r="AHF381" s="5"/>
      <c r="AHG381" s="5"/>
      <c r="AHH381" s="5"/>
      <c r="AHI381" s="5"/>
      <c r="AHJ381" s="5"/>
      <c r="AHK381" s="5"/>
      <c r="AHL381" s="5"/>
      <c r="AHM381" s="5"/>
      <c r="AHN381" s="5"/>
      <c r="AHO381" s="5"/>
      <c r="AHP381" s="5"/>
      <c r="AHQ381" s="5"/>
      <c r="AHR381" s="5"/>
      <c r="AHS381" s="5"/>
      <c r="AHT381" s="5"/>
      <c r="AHU381" s="5"/>
      <c r="AHV381" s="5"/>
      <c r="AHW381" s="5"/>
      <c r="AHX381" s="5"/>
      <c r="AHY381" s="5"/>
      <c r="AHZ381" s="5"/>
      <c r="AIA381" s="5"/>
      <c r="AIB381" s="5"/>
      <c r="AIC381" s="5"/>
      <c r="AID381" s="5"/>
      <c r="AIE381" s="5"/>
      <c r="AIF381" s="5"/>
      <c r="AIG381" s="5"/>
      <c r="AIH381" s="5"/>
      <c r="AII381" s="5"/>
      <c r="AIJ381" s="5"/>
      <c r="AIK381" s="5"/>
      <c r="AIL381" s="5"/>
      <c r="AIM381" s="5"/>
      <c r="AIN381" s="5"/>
      <c r="AIO381" s="5"/>
      <c r="AIP381" s="5"/>
      <c r="AIQ381" s="5"/>
      <c r="AIR381" s="5"/>
      <c r="AIS381" s="5"/>
      <c r="AIT381" s="5"/>
      <c r="AIU381" s="5"/>
      <c r="AIV381" s="5"/>
      <c r="AIW381" s="5"/>
      <c r="AIX381" s="5"/>
      <c r="AIY381" s="5"/>
      <c r="AIZ381" s="5"/>
      <c r="AJA381" s="5"/>
      <c r="AJB381" s="5"/>
      <c r="AJC381" s="5"/>
      <c r="AJD381" s="5"/>
      <c r="AJE381" s="5"/>
      <c r="AJF381" s="5"/>
      <c r="AJG381" s="5"/>
      <c r="AJH381" s="5"/>
      <c r="AJI381" s="5"/>
      <c r="AJJ381" s="5"/>
      <c r="AJK381" s="5"/>
      <c r="AJL381" s="5"/>
      <c r="AJM381" s="5"/>
      <c r="AJN381" s="5"/>
      <c r="AJO381" s="5"/>
      <c r="AJP381" s="5"/>
      <c r="AJQ381" s="5"/>
      <c r="AJR381" s="5"/>
      <c r="AJS381" s="5"/>
      <c r="AJT381" s="5"/>
      <c r="AJU381" s="5"/>
      <c r="AJV381" s="5"/>
      <c r="AJW381" s="5"/>
      <c r="AJX381" s="5"/>
      <c r="AJY381" s="5"/>
      <c r="AJZ381" s="5"/>
      <c r="AKA381" s="5"/>
      <c r="AKB381" s="5"/>
      <c r="AKC381" s="5"/>
      <c r="AKD381" s="5"/>
      <c r="AKE381" s="5"/>
      <c r="AKF381" s="5"/>
      <c r="AKG381" s="5"/>
      <c r="AKH381" s="5"/>
      <c r="AKI381" s="5"/>
      <c r="AKJ381" s="5"/>
      <c r="AKK381" s="5"/>
      <c r="AKL381" s="5"/>
      <c r="AKM381" s="5"/>
      <c r="AKN381" s="5"/>
      <c r="AKO381" s="5"/>
      <c r="AKP381" s="5"/>
      <c r="AKQ381" s="5"/>
      <c r="AKR381" s="5"/>
      <c r="AKS381" s="5"/>
      <c r="AKT381" s="5"/>
      <c r="AKU381" s="5"/>
      <c r="AKV381" s="5"/>
      <c r="AKW381" s="5"/>
      <c r="AKX381" s="5"/>
      <c r="AKY381" s="5"/>
      <c r="AKZ381" s="5"/>
      <c r="ALA381" s="5"/>
      <c r="ALB381" s="5"/>
      <c r="ALC381" s="5"/>
      <c r="ALD381" s="5"/>
      <c r="ALE381" s="5"/>
      <c r="ALF381" s="5"/>
      <c r="ALG381" s="5"/>
      <c r="ALH381" s="5"/>
      <c r="ALI381" s="5"/>
      <c r="ALJ381" s="5"/>
      <c r="ALK381" s="5"/>
      <c r="ALL381" s="5"/>
      <c r="ALM381" s="5"/>
      <c r="ALN381" s="5"/>
      <c r="ALO381" s="5"/>
      <c r="ALP381" s="5"/>
      <c r="ALQ381" s="5"/>
      <c r="ALR381" s="5"/>
      <c r="ALS381" s="5"/>
      <c r="ALT381" s="5"/>
      <c r="ALU381" s="5"/>
      <c r="ALV381" s="5"/>
      <c r="ALW381" s="5"/>
      <c r="ALX381" s="5"/>
      <c r="ALY381" s="5"/>
      <c r="ALZ381" s="5"/>
      <c r="AMA381" s="5"/>
      <c r="AMB381" s="5"/>
      <c r="AMC381" s="5"/>
      <c r="AMD381" s="5"/>
      <c r="AME381" s="5"/>
      <c r="AMF381" s="5"/>
      <c r="AMG381" s="5"/>
      <c r="AMH381" s="5"/>
      <c r="AMI381" s="5"/>
      <c r="AMJ381" s="5"/>
      <c r="AMK381" s="5"/>
      <c r="AML381" s="5"/>
      <c r="AMM381" s="5"/>
      <c r="AMN381" s="5"/>
      <c r="AMO381" s="5"/>
      <c r="AMP381" s="5"/>
      <c r="AMQ381" s="5"/>
      <c r="AMR381" s="5"/>
      <c r="AMS381" s="5"/>
      <c r="AMT381" s="5"/>
      <c r="AMU381" s="5"/>
      <c r="AMV381" s="5"/>
      <c r="AMW381" s="5"/>
      <c r="AMX381" s="5"/>
      <c r="AMY381" s="5"/>
      <c r="AMZ381" s="5"/>
      <c r="ANA381" s="5"/>
      <c r="ANB381" s="5"/>
      <c r="ANC381" s="5"/>
      <c r="AND381" s="5"/>
      <c r="ANE381" s="5"/>
      <c r="ANF381" s="5"/>
      <c r="ANG381" s="5"/>
      <c r="ANH381" s="5"/>
      <c r="ANI381" s="5"/>
      <c r="ANJ381" s="5"/>
      <c r="ANK381" s="5"/>
      <c r="ANL381" s="5"/>
      <c r="ANM381" s="5"/>
      <c r="ANN381" s="5"/>
      <c r="ANO381" s="5"/>
      <c r="ANP381" s="5"/>
      <c r="ANQ381" s="5"/>
      <c r="ANR381" s="5"/>
      <c r="ANS381" s="5"/>
      <c r="ANT381" s="5"/>
      <c r="ANU381" s="5"/>
      <c r="ANV381" s="5"/>
      <c r="ANW381" s="5"/>
      <c r="ANX381" s="5"/>
      <c r="ANY381" s="5"/>
      <c r="ANZ381" s="5"/>
      <c r="AOA381" s="5"/>
      <c r="AOB381" s="5"/>
      <c r="AOC381" s="5"/>
      <c r="AOD381" s="5"/>
      <c r="AOE381" s="5"/>
      <c r="AOF381" s="5"/>
      <c r="AOG381" s="5"/>
      <c r="AOH381" s="5"/>
      <c r="AOI381" s="5"/>
      <c r="AOJ381" s="5"/>
      <c r="AOK381" s="5"/>
      <c r="AOL381" s="5"/>
      <c r="AOM381" s="5"/>
      <c r="AON381" s="5"/>
      <c r="AOO381" s="5"/>
      <c r="AOP381" s="5"/>
      <c r="AOQ381" s="5"/>
      <c r="AOR381" s="5"/>
      <c r="AOS381" s="5"/>
      <c r="AOT381" s="5"/>
      <c r="AOU381" s="5"/>
      <c r="AOV381" s="5"/>
      <c r="AOW381" s="5"/>
      <c r="AOX381" s="5"/>
      <c r="AOY381" s="5"/>
      <c r="AOZ381" s="5"/>
      <c r="APA381" s="5"/>
      <c r="APB381" s="5"/>
      <c r="APC381" s="5"/>
      <c r="APD381" s="5"/>
      <c r="APE381" s="5"/>
      <c r="APF381" s="5"/>
      <c r="APG381" s="5"/>
      <c r="APH381" s="5"/>
      <c r="API381" s="5"/>
      <c r="APJ381" s="5"/>
      <c r="APK381" s="5"/>
      <c r="APL381" s="5"/>
      <c r="APM381" s="5"/>
      <c r="APN381" s="5"/>
      <c r="APO381" s="5"/>
      <c r="APP381" s="5"/>
      <c r="APQ381" s="5"/>
      <c r="APR381" s="5"/>
      <c r="APS381" s="5"/>
      <c r="APT381" s="5"/>
      <c r="APU381" s="5"/>
      <c r="APV381" s="5"/>
      <c r="APW381" s="5"/>
      <c r="APX381" s="5"/>
      <c r="APY381" s="5"/>
      <c r="APZ381" s="5"/>
      <c r="AQA381" s="5"/>
      <c r="AQB381" s="5"/>
      <c r="AQC381" s="5"/>
      <c r="AQD381" s="5"/>
      <c r="AQE381" s="5"/>
      <c r="AQF381" s="5"/>
      <c r="AQG381" s="5"/>
      <c r="AQH381" s="5"/>
      <c r="AQI381" s="5"/>
      <c r="AQJ381" s="5"/>
      <c r="AQK381" s="5"/>
      <c r="AQL381" s="5"/>
      <c r="AQM381" s="5"/>
      <c r="AQN381" s="5"/>
      <c r="AQO381" s="5"/>
      <c r="AQP381" s="5"/>
      <c r="AQQ381" s="5"/>
      <c r="AQR381" s="5"/>
      <c r="AQS381" s="5"/>
      <c r="AQT381" s="5"/>
      <c r="AQU381" s="5"/>
      <c r="AQV381" s="5"/>
      <c r="AQW381" s="5"/>
      <c r="AQX381" s="5"/>
      <c r="AQY381" s="5"/>
      <c r="AQZ381" s="5"/>
    </row>
    <row r="382" spans="1:1144" s="4" customFormat="1" ht="36" customHeight="1">
      <c r="A382" s="95" t="s">
        <v>73</v>
      </c>
      <c r="B382" s="95" t="s">
        <v>70</v>
      </c>
      <c r="C382" s="95" t="s">
        <v>70</v>
      </c>
      <c r="D382" s="95" t="s">
        <v>13</v>
      </c>
      <c r="E382" s="95" t="s">
        <v>87</v>
      </c>
      <c r="F382" s="95" t="s">
        <v>2363</v>
      </c>
      <c r="G382" s="95" t="s">
        <v>2366</v>
      </c>
      <c r="H382" s="95" t="s">
        <v>983</v>
      </c>
      <c r="I382" s="95" t="s">
        <v>890</v>
      </c>
      <c r="J382" s="139" t="s">
        <v>347</v>
      </c>
      <c r="K382" s="139" t="s">
        <v>2282</v>
      </c>
      <c r="L382" s="139" t="s">
        <v>2283</v>
      </c>
      <c r="M382" s="139" t="s">
        <v>2284</v>
      </c>
      <c r="N382" s="139" t="s">
        <v>2285</v>
      </c>
      <c r="O382" s="139">
        <v>0.9</v>
      </c>
      <c r="P382" s="139" t="s">
        <v>2286</v>
      </c>
      <c r="Q382" s="139">
        <v>0.9</v>
      </c>
      <c r="R382" s="141">
        <v>43009</v>
      </c>
      <c r="S382" s="139" t="s">
        <v>2423</v>
      </c>
      <c r="T382" s="139" t="s">
        <v>2424</v>
      </c>
      <c r="U382" s="139" t="s">
        <v>2374</v>
      </c>
      <c r="V382" s="139" t="s">
        <v>2375</v>
      </c>
      <c r="W382" s="96">
        <f t="shared" si="27"/>
        <v>144677000</v>
      </c>
      <c r="X382" s="96">
        <f t="shared" ref="X382:X415" si="30">SUM(Y382:BT382)</f>
        <v>144677000</v>
      </c>
      <c r="Y382" s="160">
        <v>135000000</v>
      </c>
      <c r="Z382" s="96"/>
      <c r="AA382" s="96"/>
      <c r="AB382" s="96"/>
      <c r="AC382" s="96"/>
      <c r="AD382" s="96"/>
      <c r="AE382" s="96"/>
      <c r="AF382" s="96"/>
      <c r="AG382" s="96"/>
      <c r="AH382" s="96"/>
      <c r="AI382" s="96"/>
      <c r="AJ382" s="96"/>
      <c r="AK382" s="96"/>
      <c r="AL382" s="96">
        <v>6600000</v>
      </c>
      <c r="AM382" s="96"/>
      <c r="AN382" s="96"/>
      <c r="AO382" s="96"/>
      <c r="AP382" s="96"/>
      <c r="AQ382" s="96"/>
      <c r="AR382" s="96"/>
      <c r="AS382" s="96"/>
      <c r="AT382" s="96"/>
      <c r="AU382" s="96"/>
      <c r="AV382" s="96"/>
      <c r="AW382" s="96"/>
      <c r="AX382" s="96"/>
      <c r="AY382" s="96"/>
      <c r="AZ382" s="96"/>
      <c r="BA382" s="96"/>
      <c r="BB382" s="96"/>
      <c r="BC382" s="96"/>
      <c r="BD382" s="96"/>
      <c r="BE382" s="96"/>
      <c r="BF382" s="96"/>
      <c r="BG382" s="96"/>
      <c r="BH382" s="96"/>
      <c r="BI382" s="96"/>
      <c r="BJ382" s="96"/>
      <c r="BK382" s="96"/>
      <c r="BL382" s="96"/>
      <c r="BM382" s="96"/>
      <c r="BN382" s="96"/>
      <c r="BO382" s="96">
        <v>3077000</v>
      </c>
      <c r="BP382" s="96"/>
      <c r="BQ382" s="96"/>
      <c r="BR382" s="96"/>
      <c r="BS382" s="107"/>
      <c r="BT382" s="107"/>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16"/>
      <c r="DO382" s="3"/>
      <c r="DP382" s="3"/>
      <c r="DQ382" s="3"/>
      <c r="DR382" s="3"/>
      <c r="DS382" s="3"/>
      <c r="DT382" s="3"/>
      <c r="DU382" s="3"/>
      <c r="DV382" s="3"/>
      <c r="DW382" s="3"/>
      <c r="DX382" s="3"/>
      <c r="DY382" s="10"/>
      <c r="DZ382" s="10"/>
      <c r="EA382" s="10"/>
      <c r="EB382" s="10"/>
      <c r="EC382" s="10"/>
      <c r="ED382" s="10"/>
      <c r="EE382" s="10"/>
      <c r="EF382" s="3"/>
      <c r="EG382" s="3"/>
      <c r="EH382" s="3"/>
      <c r="EI382" s="3"/>
      <c r="EJ382" s="3"/>
      <c r="EK382" s="3"/>
      <c r="EL382" s="3"/>
      <c r="EM382" s="9"/>
      <c r="EN382" s="9"/>
      <c r="EO382" s="9"/>
      <c r="EP382" s="9"/>
      <c r="EQ382" s="9"/>
      <c r="ER382" s="9"/>
      <c r="ES382" s="9"/>
      <c r="ET382" s="9"/>
      <c r="EU382" s="9"/>
      <c r="EV382" s="9"/>
      <c r="EW382" s="9"/>
      <c r="EX382" s="9"/>
      <c r="EY382" s="9"/>
      <c r="EZ382" s="9"/>
      <c r="FA382" s="9"/>
      <c r="FB382" s="9"/>
      <c r="FC382" s="9"/>
      <c r="FD382" s="9"/>
      <c r="FE382" s="15"/>
      <c r="FF382" s="9"/>
      <c r="FG382" s="9"/>
      <c r="FH382" s="9"/>
      <c r="FI382" s="9"/>
      <c r="FJ382" s="9"/>
      <c r="FK382" s="9"/>
      <c r="FL382" s="9"/>
      <c r="FM382" s="9"/>
      <c r="FN382" s="9"/>
      <c r="FO382" s="9"/>
      <c r="FP382" s="9"/>
      <c r="FQ382" s="9"/>
      <c r="FR382" s="9"/>
      <c r="FS382" s="9"/>
      <c r="FT382" s="9"/>
      <c r="FU382" s="9"/>
      <c r="FV382" s="9"/>
      <c r="FW382" s="9"/>
      <c r="FX382" s="9"/>
      <c r="FY382" s="9"/>
      <c r="FZ382" s="9"/>
      <c r="GA382" s="9"/>
      <c r="GB382" s="9"/>
      <c r="GC382" s="9"/>
      <c r="GD382" s="9"/>
      <c r="GE382" s="9"/>
      <c r="GF382" s="9"/>
      <c r="GG382" s="9"/>
      <c r="GH382" s="9"/>
      <c r="GI382" s="9"/>
      <c r="GJ382" s="9"/>
      <c r="GK382" s="9"/>
      <c r="GL382" s="9"/>
      <c r="GM382" s="5"/>
      <c r="GN382" s="10"/>
      <c r="GO382" s="10"/>
      <c r="GP382" s="10"/>
      <c r="GQ382" s="10"/>
      <c r="GR382" s="9"/>
      <c r="GS382" s="9"/>
      <c r="GT382" s="5"/>
      <c r="GU382" s="5"/>
      <c r="GV382" s="5"/>
      <c r="GW382" s="5"/>
      <c r="GX382" s="5"/>
      <c r="GY382" s="5"/>
      <c r="GZ382" s="5"/>
      <c r="HA382" s="5"/>
      <c r="HB382" s="5"/>
      <c r="HC382" s="5"/>
      <c r="HD382" s="5"/>
      <c r="HE382" s="5"/>
      <c r="HF382" s="5"/>
      <c r="HG382" s="5"/>
      <c r="HH382" s="5"/>
      <c r="HI382" s="5"/>
      <c r="HJ382" s="5"/>
      <c r="HK382" s="5"/>
      <c r="HL382" s="5"/>
      <c r="HM382" s="5"/>
      <c r="HN382" s="5"/>
      <c r="HO382" s="5"/>
      <c r="HP382" s="5"/>
      <c r="HQ382" s="5"/>
      <c r="HR382" s="5"/>
      <c r="HS382" s="5"/>
      <c r="HT382" s="5"/>
      <c r="HU382" s="5"/>
      <c r="HV382" s="5"/>
      <c r="HW382" s="5"/>
      <c r="HX382" s="5"/>
      <c r="HY382" s="5"/>
      <c r="HZ382" s="5"/>
      <c r="IA382" s="5"/>
      <c r="IB382" s="5"/>
      <c r="IC382" s="5"/>
      <c r="ID382" s="5"/>
      <c r="IE382" s="5"/>
      <c r="IF382" s="5"/>
      <c r="IG382" s="5"/>
      <c r="IH382" s="5"/>
      <c r="II382" s="5"/>
      <c r="IJ382" s="5"/>
      <c r="IK382" s="5"/>
      <c r="IL382" s="5"/>
      <c r="IM382" s="5"/>
      <c r="IN382" s="5"/>
      <c r="IO382" s="5"/>
      <c r="IP382" s="5"/>
      <c r="IQ382" s="5"/>
      <c r="IR382" s="5"/>
      <c r="IS382" s="5"/>
      <c r="IT382" s="5"/>
      <c r="IU382" s="5"/>
      <c r="IV382" s="5"/>
      <c r="IW382" s="5"/>
      <c r="IX382" s="5"/>
      <c r="IY382" s="5"/>
      <c r="IZ382" s="5"/>
      <c r="JA382" s="5"/>
      <c r="JB382" s="5"/>
      <c r="JC382" s="5"/>
      <c r="JD382" s="5"/>
      <c r="JE382" s="5"/>
      <c r="JF382" s="5"/>
      <c r="JG382" s="5"/>
      <c r="JH382" s="5"/>
      <c r="JI382" s="5"/>
      <c r="JJ382" s="5"/>
      <c r="JK382" s="5"/>
      <c r="JL382" s="5"/>
      <c r="JM382" s="5"/>
      <c r="JN382" s="5"/>
      <c r="JO382" s="5"/>
      <c r="JP382" s="5"/>
      <c r="JQ382" s="5"/>
      <c r="JR382" s="5"/>
      <c r="JS382" s="5"/>
      <c r="JT382" s="5"/>
      <c r="JU382" s="5"/>
      <c r="JV382" s="5"/>
      <c r="JW382" s="5"/>
      <c r="JX382" s="5"/>
      <c r="JY382" s="5"/>
      <c r="JZ382" s="5"/>
      <c r="KA382" s="5"/>
      <c r="KB382" s="5"/>
      <c r="KC382" s="5"/>
      <c r="KD382" s="5"/>
      <c r="KE382" s="5"/>
      <c r="KF382" s="5"/>
      <c r="KG382" s="5"/>
      <c r="KH382" s="5"/>
      <c r="KI382" s="5"/>
      <c r="KJ382" s="5"/>
      <c r="KK382" s="5"/>
      <c r="KL382" s="5"/>
      <c r="KM382" s="5"/>
      <c r="KN382" s="5"/>
      <c r="KO382" s="5"/>
      <c r="KP382" s="5"/>
      <c r="KQ382" s="5"/>
      <c r="KR382" s="5"/>
      <c r="KS382" s="5"/>
      <c r="KT382" s="5"/>
      <c r="KU382" s="5"/>
      <c r="KV382" s="5"/>
      <c r="KW382" s="5"/>
      <c r="KX382" s="5"/>
      <c r="KY382" s="5"/>
      <c r="KZ382" s="5"/>
      <c r="LA382" s="5"/>
      <c r="LB382" s="5"/>
      <c r="LC382" s="5"/>
      <c r="LD382" s="5"/>
      <c r="LE382" s="5"/>
      <c r="LF382" s="5"/>
      <c r="LG382" s="5"/>
      <c r="LH382" s="5"/>
      <c r="LI382" s="5"/>
      <c r="LJ382" s="5"/>
      <c r="LK382" s="5"/>
      <c r="LL382" s="5"/>
      <c r="LM382" s="5"/>
      <c r="LN382" s="5"/>
      <c r="LO382" s="5"/>
      <c r="LP382" s="5"/>
      <c r="LQ382" s="5"/>
      <c r="LR382" s="5"/>
      <c r="LS382" s="5"/>
      <c r="LT382" s="5"/>
      <c r="LU382" s="5"/>
      <c r="LV382" s="5"/>
      <c r="LW382" s="5"/>
      <c r="LX382" s="5"/>
      <c r="LY382" s="5"/>
      <c r="LZ382" s="5"/>
      <c r="MA382" s="5"/>
      <c r="MB382" s="5"/>
      <c r="MC382" s="5"/>
      <c r="MD382" s="5"/>
      <c r="ME382" s="5"/>
      <c r="MF382" s="5"/>
      <c r="MG382" s="5"/>
      <c r="MH382" s="5"/>
      <c r="MI382" s="5"/>
      <c r="MJ382" s="5"/>
      <c r="MK382" s="5"/>
      <c r="ML382" s="5"/>
      <c r="MM382" s="5"/>
      <c r="MN382" s="5"/>
      <c r="MO382" s="5"/>
      <c r="MP382" s="5"/>
      <c r="MQ382" s="5"/>
      <c r="MR382" s="5"/>
      <c r="MS382" s="5"/>
      <c r="MT382" s="5"/>
      <c r="MU382" s="5"/>
      <c r="MV382" s="5"/>
      <c r="MW382" s="5"/>
      <c r="MX382" s="5"/>
      <c r="MY382" s="5"/>
      <c r="MZ382" s="5"/>
      <c r="NA382" s="5"/>
      <c r="NB382" s="5"/>
      <c r="NC382" s="5"/>
      <c r="ND382" s="5"/>
      <c r="NE382" s="5"/>
      <c r="NF382" s="5"/>
      <c r="NG382" s="5"/>
      <c r="NH382" s="5"/>
      <c r="NI382" s="5"/>
      <c r="NJ382" s="5"/>
      <c r="NK382" s="5"/>
      <c r="NL382" s="5"/>
      <c r="NM382" s="5"/>
      <c r="NN382" s="5"/>
      <c r="NO382" s="5"/>
      <c r="NP382" s="5"/>
      <c r="NQ382" s="5"/>
      <c r="NR382" s="5"/>
      <c r="NS382" s="5"/>
      <c r="NT382" s="5"/>
      <c r="NU382" s="5"/>
      <c r="NV382" s="5"/>
      <c r="NW382" s="5"/>
      <c r="NX382" s="5"/>
      <c r="NY382" s="5"/>
      <c r="NZ382" s="5"/>
      <c r="OA382" s="5"/>
      <c r="OB382" s="5"/>
      <c r="OC382" s="5"/>
      <c r="OD382" s="5"/>
      <c r="OE382" s="5"/>
      <c r="OF382" s="5"/>
      <c r="OG382" s="5"/>
      <c r="OH382" s="5"/>
      <c r="OI382" s="5"/>
      <c r="OJ382" s="5"/>
      <c r="OK382" s="5"/>
      <c r="OL382" s="5"/>
      <c r="OM382" s="5"/>
      <c r="ON382" s="5"/>
      <c r="OO382" s="5"/>
      <c r="OP382" s="5"/>
      <c r="OQ382" s="5"/>
      <c r="OR382" s="5"/>
      <c r="OS382" s="5"/>
      <c r="OT382" s="5"/>
      <c r="OU382" s="5"/>
      <c r="OV382" s="5"/>
      <c r="OW382" s="5"/>
      <c r="OX382" s="5"/>
      <c r="OY382" s="5"/>
      <c r="OZ382" s="5"/>
      <c r="PA382" s="5"/>
      <c r="PB382" s="5"/>
      <c r="PC382" s="5"/>
      <c r="PD382" s="5"/>
      <c r="PE382" s="5"/>
      <c r="PF382" s="5"/>
      <c r="PG382" s="5"/>
      <c r="PH382" s="5"/>
      <c r="PI382" s="5"/>
      <c r="PJ382" s="5"/>
      <c r="PK382" s="5"/>
      <c r="PL382" s="5"/>
      <c r="PM382" s="5"/>
      <c r="PN382" s="5"/>
      <c r="PO382" s="5"/>
      <c r="PP382" s="5"/>
      <c r="PQ382" s="5"/>
      <c r="PR382" s="5"/>
      <c r="PS382" s="5"/>
      <c r="PT382" s="5"/>
      <c r="PU382" s="5"/>
      <c r="PV382" s="5"/>
      <c r="PW382" s="5"/>
      <c r="PX382" s="5"/>
      <c r="PY382" s="5"/>
      <c r="PZ382" s="5"/>
      <c r="QA382" s="5"/>
      <c r="QB382" s="5"/>
      <c r="QC382" s="5"/>
      <c r="QD382" s="5"/>
      <c r="QE382" s="5"/>
      <c r="QF382" s="5"/>
      <c r="QG382" s="5"/>
      <c r="QH382" s="5"/>
      <c r="QI382" s="5"/>
      <c r="QJ382" s="5"/>
      <c r="QK382" s="5"/>
      <c r="QL382" s="5"/>
      <c r="QM382" s="5"/>
      <c r="QN382" s="5"/>
      <c r="QO382" s="5"/>
      <c r="QP382" s="5"/>
      <c r="QQ382" s="5"/>
      <c r="QR382" s="5"/>
      <c r="QS382" s="5"/>
      <c r="QT382" s="5"/>
      <c r="QU382" s="5"/>
      <c r="QV382" s="5"/>
      <c r="QW382" s="5"/>
      <c r="QX382" s="5"/>
      <c r="QY382" s="5"/>
      <c r="QZ382" s="5"/>
      <c r="RA382" s="5"/>
      <c r="RB382" s="5"/>
      <c r="RC382" s="5"/>
      <c r="RD382" s="5"/>
      <c r="RE382" s="5"/>
      <c r="RF382" s="5"/>
      <c r="RG382" s="5"/>
      <c r="RH382" s="5"/>
      <c r="RI382" s="5"/>
      <c r="RJ382" s="5"/>
      <c r="RK382" s="5"/>
      <c r="RL382" s="5"/>
      <c r="RM382" s="5"/>
      <c r="RN382" s="5"/>
      <c r="RO382" s="5"/>
      <c r="RP382" s="5"/>
      <c r="RQ382" s="5"/>
      <c r="RR382" s="5"/>
      <c r="RS382" s="5"/>
      <c r="RT382" s="5"/>
      <c r="RU382" s="5"/>
      <c r="RV382" s="5"/>
      <c r="RW382" s="5"/>
      <c r="RX382" s="5"/>
      <c r="RY382" s="5"/>
      <c r="RZ382" s="5"/>
      <c r="SA382" s="5"/>
      <c r="SB382" s="5"/>
      <c r="SC382" s="5"/>
      <c r="SD382" s="5"/>
      <c r="SE382" s="5"/>
      <c r="SF382" s="5"/>
      <c r="SG382" s="5"/>
      <c r="SH382" s="5"/>
      <c r="SI382" s="5"/>
      <c r="SJ382" s="5"/>
      <c r="SK382" s="5"/>
      <c r="SL382" s="5"/>
      <c r="SM382" s="5"/>
      <c r="SN382" s="5"/>
      <c r="SO382" s="5"/>
      <c r="SP382" s="5"/>
      <c r="SQ382" s="5"/>
      <c r="SR382" s="5"/>
      <c r="SS382" s="5"/>
      <c r="ST382" s="5"/>
      <c r="SU382" s="5"/>
      <c r="SV382" s="5"/>
      <c r="SW382" s="5"/>
      <c r="SX382" s="5"/>
      <c r="SY382" s="5"/>
      <c r="SZ382" s="5"/>
      <c r="TA382" s="5"/>
      <c r="TB382" s="5"/>
      <c r="TC382" s="5"/>
      <c r="TD382" s="5"/>
      <c r="TE382" s="5"/>
      <c r="TF382" s="5"/>
      <c r="TG382" s="5"/>
      <c r="TH382" s="5"/>
      <c r="TI382" s="5"/>
      <c r="TJ382" s="5"/>
      <c r="TK382" s="5"/>
      <c r="TL382" s="5"/>
      <c r="TM382" s="5"/>
      <c r="TN382" s="5"/>
      <c r="TO382" s="5"/>
      <c r="TP382" s="5"/>
      <c r="TQ382" s="5"/>
      <c r="TR382" s="5"/>
      <c r="TS382" s="5"/>
      <c r="TT382" s="5"/>
      <c r="TU382" s="5"/>
      <c r="TV382" s="5"/>
      <c r="TW382" s="5"/>
      <c r="TX382" s="5"/>
      <c r="TY382" s="5"/>
      <c r="TZ382" s="5"/>
      <c r="UA382" s="5"/>
      <c r="UB382" s="5"/>
      <c r="UC382" s="5"/>
      <c r="UD382" s="5"/>
      <c r="UE382" s="5"/>
      <c r="UF382" s="5"/>
      <c r="UG382" s="5"/>
      <c r="UH382" s="5"/>
      <c r="UI382" s="5"/>
      <c r="UJ382" s="5"/>
      <c r="UK382" s="5"/>
      <c r="UL382" s="5"/>
      <c r="UM382" s="5"/>
      <c r="UN382" s="5"/>
      <c r="UO382" s="5"/>
      <c r="UP382" s="5"/>
      <c r="UQ382" s="5"/>
      <c r="UR382" s="5"/>
      <c r="US382" s="5"/>
      <c r="UT382" s="5"/>
      <c r="UU382" s="5"/>
      <c r="UV382" s="5"/>
      <c r="UW382" s="5"/>
      <c r="UX382" s="5"/>
      <c r="UY382" s="5"/>
      <c r="UZ382" s="5"/>
      <c r="VA382" s="5"/>
      <c r="VB382" s="5"/>
      <c r="VC382" s="5"/>
      <c r="VD382" s="5"/>
      <c r="VE382" s="5"/>
      <c r="VF382" s="5"/>
      <c r="VG382" s="5"/>
      <c r="VH382" s="5"/>
      <c r="VI382" s="5"/>
      <c r="VJ382" s="5"/>
      <c r="VK382" s="5"/>
      <c r="VL382" s="5"/>
      <c r="VM382" s="5"/>
      <c r="VN382" s="5"/>
      <c r="VO382" s="5"/>
      <c r="VP382" s="5"/>
      <c r="VQ382" s="5"/>
      <c r="VR382" s="5"/>
      <c r="VS382" s="5"/>
      <c r="VT382" s="5"/>
      <c r="VU382" s="5"/>
      <c r="VV382" s="5"/>
      <c r="VW382" s="5"/>
      <c r="VX382" s="5"/>
      <c r="VY382" s="5"/>
      <c r="VZ382" s="5"/>
      <c r="WA382" s="5"/>
      <c r="WB382" s="5"/>
      <c r="WC382" s="5"/>
      <c r="WD382" s="5"/>
      <c r="WE382" s="5"/>
      <c r="WF382" s="5"/>
      <c r="WG382" s="5"/>
      <c r="WH382" s="5"/>
      <c r="WI382" s="5"/>
      <c r="WJ382" s="5"/>
      <c r="WK382" s="5"/>
      <c r="WL382" s="5"/>
      <c r="WM382" s="5"/>
      <c r="WN382" s="5"/>
      <c r="WO382" s="5"/>
      <c r="WP382" s="5"/>
      <c r="WQ382" s="5"/>
      <c r="WR382" s="5"/>
      <c r="WS382" s="5"/>
      <c r="WT382" s="5"/>
      <c r="WU382" s="5"/>
      <c r="WV382" s="5"/>
      <c r="WW382" s="5"/>
      <c r="WX382" s="5"/>
      <c r="WY382" s="5"/>
      <c r="WZ382" s="5"/>
      <c r="XA382" s="5"/>
      <c r="XB382" s="5"/>
      <c r="XC382" s="5"/>
      <c r="XD382" s="5"/>
      <c r="XE382" s="5"/>
      <c r="XF382" s="5"/>
      <c r="XG382" s="5"/>
      <c r="XH382" s="5"/>
      <c r="XI382" s="5"/>
      <c r="XJ382" s="5"/>
      <c r="XK382" s="5"/>
      <c r="XL382" s="5"/>
      <c r="XM382" s="5"/>
      <c r="XN382" s="5"/>
      <c r="XO382" s="5"/>
      <c r="XP382" s="5"/>
      <c r="XQ382" s="5"/>
      <c r="XR382" s="5"/>
      <c r="XS382" s="5"/>
      <c r="XT382" s="5"/>
      <c r="XU382" s="5"/>
      <c r="XV382" s="5"/>
      <c r="XW382" s="5"/>
      <c r="XX382" s="5"/>
      <c r="XY382" s="5"/>
      <c r="XZ382" s="5"/>
      <c r="YA382" s="5"/>
      <c r="YB382" s="5"/>
      <c r="YC382" s="5"/>
      <c r="YD382" s="5"/>
      <c r="YE382" s="5"/>
      <c r="YF382" s="5"/>
      <c r="YG382" s="5"/>
      <c r="YH382" s="5"/>
      <c r="YI382" s="5"/>
      <c r="YJ382" s="5"/>
      <c r="YK382" s="5"/>
      <c r="YL382" s="5"/>
      <c r="YM382" s="5"/>
      <c r="YN382" s="5"/>
      <c r="YO382" s="5"/>
      <c r="YP382" s="5"/>
      <c r="YQ382" s="5"/>
      <c r="YR382" s="5"/>
      <c r="YS382" s="5"/>
      <c r="YT382" s="5"/>
      <c r="YU382" s="5"/>
      <c r="YV382" s="5"/>
      <c r="YW382" s="5"/>
      <c r="YX382" s="5"/>
      <c r="YY382" s="5"/>
      <c r="YZ382" s="5"/>
      <c r="ZA382" s="5"/>
      <c r="ZB382" s="5"/>
      <c r="ZC382" s="5"/>
      <c r="ZD382" s="5"/>
      <c r="ZE382" s="5"/>
      <c r="ZF382" s="5"/>
      <c r="ZG382" s="5"/>
      <c r="ZH382" s="5"/>
      <c r="ZI382" s="5"/>
      <c r="ZJ382" s="5"/>
      <c r="ZK382" s="5"/>
      <c r="ZL382" s="5"/>
      <c r="ZM382" s="5"/>
      <c r="ZN382" s="5"/>
      <c r="ZO382" s="5"/>
      <c r="ZP382" s="5"/>
      <c r="ZQ382" s="5"/>
      <c r="ZR382" s="5"/>
      <c r="ZS382" s="5"/>
      <c r="ZT382" s="5"/>
      <c r="ZU382" s="5"/>
      <c r="ZV382" s="5"/>
      <c r="ZW382" s="5"/>
      <c r="ZX382" s="5"/>
      <c r="ZY382" s="5"/>
      <c r="ZZ382" s="5"/>
      <c r="AAA382" s="5"/>
      <c r="AAB382" s="5"/>
      <c r="AAC382" s="5"/>
      <c r="AAD382" s="5"/>
      <c r="AAE382" s="5"/>
      <c r="AAF382" s="5"/>
      <c r="AAG382" s="5"/>
      <c r="AAH382" s="5"/>
      <c r="AAI382" s="5"/>
      <c r="AAJ382" s="5"/>
      <c r="AAK382" s="5"/>
      <c r="AAL382" s="5"/>
      <c r="AAM382" s="5"/>
      <c r="AAN382" s="5"/>
      <c r="AAO382" s="5"/>
      <c r="AAP382" s="5"/>
      <c r="AAQ382" s="5"/>
      <c r="AAR382" s="5"/>
      <c r="AAS382" s="5"/>
      <c r="AAT382" s="5"/>
      <c r="AAU382" s="5"/>
      <c r="AAV382" s="5"/>
      <c r="AAW382" s="5"/>
      <c r="AAX382" s="5"/>
      <c r="AAY382" s="5"/>
      <c r="AAZ382" s="5"/>
      <c r="ABA382" s="5"/>
      <c r="ABB382" s="5"/>
      <c r="ABC382" s="5"/>
      <c r="ABD382" s="5"/>
      <c r="ABE382" s="5"/>
      <c r="ABF382" s="5"/>
      <c r="ABG382" s="5"/>
      <c r="ABH382" s="5"/>
      <c r="ABI382" s="5"/>
      <c r="ABJ382" s="5"/>
      <c r="ABK382" s="5"/>
      <c r="ABL382" s="5"/>
      <c r="ABM382" s="5"/>
      <c r="ABN382" s="5"/>
      <c r="ABO382" s="5"/>
      <c r="ABP382" s="5"/>
      <c r="ABQ382" s="5"/>
      <c r="ABR382" s="5"/>
      <c r="ABS382" s="5"/>
      <c r="ABT382" s="5"/>
      <c r="ABU382" s="5"/>
      <c r="ABV382" s="5"/>
      <c r="ABW382" s="5"/>
      <c r="ABX382" s="5"/>
      <c r="ABY382" s="5"/>
      <c r="ABZ382" s="5"/>
      <c r="ACA382" s="5"/>
      <c r="ACB382" s="5"/>
      <c r="ACC382" s="5"/>
      <c r="ACD382" s="5"/>
      <c r="ACE382" s="5"/>
      <c r="ACF382" s="5"/>
      <c r="ACG382" s="5"/>
      <c r="ACH382" s="5"/>
      <c r="ACI382" s="5"/>
      <c r="ACJ382" s="5"/>
      <c r="ACK382" s="5"/>
      <c r="ACL382" s="5"/>
      <c r="ACM382" s="5"/>
      <c r="ACN382" s="5"/>
      <c r="ACO382" s="5"/>
      <c r="ACP382" s="5"/>
      <c r="ACQ382" s="5"/>
      <c r="ACR382" s="5"/>
      <c r="ACS382" s="5"/>
      <c r="ACT382" s="5"/>
      <c r="ACU382" s="5"/>
      <c r="ACV382" s="5"/>
      <c r="ACW382" s="5"/>
      <c r="ACX382" s="5"/>
      <c r="ACY382" s="5"/>
      <c r="ACZ382" s="5"/>
      <c r="ADA382" s="5"/>
      <c r="ADB382" s="5"/>
      <c r="ADC382" s="5"/>
      <c r="ADD382" s="5"/>
      <c r="ADE382" s="5"/>
      <c r="ADF382" s="5"/>
      <c r="ADG382" s="5"/>
      <c r="ADH382" s="5"/>
      <c r="ADI382" s="5"/>
      <c r="ADJ382" s="5"/>
      <c r="ADK382" s="5"/>
      <c r="ADL382" s="5"/>
      <c r="ADM382" s="5"/>
      <c r="ADN382" s="5"/>
      <c r="ADO382" s="5"/>
      <c r="ADP382" s="5"/>
      <c r="ADQ382" s="5"/>
      <c r="ADR382" s="5"/>
      <c r="ADS382" s="5"/>
      <c r="ADT382" s="5"/>
      <c r="ADU382" s="5"/>
      <c r="ADV382" s="5"/>
      <c r="ADW382" s="5"/>
      <c r="ADX382" s="5"/>
      <c r="ADY382" s="5"/>
      <c r="ADZ382" s="5"/>
      <c r="AEA382" s="5"/>
      <c r="AEB382" s="5"/>
      <c r="AEC382" s="5"/>
      <c r="AED382" s="5"/>
      <c r="AEE382" s="5"/>
      <c r="AEF382" s="5"/>
      <c r="AEG382" s="5"/>
      <c r="AEH382" s="5"/>
      <c r="AEI382" s="5"/>
      <c r="AEJ382" s="5"/>
      <c r="AEK382" s="5"/>
      <c r="AEL382" s="5"/>
      <c r="AEM382" s="5"/>
      <c r="AEN382" s="5"/>
      <c r="AEO382" s="5"/>
      <c r="AEP382" s="5"/>
      <c r="AEQ382" s="5"/>
      <c r="AER382" s="5"/>
      <c r="AES382" s="5"/>
      <c r="AET382" s="5"/>
      <c r="AEU382" s="5"/>
      <c r="AEV382" s="5"/>
      <c r="AEW382" s="5"/>
      <c r="AEX382" s="5"/>
      <c r="AEY382" s="5"/>
      <c r="AEZ382" s="5"/>
      <c r="AFA382" s="5"/>
      <c r="AFB382" s="5"/>
      <c r="AFC382" s="5"/>
      <c r="AFD382" s="5"/>
      <c r="AFE382" s="5"/>
      <c r="AFF382" s="5"/>
      <c r="AFG382" s="5"/>
      <c r="AFH382" s="5"/>
      <c r="AFI382" s="5"/>
      <c r="AFJ382" s="5"/>
      <c r="AFK382" s="5"/>
      <c r="AFL382" s="5"/>
      <c r="AFM382" s="5"/>
      <c r="AFN382" s="5"/>
      <c r="AFO382" s="5"/>
      <c r="AFP382" s="5"/>
      <c r="AFQ382" s="5"/>
      <c r="AFR382" s="5"/>
      <c r="AFS382" s="5"/>
      <c r="AFT382" s="5"/>
      <c r="AFU382" s="5"/>
      <c r="AFV382" s="5"/>
      <c r="AFW382" s="5"/>
      <c r="AFX382" s="5"/>
      <c r="AFY382" s="5"/>
      <c r="AFZ382" s="5"/>
      <c r="AGA382" s="5"/>
      <c r="AGB382" s="5"/>
      <c r="AGC382" s="5"/>
      <c r="AGD382" s="5"/>
      <c r="AGE382" s="5"/>
      <c r="AGF382" s="5"/>
      <c r="AGG382" s="5"/>
      <c r="AGH382" s="5"/>
      <c r="AGI382" s="5"/>
      <c r="AGJ382" s="5"/>
      <c r="AGK382" s="5"/>
      <c r="AGL382" s="5"/>
      <c r="AGM382" s="5"/>
      <c r="AGN382" s="5"/>
      <c r="AGO382" s="5"/>
      <c r="AGP382" s="5"/>
      <c r="AGQ382" s="5"/>
      <c r="AGR382" s="5"/>
      <c r="AGS382" s="5"/>
      <c r="AGT382" s="5"/>
      <c r="AGU382" s="5"/>
      <c r="AGV382" s="5"/>
      <c r="AGW382" s="5"/>
      <c r="AGX382" s="5"/>
      <c r="AGY382" s="5"/>
      <c r="AGZ382" s="5"/>
      <c r="AHA382" s="5"/>
      <c r="AHB382" s="5"/>
      <c r="AHC382" s="5"/>
      <c r="AHD382" s="5"/>
      <c r="AHE382" s="5"/>
      <c r="AHF382" s="5"/>
      <c r="AHG382" s="5"/>
      <c r="AHH382" s="5"/>
      <c r="AHI382" s="5"/>
      <c r="AHJ382" s="5"/>
      <c r="AHK382" s="5"/>
      <c r="AHL382" s="5"/>
      <c r="AHM382" s="5"/>
      <c r="AHN382" s="5"/>
      <c r="AHO382" s="5"/>
      <c r="AHP382" s="5"/>
      <c r="AHQ382" s="5"/>
      <c r="AHR382" s="5"/>
      <c r="AHS382" s="5"/>
      <c r="AHT382" s="5"/>
      <c r="AHU382" s="5"/>
      <c r="AHV382" s="5"/>
      <c r="AHW382" s="5"/>
      <c r="AHX382" s="5"/>
      <c r="AHY382" s="5"/>
      <c r="AHZ382" s="5"/>
      <c r="AIA382" s="5"/>
      <c r="AIB382" s="5"/>
      <c r="AIC382" s="5"/>
      <c r="AID382" s="5"/>
      <c r="AIE382" s="5"/>
      <c r="AIF382" s="5"/>
      <c r="AIG382" s="5"/>
      <c r="AIH382" s="5"/>
      <c r="AII382" s="5"/>
      <c r="AIJ382" s="5"/>
      <c r="AIK382" s="5"/>
      <c r="AIL382" s="5"/>
      <c r="AIM382" s="5"/>
      <c r="AIN382" s="5"/>
      <c r="AIO382" s="5"/>
      <c r="AIP382" s="5"/>
      <c r="AIQ382" s="5"/>
      <c r="AIR382" s="5"/>
      <c r="AIS382" s="5"/>
      <c r="AIT382" s="5"/>
      <c r="AIU382" s="5"/>
      <c r="AIV382" s="5"/>
      <c r="AIW382" s="5"/>
      <c r="AIX382" s="5"/>
      <c r="AIY382" s="5"/>
      <c r="AIZ382" s="5"/>
      <c r="AJA382" s="5"/>
      <c r="AJB382" s="5"/>
      <c r="AJC382" s="5"/>
      <c r="AJD382" s="5"/>
      <c r="AJE382" s="5"/>
      <c r="AJF382" s="5"/>
      <c r="AJG382" s="5"/>
      <c r="AJH382" s="5"/>
      <c r="AJI382" s="5"/>
      <c r="AJJ382" s="5"/>
      <c r="AJK382" s="5"/>
      <c r="AJL382" s="5"/>
      <c r="AJM382" s="5"/>
      <c r="AJN382" s="5"/>
      <c r="AJO382" s="5"/>
      <c r="AJP382" s="5"/>
      <c r="AJQ382" s="5"/>
      <c r="AJR382" s="5"/>
      <c r="AJS382" s="5"/>
      <c r="AJT382" s="5"/>
      <c r="AJU382" s="5"/>
      <c r="AJV382" s="5"/>
      <c r="AJW382" s="5"/>
      <c r="AJX382" s="5"/>
      <c r="AJY382" s="5"/>
      <c r="AJZ382" s="5"/>
      <c r="AKA382" s="5"/>
      <c r="AKB382" s="5"/>
      <c r="AKC382" s="5"/>
      <c r="AKD382" s="5"/>
      <c r="AKE382" s="5"/>
      <c r="AKF382" s="5"/>
      <c r="AKG382" s="5"/>
      <c r="AKH382" s="5"/>
      <c r="AKI382" s="5"/>
      <c r="AKJ382" s="5"/>
      <c r="AKK382" s="5"/>
      <c r="AKL382" s="5"/>
      <c r="AKM382" s="5"/>
      <c r="AKN382" s="5"/>
      <c r="AKO382" s="5"/>
      <c r="AKP382" s="5"/>
      <c r="AKQ382" s="5"/>
      <c r="AKR382" s="5"/>
      <c r="AKS382" s="5"/>
      <c r="AKT382" s="5"/>
      <c r="AKU382" s="5"/>
      <c r="AKV382" s="5"/>
      <c r="AKW382" s="5"/>
      <c r="AKX382" s="5"/>
      <c r="AKY382" s="5"/>
      <c r="AKZ382" s="5"/>
      <c r="ALA382" s="5"/>
      <c r="ALB382" s="5"/>
      <c r="ALC382" s="5"/>
      <c r="ALD382" s="5"/>
      <c r="ALE382" s="5"/>
      <c r="ALF382" s="5"/>
      <c r="ALG382" s="5"/>
      <c r="ALH382" s="5"/>
      <c r="ALI382" s="5"/>
      <c r="ALJ382" s="5"/>
      <c r="ALK382" s="5"/>
      <c r="ALL382" s="5"/>
      <c r="ALM382" s="5"/>
      <c r="ALN382" s="5"/>
      <c r="ALO382" s="5"/>
      <c r="ALP382" s="5"/>
      <c r="ALQ382" s="5"/>
      <c r="ALR382" s="5"/>
      <c r="ALS382" s="5"/>
      <c r="ALT382" s="5"/>
      <c r="ALU382" s="5"/>
      <c r="ALV382" s="5"/>
      <c r="ALW382" s="5"/>
      <c r="ALX382" s="5"/>
      <c r="ALY382" s="5"/>
      <c r="ALZ382" s="5"/>
      <c r="AMA382" s="5"/>
      <c r="AMB382" s="5"/>
      <c r="AMC382" s="5"/>
      <c r="AMD382" s="5"/>
      <c r="AME382" s="5"/>
      <c r="AMF382" s="5"/>
      <c r="AMG382" s="5"/>
      <c r="AMH382" s="5"/>
      <c r="AMI382" s="5"/>
      <c r="AMJ382" s="5"/>
      <c r="AMK382" s="5"/>
      <c r="AML382" s="5"/>
      <c r="AMM382" s="5"/>
      <c r="AMN382" s="5"/>
      <c r="AMO382" s="5"/>
      <c r="AMP382" s="5"/>
      <c r="AMQ382" s="5"/>
      <c r="AMR382" s="5"/>
      <c r="AMS382" s="5"/>
      <c r="AMT382" s="5"/>
      <c r="AMU382" s="5"/>
      <c r="AMV382" s="5"/>
      <c r="AMW382" s="5"/>
      <c r="AMX382" s="5"/>
      <c r="AMY382" s="5"/>
      <c r="AMZ382" s="5"/>
      <c r="ANA382" s="5"/>
      <c r="ANB382" s="5"/>
      <c r="ANC382" s="5"/>
      <c r="AND382" s="5"/>
      <c r="ANE382" s="5"/>
      <c r="ANF382" s="5"/>
      <c r="ANG382" s="5"/>
      <c r="ANH382" s="5"/>
      <c r="ANI382" s="5"/>
      <c r="ANJ382" s="5"/>
      <c r="ANK382" s="5"/>
      <c r="ANL382" s="5"/>
      <c r="ANM382" s="5"/>
      <c r="ANN382" s="5"/>
      <c r="ANO382" s="5"/>
      <c r="ANP382" s="5"/>
      <c r="ANQ382" s="5"/>
      <c r="ANR382" s="5"/>
      <c r="ANS382" s="5"/>
      <c r="ANT382" s="5"/>
      <c r="ANU382" s="5"/>
      <c r="ANV382" s="5"/>
      <c r="ANW382" s="5"/>
      <c r="ANX382" s="5"/>
      <c r="ANY382" s="5"/>
      <c r="ANZ382" s="5"/>
      <c r="AOA382" s="5"/>
      <c r="AOB382" s="5"/>
      <c r="AOC382" s="5"/>
      <c r="AOD382" s="5"/>
      <c r="AOE382" s="5"/>
      <c r="AOF382" s="5"/>
      <c r="AOG382" s="5"/>
      <c r="AOH382" s="5"/>
      <c r="AOI382" s="5"/>
      <c r="AOJ382" s="5"/>
      <c r="AOK382" s="5"/>
      <c r="AOL382" s="5"/>
      <c r="AOM382" s="5"/>
      <c r="AON382" s="5"/>
      <c r="AOO382" s="5"/>
      <c r="AOP382" s="5"/>
      <c r="AOQ382" s="5"/>
      <c r="AOR382" s="5"/>
      <c r="AOS382" s="5"/>
      <c r="AOT382" s="5"/>
      <c r="AOU382" s="5"/>
      <c r="AOV382" s="5"/>
      <c r="AOW382" s="5"/>
      <c r="AOX382" s="5"/>
      <c r="AOY382" s="5"/>
      <c r="AOZ382" s="5"/>
      <c r="APA382" s="5"/>
      <c r="APB382" s="5"/>
      <c r="APC382" s="5"/>
      <c r="APD382" s="5"/>
      <c r="APE382" s="5"/>
      <c r="APF382" s="5"/>
      <c r="APG382" s="5"/>
      <c r="APH382" s="5"/>
      <c r="API382" s="5"/>
      <c r="APJ382" s="5"/>
      <c r="APK382" s="5"/>
      <c r="APL382" s="5"/>
      <c r="APM382" s="5"/>
      <c r="APN382" s="5"/>
      <c r="APO382" s="5"/>
      <c r="APP382" s="5"/>
      <c r="APQ382" s="5"/>
      <c r="APR382" s="5"/>
      <c r="APS382" s="5"/>
      <c r="APT382" s="5"/>
      <c r="APU382" s="5"/>
      <c r="APV382" s="5"/>
      <c r="APW382" s="5"/>
      <c r="APX382" s="5"/>
      <c r="APY382" s="5"/>
      <c r="APZ382" s="5"/>
      <c r="AQA382" s="5"/>
      <c r="AQB382" s="5"/>
      <c r="AQC382" s="5"/>
      <c r="AQD382" s="5"/>
      <c r="AQE382" s="5"/>
      <c r="AQF382" s="5"/>
      <c r="AQG382" s="5"/>
      <c r="AQH382" s="5"/>
      <c r="AQI382" s="5"/>
      <c r="AQJ382" s="5"/>
      <c r="AQK382" s="5"/>
      <c r="AQL382" s="5"/>
      <c r="AQM382" s="5"/>
      <c r="AQN382" s="5"/>
      <c r="AQO382" s="5"/>
      <c r="AQP382" s="5"/>
      <c r="AQQ382" s="5"/>
      <c r="AQR382" s="5"/>
      <c r="AQS382" s="5"/>
      <c r="AQT382" s="5"/>
      <c r="AQU382" s="5"/>
      <c r="AQV382" s="5"/>
      <c r="AQW382" s="5"/>
      <c r="AQX382" s="5"/>
      <c r="AQY382" s="5"/>
      <c r="AQZ382" s="5"/>
    </row>
    <row r="383" spans="1:1144" s="4" customFormat="1" ht="36" customHeight="1">
      <c r="A383" s="95" t="s">
        <v>73</v>
      </c>
      <c r="B383" s="95" t="s">
        <v>70</v>
      </c>
      <c r="C383" s="95" t="s">
        <v>70</v>
      </c>
      <c r="D383" s="95" t="s">
        <v>13</v>
      </c>
      <c r="E383" s="95" t="s">
        <v>87</v>
      </c>
      <c r="F383" s="95" t="s">
        <v>2363</v>
      </c>
      <c r="G383" s="95" t="s">
        <v>2366</v>
      </c>
      <c r="H383" s="95" t="s">
        <v>984</v>
      </c>
      <c r="I383" s="95" t="s">
        <v>891</v>
      </c>
      <c r="J383" s="139" t="s">
        <v>348</v>
      </c>
      <c r="K383" s="139" t="s">
        <v>2287</v>
      </c>
      <c r="L383" s="139" t="s">
        <v>2283</v>
      </c>
      <c r="M383" s="139" t="s">
        <v>2288</v>
      </c>
      <c r="N383" s="139" t="s">
        <v>2289</v>
      </c>
      <c r="O383" s="139">
        <v>1</v>
      </c>
      <c r="P383" s="139" t="s">
        <v>2290</v>
      </c>
      <c r="Q383" s="139">
        <v>1</v>
      </c>
      <c r="R383" s="141">
        <v>43009</v>
      </c>
      <c r="S383" s="139" t="s">
        <v>2423</v>
      </c>
      <c r="T383" s="139" t="s">
        <v>2424</v>
      </c>
      <c r="U383" s="139" t="s">
        <v>2374</v>
      </c>
      <c r="V383" s="139" t="s">
        <v>2375</v>
      </c>
      <c r="W383" s="96">
        <f t="shared" si="27"/>
        <v>100000000</v>
      </c>
      <c r="X383" s="96">
        <f t="shared" si="30"/>
        <v>100000000</v>
      </c>
      <c r="Y383" s="160">
        <v>100000000</v>
      </c>
      <c r="Z383" s="96"/>
      <c r="AA383" s="96"/>
      <c r="AB383" s="96"/>
      <c r="AC383" s="96"/>
      <c r="AD383" s="96"/>
      <c r="AE383" s="96"/>
      <c r="AF383" s="96"/>
      <c r="AG383" s="96"/>
      <c r="AH383" s="96"/>
      <c r="AI383" s="96"/>
      <c r="AJ383" s="96"/>
      <c r="AK383" s="96"/>
      <c r="AL383" s="96"/>
      <c r="AM383" s="96"/>
      <c r="AN383" s="96"/>
      <c r="AO383" s="96"/>
      <c r="AP383" s="96"/>
      <c r="AQ383" s="96"/>
      <c r="AR383" s="96"/>
      <c r="AS383" s="96"/>
      <c r="AT383" s="96"/>
      <c r="AU383" s="96"/>
      <c r="AV383" s="96"/>
      <c r="AW383" s="96"/>
      <c r="AX383" s="96"/>
      <c r="AY383" s="96"/>
      <c r="AZ383" s="96"/>
      <c r="BA383" s="96"/>
      <c r="BB383" s="96"/>
      <c r="BC383" s="96"/>
      <c r="BD383" s="96"/>
      <c r="BE383" s="96"/>
      <c r="BF383" s="96"/>
      <c r="BG383" s="96"/>
      <c r="BH383" s="96"/>
      <c r="BI383" s="96"/>
      <c r="BJ383" s="96"/>
      <c r="BK383" s="96"/>
      <c r="BL383" s="96"/>
      <c r="BM383" s="96"/>
      <c r="BN383" s="96"/>
      <c r="BO383" s="96"/>
      <c r="BP383" s="96"/>
      <c r="BQ383" s="96"/>
      <c r="BR383" s="96"/>
      <c r="BS383" s="107"/>
      <c r="BT383" s="107"/>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16"/>
      <c r="DO383" s="3"/>
      <c r="DP383" s="3"/>
      <c r="DQ383" s="3"/>
      <c r="DR383" s="3"/>
      <c r="DS383" s="3"/>
      <c r="DT383" s="3"/>
      <c r="DU383" s="3"/>
      <c r="DV383" s="3"/>
      <c r="DW383" s="3"/>
      <c r="DX383" s="3"/>
      <c r="DY383" s="10"/>
      <c r="DZ383" s="10"/>
      <c r="EA383" s="10"/>
      <c r="EB383" s="10"/>
      <c r="EC383" s="10"/>
      <c r="ED383" s="10"/>
      <c r="EE383" s="10"/>
      <c r="EF383" s="3"/>
      <c r="EG383" s="3"/>
      <c r="EH383" s="3"/>
      <c r="EI383" s="3"/>
      <c r="EJ383" s="3"/>
      <c r="EK383" s="3"/>
      <c r="EL383" s="3"/>
      <c r="EM383" s="9"/>
      <c r="EN383" s="9"/>
      <c r="EO383" s="9"/>
      <c r="EP383" s="9"/>
      <c r="EQ383" s="9"/>
      <c r="ER383" s="9"/>
      <c r="ES383" s="9"/>
      <c r="ET383" s="9"/>
      <c r="EU383" s="9"/>
      <c r="EV383" s="9"/>
      <c r="EW383" s="9"/>
      <c r="EX383" s="9"/>
      <c r="EY383" s="9"/>
      <c r="EZ383" s="9"/>
      <c r="FA383" s="9"/>
      <c r="FB383" s="9"/>
      <c r="FC383" s="9"/>
      <c r="FD383" s="9"/>
      <c r="FE383" s="15"/>
      <c r="FF383" s="9"/>
      <c r="FG383" s="9"/>
      <c r="FH383" s="9"/>
      <c r="FI383" s="9"/>
      <c r="FJ383" s="9"/>
      <c r="FK383" s="9"/>
      <c r="FL383" s="9"/>
      <c r="FM383" s="9"/>
      <c r="FN383" s="9"/>
      <c r="FO383" s="9"/>
      <c r="FP383" s="9"/>
      <c r="FQ383" s="9"/>
      <c r="FR383" s="9"/>
      <c r="FS383" s="9"/>
      <c r="FT383" s="9"/>
      <c r="FU383" s="9"/>
      <c r="FV383" s="9"/>
      <c r="FW383" s="9"/>
      <c r="FX383" s="9"/>
      <c r="FY383" s="9"/>
      <c r="FZ383" s="9"/>
      <c r="GA383" s="9"/>
      <c r="GB383" s="9"/>
      <c r="GC383" s="9"/>
      <c r="GD383" s="9"/>
      <c r="GE383" s="9"/>
      <c r="GF383" s="9"/>
      <c r="GG383" s="9"/>
      <c r="GH383" s="9"/>
      <c r="GI383" s="9"/>
      <c r="GJ383" s="9"/>
      <c r="GK383" s="9"/>
      <c r="GL383" s="9"/>
      <c r="GM383" s="5"/>
      <c r="GN383" s="10"/>
      <c r="GO383" s="10"/>
      <c r="GP383" s="10"/>
      <c r="GQ383" s="10"/>
      <c r="GR383" s="9"/>
      <c r="GS383" s="9"/>
      <c r="GT383" s="5"/>
      <c r="GU383" s="5"/>
      <c r="GV383" s="5"/>
      <c r="GW383" s="5"/>
      <c r="GX383" s="5"/>
      <c r="GY383" s="5"/>
      <c r="GZ383" s="5"/>
      <c r="HA383" s="5"/>
      <c r="HB383" s="5"/>
      <c r="HC383" s="5"/>
      <c r="HD383" s="5"/>
      <c r="HE383" s="5"/>
      <c r="HF383" s="5"/>
      <c r="HG383" s="5"/>
      <c r="HH383" s="5"/>
      <c r="HI383" s="5"/>
      <c r="HJ383" s="5"/>
      <c r="HK383" s="5"/>
      <c r="HL383" s="5"/>
      <c r="HM383" s="5"/>
      <c r="HN383" s="5"/>
      <c r="HO383" s="5"/>
      <c r="HP383" s="5"/>
      <c r="HQ383" s="5"/>
      <c r="HR383" s="5"/>
      <c r="HS383" s="5"/>
      <c r="HT383" s="5"/>
      <c r="HU383" s="5"/>
      <c r="HV383" s="5"/>
      <c r="HW383" s="5"/>
      <c r="HX383" s="5"/>
      <c r="HY383" s="5"/>
      <c r="HZ383" s="5"/>
      <c r="IA383" s="5"/>
      <c r="IB383" s="5"/>
      <c r="IC383" s="5"/>
      <c r="ID383" s="5"/>
      <c r="IE383" s="5"/>
      <c r="IF383" s="5"/>
      <c r="IG383" s="5"/>
      <c r="IH383" s="5"/>
      <c r="II383" s="5"/>
      <c r="IJ383" s="5"/>
      <c r="IK383" s="5"/>
      <c r="IL383" s="5"/>
      <c r="IM383" s="5"/>
      <c r="IN383" s="5"/>
      <c r="IO383" s="5"/>
      <c r="IP383" s="5"/>
      <c r="IQ383" s="5"/>
      <c r="IR383" s="5"/>
      <c r="IS383" s="5"/>
      <c r="IT383" s="5"/>
      <c r="IU383" s="5"/>
      <c r="IV383" s="5"/>
      <c r="IW383" s="5"/>
      <c r="IX383" s="5"/>
      <c r="IY383" s="5"/>
      <c r="IZ383" s="5"/>
      <c r="JA383" s="5"/>
      <c r="JB383" s="5"/>
      <c r="JC383" s="5"/>
      <c r="JD383" s="5"/>
      <c r="JE383" s="5"/>
      <c r="JF383" s="5"/>
      <c r="JG383" s="5"/>
      <c r="JH383" s="5"/>
      <c r="JI383" s="5"/>
      <c r="JJ383" s="5"/>
      <c r="JK383" s="5"/>
      <c r="JL383" s="5"/>
      <c r="JM383" s="5"/>
      <c r="JN383" s="5"/>
      <c r="JO383" s="5"/>
      <c r="JP383" s="5"/>
      <c r="JQ383" s="5"/>
      <c r="JR383" s="5"/>
      <c r="JS383" s="5"/>
      <c r="JT383" s="5"/>
      <c r="JU383" s="5"/>
      <c r="JV383" s="5"/>
      <c r="JW383" s="5"/>
      <c r="JX383" s="5"/>
      <c r="JY383" s="5"/>
      <c r="JZ383" s="5"/>
      <c r="KA383" s="5"/>
      <c r="KB383" s="5"/>
      <c r="KC383" s="5"/>
      <c r="KD383" s="5"/>
      <c r="KE383" s="5"/>
      <c r="KF383" s="5"/>
      <c r="KG383" s="5"/>
      <c r="KH383" s="5"/>
      <c r="KI383" s="5"/>
      <c r="KJ383" s="5"/>
      <c r="KK383" s="5"/>
      <c r="KL383" s="5"/>
      <c r="KM383" s="5"/>
      <c r="KN383" s="5"/>
      <c r="KO383" s="5"/>
      <c r="KP383" s="5"/>
      <c r="KQ383" s="5"/>
      <c r="KR383" s="5"/>
      <c r="KS383" s="5"/>
      <c r="KT383" s="5"/>
      <c r="KU383" s="5"/>
      <c r="KV383" s="5"/>
      <c r="KW383" s="5"/>
      <c r="KX383" s="5"/>
      <c r="KY383" s="5"/>
      <c r="KZ383" s="5"/>
      <c r="LA383" s="5"/>
      <c r="LB383" s="5"/>
      <c r="LC383" s="5"/>
      <c r="LD383" s="5"/>
      <c r="LE383" s="5"/>
      <c r="LF383" s="5"/>
      <c r="LG383" s="5"/>
      <c r="LH383" s="5"/>
      <c r="LI383" s="5"/>
      <c r="LJ383" s="5"/>
      <c r="LK383" s="5"/>
      <c r="LL383" s="5"/>
      <c r="LM383" s="5"/>
      <c r="LN383" s="5"/>
      <c r="LO383" s="5"/>
      <c r="LP383" s="5"/>
      <c r="LQ383" s="5"/>
      <c r="LR383" s="5"/>
      <c r="LS383" s="5"/>
      <c r="LT383" s="5"/>
      <c r="LU383" s="5"/>
      <c r="LV383" s="5"/>
      <c r="LW383" s="5"/>
      <c r="LX383" s="5"/>
      <c r="LY383" s="5"/>
      <c r="LZ383" s="5"/>
      <c r="MA383" s="5"/>
      <c r="MB383" s="5"/>
      <c r="MC383" s="5"/>
      <c r="MD383" s="5"/>
      <c r="ME383" s="5"/>
      <c r="MF383" s="5"/>
      <c r="MG383" s="5"/>
      <c r="MH383" s="5"/>
      <c r="MI383" s="5"/>
      <c r="MJ383" s="5"/>
      <c r="MK383" s="5"/>
      <c r="ML383" s="5"/>
      <c r="MM383" s="5"/>
      <c r="MN383" s="5"/>
      <c r="MO383" s="5"/>
      <c r="MP383" s="5"/>
      <c r="MQ383" s="5"/>
      <c r="MR383" s="5"/>
      <c r="MS383" s="5"/>
      <c r="MT383" s="5"/>
      <c r="MU383" s="5"/>
      <c r="MV383" s="5"/>
      <c r="MW383" s="5"/>
      <c r="MX383" s="5"/>
      <c r="MY383" s="5"/>
      <c r="MZ383" s="5"/>
      <c r="NA383" s="5"/>
      <c r="NB383" s="5"/>
      <c r="NC383" s="5"/>
      <c r="ND383" s="5"/>
      <c r="NE383" s="5"/>
      <c r="NF383" s="5"/>
      <c r="NG383" s="5"/>
      <c r="NH383" s="5"/>
      <c r="NI383" s="5"/>
      <c r="NJ383" s="5"/>
      <c r="NK383" s="5"/>
      <c r="NL383" s="5"/>
      <c r="NM383" s="5"/>
      <c r="NN383" s="5"/>
      <c r="NO383" s="5"/>
      <c r="NP383" s="5"/>
      <c r="NQ383" s="5"/>
      <c r="NR383" s="5"/>
      <c r="NS383" s="5"/>
      <c r="NT383" s="5"/>
      <c r="NU383" s="5"/>
      <c r="NV383" s="5"/>
      <c r="NW383" s="5"/>
      <c r="NX383" s="5"/>
      <c r="NY383" s="5"/>
      <c r="NZ383" s="5"/>
      <c r="OA383" s="5"/>
      <c r="OB383" s="5"/>
      <c r="OC383" s="5"/>
      <c r="OD383" s="5"/>
      <c r="OE383" s="5"/>
      <c r="OF383" s="5"/>
      <c r="OG383" s="5"/>
      <c r="OH383" s="5"/>
      <c r="OI383" s="5"/>
      <c r="OJ383" s="5"/>
      <c r="OK383" s="5"/>
      <c r="OL383" s="5"/>
      <c r="OM383" s="5"/>
      <c r="ON383" s="5"/>
      <c r="OO383" s="5"/>
      <c r="OP383" s="5"/>
      <c r="OQ383" s="5"/>
      <c r="OR383" s="5"/>
      <c r="OS383" s="5"/>
      <c r="OT383" s="5"/>
      <c r="OU383" s="5"/>
      <c r="OV383" s="5"/>
      <c r="OW383" s="5"/>
      <c r="OX383" s="5"/>
      <c r="OY383" s="5"/>
      <c r="OZ383" s="5"/>
      <c r="PA383" s="5"/>
      <c r="PB383" s="5"/>
      <c r="PC383" s="5"/>
      <c r="PD383" s="5"/>
      <c r="PE383" s="5"/>
      <c r="PF383" s="5"/>
      <c r="PG383" s="5"/>
      <c r="PH383" s="5"/>
      <c r="PI383" s="5"/>
      <c r="PJ383" s="5"/>
      <c r="PK383" s="5"/>
      <c r="PL383" s="5"/>
      <c r="PM383" s="5"/>
      <c r="PN383" s="5"/>
      <c r="PO383" s="5"/>
      <c r="PP383" s="5"/>
      <c r="PQ383" s="5"/>
      <c r="PR383" s="5"/>
      <c r="PS383" s="5"/>
      <c r="PT383" s="5"/>
      <c r="PU383" s="5"/>
      <c r="PV383" s="5"/>
      <c r="PW383" s="5"/>
      <c r="PX383" s="5"/>
      <c r="PY383" s="5"/>
      <c r="PZ383" s="5"/>
      <c r="QA383" s="5"/>
      <c r="QB383" s="5"/>
      <c r="QC383" s="5"/>
      <c r="QD383" s="5"/>
      <c r="QE383" s="5"/>
      <c r="QF383" s="5"/>
      <c r="QG383" s="5"/>
      <c r="QH383" s="5"/>
      <c r="QI383" s="5"/>
      <c r="QJ383" s="5"/>
      <c r="QK383" s="5"/>
      <c r="QL383" s="5"/>
      <c r="QM383" s="5"/>
      <c r="QN383" s="5"/>
      <c r="QO383" s="5"/>
      <c r="QP383" s="5"/>
      <c r="QQ383" s="5"/>
      <c r="QR383" s="5"/>
      <c r="QS383" s="5"/>
      <c r="QT383" s="5"/>
      <c r="QU383" s="5"/>
      <c r="QV383" s="5"/>
      <c r="QW383" s="5"/>
      <c r="QX383" s="5"/>
      <c r="QY383" s="5"/>
      <c r="QZ383" s="5"/>
      <c r="RA383" s="5"/>
      <c r="RB383" s="5"/>
      <c r="RC383" s="5"/>
      <c r="RD383" s="5"/>
      <c r="RE383" s="5"/>
      <c r="RF383" s="5"/>
      <c r="RG383" s="5"/>
      <c r="RH383" s="5"/>
      <c r="RI383" s="5"/>
      <c r="RJ383" s="5"/>
      <c r="RK383" s="5"/>
      <c r="RL383" s="5"/>
      <c r="RM383" s="5"/>
      <c r="RN383" s="5"/>
      <c r="RO383" s="5"/>
      <c r="RP383" s="5"/>
      <c r="RQ383" s="5"/>
      <c r="RR383" s="5"/>
      <c r="RS383" s="5"/>
      <c r="RT383" s="5"/>
      <c r="RU383" s="5"/>
      <c r="RV383" s="5"/>
      <c r="RW383" s="5"/>
      <c r="RX383" s="5"/>
      <c r="RY383" s="5"/>
      <c r="RZ383" s="5"/>
      <c r="SA383" s="5"/>
      <c r="SB383" s="5"/>
      <c r="SC383" s="5"/>
      <c r="SD383" s="5"/>
      <c r="SE383" s="5"/>
      <c r="SF383" s="5"/>
      <c r="SG383" s="5"/>
      <c r="SH383" s="5"/>
      <c r="SI383" s="5"/>
      <c r="SJ383" s="5"/>
      <c r="SK383" s="5"/>
      <c r="SL383" s="5"/>
      <c r="SM383" s="5"/>
      <c r="SN383" s="5"/>
      <c r="SO383" s="5"/>
      <c r="SP383" s="5"/>
      <c r="SQ383" s="5"/>
      <c r="SR383" s="5"/>
      <c r="SS383" s="5"/>
      <c r="ST383" s="5"/>
      <c r="SU383" s="5"/>
      <c r="SV383" s="5"/>
      <c r="SW383" s="5"/>
      <c r="SX383" s="5"/>
      <c r="SY383" s="5"/>
      <c r="SZ383" s="5"/>
      <c r="TA383" s="5"/>
      <c r="TB383" s="5"/>
      <c r="TC383" s="5"/>
      <c r="TD383" s="5"/>
      <c r="TE383" s="5"/>
      <c r="TF383" s="5"/>
      <c r="TG383" s="5"/>
      <c r="TH383" s="5"/>
      <c r="TI383" s="5"/>
      <c r="TJ383" s="5"/>
      <c r="TK383" s="5"/>
      <c r="TL383" s="5"/>
      <c r="TM383" s="5"/>
      <c r="TN383" s="5"/>
      <c r="TO383" s="5"/>
      <c r="TP383" s="5"/>
      <c r="TQ383" s="5"/>
      <c r="TR383" s="5"/>
      <c r="TS383" s="5"/>
      <c r="TT383" s="5"/>
      <c r="TU383" s="5"/>
      <c r="TV383" s="5"/>
      <c r="TW383" s="5"/>
      <c r="TX383" s="5"/>
      <c r="TY383" s="5"/>
      <c r="TZ383" s="5"/>
      <c r="UA383" s="5"/>
      <c r="UB383" s="5"/>
      <c r="UC383" s="5"/>
      <c r="UD383" s="5"/>
      <c r="UE383" s="5"/>
      <c r="UF383" s="5"/>
      <c r="UG383" s="5"/>
      <c r="UH383" s="5"/>
      <c r="UI383" s="5"/>
      <c r="UJ383" s="5"/>
      <c r="UK383" s="5"/>
      <c r="UL383" s="5"/>
      <c r="UM383" s="5"/>
      <c r="UN383" s="5"/>
      <c r="UO383" s="5"/>
      <c r="UP383" s="5"/>
      <c r="UQ383" s="5"/>
      <c r="UR383" s="5"/>
      <c r="US383" s="5"/>
      <c r="UT383" s="5"/>
      <c r="UU383" s="5"/>
      <c r="UV383" s="5"/>
      <c r="UW383" s="5"/>
      <c r="UX383" s="5"/>
      <c r="UY383" s="5"/>
      <c r="UZ383" s="5"/>
      <c r="VA383" s="5"/>
      <c r="VB383" s="5"/>
      <c r="VC383" s="5"/>
      <c r="VD383" s="5"/>
      <c r="VE383" s="5"/>
      <c r="VF383" s="5"/>
      <c r="VG383" s="5"/>
      <c r="VH383" s="5"/>
      <c r="VI383" s="5"/>
      <c r="VJ383" s="5"/>
      <c r="VK383" s="5"/>
      <c r="VL383" s="5"/>
      <c r="VM383" s="5"/>
      <c r="VN383" s="5"/>
      <c r="VO383" s="5"/>
      <c r="VP383" s="5"/>
      <c r="VQ383" s="5"/>
      <c r="VR383" s="5"/>
      <c r="VS383" s="5"/>
      <c r="VT383" s="5"/>
      <c r="VU383" s="5"/>
      <c r="VV383" s="5"/>
      <c r="VW383" s="5"/>
      <c r="VX383" s="5"/>
      <c r="VY383" s="5"/>
      <c r="VZ383" s="5"/>
      <c r="WA383" s="5"/>
      <c r="WB383" s="5"/>
      <c r="WC383" s="5"/>
      <c r="WD383" s="5"/>
      <c r="WE383" s="5"/>
      <c r="WF383" s="5"/>
      <c r="WG383" s="5"/>
      <c r="WH383" s="5"/>
      <c r="WI383" s="5"/>
      <c r="WJ383" s="5"/>
      <c r="WK383" s="5"/>
      <c r="WL383" s="5"/>
      <c r="WM383" s="5"/>
      <c r="WN383" s="5"/>
      <c r="WO383" s="5"/>
      <c r="WP383" s="5"/>
      <c r="WQ383" s="5"/>
      <c r="WR383" s="5"/>
      <c r="WS383" s="5"/>
      <c r="WT383" s="5"/>
      <c r="WU383" s="5"/>
      <c r="WV383" s="5"/>
      <c r="WW383" s="5"/>
      <c r="WX383" s="5"/>
      <c r="WY383" s="5"/>
      <c r="WZ383" s="5"/>
      <c r="XA383" s="5"/>
      <c r="XB383" s="5"/>
      <c r="XC383" s="5"/>
      <c r="XD383" s="5"/>
      <c r="XE383" s="5"/>
      <c r="XF383" s="5"/>
      <c r="XG383" s="5"/>
      <c r="XH383" s="5"/>
      <c r="XI383" s="5"/>
      <c r="XJ383" s="5"/>
      <c r="XK383" s="5"/>
      <c r="XL383" s="5"/>
      <c r="XM383" s="5"/>
      <c r="XN383" s="5"/>
      <c r="XO383" s="5"/>
      <c r="XP383" s="5"/>
      <c r="XQ383" s="5"/>
      <c r="XR383" s="5"/>
      <c r="XS383" s="5"/>
      <c r="XT383" s="5"/>
      <c r="XU383" s="5"/>
      <c r="XV383" s="5"/>
      <c r="XW383" s="5"/>
      <c r="XX383" s="5"/>
      <c r="XY383" s="5"/>
      <c r="XZ383" s="5"/>
      <c r="YA383" s="5"/>
      <c r="YB383" s="5"/>
      <c r="YC383" s="5"/>
      <c r="YD383" s="5"/>
      <c r="YE383" s="5"/>
      <c r="YF383" s="5"/>
      <c r="YG383" s="5"/>
      <c r="YH383" s="5"/>
      <c r="YI383" s="5"/>
      <c r="YJ383" s="5"/>
      <c r="YK383" s="5"/>
      <c r="YL383" s="5"/>
      <c r="YM383" s="5"/>
      <c r="YN383" s="5"/>
      <c r="YO383" s="5"/>
      <c r="YP383" s="5"/>
      <c r="YQ383" s="5"/>
      <c r="YR383" s="5"/>
      <c r="YS383" s="5"/>
      <c r="YT383" s="5"/>
      <c r="YU383" s="5"/>
      <c r="YV383" s="5"/>
      <c r="YW383" s="5"/>
      <c r="YX383" s="5"/>
      <c r="YY383" s="5"/>
      <c r="YZ383" s="5"/>
      <c r="ZA383" s="5"/>
      <c r="ZB383" s="5"/>
      <c r="ZC383" s="5"/>
      <c r="ZD383" s="5"/>
      <c r="ZE383" s="5"/>
      <c r="ZF383" s="5"/>
      <c r="ZG383" s="5"/>
      <c r="ZH383" s="5"/>
      <c r="ZI383" s="5"/>
      <c r="ZJ383" s="5"/>
      <c r="ZK383" s="5"/>
      <c r="ZL383" s="5"/>
      <c r="ZM383" s="5"/>
      <c r="ZN383" s="5"/>
      <c r="ZO383" s="5"/>
      <c r="ZP383" s="5"/>
      <c r="ZQ383" s="5"/>
      <c r="ZR383" s="5"/>
      <c r="ZS383" s="5"/>
      <c r="ZT383" s="5"/>
      <c r="ZU383" s="5"/>
      <c r="ZV383" s="5"/>
      <c r="ZW383" s="5"/>
      <c r="ZX383" s="5"/>
      <c r="ZY383" s="5"/>
      <c r="ZZ383" s="5"/>
      <c r="AAA383" s="5"/>
      <c r="AAB383" s="5"/>
      <c r="AAC383" s="5"/>
      <c r="AAD383" s="5"/>
      <c r="AAE383" s="5"/>
      <c r="AAF383" s="5"/>
      <c r="AAG383" s="5"/>
      <c r="AAH383" s="5"/>
      <c r="AAI383" s="5"/>
      <c r="AAJ383" s="5"/>
      <c r="AAK383" s="5"/>
      <c r="AAL383" s="5"/>
      <c r="AAM383" s="5"/>
      <c r="AAN383" s="5"/>
      <c r="AAO383" s="5"/>
      <c r="AAP383" s="5"/>
      <c r="AAQ383" s="5"/>
      <c r="AAR383" s="5"/>
      <c r="AAS383" s="5"/>
      <c r="AAT383" s="5"/>
      <c r="AAU383" s="5"/>
      <c r="AAV383" s="5"/>
      <c r="AAW383" s="5"/>
      <c r="AAX383" s="5"/>
      <c r="AAY383" s="5"/>
      <c r="AAZ383" s="5"/>
      <c r="ABA383" s="5"/>
      <c r="ABB383" s="5"/>
      <c r="ABC383" s="5"/>
      <c r="ABD383" s="5"/>
      <c r="ABE383" s="5"/>
      <c r="ABF383" s="5"/>
      <c r="ABG383" s="5"/>
      <c r="ABH383" s="5"/>
      <c r="ABI383" s="5"/>
      <c r="ABJ383" s="5"/>
      <c r="ABK383" s="5"/>
      <c r="ABL383" s="5"/>
      <c r="ABM383" s="5"/>
      <c r="ABN383" s="5"/>
      <c r="ABO383" s="5"/>
      <c r="ABP383" s="5"/>
      <c r="ABQ383" s="5"/>
      <c r="ABR383" s="5"/>
      <c r="ABS383" s="5"/>
      <c r="ABT383" s="5"/>
      <c r="ABU383" s="5"/>
      <c r="ABV383" s="5"/>
      <c r="ABW383" s="5"/>
      <c r="ABX383" s="5"/>
      <c r="ABY383" s="5"/>
      <c r="ABZ383" s="5"/>
      <c r="ACA383" s="5"/>
      <c r="ACB383" s="5"/>
      <c r="ACC383" s="5"/>
      <c r="ACD383" s="5"/>
      <c r="ACE383" s="5"/>
      <c r="ACF383" s="5"/>
      <c r="ACG383" s="5"/>
      <c r="ACH383" s="5"/>
      <c r="ACI383" s="5"/>
      <c r="ACJ383" s="5"/>
      <c r="ACK383" s="5"/>
      <c r="ACL383" s="5"/>
      <c r="ACM383" s="5"/>
      <c r="ACN383" s="5"/>
      <c r="ACO383" s="5"/>
      <c r="ACP383" s="5"/>
      <c r="ACQ383" s="5"/>
      <c r="ACR383" s="5"/>
      <c r="ACS383" s="5"/>
      <c r="ACT383" s="5"/>
      <c r="ACU383" s="5"/>
      <c r="ACV383" s="5"/>
      <c r="ACW383" s="5"/>
      <c r="ACX383" s="5"/>
      <c r="ACY383" s="5"/>
      <c r="ACZ383" s="5"/>
      <c r="ADA383" s="5"/>
      <c r="ADB383" s="5"/>
      <c r="ADC383" s="5"/>
      <c r="ADD383" s="5"/>
      <c r="ADE383" s="5"/>
      <c r="ADF383" s="5"/>
      <c r="ADG383" s="5"/>
      <c r="ADH383" s="5"/>
      <c r="ADI383" s="5"/>
      <c r="ADJ383" s="5"/>
      <c r="ADK383" s="5"/>
      <c r="ADL383" s="5"/>
      <c r="ADM383" s="5"/>
      <c r="ADN383" s="5"/>
      <c r="ADO383" s="5"/>
      <c r="ADP383" s="5"/>
      <c r="ADQ383" s="5"/>
      <c r="ADR383" s="5"/>
      <c r="ADS383" s="5"/>
      <c r="ADT383" s="5"/>
      <c r="ADU383" s="5"/>
      <c r="ADV383" s="5"/>
      <c r="ADW383" s="5"/>
      <c r="ADX383" s="5"/>
      <c r="ADY383" s="5"/>
      <c r="ADZ383" s="5"/>
      <c r="AEA383" s="5"/>
      <c r="AEB383" s="5"/>
      <c r="AEC383" s="5"/>
      <c r="AED383" s="5"/>
      <c r="AEE383" s="5"/>
      <c r="AEF383" s="5"/>
      <c r="AEG383" s="5"/>
      <c r="AEH383" s="5"/>
      <c r="AEI383" s="5"/>
      <c r="AEJ383" s="5"/>
      <c r="AEK383" s="5"/>
      <c r="AEL383" s="5"/>
      <c r="AEM383" s="5"/>
      <c r="AEN383" s="5"/>
      <c r="AEO383" s="5"/>
      <c r="AEP383" s="5"/>
      <c r="AEQ383" s="5"/>
      <c r="AER383" s="5"/>
      <c r="AES383" s="5"/>
      <c r="AET383" s="5"/>
      <c r="AEU383" s="5"/>
      <c r="AEV383" s="5"/>
      <c r="AEW383" s="5"/>
      <c r="AEX383" s="5"/>
      <c r="AEY383" s="5"/>
      <c r="AEZ383" s="5"/>
      <c r="AFA383" s="5"/>
      <c r="AFB383" s="5"/>
      <c r="AFC383" s="5"/>
      <c r="AFD383" s="5"/>
      <c r="AFE383" s="5"/>
      <c r="AFF383" s="5"/>
      <c r="AFG383" s="5"/>
      <c r="AFH383" s="5"/>
      <c r="AFI383" s="5"/>
      <c r="AFJ383" s="5"/>
      <c r="AFK383" s="5"/>
      <c r="AFL383" s="5"/>
      <c r="AFM383" s="5"/>
      <c r="AFN383" s="5"/>
      <c r="AFO383" s="5"/>
      <c r="AFP383" s="5"/>
      <c r="AFQ383" s="5"/>
      <c r="AFR383" s="5"/>
      <c r="AFS383" s="5"/>
      <c r="AFT383" s="5"/>
      <c r="AFU383" s="5"/>
      <c r="AFV383" s="5"/>
      <c r="AFW383" s="5"/>
      <c r="AFX383" s="5"/>
      <c r="AFY383" s="5"/>
      <c r="AFZ383" s="5"/>
      <c r="AGA383" s="5"/>
      <c r="AGB383" s="5"/>
      <c r="AGC383" s="5"/>
      <c r="AGD383" s="5"/>
      <c r="AGE383" s="5"/>
      <c r="AGF383" s="5"/>
      <c r="AGG383" s="5"/>
      <c r="AGH383" s="5"/>
      <c r="AGI383" s="5"/>
      <c r="AGJ383" s="5"/>
      <c r="AGK383" s="5"/>
      <c r="AGL383" s="5"/>
      <c r="AGM383" s="5"/>
      <c r="AGN383" s="5"/>
      <c r="AGO383" s="5"/>
      <c r="AGP383" s="5"/>
      <c r="AGQ383" s="5"/>
      <c r="AGR383" s="5"/>
      <c r="AGS383" s="5"/>
      <c r="AGT383" s="5"/>
      <c r="AGU383" s="5"/>
      <c r="AGV383" s="5"/>
      <c r="AGW383" s="5"/>
      <c r="AGX383" s="5"/>
      <c r="AGY383" s="5"/>
      <c r="AGZ383" s="5"/>
      <c r="AHA383" s="5"/>
      <c r="AHB383" s="5"/>
      <c r="AHC383" s="5"/>
      <c r="AHD383" s="5"/>
      <c r="AHE383" s="5"/>
      <c r="AHF383" s="5"/>
      <c r="AHG383" s="5"/>
      <c r="AHH383" s="5"/>
      <c r="AHI383" s="5"/>
      <c r="AHJ383" s="5"/>
      <c r="AHK383" s="5"/>
      <c r="AHL383" s="5"/>
      <c r="AHM383" s="5"/>
      <c r="AHN383" s="5"/>
      <c r="AHO383" s="5"/>
      <c r="AHP383" s="5"/>
      <c r="AHQ383" s="5"/>
      <c r="AHR383" s="5"/>
      <c r="AHS383" s="5"/>
      <c r="AHT383" s="5"/>
      <c r="AHU383" s="5"/>
      <c r="AHV383" s="5"/>
      <c r="AHW383" s="5"/>
      <c r="AHX383" s="5"/>
      <c r="AHY383" s="5"/>
      <c r="AHZ383" s="5"/>
      <c r="AIA383" s="5"/>
      <c r="AIB383" s="5"/>
      <c r="AIC383" s="5"/>
      <c r="AID383" s="5"/>
      <c r="AIE383" s="5"/>
      <c r="AIF383" s="5"/>
      <c r="AIG383" s="5"/>
      <c r="AIH383" s="5"/>
      <c r="AII383" s="5"/>
      <c r="AIJ383" s="5"/>
      <c r="AIK383" s="5"/>
      <c r="AIL383" s="5"/>
      <c r="AIM383" s="5"/>
      <c r="AIN383" s="5"/>
      <c r="AIO383" s="5"/>
      <c r="AIP383" s="5"/>
      <c r="AIQ383" s="5"/>
      <c r="AIR383" s="5"/>
      <c r="AIS383" s="5"/>
      <c r="AIT383" s="5"/>
      <c r="AIU383" s="5"/>
      <c r="AIV383" s="5"/>
      <c r="AIW383" s="5"/>
      <c r="AIX383" s="5"/>
      <c r="AIY383" s="5"/>
      <c r="AIZ383" s="5"/>
      <c r="AJA383" s="5"/>
      <c r="AJB383" s="5"/>
      <c r="AJC383" s="5"/>
      <c r="AJD383" s="5"/>
      <c r="AJE383" s="5"/>
      <c r="AJF383" s="5"/>
      <c r="AJG383" s="5"/>
      <c r="AJH383" s="5"/>
      <c r="AJI383" s="5"/>
      <c r="AJJ383" s="5"/>
      <c r="AJK383" s="5"/>
      <c r="AJL383" s="5"/>
      <c r="AJM383" s="5"/>
      <c r="AJN383" s="5"/>
      <c r="AJO383" s="5"/>
      <c r="AJP383" s="5"/>
      <c r="AJQ383" s="5"/>
      <c r="AJR383" s="5"/>
      <c r="AJS383" s="5"/>
      <c r="AJT383" s="5"/>
      <c r="AJU383" s="5"/>
      <c r="AJV383" s="5"/>
      <c r="AJW383" s="5"/>
      <c r="AJX383" s="5"/>
      <c r="AJY383" s="5"/>
      <c r="AJZ383" s="5"/>
      <c r="AKA383" s="5"/>
      <c r="AKB383" s="5"/>
      <c r="AKC383" s="5"/>
      <c r="AKD383" s="5"/>
      <c r="AKE383" s="5"/>
      <c r="AKF383" s="5"/>
      <c r="AKG383" s="5"/>
      <c r="AKH383" s="5"/>
      <c r="AKI383" s="5"/>
      <c r="AKJ383" s="5"/>
      <c r="AKK383" s="5"/>
      <c r="AKL383" s="5"/>
      <c r="AKM383" s="5"/>
      <c r="AKN383" s="5"/>
      <c r="AKO383" s="5"/>
      <c r="AKP383" s="5"/>
      <c r="AKQ383" s="5"/>
      <c r="AKR383" s="5"/>
      <c r="AKS383" s="5"/>
      <c r="AKT383" s="5"/>
      <c r="AKU383" s="5"/>
      <c r="AKV383" s="5"/>
      <c r="AKW383" s="5"/>
      <c r="AKX383" s="5"/>
      <c r="AKY383" s="5"/>
      <c r="AKZ383" s="5"/>
      <c r="ALA383" s="5"/>
      <c r="ALB383" s="5"/>
      <c r="ALC383" s="5"/>
      <c r="ALD383" s="5"/>
      <c r="ALE383" s="5"/>
      <c r="ALF383" s="5"/>
      <c r="ALG383" s="5"/>
      <c r="ALH383" s="5"/>
      <c r="ALI383" s="5"/>
      <c r="ALJ383" s="5"/>
      <c r="ALK383" s="5"/>
      <c r="ALL383" s="5"/>
      <c r="ALM383" s="5"/>
      <c r="ALN383" s="5"/>
      <c r="ALO383" s="5"/>
      <c r="ALP383" s="5"/>
      <c r="ALQ383" s="5"/>
      <c r="ALR383" s="5"/>
      <c r="ALS383" s="5"/>
      <c r="ALT383" s="5"/>
      <c r="ALU383" s="5"/>
      <c r="ALV383" s="5"/>
      <c r="ALW383" s="5"/>
      <c r="ALX383" s="5"/>
      <c r="ALY383" s="5"/>
      <c r="ALZ383" s="5"/>
      <c r="AMA383" s="5"/>
      <c r="AMB383" s="5"/>
      <c r="AMC383" s="5"/>
      <c r="AMD383" s="5"/>
      <c r="AME383" s="5"/>
      <c r="AMF383" s="5"/>
      <c r="AMG383" s="5"/>
      <c r="AMH383" s="5"/>
      <c r="AMI383" s="5"/>
      <c r="AMJ383" s="5"/>
      <c r="AMK383" s="5"/>
      <c r="AML383" s="5"/>
      <c r="AMM383" s="5"/>
      <c r="AMN383" s="5"/>
      <c r="AMO383" s="5"/>
      <c r="AMP383" s="5"/>
      <c r="AMQ383" s="5"/>
      <c r="AMR383" s="5"/>
      <c r="AMS383" s="5"/>
      <c r="AMT383" s="5"/>
      <c r="AMU383" s="5"/>
      <c r="AMV383" s="5"/>
      <c r="AMW383" s="5"/>
      <c r="AMX383" s="5"/>
      <c r="AMY383" s="5"/>
      <c r="AMZ383" s="5"/>
      <c r="ANA383" s="5"/>
      <c r="ANB383" s="5"/>
      <c r="ANC383" s="5"/>
      <c r="AND383" s="5"/>
      <c r="ANE383" s="5"/>
      <c r="ANF383" s="5"/>
      <c r="ANG383" s="5"/>
      <c r="ANH383" s="5"/>
      <c r="ANI383" s="5"/>
      <c r="ANJ383" s="5"/>
      <c r="ANK383" s="5"/>
      <c r="ANL383" s="5"/>
      <c r="ANM383" s="5"/>
      <c r="ANN383" s="5"/>
      <c r="ANO383" s="5"/>
      <c r="ANP383" s="5"/>
      <c r="ANQ383" s="5"/>
      <c r="ANR383" s="5"/>
      <c r="ANS383" s="5"/>
      <c r="ANT383" s="5"/>
      <c r="ANU383" s="5"/>
      <c r="ANV383" s="5"/>
      <c r="ANW383" s="5"/>
      <c r="ANX383" s="5"/>
      <c r="ANY383" s="5"/>
      <c r="ANZ383" s="5"/>
      <c r="AOA383" s="5"/>
      <c r="AOB383" s="5"/>
      <c r="AOC383" s="5"/>
      <c r="AOD383" s="5"/>
      <c r="AOE383" s="5"/>
      <c r="AOF383" s="5"/>
      <c r="AOG383" s="5"/>
      <c r="AOH383" s="5"/>
      <c r="AOI383" s="5"/>
      <c r="AOJ383" s="5"/>
      <c r="AOK383" s="5"/>
      <c r="AOL383" s="5"/>
      <c r="AOM383" s="5"/>
      <c r="AON383" s="5"/>
      <c r="AOO383" s="5"/>
      <c r="AOP383" s="5"/>
      <c r="AOQ383" s="5"/>
      <c r="AOR383" s="5"/>
      <c r="AOS383" s="5"/>
      <c r="AOT383" s="5"/>
      <c r="AOU383" s="5"/>
      <c r="AOV383" s="5"/>
      <c r="AOW383" s="5"/>
      <c r="AOX383" s="5"/>
      <c r="AOY383" s="5"/>
      <c r="AOZ383" s="5"/>
      <c r="APA383" s="5"/>
      <c r="APB383" s="5"/>
      <c r="APC383" s="5"/>
      <c r="APD383" s="5"/>
      <c r="APE383" s="5"/>
      <c r="APF383" s="5"/>
      <c r="APG383" s="5"/>
      <c r="APH383" s="5"/>
      <c r="API383" s="5"/>
      <c r="APJ383" s="5"/>
      <c r="APK383" s="5"/>
      <c r="APL383" s="5"/>
      <c r="APM383" s="5"/>
      <c r="APN383" s="5"/>
      <c r="APO383" s="5"/>
      <c r="APP383" s="5"/>
      <c r="APQ383" s="5"/>
      <c r="APR383" s="5"/>
      <c r="APS383" s="5"/>
      <c r="APT383" s="5"/>
      <c r="APU383" s="5"/>
      <c r="APV383" s="5"/>
      <c r="APW383" s="5"/>
      <c r="APX383" s="5"/>
      <c r="APY383" s="5"/>
      <c r="APZ383" s="5"/>
      <c r="AQA383" s="5"/>
      <c r="AQB383" s="5"/>
      <c r="AQC383" s="5"/>
      <c r="AQD383" s="5"/>
      <c r="AQE383" s="5"/>
      <c r="AQF383" s="5"/>
      <c r="AQG383" s="5"/>
      <c r="AQH383" s="5"/>
      <c r="AQI383" s="5"/>
      <c r="AQJ383" s="5"/>
      <c r="AQK383" s="5"/>
      <c r="AQL383" s="5"/>
      <c r="AQM383" s="5"/>
      <c r="AQN383" s="5"/>
      <c r="AQO383" s="5"/>
      <c r="AQP383" s="5"/>
      <c r="AQQ383" s="5"/>
      <c r="AQR383" s="5"/>
      <c r="AQS383" s="5"/>
      <c r="AQT383" s="5"/>
      <c r="AQU383" s="5"/>
      <c r="AQV383" s="5"/>
      <c r="AQW383" s="5"/>
      <c r="AQX383" s="5"/>
      <c r="AQY383" s="5"/>
      <c r="AQZ383" s="5"/>
    </row>
    <row r="384" spans="1:1144" s="4" customFormat="1" ht="36" customHeight="1">
      <c r="A384" s="95" t="s">
        <v>73</v>
      </c>
      <c r="B384" s="95" t="s">
        <v>70</v>
      </c>
      <c r="C384" s="95" t="s">
        <v>70</v>
      </c>
      <c r="D384" s="95" t="s">
        <v>13</v>
      </c>
      <c r="E384" s="95" t="s">
        <v>87</v>
      </c>
      <c r="F384" s="95" t="s">
        <v>2364</v>
      </c>
      <c r="G384" s="95" t="s">
        <v>2365</v>
      </c>
      <c r="H384" s="95" t="s">
        <v>985</v>
      </c>
      <c r="I384" s="95" t="s">
        <v>892</v>
      </c>
      <c r="J384" s="139" t="s">
        <v>349</v>
      </c>
      <c r="K384" s="139" t="s">
        <v>2291</v>
      </c>
      <c r="L384" s="139" t="s">
        <v>2292</v>
      </c>
      <c r="M384" s="139" t="s">
        <v>2293</v>
      </c>
      <c r="N384" s="139" t="s">
        <v>2294</v>
      </c>
      <c r="O384" s="139">
        <v>1000</v>
      </c>
      <c r="P384" s="139" t="s">
        <v>2295</v>
      </c>
      <c r="Q384" s="139" t="s">
        <v>2296</v>
      </c>
      <c r="R384" s="141" t="s">
        <v>1484</v>
      </c>
      <c r="S384" s="139" t="s">
        <v>2423</v>
      </c>
      <c r="T384" s="139" t="s">
        <v>2424</v>
      </c>
      <c r="U384" s="139" t="s">
        <v>2374</v>
      </c>
      <c r="V384" s="139" t="s">
        <v>2375</v>
      </c>
      <c r="W384" s="96">
        <f t="shared" si="27"/>
        <v>100000000</v>
      </c>
      <c r="X384" s="96">
        <f t="shared" si="30"/>
        <v>100000000</v>
      </c>
      <c r="Y384" s="160">
        <v>100000000</v>
      </c>
      <c r="Z384" s="96"/>
      <c r="AA384" s="96"/>
      <c r="AB384" s="96"/>
      <c r="AC384" s="96"/>
      <c r="AD384" s="96"/>
      <c r="AE384" s="96"/>
      <c r="AF384" s="96"/>
      <c r="AG384" s="96"/>
      <c r="AH384" s="96"/>
      <c r="AI384" s="96"/>
      <c r="AJ384" s="96"/>
      <c r="AK384" s="96"/>
      <c r="AL384" s="96"/>
      <c r="AM384" s="96"/>
      <c r="AN384" s="96"/>
      <c r="AO384" s="96"/>
      <c r="AP384" s="96"/>
      <c r="AQ384" s="96"/>
      <c r="AR384" s="96"/>
      <c r="AS384" s="96"/>
      <c r="AT384" s="96"/>
      <c r="AU384" s="96"/>
      <c r="AV384" s="96"/>
      <c r="AW384" s="96"/>
      <c r="AX384" s="96"/>
      <c r="AY384" s="96"/>
      <c r="AZ384" s="96"/>
      <c r="BA384" s="96"/>
      <c r="BB384" s="96"/>
      <c r="BC384" s="96"/>
      <c r="BD384" s="96"/>
      <c r="BE384" s="96"/>
      <c r="BF384" s="96"/>
      <c r="BG384" s="96"/>
      <c r="BH384" s="96"/>
      <c r="BI384" s="96"/>
      <c r="BJ384" s="96"/>
      <c r="BK384" s="96"/>
      <c r="BL384" s="96"/>
      <c r="BM384" s="96"/>
      <c r="BN384" s="96"/>
      <c r="BO384" s="96"/>
      <c r="BP384" s="96"/>
      <c r="BQ384" s="96"/>
      <c r="BR384" s="96"/>
      <c r="BS384" s="107"/>
      <c r="BT384" s="107"/>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16"/>
      <c r="DO384" s="3"/>
      <c r="DP384" s="3"/>
      <c r="DQ384" s="3"/>
      <c r="DR384" s="3"/>
      <c r="DS384" s="3"/>
      <c r="DT384" s="3"/>
      <c r="DU384" s="3"/>
      <c r="DV384" s="3"/>
      <c r="DW384" s="3"/>
      <c r="DX384" s="3"/>
      <c r="DY384" s="10"/>
      <c r="DZ384" s="10"/>
      <c r="EA384" s="10"/>
      <c r="EB384" s="10"/>
      <c r="EC384" s="10"/>
      <c r="ED384" s="10"/>
      <c r="EE384" s="10"/>
      <c r="EF384" s="3"/>
      <c r="EG384" s="3"/>
      <c r="EH384" s="3"/>
      <c r="EI384" s="3"/>
      <c r="EJ384" s="3"/>
      <c r="EK384" s="3"/>
      <c r="EL384" s="3"/>
      <c r="EM384" s="9"/>
      <c r="EN384" s="9"/>
      <c r="EO384" s="9"/>
      <c r="EP384" s="9"/>
      <c r="EQ384" s="9"/>
      <c r="ER384" s="9"/>
      <c r="ES384" s="9"/>
      <c r="ET384" s="9"/>
      <c r="EU384" s="9"/>
      <c r="EV384" s="9"/>
      <c r="EW384" s="9"/>
      <c r="EX384" s="9"/>
      <c r="EY384" s="9"/>
      <c r="EZ384" s="9"/>
      <c r="FA384" s="9"/>
      <c r="FB384" s="9"/>
      <c r="FC384" s="9"/>
      <c r="FD384" s="9"/>
      <c r="FE384" s="15"/>
      <c r="FF384" s="9"/>
      <c r="FG384" s="9"/>
      <c r="FH384" s="9"/>
      <c r="FI384" s="9"/>
      <c r="FJ384" s="9"/>
      <c r="FK384" s="9"/>
      <c r="FL384" s="9"/>
      <c r="FM384" s="9"/>
      <c r="FN384" s="9"/>
      <c r="FO384" s="9"/>
      <c r="FP384" s="9"/>
      <c r="FQ384" s="9"/>
      <c r="FR384" s="9"/>
      <c r="FS384" s="9"/>
      <c r="FT384" s="9"/>
      <c r="FU384" s="9"/>
      <c r="FV384" s="9"/>
      <c r="FW384" s="9"/>
      <c r="FX384" s="9"/>
      <c r="FY384" s="9"/>
      <c r="FZ384" s="9"/>
      <c r="GA384" s="9"/>
      <c r="GB384" s="9"/>
      <c r="GC384" s="9"/>
      <c r="GD384" s="9"/>
      <c r="GE384" s="9"/>
      <c r="GF384" s="9"/>
      <c r="GG384" s="9"/>
      <c r="GH384" s="9"/>
      <c r="GI384" s="9"/>
      <c r="GJ384" s="9"/>
      <c r="GK384" s="9"/>
      <c r="GL384" s="9"/>
      <c r="GM384" s="5"/>
      <c r="GN384" s="10"/>
      <c r="GO384" s="10"/>
      <c r="GP384" s="10"/>
      <c r="GQ384" s="10"/>
      <c r="GR384" s="9"/>
      <c r="GS384" s="9"/>
      <c r="GT384" s="5"/>
      <c r="GU384" s="5"/>
      <c r="GV384" s="5"/>
      <c r="GW384" s="5"/>
      <c r="GX384" s="5"/>
      <c r="GY384" s="5"/>
      <c r="GZ384" s="5"/>
      <c r="HA384" s="5"/>
      <c r="HB384" s="5"/>
      <c r="HC384" s="5"/>
      <c r="HD384" s="5"/>
      <c r="HE384" s="5"/>
      <c r="HF384" s="5"/>
      <c r="HG384" s="5"/>
      <c r="HH384" s="5"/>
      <c r="HI384" s="5"/>
      <c r="HJ384" s="5"/>
      <c r="HK384" s="5"/>
      <c r="HL384" s="5"/>
      <c r="HM384" s="5"/>
      <c r="HN384" s="5"/>
      <c r="HO384" s="5"/>
      <c r="HP384" s="5"/>
      <c r="HQ384" s="5"/>
      <c r="HR384" s="5"/>
      <c r="HS384" s="5"/>
      <c r="HT384" s="5"/>
      <c r="HU384" s="5"/>
      <c r="HV384" s="5"/>
      <c r="HW384" s="5"/>
      <c r="HX384" s="5"/>
      <c r="HY384" s="5"/>
      <c r="HZ384" s="5"/>
      <c r="IA384" s="5"/>
      <c r="IB384" s="5"/>
      <c r="IC384" s="5"/>
      <c r="ID384" s="5"/>
      <c r="IE384" s="5"/>
      <c r="IF384" s="5"/>
      <c r="IG384" s="5"/>
      <c r="IH384" s="5"/>
      <c r="II384" s="5"/>
      <c r="IJ384" s="5"/>
      <c r="IK384" s="5"/>
      <c r="IL384" s="5"/>
      <c r="IM384" s="5"/>
      <c r="IN384" s="5"/>
      <c r="IO384" s="5"/>
      <c r="IP384" s="5"/>
      <c r="IQ384" s="5"/>
      <c r="IR384" s="5"/>
      <c r="IS384" s="5"/>
      <c r="IT384" s="5"/>
      <c r="IU384" s="5"/>
      <c r="IV384" s="5"/>
      <c r="IW384" s="5"/>
      <c r="IX384" s="5"/>
      <c r="IY384" s="5"/>
      <c r="IZ384" s="5"/>
      <c r="JA384" s="5"/>
      <c r="JB384" s="5"/>
      <c r="JC384" s="5"/>
      <c r="JD384" s="5"/>
      <c r="JE384" s="5"/>
      <c r="JF384" s="5"/>
      <c r="JG384" s="5"/>
      <c r="JH384" s="5"/>
      <c r="JI384" s="5"/>
      <c r="JJ384" s="5"/>
      <c r="JK384" s="5"/>
      <c r="JL384" s="5"/>
      <c r="JM384" s="5"/>
      <c r="JN384" s="5"/>
      <c r="JO384" s="5"/>
      <c r="JP384" s="5"/>
      <c r="JQ384" s="5"/>
      <c r="JR384" s="5"/>
      <c r="JS384" s="5"/>
      <c r="JT384" s="5"/>
      <c r="JU384" s="5"/>
      <c r="JV384" s="5"/>
      <c r="JW384" s="5"/>
      <c r="JX384" s="5"/>
      <c r="JY384" s="5"/>
      <c r="JZ384" s="5"/>
      <c r="KA384" s="5"/>
      <c r="KB384" s="5"/>
      <c r="KC384" s="5"/>
      <c r="KD384" s="5"/>
      <c r="KE384" s="5"/>
      <c r="KF384" s="5"/>
      <c r="KG384" s="5"/>
      <c r="KH384" s="5"/>
      <c r="KI384" s="5"/>
      <c r="KJ384" s="5"/>
      <c r="KK384" s="5"/>
      <c r="KL384" s="5"/>
      <c r="KM384" s="5"/>
      <c r="KN384" s="5"/>
      <c r="KO384" s="5"/>
      <c r="KP384" s="5"/>
      <c r="KQ384" s="5"/>
      <c r="KR384" s="5"/>
      <c r="KS384" s="5"/>
      <c r="KT384" s="5"/>
      <c r="KU384" s="5"/>
      <c r="KV384" s="5"/>
      <c r="KW384" s="5"/>
      <c r="KX384" s="5"/>
      <c r="KY384" s="5"/>
      <c r="KZ384" s="5"/>
      <c r="LA384" s="5"/>
      <c r="LB384" s="5"/>
      <c r="LC384" s="5"/>
      <c r="LD384" s="5"/>
      <c r="LE384" s="5"/>
      <c r="LF384" s="5"/>
      <c r="LG384" s="5"/>
      <c r="LH384" s="5"/>
      <c r="LI384" s="5"/>
      <c r="LJ384" s="5"/>
      <c r="LK384" s="5"/>
      <c r="LL384" s="5"/>
      <c r="LM384" s="5"/>
      <c r="LN384" s="5"/>
      <c r="LO384" s="5"/>
      <c r="LP384" s="5"/>
      <c r="LQ384" s="5"/>
      <c r="LR384" s="5"/>
      <c r="LS384" s="5"/>
      <c r="LT384" s="5"/>
      <c r="LU384" s="5"/>
      <c r="LV384" s="5"/>
      <c r="LW384" s="5"/>
      <c r="LX384" s="5"/>
      <c r="LY384" s="5"/>
      <c r="LZ384" s="5"/>
      <c r="MA384" s="5"/>
      <c r="MB384" s="5"/>
      <c r="MC384" s="5"/>
      <c r="MD384" s="5"/>
      <c r="ME384" s="5"/>
      <c r="MF384" s="5"/>
      <c r="MG384" s="5"/>
      <c r="MH384" s="5"/>
      <c r="MI384" s="5"/>
      <c r="MJ384" s="5"/>
      <c r="MK384" s="5"/>
      <c r="ML384" s="5"/>
      <c r="MM384" s="5"/>
      <c r="MN384" s="5"/>
      <c r="MO384" s="5"/>
      <c r="MP384" s="5"/>
      <c r="MQ384" s="5"/>
      <c r="MR384" s="5"/>
      <c r="MS384" s="5"/>
      <c r="MT384" s="5"/>
      <c r="MU384" s="5"/>
      <c r="MV384" s="5"/>
      <c r="MW384" s="5"/>
      <c r="MX384" s="5"/>
      <c r="MY384" s="5"/>
      <c r="MZ384" s="5"/>
      <c r="NA384" s="5"/>
      <c r="NB384" s="5"/>
      <c r="NC384" s="5"/>
      <c r="ND384" s="5"/>
      <c r="NE384" s="5"/>
      <c r="NF384" s="5"/>
      <c r="NG384" s="5"/>
      <c r="NH384" s="5"/>
      <c r="NI384" s="5"/>
      <c r="NJ384" s="5"/>
      <c r="NK384" s="5"/>
      <c r="NL384" s="5"/>
      <c r="NM384" s="5"/>
      <c r="NN384" s="5"/>
      <c r="NO384" s="5"/>
      <c r="NP384" s="5"/>
      <c r="NQ384" s="5"/>
      <c r="NR384" s="5"/>
      <c r="NS384" s="5"/>
      <c r="NT384" s="5"/>
      <c r="NU384" s="5"/>
      <c r="NV384" s="5"/>
      <c r="NW384" s="5"/>
      <c r="NX384" s="5"/>
      <c r="NY384" s="5"/>
      <c r="NZ384" s="5"/>
      <c r="OA384" s="5"/>
      <c r="OB384" s="5"/>
      <c r="OC384" s="5"/>
      <c r="OD384" s="5"/>
      <c r="OE384" s="5"/>
      <c r="OF384" s="5"/>
      <c r="OG384" s="5"/>
      <c r="OH384" s="5"/>
      <c r="OI384" s="5"/>
      <c r="OJ384" s="5"/>
      <c r="OK384" s="5"/>
      <c r="OL384" s="5"/>
      <c r="OM384" s="5"/>
      <c r="ON384" s="5"/>
      <c r="OO384" s="5"/>
      <c r="OP384" s="5"/>
      <c r="OQ384" s="5"/>
      <c r="OR384" s="5"/>
      <c r="OS384" s="5"/>
      <c r="OT384" s="5"/>
      <c r="OU384" s="5"/>
      <c r="OV384" s="5"/>
      <c r="OW384" s="5"/>
      <c r="OX384" s="5"/>
      <c r="OY384" s="5"/>
      <c r="OZ384" s="5"/>
      <c r="PA384" s="5"/>
      <c r="PB384" s="5"/>
      <c r="PC384" s="5"/>
      <c r="PD384" s="5"/>
      <c r="PE384" s="5"/>
      <c r="PF384" s="5"/>
      <c r="PG384" s="5"/>
      <c r="PH384" s="5"/>
      <c r="PI384" s="5"/>
      <c r="PJ384" s="5"/>
      <c r="PK384" s="5"/>
      <c r="PL384" s="5"/>
      <c r="PM384" s="5"/>
      <c r="PN384" s="5"/>
      <c r="PO384" s="5"/>
      <c r="PP384" s="5"/>
      <c r="PQ384" s="5"/>
      <c r="PR384" s="5"/>
      <c r="PS384" s="5"/>
      <c r="PT384" s="5"/>
      <c r="PU384" s="5"/>
      <c r="PV384" s="5"/>
      <c r="PW384" s="5"/>
      <c r="PX384" s="5"/>
      <c r="PY384" s="5"/>
      <c r="PZ384" s="5"/>
      <c r="QA384" s="5"/>
      <c r="QB384" s="5"/>
      <c r="QC384" s="5"/>
      <c r="QD384" s="5"/>
      <c r="QE384" s="5"/>
      <c r="QF384" s="5"/>
      <c r="QG384" s="5"/>
      <c r="QH384" s="5"/>
      <c r="QI384" s="5"/>
      <c r="QJ384" s="5"/>
      <c r="QK384" s="5"/>
      <c r="QL384" s="5"/>
      <c r="QM384" s="5"/>
      <c r="QN384" s="5"/>
      <c r="QO384" s="5"/>
      <c r="QP384" s="5"/>
      <c r="QQ384" s="5"/>
      <c r="QR384" s="5"/>
      <c r="QS384" s="5"/>
      <c r="QT384" s="5"/>
      <c r="QU384" s="5"/>
      <c r="QV384" s="5"/>
      <c r="QW384" s="5"/>
      <c r="QX384" s="5"/>
      <c r="QY384" s="5"/>
      <c r="QZ384" s="5"/>
      <c r="RA384" s="5"/>
      <c r="RB384" s="5"/>
      <c r="RC384" s="5"/>
      <c r="RD384" s="5"/>
      <c r="RE384" s="5"/>
      <c r="RF384" s="5"/>
      <c r="RG384" s="5"/>
      <c r="RH384" s="5"/>
      <c r="RI384" s="5"/>
      <c r="RJ384" s="5"/>
      <c r="RK384" s="5"/>
      <c r="RL384" s="5"/>
      <c r="RM384" s="5"/>
      <c r="RN384" s="5"/>
      <c r="RO384" s="5"/>
      <c r="RP384" s="5"/>
      <c r="RQ384" s="5"/>
      <c r="RR384" s="5"/>
      <c r="RS384" s="5"/>
      <c r="RT384" s="5"/>
      <c r="RU384" s="5"/>
      <c r="RV384" s="5"/>
      <c r="RW384" s="5"/>
      <c r="RX384" s="5"/>
      <c r="RY384" s="5"/>
      <c r="RZ384" s="5"/>
      <c r="SA384" s="5"/>
      <c r="SB384" s="5"/>
      <c r="SC384" s="5"/>
      <c r="SD384" s="5"/>
      <c r="SE384" s="5"/>
      <c r="SF384" s="5"/>
      <c r="SG384" s="5"/>
      <c r="SH384" s="5"/>
      <c r="SI384" s="5"/>
      <c r="SJ384" s="5"/>
      <c r="SK384" s="5"/>
      <c r="SL384" s="5"/>
      <c r="SM384" s="5"/>
      <c r="SN384" s="5"/>
      <c r="SO384" s="5"/>
      <c r="SP384" s="5"/>
      <c r="SQ384" s="5"/>
      <c r="SR384" s="5"/>
      <c r="SS384" s="5"/>
      <c r="ST384" s="5"/>
      <c r="SU384" s="5"/>
      <c r="SV384" s="5"/>
      <c r="SW384" s="5"/>
      <c r="SX384" s="5"/>
      <c r="SY384" s="5"/>
      <c r="SZ384" s="5"/>
      <c r="TA384" s="5"/>
      <c r="TB384" s="5"/>
      <c r="TC384" s="5"/>
      <c r="TD384" s="5"/>
      <c r="TE384" s="5"/>
      <c r="TF384" s="5"/>
      <c r="TG384" s="5"/>
      <c r="TH384" s="5"/>
      <c r="TI384" s="5"/>
      <c r="TJ384" s="5"/>
      <c r="TK384" s="5"/>
      <c r="TL384" s="5"/>
      <c r="TM384" s="5"/>
      <c r="TN384" s="5"/>
      <c r="TO384" s="5"/>
      <c r="TP384" s="5"/>
      <c r="TQ384" s="5"/>
      <c r="TR384" s="5"/>
      <c r="TS384" s="5"/>
      <c r="TT384" s="5"/>
      <c r="TU384" s="5"/>
      <c r="TV384" s="5"/>
      <c r="TW384" s="5"/>
      <c r="TX384" s="5"/>
      <c r="TY384" s="5"/>
      <c r="TZ384" s="5"/>
      <c r="UA384" s="5"/>
      <c r="UB384" s="5"/>
      <c r="UC384" s="5"/>
      <c r="UD384" s="5"/>
      <c r="UE384" s="5"/>
      <c r="UF384" s="5"/>
      <c r="UG384" s="5"/>
      <c r="UH384" s="5"/>
      <c r="UI384" s="5"/>
      <c r="UJ384" s="5"/>
      <c r="UK384" s="5"/>
      <c r="UL384" s="5"/>
      <c r="UM384" s="5"/>
      <c r="UN384" s="5"/>
      <c r="UO384" s="5"/>
      <c r="UP384" s="5"/>
      <c r="UQ384" s="5"/>
      <c r="UR384" s="5"/>
      <c r="US384" s="5"/>
      <c r="UT384" s="5"/>
      <c r="UU384" s="5"/>
      <c r="UV384" s="5"/>
      <c r="UW384" s="5"/>
      <c r="UX384" s="5"/>
      <c r="UY384" s="5"/>
      <c r="UZ384" s="5"/>
      <c r="VA384" s="5"/>
      <c r="VB384" s="5"/>
      <c r="VC384" s="5"/>
      <c r="VD384" s="5"/>
      <c r="VE384" s="5"/>
      <c r="VF384" s="5"/>
      <c r="VG384" s="5"/>
      <c r="VH384" s="5"/>
      <c r="VI384" s="5"/>
      <c r="VJ384" s="5"/>
      <c r="VK384" s="5"/>
      <c r="VL384" s="5"/>
      <c r="VM384" s="5"/>
      <c r="VN384" s="5"/>
      <c r="VO384" s="5"/>
      <c r="VP384" s="5"/>
      <c r="VQ384" s="5"/>
      <c r="VR384" s="5"/>
      <c r="VS384" s="5"/>
      <c r="VT384" s="5"/>
      <c r="VU384" s="5"/>
      <c r="VV384" s="5"/>
      <c r="VW384" s="5"/>
      <c r="VX384" s="5"/>
      <c r="VY384" s="5"/>
      <c r="VZ384" s="5"/>
      <c r="WA384" s="5"/>
      <c r="WB384" s="5"/>
      <c r="WC384" s="5"/>
      <c r="WD384" s="5"/>
      <c r="WE384" s="5"/>
      <c r="WF384" s="5"/>
      <c r="WG384" s="5"/>
      <c r="WH384" s="5"/>
      <c r="WI384" s="5"/>
      <c r="WJ384" s="5"/>
      <c r="WK384" s="5"/>
      <c r="WL384" s="5"/>
      <c r="WM384" s="5"/>
      <c r="WN384" s="5"/>
      <c r="WO384" s="5"/>
      <c r="WP384" s="5"/>
      <c r="WQ384" s="5"/>
      <c r="WR384" s="5"/>
      <c r="WS384" s="5"/>
      <c r="WT384" s="5"/>
      <c r="WU384" s="5"/>
      <c r="WV384" s="5"/>
      <c r="WW384" s="5"/>
      <c r="WX384" s="5"/>
      <c r="WY384" s="5"/>
      <c r="WZ384" s="5"/>
      <c r="XA384" s="5"/>
      <c r="XB384" s="5"/>
      <c r="XC384" s="5"/>
      <c r="XD384" s="5"/>
      <c r="XE384" s="5"/>
      <c r="XF384" s="5"/>
      <c r="XG384" s="5"/>
      <c r="XH384" s="5"/>
      <c r="XI384" s="5"/>
      <c r="XJ384" s="5"/>
      <c r="XK384" s="5"/>
      <c r="XL384" s="5"/>
      <c r="XM384" s="5"/>
      <c r="XN384" s="5"/>
      <c r="XO384" s="5"/>
      <c r="XP384" s="5"/>
      <c r="XQ384" s="5"/>
      <c r="XR384" s="5"/>
      <c r="XS384" s="5"/>
      <c r="XT384" s="5"/>
      <c r="XU384" s="5"/>
      <c r="XV384" s="5"/>
      <c r="XW384" s="5"/>
      <c r="XX384" s="5"/>
      <c r="XY384" s="5"/>
      <c r="XZ384" s="5"/>
      <c r="YA384" s="5"/>
      <c r="YB384" s="5"/>
      <c r="YC384" s="5"/>
      <c r="YD384" s="5"/>
      <c r="YE384" s="5"/>
      <c r="YF384" s="5"/>
      <c r="YG384" s="5"/>
      <c r="YH384" s="5"/>
      <c r="YI384" s="5"/>
      <c r="YJ384" s="5"/>
      <c r="YK384" s="5"/>
      <c r="YL384" s="5"/>
      <c r="YM384" s="5"/>
      <c r="YN384" s="5"/>
      <c r="YO384" s="5"/>
      <c r="YP384" s="5"/>
      <c r="YQ384" s="5"/>
      <c r="YR384" s="5"/>
      <c r="YS384" s="5"/>
      <c r="YT384" s="5"/>
      <c r="YU384" s="5"/>
      <c r="YV384" s="5"/>
      <c r="YW384" s="5"/>
      <c r="YX384" s="5"/>
      <c r="YY384" s="5"/>
      <c r="YZ384" s="5"/>
      <c r="ZA384" s="5"/>
      <c r="ZB384" s="5"/>
      <c r="ZC384" s="5"/>
      <c r="ZD384" s="5"/>
      <c r="ZE384" s="5"/>
      <c r="ZF384" s="5"/>
      <c r="ZG384" s="5"/>
      <c r="ZH384" s="5"/>
      <c r="ZI384" s="5"/>
      <c r="ZJ384" s="5"/>
      <c r="ZK384" s="5"/>
      <c r="ZL384" s="5"/>
      <c r="ZM384" s="5"/>
      <c r="ZN384" s="5"/>
      <c r="ZO384" s="5"/>
      <c r="ZP384" s="5"/>
      <c r="ZQ384" s="5"/>
      <c r="ZR384" s="5"/>
      <c r="ZS384" s="5"/>
      <c r="ZT384" s="5"/>
      <c r="ZU384" s="5"/>
      <c r="ZV384" s="5"/>
      <c r="ZW384" s="5"/>
      <c r="ZX384" s="5"/>
      <c r="ZY384" s="5"/>
      <c r="ZZ384" s="5"/>
      <c r="AAA384" s="5"/>
      <c r="AAB384" s="5"/>
      <c r="AAC384" s="5"/>
      <c r="AAD384" s="5"/>
      <c r="AAE384" s="5"/>
      <c r="AAF384" s="5"/>
      <c r="AAG384" s="5"/>
      <c r="AAH384" s="5"/>
      <c r="AAI384" s="5"/>
      <c r="AAJ384" s="5"/>
      <c r="AAK384" s="5"/>
      <c r="AAL384" s="5"/>
      <c r="AAM384" s="5"/>
      <c r="AAN384" s="5"/>
      <c r="AAO384" s="5"/>
      <c r="AAP384" s="5"/>
      <c r="AAQ384" s="5"/>
      <c r="AAR384" s="5"/>
      <c r="AAS384" s="5"/>
      <c r="AAT384" s="5"/>
      <c r="AAU384" s="5"/>
      <c r="AAV384" s="5"/>
      <c r="AAW384" s="5"/>
      <c r="AAX384" s="5"/>
      <c r="AAY384" s="5"/>
      <c r="AAZ384" s="5"/>
      <c r="ABA384" s="5"/>
      <c r="ABB384" s="5"/>
      <c r="ABC384" s="5"/>
      <c r="ABD384" s="5"/>
      <c r="ABE384" s="5"/>
      <c r="ABF384" s="5"/>
      <c r="ABG384" s="5"/>
      <c r="ABH384" s="5"/>
      <c r="ABI384" s="5"/>
      <c r="ABJ384" s="5"/>
      <c r="ABK384" s="5"/>
      <c r="ABL384" s="5"/>
      <c r="ABM384" s="5"/>
      <c r="ABN384" s="5"/>
      <c r="ABO384" s="5"/>
      <c r="ABP384" s="5"/>
      <c r="ABQ384" s="5"/>
      <c r="ABR384" s="5"/>
      <c r="ABS384" s="5"/>
      <c r="ABT384" s="5"/>
      <c r="ABU384" s="5"/>
      <c r="ABV384" s="5"/>
      <c r="ABW384" s="5"/>
      <c r="ABX384" s="5"/>
      <c r="ABY384" s="5"/>
      <c r="ABZ384" s="5"/>
      <c r="ACA384" s="5"/>
      <c r="ACB384" s="5"/>
      <c r="ACC384" s="5"/>
      <c r="ACD384" s="5"/>
      <c r="ACE384" s="5"/>
      <c r="ACF384" s="5"/>
      <c r="ACG384" s="5"/>
      <c r="ACH384" s="5"/>
      <c r="ACI384" s="5"/>
      <c r="ACJ384" s="5"/>
      <c r="ACK384" s="5"/>
      <c r="ACL384" s="5"/>
      <c r="ACM384" s="5"/>
      <c r="ACN384" s="5"/>
      <c r="ACO384" s="5"/>
      <c r="ACP384" s="5"/>
      <c r="ACQ384" s="5"/>
      <c r="ACR384" s="5"/>
      <c r="ACS384" s="5"/>
      <c r="ACT384" s="5"/>
      <c r="ACU384" s="5"/>
      <c r="ACV384" s="5"/>
      <c r="ACW384" s="5"/>
      <c r="ACX384" s="5"/>
      <c r="ACY384" s="5"/>
      <c r="ACZ384" s="5"/>
      <c r="ADA384" s="5"/>
      <c r="ADB384" s="5"/>
      <c r="ADC384" s="5"/>
      <c r="ADD384" s="5"/>
      <c r="ADE384" s="5"/>
      <c r="ADF384" s="5"/>
      <c r="ADG384" s="5"/>
      <c r="ADH384" s="5"/>
      <c r="ADI384" s="5"/>
      <c r="ADJ384" s="5"/>
      <c r="ADK384" s="5"/>
      <c r="ADL384" s="5"/>
      <c r="ADM384" s="5"/>
      <c r="ADN384" s="5"/>
      <c r="ADO384" s="5"/>
      <c r="ADP384" s="5"/>
      <c r="ADQ384" s="5"/>
      <c r="ADR384" s="5"/>
      <c r="ADS384" s="5"/>
      <c r="ADT384" s="5"/>
      <c r="ADU384" s="5"/>
      <c r="ADV384" s="5"/>
      <c r="ADW384" s="5"/>
      <c r="ADX384" s="5"/>
      <c r="ADY384" s="5"/>
      <c r="ADZ384" s="5"/>
      <c r="AEA384" s="5"/>
      <c r="AEB384" s="5"/>
      <c r="AEC384" s="5"/>
      <c r="AED384" s="5"/>
      <c r="AEE384" s="5"/>
      <c r="AEF384" s="5"/>
      <c r="AEG384" s="5"/>
      <c r="AEH384" s="5"/>
      <c r="AEI384" s="5"/>
      <c r="AEJ384" s="5"/>
      <c r="AEK384" s="5"/>
      <c r="AEL384" s="5"/>
      <c r="AEM384" s="5"/>
      <c r="AEN384" s="5"/>
      <c r="AEO384" s="5"/>
      <c r="AEP384" s="5"/>
      <c r="AEQ384" s="5"/>
      <c r="AER384" s="5"/>
      <c r="AES384" s="5"/>
      <c r="AET384" s="5"/>
      <c r="AEU384" s="5"/>
      <c r="AEV384" s="5"/>
      <c r="AEW384" s="5"/>
      <c r="AEX384" s="5"/>
      <c r="AEY384" s="5"/>
      <c r="AEZ384" s="5"/>
      <c r="AFA384" s="5"/>
      <c r="AFB384" s="5"/>
      <c r="AFC384" s="5"/>
      <c r="AFD384" s="5"/>
      <c r="AFE384" s="5"/>
      <c r="AFF384" s="5"/>
      <c r="AFG384" s="5"/>
      <c r="AFH384" s="5"/>
      <c r="AFI384" s="5"/>
      <c r="AFJ384" s="5"/>
      <c r="AFK384" s="5"/>
      <c r="AFL384" s="5"/>
      <c r="AFM384" s="5"/>
      <c r="AFN384" s="5"/>
      <c r="AFO384" s="5"/>
      <c r="AFP384" s="5"/>
      <c r="AFQ384" s="5"/>
      <c r="AFR384" s="5"/>
      <c r="AFS384" s="5"/>
      <c r="AFT384" s="5"/>
      <c r="AFU384" s="5"/>
      <c r="AFV384" s="5"/>
      <c r="AFW384" s="5"/>
      <c r="AFX384" s="5"/>
      <c r="AFY384" s="5"/>
      <c r="AFZ384" s="5"/>
      <c r="AGA384" s="5"/>
      <c r="AGB384" s="5"/>
      <c r="AGC384" s="5"/>
      <c r="AGD384" s="5"/>
      <c r="AGE384" s="5"/>
      <c r="AGF384" s="5"/>
      <c r="AGG384" s="5"/>
      <c r="AGH384" s="5"/>
      <c r="AGI384" s="5"/>
      <c r="AGJ384" s="5"/>
      <c r="AGK384" s="5"/>
      <c r="AGL384" s="5"/>
      <c r="AGM384" s="5"/>
      <c r="AGN384" s="5"/>
      <c r="AGO384" s="5"/>
      <c r="AGP384" s="5"/>
      <c r="AGQ384" s="5"/>
      <c r="AGR384" s="5"/>
      <c r="AGS384" s="5"/>
      <c r="AGT384" s="5"/>
      <c r="AGU384" s="5"/>
      <c r="AGV384" s="5"/>
      <c r="AGW384" s="5"/>
      <c r="AGX384" s="5"/>
      <c r="AGY384" s="5"/>
      <c r="AGZ384" s="5"/>
      <c r="AHA384" s="5"/>
      <c r="AHB384" s="5"/>
      <c r="AHC384" s="5"/>
      <c r="AHD384" s="5"/>
      <c r="AHE384" s="5"/>
      <c r="AHF384" s="5"/>
      <c r="AHG384" s="5"/>
      <c r="AHH384" s="5"/>
      <c r="AHI384" s="5"/>
      <c r="AHJ384" s="5"/>
      <c r="AHK384" s="5"/>
      <c r="AHL384" s="5"/>
      <c r="AHM384" s="5"/>
      <c r="AHN384" s="5"/>
      <c r="AHO384" s="5"/>
      <c r="AHP384" s="5"/>
      <c r="AHQ384" s="5"/>
      <c r="AHR384" s="5"/>
      <c r="AHS384" s="5"/>
      <c r="AHT384" s="5"/>
      <c r="AHU384" s="5"/>
      <c r="AHV384" s="5"/>
      <c r="AHW384" s="5"/>
      <c r="AHX384" s="5"/>
      <c r="AHY384" s="5"/>
      <c r="AHZ384" s="5"/>
      <c r="AIA384" s="5"/>
      <c r="AIB384" s="5"/>
      <c r="AIC384" s="5"/>
      <c r="AID384" s="5"/>
      <c r="AIE384" s="5"/>
      <c r="AIF384" s="5"/>
      <c r="AIG384" s="5"/>
      <c r="AIH384" s="5"/>
      <c r="AII384" s="5"/>
      <c r="AIJ384" s="5"/>
      <c r="AIK384" s="5"/>
      <c r="AIL384" s="5"/>
      <c r="AIM384" s="5"/>
      <c r="AIN384" s="5"/>
      <c r="AIO384" s="5"/>
      <c r="AIP384" s="5"/>
      <c r="AIQ384" s="5"/>
      <c r="AIR384" s="5"/>
      <c r="AIS384" s="5"/>
      <c r="AIT384" s="5"/>
      <c r="AIU384" s="5"/>
      <c r="AIV384" s="5"/>
      <c r="AIW384" s="5"/>
      <c r="AIX384" s="5"/>
      <c r="AIY384" s="5"/>
      <c r="AIZ384" s="5"/>
      <c r="AJA384" s="5"/>
      <c r="AJB384" s="5"/>
      <c r="AJC384" s="5"/>
      <c r="AJD384" s="5"/>
      <c r="AJE384" s="5"/>
      <c r="AJF384" s="5"/>
      <c r="AJG384" s="5"/>
      <c r="AJH384" s="5"/>
      <c r="AJI384" s="5"/>
      <c r="AJJ384" s="5"/>
      <c r="AJK384" s="5"/>
      <c r="AJL384" s="5"/>
      <c r="AJM384" s="5"/>
      <c r="AJN384" s="5"/>
      <c r="AJO384" s="5"/>
      <c r="AJP384" s="5"/>
      <c r="AJQ384" s="5"/>
      <c r="AJR384" s="5"/>
      <c r="AJS384" s="5"/>
      <c r="AJT384" s="5"/>
      <c r="AJU384" s="5"/>
      <c r="AJV384" s="5"/>
      <c r="AJW384" s="5"/>
      <c r="AJX384" s="5"/>
      <c r="AJY384" s="5"/>
      <c r="AJZ384" s="5"/>
      <c r="AKA384" s="5"/>
      <c r="AKB384" s="5"/>
      <c r="AKC384" s="5"/>
      <c r="AKD384" s="5"/>
      <c r="AKE384" s="5"/>
      <c r="AKF384" s="5"/>
      <c r="AKG384" s="5"/>
      <c r="AKH384" s="5"/>
      <c r="AKI384" s="5"/>
      <c r="AKJ384" s="5"/>
      <c r="AKK384" s="5"/>
      <c r="AKL384" s="5"/>
      <c r="AKM384" s="5"/>
      <c r="AKN384" s="5"/>
      <c r="AKO384" s="5"/>
      <c r="AKP384" s="5"/>
      <c r="AKQ384" s="5"/>
      <c r="AKR384" s="5"/>
      <c r="AKS384" s="5"/>
      <c r="AKT384" s="5"/>
      <c r="AKU384" s="5"/>
      <c r="AKV384" s="5"/>
      <c r="AKW384" s="5"/>
      <c r="AKX384" s="5"/>
      <c r="AKY384" s="5"/>
      <c r="AKZ384" s="5"/>
      <c r="ALA384" s="5"/>
      <c r="ALB384" s="5"/>
      <c r="ALC384" s="5"/>
      <c r="ALD384" s="5"/>
      <c r="ALE384" s="5"/>
      <c r="ALF384" s="5"/>
      <c r="ALG384" s="5"/>
      <c r="ALH384" s="5"/>
      <c r="ALI384" s="5"/>
      <c r="ALJ384" s="5"/>
      <c r="ALK384" s="5"/>
      <c r="ALL384" s="5"/>
      <c r="ALM384" s="5"/>
      <c r="ALN384" s="5"/>
      <c r="ALO384" s="5"/>
      <c r="ALP384" s="5"/>
      <c r="ALQ384" s="5"/>
      <c r="ALR384" s="5"/>
      <c r="ALS384" s="5"/>
      <c r="ALT384" s="5"/>
      <c r="ALU384" s="5"/>
      <c r="ALV384" s="5"/>
      <c r="ALW384" s="5"/>
      <c r="ALX384" s="5"/>
      <c r="ALY384" s="5"/>
      <c r="ALZ384" s="5"/>
      <c r="AMA384" s="5"/>
      <c r="AMB384" s="5"/>
      <c r="AMC384" s="5"/>
      <c r="AMD384" s="5"/>
      <c r="AME384" s="5"/>
      <c r="AMF384" s="5"/>
      <c r="AMG384" s="5"/>
      <c r="AMH384" s="5"/>
      <c r="AMI384" s="5"/>
      <c r="AMJ384" s="5"/>
      <c r="AMK384" s="5"/>
      <c r="AML384" s="5"/>
      <c r="AMM384" s="5"/>
      <c r="AMN384" s="5"/>
      <c r="AMO384" s="5"/>
      <c r="AMP384" s="5"/>
      <c r="AMQ384" s="5"/>
      <c r="AMR384" s="5"/>
      <c r="AMS384" s="5"/>
      <c r="AMT384" s="5"/>
      <c r="AMU384" s="5"/>
      <c r="AMV384" s="5"/>
      <c r="AMW384" s="5"/>
      <c r="AMX384" s="5"/>
      <c r="AMY384" s="5"/>
      <c r="AMZ384" s="5"/>
      <c r="ANA384" s="5"/>
      <c r="ANB384" s="5"/>
      <c r="ANC384" s="5"/>
      <c r="AND384" s="5"/>
      <c r="ANE384" s="5"/>
      <c r="ANF384" s="5"/>
      <c r="ANG384" s="5"/>
      <c r="ANH384" s="5"/>
      <c r="ANI384" s="5"/>
      <c r="ANJ384" s="5"/>
      <c r="ANK384" s="5"/>
      <c r="ANL384" s="5"/>
      <c r="ANM384" s="5"/>
      <c r="ANN384" s="5"/>
      <c r="ANO384" s="5"/>
      <c r="ANP384" s="5"/>
      <c r="ANQ384" s="5"/>
      <c r="ANR384" s="5"/>
      <c r="ANS384" s="5"/>
      <c r="ANT384" s="5"/>
      <c r="ANU384" s="5"/>
      <c r="ANV384" s="5"/>
      <c r="ANW384" s="5"/>
      <c r="ANX384" s="5"/>
      <c r="ANY384" s="5"/>
      <c r="ANZ384" s="5"/>
      <c r="AOA384" s="5"/>
      <c r="AOB384" s="5"/>
      <c r="AOC384" s="5"/>
      <c r="AOD384" s="5"/>
      <c r="AOE384" s="5"/>
      <c r="AOF384" s="5"/>
      <c r="AOG384" s="5"/>
      <c r="AOH384" s="5"/>
      <c r="AOI384" s="5"/>
      <c r="AOJ384" s="5"/>
      <c r="AOK384" s="5"/>
      <c r="AOL384" s="5"/>
      <c r="AOM384" s="5"/>
      <c r="AON384" s="5"/>
      <c r="AOO384" s="5"/>
      <c r="AOP384" s="5"/>
      <c r="AOQ384" s="5"/>
      <c r="AOR384" s="5"/>
      <c r="AOS384" s="5"/>
      <c r="AOT384" s="5"/>
      <c r="AOU384" s="5"/>
      <c r="AOV384" s="5"/>
      <c r="AOW384" s="5"/>
      <c r="AOX384" s="5"/>
      <c r="AOY384" s="5"/>
      <c r="AOZ384" s="5"/>
      <c r="APA384" s="5"/>
      <c r="APB384" s="5"/>
      <c r="APC384" s="5"/>
      <c r="APD384" s="5"/>
      <c r="APE384" s="5"/>
      <c r="APF384" s="5"/>
      <c r="APG384" s="5"/>
      <c r="APH384" s="5"/>
      <c r="API384" s="5"/>
      <c r="APJ384" s="5"/>
      <c r="APK384" s="5"/>
      <c r="APL384" s="5"/>
      <c r="APM384" s="5"/>
      <c r="APN384" s="5"/>
      <c r="APO384" s="5"/>
      <c r="APP384" s="5"/>
      <c r="APQ384" s="5"/>
      <c r="APR384" s="5"/>
      <c r="APS384" s="5"/>
      <c r="APT384" s="5"/>
      <c r="APU384" s="5"/>
      <c r="APV384" s="5"/>
      <c r="APW384" s="5"/>
      <c r="APX384" s="5"/>
      <c r="APY384" s="5"/>
      <c r="APZ384" s="5"/>
      <c r="AQA384" s="5"/>
      <c r="AQB384" s="5"/>
      <c r="AQC384" s="5"/>
      <c r="AQD384" s="5"/>
      <c r="AQE384" s="5"/>
      <c r="AQF384" s="5"/>
      <c r="AQG384" s="5"/>
      <c r="AQH384" s="5"/>
      <c r="AQI384" s="5"/>
      <c r="AQJ384" s="5"/>
      <c r="AQK384" s="5"/>
      <c r="AQL384" s="5"/>
      <c r="AQM384" s="5"/>
      <c r="AQN384" s="5"/>
      <c r="AQO384" s="5"/>
      <c r="AQP384" s="5"/>
      <c r="AQQ384" s="5"/>
      <c r="AQR384" s="5"/>
      <c r="AQS384" s="5"/>
      <c r="AQT384" s="5"/>
      <c r="AQU384" s="5"/>
      <c r="AQV384" s="5"/>
      <c r="AQW384" s="5"/>
      <c r="AQX384" s="5"/>
      <c r="AQY384" s="5"/>
      <c r="AQZ384" s="5"/>
    </row>
    <row r="385" spans="1:1144" s="4" customFormat="1" ht="36" customHeight="1">
      <c r="A385" s="95" t="s">
        <v>73</v>
      </c>
      <c r="B385" s="95" t="s">
        <v>70</v>
      </c>
      <c r="C385" s="95" t="s">
        <v>70</v>
      </c>
      <c r="D385" s="95" t="s">
        <v>13</v>
      </c>
      <c r="E385" s="95" t="s">
        <v>87</v>
      </c>
      <c r="F385" s="95" t="s">
        <v>2364</v>
      </c>
      <c r="G385" s="95" t="s">
        <v>2365</v>
      </c>
      <c r="H385" s="95" t="s">
        <v>986</v>
      </c>
      <c r="I385" s="95" t="s">
        <v>893</v>
      </c>
      <c r="J385" s="139" t="s">
        <v>350</v>
      </c>
      <c r="K385" s="139" t="s">
        <v>2297</v>
      </c>
      <c r="L385" s="139" t="s">
        <v>2292</v>
      </c>
      <c r="M385" s="139" t="s">
        <v>2298</v>
      </c>
      <c r="N385" s="139" t="s">
        <v>2299</v>
      </c>
      <c r="O385" s="139">
        <v>14</v>
      </c>
      <c r="P385" s="139" t="s">
        <v>2300</v>
      </c>
      <c r="Q385" s="139" t="s">
        <v>2301</v>
      </c>
      <c r="R385" s="141" t="s">
        <v>1484</v>
      </c>
      <c r="S385" s="139" t="s">
        <v>2423</v>
      </c>
      <c r="T385" s="139" t="s">
        <v>2424</v>
      </c>
      <c r="U385" s="139" t="s">
        <v>2374</v>
      </c>
      <c r="V385" s="139" t="s">
        <v>2375</v>
      </c>
      <c r="W385" s="96">
        <f t="shared" si="27"/>
        <v>100000000</v>
      </c>
      <c r="X385" s="96">
        <f t="shared" si="30"/>
        <v>100000000</v>
      </c>
      <c r="Y385" s="160">
        <v>100000000</v>
      </c>
      <c r="Z385" s="96"/>
      <c r="AA385" s="96"/>
      <c r="AB385" s="96"/>
      <c r="AC385" s="96"/>
      <c r="AD385" s="96"/>
      <c r="AE385" s="96"/>
      <c r="AF385" s="96"/>
      <c r="AG385" s="96"/>
      <c r="AH385" s="96"/>
      <c r="AI385" s="96"/>
      <c r="AJ385" s="96"/>
      <c r="AK385" s="96"/>
      <c r="AL385" s="96"/>
      <c r="AM385" s="96"/>
      <c r="AN385" s="96"/>
      <c r="AO385" s="96"/>
      <c r="AP385" s="96"/>
      <c r="AQ385" s="96"/>
      <c r="AR385" s="96"/>
      <c r="AS385" s="96"/>
      <c r="AT385" s="96"/>
      <c r="AU385" s="96"/>
      <c r="AV385" s="96"/>
      <c r="AW385" s="96"/>
      <c r="AX385" s="96"/>
      <c r="AY385" s="96"/>
      <c r="AZ385" s="96"/>
      <c r="BA385" s="96"/>
      <c r="BB385" s="96"/>
      <c r="BC385" s="96"/>
      <c r="BD385" s="96"/>
      <c r="BE385" s="96"/>
      <c r="BF385" s="96"/>
      <c r="BG385" s="96"/>
      <c r="BH385" s="96"/>
      <c r="BI385" s="96"/>
      <c r="BJ385" s="96"/>
      <c r="BK385" s="96"/>
      <c r="BL385" s="96"/>
      <c r="BM385" s="96"/>
      <c r="BN385" s="96"/>
      <c r="BO385" s="96"/>
      <c r="BP385" s="96"/>
      <c r="BQ385" s="96"/>
      <c r="BR385" s="96"/>
      <c r="BS385" s="107"/>
      <c r="BT385" s="107"/>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16"/>
      <c r="DO385" s="3"/>
      <c r="DP385" s="3"/>
      <c r="DQ385" s="3"/>
      <c r="DR385" s="3"/>
      <c r="DS385" s="3"/>
      <c r="DT385" s="3"/>
      <c r="DU385" s="3"/>
      <c r="DV385" s="3"/>
      <c r="DW385" s="3"/>
      <c r="DX385" s="3"/>
      <c r="DY385" s="10"/>
      <c r="DZ385" s="10"/>
      <c r="EA385" s="10"/>
      <c r="EB385" s="10"/>
      <c r="EC385" s="10"/>
      <c r="ED385" s="10"/>
      <c r="EE385" s="10"/>
      <c r="EF385" s="3"/>
      <c r="EG385" s="3"/>
      <c r="EH385" s="3"/>
      <c r="EI385" s="3"/>
      <c r="EJ385" s="3"/>
      <c r="EK385" s="3"/>
      <c r="EL385" s="3"/>
      <c r="EM385" s="9"/>
      <c r="EN385" s="9"/>
      <c r="EO385" s="9"/>
      <c r="EP385" s="9"/>
      <c r="EQ385" s="9"/>
      <c r="ER385" s="9"/>
      <c r="ES385" s="9"/>
      <c r="ET385" s="9"/>
      <c r="EU385" s="9"/>
      <c r="EV385" s="9"/>
      <c r="EW385" s="9"/>
      <c r="EX385" s="9"/>
      <c r="EY385" s="9"/>
      <c r="EZ385" s="9"/>
      <c r="FA385" s="9"/>
      <c r="FB385" s="9"/>
      <c r="FC385" s="9"/>
      <c r="FD385" s="9"/>
      <c r="FE385" s="15"/>
      <c r="FF385" s="9"/>
      <c r="FG385" s="9"/>
      <c r="FH385" s="9"/>
      <c r="FI385" s="9"/>
      <c r="FJ385" s="9"/>
      <c r="FK385" s="9"/>
      <c r="FL385" s="9"/>
      <c r="FM385" s="9"/>
      <c r="FN385" s="9"/>
      <c r="FO385" s="9"/>
      <c r="FP385" s="9"/>
      <c r="FQ385" s="9"/>
      <c r="FR385" s="9"/>
      <c r="FS385" s="9"/>
      <c r="FT385" s="9"/>
      <c r="FU385" s="9"/>
      <c r="FV385" s="9"/>
      <c r="FW385" s="9"/>
      <c r="FX385" s="9"/>
      <c r="FY385" s="9"/>
      <c r="FZ385" s="9"/>
      <c r="GA385" s="9"/>
      <c r="GB385" s="9"/>
      <c r="GC385" s="9"/>
      <c r="GD385" s="9"/>
      <c r="GE385" s="9"/>
      <c r="GF385" s="9"/>
      <c r="GG385" s="9"/>
      <c r="GH385" s="9"/>
      <c r="GI385" s="9"/>
      <c r="GJ385" s="9"/>
      <c r="GK385" s="9"/>
      <c r="GL385" s="9"/>
      <c r="GM385" s="5"/>
      <c r="GN385" s="10"/>
      <c r="GO385" s="10"/>
      <c r="GP385" s="10"/>
      <c r="GQ385" s="10"/>
      <c r="GR385" s="9"/>
      <c r="GS385" s="9"/>
      <c r="GT385" s="5"/>
      <c r="GU385" s="5"/>
      <c r="GV385" s="5"/>
      <c r="GW385" s="5"/>
      <c r="GX385" s="5"/>
      <c r="GY385" s="5"/>
      <c r="GZ385" s="5"/>
      <c r="HA385" s="5"/>
      <c r="HB385" s="5"/>
      <c r="HC385" s="5"/>
      <c r="HD385" s="5"/>
      <c r="HE385" s="5"/>
      <c r="HF385" s="5"/>
      <c r="HG385" s="5"/>
      <c r="HH385" s="5"/>
      <c r="HI385" s="5"/>
      <c r="HJ385" s="5"/>
      <c r="HK385" s="5"/>
      <c r="HL385" s="5"/>
      <c r="HM385" s="5"/>
      <c r="HN385" s="5"/>
      <c r="HO385" s="5"/>
      <c r="HP385" s="5"/>
      <c r="HQ385" s="5"/>
      <c r="HR385" s="5"/>
      <c r="HS385" s="5"/>
      <c r="HT385" s="5"/>
      <c r="HU385" s="5"/>
      <c r="HV385" s="5"/>
      <c r="HW385" s="5"/>
      <c r="HX385" s="5"/>
      <c r="HY385" s="5"/>
      <c r="HZ385" s="5"/>
      <c r="IA385" s="5"/>
      <c r="IB385" s="5"/>
      <c r="IC385" s="5"/>
      <c r="ID385" s="5"/>
      <c r="IE385" s="5"/>
      <c r="IF385" s="5"/>
      <c r="IG385" s="5"/>
      <c r="IH385" s="5"/>
      <c r="II385" s="5"/>
      <c r="IJ385" s="5"/>
      <c r="IK385" s="5"/>
      <c r="IL385" s="5"/>
      <c r="IM385" s="5"/>
      <c r="IN385" s="5"/>
      <c r="IO385" s="5"/>
      <c r="IP385" s="5"/>
      <c r="IQ385" s="5"/>
      <c r="IR385" s="5"/>
      <c r="IS385" s="5"/>
      <c r="IT385" s="5"/>
      <c r="IU385" s="5"/>
      <c r="IV385" s="5"/>
      <c r="IW385" s="5"/>
      <c r="IX385" s="5"/>
      <c r="IY385" s="5"/>
      <c r="IZ385" s="5"/>
      <c r="JA385" s="5"/>
      <c r="JB385" s="5"/>
      <c r="JC385" s="5"/>
      <c r="JD385" s="5"/>
      <c r="JE385" s="5"/>
      <c r="JF385" s="5"/>
      <c r="JG385" s="5"/>
      <c r="JH385" s="5"/>
      <c r="JI385" s="5"/>
      <c r="JJ385" s="5"/>
      <c r="JK385" s="5"/>
      <c r="JL385" s="5"/>
      <c r="JM385" s="5"/>
      <c r="JN385" s="5"/>
      <c r="JO385" s="5"/>
      <c r="JP385" s="5"/>
      <c r="JQ385" s="5"/>
      <c r="JR385" s="5"/>
      <c r="JS385" s="5"/>
      <c r="JT385" s="5"/>
      <c r="JU385" s="5"/>
      <c r="JV385" s="5"/>
      <c r="JW385" s="5"/>
      <c r="JX385" s="5"/>
      <c r="JY385" s="5"/>
      <c r="JZ385" s="5"/>
      <c r="KA385" s="5"/>
      <c r="KB385" s="5"/>
      <c r="KC385" s="5"/>
      <c r="KD385" s="5"/>
      <c r="KE385" s="5"/>
      <c r="KF385" s="5"/>
      <c r="KG385" s="5"/>
      <c r="KH385" s="5"/>
      <c r="KI385" s="5"/>
      <c r="KJ385" s="5"/>
      <c r="KK385" s="5"/>
      <c r="KL385" s="5"/>
      <c r="KM385" s="5"/>
      <c r="KN385" s="5"/>
      <c r="KO385" s="5"/>
      <c r="KP385" s="5"/>
      <c r="KQ385" s="5"/>
      <c r="KR385" s="5"/>
      <c r="KS385" s="5"/>
      <c r="KT385" s="5"/>
      <c r="KU385" s="5"/>
      <c r="KV385" s="5"/>
      <c r="KW385" s="5"/>
      <c r="KX385" s="5"/>
      <c r="KY385" s="5"/>
      <c r="KZ385" s="5"/>
      <c r="LA385" s="5"/>
      <c r="LB385" s="5"/>
      <c r="LC385" s="5"/>
      <c r="LD385" s="5"/>
      <c r="LE385" s="5"/>
      <c r="LF385" s="5"/>
      <c r="LG385" s="5"/>
      <c r="LH385" s="5"/>
      <c r="LI385" s="5"/>
      <c r="LJ385" s="5"/>
      <c r="LK385" s="5"/>
      <c r="LL385" s="5"/>
      <c r="LM385" s="5"/>
      <c r="LN385" s="5"/>
      <c r="LO385" s="5"/>
      <c r="LP385" s="5"/>
      <c r="LQ385" s="5"/>
      <c r="LR385" s="5"/>
      <c r="LS385" s="5"/>
      <c r="LT385" s="5"/>
      <c r="LU385" s="5"/>
      <c r="LV385" s="5"/>
      <c r="LW385" s="5"/>
      <c r="LX385" s="5"/>
      <c r="LY385" s="5"/>
      <c r="LZ385" s="5"/>
      <c r="MA385" s="5"/>
      <c r="MB385" s="5"/>
      <c r="MC385" s="5"/>
      <c r="MD385" s="5"/>
      <c r="ME385" s="5"/>
      <c r="MF385" s="5"/>
      <c r="MG385" s="5"/>
      <c r="MH385" s="5"/>
      <c r="MI385" s="5"/>
      <c r="MJ385" s="5"/>
      <c r="MK385" s="5"/>
      <c r="ML385" s="5"/>
      <c r="MM385" s="5"/>
      <c r="MN385" s="5"/>
      <c r="MO385" s="5"/>
      <c r="MP385" s="5"/>
      <c r="MQ385" s="5"/>
      <c r="MR385" s="5"/>
      <c r="MS385" s="5"/>
      <c r="MT385" s="5"/>
      <c r="MU385" s="5"/>
      <c r="MV385" s="5"/>
      <c r="MW385" s="5"/>
      <c r="MX385" s="5"/>
      <c r="MY385" s="5"/>
      <c r="MZ385" s="5"/>
      <c r="NA385" s="5"/>
      <c r="NB385" s="5"/>
      <c r="NC385" s="5"/>
      <c r="ND385" s="5"/>
      <c r="NE385" s="5"/>
      <c r="NF385" s="5"/>
      <c r="NG385" s="5"/>
      <c r="NH385" s="5"/>
      <c r="NI385" s="5"/>
      <c r="NJ385" s="5"/>
      <c r="NK385" s="5"/>
      <c r="NL385" s="5"/>
      <c r="NM385" s="5"/>
      <c r="NN385" s="5"/>
      <c r="NO385" s="5"/>
      <c r="NP385" s="5"/>
      <c r="NQ385" s="5"/>
      <c r="NR385" s="5"/>
      <c r="NS385" s="5"/>
      <c r="NT385" s="5"/>
      <c r="NU385" s="5"/>
      <c r="NV385" s="5"/>
      <c r="NW385" s="5"/>
      <c r="NX385" s="5"/>
      <c r="NY385" s="5"/>
      <c r="NZ385" s="5"/>
      <c r="OA385" s="5"/>
      <c r="OB385" s="5"/>
      <c r="OC385" s="5"/>
      <c r="OD385" s="5"/>
      <c r="OE385" s="5"/>
      <c r="OF385" s="5"/>
      <c r="OG385" s="5"/>
      <c r="OH385" s="5"/>
      <c r="OI385" s="5"/>
      <c r="OJ385" s="5"/>
      <c r="OK385" s="5"/>
      <c r="OL385" s="5"/>
      <c r="OM385" s="5"/>
      <c r="ON385" s="5"/>
      <c r="OO385" s="5"/>
      <c r="OP385" s="5"/>
      <c r="OQ385" s="5"/>
      <c r="OR385" s="5"/>
      <c r="OS385" s="5"/>
      <c r="OT385" s="5"/>
      <c r="OU385" s="5"/>
      <c r="OV385" s="5"/>
      <c r="OW385" s="5"/>
      <c r="OX385" s="5"/>
      <c r="OY385" s="5"/>
      <c r="OZ385" s="5"/>
      <c r="PA385" s="5"/>
      <c r="PB385" s="5"/>
      <c r="PC385" s="5"/>
      <c r="PD385" s="5"/>
      <c r="PE385" s="5"/>
      <c r="PF385" s="5"/>
      <c r="PG385" s="5"/>
      <c r="PH385" s="5"/>
      <c r="PI385" s="5"/>
      <c r="PJ385" s="5"/>
      <c r="PK385" s="5"/>
      <c r="PL385" s="5"/>
      <c r="PM385" s="5"/>
      <c r="PN385" s="5"/>
      <c r="PO385" s="5"/>
      <c r="PP385" s="5"/>
      <c r="PQ385" s="5"/>
      <c r="PR385" s="5"/>
      <c r="PS385" s="5"/>
      <c r="PT385" s="5"/>
      <c r="PU385" s="5"/>
      <c r="PV385" s="5"/>
      <c r="PW385" s="5"/>
      <c r="PX385" s="5"/>
      <c r="PY385" s="5"/>
      <c r="PZ385" s="5"/>
      <c r="QA385" s="5"/>
      <c r="QB385" s="5"/>
      <c r="QC385" s="5"/>
      <c r="QD385" s="5"/>
      <c r="QE385" s="5"/>
      <c r="QF385" s="5"/>
      <c r="QG385" s="5"/>
      <c r="QH385" s="5"/>
      <c r="QI385" s="5"/>
      <c r="QJ385" s="5"/>
      <c r="QK385" s="5"/>
      <c r="QL385" s="5"/>
      <c r="QM385" s="5"/>
      <c r="QN385" s="5"/>
      <c r="QO385" s="5"/>
      <c r="QP385" s="5"/>
      <c r="QQ385" s="5"/>
      <c r="QR385" s="5"/>
      <c r="QS385" s="5"/>
      <c r="QT385" s="5"/>
      <c r="QU385" s="5"/>
      <c r="QV385" s="5"/>
      <c r="QW385" s="5"/>
      <c r="QX385" s="5"/>
      <c r="QY385" s="5"/>
      <c r="QZ385" s="5"/>
      <c r="RA385" s="5"/>
      <c r="RB385" s="5"/>
      <c r="RC385" s="5"/>
      <c r="RD385" s="5"/>
      <c r="RE385" s="5"/>
      <c r="RF385" s="5"/>
      <c r="RG385" s="5"/>
      <c r="RH385" s="5"/>
      <c r="RI385" s="5"/>
      <c r="RJ385" s="5"/>
      <c r="RK385" s="5"/>
      <c r="RL385" s="5"/>
      <c r="RM385" s="5"/>
      <c r="RN385" s="5"/>
      <c r="RO385" s="5"/>
      <c r="RP385" s="5"/>
      <c r="RQ385" s="5"/>
      <c r="RR385" s="5"/>
      <c r="RS385" s="5"/>
      <c r="RT385" s="5"/>
      <c r="RU385" s="5"/>
      <c r="RV385" s="5"/>
      <c r="RW385" s="5"/>
      <c r="RX385" s="5"/>
      <c r="RY385" s="5"/>
      <c r="RZ385" s="5"/>
      <c r="SA385" s="5"/>
      <c r="SB385" s="5"/>
      <c r="SC385" s="5"/>
      <c r="SD385" s="5"/>
      <c r="SE385" s="5"/>
      <c r="SF385" s="5"/>
      <c r="SG385" s="5"/>
      <c r="SH385" s="5"/>
      <c r="SI385" s="5"/>
      <c r="SJ385" s="5"/>
      <c r="SK385" s="5"/>
      <c r="SL385" s="5"/>
      <c r="SM385" s="5"/>
      <c r="SN385" s="5"/>
      <c r="SO385" s="5"/>
      <c r="SP385" s="5"/>
      <c r="SQ385" s="5"/>
      <c r="SR385" s="5"/>
      <c r="SS385" s="5"/>
      <c r="ST385" s="5"/>
      <c r="SU385" s="5"/>
      <c r="SV385" s="5"/>
      <c r="SW385" s="5"/>
      <c r="SX385" s="5"/>
      <c r="SY385" s="5"/>
      <c r="SZ385" s="5"/>
      <c r="TA385" s="5"/>
      <c r="TB385" s="5"/>
      <c r="TC385" s="5"/>
      <c r="TD385" s="5"/>
      <c r="TE385" s="5"/>
      <c r="TF385" s="5"/>
      <c r="TG385" s="5"/>
      <c r="TH385" s="5"/>
      <c r="TI385" s="5"/>
      <c r="TJ385" s="5"/>
      <c r="TK385" s="5"/>
      <c r="TL385" s="5"/>
      <c r="TM385" s="5"/>
      <c r="TN385" s="5"/>
      <c r="TO385" s="5"/>
      <c r="TP385" s="5"/>
      <c r="TQ385" s="5"/>
      <c r="TR385" s="5"/>
      <c r="TS385" s="5"/>
      <c r="TT385" s="5"/>
      <c r="TU385" s="5"/>
      <c r="TV385" s="5"/>
      <c r="TW385" s="5"/>
      <c r="TX385" s="5"/>
      <c r="TY385" s="5"/>
      <c r="TZ385" s="5"/>
      <c r="UA385" s="5"/>
      <c r="UB385" s="5"/>
      <c r="UC385" s="5"/>
      <c r="UD385" s="5"/>
      <c r="UE385" s="5"/>
      <c r="UF385" s="5"/>
      <c r="UG385" s="5"/>
      <c r="UH385" s="5"/>
      <c r="UI385" s="5"/>
      <c r="UJ385" s="5"/>
      <c r="UK385" s="5"/>
      <c r="UL385" s="5"/>
      <c r="UM385" s="5"/>
      <c r="UN385" s="5"/>
      <c r="UO385" s="5"/>
      <c r="UP385" s="5"/>
      <c r="UQ385" s="5"/>
      <c r="UR385" s="5"/>
      <c r="US385" s="5"/>
      <c r="UT385" s="5"/>
      <c r="UU385" s="5"/>
      <c r="UV385" s="5"/>
      <c r="UW385" s="5"/>
      <c r="UX385" s="5"/>
      <c r="UY385" s="5"/>
      <c r="UZ385" s="5"/>
      <c r="VA385" s="5"/>
      <c r="VB385" s="5"/>
      <c r="VC385" s="5"/>
      <c r="VD385" s="5"/>
      <c r="VE385" s="5"/>
      <c r="VF385" s="5"/>
      <c r="VG385" s="5"/>
      <c r="VH385" s="5"/>
      <c r="VI385" s="5"/>
      <c r="VJ385" s="5"/>
      <c r="VK385" s="5"/>
      <c r="VL385" s="5"/>
      <c r="VM385" s="5"/>
      <c r="VN385" s="5"/>
      <c r="VO385" s="5"/>
      <c r="VP385" s="5"/>
      <c r="VQ385" s="5"/>
      <c r="VR385" s="5"/>
      <c r="VS385" s="5"/>
      <c r="VT385" s="5"/>
      <c r="VU385" s="5"/>
      <c r="VV385" s="5"/>
      <c r="VW385" s="5"/>
      <c r="VX385" s="5"/>
      <c r="VY385" s="5"/>
      <c r="VZ385" s="5"/>
      <c r="WA385" s="5"/>
      <c r="WB385" s="5"/>
      <c r="WC385" s="5"/>
      <c r="WD385" s="5"/>
      <c r="WE385" s="5"/>
      <c r="WF385" s="5"/>
      <c r="WG385" s="5"/>
      <c r="WH385" s="5"/>
      <c r="WI385" s="5"/>
      <c r="WJ385" s="5"/>
      <c r="WK385" s="5"/>
      <c r="WL385" s="5"/>
      <c r="WM385" s="5"/>
      <c r="WN385" s="5"/>
      <c r="WO385" s="5"/>
      <c r="WP385" s="5"/>
      <c r="WQ385" s="5"/>
      <c r="WR385" s="5"/>
      <c r="WS385" s="5"/>
      <c r="WT385" s="5"/>
      <c r="WU385" s="5"/>
      <c r="WV385" s="5"/>
      <c r="WW385" s="5"/>
      <c r="WX385" s="5"/>
      <c r="WY385" s="5"/>
      <c r="WZ385" s="5"/>
      <c r="XA385" s="5"/>
      <c r="XB385" s="5"/>
      <c r="XC385" s="5"/>
      <c r="XD385" s="5"/>
      <c r="XE385" s="5"/>
      <c r="XF385" s="5"/>
      <c r="XG385" s="5"/>
      <c r="XH385" s="5"/>
      <c r="XI385" s="5"/>
      <c r="XJ385" s="5"/>
      <c r="XK385" s="5"/>
      <c r="XL385" s="5"/>
      <c r="XM385" s="5"/>
      <c r="XN385" s="5"/>
      <c r="XO385" s="5"/>
      <c r="XP385" s="5"/>
      <c r="XQ385" s="5"/>
      <c r="XR385" s="5"/>
      <c r="XS385" s="5"/>
      <c r="XT385" s="5"/>
      <c r="XU385" s="5"/>
      <c r="XV385" s="5"/>
      <c r="XW385" s="5"/>
      <c r="XX385" s="5"/>
      <c r="XY385" s="5"/>
      <c r="XZ385" s="5"/>
      <c r="YA385" s="5"/>
      <c r="YB385" s="5"/>
      <c r="YC385" s="5"/>
      <c r="YD385" s="5"/>
      <c r="YE385" s="5"/>
      <c r="YF385" s="5"/>
      <c r="YG385" s="5"/>
      <c r="YH385" s="5"/>
      <c r="YI385" s="5"/>
      <c r="YJ385" s="5"/>
      <c r="YK385" s="5"/>
      <c r="YL385" s="5"/>
      <c r="YM385" s="5"/>
      <c r="YN385" s="5"/>
      <c r="YO385" s="5"/>
      <c r="YP385" s="5"/>
      <c r="YQ385" s="5"/>
      <c r="YR385" s="5"/>
      <c r="YS385" s="5"/>
      <c r="YT385" s="5"/>
      <c r="YU385" s="5"/>
      <c r="YV385" s="5"/>
      <c r="YW385" s="5"/>
      <c r="YX385" s="5"/>
      <c r="YY385" s="5"/>
      <c r="YZ385" s="5"/>
      <c r="ZA385" s="5"/>
      <c r="ZB385" s="5"/>
      <c r="ZC385" s="5"/>
      <c r="ZD385" s="5"/>
      <c r="ZE385" s="5"/>
      <c r="ZF385" s="5"/>
      <c r="ZG385" s="5"/>
      <c r="ZH385" s="5"/>
      <c r="ZI385" s="5"/>
      <c r="ZJ385" s="5"/>
      <c r="ZK385" s="5"/>
      <c r="ZL385" s="5"/>
      <c r="ZM385" s="5"/>
      <c r="ZN385" s="5"/>
      <c r="ZO385" s="5"/>
      <c r="ZP385" s="5"/>
      <c r="ZQ385" s="5"/>
      <c r="ZR385" s="5"/>
      <c r="ZS385" s="5"/>
      <c r="ZT385" s="5"/>
      <c r="ZU385" s="5"/>
      <c r="ZV385" s="5"/>
      <c r="ZW385" s="5"/>
      <c r="ZX385" s="5"/>
      <c r="ZY385" s="5"/>
      <c r="ZZ385" s="5"/>
      <c r="AAA385" s="5"/>
      <c r="AAB385" s="5"/>
      <c r="AAC385" s="5"/>
      <c r="AAD385" s="5"/>
      <c r="AAE385" s="5"/>
      <c r="AAF385" s="5"/>
      <c r="AAG385" s="5"/>
      <c r="AAH385" s="5"/>
      <c r="AAI385" s="5"/>
      <c r="AAJ385" s="5"/>
      <c r="AAK385" s="5"/>
      <c r="AAL385" s="5"/>
      <c r="AAM385" s="5"/>
      <c r="AAN385" s="5"/>
      <c r="AAO385" s="5"/>
      <c r="AAP385" s="5"/>
      <c r="AAQ385" s="5"/>
      <c r="AAR385" s="5"/>
      <c r="AAS385" s="5"/>
      <c r="AAT385" s="5"/>
      <c r="AAU385" s="5"/>
      <c r="AAV385" s="5"/>
      <c r="AAW385" s="5"/>
      <c r="AAX385" s="5"/>
      <c r="AAY385" s="5"/>
      <c r="AAZ385" s="5"/>
      <c r="ABA385" s="5"/>
      <c r="ABB385" s="5"/>
      <c r="ABC385" s="5"/>
      <c r="ABD385" s="5"/>
      <c r="ABE385" s="5"/>
      <c r="ABF385" s="5"/>
      <c r="ABG385" s="5"/>
      <c r="ABH385" s="5"/>
      <c r="ABI385" s="5"/>
      <c r="ABJ385" s="5"/>
      <c r="ABK385" s="5"/>
      <c r="ABL385" s="5"/>
      <c r="ABM385" s="5"/>
      <c r="ABN385" s="5"/>
      <c r="ABO385" s="5"/>
      <c r="ABP385" s="5"/>
      <c r="ABQ385" s="5"/>
      <c r="ABR385" s="5"/>
      <c r="ABS385" s="5"/>
      <c r="ABT385" s="5"/>
      <c r="ABU385" s="5"/>
      <c r="ABV385" s="5"/>
      <c r="ABW385" s="5"/>
      <c r="ABX385" s="5"/>
      <c r="ABY385" s="5"/>
      <c r="ABZ385" s="5"/>
      <c r="ACA385" s="5"/>
      <c r="ACB385" s="5"/>
      <c r="ACC385" s="5"/>
      <c r="ACD385" s="5"/>
      <c r="ACE385" s="5"/>
      <c r="ACF385" s="5"/>
      <c r="ACG385" s="5"/>
      <c r="ACH385" s="5"/>
      <c r="ACI385" s="5"/>
      <c r="ACJ385" s="5"/>
      <c r="ACK385" s="5"/>
      <c r="ACL385" s="5"/>
      <c r="ACM385" s="5"/>
      <c r="ACN385" s="5"/>
      <c r="ACO385" s="5"/>
      <c r="ACP385" s="5"/>
      <c r="ACQ385" s="5"/>
      <c r="ACR385" s="5"/>
      <c r="ACS385" s="5"/>
      <c r="ACT385" s="5"/>
      <c r="ACU385" s="5"/>
      <c r="ACV385" s="5"/>
      <c r="ACW385" s="5"/>
      <c r="ACX385" s="5"/>
      <c r="ACY385" s="5"/>
      <c r="ACZ385" s="5"/>
      <c r="ADA385" s="5"/>
      <c r="ADB385" s="5"/>
      <c r="ADC385" s="5"/>
      <c r="ADD385" s="5"/>
      <c r="ADE385" s="5"/>
      <c r="ADF385" s="5"/>
      <c r="ADG385" s="5"/>
      <c r="ADH385" s="5"/>
      <c r="ADI385" s="5"/>
      <c r="ADJ385" s="5"/>
      <c r="ADK385" s="5"/>
      <c r="ADL385" s="5"/>
      <c r="ADM385" s="5"/>
      <c r="ADN385" s="5"/>
      <c r="ADO385" s="5"/>
      <c r="ADP385" s="5"/>
      <c r="ADQ385" s="5"/>
      <c r="ADR385" s="5"/>
      <c r="ADS385" s="5"/>
      <c r="ADT385" s="5"/>
      <c r="ADU385" s="5"/>
      <c r="ADV385" s="5"/>
      <c r="ADW385" s="5"/>
      <c r="ADX385" s="5"/>
      <c r="ADY385" s="5"/>
      <c r="ADZ385" s="5"/>
      <c r="AEA385" s="5"/>
      <c r="AEB385" s="5"/>
      <c r="AEC385" s="5"/>
      <c r="AED385" s="5"/>
      <c r="AEE385" s="5"/>
      <c r="AEF385" s="5"/>
      <c r="AEG385" s="5"/>
      <c r="AEH385" s="5"/>
      <c r="AEI385" s="5"/>
      <c r="AEJ385" s="5"/>
      <c r="AEK385" s="5"/>
      <c r="AEL385" s="5"/>
      <c r="AEM385" s="5"/>
      <c r="AEN385" s="5"/>
      <c r="AEO385" s="5"/>
      <c r="AEP385" s="5"/>
      <c r="AEQ385" s="5"/>
      <c r="AER385" s="5"/>
      <c r="AES385" s="5"/>
      <c r="AET385" s="5"/>
      <c r="AEU385" s="5"/>
      <c r="AEV385" s="5"/>
      <c r="AEW385" s="5"/>
      <c r="AEX385" s="5"/>
      <c r="AEY385" s="5"/>
      <c r="AEZ385" s="5"/>
      <c r="AFA385" s="5"/>
      <c r="AFB385" s="5"/>
      <c r="AFC385" s="5"/>
      <c r="AFD385" s="5"/>
      <c r="AFE385" s="5"/>
      <c r="AFF385" s="5"/>
      <c r="AFG385" s="5"/>
      <c r="AFH385" s="5"/>
      <c r="AFI385" s="5"/>
      <c r="AFJ385" s="5"/>
      <c r="AFK385" s="5"/>
      <c r="AFL385" s="5"/>
      <c r="AFM385" s="5"/>
      <c r="AFN385" s="5"/>
      <c r="AFO385" s="5"/>
      <c r="AFP385" s="5"/>
      <c r="AFQ385" s="5"/>
      <c r="AFR385" s="5"/>
      <c r="AFS385" s="5"/>
      <c r="AFT385" s="5"/>
      <c r="AFU385" s="5"/>
      <c r="AFV385" s="5"/>
      <c r="AFW385" s="5"/>
      <c r="AFX385" s="5"/>
      <c r="AFY385" s="5"/>
      <c r="AFZ385" s="5"/>
      <c r="AGA385" s="5"/>
      <c r="AGB385" s="5"/>
      <c r="AGC385" s="5"/>
      <c r="AGD385" s="5"/>
      <c r="AGE385" s="5"/>
      <c r="AGF385" s="5"/>
      <c r="AGG385" s="5"/>
      <c r="AGH385" s="5"/>
      <c r="AGI385" s="5"/>
      <c r="AGJ385" s="5"/>
      <c r="AGK385" s="5"/>
      <c r="AGL385" s="5"/>
      <c r="AGM385" s="5"/>
      <c r="AGN385" s="5"/>
      <c r="AGO385" s="5"/>
      <c r="AGP385" s="5"/>
      <c r="AGQ385" s="5"/>
      <c r="AGR385" s="5"/>
      <c r="AGS385" s="5"/>
      <c r="AGT385" s="5"/>
      <c r="AGU385" s="5"/>
      <c r="AGV385" s="5"/>
      <c r="AGW385" s="5"/>
      <c r="AGX385" s="5"/>
      <c r="AGY385" s="5"/>
      <c r="AGZ385" s="5"/>
      <c r="AHA385" s="5"/>
      <c r="AHB385" s="5"/>
      <c r="AHC385" s="5"/>
      <c r="AHD385" s="5"/>
      <c r="AHE385" s="5"/>
      <c r="AHF385" s="5"/>
      <c r="AHG385" s="5"/>
      <c r="AHH385" s="5"/>
      <c r="AHI385" s="5"/>
      <c r="AHJ385" s="5"/>
      <c r="AHK385" s="5"/>
      <c r="AHL385" s="5"/>
      <c r="AHM385" s="5"/>
      <c r="AHN385" s="5"/>
      <c r="AHO385" s="5"/>
      <c r="AHP385" s="5"/>
      <c r="AHQ385" s="5"/>
      <c r="AHR385" s="5"/>
      <c r="AHS385" s="5"/>
      <c r="AHT385" s="5"/>
      <c r="AHU385" s="5"/>
      <c r="AHV385" s="5"/>
      <c r="AHW385" s="5"/>
      <c r="AHX385" s="5"/>
      <c r="AHY385" s="5"/>
      <c r="AHZ385" s="5"/>
      <c r="AIA385" s="5"/>
      <c r="AIB385" s="5"/>
      <c r="AIC385" s="5"/>
      <c r="AID385" s="5"/>
      <c r="AIE385" s="5"/>
      <c r="AIF385" s="5"/>
      <c r="AIG385" s="5"/>
      <c r="AIH385" s="5"/>
      <c r="AII385" s="5"/>
      <c r="AIJ385" s="5"/>
      <c r="AIK385" s="5"/>
      <c r="AIL385" s="5"/>
      <c r="AIM385" s="5"/>
      <c r="AIN385" s="5"/>
      <c r="AIO385" s="5"/>
      <c r="AIP385" s="5"/>
      <c r="AIQ385" s="5"/>
      <c r="AIR385" s="5"/>
      <c r="AIS385" s="5"/>
      <c r="AIT385" s="5"/>
      <c r="AIU385" s="5"/>
      <c r="AIV385" s="5"/>
      <c r="AIW385" s="5"/>
      <c r="AIX385" s="5"/>
      <c r="AIY385" s="5"/>
      <c r="AIZ385" s="5"/>
      <c r="AJA385" s="5"/>
      <c r="AJB385" s="5"/>
      <c r="AJC385" s="5"/>
      <c r="AJD385" s="5"/>
      <c r="AJE385" s="5"/>
      <c r="AJF385" s="5"/>
      <c r="AJG385" s="5"/>
      <c r="AJH385" s="5"/>
      <c r="AJI385" s="5"/>
      <c r="AJJ385" s="5"/>
      <c r="AJK385" s="5"/>
      <c r="AJL385" s="5"/>
      <c r="AJM385" s="5"/>
      <c r="AJN385" s="5"/>
      <c r="AJO385" s="5"/>
      <c r="AJP385" s="5"/>
      <c r="AJQ385" s="5"/>
      <c r="AJR385" s="5"/>
      <c r="AJS385" s="5"/>
      <c r="AJT385" s="5"/>
      <c r="AJU385" s="5"/>
      <c r="AJV385" s="5"/>
      <c r="AJW385" s="5"/>
      <c r="AJX385" s="5"/>
      <c r="AJY385" s="5"/>
      <c r="AJZ385" s="5"/>
      <c r="AKA385" s="5"/>
      <c r="AKB385" s="5"/>
      <c r="AKC385" s="5"/>
      <c r="AKD385" s="5"/>
      <c r="AKE385" s="5"/>
      <c r="AKF385" s="5"/>
      <c r="AKG385" s="5"/>
      <c r="AKH385" s="5"/>
      <c r="AKI385" s="5"/>
      <c r="AKJ385" s="5"/>
      <c r="AKK385" s="5"/>
      <c r="AKL385" s="5"/>
      <c r="AKM385" s="5"/>
      <c r="AKN385" s="5"/>
      <c r="AKO385" s="5"/>
      <c r="AKP385" s="5"/>
      <c r="AKQ385" s="5"/>
      <c r="AKR385" s="5"/>
      <c r="AKS385" s="5"/>
      <c r="AKT385" s="5"/>
      <c r="AKU385" s="5"/>
      <c r="AKV385" s="5"/>
      <c r="AKW385" s="5"/>
      <c r="AKX385" s="5"/>
      <c r="AKY385" s="5"/>
      <c r="AKZ385" s="5"/>
      <c r="ALA385" s="5"/>
      <c r="ALB385" s="5"/>
      <c r="ALC385" s="5"/>
      <c r="ALD385" s="5"/>
      <c r="ALE385" s="5"/>
      <c r="ALF385" s="5"/>
      <c r="ALG385" s="5"/>
      <c r="ALH385" s="5"/>
      <c r="ALI385" s="5"/>
      <c r="ALJ385" s="5"/>
      <c r="ALK385" s="5"/>
      <c r="ALL385" s="5"/>
      <c r="ALM385" s="5"/>
      <c r="ALN385" s="5"/>
      <c r="ALO385" s="5"/>
      <c r="ALP385" s="5"/>
      <c r="ALQ385" s="5"/>
      <c r="ALR385" s="5"/>
      <c r="ALS385" s="5"/>
      <c r="ALT385" s="5"/>
      <c r="ALU385" s="5"/>
      <c r="ALV385" s="5"/>
      <c r="ALW385" s="5"/>
      <c r="ALX385" s="5"/>
      <c r="ALY385" s="5"/>
      <c r="ALZ385" s="5"/>
      <c r="AMA385" s="5"/>
      <c r="AMB385" s="5"/>
      <c r="AMC385" s="5"/>
      <c r="AMD385" s="5"/>
      <c r="AME385" s="5"/>
      <c r="AMF385" s="5"/>
      <c r="AMG385" s="5"/>
      <c r="AMH385" s="5"/>
      <c r="AMI385" s="5"/>
      <c r="AMJ385" s="5"/>
      <c r="AMK385" s="5"/>
      <c r="AML385" s="5"/>
      <c r="AMM385" s="5"/>
      <c r="AMN385" s="5"/>
      <c r="AMO385" s="5"/>
      <c r="AMP385" s="5"/>
      <c r="AMQ385" s="5"/>
      <c r="AMR385" s="5"/>
      <c r="AMS385" s="5"/>
      <c r="AMT385" s="5"/>
      <c r="AMU385" s="5"/>
      <c r="AMV385" s="5"/>
      <c r="AMW385" s="5"/>
      <c r="AMX385" s="5"/>
      <c r="AMY385" s="5"/>
      <c r="AMZ385" s="5"/>
      <c r="ANA385" s="5"/>
      <c r="ANB385" s="5"/>
      <c r="ANC385" s="5"/>
      <c r="AND385" s="5"/>
      <c r="ANE385" s="5"/>
      <c r="ANF385" s="5"/>
      <c r="ANG385" s="5"/>
      <c r="ANH385" s="5"/>
      <c r="ANI385" s="5"/>
      <c r="ANJ385" s="5"/>
      <c r="ANK385" s="5"/>
      <c r="ANL385" s="5"/>
      <c r="ANM385" s="5"/>
      <c r="ANN385" s="5"/>
      <c r="ANO385" s="5"/>
      <c r="ANP385" s="5"/>
      <c r="ANQ385" s="5"/>
      <c r="ANR385" s="5"/>
      <c r="ANS385" s="5"/>
      <c r="ANT385" s="5"/>
      <c r="ANU385" s="5"/>
      <c r="ANV385" s="5"/>
      <c r="ANW385" s="5"/>
      <c r="ANX385" s="5"/>
      <c r="ANY385" s="5"/>
      <c r="ANZ385" s="5"/>
      <c r="AOA385" s="5"/>
      <c r="AOB385" s="5"/>
      <c r="AOC385" s="5"/>
      <c r="AOD385" s="5"/>
      <c r="AOE385" s="5"/>
      <c r="AOF385" s="5"/>
      <c r="AOG385" s="5"/>
      <c r="AOH385" s="5"/>
      <c r="AOI385" s="5"/>
      <c r="AOJ385" s="5"/>
      <c r="AOK385" s="5"/>
      <c r="AOL385" s="5"/>
      <c r="AOM385" s="5"/>
      <c r="AON385" s="5"/>
      <c r="AOO385" s="5"/>
      <c r="AOP385" s="5"/>
      <c r="AOQ385" s="5"/>
      <c r="AOR385" s="5"/>
      <c r="AOS385" s="5"/>
      <c r="AOT385" s="5"/>
      <c r="AOU385" s="5"/>
      <c r="AOV385" s="5"/>
      <c r="AOW385" s="5"/>
      <c r="AOX385" s="5"/>
      <c r="AOY385" s="5"/>
      <c r="AOZ385" s="5"/>
      <c r="APA385" s="5"/>
      <c r="APB385" s="5"/>
      <c r="APC385" s="5"/>
      <c r="APD385" s="5"/>
      <c r="APE385" s="5"/>
      <c r="APF385" s="5"/>
      <c r="APG385" s="5"/>
      <c r="APH385" s="5"/>
      <c r="API385" s="5"/>
      <c r="APJ385" s="5"/>
      <c r="APK385" s="5"/>
      <c r="APL385" s="5"/>
      <c r="APM385" s="5"/>
      <c r="APN385" s="5"/>
      <c r="APO385" s="5"/>
      <c r="APP385" s="5"/>
      <c r="APQ385" s="5"/>
      <c r="APR385" s="5"/>
      <c r="APS385" s="5"/>
      <c r="APT385" s="5"/>
      <c r="APU385" s="5"/>
      <c r="APV385" s="5"/>
      <c r="APW385" s="5"/>
      <c r="APX385" s="5"/>
      <c r="APY385" s="5"/>
      <c r="APZ385" s="5"/>
      <c r="AQA385" s="5"/>
      <c r="AQB385" s="5"/>
      <c r="AQC385" s="5"/>
      <c r="AQD385" s="5"/>
      <c r="AQE385" s="5"/>
      <c r="AQF385" s="5"/>
      <c r="AQG385" s="5"/>
      <c r="AQH385" s="5"/>
      <c r="AQI385" s="5"/>
      <c r="AQJ385" s="5"/>
      <c r="AQK385" s="5"/>
      <c r="AQL385" s="5"/>
      <c r="AQM385" s="5"/>
      <c r="AQN385" s="5"/>
      <c r="AQO385" s="5"/>
      <c r="AQP385" s="5"/>
      <c r="AQQ385" s="5"/>
      <c r="AQR385" s="5"/>
      <c r="AQS385" s="5"/>
      <c r="AQT385" s="5"/>
      <c r="AQU385" s="5"/>
      <c r="AQV385" s="5"/>
      <c r="AQW385" s="5"/>
      <c r="AQX385" s="5"/>
      <c r="AQY385" s="5"/>
      <c r="AQZ385" s="5"/>
    </row>
    <row r="386" spans="1:1144" s="4" customFormat="1" ht="36" customHeight="1">
      <c r="A386" s="95" t="s">
        <v>73</v>
      </c>
      <c r="B386" s="95" t="s">
        <v>70</v>
      </c>
      <c r="C386" s="95" t="s">
        <v>70</v>
      </c>
      <c r="D386" s="95" t="s">
        <v>13</v>
      </c>
      <c r="E386" s="95" t="s">
        <v>87</v>
      </c>
      <c r="F386" s="95" t="s">
        <v>2363</v>
      </c>
      <c r="G386" s="95" t="s">
        <v>2366</v>
      </c>
      <c r="H386" s="95" t="s">
        <v>987</v>
      </c>
      <c r="I386" s="95" t="s">
        <v>894</v>
      </c>
      <c r="J386" s="139" t="s">
        <v>351</v>
      </c>
      <c r="K386" s="139" t="s">
        <v>2302</v>
      </c>
      <c r="L386" s="139" t="s">
        <v>2283</v>
      </c>
      <c r="M386" s="139" t="s">
        <v>2303</v>
      </c>
      <c r="N386" s="139" t="s">
        <v>2422</v>
      </c>
      <c r="O386" s="139">
        <v>0.95</v>
      </c>
      <c r="P386" s="139" t="s">
        <v>2304</v>
      </c>
      <c r="Q386" s="139">
        <v>0.95</v>
      </c>
      <c r="R386" s="141">
        <v>42735</v>
      </c>
      <c r="S386" s="139" t="s">
        <v>2423</v>
      </c>
      <c r="T386" s="139" t="s">
        <v>2424</v>
      </c>
      <c r="U386" s="139" t="s">
        <v>2374</v>
      </c>
      <c r="V386" s="139" t="s">
        <v>2375</v>
      </c>
      <c r="W386" s="96">
        <f t="shared" si="27"/>
        <v>149280000</v>
      </c>
      <c r="X386" s="96">
        <f t="shared" si="30"/>
        <v>149280000</v>
      </c>
      <c r="Y386" s="160"/>
      <c r="Z386" s="96"/>
      <c r="AA386" s="96"/>
      <c r="AB386" s="96"/>
      <c r="AC386" s="96"/>
      <c r="AD386" s="96"/>
      <c r="AE386" s="96"/>
      <c r="AF386" s="96"/>
      <c r="AG386" s="96"/>
      <c r="AH386" s="96"/>
      <c r="AI386" s="96"/>
      <c r="AJ386" s="96"/>
      <c r="AK386" s="96">
        <v>19866000</v>
      </c>
      <c r="AL386" s="96">
        <v>1914000</v>
      </c>
      <c r="AM386" s="96"/>
      <c r="AN386" s="96"/>
      <c r="AO386" s="96"/>
      <c r="AP386" s="96"/>
      <c r="AQ386" s="96"/>
      <c r="AR386" s="96"/>
      <c r="AS386" s="96"/>
      <c r="AT386" s="96"/>
      <c r="AU386" s="96"/>
      <c r="AV386" s="96"/>
      <c r="AW386" s="96"/>
      <c r="AX386" s="96"/>
      <c r="AY386" s="96"/>
      <c r="AZ386" s="96"/>
      <c r="BA386" s="96"/>
      <c r="BB386" s="96"/>
      <c r="BC386" s="96"/>
      <c r="BD386" s="96"/>
      <c r="BE386" s="96"/>
      <c r="BF386" s="96"/>
      <c r="BG386" s="96"/>
      <c r="BH386" s="96"/>
      <c r="BI386" s="96"/>
      <c r="BJ386" s="96"/>
      <c r="BK386" s="96"/>
      <c r="BL386" s="96"/>
      <c r="BM386" s="96"/>
      <c r="BN386" s="96"/>
      <c r="BO386" s="96">
        <f>+BO4/2</f>
        <v>127500000</v>
      </c>
      <c r="BP386" s="96"/>
      <c r="BQ386" s="96"/>
      <c r="BR386" s="96"/>
      <c r="BS386" s="107"/>
      <c r="BT386" s="107"/>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16"/>
      <c r="DO386" s="3"/>
      <c r="DP386" s="3"/>
      <c r="DQ386" s="3"/>
      <c r="DR386" s="3"/>
      <c r="DS386" s="3"/>
      <c r="DT386" s="3"/>
      <c r="DU386" s="3"/>
      <c r="DV386" s="3"/>
      <c r="DW386" s="3"/>
      <c r="DX386" s="3"/>
      <c r="DY386" s="10"/>
      <c r="DZ386" s="10"/>
      <c r="EA386" s="10"/>
      <c r="EB386" s="10"/>
      <c r="EC386" s="10"/>
      <c r="ED386" s="10"/>
      <c r="EE386" s="10"/>
      <c r="EF386" s="3"/>
      <c r="EG386" s="3"/>
      <c r="EH386" s="3"/>
      <c r="EI386" s="3"/>
      <c r="EJ386" s="3"/>
      <c r="EK386" s="3"/>
      <c r="EL386" s="3"/>
      <c r="EM386" s="9"/>
      <c r="EN386" s="9"/>
      <c r="EO386" s="9"/>
      <c r="EP386" s="9"/>
      <c r="EQ386" s="9"/>
      <c r="ER386" s="9"/>
      <c r="ES386" s="9"/>
      <c r="ET386" s="9"/>
      <c r="EU386" s="9"/>
      <c r="EV386" s="9"/>
      <c r="EW386" s="9"/>
      <c r="EX386" s="9"/>
      <c r="EY386" s="9"/>
      <c r="EZ386" s="9"/>
      <c r="FA386" s="9"/>
      <c r="FB386" s="9"/>
      <c r="FC386" s="9"/>
      <c r="FD386" s="9"/>
      <c r="FE386" s="15"/>
      <c r="FF386" s="9"/>
      <c r="FG386" s="9"/>
      <c r="FH386" s="9"/>
      <c r="FI386" s="9"/>
      <c r="FJ386" s="9"/>
      <c r="FK386" s="9"/>
      <c r="FL386" s="9"/>
      <c r="FM386" s="9"/>
      <c r="FN386" s="9"/>
      <c r="FO386" s="9"/>
      <c r="FP386" s="9"/>
      <c r="FQ386" s="9"/>
      <c r="FR386" s="9"/>
      <c r="FS386" s="9"/>
      <c r="FT386" s="9"/>
      <c r="FU386" s="9"/>
      <c r="FV386" s="9"/>
      <c r="FW386" s="9"/>
      <c r="FX386" s="9"/>
      <c r="FY386" s="9"/>
      <c r="FZ386" s="9"/>
      <c r="GA386" s="9"/>
      <c r="GB386" s="9"/>
      <c r="GC386" s="9"/>
      <c r="GD386" s="9"/>
      <c r="GE386" s="9"/>
      <c r="GF386" s="9"/>
      <c r="GG386" s="9"/>
      <c r="GH386" s="9"/>
      <c r="GI386" s="9"/>
      <c r="GJ386" s="9"/>
      <c r="GK386" s="9"/>
      <c r="GL386" s="9"/>
      <c r="GM386" s="5"/>
      <c r="GN386" s="10"/>
      <c r="GO386" s="10"/>
      <c r="GP386" s="10"/>
      <c r="GQ386" s="10"/>
      <c r="GR386" s="9"/>
      <c r="GS386" s="9"/>
      <c r="GT386" s="5"/>
      <c r="GU386" s="5"/>
      <c r="GV386" s="5"/>
      <c r="GW386" s="5"/>
      <c r="GX386" s="5"/>
      <c r="GY386" s="5"/>
      <c r="GZ386" s="5"/>
      <c r="HA386" s="5"/>
      <c r="HB386" s="5"/>
      <c r="HC386" s="5"/>
      <c r="HD386" s="5"/>
      <c r="HE386" s="5"/>
      <c r="HF386" s="5"/>
      <c r="HG386" s="5"/>
      <c r="HH386" s="5"/>
      <c r="HI386" s="5"/>
      <c r="HJ386" s="5"/>
      <c r="HK386" s="5"/>
      <c r="HL386" s="5"/>
      <c r="HM386" s="5"/>
      <c r="HN386" s="5"/>
      <c r="HO386" s="5"/>
      <c r="HP386" s="5"/>
      <c r="HQ386" s="5"/>
      <c r="HR386" s="5"/>
      <c r="HS386" s="5"/>
      <c r="HT386" s="5"/>
      <c r="HU386" s="5"/>
      <c r="HV386" s="5"/>
      <c r="HW386" s="5"/>
      <c r="HX386" s="5"/>
      <c r="HY386" s="5"/>
      <c r="HZ386" s="5"/>
      <c r="IA386" s="5"/>
      <c r="IB386" s="5"/>
      <c r="IC386" s="5"/>
      <c r="ID386" s="5"/>
      <c r="IE386" s="5"/>
      <c r="IF386" s="5"/>
      <c r="IG386" s="5"/>
      <c r="IH386" s="5"/>
      <c r="II386" s="5"/>
      <c r="IJ386" s="5"/>
      <c r="IK386" s="5"/>
      <c r="IL386" s="5"/>
      <c r="IM386" s="5"/>
      <c r="IN386" s="5"/>
      <c r="IO386" s="5"/>
      <c r="IP386" s="5"/>
      <c r="IQ386" s="5"/>
      <c r="IR386" s="5"/>
      <c r="IS386" s="5"/>
      <c r="IT386" s="5"/>
      <c r="IU386" s="5"/>
      <c r="IV386" s="5"/>
      <c r="IW386" s="5"/>
      <c r="IX386" s="5"/>
      <c r="IY386" s="5"/>
      <c r="IZ386" s="5"/>
      <c r="JA386" s="5"/>
      <c r="JB386" s="5"/>
      <c r="JC386" s="5"/>
      <c r="JD386" s="5"/>
      <c r="JE386" s="5"/>
      <c r="JF386" s="5"/>
      <c r="JG386" s="5"/>
      <c r="JH386" s="5"/>
      <c r="JI386" s="5"/>
      <c r="JJ386" s="5"/>
      <c r="JK386" s="5"/>
      <c r="JL386" s="5"/>
      <c r="JM386" s="5"/>
      <c r="JN386" s="5"/>
      <c r="JO386" s="5"/>
      <c r="JP386" s="5"/>
      <c r="JQ386" s="5"/>
      <c r="JR386" s="5"/>
      <c r="JS386" s="5"/>
      <c r="JT386" s="5"/>
      <c r="JU386" s="5"/>
      <c r="JV386" s="5"/>
      <c r="JW386" s="5"/>
      <c r="JX386" s="5"/>
      <c r="JY386" s="5"/>
      <c r="JZ386" s="5"/>
      <c r="KA386" s="5"/>
      <c r="KB386" s="5"/>
      <c r="KC386" s="5"/>
      <c r="KD386" s="5"/>
      <c r="KE386" s="5"/>
      <c r="KF386" s="5"/>
      <c r="KG386" s="5"/>
      <c r="KH386" s="5"/>
      <c r="KI386" s="5"/>
      <c r="KJ386" s="5"/>
      <c r="KK386" s="5"/>
      <c r="KL386" s="5"/>
      <c r="KM386" s="5"/>
      <c r="KN386" s="5"/>
      <c r="KO386" s="5"/>
      <c r="KP386" s="5"/>
      <c r="KQ386" s="5"/>
      <c r="KR386" s="5"/>
      <c r="KS386" s="5"/>
      <c r="KT386" s="5"/>
      <c r="KU386" s="5"/>
      <c r="KV386" s="5"/>
      <c r="KW386" s="5"/>
      <c r="KX386" s="5"/>
      <c r="KY386" s="5"/>
      <c r="KZ386" s="5"/>
      <c r="LA386" s="5"/>
      <c r="LB386" s="5"/>
      <c r="LC386" s="5"/>
      <c r="LD386" s="5"/>
      <c r="LE386" s="5"/>
      <c r="LF386" s="5"/>
      <c r="LG386" s="5"/>
      <c r="LH386" s="5"/>
      <c r="LI386" s="5"/>
      <c r="LJ386" s="5"/>
      <c r="LK386" s="5"/>
      <c r="LL386" s="5"/>
      <c r="LM386" s="5"/>
      <c r="LN386" s="5"/>
      <c r="LO386" s="5"/>
      <c r="LP386" s="5"/>
      <c r="LQ386" s="5"/>
      <c r="LR386" s="5"/>
      <c r="LS386" s="5"/>
      <c r="LT386" s="5"/>
      <c r="LU386" s="5"/>
      <c r="LV386" s="5"/>
      <c r="LW386" s="5"/>
      <c r="LX386" s="5"/>
      <c r="LY386" s="5"/>
      <c r="LZ386" s="5"/>
      <c r="MA386" s="5"/>
      <c r="MB386" s="5"/>
      <c r="MC386" s="5"/>
      <c r="MD386" s="5"/>
      <c r="ME386" s="5"/>
      <c r="MF386" s="5"/>
      <c r="MG386" s="5"/>
      <c r="MH386" s="5"/>
      <c r="MI386" s="5"/>
      <c r="MJ386" s="5"/>
      <c r="MK386" s="5"/>
      <c r="ML386" s="5"/>
      <c r="MM386" s="5"/>
      <c r="MN386" s="5"/>
      <c r="MO386" s="5"/>
      <c r="MP386" s="5"/>
      <c r="MQ386" s="5"/>
      <c r="MR386" s="5"/>
      <c r="MS386" s="5"/>
      <c r="MT386" s="5"/>
      <c r="MU386" s="5"/>
      <c r="MV386" s="5"/>
      <c r="MW386" s="5"/>
      <c r="MX386" s="5"/>
      <c r="MY386" s="5"/>
      <c r="MZ386" s="5"/>
      <c r="NA386" s="5"/>
      <c r="NB386" s="5"/>
      <c r="NC386" s="5"/>
      <c r="ND386" s="5"/>
      <c r="NE386" s="5"/>
      <c r="NF386" s="5"/>
      <c r="NG386" s="5"/>
      <c r="NH386" s="5"/>
      <c r="NI386" s="5"/>
      <c r="NJ386" s="5"/>
      <c r="NK386" s="5"/>
      <c r="NL386" s="5"/>
      <c r="NM386" s="5"/>
      <c r="NN386" s="5"/>
      <c r="NO386" s="5"/>
      <c r="NP386" s="5"/>
      <c r="NQ386" s="5"/>
      <c r="NR386" s="5"/>
      <c r="NS386" s="5"/>
      <c r="NT386" s="5"/>
      <c r="NU386" s="5"/>
      <c r="NV386" s="5"/>
      <c r="NW386" s="5"/>
      <c r="NX386" s="5"/>
      <c r="NY386" s="5"/>
      <c r="NZ386" s="5"/>
      <c r="OA386" s="5"/>
      <c r="OB386" s="5"/>
      <c r="OC386" s="5"/>
      <c r="OD386" s="5"/>
      <c r="OE386" s="5"/>
      <c r="OF386" s="5"/>
      <c r="OG386" s="5"/>
      <c r="OH386" s="5"/>
      <c r="OI386" s="5"/>
      <c r="OJ386" s="5"/>
      <c r="OK386" s="5"/>
      <c r="OL386" s="5"/>
      <c r="OM386" s="5"/>
      <c r="ON386" s="5"/>
      <c r="OO386" s="5"/>
      <c r="OP386" s="5"/>
      <c r="OQ386" s="5"/>
      <c r="OR386" s="5"/>
      <c r="OS386" s="5"/>
      <c r="OT386" s="5"/>
      <c r="OU386" s="5"/>
      <c r="OV386" s="5"/>
      <c r="OW386" s="5"/>
      <c r="OX386" s="5"/>
      <c r="OY386" s="5"/>
      <c r="OZ386" s="5"/>
      <c r="PA386" s="5"/>
      <c r="PB386" s="5"/>
      <c r="PC386" s="5"/>
      <c r="PD386" s="5"/>
      <c r="PE386" s="5"/>
      <c r="PF386" s="5"/>
      <c r="PG386" s="5"/>
      <c r="PH386" s="5"/>
      <c r="PI386" s="5"/>
      <c r="PJ386" s="5"/>
      <c r="PK386" s="5"/>
      <c r="PL386" s="5"/>
      <c r="PM386" s="5"/>
      <c r="PN386" s="5"/>
      <c r="PO386" s="5"/>
      <c r="PP386" s="5"/>
      <c r="PQ386" s="5"/>
      <c r="PR386" s="5"/>
      <c r="PS386" s="5"/>
      <c r="PT386" s="5"/>
      <c r="PU386" s="5"/>
      <c r="PV386" s="5"/>
      <c r="PW386" s="5"/>
      <c r="PX386" s="5"/>
      <c r="PY386" s="5"/>
      <c r="PZ386" s="5"/>
      <c r="QA386" s="5"/>
      <c r="QB386" s="5"/>
      <c r="QC386" s="5"/>
      <c r="QD386" s="5"/>
      <c r="QE386" s="5"/>
      <c r="QF386" s="5"/>
      <c r="QG386" s="5"/>
      <c r="QH386" s="5"/>
      <c r="QI386" s="5"/>
      <c r="QJ386" s="5"/>
      <c r="QK386" s="5"/>
      <c r="QL386" s="5"/>
      <c r="QM386" s="5"/>
      <c r="QN386" s="5"/>
      <c r="QO386" s="5"/>
      <c r="QP386" s="5"/>
      <c r="QQ386" s="5"/>
      <c r="QR386" s="5"/>
      <c r="QS386" s="5"/>
      <c r="QT386" s="5"/>
      <c r="QU386" s="5"/>
      <c r="QV386" s="5"/>
      <c r="QW386" s="5"/>
      <c r="QX386" s="5"/>
      <c r="QY386" s="5"/>
      <c r="QZ386" s="5"/>
      <c r="RA386" s="5"/>
      <c r="RB386" s="5"/>
      <c r="RC386" s="5"/>
      <c r="RD386" s="5"/>
      <c r="RE386" s="5"/>
      <c r="RF386" s="5"/>
      <c r="RG386" s="5"/>
      <c r="RH386" s="5"/>
      <c r="RI386" s="5"/>
      <c r="RJ386" s="5"/>
      <c r="RK386" s="5"/>
      <c r="RL386" s="5"/>
      <c r="RM386" s="5"/>
      <c r="RN386" s="5"/>
      <c r="RO386" s="5"/>
      <c r="RP386" s="5"/>
      <c r="RQ386" s="5"/>
      <c r="RR386" s="5"/>
      <c r="RS386" s="5"/>
      <c r="RT386" s="5"/>
      <c r="RU386" s="5"/>
      <c r="RV386" s="5"/>
      <c r="RW386" s="5"/>
      <c r="RX386" s="5"/>
      <c r="RY386" s="5"/>
      <c r="RZ386" s="5"/>
      <c r="SA386" s="5"/>
      <c r="SB386" s="5"/>
      <c r="SC386" s="5"/>
      <c r="SD386" s="5"/>
      <c r="SE386" s="5"/>
      <c r="SF386" s="5"/>
      <c r="SG386" s="5"/>
      <c r="SH386" s="5"/>
      <c r="SI386" s="5"/>
      <c r="SJ386" s="5"/>
      <c r="SK386" s="5"/>
      <c r="SL386" s="5"/>
      <c r="SM386" s="5"/>
      <c r="SN386" s="5"/>
      <c r="SO386" s="5"/>
      <c r="SP386" s="5"/>
      <c r="SQ386" s="5"/>
      <c r="SR386" s="5"/>
      <c r="SS386" s="5"/>
      <c r="ST386" s="5"/>
      <c r="SU386" s="5"/>
      <c r="SV386" s="5"/>
      <c r="SW386" s="5"/>
      <c r="SX386" s="5"/>
      <c r="SY386" s="5"/>
      <c r="SZ386" s="5"/>
      <c r="TA386" s="5"/>
      <c r="TB386" s="5"/>
      <c r="TC386" s="5"/>
      <c r="TD386" s="5"/>
      <c r="TE386" s="5"/>
      <c r="TF386" s="5"/>
      <c r="TG386" s="5"/>
      <c r="TH386" s="5"/>
      <c r="TI386" s="5"/>
      <c r="TJ386" s="5"/>
      <c r="TK386" s="5"/>
      <c r="TL386" s="5"/>
      <c r="TM386" s="5"/>
      <c r="TN386" s="5"/>
      <c r="TO386" s="5"/>
      <c r="TP386" s="5"/>
      <c r="TQ386" s="5"/>
      <c r="TR386" s="5"/>
      <c r="TS386" s="5"/>
      <c r="TT386" s="5"/>
      <c r="TU386" s="5"/>
      <c r="TV386" s="5"/>
      <c r="TW386" s="5"/>
      <c r="TX386" s="5"/>
      <c r="TY386" s="5"/>
      <c r="TZ386" s="5"/>
      <c r="UA386" s="5"/>
      <c r="UB386" s="5"/>
      <c r="UC386" s="5"/>
      <c r="UD386" s="5"/>
      <c r="UE386" s="5"/>
      <c r="UF386" s="5"/>
      <c r="UG386" s="5"/>
      <c r="UH386" s="5"/>
      <c r="UI386" s="5"/>
      <c r="UJ386" s="5"/>
      <c r="UK386" s="5"/>
      <c r="UL386" s="5"/>
      <c r="UM386" s="5"/>
      <c r="UN386" s="5"/>
      <c r="UO386" s="5"/>
      <c r="UP386" s="5"/>
      <c r="UQ386" s="5"/>
      <c r="UR386" s="5"/>
      <c r="US386" s="5"/>
      <c r="UT386" s="5"/>
      <c r="UU386" s="5"/>
      <c r="UV386" s="5"/>
      <c r="UW386" s="5"/>
      <c r="UX386" s="5"/>
      <c r="UY386" s="5"/>
      <c r="UZ386" s="5"/>
      <c r="VA386" s="5"/>
      <c r="VB386" s="5"/>
      <c r="VC386" s="5"/>
      <c r="VD386" s="5"/>
      <c r="VE386" s="5"/>
      <c r="VF386" s="5"/>
      <c r="VG386" s="5"/>
      <c r="VH386" s="5"/>
      <c r="VI386" s="5"/>
      <c r="VJ386" s="5"/>
      <c r="VK386" s="5"/>
      <c r="VL386" s="5"/>
      <c r="VM386" s="5"/>
      <c r="VN386" s="5"/>
      <c r="VO386" s="5"/>
      <c r="VP386" s="5"/>
      <c r="VQ386" s="5"/>
      <c r="VR386" s="5"/>
      <c r="VS386" s="5"/>
      <c r="VT386" s="5"/>
      <c r="VU386" s="5"/>
      <c r="VV386" s="5"/>
      <c r="VW386" s="5"/>
      <c r="VX386" s="5"/>
      <c r="VY386" s="5"/>
      <c r="VZ386" s="5"/>
      <c r="WA386" s="5"/>
      <c r="WB386" s="5"/>
      <c r="WC386" s="5"/>
      <c r="WD386" s="5"/>
      <c r="WE386" s="5"/>
      <c r="WF386" s="5"/>
      <c r="WG386" s="5"/>
      <c r="WH386" s="5"/>
      <c r="WI386" s="5"/>
      <c r="WJ386" s="5"/>
      <c r="WK386" s="5"/>
      <c r="WL386" s="5"/>
      <c r="WM386" s="5"/>
      <c r="WN386" s="5"/>
      <c r="WO386" s="5"/>
      <c r="WP386" s="5"/>
      <c r="WQ386" s="5"/>
      <c r="WR386" s="5"/>
      <c r="WS386" s="5"/>
      <c r="WT386" s="5"/>
      <c r="WU386" s="5"/>
      <c r="WV386" s="5"/>
      <c r="WW386" s="5"/>
      <c r="WX386" s="5"/>
      <c r="WY386" s="5"/>
      <c r="WZ386" s="5"/>
      <c r="XA386" s="5"/>
      <c r="XB386" s="5"/>
      <c r="XC386" s="5"/>
      <c r="XD386" s="5"/>
      <c r="XE386" s="5"/>
      <c r="XF386" s="5"/>
      <c r="XG386" s="5"/>
      <c r="XH386" s="5"/>
      <c r="XI386" s="5"/>
      <c r="XJ386" s="5"/>
      <c r="XK386" s="5"/>
      <c r="XL386" s="5"/>
      <c r="XM386" s="5"/>
      <c r="XN386" s="5"/>
      <c r="XO386" s="5"/>
      <c r="XP386" s="5"/>
      <c r="XQ386" s="5"/>
      <c r="XR386" s="5"/>
      <c r="XS386" s="5"/>
      <c r="XT386" s="5"/>
      <c r="XU386" s="5"/>
      <c r="XV386" s="5"/>
      <c r="XW386" s="5"/>
      <c r="XX386" s="5"/>
      <c r="XY386" s="5"/>
      <c r="XZ386" s="5"/>
      <c r="YA386" s="5"/>
      <c r="YB386" s="5"/>
      <c r="YC386" s="5"/>
      <c r="YD386" s="5"/>
      <c r="YE386" s="5"/>
      <c r="YF386" s="5"/>
      <c r="YG386" s="5"/>
      <c r="YH386" s="5"/>
      <c r="YI386" s="5"/>
      <c r="YJ386" s="5"/>
      <c r="YK386" s="5"/>
      <c r="YL386" s="5"/>
      <c r="YM386" s="5"/>
      <c r="YN386" s="5"/>
      <c r="YO386" s="5"/>
      <c r="YP386" s="5"/>
      <c r="YQ386" s="5"/>
      <c r="YR386" s="5"/>
      <c r="YS386" s="5"/>
      <c r="YT386" s="5"/>
      <c r="YU386" s="5"/>
      <c r="YV386" s="5"/>
      <c r="YW386" s="5"/>
      <c r="YX386" s="5"/>
      <c r="YY386" s="5"/>
      <c r="YZ386" s="5"/>
      <c r="ZA386" s="5"/>
      <c r="ZB386" s="5"/>
      <c r="ZC386" s="5"/>
      <c r="ZD386" s="5"/>
      <c r="ZE386" s="5"/>
      <c r="ZF386" s="5"/>
      <c r="ZG386" s="5"/>
      <c r="ZH386" s="5"/>
      <c r="ZI386" s="5"/>
      <c r="ZJ386" s="5"/>
      <c r="ZK386" s="5"/>
      <c r="ZL386" s="5"/>
      <c r="ZM386" s="5"/>
      <c r="ZN386" s="5"/>
      <c r="ZO386" s="5"/>
      <c r="ZP386" s="5"/>
      <c r="ZQ386" s="5"/>
      <c r="ZR386" s="5"/>
      <c r="ZS386" s="5"/>
      <c r="ZT386" s="5"/>
      <c r="ZU386" s="5"/>
      <c r="ZV386" s="5"/>
      <c r="ZW386" s="5"/>
      <c r="ZX386" s="5"/>
      <c r="ZY386" s="5"/>
      <c r="ZZ386" s="5"/>
      <c r="AAA386" s="5"/>
      <c r="AAB386" s="5"/>
      <c r="AAC386" s="5"/>
      <c r="AAD386" s="5"/>
      <c r="AAE386" s="5"/>
      <c r="AAF386" s="5"/>
      <c r="AAG386" s="5"/>
      <c r="AAH386" s="5"/>
      <c r="AAI386" s="5"/>
      <c r="AAJ386" s="5"/>
      <c r="AAK386" s="5"/>
      <c r="AAL386" s="5"/>
      <c r="AAM386" s="5"/>
      <c r="AAN386" s="5"/>
      <c r="AAO386" s="5"/>
      <c r="AAP386" s="5"/>
      <c r="AAQ386" s="5"/>
      <c r="AAR386" s="5"/>
      <c r="AAS386" s="5"/>
      <c r="AAT386" s="5"/>
      <c r="AAU386" s="5"/>
      <c r="AAV386" s="5"/>
      <c r="AAW386" s="5"/>
      <c r="AAX386" s="5"/>
      <c r="AAY386" s="5"/>
      <c r="AAZ386" s="5"/>
      <c r="ABA386" s="5"/>
      <c r="ABB386" s="5"/>
      <c r="ABC386" s="5"/>
      <c r="ABD386" s="5"/>
      <c r="ABE386" s="5"/>
      <c r="ABF386" s="5"/>
      <c r="ABG386" s="5"/>
      <c r="ABH386" s="5"/>
      <c r="ABI386" s="5"/>
      <c r="ABJ386" s="5"/>
      <c r="ABK386" s="5"/>
      <c r="ABL386" s="5"/>
      <c r="ABM386" s="5"/>
      <c r="ABN386" s="5"/>
      <c r="ABO386" s="5"/>
      <c r="ABP386" s="5"/>
      <c r="ABQ386" s="5"/>
      <c r="ABR386" s="5"/>
      <c r="ABS386" s="5"/>
      <c r="ABT386" s="5"/>
      <c r="ABU386" s="5"/>
      <c r="ABV386" s="5"/>
      <c r="ABW386" s="5"/>
      <c r="ABX386" s="5"/>
      <c r="ABY386" s="5"/>
      <c r="ABZ386" s="5"/>
      <c r="ACA386" s="5"/>
      <c r="ACB386" s="5"/>
      <c r="ACC386" s="5"/>
      <c r="ACD386" s="5"/>
      <c r="ACE386" s="5"/>
      <c r="ACF386" s="5"/>
      <c r="ACG386" s="5"/>
      <c r="ACH386" s="5"/>
      <c r="ACI386" s="5"/>
      <c r="ACJ386" s="5"/>
      <c r="ACK386" s="5"/>
      <c r="ACL386" s="5"/>
      <c r="ACM386" s="5"/>
      <c r="ACN386" s="5"/>
      <c r="ACO386" s="5"/>
      <c r="ACP386" s="5"/>
      <c r="ACQ386" s="5"/>
      <c r="ACR386" s="5"/>
      <c r="ACS386" s="5"/>
      <c r="ACT386" s="5"/>
      <c r="ACU386" s="5"/>
      <c r="ACV386" s="5"/>
      <c r="ACW386" s="5"/>
      <c r="ACX386" s="5"/>
      <c r="ACY386" s="5"/>
      <c r="ACZ386" s="5"/>
      <c r="ADA386" s="5"/>
      <c r="ADB386" s="5"/>
      <c r="ADC386" s="5"/>
      <c r="ADD386" s="5"/>
      <c r="ADE386" s="5"/>
      <c r="ADF386" s="5"/>
      <c r="ADG386" s="5"/>
      <c r="ADH386" s="5"/>
      <c r="ADI386" s="5"/>
      <c r="ADJ386" s="5"/>
      <c r="ADK386" s="5"/>
      <c r="ADL386" s="5"/>
      <c r="ADM386" s="5"/>
      <c r="ADN386" s="5"/>
      <c r="ADO386" s="5"/>
      <c r="ADP386" s="5"/>
      <c r="ADQ386" s="5"/>
      <c r="ADR386" s="5"/>
      <c r="ADS386" s="5"/>
      <c r="ADT386" s="5"/>
      <c r="ADU386" s="5"/>
      <c r="ADV386" s="5"/>
      <c r="ADW386" s="5"/>
      <c r="ADX386" s="5"/>
      <c r="ADY386" s="5"/>
      <c r="ADZ386" s="5"/>
      <c r="AEA386" s="5"/>
      <c r="AEB386" s="5"/>
      <c r="AEC386" s="5"/>
      <c r="AED386" s="5"/>
      <c r="AEE386" s="5"/>
      <c r="AEF386" s="5"/>
      <c r="AEG386" s="5"/>
      <c r="AEH386" s="5"/>
      <c r="AEI386" s="5"/>
      <c r="AEJ386" s="5"/>
      <c r="AEK386" s="5"/>
      <c r="AEL386" s="5"/>
      <c r="AEM386" s="5"/>
      <c r="AEN386" s="5"/>
      <c r="AEO386" s="5"/>
      <c r="AEP386" s="5"/>
      <c r="AEQ386" s="5"/>
      <c r="AER386" s="5"/>
      <c r="AES386" s="5"/>
      <c r="AET386" s="5"/>
      <c r="AEU386" s="5"/>
      <c r="AEV386" s="5"/>
      <c r="AEW386" s="5"/>
      <c r="AEX386" s="5"/>
      <c r="AEY386" s="5"/>
      <c r="AEZ386" s="5"/>
      <c r="AFA386" s="5"/>
      <c r="AFB386" s="5"/>
      <c r="AFC386" s="5"/>
      <c r="AFD386" s="5"/>
      <c r="AFE386" s="5"/>
      <c r="AFF386" s="5"/>
      <c r="AFG386" s="5"/>
      <c r="AFH386" s="5"/>
      <c r="AFI386" s="5"/>
      <c r="AFJ386" s="5"/>
      <c r="AFK386" s="5"/>
      <c r="AFL386" s="5"/>
      <c r="AFM386" s="5"/>
      <c r="AFN386" s="5"/>
      <c r="AFO386" s="5"/>
      <c r="AFP386" s="5"/>
      <c r="AFQ386" s="5"/>
      <c r="AFR386" s="5"/>
      <c r="AFS386" s="5"/>
      <c r="AFT386" s="5"/>
      <c r="AFU386" s="5"/>
      <c r="AFV386" s="5"/>
      <c r="AFW386" s="5"/>
      <c r="AFX386" s="5"/>
      <c r="AFY386" s="5"/>
      <c r="AFZ386" s="5"/>
      <c r="AGA386" s="5"/>
      <c r="AGB386" s="5"/>
      <c r="AGC386" s="5"/>
      <c r="AGD386" s="5"/>
      <c r="AGE386" s="5"/>
      <c r="AGF386" s="5"/>
      <c r="AGG386" s="5"/>
      <c r="AGH386" s="5"/>
      <c r="AGI386" s="5"/>
      <c r="AGJ386" s="5"/>
      <c r="AGK386" s="5"/>
      <c r="AGL386" s="5"/>
      <c r="AGM386" s="5"/>
      <c r="AGN386" s="5"/>
      <c r="AGO386" s="5"/>
      <c r="AGP386" s="5"/>
      <c r="AGQ386" s="5"/>
      <c r="AGR386" s="5"/>
      <c r="AGS386" s="5"/>
      <c r="AGT386" s="5"/>
      <c r="AGU386" s="5"/>
      <c r="AGV386" s="5"/>
      <c r="AGW386" s="5"/>
      <c r="AGX386" s="5"/>
      <c r="AGY386" s="5"/>
      <c r="AGZ386" s="5"/>
      <c r="AHA386" s="5"/>
      <c r="AHB386" s="5"/>
      <c r="AHC386" s="5"/>
      <c r="AHD386" s="5"/>
      <c r="AHE386" s="5"/>
      <c r="AHF386" s="5"/>
      <c r="AHG386" s="5"/>
      <c r="AHH386" s="5"/>
      <c r="AHI386" s="5"/>
      <c r="AHJ386" s="5"/>
      <c r="AHK386" s="5"/>
      <c r="AHL386" s="5"/>
      <c r="AHM386" s="5"/>
      <c r="AHN386" s="5"/>
      <c r="AHO386" s="5"/>
      <c r="AHP386" s="5"/>
      <c r="AHQ386" s="5"/>
      <c r="AHR386" s="5"/>
      <c r="AHS386" s="5"/>
      <c r="AHT386" s="5"/>
      <c r="AHU386" s="5"/>
      <c r="AHV386" s="5"/>
      <c r="AHW386" s="5"/>
      <c r="AHX386" s="5"/>
      <c r="AHY386" s="5"/>
      <c r="AHZ386" s="5"/>
      <c r="AIA386" s="5"/>
      <c r="AIB386" s="5"/>
      <c r="AIC386" s="5"/>
      <c r="AID386" s="5"/>
      <c r="AIE386" s="5"/>
      <c r="AIF386" s="5"/>
      <c r="AIG386" s="5"/>
      <c r="AIH386" s="5"/>
      <c r="AII386" s="5"/>
      <c r="AIJ386" s="5"/>
      <c r="AIK386" s="5"/>
      <c r="AIL386" s="5"/>
      <c r="AIM386" s="5"/>
      <c r="AIN386" s="5"/>
      <c r="AIO386" s="5"/>
      <c r="AIP386" s="5"/>
      <c r="AIQ386" s="5"/>
      <c r="AIR386" s="5"/>
      <c r="AIS386" s="5"/>
      <c r="AIT386" s="5"/>
      <c r="AIU386" s="5"/>
      <c r="AIV386" s="5"/>
      <c r="AIW386" s="5"/>
      <c r="AIX386" s="5"/>
      <c r="AIY386" s="5"/>
      <c r="AIZ386" s="5"/>
      <c r="AJA386" s="5"/>
      <c r="AJB386" s="5"/>
      <c r="AJC386" s="5"/>
      <c r="AJD386" s="5"/>
      <c r="AJE386" s="5"/>
      <c r="AJF386" s="5"/>
      <c r="AJG386" s="5"/>
      <c r="AJH386" s="5"/>
      <c r="AJI386" s="5"/>
      <c r="AJJ386" s="5"/>
      <c r="AJK386" s="5"/>
      <c r="AJL386" s="5"/>
      <c r="AJM386" s="5"/>
      <c r="AJN386" s="5"/>
      <c r="AJO386" s="5"/>
      <c r="AJP386" s="5"/>
      <c r="AJQ386" s="5"/>
      <c r="AJR386" s="5"/>
      <c r="AJS386" s="5"/>
      <c r="AJT386" s="5"/>
      <c r="AJU386" s="5"/>
      <c r="AJV386" s="5"/>
      <c r="AJW386" s="5"/>
      <c r="AJX386" s="5"/>
      <c r="AJY386" s="5"/>
      <c r="AJZ386" s="5"/>
      <c r="AKA386" s="5"/>
      <c r="AKB386" s="5"/>
      <c r="AKC386" s="5"/>
      <c r="AKD386" s="5"/>
      <c r="AKE386" s="5"/>
      <c r="AKF386" s="5"/>
      <c r="AKG386" s="5"/>
      <c r="AKH386" s="5"/>
      <c r="AKI386" s="5"/>
      <c r="AKJ386" s="5"/>
      <c r="AKK386" s="5"/>
      <c r="AKL386" s="5"/>
      <c r="AKM386" s="5"/>
      <c r="AKN386" s="5"/>
      <c r="AKO386" s="5"/>
      <c r="AKP386" s="5"/>
      <c r="AKQ386" s="5"/>
      <c r="AKR386" s="5"/>
      <c r="AKS386" s="5"/>
      <c r="AKT386" s="5"/>
      <c r="AKU386" s="5"/>
      <c r="AKV386" s="5"/>
      <c r="AKW386" s="5"/>
      <c r="AKX386" s="5"/>
      <c r="AKY386" s="5"/>
      <c r="AKZ386" s="5"/>
      <c r="ALA386" s="5"/>
      <c r="ALB386" s="5"/>
      <c r="ALC386" s="5"/>
      <c r="ALD386" s="5"/>
      <c r="ALE386" s="5"/>
      <c r="ALF386" s="5"/>
      <c r="ALG386" s="5"/>
      <c r="ALH386" s="5"/>
      <c r="ALI386" s="5"/>
      <c r="ALJ386" s="5"/>
      <c r="ALK386" s="5"/>
      <c r="ALL386" s="5"/>
      <c r="ALM386" s="5"/>
      <c r="ALN386" s="5"/>
      <c r="ALO386" s="5"/>
      <c r="ALP386" s="5"/>
      <c r="ALQ386" s="5"/>
      <c r="ALR386" s="5"/>
      <c r="ALS386" s="5"/>
      <c r="ALT386" s="5"/>
      <c r="ALU386" s="5"/>
      <c r="ALV386" s="5"/>
      <c r="ALW386" s="5"/>
      <c r="ALX386" s="5"/>
      <c r="ALY386" s="5"/>
      <c r="ALZ386" s="5"/>
      <c r="AMA386" s="5"/>
      <c r="AMB386" s="5"/>
      <c r="AMC386" s="5"/>
      <c r="AMD386" s="5"/>
      <c r="AME386" s="5"/>
      <c r="AMF386" s="5"/>
      <c r="AMG386" s="5"/>
      <c r="AMH386" s="5"/>
      <c r="AMI386" s="5"/>
      <c r="AMJ386" s="5"/>
      <c r="AMK386" s="5"/>
      <c r="AML386" s="5"/>
      <c r="AMM386" s="5"/>
      <c r="AMN386" s="5"/>
      <c r="AMO386" s="5"/>
      <c r="AMP386" s="5"/>
      <c r="AMQ386" s="5"/>
      <c r="AMR386" s="5"/>
      <c r="AMS386" s="5"/>
      <c r="AMT386" s="5"/>
      <c r="AMU386" s="5"/>
      <c r="AMV386" s="5"/>
      <c r="AMW386" s="5"/>
      <c r="AMX386" s="5"/>
      <c r="AMY386" s="5"/>
      <c r="AMZ386" s="5"/>
      <c r="ANA386" s="5"/>
      <c r="ANB386" s="5"/>
      <c r="ANC386" s="5"/>
      <c r="AND386" s="5"/>
      <c r="ANE386" s="5"/>
      <c r="ANF386" s="5"/>
      <c r="ANG386" s="5"/>
      <c r="ANH386" s="5"/>
      <c r="ANI386" s="5"/>
      <c r="ANJ386" s="5"/>
      <c r="ANK386" s="5"/>
      <c r="ANL386" s="5"/>
      <c r="ANM386" s="5"/>
      <c r="ANN386" s="5"/>
      <c r="ANO386" s="5"/>
      <c r="ANP386" s="5"/>
      <c r="ANQ386" s="5"/>
      <c r="ANR386" s="5"/>
      <c r="ANS386" s="5"/>
      <c r="ANT386" s="5"/>
      <c r="ANU386" s="5"/>
      <c r="ANV386" s="5"/>
      <c r="ANW386" s="5"/>
      <c r="ANX386" s="5"/>
      <c r="ANY386" s="5"/>
      <c r="ANZ386" s="5"/>
      <c r="AOA386" s="5"/>
      <c r="AOB386" s="5"/>
      <c r="AOC386" s="5"/>
      <c r="AOD386" s="5"/>
      <c r="AOE386" s="5"/>
      <c r="AOF386" s="5"/>
      <c r="AOG386" s="5"/>
      <c r="AOH386" s="5"/>
      <c r="AOI386" s="5"/>
      <c r="AOJ386" s="5"/>
      <c r="AOK386" s="5"/>
      <c r="AOL386" s="5"/>
      <c r="AOM386" s="5"/>
      <c r="AON386" s="5"/>
      <c r="AOO386" s="5"/>
      <c r="AOP386" s="5"/>
      <c r="AOQ386" s="5"/>
      <c r="AOR386" s="5"/>
      <c r="AOS386" s="5"/>
      <c r="AOT386" s="5"/>
      <c r="AOU386" s="5"/>
      <c r="AOV386" s="5"/>
      <c r="AOW386" s="5"/>
      <c r="AOX386" s="5"/>
      <c r="AOY386" s="5"/>
      <c r="AOZ386" s="5"/>
      <c r="APA386" s="5"/>
      <c r="APB386" s="5"/>
      <c r="APC386" s="5"/>
      <c r="APD386" s="5"/>
      <c r="APE386" s="5"/>
      <c r="APF386" s="5"/>
      <c r="APG386" s="5"/>
      <c r="APH386" s="5"/>
      <c r="API386" s="5"/>
      <c r="APJ386" s="5"/>
      <c r="APK386" s="5"/>
      <c r="APL386" s="5"/>
      <c r="APM386" s="5"/>
      <c r="APN386" s="5"/>
      <c r="APO386" s="5"/>
      <c r="APP386" s="5"/>
      <c r="APQ386" s="5"/>
      <c r="APR386" s="5"/>
      <c r="APS386" s="5"/>
      <c r="APT386" s="5"/>
      <c r="APU386" s="5"/>
      <c r="APV386" s="5"/>
      <c r="APW386" s="5"/>
      <c r="APX386" s="5"/>
      <c r="APY386" s="5"/>
      <c r="APZ386" s="5"/>
      <c r="AQA386" s="5"/>
      <c r="AQB386" s="5"/>
      <c r="AQC386" s="5"/>
      <c r="AQD386" s="5"/>
      <c r="AQE386" s="5"/>
      <c r="AQF386" s="5"/>
      <c r="AQG386" s="5"/>
      <c r="AQH386" s="5"/>
      <c r="AQI386" s="5"/>
      <c r="AQJ386" s="5"/>
      <c r="AQK386" s="5"/>
      <c r="AQL386" s="5"/>
      <c r="AQM386" s="5"/>
      <c r="AQN386" s="5"/>
      <c r="AQO386" s="5"/>
      <c r="AQP386" s="5"/>
      <c r="AQQ386" s="5"/>
      <c r="AQR386" s="5"/>
      <c r="AQS386" s="5"/>
      <c r="AQT386" s="5"/>
      <c r="AQU386" s="5"/>
      <c r="AQV386" s="5"/>
      <c r="AQW386" s="5"/>
      <c r="AQX386" s="5"/>
      <c r="AQY386" s="5"/>
      <c r="AQZ386" s="5"/>
    </row>
    <row r="387" spans="1:1144" s="4" customFormat="1" ht="36" customHeight="1">
      <c r="A387" s="95" t="s">
        <v>73</v>
      </c>
      <c r="B387" s="95" t="s">
        <v>70</v>
      </c>
      <c r="C387" s="95" t="s">
        <v>70</v>
      </c>
      <c r="D387" s="95" t="s">
        <v>13</v>
      </c>
      <c r="E387" s="95" t="s">
        <v>87</v>
      </c>
      <c r="F387" s="95" t="s">
        <v>2271</v>
      </c>
      <c r="G387" s="95" t="s">
        <v>1660</v>
      </c>
      <c r="H387" s="95" t="s">
        <v>988</v>
      </c>
      <c r="I387" s="95" t="s">
        <v>895</v>
      </c>
      <c r="J387" s="139" t="s">
        <v>352</v>
      </c>
      <c r="K387" s="139" t="s">
        <v>2305</v>
      </c>
      <c r="L387" s="139" t="s">
        <v>2306</v>
      </c>
      <c r="M387" s="139" t="s">
        <v>2307</v>
      </c>
      <c r="N387" s="139" t="s">
        <v>2308</v>
      </c>
      <c r="O387" s="139">
        <v>0.98</v>
      </c>
      <c r="P387" s="139" t="s">
        <v>2309</v>
      </c>
      <c r="Q387" s="139">
        <v>0.98</v>
      </c>
      <c r="R387" s="141">
        <v>43100</v>
      </c>
      <c r="S387" s="139" t="s">
        <v>2423</v>
      </c>
      <c r="T387" s="139" t="s">
        <v>2424</v>
      </c>
      <c r="U387" s="139" t="s">
        <v>2374</v>
      </c>
      <c r="V387" s="139" t="s">
        <v>2375</v>
      </c>
      <c r="W387" s="96">
        <f t="shared" si="27"/>
        <v>200000000</v>
      </c>
      <c r="X387" s="96">
        <f t="shared" si="30"/>
        <v>200000000</v>
      </c>
      <c r="Y387" s="160">
        <v>200000000</v>
      </c>
      <c r="Z387" s="96"/>
      <c r="AA387" s="96"/>
      <c r="AB387" s="96"/>
      <c r="AC387" s="96"/>
      <c r="AD387" s="96"/>
      <c r="AE387" s="96"/>
      <c r="AF387" s="96"/>
      <c r="AG387" s="96"/>
      <c r="AH387" s="96"/>
      <c r="AI387" s="96"/>
      <c r="AJ387" s="96"/>
      <c r="AK387" s="96"/>
      <c r="AL387" s="96"/>
      <c r="AM387" s="96"/>
      <c r="AN387" s="96"/>
      <c r="AO387" s="96"/>
      <c r="AP387" s="96"/>
      <c r="AQ387" s="96"/>
      <c r="AR387" s="96"/>
      <c r="AS387" s="96"/>
      <c r="AT387" s="96"/>
      <c r="AU387" s="96"/>
      <c r="AV387" s="96"/>
      <c r="AW387" s="96"/>
      <c r="AX387" s="96"/>
      <c r="AY387" s="96"/>
      <c r="AZ387" s="96"/>
      <c r="BA387" s="96"/>
      <c r="BB387" s="96"/>
      <c r="BC387" s="96"/>
      <c r="BD387" s="96"/>
      <c r="BE387" s="96"/>
      <c r="BF387" s="96"/>
      <c r="BG387" s="96"/>
      <c r="BH387" s="96"/>
      <c r="BI387" s="96"/>
      <c r="BJ387" s="96"/>
      <c r="BK387" s="96"/>
      <c r="BL387" s="96"/>
      <c r="BM387" s="96"/>
      <c r="BN387" s="96"/>
      <c r="BO387" s="96"/>
      <c r="BP387" s="96"/>
      <c r="BQ387" s="96"/>
      <c r="BR387" s="96"/>
      <c r="BS387" s="107"/>
      <c r="BT387" s="107"/>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16"/>
      <c r="DO387" s="3"/>
      <c r="DP387" s="3"/>
      <c r="DQ387" s="3"/>
      <c r="DR387" s="3"/>
      <c r="DS387" s="3"/>
      <c r="DT387" s="3"/>
      <c r="DU387" s="3"/>
      <c r="DV387" s="3"/>
      <c r="DW387" s="3"/>
      <c r="DX387" s="3"/>
      <c r="DY387" s="10"/>
      <c r="DZ387" s="10"/>
      <c r="EA387" s="10"/>
      <c r="EB387" s="10"/>
      <c r="EC387" s="10"/>
      <c r="ED387" s="10"/>
      <c r="EE387" s="10"/>
      <c r="EF387" s="3"/>
      <c r="EG387" s="3"/>
      <c r="EH387" s="3"/>
      <c r="EI387" s="3"/>
      <c r="EJ387" s="3"/>
      <c r="EK387" s="3"/>
      <c r="EL387" s="3"/>
      <c r="EM387" s="9"/>
      <c r="EN387" s="9"/>
      <c r="EO387" s="9"/>
      <c r="EP387" s="9"/>
      <c r="EQ387" s="9"/>
      <c r="ER387" s="9"/>
      <c r="ES387" s="9"/>
      <c r="ET387" s="9"/>
      <c r="EU387" s="9"/>
      <c r="EV387" s="9"/>
      <c r="EW387" s="9"/>
      <c r="EX387" s="9"/>
      <c r="EY387" s="9"/>
      <c r="EZ387" s="9"/>
      <c r="FA387" s="9"/>
      <c r="FB387" s="9"/>
      <c r="FC387" s="9"/>
      <c r="FD387" s="9"/>
      <c r="FE387" s="15"/>
      <c r="FF387" s="9"/>
      <c r="FG387" s="9"/>
      <c r="FH387" s="9"/>
      <c r="FI387" s="9"/>
      <c r="FJ387" s="9"/>
      <c r="FK387" s="9"/>
      <c r="FL387" s="9"/>
      <c r="FM387" s="9"/>
      <c r="FN387" s="9"/>
      <c r="FO387" s="9"/>
      <c r="FP387" s="9"/>
      <c r="FQ387" s="9"/>
      <c r="FR387" s="9"/>
      <c r="FS387" s="9"/>
      <c r="FT387" s="9"/>
      <c r="FU387" s="9"/>
      <c r="FV387" s="9"/>
      <c r="FW387" s="9"/>
      <c r="FX387" s="9"/>
      <c r="FY387" s="9"/>
      <c r="FZ387" s="9"/>
      <c r="GA387" s="9"/>
      <c r="GB387" s="9"/>
      <c r="GC387" s="9"/>
      <c r="GD387" s="9"/>
      <c r="GE387" s="9"/>
      <c r="GF387" s="9"/>
      <c r="GG387" s="9"/>
      <c r="GH387" s="9"/>
      <c r="GI387" s="9"/>
      <c r="GJ387" s="9"/>
      <c r="GK387" s="9"/>
      <c r="GL387" s="9"/>
      <c r="GM387" s="5"/>
      <c r="GN387" s="10"/>
      <c r="GO387" s="10"/>
      <c r="GP387" s="10"/>
      <c r="GQ387" s="10"/>
      <c r="GR387" s="9"/>
      <c r="GS387" s="9"/>
      <c r="GT387" s="5"/>
      <c r="GU387" s="5"/>
      <c r="GV387" s="5"/>
      <c r="GW387" s="5"/>
      <c r="GX387" s="5"/>
      <c r="GY387" s="5"/>
      <c r="GZ387" s="5"/>
      <c r="HA387" s="5"/>
      <c r="HB387" s="5"/>
      <c r="HC387" s="5"/>
      <c r="HD387" s="5"/>
      <c r="HE387" s="5"/>
      <c r="HF387" s="5"/>
      <c r="HG387" s="5"/>
      <c r="HH387" s="5"/>
      <c r="HI387" s="5"/>
      <c r="HJ387" s="5"/>
      <c r="HK387" s="5"/>
      <c r="HL387" s="5"/>
      <c r="HM387" s="5"/>
      <c r="HN387" s="5"/>
      <c r="HO387" s="5"/>
      <c r="HP387" s="5"/>
      <c r="HQ387" s="5"/>
      <c r="HR387" s="5"/>
      <c r="HS387" s="5"/>
      <c r="HT387" s="5"/>
      <c r="HU387" s="5"/>
      <c r="HV387" s="5"/>
      <c r="HW387" s="5"/>
      <c r="HX387" s="5"/>
      <c r="HY387" s="5"/>
      <c r="HZ387" s="5"/>
      <c r="IA387" s="5"/>
      <c r="IB387" s="5"/>
      <c r="IC387" s="5"/>
      <c r="ID387" s="5"/>
      <c r="IE387" s="5"/>
      <c r="IF387" s="5"/>
      <c r="IG387" s="5"/>
      <c r="IH387" s="5"/>
      <c r="II387" s="5"/>
      <c r="IJ387" s="5"/>
      <c r="IK387" s="5"/>
      <c r="IL387" s="5"/>
      <c r="IM387" s="5"/>
      <c r="IN387" s="5"/>
      <c r="IO387" s="5"/>
      <c r="IP387" s="5"/>
      <c r="IQ387" s="5"/>
      <c r="IR387" s="5"/>
      <c r="IS387" s="5"/>
      <c r="IT387" s="5"/>
      <c r="IU387" s="5"/>
      <c r="IV387" s="5"/>
      <c r="IW387" s="5"/>
      <c r="IX387" s="5"/>
      <c r="IY387" s="5"/>
      <c r="IZ387" s="5"/>
      <c r="JA387" s="5"/>
      <c r="JB387" s="5"/>
      <c r="JC387" s="5"/>
      <c r="JD387" s="5"/>
      <c r="JE387" s="5"/>
      <c r="JF387" s="5"/>
      <c r="JG387" s="5"/>
      <c r="JH387" s="5"/>
      <c r="JI387" s="5"/>
      <c r="JJ387" s="5"/>
      <c r="JK387" s="5"/>
      <c r="JL387" s="5"/>
      <c r="JM387" s="5"/>
      <c r="JN387" s="5"/>
      <c r="JO387" s="5"/>
      <c r="JP387" s="5"/>
      <c r="JQ387" s="5"/>
      <c r="JR387" s="5"/>
      <c r="JS387" s="5"/>
      <c r="JT387" s="5"/>
      <c r="JU387" s="5"/>
      <c r="JV387" s="5"/>
      <c r="JW387" s="5"/>
      <c r="JX387" s="5"/>
      <c r="JY387" s="5"/>
      <c r="JZ387" s="5"/>
      <c r="KA387" s="5"/>
      <c r="KB387" s="5"/>
      <c r="KC387" s="5"/>
      <c r="KD387" s="5"/>
      <c r="KE387" s="5"/>
      <c r="KF387" s="5"/>
      <c r="KG387" s="5"/>
      <c r="KH387" s="5"/>
      <c r="KI387" s="5"/>
      <c r="KJ387" s="5"/>
      <c r="KK387" s="5"/>
      <c r="KL387" s="5"/>
      <c r="KM387" s="5"/>
      <c r="KN387" s="5"/>
      <c r="KO387" s="5"/>
      <c r="KP387" s="5"/>
      <c r="KQ387" s="5"/>
      <c r="KR387" s="5"/>
      <c r="KS387" s="5"/>
      <c r="KT387" s="5"/>
      <c r="KU387" s="5"/>
      <c r="KV387" s="5"/>
      <c r="KW387" s="5"/>
      <c r="KX387" s="5"/>
      <c r="KY387" s="5"/>
      <c r="KZ387" s="5"/>
      <c r="LA387" s="5"/>
      <c r="LB387" s="5"/>
      <c r="LC387" s="5"/>
      <c r="LD387" s="5"/>
      <c r="LE387" s="5"/>
      <c r="LF387" s="5"/>
      <c r="LG387" s="5"/>
      <c r="LH387" s="5"/>
      <c r="LI387" s="5"/>
      <c r="LJ387" s="5"/>
      <c r="LK387" s="5"/>
      <c r="LL387" s="5"/>
      <c r="LM387" s="5"/>
      <c r="LN387" s="5"/>
      <c r="LO387" s="5"/>
      <c r="LP387" s="5"/>
      <c r="LQ387" s="5"/>
      <c r="LR387" s="5"/>
      <c r="LS387" s="5"/>
      <c r="LT387" s="5"/>
      <c r="LU387" s="5"/>
      <c r="LV387" s="5"/>
      <c r="LW387" s="5"/>
      <c r="LX387" s="5"/>
      <c r="LY387" s="5"/>
      <c r="LZ387" s="5"/>
      <c r="MA387" s="5"/>
      <c r="MB387" s="5"/>
      <c r="MC387" s="5"/>
      <c r="MD387" s="5"/>
      <c r="ME387" s="5"/>
      <c r="MF387" s="5"/>
      <c r="MG387" s="5"/>
      <c r="MH387" s="5"/>
      <c r="MI387" s="5"/>
      <c r="MJ387" s="5"/>
      <c r="MK387" s="5"/>
      <c r="ML387" s="5"/>
      <c r="MM387" s="5"/>
      <c r="MN387" s="5"/>
      <c r="MO387" s="5"/>
      <c r="MP387" s="5"/>
      <c r="MQ387" s="5"/>
      <c r="MR387" s="5"/>
      <c r="MS387" s="5"/>
      <c r="MT387" s="5"/>
      <c r="MU387" s="5"/>
      <c r="MV387" s="5"/>
      <c r="MW387" s="5"/>
      <c r="MX387" s="5"/>
      <c r="MY387" s="5"/>
      <c r="MZ387" s="5"/>
      <c r="NA387" s="5"/>
      <c r="NB387" s="5"/>
      <c r="NC387" s="5"/>
      <c r="ND387" s="5"/>
      <c r="NE387" s="5"/>
      <c r="NF387" s="5"/>
      <c r="NG387" s="5"/>
      <c r="NH387" s="5"/>
      <c r="NI387" s="5"/>
      <c r="NJ387" s="5"/>
      <c r="NK387" s="5"/>
      <c r="NL387" s="5"/>
      <c r="NM387" s="5"/>
      <c r="NN387" s="5"/>
      <c r="NO387" s="5"/>
      <c r="NP387" s="5"/>
      <c r="NQ387" s="5"/>
      <c r="NR387" s="5"/>
      <c r="NS387" s="5"/>
      <c r="NT387" s="5"/>
      <c r="NU387" s="5"/>
      <c r="NV387" s="5"/>
      <c r="NW387" s="5"/>
      <c r="NX387" s="5"/>
      <c r="NY387" s="5"/>
      <c r="NZ387" s="5"/>
      <c r="OA387" s="5"/>
      <c r="OB387" s="5"/>
      <c r="OC387" s="5"/>
      <c r="OD387" s="5"/>
      <c r="OE387" s="5"/>
      <c r="OF387" s="5"/>
      <c r="OG387" s="5"/>
      <c r="OH387" s="5"/>
      <c r="OI387" s="5"/>
      <c r="OJ387" s="5"/>
      <c r="OK387" s="5"/>
      <c r="OL387" s="5"/>
      <c r="OM387" s="5"/>
      <c r="ON387" s="5"/>
      <c r="OO387" s="5"/>
      <c r="OP387" s="5"/>
      <c r="OQ387" s="5"/>
      <c r="OR387" s="5"/>
      <c r="OS387" s="5"/>
      <c r="OT387" s="5"/>
      <c r="OU387" s="5"/>
      <c r="OV387" s="5"/>
      <c r="OW387" s="5"/>
      <c r="OX387" s="5"/>
      <c r="OY387" s="5"/>
      <c r="OZ387" s="5"/>
      <c r="PA387" s="5"/>
      <c r="PB387" s="5"/>
      <c r="PC387" s="5"/>
      <c r="PD387" s="5"/>
      <c r="PE387" s="5"/>
      <c r="PF387" s="5"/>
      <c r="PG387" s="5"/>
      <c r="PH387" s="5"/>
      <c r="PI387" s="5"/>
      <c r="PJ387" s="5"/>
      <c r="PK387" s="5"/>
      <c r="PL387" s="5"/>
      <c r="PM387" s="5"/>
      <c r="PN387" s="5"/>
      <c r="PO387" s="5"/>
      <c r="PP387" s="5"/>
      <c r="PQ387" s="5"/>
      <c r="PR387" s="5"/>
      <c r="PS387" s="5"/>
      <c r="PT387" s="5"/>
      <c r="PU387" s="5"/>
      <c r="PV387" s="5"/>
      <c r="PW387" s="5"/>
      <c r="PX387" s="5"/>
      <c r="PY387" s="5"/>
      <c r="PZ387" s="5"/>
      <c r="QA387" s="5"/>
      <c r="QB387" s="5"/>
      <c r="QC387" s="5"/>
      <c r="QD387" s="5"/>
      <c r="QE387" s="5"/>
      <c r="QF387" s="5"/>
      <c r="QG387" s="5"/>
      <c r="QH387" s="5"/>
      <c r="QI387" s="5"/>
      <c r="QJ387" s="5"/>
      <c r="QK387" s="5"/>
      <c r="QL387" s="5"/>
      <c r="QM387" s="5"/>
      <c r="QN387" s="5"/>
      <c r="QO387" s="5"/>
      <c r="QP387" s="5"/>
      <c r="QQ387" s="5"/>
      <c r="QR387" s="5"/>
      <c r="QS387" s="5"/>
      <c r="QT387" s="5"/>
      <c r="QU387" s="5"/>
      <c r="QV387" s="5"/>
      <c r="QW387" s="5"/>
      <c r="QX387" s="5"/>
      <c r="QY387" s="5"/>
      <c r="QZ387" s="5"/>
      <c r="RA387" s="5"/>
      <c r="RB387" s="5"/>
      <c r="RC387" s="5"/>
      <c r="RD387" s="5"/>
      <c r="RE387" s="5"/>
      <c r="RF387" s="5"/>
      <c r="RG387" s="5"/>
      <c r="RH387" s="5"/>
      <c r="RI387" s="5"/>
      <c r="RJ387" s="5"/>
      <c r="RK387" s="5"/>
      <c r="RL387" s="5"/>
      <c r="RM387" s="5"/>
      <c r="RN387" s="5"/>
      <c r="RO387" s="5"/>
      <c r="RP387" s="5"/>
      <c r="RQ387" s="5"/>
      <c r="RR387" s="5"/>
      <c r="RS387" s="5"/>
      <c r="RT387" s="5"/>
      <c r="RU387" s="5"/>
      <c r="RV387" s="5"/>
      <c r="RW387" s="5"/>
      <c r="RX387" s="5"/>
      <c r="RY387" s="5"/>
      <c r="RZ387" s="5"/>
      <c r="SA387" s="5"/>
      <c r="SB387" s="5"/>
      <c r="SC387" s="5"/>
      <c r="SD387" s="5"/>
      <c r="SE387" s="5"/>
      <c r="SF387" s="5"/>
      <c r="SG387" s="5"/>
      <c r="SH387" s="5"/>
      <c r="SI387" s="5"/>
      <c r="SJ387" s="5"/>
      <c r="SK387" s="5"/>
      <c r="SL387" s="5"/>
      <c r="SM387" s="5"/>
      <c r="SN387" s="5"/>
      <c r="SO387" s="5"/>
      <c r="SP387" s="5"/>
      <c r="SQ387" s="5"/>
      <c r="SR387" s="5"/>
      <c r="SS387" s="5"/>
      <c r="ST387" s="5"/>
      <c r="SU387" s="5"/>
      <c r="SV387" s="5"/>
      <c r="SW387" s="5"/>
      <c r="SX387" s="5"/>
      <c r="SY387" s="5"/>
      <c r="SZ387" s="5"/>
      <c r="TA387" s="5"/>
      <c r="TB387" s="5"/>
      <c r="TC387" s="5"/>
      <c r="TD387" s="5"/>
      <c r="TE387" s="5"/>
      <c r="TF387" s="5"/>
      <c r="TG387" s="5"/>
      <c r="TH387" s="5"/>
      <c r="TI387" s="5"/>
      <c r="TJ387" s="5"/>
      <c r="TK387" s="5"/>
      <c r="TL387" s="5"/>
      <c r="TM387" s="5"/>
      <c r="TN387" s="5"/>
      <c r="TO387" s="5"/>
      <c r="TP387" s="5"/>
      <c r="TQ387" s="5"/>
      <c r="TR387" s="5"/>
      <c r="TS387" s="5"/>
      <c r="TT387" s="5"/>
      <c r="TU387" s="5"/>
      <c r="TV387" s="5"/>
      <c r="TW387" s="5"/>
      <c r="TX387" s="5"/>
      <c r="TY387" s="5"/>
      <c r="TZ387" s="5"/>
      <c r="UA387" s="5"/>
      <c r="UB387" s="5"/>
      <c r="UC387" s="5"/>
      <c r="UD387" s="5"/>
      <c r="UE387" s="5"/>
      <c r="UF387" s="5"/>
      <c r="UG387" s="5"/>
      <c r="UH387" s="5"/>
      <c r="UI387" s="5"/>
      <c r="UJ387" s="5"/>
      <c r="UK387" s="5"/>
      <c r="UL387" s="5"/>
      <c r="UM387" s="5"/>
      <c r="UN387" s="5"/>
      <c r="UO387" s="5"/>
      <c r="UP387" s="5"/>
      <c r="UQ387" s="5"/>
      <c r="UR387" s="5"/>
      <c r="US387" s="5"/>
      <c r="UT387" s="5"/>
      <c r="UU387" s="5"/>
      <c r="UV387" s="5"/>
      <c r="UW387" s="5"/>
      <c r="UX387" s="5"/>
      <c r="UY387" s="5"/>
      <c r="UZ387" s="5"/>
      <c r="VA387" s="5"/>
      <c r="VB387" s="5"/>
      <c r="VC387" s="5"/>
      <c r="VD387" s="5"/>
      <c r="VE387" s="5"/>
      <c r="VF387" s="5"/>
      <c r="VG387" s="5"/>
      <c r="VH387" s="5"/>
      <c r="VI387" s="5"/>
      <c r="VJ387" s="5"/>
      <c r="VK387" s="5"/>
      <c r="VL387" s="5"/>
      <c r="VM387" s="5"/>
      <c r="VN387" s="5"/>
      <c r="VO387" s="5"/>
      <c r="VP387" s="5"/>
      <c r="VQ387" s="5"/>
      <c r="VR387" s="5"/>
      <c r="VS387" s="5"/>
      <c r="VT387" s="5"/>
      <c r="VU387" s="5"/>
      <c r="VV387" s="5"/>
      <c r="VW387" s="5"/>
      <c r="VX387" s="5"/>
      <c r="VY387" s="5"/>
      <c r="VZ387" s="5"/>
      <c r="WA387" s="5"/>
      <c r="WB387" s="5"/>
      <c r="WC387" s="5"/>
      <c r="WD387" s="5"/>
      <c r="WE387" s="5"/>
      <c r="WF387" s="5"/>
      <c r="WG387" s="5"/>
      <c r="WH387" s="5"/>
      <c r="WI387" s="5"/>
      <c r="WJ387" s="5"/>
      <c r="WK387" s="5"/>
      <c r="WL387" s="5"/>
      <c r="WM387" s="5"/>
      <c r="WN387" s="5"/>
      <c r="WO387" s="5"/>
      <c r="WP387" s="5"/>
      <c r="WQ387" s="5"/>
      <c r="WR387" s="5"/>
      <c r="WS387" s="5"/>
      <c r="WT387" s="5"/>
      <c r="WU387" s="5"/>
      <c r="WV387" s="5"/>
      <c r="WW387" s="5"/>
      <c r="WX387" s="5"/>
      <c r="WY387" s="5"/>
      <c r="WZ387" s="5"/>
      <c r="XA387" s="5"/>
      <c r="XB387" s="5"/>
      <c r="XC387" s="5"/>
      <c r="XD387" s="5"/>
      <c r="XE387" s="5"/>
      <c r="XF387" s="5"/>
      <c r="XG387" s="5"/>
      <c r="XH387" s="5"/>
      <c r="XI387" s="5"/>
      <c r="XJ387" s="5"/>
      <c r="XK387" s="5"/>
      <c r="XL387" s="5"/>
      <c r="XM387" s="5"/>
      <c r="XN387" s="5"/>
      <c r="XO387" s="5"/>
      <c r="XP387" s="5"/>
      <c r="XQ387" s="5"/>
      <c r="XR387" s="5"/>
      <c r="XS387" s="5"/>
      <c r="XT387" s="5"/>
      <c r="XU387" s="5"/>
      <c r="XV387" s="5"/>
      <c r="XW387" s="5"/>
      <c r="XX387" s="5"/>
      <c r="XY387" s="5"/>
      <c r="XZ387" s="5"/>
      <c r="YA387" s="5"/>
      <c r="YB387" s="5"/>
      <c r="YC387" s="5"/>
      <c r="YD387" s="5"/>
      <c r="YE387" s="5"/>
      <c r="YF387" s="5"/>
      <c r="YG387" s="5"/>
      <c r="YH387" s="5"/>
      <c r="YI387" s="5"/>
      <c r="YJ387" s="5"/>
      <c r="YK387" s="5"/>
      <c r="YL387" s="5"/>
      <c r="YM387" s="5"/>
      <c r="YN387" s="5"/>
      <c r="YO387" s="5"/>
      <c r="YP387" s="5"/>
      <c r="YQ387" s="5"/>
      <c r="YR387" s="5"/>
      <c r="YS387" s="5"/>
      <c r="YT387" s="5"/>
      <c r="YU387" s="5"/>
      <c r="YV387" s="5"/>
      <c r="YW387" s="5"/>
      <c r="YX387" s="5"/>
      <c r="YY387" s="5"/>
      <c r="YZ387" s="5"/>
      <c r="ZA387" s="5"/>
      <c r="ZB387" s="5"/>
      <c r="ZC387" s="5"/>
      <c r="ZD387" s="5"/>
      <c r="ZE387" s="5"/>
      <c r="ZF387" s="5"/>
      <c r="ZG387" s="5"/>
      <c r="ZH387" s="5"/>
      <c r="ZI387" s="5"/>
      <c r="ZJ387" s="5"/>
      <c r="ZK387" s="5"/>
      <c r="ZL387" s="5"/>
      <c r="ZM387" s="5"/>
      <c r="ZN387" s="5"/>
      <c r="ZO387" s="5"/>
      <c r="ZP387" s="5"/>
      <c r="ZQ387" s="5"/>
      <c r="ZR387" s="5"/>
      <c r="ZS387" s="5"/>
      <c r="ZT387" s="5"/>
      <c r="ZU387" s="5"/>
      <c r="ZV387" s="5"/>
      <c r="ZW387" s="5"/>
      <c r="ZX387" s="5"/>
      <c r="ZY387" s="5"/>
      <c r="ZZ387" s="5"/>
      <c r="AAA387" s="5"/>
      <c r="AAB387" s="5"/>
      <c r="AAC387" s="5"/>
      <c r="AAD387" s="5"/>
      <c r="AAE387" s="5"/>
      <c r="AAF387" s="5"/>
      <c r="AAG387" s="5"/>
      <c r="AAH387" s="5"/>
      <c r="AAI387" s="5"/>
      <c r="AAJ387" s="5"/>
      <c r="AAK387" s="5"/>
      <c r="AAL387" s="5"/>
      <c r="AAM387" s="5"/>
      <c r="AAN387" s="5"/>
      <c r="AAO387" s="5"/>
      <c r="AAP387" s="5"/>
      <c r="AAQ387" s="5"/>
      <c r="AAR387" s="5"/>
      <c r="AAS387" s="5"/>
      <c r="AAT387" s="5"/>
      <c r="AAU387" s="5"/>
      <c r="AAV387" s="5"/>
      <c r="AAW387" s="5"/>
      <c r="AAX387" s="5"/>
      <c r="AAY387" s="5"/>
      <c r="AAZ387" s="5"/>
      <c r="ABA387" s="5"/>
      <c r="ABB387" s="5"/>
      <c r="ABC387" s="5"/>
      <c r="ABD387" s="5"/>
      <c r="ABE387" s="5"/>
      <c r="ABF387" s="5"/>
      <c r="ABG387" s="5"/>
      <c r="ABH387" s="5"/>
      <c r="ABI387" s="5"/>
      <c r="ABJ387" s="5"/>
      <c r="ABK387" s="5"/>
      <c r="ABL387" s="5"/>
      <c r="ABM387" s="5"/>
      <c r="ABN387" s="5"/>
      <c r="ABO387" s="5"/>
      <c r="ABP387" s="5"/>
      <c r="ABQ387" s="5"/>
      <c r="ABR387" s="5"/>
      <c r="ABS387" s="5"/>
      <c r="ABT387" s="5"/>
      <c r="ABU387" s="5"/>
      <c r="ABV387" s="5"/>
      <c r="ABW387" s="5"/>
      <c r="ABX387" s="5"/>
      <c r="ABY387" s="5"/>
      <c r="ABZ387" s="5"/>
      <c r="ACA387" s="5"/>
      <c r="ACB387" s="5"/>
      <c r="ACC387" s="5"/>
      <c r="ACD387" s="5"/>
      <c r="ACE387" s="5"/>
      <c r="ACF387" s="5"/>
      <c r="ACG387" s="5"/>
      <c r="ACH387" s="5"/>
      <c r="ACI387" s="5"/>
      <c r="ACJ387" s="5"/>
      <c r="ACK387" s="5"/>
      <c r="ACL387" s="5"/>
      <c r="ACM387" s="5"/>
      <c r="ACN387" s="5"/>
      <c r="ACO387" s="5"/>
      <c r="ACP387" s="5"/>
      <c r="ACQ387" s="5"/>
      <c r="ACR387" s="5"/>
      <c r="ACS387" s="5"/>
      <c r="ACT387" s="5"/>
      <c r="ACU387" s="5"/>
      <c r="ACV387" s="5"/>
      <c r="ACW387" s="5"/>
      <c r="ACX387" s="5"/>
      <c r="ACY387" s="5"/>
      <c r="ACZ387" s="5"/>
      <c r="ADA387" s="5"/>
      <c r="ADB387" s="5"/>
      <c r="ADC387" s="5"/>
      <c r="ADD387" s="5"/>
      <c r="ADE387" s="5"/>
      <c r="ADF387" s="5"/>
      <c r="ADG387" s="5"/>
      <c r="ADH387" s="5"/>
      <c r="ADI387" s="5"/>
      <c r="ADJ387" s="5"/>
      <c r="ADK387" s="5"/>
      <c r="ADL387" s="5"/>
      <c r="ADM387" s="5"/>
      <c r="ADN387" s="5"/>
      <c r="ADO387" s="5"/>
      <c r="ADP387" s="5"/>
      <c r="ADQ387" s="5"/>
      <c r="ADR387" s="5"/>
      <c r="ADS387" s="5"/>
      <c r="ADT387" s="5"/>
      <c r="ADU387" s="5"/>
      <c r="ADV387" s="5"/>
      <c r="ADW387" s="5"/>
      <c r="ADX387" s="5"/>
      <c r="ADY387" s="5"/>
      <c r="ADZ387" s="5"/>
      <c r="AEA387" s="5"/>
      <c r="AEB387" s="5"/>
      <c r="AEC387" s="5"/>
      <c r="AED387" s="5"/>
      <c r="AEE387" s="5"/>
      <c r="AEF387" s="5"/>
      <c r="AEG387" s="5"/>
      <c r="AEH387" s="5"/>
      <c r="AEI387" s="5"/>
      <c r="AEJ387" s="5"/>
      <c r="AEK387" s="5"/>
      <c r="AEL387" s="5"/>
      <c r="AEM387" s="5"/>
      <c r="AEN387" s="5"/>
      <c r="AEO387" s="5"/>
      <c r="AEP387" s="5"/>
      <c r="AEQ387" s="5"/>
      <c r="AER387" s="5"/>
      <c r="AES387" s="5"/>
      <c r="AET387" s="5"/>
      <c r="AEU387" s="5"/>
      <c r="AEV387" s="5"/>
      <c r="AEW387" s="5"/>
      <c r="AEX387" s="5"/>
      <c r="AEY387" s="5"/>
      <c r="AEZ387" s="5"/>
      <c r="AFA387" s="5"/>
      <c r="AFB387" s="5"/>
      <c r="AFC387" s="5"/>
      <c r="AFD387" s="5"/>
      <c r="AFE387" s="5"/>
      <c r="AFF387" s="5"/>
      <c r="AFG387" s="5"/>
      <c r="AFH387" s="5"/>
      <c r="AFI387" s="5"/>
      <c r="AFJ387" s="5"/>
      <c r="AFK387" s="5"/>
      <c r="AFL387" s="5"/>
      <c r="AFM387" s="5"/>
      <c r="AFN387" s="5"/>
      <c r="AFO387" s="5"/>
      <c r="AFP387" s="5"/>
      <c r="AFQ387" s="5"/>
      <c r="AFR387" s="5"/>
      <c r="AFS387" s="5"/>
      <c r="AFT387" s="5"/>
      <c r="AFU387" s="5"/>
      <c r="AFV387" s="5"/>
      <c r="AFW387" s="5"/>
      <c r="AFX387" s="5"/>
      <c r="AFY387" s="5"/>
      <c r="AFZ387" s="5"/>
      <c r="AGA387" s="5"/>
      <c r="AGB387" s="5"/>
      <c r="AGC387" s="5"/>
      <c r="AGD387" s="5"/>
      <c r="AGE387" s="5"/>
      <c r="AGF387" s="5"/>
      <c r="AGG387" s="5"/>
      <c r="AGH387" s="5"/>
      <c r="AGI387" s="5"/>
      <c r="AGJ387" s="5"/>
      <c r="AGK387" s="5"/>
      <c r="AGL387" s="5"/>
      <c r="AGM387" s="5"/>
      <c r="AGN387" s="5"/>
      <c r="AGO387" s="5"/>
      <c r="AGP387" s="5"/>
      <c r="AGQ387" s="5"/>
      <c r="AGR387" s="5"/>
      <c r="AGS387" s="5"/>
      <c r="AGT387" s="5"/>
      <c r="AGU387" s="5"/>
      <c r="AGV387" s="5"/>
      <c r="AGW387" s="5"/>
      <c r="AGX387" s="5"/>
      <c r="AGY387" s="5"/>
      <c r="AGZ387" s="5"/>
      <c r="AHA387" s="5"/>
      <c r="AHB387" s="5"/>
      <c r="AHC387" s="5"/>
      <c r="AHD387" s="5"/>
      <c r="AHE387" s="5"/>
      <c r="AHF387" s="5"/>
      <c r="AHG387" s="5"/>
      <c r="AHH387" s="5"/>
      <c r="AHI387" s="5"/>
      <c r="AHJ387" s="5"/>
      <c r="AHK387" s="5"/>
      <c r="AHL387" s="5"/>
      <c r="AHM387" s="5"/>
      <c r="AHN387" s="5"/>
      <c r="AHO387" s="5"/>
      <c r="AHP387" s="5"/>
      <c r="AHQ387" s="5"/>
      <c r="AHR387" s="5"/>
      <c r="AHS387" s="5"/>
      <c r="AHT387" s="5"/>
      <c r="AHU387" s="5"/>
      <c r="AHV387" s="5"/>
      <c r="AHW387" s="5"/>
      <c r="AHX387" s="5"/>
      <c r="AHY387" s="5"/>
      <c r="AHZ387" s="5"/>
      <c r="AIA387" s="5"/>
      <c r="AIB387" s="5"/>
      <c r="AIC387" s="5"/>
      <c r="AID387" s="5"/>
      <c r="AIE387" s="5"/>
      <c r="AIF387" s="5"/>
      <c r="AIG387" s="5"/>
      <c r="AIH387" s="5"/>
      <c r="AII387" s="5"/>
      <c r="AIJ387" s="5"/>
      <c r="AIK387" s="5"/>
      <c r="AIL387" s="5"/>
      <c r="AIM387" s="5"/>
      <c r="AIN387" s="5"/>
      <c r="AIO387" s="5"/>
      <c r="AIP387" s="5"/>
      <c r="AIQ387" s="5"/>
      <c r="AIR387" s="5"/>
      <c r="AIS387" s="5"/>
      <c r="AIT387" s="5"/>
      <c r="AIU387" s="5"/>
      <c r="AIV387" s="5"/>
      <c r="AIW387" s="5"/>
      <c r="AIX387" s="5"/>
      <c r="AIY387" s="5"/>
      <c r="AIZ387" s="5"/>
      <c r="AJA387" s="5"/>
      <c r="AJB387" s="5"/>
      <c r="AJC387" s="5"/>
      <c r="AJD387" s="5"/>
      <c r="AJE387" s="5"/>
      <c r="AJF387" s="5"/>
      <c r="AJG387" s="5"/>
      <c r="AJH387" s="5"/>
      <c r="AJI387" s="5"/>
      <c r="AJJ387" s="5"/>
      <c r="AJK387" s="5"/>
      <c r="AJL387" s="5"/>
      <c r="AJM387" s="5"/>
      <c r="AJN387" s="5"/>
      <c r="AJO387" s="5"/>
      <c r="AJP387" s="5"/>
      <c r="AJQ387" s="5"/>
      <c r="AJR387" s="5"/>
      <c r="AJS387" s="5"/>
      <c r="AJT387" s="5"/>
      <c r="AJU387" s="5"/>
      <c r="AJV387" s="5"/>
      <c r="AJW387" s="5"/>
      <c r="AJX387" s="5"/>
      <c r="AJY387" s="5"/>
      <c r="AJZ387" s="5"/>
      <c r="AKA387" s="5"/>
      <c r="AKB387" s="5"/>
      <c r="AKC387" s="5"/>
      <c r="AKD387" s="5"/>
      <c r="AKE387" s="5"/>
      <c r="AKF387" s="5"/>
      <c r="AKG387" s="5"/>
      <c r="AKH387" s="5"/>
      <c r="AKI387" s="5"/>
      <c r="AKJ387" s="5"/>
      <c r="AKK387" s="5"/>
      <c r="AKL387" s="5"/>
      <c r="AKM387" s="5"/>
      <c r="AKN387" s="5"/>
      <c r="AKO387" s="5"/>
      <c r="AKP387" s="5"/>
      <c r="AKQ387" s="5"/>
      <c r="AKR387" s="5"/>
      <c r="AKS387" s="5"/>
      <c r="AKT387" s="5"/>
      <c r="AKU387" s="5"/>
      <c r="AKV387" s="5"/>
      <c r="AKW387" s="5"/>
      <c r="AKX387" s="5"/>
      <c r="AKY387" s="5"/>
      <c r="AKZ387" s="5"/>
      <c r="ALA387" s="5"/>
      <c r="ALB387" s="5"/>
      <c r="ALC387" s="5"/>
      <c r="ALD387" s="5"/>
      <c r="ALE387" s="5"/>
      <c r="ALF387" s="5"/>
      <c r="ALG387" s="5"/>
      <c r="ALH387" s="5"/>
      <c r="ALI387" s="5"/>
      <c r="ALJ387" s="5"/>
      <c r="ALK387" s="5"/>
      <c r="ALL387" s="5"/>
      <c r="ALM387" s="5"/>
      <c r="ALN387" s="5"/>
      <c r="ALO387" s="5"/>
      <c r="ALP387" s="5"/>
      <c r="ALQ387" s="5"/>
      <c r="ALR387" s="5"/>
      <c r="ALS387" s="5"/>
      <c r="ALT387" s="5"/>
      <c r="ALU387" s="5"/>
      <c r="ALV387" s="5"/>
      <c r="ALW387" s="5"/>
      <c r="ALX387" s="5"/>
      <c r="ALY387" s="5"/>
      <c r="ALZ387" s="5"/>
      <c r="AMA387" s="5"/>
      <c r="AMB387" s="5"/>
      <c r="AMC387" s="5"/>
      <c r="AMD387" s="5"/>
      <c r="AME387" s="5"/>
      <c r="AMF387" s="5"/>
      <c r="AMG387" s="5"/>
      <c r="AMH387" s="5"/>
      <c r="AMI387" s="5"/>
      <c r="AMJ387" s="5"/>
      <c r="AMK387" s="5"/>
      <c r="AML387" s="5"/>
      <c r="AMM387" s="5"/>
      <c r="AMN387" s="5"/>
      <c r="AMO387" s="5"/>
      <c r="AMP387" s="5"/>
      <c r="AMQ387" s="5"/>
      <c r="AMR387" s="5"/>
      <c r="AMS387" s="5"/>
      <c r="AMT387" s="5"/>
      <c r="AMU387" s="5"/>
      <c r="AMV387" s="5"/>
      <c r="AMW387" s="5"/>
      <c r="AMX387" s="5"/>
      <c r="AMY387" s="5"/>
      <c r="AMZ387" s="5"/>
      <c r="ANA387" s="5"/>
      <c r="ANB387" s="5"/>
      <c r="ANC387" s="5"/>
      <c r="AND387" s="5"/>
      <c r="ANE387" s="5"/>
      <c r="ANF387" s="5"/>
      <c r="ANG387" s="5"/>
      <c r="ANH387" s="5"/>
      <c r="ANI387" s="5"/>
      <c r="ANJ387" s="5"/>
      <c r="ANK387" s="5"/>
      <c r="ANL387" s="5"/>
      <c r="ANM387" s="5"/>
      <c r="ANN387" s="5"/>
      <c r="ANO387" s="5"/>
      <c r="ANP387" s="5"/>
      <c r="ANQ387" s="5"/>
      <c r="ANR387" s="5"/>
      <c r="ANS387" s="5"/>
      <c r="ANT387" s="5"/>
      <c r="ANU387" s="5"/>
      <c r="ANV387" s="5"/>
      <c r="ANW387" s="5"/>
      <c r="ANX387" s="5"/>
      <c r="ANY387" s="5"/>
      <c r="ANZ387" s="5"/>
      <c r="AOA387" s="5"/>
      <c r="AOB387" s="5"/>
      <c r="AOC387" s="5"/>
      <c r="AOD387" s="5"/>
      <c r="AOE387" s="5"/>
      <c r="AOF387" s="5"/>
      <c r="AOG387" s="5"/>
      <c r="AOH387" s="5"/>
      <c r="AOI387" s="5"/>
      <c r="AOJ387" s="5"/>
      <c r="AOK387" s="5"/>
      <c r="AOL387" s="5"/>
      <c r="AOM387" s="5"/>
      <c r="AON387" s="5"/>
      <c r="AOO387" s="5"/>
      <c r="AOP387" s="5"/>
      <c r="AOQ387" s="5"/>
      <c r="AOR387" s="5"/>
      <c r="AOS387" s="5"/>
      <c r="AOT387" s="5"/>
      <c r="AOU387" s="5"/>
      <c r="AOV387" s="5"/>
      <c r="AOW387" s="5"/>
      <c r="AOX387" s="5"/>
      <c r="AOY387" s="5"/>
      <c r="AOZ387" s="5"/>
      <c r="APA387" s="5"/>
      <c r="APB387" s="5"/>
      <c r="APC387" s="5"/>
      <c r="APD387" s="5"/>
      <c r="APE387" s="5"/>
      <c r="APF387" s="5"/>
      <c r="APG387" s="5"/>
      <c r="APH387" s="5"/>
      <c r="API387" s="5"/>
      <c r="APJ387" s="5"/>
      <c r="APK387" s="5"/>
      <c r="APL387" s="5"/>
      <c r="APM387" s="5"/>
      <c r="APN387" s="5"/>
      <c r="APO387" s="5"/>
      <c r="APP387" s="5"/>
      <c r="APQ387" s="5"/>
      <c r="APR387" s="5"/>
      <c r="APS387" s="5"/>
      <c r="APT387" s="5"/>
      <c r="APU387" s="5"/>
      <c r="APV387" s="5"/>
      <c r="APW387" s="5"/>
      <c r="APX387" s="5"/>
      <c r="APY387" s="5"/>
      <c r="APZ387" s="5"/>
      <c r="AQA387" s="5"/>
      <c r="AQB387" s="5"/>
      <c r="AQC387" s="5"/>
      <c r="AQD387" s="5"/>
      <c r="AQE387" s="5"/>
      <c r="AQF387" s="5"/>
      <c r="AQG387" s="5"/>
      <c r="AQH387" s="5"/>
      <c r="AQI387" s="5"/>
      <c r="AQJ387" s="5"/>
      <c r="AQK387" s="5"/>
      <c r="AQL387" s="5"/>
      <c r="AQM387" s="5"/>
      <c r="AQN387" s="5"/>
      <c r="AQO387" s="5"/>
      <c r="AQP387" s="5"/>
      <c r="AQQ387" s="5"/>
      <c r="AQR387" s="5"/>
      <c r="AQS387" s="5"/>
      <c r="AQT387" s="5"/>
      <c r="AQU387" s="5"/>
      <c r="AQV387" s="5"/>
      <c r="AQW387" s="5"/>
      <c r="AQX387" s="5"/>
      <c r="AQY387" s="5"/>
      <c r="AQZ387" s="5"/>
    </row>
    <row r="388" spans="1:1144" s="4" customFormat="1" ht="36" customHeight="1">
      <c r="A388" s="95" t="s">
        <v>73</v>
      </c>
      <c r="B388" s="95" t="s">
        <v>70</v>
      </c>
      <c r="C388" s="95" t="s">
        <v>70</v>
      </c>
      <c r="D388" s="95" t="s">
        <v>13</v>
      </c>
      <c r="E388" s="95" t="s">
        <v>87</v>
      </c>
      <c r="F388" s="95" t="s">
        <v>2367</v>
      </c>
      <c r="G388" s="95" t="s">
        <v>2368</v>
      </c>
      <c r="H388" s="95" t="s">
        <v>989</v>
      </c>
      <c r="I388" s="95" t="s">
        <v>896</v>
      </c>
      <c r="J388" s="139" t="s">
        <v>353</v>
      </c>
      <c r="K388" s="139" t="s">
        <v>2310</v>
      </c>
      <c r="L388" s="139" t="s">
        <v>2311</v>
      </c>
      <c r="M388" s="139" t="s">
        <v>2312</v>
      </c>
      <c r="N388" s="139" t="s">
        <v>2313</v>
      </c>
      <c r="O388" s="139">
        <v>2293</v>
      </c>
      <c r="P388" s="139" t="s">
        <v>2314</v>
      </c>
      <c r="Q388" s="139">
        <v>2293</v>
      </c>
      <c r="R388" s="141">
        <v>43100</v>
      </c>
      <c r="S388" s="139" t="s">
        <v>2423</v>
      </c>
      <c r="T388" s="139" t="s">
        <v>2424</v>
      </c>
      <c r="U388" s="139" t="s">
        <v>2374</v>
      </c>
      <c r="V388" s="139" t="s">
        <v>2375</v>
      </c>
      <c r="W388" s="96">
        <f t="shared" si="27"/>
        <v>200000000</v>
      </c>
      <c r="X388" s="96">
        <f t="shared" si="30"/>
        <v>200000000</v>
      </c>
      <c r="Y388" s="160">
        <v>200000000</v>
      </c>
      <c r="Z388" s="96"/>
      <c r="AA388" s="96"/>
      <c r="AB388" s="96"/>
      <c r="AC388" s="96"/>
      <c r="AD388" s="96"/>
      <c r="AE388" s="96"/>
      <c r="AF388" s="96"/>
      <c r="AG388" s="96"/>
      <c r="AH388" s="96"/>
      <c r="AI388" s="96"/>
      <c r="AJ388" s="96"/>
      <c r="AK388" s="96"/>
      <c r="AL388" s="96"/>
      <c r="AM388" s="96"/>
      <c r="AN388" s="96"/>
      <c r="AO388" s="96"/>
      <c r="AP388" s="96"/>
      <c r="AQ388" s="96"/>
      <c r="AR388" s="96"/>
      <c r="AS388" s="96"/>
      <c r="AT388" s="96"/>
      <c r="AU388" s="96"/>
      <c r="AV388" s="96"/>
      <c r="AW388" s="96"/>
      <c r="AX388" s="96"/>
      <c r="AY388" s="96"/>
      <c r="AZ388" s="96"/>
      <c r="BA388" s="96"/>
      <c r="BB388" s="96"/>
      <c r="BC388" s="96"/>
      <c r="BD388" s="96"/>
      <c r="BE388" s="96"/>
      <c r="BF388" s="96"/>
      <c r="BG388" s="96"/>
      <c r="BH388" s="96"/>
      <c r="BI388" s="96"/>
      <c r="BJ388" s="96"/>
      <c r="BK388" s="96"/>
      <c r="BL388" s="96"/>
      <c r="BM388" s="96"/>
      <c r="BN388" s="96"/>
      <c r="BO388" s="96"/>
      <c r="BP388" s="96"/>
      <c r="BQ388" s="96"/>
      <c r="BR388" s="96"/>
      <c r="BS388" s="107"/>
      <c r="BT388" s="107"/>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16"/>
      <c r="DO388" s="3"/>
      <c r="DP388" s="3"/>
      <c r="DQ388" s="3"/>
      <c r="DR388" s="3"/>
      <c r="DS388" s="3"/>
      <c r="DT388" s="3"/>
      <c r="DU388" s="3"/>
      <c r="DV388" s="3"/>
      <c r="DW388" s="3"/>
      <c r="DX388" s="3"/>
      <c r="DY388" s="10"/>
      <c r="DZ388" s="10"/>
      <c r="EA388" s="10"/>
      <c r="EB388" s="10"/>
      <c r="EC388" s="10"/>
      <c r="ED388" s="10"/>
      <c r="EE388" s="10"/>
      <c r="EF388" s="3"/>
      <c r="EG388" s="3"/>
      <c r="EH388" s="3"/>
      <c r="EI388" s="3"/>
      <c r="EJ388" s="3"/>
      <c r="EK388" s="3"/>
      <c r="EL388" s="3"/>
      <c r="EM388" s="9"/>
      <c r="EN388" s="9"/>
      <c r="EO388" s="9"/>
      <c r="EP388" s="9"/>
      <c r="EQ388" s="9"/>
      <c r="ER388" s="9"/>
      <c r="ES388" s="9"/>
      <c r="ET388" s="9"/>
      <c r="EU388" s="9"/>
      <c r="EV388" s="9"/>
      <c r="EW388" s="9"/>
      <c r="EX388" s="9"/>
      <c r="EY388" s="9"/>
      <c r="EZ388" s="9"/>
      <c r="FA388" s="9"/>
      <c r="FB388" s="9"/>
      <c r="FC388" s="9"/>
      <c r="FD388" s="9"/>
      <c r="FE388" s="15"/>
      <c r="FF388" s="9"/>
      <c r="FG388" s="9"/>
      <c r="FH388" s="9"/>
      <c r="FI388" s="9"/>
      <c r="FJ388" s="9"/>
      <c r="FK388" s="9"/>
      <c r="FL388" s="9"/>
      <c r="FM388" s="9"/>
      <c r="FN388" s="9"/>
      <c r="FO388" s="9"/>
      <c r="FP388" s="9"/>
      <c r="FQ388" s="9"/>
      <c r="FR388" s="9"/>
      <c r="FS388" s="9"/>
      <c r="FT388" s="9"/>
      <c r="FU388" s="9"/>
      <c r="FV388" s="9"/>
      <c r="FW388" s="9"/>
      <c r="FX388" s="9"/>
      <c r="FY388" s="9"/>
      <c r="FZ388" s="9"/>
      <c r="GA388" s="9"/>
      <c r="GB388" s="9"/>
      <c r="GC388" s="9"/>
      <c r="GD388" s="9"/>
      <c r="GE388" s="9"/>
      <c r="GF388" s="9"/>
      <c r="GG388" s="9"/>
      <c r="GH388" s="9"/>
      <c r="GI388" s="9"/>
      <c r="GJ388" s="9"/>
      <c r="GK388" s="9"/>
      <c r="GL388" s="9"/>
      <c r="GM388" s="5"/>
      <c r="GN388" s="10"/>
      <c r="GO388" s="10"/>
      <c r="GP388" s="10"/>
      <c r="GQ388" s="10"/>
      <c r="GR388" s="9"/>
      <c r="GS388" s="9"/>
      <c r="GT388" s="5"/>
      <c r="GU388" s="5"/>
      <c r="GV388" s="5"/>
      <c r="GW388" s="5"/>
      <c r="GX388" s="5"/>
      <c r="GY388" s="5"/>
      <c r="GZ388" s="5"/>
      <c r="HA388" s="5"/>
      <c r="HB388" s="5"/>
      <c r="HC388" s="5"/>
      <c r="HD388" s="5"/>
      <c r="HE388" s="5"/>
      <c r="HF388" s="5"/>
      <c r="HG388" s="5"/>
      <c r="HH388" s="5"/>
      <c r="HI388" s="5"/>
      <c r="HJ388" s="5"/>
      <c r="HK388" s="5"/>
      <c r="HL388" s="5"/>
      <c r="HM388" s="5"/>
      <c r="HN388" s="5"/>
      <c r="HO388" s="5"/>
      <c r="HP388" s="5"/>
      <c r="HQ388" s="5"/>
      <c r="HR388" s="5"/>
      <c r="HS388" s="5"/>
      <c r="HT388" s="5"/>
      <c r="HU388" s="5"/>
      <c r="HV388" s="5"/>
      <c r="HW388" s="5"/>
      <c r="HX388" s="5"/>
      <c r="HY388" s="5"/>
      <c r="HZ388" s="5"/>
      <c r="IA388" s="5"/>
      <c r="IB388" s="5"/>
      <c r="IC388" s="5"/>
      <c r="ID388" s="5"/>
      <c r="IE388" s="5"/>
      <c r="IF388" s="5"/>
      <c r="IG388" s="5"/>
      <c r="IH388" s="5"/>
      <c r="II388" s="5"/>
      <c r="IJ388" s="5"/>
      <c r="IK388" s="5"/>
      <c r="IL388" s="5"/>
      <c r="IM388" s="5"/>
      <c r="IN388" s="5"/>
      <c r="IO388" s="5"/>
      <c r="IP388" s="5"/>
      <c r="IQ388" s="5"/>
      <c r="IR388" s="5"/>
      <c r="IS388" s="5"/>
      <c r="IT388" s="5"/>
      <c r="IU388" s="5"/>
      <c r="IV388" s="5"/>
      <c r="IW388" s="5"/>
      <c r="IX388" s="5"/>
      <c r="IY388" s="5"/>
      <c r="IZ388" s="5"/>
      <c r="JA388" s="5"/>
      <c r="JB388" s="5"/>
      <c r="JC388" s="5"/>
      <c r="JD388" s="5"/>
      <c r="JE388" s="5"/>
      <c r="JF388" s="5"/>
      <c r="JG388" s="5"/>
      <c r="JH388" s="5"/>
      <c r="JI388" s="5"/>
      <c r="JJ388" s="5"/>
      <c r="JK388" s="5"/>
      <c r="JL388" s="5"/>
      <c r="JM388" s="5"/>
      <c r="JN388" s="5"/>
      <c r="JO388" s="5"/>
      <c r="JP388" s="5"/>
      <c r="JQ388" s="5"/>
      <c r="JR388" s="5"/>
      <c r="JS388" s="5"/>
      <c r="JT388" s="5"/>
      <c r="JU388" s="5"/>
      <c r="JV388" s="5"/>
      <c r="JW388" s="5"/>
      <c r="JX388" s="5"/>
      <c r="JY388" s="5"/>
      <c r="JZ388" s="5"/>
      <c r="KA388" s="5"/>
      <c r="KB388" s="5"/>
      <c r="KC388" s="5"/>
      <c r="KD388" s="5"/>
      <c r="KE388" s="5"/>
      <c r="KF388" s="5"/>
      <c r="KG388" s="5"/>
      <c r="KH388" s="5"/>
      <c r="KI388" s="5"/>
      <c r="KJ388" s="5"/>
      <c r="KK388" s="5"/>
      <c r="KL388" s="5"/>
      <c r="KM388" s="5"/>
      <c r="KN388" s="5"/>
      <c r="KO388" s="5"/>
      <c r="KP388" s="5"/>
      <c r="KQ388" s="5"/>
      <c r="KR388" s="5"/>
      <c r="KS388" s="5"/>
      <c r="KT388" s="5"/>
      <c r="KU388" s="5"/>
      <c r="KV388" s="5"/>
      <c r="KW388" s="5"/>
      <c r="KX388" s="5"/>
      <c r="KY388" s="5"/>
      <c r="KZ388" s="5"/>
      <c r="LA388" s="5"/>
      <c r="LB388" s="5"/>
      <c r="LC388" s="5"/>
      <c r="LD388" s="5"/>
      <c r="LE388" s="5"/>
      <c r="LF388" s="5"/>
      <c r="LG388" s="5"/>
      <c r="LH388" s="5"/>
      <c r="LI388" s="5"/>
      <c r="LJ388" s="5"/>
      <c r="LK388" s="5"/>
      <c r="LL388" s="5"/>
      <c r="LM388" s="5"/>
      <c r="LN388" s="5"/>
      <c r="LO388" s="5"/>
      <c r="LP388" s="5"/>
      <c r="LQ388" s="5"/>
      <c r="LR388" s="5"/>
      <c r="LS388" s="5"/>
      <c r="LT388" s="5"/>
      <c r="LU388" s="5"/>
      <c r="LV388" s="5"/>
      <c r="LW388" s="5"/>
      <c r="LX388" s="5"/>
      <c r="LY388" s="5"/>
      <c r="LZ388" s="5"/>
      <c r="MA388" s="5"/>
      <c r="MB388" s="5"/>
      <c r="MC388" s="5"/>
      <c r="MD388" s="5"/>
      <c r="ME388" s="5"/>
      <c r="MF388" s="5"/>
      <c r="MG388" s="5"/>
      <c r="MH388" s="5"/>
      <c r="MI388" s="5"/>
      <c r="MJ388" s="5"/>
      <c r="MK388" s="5"/>
      <c r="ML388" s="5"/>
      <c r="MM388" s="5"/>
      <c r="MN388" s="5"/>
      <c r="MO388" s="5"/>
      <c r="MP388" s="5"/>
      <c r="MQ388" s="5"/>
      <c r="MR388" s="5"/>
      <c r="MS388" s="5"/>
      <c r="MT388" s="5"/>
      <c r="MU388" s="5"/>
      <c r="MV388" s="5"/>
      <c r="MW388" s="5"/>
      <c r="MX388" s="5"/>
      <c r="MY388" s="5"/>
      <c r="MZ388" s="5"/>
      <c r="NA388" s="5"/>
      <c r="NB388" s="5"/>
      <c r="NC388" s="5"/>
      <c r="ND388" s="5"/>
      <c r="NE388" s="5"/>
      <c r="NF388" s="5"/>
      <c r="NG388" s="5"/>
      <c r="NH388" s="5"/>
      <c r="NI388" s="5"/>
      <c r="NJ388" s="5"/>
      <c r="NK388" s="5"/>
      <c r="NL388" s="5"/>
      <c r="NM388" s="5"/>
      <c r="NN388" s="5"/>
      <c r="NO388" s="5"/>
      <c r="NP388" s="5"/>
      <c r="NQ388" s="5"/>
      <c r="NR388" s="5"/>
      <c r="NS388" s="5"/>
      <c r="NT388" s="5"/>
      <c r="NU388" s="5"/>
      <c r="NV388" s="5"/>
      <c r="NW388" s="5"/>
      <c r="NX388" s="5"/>
      <c r="NY388" s="5"/>
      <c r="NZ388" s="5"/>
      <c r="OA388" s="5"/>
      <c r="OB388" s="5"/>
      <c r="OC388" s="5"/>
      <c r="OD388" s="5"/>
      <c r="OE388" s="5"/>
      <c r="OF388" s="5"/>
      <c r="OG388" s="5"/>
      <c r="OH388" s="5"/>
      <c r="OI388" s="5"/>
      <c r="OJ388" s="5"/>
      <c r="OK388" s="5"/>
      <c r="OL388" s="5"/>
      <c r="OM388" s="5"/>
      <c r="ON388" s="5"/>
      <c r="OO388" s="5"/>
      <c r="OP388" s="5"/>
      <c r="OQ388" s="5"/>
      <c r="OR388" s="5"/>
      <c r="OS388" s="5"/>
      <c r="OT388" s="5"/>
      <c r="OU388" s="5"/>
      <c r="OV388" s="5"/>
      <c r="OW388" s="5"/>
      <c r="OX388" s="5"/>
      <c r="OY388" s="5"/>
      <c r="OZ388" s="5"/>
      <c r="PA388" s="5"/>
      <c r="PB388" s="5"/>
      <c r="PC388" s="5"/>
      <c r="PD388" s="5"/>
      <c r="PE388" s="5"/>
      <c r="PF388" s="5"/>
      <c r="PG388" s="5"/>
      <c r="PH388" s="5"/>
      <c r="PI388" s="5"/>
      <c r="PJ388" s="5"/>
      <c r="PK388" s="5"/>
      <c r="PL388" s="5"/>
      <c r="PM388" s="5"/>
      <c r="PN388" s="5"/>
      <c r="PO388" s="5"/>
      <c r="PP388" s="5"/>
      <c r="PQ388" s="5"/>
      <c r="PR388" s="5"/>
      <c r="PS388" s="5"/>
      <c r="PT388" s="5"/>
      <c r="PU388" s="5"/>
      <c r="PV388" s="5"/>
      <c r="PW388" s="5"/>
      <c r="PX388" s="5"/>
      <c r="PY388" s="5"/>
      <c r="PZ388" s="5"/>
      <c r="QA388" s="5"/>
      <c r="QB388" s="5"/>
      <c r="QC388" s="5"/>
      <c r="QD388" s="5"/>
      <c r="QE388" s="5"/>
      <c r="QF388" s="5"/>
      <c r="QG388" s="5"/>
      <c r="QH388" s="5"/>
      <c r="QI388" s="5"/>
      <c r="QJ388" s="5"/>
      <c r="QK388" s="5"/>
      <c r="QL388" s="5"/>
      <c r="QM388" s="5"/>
      <c r="QN388" s="5"/>
      <c r="QO388" s="5"/>
      <c r="QP388" s="5"/>
      <c r="QQ388" s="5"/>
      <c r="QR388" s="5"/>
      <c r="QS388" s="5"/>
      <c r="QT388" s="5"/>
      <c r="QU388" s="5"/>
      <c r="QV388" s="5"/>
      <c r="QW388" s="5"/>
      <c r="QX388" s="5"/>
      <c r="QY388" s="5"/>
      <c r="QZ388" s="5"/>
      <c r="RA388" s="5"/>
      <c r="RB388" s="5"/>
      <c r="RC388" s="5"/>
      <c r="RD388" s="5"/>
      <c r="RE388" s="5"/>
      <c r="RF388" s="5"/>
      <c r="RG388" s="5"/>
      <c r="RH388" s="5"/>
      <c r="RI388" s="5"/>
      <c r="RJ388" s="5"/>
      <c r="RK388" s="5"/>
      <c r="RL388" s="5"/>
      <c r="RM388" s="5"/>
      <c r="RN388" s="5"/>
      <c r="RO388" s="5"/>
      <c r="RP388" s="5"/>
      <c r="RQ388" s="5"/>
      <c r="RR388" s="5"/>
      <c r="RS388" s="5"/>
      <c r="RT388" s="5"/>
      <c r="RU388" s="5"/>
      <c r="RV388" s="5"/>
      <c r="RW388" s="5"/>
      <c r="RX388" s="5"/>
      <c r="RY388" s="5"/>
      <c r="RZ388" s="5"/>
      <c r="SA388" s="5"/>
      <c r="SB388" s="5"/>
      <c r="SC388" s="5"/>
      <c r="SD388" s="5"/>
      <c r="SE388" s="5"/>
      <c r="SF388" s="5"/>
      <c r="SG388" s="5"/>
      <c r="SH388" s="5"/>
      <c r="SI388" s="5"/>
      <c r="SJ388" s="5"/>
      <c r="SK388" s="5"/>
      <c r="SL388" s="5"/>
      <c r="SM388" s="5"/>
      <c r="SN388" s="5"/>
      <c r="SO388" s="5"/>
      <c r="SP388" s="5"/>
      <c r="SQ388" s="5"/>
      <c r="SR388" s="5"/>
      <c r="SS388" s="5"/>
      <c r="ST388" s="5"/>
      <c r="SU388" s="5"/>
      <c r="SV388" s="5"/>
      <c r="SW388" s="5"/>
      <c r="SX388" s="5"/>
      <c r="SY388" s="5"/>
      <c r="SZ388" s="5"/>
      <c r="TA388" s="5"/>
      <c r="TB388" s="5"/>
      <c r="TC388" s="5"/>
      <c r="TD388" s="5"/>
      <c r="TE388" s="5"/>
      <c r="TF388" s="5"/>
      <c r="TG388" s="5"/>
      <c r="TH388" s="5"/>
      <c r="TI388" s="5"/>
      <c r="TJ388" s="5"/>
      <c r="TK388" s="5"/>
      <c r="TL388" s="5"/>
      <c r="TM388" s="5"/>
      <c r="TN388" s="5"/>
      <c r="TO388" s="5"/>
      <c r="TP388" s="5"/>
      <c r="TQ388" s="5"/>
      <c r="TR388" s="5"/>
      <c r="TS388" s="5"/>
      <c r="TT388" s="5"/>
      <c r="TU388" s="5"/>
      <c r="TV388" s="5"/>
      <c r="TW388" s="5"/>
      <c r="TX388" s="5"/>
      <c r="TY388" s="5"/>
      <c r="TZ388" s="5"/>
      <c r="UA388" s="5"/>
      <c r="UB388" s="5"/>
      <c r="UC388" s="5"/>
      <c r="UD388" s="5"/>
      <c r="UE388" s="5"/>
      <c r="UF388" s="5"/>
      <c r="UG388" s="5"/>
      <c r="UH388" s="5"/>
      <c r="UI388" s="5"/>
      <c r="UJ388" s="5"/>
      <c r="UK388" s="5"/>
      <c r="UL388" s="5"/>
      <c r="UM388" s="5"/>
      <c r="UN388" s="5"/>
      <c r="UO388" s="5"/>
      <c r="UP388" s="5"/>
      <c r="UQ388" s="5"/>
      <c r="UR388" s="5"/>
      <c r="US388" s="5"/>
      <c r="UT388" s="5"/>
      <c r="UU388" s="5"/>
      <c r="UV388" s="5"/>
      <c r="UW388" s="5"/>
      <c r="UX388" s="5"/>
      <c r="UY388" s="5"/>
      <c r="UZ388" s="5"/>
      <c r="VA388" s="5"/>
      <c r="VB388" s="5"/>
      <c r="VC388" s="5"/>
      <c r="VD388" s="5"/>
      <c r="VE388" s="5"/>
      <c r="VF388" s="5"/>
      <c r="VG388" s="5"/>
      <c r="VH388" s="5"/>
      <c r="VI388" s="5"/>
      <c r="VJ388" s="5"/>
      <c r="VK388" s="5"/>
      <c r="VL388" s="5"/>
      <c r="VM388" s="5"/>
      <c r="VN388" s="5"/>
      <c r="VO388" s="5"/>
      <c r="VP388" s="5"/>
      <c r="VQ388" s="5"/>
      <c r="VR388" s="5"/>
      <c r="VS388" s="5"/>
      <c r="VT388" s="5"/>
      <c r="VU388" s="5"/>
      <c r="VV388" s="5"/>
      <c r="VW388" s="5"/>
      <c r="VX388" s="5"/>
      <c r="VY388" s="5"/>
      <c r="VZ388" s="5"/>
      <c r="WA388" s="5"/>
      <c r="WB388" s="5"/>
      <c r="WC388" s="5"/>
      <c r="WD388" s="5"/>
      <c r="WE388" s="5"/>
      <c r="WF388" s="5"/>
      <c r="WG388" s="5"/>
      <c r="WH388" s="5"/>
      <c r="WI388" s="5"/>
      <c r="WJ388" s="5"/>
      <c r="WK388" s="5"/>
      <c r="WL388" s="5"/>
      <c r="WM388" s="5"/>
      <c r="WN388" s="5"/>
      <c r="WO388" s="5"/>
      <c r="WP388" s="5"/>
      <c r="WQ388" s="5"/>
      <c r="WR388" s="5"/>
      <c r="WS388" s="5"/>
      <c r="WT388" s="5"/>
      <c r="WU388" s="5"/>
      <c r="WV388" s="5"/>
      <c r="WW388" s="5"/>
      <c r="WX388" s="5"/>
      <c r="WY388" s="5"/>
      <c r="WZ388" s="5"/>
      <c r="XA388" s="5"/>
      <c r="XB388" s="5"/>
      <c r="XC388" s="5"/>
      <c r="XD388" s="5"/>
      <c r="XE388" s="5"/>
      <c r="XF388" s="5"/>
      <c r="XG388" s="5"/>
      <c r="XH388" s="5"/>
      <c r="XI388" s="5"/>
      <c r="XJ388" s="5"/>
      <c r="XK388" s="5"/>
      <c r="XL388" s="5"/>
      <c r="XM388" s="5"/>
      <c r="XN388" s="5"/>
      <c r="XO388" s="5"/>
      <c r="XP388" s="5"/>
      <c r="XQ388" s="5"/>
      <c r="XR388" s="5"/>
      <c r="XS388" s="5"/>
      <c r="XT388" s="5"/>
      <c r="XU388" s="5"/>
      <c r="XV388" s="5"/>
      <c r="XW388" s="5"/>
      <c r="XX388" s="5"/>
      <c r="XY388" s="5"/>
      <c r="XZ388" s="5"/>
      <c r="YA388" s="5"/>
      <c r="YB388" s="5"/>
      <c r="YC388" s="5"/>
      <c r="YD388" s="5"/>
      <c r="YE388" s="5"/>
      <c r="YF388" s="5"/>
      <c r="YG388" s="5"/>
      <c r="YH388" s="5"/>
      <c r="YI388" s="5"/>
      <c r="YJ388" s="5"/>
      <c r="YK388" s="5"/>
      <c r="YL388" s="5"/>
      <c r="YM388" s="5"/>
      <c r="YN388" s="5"/>
      <c r="YO388" s="5"/>
      <c r="YP388" s="5"/>
      <c r="YQ388" s="5"/>
      <c r="YR388" s="5"/>
      <c r="YS388" s="5"/>
      <c r="YT388" s="5"/>
      <c r="YU388" s="5"/>
      <c r="YV388" s="5"/>
      <c r="YW388" s="5"/>
      <c r="YX388" s="5"/>
      <c r="YY388" s="5"/>
      <c r="YZ388" s="5"/>
      <c r="ZA388" s="5"/>
      <c r="ZB388" s="5"/>
      <c r="ZC388" s="5"/>
      <c r="ZD388" s="5"/>
      <c r="ZE388" s="5"/>
      <c r="ZF388" s="5"/>
      <c r="ZG388" s="5"/>
      <c r="ZH388" s="5"/>
      <c r="ZI388" s="5"/>
      <c r="ZJ388" s="5"/>
      <c r="ZK388" s="5"/>
      <c r="ZL388" s="5"/>
      <c r="ZM388" s="5"/>
      <c r="ZN388" s="5"/>
      <c r="ZO388" s="5"/>
      <c r="ZP388" s="5"/>
      <c r="ZQ388" s="5"/>
      <c r="ZR388" s="5"/>
      <c r="ZS388" s="5"/>
      <c r="ZT388" s="5"/>
      <c r="ZU388" s="5"/>
      <c r="ZV388" s="5"/>
      <c r="ZW388" s="5"/>
      <c r="ZX388" s="5"/>
      <c r="ZY388" s="5"/>
      <c r="ZZ388" s="5"/>
      <c r="AAA388" s="5"/>
      <c r="AAB388" s="5"/>
      <c r="AAC388" s="5"/>
      <c r="AAD388" s="5"/>
      <c r="AAE388" s="5"/>
      <c r="AAF388" s="5"/>
      <c r="AAG388" s="5"/>
      <c r="AAH388" s="5"/>
      <c r="AAI388" s="5"/>
      <c r="AAJ388" s="5"/>
      <c r="AAK388" s="5"/>
      <c r="AAL388" s="5"/>
      <c r="AAM388" s="5"/>
      <c r="AAN388" s="5"/>
      <c r="AAO388" s="5"/>
      <c r="AAP388" s="5"/>
      <c r="AAQ388" s="5"/>
      <c r="AAR388" s="5"/>
      <c r="AAS388" s="5"/>
      <c r="AAT388" s="5"/>
      <c r="AAU388" s="5"/>
      <c r="AAV388" s="5"/>
      <c r="AAW388" s="5"/>
      <c r="AAX388" s="5"/>
      <c r="AAY388" s="5"/>
      <c r="AAZ388" s="5"/>
      <c r="ABA388" s="5"/>
      <c r="ABB388" s="5"/>
      <c r="ABC388" s="5"/>
      <c r="ABD388" s="5"/>
      <c r="ABE388" s="5"/>
      <c r="ABF388" s="5"/>
      <c r="ABG388" s="5"/>
      <c r="ABH388" s="5"/>
      <c r="ABI388" s="5"/>
      <c r="ABJ388" s="5"/>
      <c r="ABK388" s="5"/>
      <c r="ABL388" s="5"/>
      <c r="ABM388" s="5"/>
      <c r="ABN388" s="5"/>
      <c r="ABO388" s="5"/>
      <c r="ABP388" s="5"/>
      <c r="ABQ388" s="5"/>
      <c r="ABR388" s="5"/>
      <c r="ABS388" s="5"/>
      <c r="ABT388" s="5"/>
      <c r="ABU388" s="5"/>
      <c r="ABV388" s="5"/>
      <c r="ABW388" s="5"/>
      <c r="ABX388" s="5"/>
      <c r="ABY388" s="5"/>
      <c r="ABZ388" s="5"/>
      <c r="ACA388" s="5"/>
      <c r="ACB388" s="5"/>
      <c r="ACC388" s="5"/>
      <c r="ACD388" s="5"/>
      <c r="ACE388" s="5"/>
      <c r="ACF388" s="5"/>
      <c r="ACG388" s="5"/>
      <c r="ACH388" s="5"/>
      <c r="ACI388" s="5"/>
      <c r="ACJ388" s="5"/>
      <c r="ACK388" s="5"/>
      <c r="ACL388" s="5"/>
      <c r="ACM388" s="5"/>
      <c r="ACN388" s="5"/>
      <c r="ACO388" s="5"/>
      <c r="ACP388" s="5"/>
      <c r="ACQ388" s="5"/>
      <c r="ACR388" s="5"/>
      <c r="ACS388" s="5"/>
      <c r="ACT388" s="5"/>
      <c r="ACU388" s="5"/>
      <c r="ACV388" s="5"/>
      <c r="ACW388" s="5"/>
      <c r="ACX388" s="5"/>
      <c r="ACY388" s="5"/>
      <c r="ACZ388" s="5"/>
      <c r="ADA388" s="5"/>
      <c r="ADB388" s="5"/>
      <c r="ADC388" s="5"/>
      <c r="ADD388" s="5"/>
      <c r="ADE388" s="5"/>
      <c r="ADF388" s="5"/>
      <c r="ADG388" s="5"/>
      <c r="ADH388" s="5"/>
      <c r="ADI388" s="5"/>
      <c r="ADJ388" s="5"/>
      <c r="ADK388" s="5"/>
      <c r="ADL388" s="5"/>
      <c r="ADM388" s="5"/>
      <c r="ADN388" s="5"/>
      <c r="ADO388" s="5"/>
      <c r="ADP388" s="5"/>
      <c r="ADQ388" s="5"/>
      <c r="ADR388" s="5"/>
      <c r="ADS388" s="5"/>
      <c r="ADT388" s="5"/>
      <c r="ADU388" s="5"/>
      <c r="ADV388" s="5"/>
      <c r="ADW388" s="5"/>
      <c r="ADX388" s="5"/>
      <c r="ADY388" s="5"/>
      <c r="ADZ388" s="5"/>
      <c r="AEA388" s="5"/>
      <c r="AEB388" s="5"/>
      <c r="AEC388" s="5"/>
      <c r="AED388" s="5"/>
      <c r="AEE388" s="5"/>
      <c r="AEF388" s="5"/>
      <c r="AEG388" s="5"/>
      <c r="AEH388" s="5"/>
      <c r="AEI388" s="5"/>
      <c r="AEJ388" s="5"/>
      <c r="AEK388" s="5"/>
      <c r="AEL388" s="5"/>
      <c r="AEM388" s="5"/>
      <c r="AEN388" s="5"/>
      <c r="AEO388" s="5"/>
      <c r="AEP388" s="5"/>
      <c r="AEQ388" s="5"/>
      <c r="AER388" s="5"/>
      <c r="AES388" s="5"/>
      <c r="AET388" s="5"/>
      <c r="AEU388" s="5"/>
      <c r="AEV388" s="5"/>
      <c r="AEW388" s="5"/>
      <c r="AEX388" s="5"/>
      <c r="AEY388" s="5"/>
      <c r="AEZ388" s="5"/>
      <c r="AFA388" s="5"/>
      <c r="AFB388" s="5"/>
      <c r="AFC388" s="5"/>
      <c r="AFD388" s="5"/>
      <c r="AFE388" s="5"/>
      <c r="AFF388" s="5"/>
      <c r="AFG388" s="5"/>
      <c r="AFH388" s="5"/>
      <c r="AFI388" s="5"/>
      <c r="AFJ388" s="5"/>
      <c r="AFK388" s="5"/>
      <c r="AFL388" s="5"/>
      <c r="AFM388" s="5"/>
      <c r="AFN388" s="5"/>
      <c r="AFO388" s="5"/>
      <c r="AFP388" s="5"/>
      <c r="AFQ388" s="5"/>
      <c r="AFR388" s="5"/>
      <c r="AFS388" s="5"/>
      <c r="AFT388" s="5"/>
      <c r="AFU388" s="5"/>
      <c r="AFV388" s="5"/>
      <c r="AFW388" s="5"/>
      <c r="AFX388" s="5"/>
      <c r="AFY388" s="5"/>
      <c r="AFZ388" s="5"/>
      <c r="AGA388" s="5"/>
      <c r="AGB388" s="5"/>
      <c r="AGC388" s="5"/>
      <c r="AGD388" s="5"/>
      <c r="AGE388" s="5"/>
      <c r="AGF388" s="5"/>
      <c r="AGG388" s="5"/>
      <c r="AGH388" s="5"/>
      <c r="AGI388" s="5"/>
      <c r="AGJ388" s="5"/>
      <c r="AGK388" s="5"/>
      <c r="AGL388" s="5"/>
      <c r="AGM388" s="5"/>
      <c r="AGN388" s="5"/>
      <c r="AGO388" s="5"/>
      <c r="AGP388" s="5"/>
      <c r="AGQ388" s="5"/>
      <c r="AGR388" s="5"/>
      <c r="AGS388" s="5"/>
      <c r="AGT388" s="5"/>
      <c r="AGU388" s="5"/>
      <c r="AGV388" s="5"/>
      <c r="AGW388" s="5"/>
      <c r="AGX388" s="5"/>
      <c r="AGY388" s="5"/>
      <c r="AGZ388" s="5"/>
      <c r="AHA388" s="5"/>
      <c r="AHB388" s="5"/>
      <c r="AHC388" s="5"/>
      <c r="AHD388" s="5"/>
      <c r="AHE388" s="5"/>
      <c r="AHF388" s="5"/>
      <c r="AHG388" s="5"/>
      <c r="AHH388" s="5"/>
      <c r="AHI388" s="5"/>
      <c r="AHJ388" s="5"/>
      <c r="AHK388" s="5"/>
      <c r="AHL388" s="5"/>
      <c r="AHM388" s="5"/>
      <c r="AHN388" s="5"/>
      <c r="AHO388" s="5"/>
      <c r="AHP388" s="5"/>
      <c r="AHQ388" s="5"/>
      <c r="AHR388" s="5"/>
      <c r="AHS388" s="5"/>
      <c r="AHT388" s="5"/>
      <c r="AHU388" s="5"/>
      <c r="AHV388" s="5"/>
      <c r="AHW388" s="5"/>
      <c r="AHX388" s="5"/>
      <c r="AHY388" s="5"/>
      <c r="AHZ388" s="5"/>
      <c r="AIA388" s="5"/>
      <c r="AIB388" s="5"/>
      <c r="AIC388" s="5"/>
      <c r="AID388" s="5"/>
      <c r="AIE388" s="5"/>
      <c r="AIF388" s="5"/>
      <c r="AIG388" s="5"/>
      <c r="AIH388" s="5"/>
      <c r="AII388" s="5"/>
      <c r="AIJ388" s="5"/>
      <c r="AIK388" s="5"/>
      <c r="AIL388" s="5"/>
      <c r="AIM388" s="5"/>
      <c r="AIN388" s="5"/>
      <c r="AIO388" s="5"/>
      <c r="AIP388" s="5"/>
      <c r="AIQ388" s="5"/>
      <c r="AIR388" s="5"/>
      <c r="AIS388" s="5"/>
      <c r="AIT388" s="5"/>
      <c r="AIU388" s="5"/>
      <c r="AIV388" s="5"/>
      <c r="AIW388" s="5"/>
      <c r="AIX388" s="5"/>
      <c r="AIY388" s="5"/>
      <c r="AIZ388" s="5"/>
      <c r="AJA388" s="5"/>
      <c r="AJB388" s="5"/>
      <c r="AJC388" s="5"/>
      <c r="AJD388" s="5"/>
      <c r="AJE388" s="5"/>
      <c r="AJF388" s="5"/>
      <c r="AJG388" s="5"/>
      <c r="AJH388" s="5"/>
      <c r="AJI388" s="5"/>
      <c r="AJJ388" s="5"/>
      <c r="AJK388" s="5"/>
      <c r="AJL388" s="5"/>
      <c r="AJM388" s="5"/>
      <c r="AJN388" s="5"/>
      <c r="AJO388" s="5"/>
      <c r="AJP388" s="5"/>
      <c r="AJQ388" s="5"/>
      <c r="AJR388" s="5"/>
      <c r="AJS388" s="5"/>
      <c r="AJT388" s="5"/>
      <c r="AJU388" s="5"/>
      <c r="AJV388" s="5"/>
      <c r="AJW388" s="5"/>
      <c r="AJX388" s="5"/>
      <c r="AJY388" s="5"/>
      <c r="AJZ388" s="5"/>
      <c r="AKA388" s="5"/>
      <c r="AKB388" s="5"/>
      <c r="AKC388" s="5"/>
      <c r="AKD388" s="5"/>
      <c r="AKE388" s="5"/>
      <c r="AKF388" s="5"/>
      <c r="AKG388" s="5"/>
      <c r="AKH388" s="5"/>
      <c r="AKI388" s="5"/>
      <c r="AKJ388" s="5"/>
      <c r="AKK388" s="5"/>
      <c r="AKL388" s="5"/>
      <c r="AKM388" s="5"/>
      <c r="AKN388" s="5"/>
      <c r="AKO388" s="5"/>
      <c r="AKP388" s="5"/>
      <c r="AKQ388" s="5"/>
      <c r="AKR388" s="5"/>
      <c r="AKS388" s="5"/>
      <c r="AKT388" s="5"/>
      <c r="AKU388" s="5"/>
      <c r="AKV388" s="5"/>
      <c r="AKW388" s="5"/>
      <c r="AKX388" s="5"/>
      <c r="AKY388" s="5"/>
      <c r="AKZ388" s="5"/>
      <c r="ALA388" s="5"/>
      <c r="ALB388" s="5"/>
      <c r="ALC388" s="5"/>
      <c r="ALD388" s="5"/>
      <c r="ALE388" s="5"/>
      <c r="ALF388" s="5"/>
      <c r="ALG388" s="5"/>
      <c r="ALH388" s="5"/>
      <c r="ALI388" s="5"/>
      <c r="ALJ388" s="5"/>
      <c r="ALK388" s="5"/>
      <c r="ALL388" s="5"/>
      <c r="ALM388" s="5"/>
      <c r="ALN388" s="5"/>
      <c r="ALO388" s="5"/>
      <c r="ALP388" s="5"/>
      <c r="ALQ388" s="5"/>
      <c r="ALR388" s="5"/>
      <c r="ALS388" s="5"/>
      <c r="ALT388" s="5"/>
      <c r="ALU388" s="5"/>
      <c r="ALV388" s="5"/>
      <c r="ALW388" s="5"/>
      <c r="ALX388" s="5"/>
      <c r="ALY388" s="5"/>
      <c r="ALZ388" s="5"/>
      <c r="AMA388" s="5"/>
      <c r="AMB388" s="5"/>
      <c r="AMC388" s="5"/>
      <c r="AMD388" s="5"/>
      <c r="AME388" s="5"/>
      <c r="AMF388" s="5"/>
      <c r="AMG388" s="5"/>
      <c r="AMH388" s="5"/>
      <c r="AMI388" s="5"/>
      <c r="AMJ388" s="5"/>
      <c r="AMK388" s="5"/>
      <c r="AML388" s="5"/>
      <c r="AMM388" s="5"/>
      <c r="AMN388" s="5"/>
      <c r="AMO388" s="5"/>
      <c r="AMP388" s="5"/>
      <c r="AMQ388" s="5"/>
      <c r="AMR388" s="5"/>
      <c r="AMS388" s="5"/>
      <c r="AMT388" s="5"/>
      <c r="AMU388" s="5"/>
      <c r="AMV388" s="5"/>
      <c r="AMW388" s="5"/>
      <c r="AMX388" s="5"/>
      <c r="AMY388" s="5"/>
      <c r="AMZ388" s="5"/>
      <c r="ANA388" s="5"/>
      <c r="ANB388" s="5"/>
      <c r="ANC388" s="5"/>
      <c r="AND388" s="5"/>
      <c r="ANE388" s="5"/>
      <c r="ANF388" s="5"/>
      <c r="ANG388" s="5"/>
      <c r="ANH388" s="5"/>
      <c r="ANI388" s="5"/>
      <c r="ANJ388" s="5"/>
      <c r="ANK388" s="5"/>
      <c r="ANL388" s="5"/>
      <c r="ANM388" s="5"/>
      <c r="ANN388" s="5"/>
      <c r="ANO388" s="5"/>
      <c r="ANP388" s="5"/>
      <c r="ANQ388" s="5"/>
      <c r="ANR388" s="5"/>
      <c r="ANS388" s="5"/>
      <c r="ANT388" s="5"/>
      <c r="ANU388" s="5"/>
      <c r="ANV388" s="5"/>
      <c r="ANW388" s="5"/>
      <c r="ANX388" s="5"/>
      <c r="ANY388" s="5"/>
      <c r="ANZ388" s="5"/>
      <c r="AOA388" s="5"/>
      <c r="AOB388" s="5"/>
      <c r="AOC388" s="5"/>
      <c r="AOD388" s="5"/>
      <c r="AOE388" s="5"/>
      <c r="AOF388" s="5"/>
      <c r="AOG388" s="5"/>
      <c r="AOH388" s="5"/>
      <c r="AOI388" s="5"/>
      <c r="AOJ388" s="5"/>
      <c r="AOK388" s="5"/>
      <c r="AOL388" s="5"/>
      <c r="AOM388" s="5"/>
      <c r="AON388" s="5"/>
      <c r="AOO388" s="5"/>
      <c r="AOP388" s="5"/>
      <c r="AOQ388" s="5"/>
      <c r="AOR388" s="5"/>
      <c r="AOS388" s="5"/>
      <c r="AOT388" s="5"/>
      <c r="AOU388" s="5"/>
      <c r="AOV388" s="5"/>
      <c r="AOW388" s="5"/>
      <c r="AOX388" s="5"/>
      <c r="AOY388" s="5"/>
      <c r="AOZ388" s="5"/>
      <c r="APA388" s="5"/>
      <c r="APB388" s="5"/>
      <c r="APC388" s="5"/>
      <c r="APD388" s="5"/>
      <c r="APE388" s="5"/>
      <c r="APF388" s="5"/>
      <c r="APG388" s="5"/>
      <c r="APH388" s="5"/>
      <c r="API388" s="5"/>
      <c r="APJ388" s="5"/>
      <c r="APK388" s="5"/>
      <c r="APL388" s="5"/>
      <c r="APM388" s="5"/>
      <c r="APN388" s="5"/>
      <c r="APO388" s="5"/>
      <c r="APP388" s="5"/>
      <c r="APQ388" s="5"/>
      <c r="APR388" s="5"/>
      <c r="APS388" s="5"/>
      <c r="APT388" s="5"/>
      <c r="APU388" s="5"/>
      <c r="APV388" s="5"/>
      <c r="APW388" s="5"/>
      <c r="APX388" s="5"/>
      <c r="APY388" s="5"/>
      <c r="APZ388" s="5"/>
      <c r="AQA388" s="5"/>
      <c r="AQB388" s="5"/>
      <c r="AQC388" s="5"/>
      <c r="AQD388" s="5"/>
      <c r="AQE388" s="5"/>
      <c r="AQF388" s="5"/>
      <c r="AQG388" s="5"/>
      <c r="AQH388" s="5"/>
      <c r="AQI388" s="5"/>
      <c r="AQJ388" s="5"/>
      <c r="AQK388" s="5"/>
      <c r="AQL388" s="5"/>
      <c r="AQM388" s="5"/>
      <c r="AQN388" s="5"/>
      <c r="AQO388" s="5"/>
      <c r="AQP388" s="5"/>
      <c r="AQQ388" s="5"/>
      <c r="AQR388" s="5"/>
      <c r="AQS388" s="5"/>
      <c r="AQT388" s="5"/>
      <c r="AQU388" s="5"/>
      <c r="AQV388" s="5"/>
      <c r="AQW388" s="5"/>
      <c r="AQX388" s="5"/>
      <c r="AQY388" s="5"/>
      <c r="AQZ388" s="5"/>
    </row>
    <row r="389" spans="1:1144" s="4" customFormat="1" ht="36" customHeight="1">
      <c r="A389" s="95" t="s">
        <v>73</v>
      </c>
      <c r="B389" s="95" t="s">
        <v>70</v>
      </c>
      <c r="C389" s="95" t="s">
        <v>70</v>
      </c>
      <c r="D389" s="95" t="s">
        <v>13</v>
      </c>
      <c r="E389" s="95" t="s">
        <v>87</v>
      </c>
      <c r="F389" s="95" t="s">
        <v>2369</v>
      </c>
      <c r="G389" s="95" t="s">
        <v>1672</v>
      </c>
      <c r="H389" s="95" t="s">
        <v>990</v>
      </c>
      <c r="I389" s="95" t="s">
        <v>897</v>
      </c>
      <c r="J389" s="139" t="s">
        <v>354</v>
      </c>
      <c r="K389" s="139" t="s">
        <v>2315</v>
      </c>
      <c r="L389" s="139" t="s">
        <v>2316</v>
      </c>
      <c r="M389" s="139" t="s">
        <v>2317</v>
      </c>
      <c r="N389" s="139" t="s">
        <v>2318</v>
      </c>
      <c r="O389" s="139">
        <v>3000</v>
      </c>
      <c r="P389" s="139" t="s">
        <v>2319</v>
      </c>
      <c r="Q389" s="139">
        <v>3000</v>
      </c>
      <c r="R389" s="141">
        <v>43100</v>
      </c>
      <c r="S389" s="139" t="s">
        <v>2423</v>
      </c>
      <c r="T389" s="139" t="s">
        <v>2424</v>
      </c>
      <c r="U389" s="139" t="s">
        <v>2374</v>
      </c>
      <c r="V389" s="139" t="s">
        <v>2375</v>
      </c>
      <c r="W389" s="96">
        <f t="shared" si="27"/>
        <v>3000000000</v>
      </c>
      <c r="X389" s="96">
        <f t="shared" si="30"/>
        <v>3000000000</v>
      </c>
      <c r="Y389" s="160">
        <v>3000000000</v>
      </c>
      <c r="Z389" s="96"/>
      <c r="AA389" s="96"/>
      <c r="AB389" s="96"/>
      <c r="AC389" s="96"/>
      <c r="AD389" s="96"/>
      <c r="AE389" s="96"/>
      <c r="AF389" s="96"/>
      <c r="AG389" s="96"/>
      <c r="AH389" s="96"/>
      <c r="AI389" s="96"/>
      <c r="AJ389" s="96"/>
      <c r="AK389" s="96"/>
      <c r="AL389" s="96"/>
      <c r="AM389" s="96"/>
      <c r="AN389" s="96"/>
      <c r="AO389" s="96"/>
      <c r="AP389" s="96"/>
      <c r="AQ389" s="96"/>
      <c r="AR389" s="96"/>
      <c r="AS389" s="96"/>
      <c r="AT389" s="96"/>
      <c r="AU389" s="96"/>
      <c r="AV389" s="96"/>
      <c r="AW389" s="96"/>
      <c r="AX389" s="96"/>
      <c r="AY389" s="96"/>
      <c r="AZ389" s="96"/>
      <c r="BA389" s="96"/>
      <c r="BB389" s="96"/>
      <c r="BC389" s="96"/>
      <c r="BD389" s="96"/>
      <c r="BE389" s="96"/>
      <c r="BF389" s="96"/>
      <c r="BG389" s="96"/>
      <c r="BH389" s="96"/>
      <c r="BI389" s="96"/>
      <c r="BJ389" s="96"/>
      <c r="BK389" s="96"/>
      <c r="BL389" s="96"/>
      <c r="BM389" s="96"/>
      <c r="BN389" s="96"/>
      <c r="BO389" s="96"/>
      <c r="BP389" s="96"/>
      <c r="BQ389" s="96"/>
      <c r="BR389" s="96"/>
      <c r="BS389" s="107"/>
      <c r="BT389" s="107"/>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16"/>
      <c r="DO389" s="3"/>
      <c r="DP389" s="3"/>
      <c r="DQ389" s="3"/>
      <c r="DR389" s="3"/>
      <c r="DS389" s="3"/>
      <c r="DT389" s="3"/>
      <c r="DU389" s="3"/>
      <c r="DV389" s="3"/>
      <c r="DW389" s="3"/>
      <c r="DX389" s="3"/>
      <c r="DY389" s="10"/>
      <c r="DZ389" s="10"/>
      <c r="EA389" s="10"/>
      <c r="EB389" s="10"/>
      <c r="EC389" s="10"/>
      <c r="ED389" s="10"/>
      <c r="EE389" s="10"/>
      <c r="EF389" s="3"/>
      <c r="EG389" s="3"/>
      <c r="EH389" s="3"/>
      <c r="EI389" s="3"/>
      <c r="EJ389" s="3"/>
      <c r="EK389" s="3"/>
      <c r="EL389" s="3"/>
      <c r="EM389" s="9"/>
      <c r="EN389" s="9"/>
      <c r="EO389" s="9"/>
      <c r="EP389" s="9"/>
      <c r="EQ389" s="9"/>
      <c r="ER389" s="9"/>
      <c r="ES389" s="9"/>
      <c r="ET389" s="9"/>
      <c r="EU389" s="9"/>
      <c r="EV389" s="9"/>
      <c r="EW389" s="9"/>
      <c r="EX389" s="9"/>
      <c r="EY389" s="9"/>
      <c r="EZ389" s="9"/>
      <c r="FA389" s="9"/>
      <c r="FB389" s="9"/>
      <c r="FC389" s="9"/>
      <c r="FD389" s="9"/>
      <c r="FE389" s="15"/>
      <c r="FF389" s="9"/>
      <c r="FG389" s="9"/>
      <c r="FH389" s="9"/>
      <c r="FI389" s="9"/>
      <c r="FJ389" s="9"/>
      <c r="FK389" s="9"/>
      <c r="FL389" s="9"/>
      <c r="FM389" s="9"/>
      <c r="FN389" s="9"/>
      <c r="FO389" s="9"/>
      <c r="FP389" s="9"/>
      <c r="FQ389" s="9"/>
      <c r="FR389" s="9"/>
      <c r="FS389" s="9"/>
      <c r="FT389" s="9"/>
      <c r="FU389" s="9"/>
      <c r="FV389" s="9"/>
      <c r="FW389" s="9"/>
      <c r="FX389" s="9"/>
      <c r="FY389" s="9"/>
      <c r="FZ389" s="9"/>
      <c r="GA389" s="9"/>
      <c r="GB389" s="9"/>
      <c r="GC389" s="9"/>
      <c r="GD389" s="9"/>
      <c r="GE389" s="9"/>
      <c r="GF389" s="9"/>
      <c r="GG389" s="9"/>
      <c r="GH389" s="9"/>
      <c r="GI389" s="9"/>
      <c r="GJ389" s="9"/>
      <c r="GK389" s="9"/>
      <c r="GL389" s="9"/>
      <c r="GM389" s="5"/>
      <c r="GN389" s="10"/>
      <c r="GO389" s="10"/>
      <c r="GP389" s="10"/>
      <c r="GQ389" s="10"/>
      <c r="GR389" s="9"/>
      <c r="GS389" s="9"/>
      <c r="GT389" s="5"/>
      <c r="GU389" s="5"/>
      <c r="GV389" s="5"/>
      <c r="GW389" s="5"/>
      <c r="GX389" s="5"/>
      <c r="GY389" s="5"/>
      <c r="GZ389" s="5"/>
      <c r="HA389" s="5"/>
      <c r="HB389" s="5"/>
      <c r="HC389" s="5"/>
      <c r="HD389" s="5"/>
      <c r="HE389" s="5"/>
      <c r="HF389" s="5"/>
      <c r="HG389" s="5"/>
      <c r="HH389" s="5"/>
      <c r="HI389" s="5"/>
      <c r="HJ389" s="5"/>
      <c r="HK389" s="5"/>
      <c r="HL389" s="5"/>
      <c r="HM389" s="5"/>
      <c r="HN389" s="5"/>
      <c r="HO389" s="5"/>
      <c r="HP389" s="5"/>
      <c r="HQ389" s="5"/>
      <c r="HR389" s="5"/>
      <c r="HS389" s="5"/>
      <c r="HT389" s="5"/>
      <c r="HU389" s="5"/>
      <c r="HV389" s="5"/>
      <c r="HW389" s="5"/>
      <c r="HX389" s="5"/>
      <c r="HY389" s="5"/>
      <c r="HZ389" s="5"/>
      <c r="IA389" s="5"/>
      <c r="IB389" s="5"/>
      <c r="IC389" s="5"/>
      <c r="ID389" s="5"/>
      <c r="IE389" s="5"/>
      <c r="IF389" s="5"/>
      <c r="IG389" s="5"/>
      <c r="IH389" s="5"/>
      <c r="II389" s="5"/>
      <c r="IJ389" s="5"/>
      <c r="IK389" s="5"/>
      <c r="IL389" s="5"/>
      <c r="IM389" s="5"/>
      <c r="IN389" s="5"/>
      <c r="IO389" s="5"/>
      <c r="IP389" s="5"/>
      <c r="IQ389" s="5"/>
      <c r="IR389" s="5"/>
      <c r="IS389" s="5"/>
      <c r="IT389" s="5"/>
      <c r="IU389" s="5"/>
      <c r="IV389" s="5"/>
      <c r="IW389" s="5"/>
      <c r="IX389" s="5"/>
      <c r="IY389" s="5"/>
      <c r="IZ389" s="5"/>
      <c r="JA389" s="5"/>
      <c r="JB389" s="5"/>
      <c r="JC389" s="5"/>
      <c r="JD389" s="5"/>
      <c r="JE389" s="5"/>
      <c r="JF389" s="5"/>
      <c r="JG389" s="5"/>
      <c r="JH389" s="5"/>
      <c r="JI389" s="5"/>
      <c r="JJ389" s="5"/>
      <c r="JK389" s="5"/>
      <c r="JL389" s="5"/>
      <c r="JM389" s="5"/>
      <c r="JN389" s="5"/>
      <c r="JO389" s="5"/>
      <c r="JP389" s="5"/>
      <c r="JQ389" s="5"/>
      <c r="JR389" s="5"/>
      <c r="JS389" s="5"/>
      <c r="JT389" s="5"/>
      <c r="JU389" s="5"/>
      <c r="JV389" s="5"/>
      <c r="JW389" s="5"/>
      <c r="JX389" s="5"/>
      <c r="JY389" s="5"/>
      <c r="JZ389" s="5"/>
      <c r="KA389" s="5"/>
      <c r="KB389" s="5"/>
      <c r="KC389" s="5"/>
      <c r="KD389" s="5"/>
      <c r="KE389" s="5"/>
      <c r="KF389" s="5"/>
      <c r="KG389" s="5"/>
      <c r="KH389" s="5"/>
      <c r="KI389" s="5"/>
      <c r="KJ389" s="5"/>
      <c r="KK389" s="5"/>
      <c r="KL389" s="5"/>
      <c r="KM389" s="5"/>
      <c r="KN389" s="5"/>
      <c r="KO389" s="5"/>
      <c r="KP389" s="5"/>
      <c r="KQ389" s="5"/>
      <c r="KR389" s="5"/>
      <c r="KS389" s="5"/>
      <c r="KT389" s="5"/>
      <c r="KU389" s="5"/>
      <c r="KV389" s="5"/>
      <c r="KW389" s="5"/>
      <c r="KX389" s="5"/>
      <c r="KY389" s="5"/>
      <c r="KZ389" s="5"/>
      <c r="LA389" s="5"/>
      <c r="LB389" s="5"/>
      <c r="LC389" s="5"/>
      <c r="LD389" s="5"/>
      <c r="LE389" s="5"/>
      <c r="LF389" s="5"/>
      <c r="LG389" s="5"/>
      <c r="LH389" s="5"/>
      <c r="LI389" s="5"/>
      <c r="LJ389" s="5"/>
      <c r="LK389" s="5"/>
      <c r="LL389" s="5"/>
      <c r="LM389" s="5"/>
      <c r="LN389" s="5"/>
      <c r="LO389" s="5"/>
      <c r="LP389" s="5"/>
      <c r="LQ389" s="5"/>
      <c r="LR389" s="5"/>
      <c r="LS389" s="5"/>
      <c r="LT389" s="5"/>
      <c r="LU389" s="5"/>
      <c r="LV389" s="5"/>
      <c r="LW389" s="5"/>
      <c r="LX389" s="5"/>
      <c r="LY389" s="5"/>
      <c r="LZ389" s="5"/>
      <c r="MA389" s="5"/>
      <c r="MB389" s="5"/>
      <c r="MC389" s="5"/>
      <c r="MD389" s="5"/>
      <c r="ME389" s="5"/>
      <c r="MF389" s="5"/>
      <c r="MG389" s="5"/>
      <c r="MH389" s="5"/>
      <c r="MI389" s="5"/>
      <c r="MJ389" s="5"/>
      <c r="MK389" s="5"/>
      <c r="ML389" s="5"/>
      <c r="MM389" s="5"/>
      <c r="MN389" s="5"/>
      <c r="MO389" s="5"/>
      <c r="MP389" s="5"/>
      <c r="MQ389" s="5"/>
      <c r="MR389" s="5"/>
      <c r="MS389" s="5"/>
      <c r="MT389" s="5"/>
      <c r="MU389" s="5"/>
      <c r="MV389" s="5"/>
      <c r="MW389" s="5"/>
      <c r="MX389" s="5"/>
      <c r="MY389" s="5"/>
      <c r="MZ389" s="5"/>
      <c r="NA389" s="5"/>
      <c r="NB389" s="5"/>
      <c r="NC389" s="5"/>
      <c r="ND389" s="5"/>
      <c r="NE389" s="5"/>
      <c r="NF389" s="5"/>
      <c r="NG389" s="5"/>
      <c r="NH389" s="5"/>
      <c r="NI389" s="5"/>
      <c r="NJ389" s="5"/>
      <c r="NK389" s="5"/>
      <c r="NL389" s="5"/>
      <c r="NM389" s="5"/>
      <c r="NN389" s="5"/>
      <c r="NO389" s="5"/>
      <c r="NP389" s="5"/>
      <c r="NQ389" s="5"/>
      <c r="NR389" s="5"/>
      <c r="NS389" s="5"/>
      <c r="NT389" s="5"/>
      <c r="NU389" s="5"/>
      <c r="NV389" s="5"/>
      <c r="NW389" s="5"/>
      <c r="NX389" s="5"/>
      <c r="NY389" s="5"/>
      <c r="NZ389" s="5"/>
      <c r="OA389" s="5"/>
      <c r="OB389" s="5"/>
      <c r="OC389" s="5"/>
      <c r="OD389" s="5"/>
      <c r="OE389" s="5"/>
      <c r="OF389" s="5"/>
      <c r="OG389" s="5"/>
      <c r="OH389" s="5"/>
      <c r="OI389" s="5"/>
      <c r="OJ389" s="5"/>
      <c r="OK389" s="5"/>
      <c r="OL389" s="5"/>
      <c r="OM389" s="5"/>
      <c r="ON389" s="5"/>
      <c r="OO389" s="5"/>
      <c r="OP389" s="5"/>
      <c r="OQ389" s="5"/>
      <c r="OR389" s="5"/>
      <c r="OS389" s="5"/>
      <c r="OT389" s="5"/>
      <c r="OU389" s="5"/>
      <c r="OV389" s="5"/>
      <c r="OW389" s="5"/>
      <c r="OX389" s="5"/>
      <c r="OY389" s="5"/>
      <c r="OZ389" s="5"/>
      <c r="PA389" s="5"/>
      <c r="PB389" s="5"/>
      <c r="PC389" s="5"/>
      <c r="PD389" s="5"/>
      <c r="PE389" s="5"/>
      <c r="PF389" s="5"/>
      <c r="PG389" s="5"/>
      <c r="PH389" s="5"/>
      <c r="PI389" s="5"/>
      <c r="PJ389" s="5"/>
      <c r="PK389" s="5"/>
      <c r="PL389" s="5"/>
      <c r="PM389" s="5"/>
      <c r="PN389" s="5"/>
      <c r="PO389" s="5"/>
      <c r="PP389" s="5"/>
      <c r="PQ389" s="5"/>
      <c r="PR389" s="5"/>
      <c r="PS389" s="5"/>
      <c r="PT389" s="5"/>
      <c r="PU389" s="5"/>
      <c r="PV389" s="5"/>
      <c r="PW389" s="5"/>
      <c r="PX389" s="5"/>
      <c r="PY389" s="5"/>
      <c r="PZ389" s="5"/>
      <c r="QA389" s="5"/>
      <c r="QB389" s="5"/>
      <c r="QC389" s="5"/>
      <c r="QD389" s="5"/>
      <c r="QE389" s="5"/>
      <c r="QF389" s="5"/>
      <c r="QG389" s="5"/>
      <c r="QH389" s="5"/>
      <c r="QI389" s="5"/>
      <c r="QJ389" s="5"/>
      <c r="QK389" s="5"/>
      <c r="QL389" s="5"/>
      <c r="QM389" s="5"/>
      <c r="QN389" s="5"/>
      <c r="QO389" s="5"/>
      <c r="QP389" s="5"/>
      <c r="QQ389" s="5"/>
      <c r="QR389" s="5"/>
      <c r="QS389" s="5"/>
      <c r="QT389" s="5"/>
      <c r="QU389" s="5"/>
      <c r="QV389" s="5"/>
      <c r="QW389" s="5"/>
      <c r="QX389" s="5"/>
      <c r="QY389" s="5"/>
      <c r="QZ389" s="5"/>
      <c r="RA389" s="5"/>
      <c r="RB389" s="5"/>
      <c r="RC389" s="5"/>
      <c r="RD389" s="5"/>
      <c r="RE389" s="5"/>
      <c r="RF389" s="5"/>
      <c r="RG389" s="5"/>
      <c r="RH389" s="5"/>
      <c r="RI389" s="5"/>
      <c r="RJ389" s="5"/>
      <c r="RK389" s="5"/>
      <c r="RL389" s="5"/>
      <c r="RM389" s="5"/>
      <c r="RN389" s="5"/>
      <c r="RO389" s="5"/>
      <c r="RP389" s="5"/>
      <c r="RQ389" s="5"/>
      <c r="RR389" s="5"/>
      <c r="RS389" s="5"/>
      <c r="RT389" s="5"/>
      <c r="RU389" s="5"/>
      <c r="RV389" s="5"/>
      <c r="RW389" s="5"/>
      <c r="RX389" s="5"/>
      <c r="RY389" s="5"/>
      <c r="RZ389" s="5"/>
      <c r="SA389" s="5"/>
      <c r="SB389" s="5"/>
      <c r="SC389" s="5"/>
      <c r="SD389" s="5"/>
      <c r="SE389" s="5"/>
      <c r="SF389" s="5"/>
      <c r="SG389" s="5"/>
      <c r="SH389" s="5"/>
      <c r="SI389" s="5"/>
      <c r="SJ389" s="5"/>
      <c r="SK389" s="5"/>
      <c r="SL389" s="5"/>
      <c r="SM389" s="5"/>
      <c r="SN389" s="5"/>
      <c r="SO389" s="5"/>
      <c r="SP389" s="5"/>
      <c r="SQ389" s="5"/>
      <c r="SR389" s="5"/>
      <c r="SS389" s="5"/>
      <c r="ST389" s="5"/>
      <c r="SU389" s="5"/>
      <c r="SV389" s="5"/>
      <c r="SW389" s="5"/>
      <c r="SX389" s="5"/>
      <c r="SY389" s="5"/>
      <c r="SZ389" s="5"/>
      <c r="TA389" s="5"/>
      <c r="TB389" s="5"/>
      <c r="TC389" s="5"/>
      <c r="TD389" s="5"/>
      <c r="TE389" s="5"/>
      <c r="TF389" s="5"/>
      <c r="TG389" s="5"/>
      <c r="TH389" s="5"/>
      <c r="TI389" s="5"/>
      <c r="TJ389" s="5"/>
      <c r="TK389" s="5"/>
      <c r="TL389" s="5"/>
      <c r="TM389" s="5"/>
      <c r="TN389" s="5"/>
      <c r="TO389" s="5"/>
      <c r="TP389" s="5"/>
      <c r="TQ389" s="5"/>
      <c r="TR389" s="5"/>
      <c r="TS389" s="5"/>
      <c r="TT389" s="5"/>
      <c r="TU389" s="5"/>
      <c r="TV389" s="5"/>
      <c r="TW389" s="5"/>
      <c r="TX389" s="5"/>
      <c r="TY389" s="5"/>
      <c r="TZ389" s="5"/>
      <c r="UA389" s="5"/>
      <c r="UB389" s="5"/>
      <c r="UC389" s="5"/>
      <c r="UD389" s="5"/>
      <c r="UE389" s="5"/>
      <c r="UF389" s="5"/>
      <c r="UG389" s="5"/>
      <c r="UH389" s="5"/>
      <c r="UI389" s="5"/>
      <c r="UJ389" s="5"/>
      <c r="UK389" s="5"/>
      <c r="UL389" s="5"/>
      <c r="UM389" s="5"/>
      <c r="UN389" s="5"/>
      <c r="UO389" s="5"/>
      <c r="UP389" s="5"/>
      <c r="UQ389" s="5"/>
      <c r="UR389" s="5"/>
      <c r="US389" s="5"/>
      <c r="UT389" s="5"/>
      <c r="UU389" s="5"/>
      <c r="UV389" s="5"/>
      <c r="UW389" s="5"/>
      <c r="UX389" s="5"/>
      <c r="UY389" s="5"/>
      <c r="UZ389" s="5"/>
      <c r="VA389" s="5"/>
      <c r="VB389" s="5"/>
      <c r="VC389" s="5"/>
      <c r="VD389" s="5"/>
      <c r="VE389" s="5"/>
      <c r="VF389" s="5"/>
      <c r="VG389" s="5"/>
      <c r="VH389" s="5"/>
      <c r="VI389" s="5"/>
      <c r="VJ389" s="5"/>
      <c r="VK389" s="5"/>
      <c r="VL389" s="5"/>
      <c r="VM389" s="5"/>
      <c r="VN389" s="5"/>
      <c r="VO389" s="5"/>
      <c r="VP389" s="5"/>
      <c r="VQ389" s="5"/>
      <c r="VR389" s="5"/>
      <c r="VS389" s="5"/>
      <c r="VT389" s="5"/>
      <c r="VU389" s="5"/>
      <c r="VV389" s="5"/>
      <c r="VW389" s="5"/>
      <c r="VX389" s="5"/>
      <c r="VY389" s="5"/>
      <c r="VZ389" s="5"/>
      <c r="WA389" s="5"/>
      <c r="WB389" s="5"/>
      <c r="WC389" s="5"/>
      <c r="WD389" s="5"/>
      <c r="WE389" s="5"/>
      <c r="WF389" s="5"/>
      <c r="WG389" s="5"/>
      <c r="WH389" s="5"/>
      <c r="WI389" s="5"/>
      <c r="WJ389" s="5"/>
      <c r="WK389" s="5"/>
      <c r="WL389" s="5"/>
      <c r="WM389" s="5"/>
      <c r="WN389" s="5"/>
      <c r="WO389" s="5"/>
      <c r="WP389" s="5"/>
      <c r="WQ389" s="5"/>
      <c r="WR389" s="5"/>
      <c r="WS389" s="5"/>
      <c r="WT389" s="5"/>
      <c r="WU389" s="5"/>
      <c r="WV389" s="5"/>
      <c r="WW389" s="5"/>
      <c r="WX389" s="5"/>
      <c r="WY389" s="5"/>
      <c r="WZ389" s="5"/>
      <c r="XA389" s="5"/>
      <c r="XB389" s="5"/>
      <c r="XC389" s="5"/>
      <c r="XD389" s="5"/>
      <c r="XE389" s="5"/>
      <c r="XF389" s="5"/>
      <c r="XG389" s="5"/>
      <c r="XH389" s="5"/>
      <c r="XI389" s="5"/>
      <c r="XJ389" s="5"/>
      <c r="XK389" s="5"/>
      <c r="XL389" s="5"/>
      <c r="XM389" s="5"/>
      <c r="XN389" s="5"/>
      <c r="XO389" s="5"/>
      <c r="XP389" s="5"/>
      <c r="XQ389" s="5"/>
      <c r="XR389" s="5"/>
      <c r="XS389" s="5"/>
      <c r="XT389" s="5"/>
      <c r="XU389" s="5"/>
      <c r="XV389" s="5"/>
      <c r="XW389" s="5"/>
      <c r="XX389" s="5"/>
      <c r="XY389" s="5"/>
      <c r="XZ389" s="5"/>
      <c r="YA389" s="5"/>
      <c r="YB389" s="5"/>
      <c r="YC389" s="5"/>
      <c r="YD389" s="5"/>
      <c r="YE389" s="5"/>
      <c r="YF389" s="5"/>
      <c r="YG389" s="5"/>
      <c r="YH389" s="5"/>
      <c r="YI389" s="5"/>
      <c r="YJ389" s="5"/>
      <c r="YK389" s="5"/>
      <c r="YL389" s="5"/>
      <c r="YM389" s="5"/>
      <c r="YN389" s="5"/>
      <c r="YO389" s="5"/>
      <c r="YP389" s="5"/>
      <c r="YQ389" s="5"/>
      <c r="YR389" s="5"/>
      <c r="YS389" s="5"/>
      <c r="YT389" s="5"/>
      <c r="YU389" s="5"/>
      <c r="YV389" s="5"/>
      <c r="YW389" s="5"/>
      <c r="YX389" s="5"/>
      <c r="YY389" s="5"/>
      <c r="YZ389" s="5"/>
      <c r="ZA389" s="5"/>
      <c r="ZB389" s="5"/>
      <c r="ZC389" s="5"/>
      <c r="ZD389" s="5"/>
      <c r="ZE389" s="5"/>
      <c r="ZF389" s="5"/>
      <c r="ZG389" s="5"/>
      <c r="ZH389" s="5"/>
      <c r="ZI389" s="5"/>
      <c r="ZJ389" s="5"/>
      <c r="ZK389" s="5"/>
      <c r="ZL389" s="5"/>
      <c r="ZM389" s="5"/>
      <c r="ZN389" s="5"/>
      <c r="ZO389" s="5"/>
      <c r="ZP389" s="5"/>
      <c r="ZQ389" s="5"/>
      <c r="ZR389" s="5"/>
      <c r="ZS389" s="5"/>
      <c r="ZT389" s="5"/>
      <c r="ZU389" s="5"/>
      <c r="ZV389" s="5"/>
      <c r="ZW389" s="5"/>
      <c r="ZX389" s="5"/>
      <c r="ZY389" s="5"/>
      <c r="ZZ389" s="5"/>
      <c r="AAA389" s="5"/>
      <c r="AAB389" s="5"/>
      <c r="AAC389" s="5"/>
      <c r="AAD389" s="5"/>
      <c r="AAE389" s="5"/>
      <c r="AAF389" s="5"/>
      <c r="AAG389" s="5"/>
      <c r="AAH389" s="5"/>
      <c r="AAI389" s="5"/>
      <c r="AAJ389" s="5"/>
      <c r="AAK389" s="5"/>
      <c r="AAL389" s="5"/>
      <c r="AAM389" s="5"/>
      <c r="AAN389" s="5"/>
      <c r="AAO389" s="5"/>
      <c r="AAP389" s="5"/>
      <c r="AAQ389" s="5"/>
      <c r="AAR389" s="5"/>
      <c r="AAS389" s="5"/>
      <c r="AAT389" s="5"/>
      <c r="AAU389" s="5"/>
      <c r="AAV389" s="5"/>
      <c r="AAW389" s="5"/>
      <c r="AAX389" s="5"/>
      <c r="AAY389" s="5"/>
      <c r="AAZ389" s="5"/>
      <c r="ABA389" s="5"/>
      <c r="ABB389" s="5"/>
      <c r="ABC389" s="5"/>
      <c r="ABD389" s="5"/>
      <c r="ABE389" s="5"/>
      <c r="ABF389" s="5"/>
      <c r="ABG389" s="5"/>
      <c r="ABH389" s="5"/>
      <c r="ABI389" s="5"/>
      <c r="ABJ389" s="5"/>
      <c r="ABK389" s="5"/>
      <c r="ABL389" s="5"/>
      <c r="ABM389" s="5"/>
      <c r="ABN389" s="5"/>
      <c r="ABO389" s="5"/>
      <c r="ABP389" s="5"/>
      <c r="ABQ389" s="5"/>
      <c r="ABR389" s="5"/>
      <c r="ABS389" s="5"/>
      <c r="ABT389" s="5"/>
      <c r="ABU389" s="5"/>
      <c r="ABV389" s="5"/>
      <c r="ABW389" s="5"/>
      <c r="ABX389" s="5"/>
      <c r="ABY389" s="5"/>
      <c r="ABZ389" s="5"/>
      <c r="ACA389" s="5"/>
      <c r="ACB389" s="5"/>
      <c r="ACC389" s="5"/>
      <c r="ACD389" s="5"/>
      <c r="ACE389" s="5"/>
      <c r="ACF389" s="5"/>
      <c r="ACG389" s="5"/>
      <c r="ACH389" s="5"/>
      <c r="ACI389" s="5"/>
      <c r="ACJ389" s="5"/>
      <c r="ACK389" s="5"/>
      <c r="ACL389" s="5"/>
      <c r="ACM389" s="5"/>
      <c r="ACN389" s="5"/>
      <c r="ACO389" s="5"/>
      <c r="ACP389" s="5"/>
      <c r="ACQ389" s="5"/>
      <c r="ACR389" s="5"/>
      <c r="ACS389" s="5"/>
      <c r="ACT389" s="5"/>
      <c r="ACU389" s="5"/>
      <c r="ACV389" s="5"/>
      <c r="ACW389" s="5"/>
      <c r="ACX389" s="5"/>
      <c r="ACY389" s="5"/>
      <c r="ACZ389" s="5"/>
      <c r="ADA389" s="5"/>
      <c r="ADB389" s="5"/>
      <c r="ADC389" s="5"/>
      <c r="ADD389" s="5"/>
      <c r="ADE389" s="5"/>
      <c r="ADF389" s="5"/>
      <c r="ADG389" s="5"/>
      <c r="ADH389" s="5"/>
      <c r="ADI389" s="5"/>
      <c r="ADJ389" s="5"/>
      <c r="ADK389" s="5"/>
      <c r="ADL389" s="5"/>
      <c r="ADM389" s="5"/>
      <c r="ADN389" s="5"/>
      <c r="ADO389" s="5"/>
      <c r="ADP389" s="5"/>
      <c r="ADQ389" s="5"/>
      <c r="ADR389" s="5"/>
      <c r="ADS389" s="5"/>
      <c r="ADT389" s="5"/>
      <c r="ADU389" s="5"/>
      <c r="ADV389" s="5"/>
      <c r="ADW389" s="5"/>
      <c r="ADX389" s="5"/>
      <c r="ADY389" s="5"/>
      <c r="ADZ389" s="5"/>
      <c r="AEA389" s="5"/>
      <c r="AEB389" s="5"/>
      <c r="AEC389" s="5"/>
      <c r="AED389" s="5"/>
      <c r="AEE389" s="5"/>
      <c r="AEF389" s="5"/>
      <c r="AEG389" s="5"/>
      <c r="AEH389" s="5"/>
      <c r="AEI389" s="5"/>
      <c r="AEJ389" s="5"/>
      <c r="AEK389" s="5"/>
      <c r="AEL389" s="5"/>
      <c r="AEM389" s="5"/>
      <c r="AEN389" s="5"/>
      <c r="AEO389" s="5"/>
      <c r="AEP389" s="5"/>
      <c r="AEQ389" s="5"/>
      <c r="AER389" s="5"/>
      <c r="AES389" s="5"/>
      <c r="AET389" s="5"/>
      <c r="AEU389" s="5"/>
      <c r="AEV389" s="5"/>
      <c r="AEW389" s="5"/>
      <c r="AEX389" s="5"/>
      <c r="AEY389" s="5"/>
      <c r="AEZ389" s="5"/>
      <c r="AFA389" s="5"/>
      <c r="AFB389" s="5"/>
      <c r="AFC389" s="5"/>
      <c r="AFD389" s="5"/>
      <c r="AFE389" s="5"/>
      <c r="AFF389" s="5"/>
      <c r="AFG389" s="5"/>
      <c r="AFH389" s="5"/>
      <c r="AFI389" s="5"/>
      <c r="AFJ389" s="5"/>
      <c r="AFK389" s="5"/>
      <c r="AFL389" s="5"/>
      <c r="AFM389" s="5"/>
      <c r="AFN389" s="5"/>
      <c r="AFO389" s="5"/>
      <c r="AFP389" s="5"/>
      <c r="AFQ389" s="5"/>
      <c r="AFR389" s="5"/>
      <c r="AFS389" s="5"/>
      <c r="AFT389" s="5"/>
      <c r="AFU389" s="5"/>
      <c r="AFV389" s="5"/>
      <c r="AFW389" s="5"/>
      <c r="AFX389" s="5"/>
      <c r="AFY389" s="5"/>
      <c r="AFZ389" s="5"/>
      <c r="AGA389" s="5"/>
      <c r="AGB389" s="5"/>
      <c r="AGC389" s="5"/>
      <c r="AGD389" s="5"/>
      <c r="AGE389" s="5"/>
      <c r="AGF389" s="5"/>
      <c r="AGG389" s="5"/>
      <c r="AGH389" s="5"/>
      <c r="AGI389" s="5"/>
      <c r="AGJ389" s="5"/>
      <c r="AGK389" s="5"/>
      <c r="AGL389" s="5"/>
      <c r="AGM389" s="5"/>
      <c r="AGN389" s="5"/>
      <c r="AGO389" s="5"/>
      <c r="AGP389" s="5"/>
      <c r="AGQ389" s="5"/>
      <c r="AGR389" s="5"/>
      <c r="AGS389" s="5"/>
      <c r="AGT389" s="5"/>
      <c r="AGU389" s="5"/>
      <c r="AGV389" s="5"/>
      <c r="AGW389" s="5"/>
      <c r="AGX389" s="5"/>
      <c r="AGY389" s="5"/>
      <c r="AGZ389" s="5"/>
      <c r="AHA389" s="5"/>
      <c r="AHB389" s="5"/>
      <c r="AHC389" s="5"/>
      <c r="AHD389" s="5"/>
      <c r="AHE389" s="5"/>
      <c r="AHF389" s="5"/>
      <c r="AHG389" s="5"/>
      <c r="AHH389" s="5"/>
      <c r="AHI389" s="5"/>
      <c r="AHJ389" s="5"/>
      <c r="AHK389" s="5"/>
      <c r="AHL389" s="5"/>
      <c r="AHM389" s="5"/>
      <c r="AHN389" s="5"/>
      <c r="AHO389" s="5"/>
      <c r="AHP389" s="5"/>
      <c r="AHQ389" s="5"/>
      <c r="AHR389" s="5"/>
      <c r="AHS389" s="5"/>
      <c r="AHT389" s="5"/>
      <c r="AHU389" s="5"/>
      <c r="AHV389" s="5"/>
      <c r="AHW389" s="5"/>
      <c r="AHX389" s="5"/>
      <c r="AHY389" s="5"/>
      <c r="AHZ389" s="5"/>
      <c r="AIA389" s="5"/>
      <c r="AIB389" s="5"/>
      <c r="AIC389" s="5"/>
      <c r="AID389" s="5"/>
      <c r="AIE389" s="5"/>
      <c r="AIF389" s="5"/>
      <c r="AIG389" s="5"/>
      <c r="AIH389" s="5"/>
      <c r="AII389" s="5"/>
      <c r="AIJ389" s="5"/>
      <c r="AIK389" s="5"/>
      <c r="AIL389" s="5"/>
      <c r="AIM389" s="5"/>
      <c r="AIN389" s="5"/>
      <c r="AIO389" s="5"/>
      <c r="AIP389" s="5"/>
      <c r="AIQ389" s="5"/>
      <c r="AIR389" s="5"/>
      <c r="AIS389" s="5"/>
      <c r="AIT389" s="5"/>
      <c r="AIU389" s="5"/>
      <c r="AIV389" s="5"/>
      <c r="AIW389" s="5"/>
      <c r="AIX389" s="5"/>
      <c r="AIY389" s="5"/>
      <c r="AIZ389" s="5"/>
      <c r="AJA389" s="5"/>
      <c r="AJB389" s="5"/>
      <c r="AJC389" s="5"/>
      <c r="AJD389" s="5"/>
      <c r="AJE389" s="5"/>
      <c r="AJF389" s="5"/>
      <c r="AJG389" s="5"/>
      <c r="AJH389" s="5"/>
      <c r="AJI389" s="5"/>
      <c r="AJJ389" s="5"/>
      <c r="AJK389" s="5"/>
      <c r="AJL389" s="5"/>
      <c r="AJM389" s="5"/>
      <c r="AJN389" s="5"/>
      <c r="AJO389" s="5"/>
      <c r="AJP389" s="5"/>
      <c r="AJQ389" s="5"/>
      <c r="AJR389" s="5"/>
      <c r="AJS389" s="5"/>
      <c r="AJT389" s="5"/>
      <c r="AJU389" s="5"/>
      <c r="AJV389" s="5"/>
      <c r="AJW389" s="5"/>
      <c r="AJX389" s="5"/>
      <c r="AJY389" s="5"/>
      <c r="AJZ389" s="5"/>
      <c r="AKA389" s="5"/>
      <c r="AKB389" s="5"/>
      <c r="AKC389" s="5"/>
      <c r="AKD389" s="5"/>
      <c r="AKE389" s="5"/>
      <c r="AKF389" s="5"/>
      <c r="AKG389" s="5"/>
      <c r="AKH389" s="5"/>
      <c r="AKI389" s="5"/>
      <c r="AKJ389" s="5"/>
      <c r="AKK389" s="5"/>
      <c r="AKL389" s="5"/>
      <c r="AKM389" s="5"/>
      <c r="AKN389" s="5"/>
      <c r="AKO389" s="5"/>
      <c r="AKP389" s="5"/>
      <c r="AKQ389" s="5"/>
      <c r="AKR389" s="5"/>
      <c r="AKS389" s="5"/>
      <c r="AKT389" s="5"/>
      <c r="AKU389" s="5"/>
      <c r="AKV389" s="5"/>
      <c r="AKW389" s="5"/>
      <c r="AKX389" s="5"/>
      <c r="AKY389" s="5"/>
      <c r="AKZ389" s="5"/>
      <c r="ALA389" s="5"/>
      <c r="ALB389" s="5"/>
      <c r="ALC389" s="5"/>
      <c r="ALD389" s="5"/>
      <c r="ALE389" s="5"/>
      <c r="ALF389" s="5"/>
      <c r="ALG389" s="5"/>
      <c r="ALH389" s="5"/>
      <c r="ALI389" s="5"/>
      <c r="ALJ389" s="5"/>
      <c r="ALK389" s="5"/>
      <c r="ALL389" s="5"/>
      <c r="ALM389" s="5"/>
      <c r="ALN389" s="5"/>
      <c r="ALO389" s="5"/>
      <c r="ALP389" s="5"/>
      <c r="ALQ389" s="5"/>
      <c r="ALR389" s="5"/>
      <c r="ALS389" s="5"/>
      <c r="ALT389" s="5"/>
      <c r="ALU389" s="5"/>
      <c r="ALV389" s="5"/>
      <c r="ALW389" s="5"/>
      <c r="ALX389" s="5"/>
      <c r="ALY389" s="5"/>
      <c r="ALZ389" s="5"/>
      <c r="AMA389" s="5"/>
      <c r="AMB389" s="5"/>
      <c r="AMC389" s="5"/>
      <c r="AMD389" s="5"/>
      <c r="AME389" s="5"/>
      <c r="AMF389" s="5"/>
      <c r="AMG389" s="5"/>
      <c r="AMH389" s="5"/>
      <c r="AMI389" s="5"/>
      <c r="AMJ389" s="5"/>
      <c r="AMK389" s="5"/>
      <c r="AML389" s="5"/>
      <c r="AMM389" s="5"/>
      <c r="AMN389" s="5"/>
      <c r="AMO389" s="5"/>
      <c r="AMP389" s="5"/>
      <c r="AMQ389" s="5"/>
      <c r="AMR389" s="5"/>
      <c r="AMS389" s="5"/>
      <c r="AMT389" s="5"/>
      <c r="AMU389" s="5"/>
      <c r="AMV389" s="5"/>
      <c r="AMW389" s="5"/>
      <c r="AMX389" s="5"/>
      <c r="AMY389" s="5"/>
      <c r="AMZ389" s="5"/>
      <c r="ANA389" s="5"/>
      <c r="ANB389" s="5"/>
      <c r="ANC389" s="5"/>
      <c r="AND389" s="5"/>
      <c r="ANE389" s="5"/>
      <c r="ANF389" s="5"/>
      <c r="ANG389" s="5"/>
      <c r="ANH389" s="5"/>
      <c r="ANI389" s="5"/>
      <c r="ANJ389" s="5"/>
      <c r="ANK389" s="5"/>
      <c r="ANL389" s="5"/>
      <c r="ANM389" s="5"/>
      <c r="ANN389" s="5"/>
      <c r="ANO389" s="5"/>
      <c r="ANP389" s="5"/>
      <c r="ANQ389" s="5"/>
      <c r="ANR389" s="5"/>
      <c r="ANS389" s="5"/>
      <c r="ANT389" s="5"/>
      <c r="ANU389" s="5"/>
      <c r="ANV389" s="5"/>
      <c r="ANW389" s="5"/>
      <c r="ANX389" s="5"/>
      <c r="ANY389" s="5"/>
      <c r="ANZ389" s="5"/>
      <c r="AOA389" s="5"/>
      <c r="AOB389" s="5"/>
      <c r="AOC389" s="5"/>
      <c r="AOD389" s="5"/>
      <c r="AOE389" s="5"/>
      <c r="AOF389" s="5"/>
      <c r="AOG389" s="5"/>
      <c r="AOH389" s="5"/>
      <c r="AOI389" s="5"/>
      <c r="AOJ389" s="5"/>
      <c r="AOK389" s="5"/>
      <c r="AOL389" s="5"/>
      <c r="AOM389" s="5"/>
      <c r="AON389" s="5"/>
      <c r="AOO389" s="5"/>
      <c r="AOP389" s="5"/>
      <c r="AOQ389" s="5"/>
      <c r="AOR389" s="5"/>
      <c r="AOS389" s="5"/>
      <c r="AOT389" s="5"/>
      <c r="AOU389" s="5"/>
      <c r="AOV389" s="5"/>
      <c r="AOW389" s="5"/>
      <c r="AOX389" s="5"/>
      <c r="AOY389" s="5"/>
      <c r="AOZ389" s="5"/>
      <c r="APA389" s="5"/>
      <c r="APB389" s="5"/>
      <c r="APC389" s="5"/>
      <c r="APD389" s="5"/>
      <c r="APE389" s="5"/>
      <c r="APF389" s="5"/>
      <c r="APG389" s="5"/>
      <c r="APH389" s="5"/>
      <c r="API389" s="5"/>
      <c r="APJ389" s="5"/>
      <c r="APK389" s="5"/>
      <c r="APL389" s="5"/>
      <c r="APM389" s="5"/>
      <c r="APN389" s="5"/>
      <c r="APO389" s="5"/>
      <c r="APP389" s="5"/>
      <c r="APQ389" s="5"/>
      <c r="APR389" s="5"/>
      <c r="APS389" s="5"/>
      <c r="APT389" s="5"/>
      <c r="APU389" s="5"/>
      <c r="APV389" s="5"/>
      <c r="APW389" s="5"/>
      <c r="APX389" s="5"/>
      <c r="APY389" s="5"/>
      <c r="APZ389" s="5"/>
      <c r="AQA389" s="5"/>
      <c r="AQB389" s="5"/>
      <c r="AQC389" s="5"/>
      <c r="AQD389" s="5"/>
      <c r="AQE389" s="5"/>
      <c r="AQF389" s="5"/>
      <c r="AQG389" s="5"/>
      <c r="AQH389" s="5"/>
      <c r="AQI389" s="5"/>
      <c r="AQJ389" s="5"/>
      <c r="AQK389" s="5"/>
      <c r="AQL389" s="5"/>
      <c r="AQM389" s="5"/>
      <c r="AQN389" s="5"/>
      <c r="AQO389" s="5"/>
      <c r="AQP389" s="5"/>
      <c r="AQQ389" s="5"/>
      <c r="AQR389" s="5"/>
      <c r="AQS389" s="5"/>
      <c r="AQT389" s="5"/>
      <c r="AQU389" s="5"/>
      <c r="AQV389" s="5"/>
      <c r="AQW389" s="5"/>
      <c r="AQX389" s="5"/>
      <c r="AQY389" s="5"/>
      <c r="AQZ389" s="5"/>
    </row>
    <row r="390" spans="1:1144" s="4" customFormat="1" ht="36" customHeight="1">
      <c r="A390" s="95" t="s">
        <v>73</v>
      </c>
      <c r="B390" s="95" t="s">
        <v>70</v>
      </c>
      <c r="C390" s="95" t="s">
        <v>70</v>
      </c>
      <c r="D390" s="95" t="s">
        <v>13</v>
      </c>
      <c r="E390" s="95" t="s">
        <v>87</v>
      </c>
      <c r="F390" s="95" t="s">
        <v>2272</v>
      </c>
      <c r="G390" s="95" t="s">
        <v>2273</v>
      </c>
      <c r="H390" s="95" t="s">
        <v>991</v>
      </c>
      <c r="I390" s="95" t="s">
        <v>898</v>
      </c>
      <c r="J390" s="139" t="s">
        <v>355</v>
      </c>
      <c r="K390" s="139" t="s">
        <v>2320</v>
      </c>
      <c r="L390" s="139" t="s">
        <v>2275</v>
      </c>
      <c r="M390" s="139" t="s">
        <v>2266</v>
      </c>
      <c r="N390" s="139"/>
      <c r="O390" s="139">
        <v>1</v>
      </c>
      <c r="P390" s="139" t="s">
        <v>2321</v>
      </c>
      <c r="Q390" s="139">
        <v>1</v>
      </c>
      <c r="R390" s="141">
        <v>43100</v>
      </c>
      <c r="S390" s="139" t="s">
        <v>2423</v>
      </c>
      <c r="T390" s="139" t="s">
        <v>2424</v>
      </c>
      <c r="U390" s="139" t="s">
        <v>2374</v>
      </c>
      <c r="V390" s="139" t="s">
        <v>2375</v>
      </c>
      <c r="W390" s="96">
        <f t="shared" si="27"/>
        <v>500000000</v>
      </c>
      <c r="X390" s="96">
        <f t="shared" si="30"/>
        <v>500000000</v>
      </c>
      <c r="Y390" s="160">
        <v>500000000</v>
      </c>
      <c r="Z390" s="96"/>
      <c r="AA390" s="96"/>
      <c r="AB390" s="96"/>
      <c r="AC390" s="96"/>
      <c r="AD390" s="96"/>
      <c r="AE390" s="96"/>
      <c r="AF390" s="96"/>
      <c r="AG390" s="96"/>
      <c r="AH390" s="96"/>
      <c r="AI390" s="96"/>
      <c r="AJ390" s="96"/>
      <c r="AK390" s="96"/>
      <c r="AL390" s="96"/>
      <c r="AM390" s="96"/>
      <c r="AN390" s="96"/>
      <c r="AO390" s="96"/>
      <c r="AP390" s="96"/>
      <c r="AQ390" s="96"/>
      <c r="AR390" s="96"/>
      <c r="AS390" s="96"/>
      <c r="AT390" s="96"/>
      <c r="AU390" s="96"/>
      <c r="AV390" s="96"/>
      <c r="AW390" s="96"/>
      <c r="AX390" s="96"/>
      <c r="AY390" s="96"/>
      <c r="AZ390" s="96"/>
      <c r="BA390" s="96"/>
      <c r="BB390" s="96"/>
      <c r="BC390" s="96"/>
      <c r="BD390" s="96"/>
      <c r="BE390" s="96"/>
      <c r="BF390" s="96"/>
      <c r="BG390" s="96"/>
      <c r="BH390" s="96"/>
      <c r="BI390" s="96"/>
      <c r="BJ390" s="96"/>
      <c r="BK390" s="96"/>
      <c r="BL390" s="96"/>
      <c r="BM390" s="96"/>
      <c r="BN390" s="96"/>
      <c r="BO390" s="96"/>
      <c r="BP390" s="96"/>
      <c r="BQ390" s="96"/>
      <c r="BR390" s="96"/>
      <c r="BS390" s="107"/>
      <c r="BT390" s="107"/>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16"/>
      <c r="DO390" s="3"/>
      <c r="DP390" s="3"/>
      <c r="DQ390" s="3"/>
      <c r="DR390" s="3"/>
      <c r="DS390" s="3"/>
      <c r="DT390" s="3"/>
      <c r="DU390" s="3"/>
      <c r="DV390" s="3"/>
      <c r="DW390" s="3"/>
      <c r="DX390" s="3"/>
      <c r="DY390" s="10"/>
      <c r="DZ390" s="10"/>
      <c r="EA390" s="10"/>
      <c r="EB390" s="10"/>
      <c r="EC390" s="10"/>
      <c r="ED390" s="10"/>
      <c r="EE390" s="10"/>
      <c r="EF390" s="3"/>
      <c r="EG390" s="3"/>
      <c r="EH390" s="3"/>
      <c r="EI390" s="3"/>
      <c r="EJ390" s="3"/>
      <c r="EK390" s="3"/>
      <c r="EL390" s="3"/>
      <c r="EM390" s="9"/>
      <c r="EN390" s="9"/>
      <c r="EO390" s="9"/>
      <c r="EP390" s="9"/>
      <c r="EQ390" s="9"/>
      <c r="ER390" s="9"/>
      <c r="ES390" s="9"/>
      <c r="ET390" s="9"/>
      <c r="EU390" s="9"/>
      <c r="EV390" s="9"/>
      <c r="EW390" s="9"/>
      <c r="EX390" s="9"/>
      <c r="EY390" s="9"/>
      <c r="EZ390" s="9"/>
      <c r="FA390" s="9"/>
      <c r="FB390" s="9"/>
      <c r="FC390" s="9"/>
      <c r="FD390" s="9"/>
      <c r="FE390" s="15"/>
      <c r="FF390" s="9"/>
      <c r="FG390" s="9"/>
      <c r="FH390" s="9"/>
      <c r="FI390" s="9"/>
      <c r="FJ390" s="9"/>
      <c r="FK390" s="9"/>
      <c r="FL390" s="9"/>
      <c r="FM390" s="9"/>
      <c r="FN390" s="9"/>
      <c r="FO390" s="9"/>
      <c r="FP390" s="9"/>
      <c r="FQ390" s="9"/>
      <c r="FR390" s="9"/>
      <c r="FS390" s="9"/>
      <c r="FT390" s="9"/>
      <c r="FU390" s="9"/>
      <c r="FV390" s="9"/>
      <c r="FW390" s="9"/>
      <c r="FX390" s="9"/>
      <c r="FY390" s="9"/>
      <c r="FZ390" s="9"/>
      <c r="GA390" s="9"/>
      <c r="GB390" s="9"/>
      <c r="GC390" s="9"/>
      <c r="GD390" s="9"/>
      <c r="GE390" s="9"/>
      <c r="GF390" s="9"/>
      <c r="GG390" s="9"/>
      <c r="GH390" s="9"/>
      <c r="GI390" s="9"/>
      <c r="GJ390" s="9"/>
      <c r="GK390" s="9"/>
      <c r="GL390" s="9"/>
      <c r="GM390" s="5"/>
      <c r="GN390" s="10"/>
      <c r="GO390" s="10"/>
      <c r="GP390" s="10"/>
      <c r="GQ390" s="10"/>
      <c r="GR390" s="9"/>
      <c r="GS390" s="9"/>
      <c r="GT390" s="5"/>
      <c r="GU390" s="5"/>
      <c r="GV390" s="5"/>
      <c r="GW390" s="5"/>
      <c r="GX390" s="5"/>
      <c r="GY390" s="5"/>
      <c r="GZ390" s="5"/>
      <c r="HA390" s="5"/>
      <c r="HB390" s="5"/>
      <c r="HC390" s="5"/>
      <c r="HD390" s="5"/>
      <c r="HE390" s="5"/>
      <c r="HF390" s="5"/>
      <c r="HG390" s="5"/>
      <c r="HH390" s="5"/>
      <c r="HI390" s="5"/>
      <c r="HJ390" s="5"/>
      <c r="HK390" s="5"/>
      <c r="HL390" s="5"/>
      <c r="HM390" s="5"/>
      <c r="HN390" s="5"/>
      <c r="HO390" s="5"/>
      <c r="HP390" s="5"/>
      <c r="HQ390" s="5"/>
      <c r="HR390" s="5"/>
      <c r="HS390" s="5"/>
      <c r="HT390" s="5"/>
      <c r="HU390" s="5"/>
      <c r="HV390" s="5"/>
      <c r="HW390" s="5"/>
      <c r="HX390" s="5"/>
      <c r="HY390" s="5"/>
      <c r="HZ390" s="5"/>
      <c r="IA390" s="5"/>
      <c r="IB390" s="5"/>
      <c r="IC390" s="5"/>
      <c r="ID390" s="5"/>
      <c r="IE390" s="5"/>
      <c r="IF390" s="5"/>
      <c r="IG390" s="5"/>
      <c r="IH390" s="5"/>
      <c r="II390" s="5"/>
      <c r="IJ390" s="5"/>
      <c r="IK390" s="5"/>
      <c r="IL390" s="5"/>
      <c r="IM390" s="5"/>
      <c r="IN390" s="5"/>
      <c r="IO390" s="5"/>
      <c r="IP390" s="5"/>
      <c r="IQ390" s="5"/>
      <c r="IR390" s="5"/>
      <c r="IS390" s="5"/>
      <c r="IT390" s="5"/>
      <c r="IU390" s="5"/>
      <c r="IV390" s="5"/>
      <c r="IW390" s="5"/>
      <c r="IX390" s="5"/>
      <c r="IY390" s="5"/>
      <c r="IZ390" s="5"/>
      <c r="JA390" s="5"/>
      <c r="JB390" s="5"/>
      <c r="JC390" s="5"/>
      <c r="JD390" s="5"/>
      <c r="JE390" s="5"/>
      <c r="JF390" s="5"/>
      <c r="JG390" s="5"/>
      <c r="JH390" s="5"/>
      <c r="JI390" s="5"/>
      <c r="JJ390" s="5"/>
      <c r="JK390" s="5"/>
      <c r="JL390" s="5"/>
      <c r="JM390" s="5"/>
      <c r="JN390" s="5"/>
      <c r="JO390" s="5"/>
      <c r="JP390" s="5"/>
      <c r="JQ390" s="5"/>
      <c r="JR390" s="5"/>
      <c r="JS390" s="5"/>
      <c r="JT390" s="5"/>
      <c r="JU390" s="5"/>
      <c r="JV390" s="5"/>
      <c r="JW390" s="5"/>
      <c r="JX390" s="5"/>
      <c r="JY390" s="5"/>
      <c r="JZ390" s="5"/>
      <c r="KA390" s="5"/>
      <c r="KB390" s="5"/>
      <c r="KC390" s="5"/>
      <c r="KD390" s="5"/>
      <c r="KE390" s="5"/>
      <c r="KF390" s="5"/>
      <c r="KG390" s="5"/>
      <c r="KH390" s="5"/>
      <c r="KI390" s="5"/>
      <c r="KJ390" s="5"/>
      <c r="KK390" s="5"/>
      <c r="KL390" s="5"/>
      <c r="KM390" s="5"/>
      <c r="KN390" s="5"/>
      <c r="KO390" s="5"/>
      <c r="KP390" s="5"/>
      <c r="KQ390" s="5"/>
      <c r="KR390" s="5"/>
      <c r="KS390" s="5"/>
      <c r="KT390" s="5"/>
      <c r="KU390" s="5"/>
      <c r="KV390" s="5"/>
      <c r="KW390" s="5"/>
      <c r="KX390" s="5"/>
      <c r="KY390" s="5"/>
      <c r="KZ390" s="5"/>
      <c r="LA390" s="5"/>
      <c r="LB390" s="5"/>
      <c r="LC390" s="5"/>
      <c r="LD390" s="5"/>
      <c r="LE390" s="5"/>
      <c r="LF390" s="5"/>
      <c r="LG390" s="5"/>
      <c r="LH390" s="5"/>
      <c r="LI390" s="5"/>
      <c r="LJ390" s="5"/>
      <c r="LK390" s="5"/>
      <c r="LL390" s="5"/>
      <c r="LM390" s="5"/>
      <c r="LN390" s="5"/>
      <c r="LO390" s="5"/>
      <c r="LP390" s="5"/>
      <c r="LQ390" s="5"/>
      <c r="LR390" s="5"/>
      <c r="LS390" s="5"/>
      <c r="LT390" s="5"/>
      <c r="LU390" s="5"/>
      <c r="LV390" s="5"/>
      <c r="LW390" s="5"/>
      <c r="LX390" s="5"/>
      <c r="LY390" s="5"/>
      <c r="LZ390" s="5"/>
      <c r="MA390" s="5"/>
      <c r="MB390" s="5"/>
      <c r="MC390" s="5"/>
      <c r="MD390" s="5"/>
      <c r="ME390" s="5"/>
      <c r="MF390" s="5"/>
      <c r="MG390" s="5"/>
      <c r="MH390" s="5"/>
      <c r="MI390" s="5"/>
      <c r="MJ390" s="5"/>
      <c r="MK390" s="5"/>
      <c r="ML390" s="5"/>
      <c r="MM390" s="5"/>
      <c r="MN390" s="5"/>
      <c r="MO390" s="5"/>
      <c r="MP390" s="5"/>
      <c r="MQ390" s="5"/>
      <c r="MR390" s="5"/>
      <c r="MS390" s="5"/>
      <c r="MT390" s="5"/>
      <c r="MU390" s="5"/>
      <c r="MV390" s="5"/>
      <c r="MW390" s="5"/>
      <c r="MX390" s="5"/>
      <c r="MY390" s="5"/>
      <c r="MZ390" s="5"/>
      <c r="NA390" s="5"/>
      <c r="NB390" s="5"/>
      <c r="NC390" s="5"/>
      <c r="ND390" s="5"/>
      <c r="NE390" s="5"/>
      <c r="NF390" s="5"/>
      <c r="NG390" s="5"/>
      <c r="NH390" s="5"/>
      <c r="NI390" s="5"/>
      <c r="NJ390" s="5"/>
      <c r="NK390" s="5"/>
      <c r="NL390" s="5"/>
      <c r="NM390" s="5"/>
      <c r="NN390" s="5"/>
      <c r="NO390" s="5"/>
      <c r="NP390" s="5"/>
      <c r="NQ390" s="5"/>
      <c r="NR390" s="5"/>
      <c r="NS390" s="5"/>
      <c r="NT390" s="5"/>
      <c r="NU390" s="5"/>
      <c r="NV390" s="5"/>
      <c r="NW390" s="5"/>
      <c r="NX390" s="5"/>
      <c r="NY390" s="5"/>
      <c r="NZ390" s="5"/>
      <c r="OA390" s="5"/>
      <c r="OB390" s="5"/>
      <c r="OC390" s="5"/>
      <c r="OD390" s="5"/>
      <c r="OE390" s="5"/>
      <c r="OF390" s="5"/>
      <c r="OG390" s="5"/>
      <c r="OH390" s="5"/>
      <c r="OI390" s="5"/>
      <c r="OJ390" s="5"/>
      <c r="OK390" s="5"/>
      <c r="OL390" s="5"/>
      <c r="OM390" s="5"/>
      <c r="ON390" s="5"/>
      <c r="OO390" s="5"/>
      <c r="OP390" s="5"/>
      <c r="OQ390" s="5"/>
      <c r="OR390" s="5"/>
      <c r="OS390" s="5"/>
      <c r="OT390" s="5"/>
      <c r="OU390" s="5"/>
      <c r="OV390" s="5"/>
      <c r="OW390" s="5"/>
      <c r="OX390" s="5"/>
      <c r="OY390" s="5"/>
      <c r="OZ390" s="5"/>
      <c r="PA390" s="5"/>
      <c r="PB390" s="5"/>
      <c r="PC390" s="5"/>
      <c r="PD390" s="5"/>
      <c r="PE390" s="5"/>
      <c r="PF390" s="5"/>
      <c r="PG390" s="5"/>
      <c r="PH390" s="5"/>
      <c r="PI390" s="5"/>
      <c r="PJ390" s="5"/>
      <c r="PK390" s="5"/>
      <c r="PL390" s="5"/>
      <c r="PM390" s="5"/>
      <c r="PN390" s="5"/>
      <c r="PO390" s="5"/>
      <c r="PP390" s="5"/>
      <c r="PQ390" s="5"/>
      <c r="PR390" s="5"/>
      <c r="PS390" s="5"/>
      <c r="PT390" s="5"/>
      <c r="PU390" s="5"/>
      <c r="PV390" s="5"/>
      <c r="PW390" s="5"/>
      <c r="PX390" s="5"/>
      <c r="PY390" s="5"/>
      <c r="PZ390" s="5"/>
      <c r="QA390" s="5"/>
      <c r="QB390" s="5"/>
      <c r="QC390" s="5"/>
      <c r="QD390" s="5"/>
      <c r="QE390" s="5"/>
      <c r="QF390" s="5"/>
      <c r="QG390" s="5"/>
      <c r="QH390" s="5"/>
      <c r="QI390" s="5"/>
      <c r="QJ390" s="5"/>
      <c r="QK390" s="5"/>
      <c r="QL390" s="5"/>
      <c r="QM390" s="5"/>
      <c r="QN390" s="5"/>
      <c r="QO390" s="5"/>
      <c r="QP390" s="5"/>
      <c r="QQ390" s="5"/>
      <c r="QR390" s="5"/>
      <c r="QS390" s="5"/>
      <c r="QT390" s="5"/>
      <c r="QU390" s="5"/>
      <c r="QV390" s="5"/>
      <c r="QW390" s="5"/>
      <c r="QX390" s="5"/>
      <c r="QY390" s="5"/>
      <c r="QZ390" s="5"/>
      <c r="RA390" s="5"/>
      <c r="RB390" s="5"/>
      <c r="RC390" s="5"/>
      <c r="RD390" s="5"/>
      <c r="RE390" s="5"/>
      <c r="RF390" s="5"/>
      <c r="RG390" s="5"/>
      <c r="RH390" s="5"/>
      <c r="RI390" s="5"/>
      <c r="RJ390" s="5"/>
      <c r="RK390" s="5"/>
      <c r="RL390" s="5"/>
      <c r="RM390" s="5"/>
      <c r="RN390" s="5"/>
      <c r="RO390" s="5"/>
      <c r="RP390" s="5"/>
      <c r="RQ390" s="5"/>
      <c r="RR390" s="5"/>
      <c r="RS390" s="5"/>
      <c r="RT390" s="5"/>
      <c r="RU390" s="5"/>
      <c r="RV390" s="5"/>
      <c r="RW390" s="5"/>
      <c r="RX390" s="5"/>
      <c r="RY390" s="5"/>
      <c r="RZ390" s="5"/>
      <c r="SA390" s="5"/>
      <c r="SB390" s="5"/>
      <c r="SC390" s="5"/>
      <c r="SD390" s="5"/>
      <c r="SE390" s="5"/>
      <c r="SF390" s="5"/>
      <c r="SG390" s="5"/>
      <c r="SH390" s="5"/>
      <c r="SI390" s="5"/>
      <c r="SJ390" s="5"/>
      <c r="SK390" s="5"/>
      <c r="SL390" s="5"/>
      <c r="SM390" s="5"/>
      <c r="SN390" s="5"/>
      <c r="SO390" s="5"/>
      <c r="SP390" s="5"/>
      <c r="SQ390" s="5"/>
      <c r="SR390" s="5"/>
      <c r="SS390" s="5"/>
      <c r="ST390" s="5"/>
      <c r="SU390" s="5"/>
      <c r="SV390" s="5"/>
      <c r="SW390" s="5"/>
      <c r="SX390" s="5"/>
      <c r="SY390" s="5"/>
      <c r="SZ390" s="5"/>
      <c r="TA390" s="5"/>
      <c r="TB390" s="5"/>
      <c r="TC390" s="5"/>
      <c r="TD390" s="5"/>
      <c r="TE390" s="5"/>
      <c r="TF390" s="5"/>
      <c r="TG390" s="5"/>
      <c r="TH390" s="5"/>
      <c r="TI390" s="5"/>
      <c r="TJ390" s="5"/>
      <c r="TK390" s="5"/>
      <c r="TL390" s="5"/>
      <c r="TM390" s="5"/>
      <c r="TN390" s="5"/>
      <c r="TO390" s="5"/>
      <c r="TP390" s="5"/>
      <c r="TQ390" s="5"/>
      <c r="TR390" s="5"/>
      <c r="TS390" s="5"/>
      <c r="TT390" s="5"/>
      <c r="TU390" s="5"/>
      <c r="TV390" s="5"/>
      <c r="TW390" s="5"/>
      <c r="TX390" s="5"/>
      <c r="TY390" s="5"/>
      <c r="TZ390" s="5"/>
      <c r="UA390" s="5"/>
      <c r="UB390" s="5"/>
      <c r="UC390" s="5"/>
      <c r="UD390" s="5"/>
      <c r="UE390" s="5"/>
      <c r="UF390" s="5"/>
      <c r="UG390" s="5"/>
      <c r="UH390" s="5"/>
      <c r="UI390" s="5"/>
      <c r="UJ390" s="5"/>
      <c r="UK390" s="5"/>
      <c r="UL390" s="5"/>
      <c r="UM390" s="5"/>
      <c r="UN390" s="5"/>
      <c r="UO390" s="5"/>
      <c r="UP390" s="5"/>
      <c r="UQ390" s="5"/>
      <c r="UR390" s="5"/>
      <c r="US390" s="5"/>
      <c r="UT390" s="5"/>
      <c r="UU390" s="5"/>
      <c r="UV390" s="5"/>
      <c r="UW390" s="5"/>
      <c r="UX390" s="5"/>
      <c r="UY390" s="5"/>
      <c r="UZ390" s="5"/>
      <c r="VA390" s="5"/>
      <c r="VB390" s="5"/>
      <c r="VC390" s="5"/>
      <c r="VD390" s="5"/>
      <c r="VE390" s="5"/>
      <c r="VF390" s="5"/>
      <c r="VG390" s="5"/>
      <c r="VH390" s="5"/>
      <c r="VI390" s="5"/>
      <c r="VJ390" s="5"/>
      <c r="VK390" s="5"/>
      <c r="VL390" s="5"/>
      <c r="VM390" s="5"/>
      <c r="VN390" s="5"/>
      <c r="VO390" s="5"/>
      <c r="VP390" s="5"/>
      <c r="VQ390" s="5"/>
      <c r="VR390" s="5"/>
      <c r="VS390" s="5"/>
      <c r="VT390" s="5"/>
      <c r="VU390" s="5"/>
      <c r="VV390" s="5"/>
      <c r="VW390" s="5"/>
      <c r="VX390" s="5"/>
      <c r="VY390" s="5"/>
      <c r="VZ390" s="5"/>
      <c r="WA390" s="5"/>
      <c r="WB390" s="5"/>
      <c r="WC390" s="5"/>
      <c r="WD390" s="5"/>
      <c r="WE390" s="5"/>
      <c r="WF390" s="5"/>
      <c r="WG390" s="5"/>
      <c r="WH390" s="5"/>
      <c r="WI390" s="5"/>
      <c r="WJ390" s="5"/>
      <c r="WK390" s="5"/>
      <c r="WL390" s="5"/>
      <c r="WM390" s="5"/>
      <c r="WN390" s="5"/>
      <c r="WO390" s="5"/>
      <c r="WP390" s="5"/>
      <c r="WQ390" s="5"/>
      <c r="WR390" s="5"/>
      <c r="WS390" s="5"/>
      <c r="WT390" s="5"/>
      <c r="WU390" s="5"/>
      <c r="WV390" s="5"/>
      <c r="WW390" s="5"/>
      <c r="WX390" s="5"/>
      <c r="WY390" s="5"/>
      <c r="WZ390" s="5"/>
      <c r="XA390" s="5"/>
      <c r="XB390" s="5"/>
      <c r="XC390" s="5"/>
      <c r="XD390" s="5"/>
      <c r="XE390" s="5"/>
      <c r="XF390" s="5"/>
      <c r="XG390" s="5"/>
      <c r="XH390" s="5"/>
      <c r="XI390" s="5"/>
      <c r="XJ390" s="5"/>
      <c r="XK390" s="5"/>
      <c r="XL390" s="5"/>
      <c r="XM390" s="5"/>
      <c r="XN390" s="5"/>
      <c r="XO390" s="5"/>
      <c r="XP390" s="5"/>
      <c r="XQ390" s="5"/>
      <c r="XR390" s="5"/>
      <c r="XS390" s="5"/>
      <c r="XT390" s="5"/>
      <c r="XU390" s="5"/>
      <c r="XV390" s="5"/>
      <c r="XW390" s="5"/>
      <c r="XX390" s="5"/>
      <c r="XY390" s="5"/>
      <c r="XZ390" s="5"/>
      <c r="YA390" s="5"/>
      <c r="YB390" s="5"/>
      <c r="YC390" s="5"/>
      <c r="YD390" s="5"/>
      <c r="YE390" s="5"/>
      <c r="YF390" s="5"/>
      <c r="YG390" s="5"/>
      <c r="YH390" s="5"/>
      <c r="YI390" s="5"/>
      <c r="YJ390" s="5"/>
      <c r="YK390" s="5"/>
      <c r="YL390" s="5"/>
      <c r="YM390" s="5"/>
      <c r="YN390" s="5"/>
      <c r="YO390" s="5"/>
      <c r="YP390" s="5"/>
      <c r="YQ390" s="5"/>
      <c r="YR390" s="5"/>
      <c r="YS390" s="5"/>
      <c r="YT390" s="5"/>
      <c r="YU390" s="5"/>
      <c r="YV390" s="5"/>
      <c r="YW390" s="5"/>
      <c r="YX390" s="5"/>
      <c r="YY390" s="5"/>
      <c r="YZ390" s="5"/>
      <c r="ZA390" s="5"/>
      <c r="ZB390" s="5"/>
      <c r="ZC390" s="5"/>
      <c r="ZD390" s="5"/>
      <c r="ZE390" s="5"/>
      <c r="ZF390" s="5"/>
      <c r="ZG390" s="5"/>
      <c r="ZH390" s="5"/>
      <c r="ZI390" s="5"/>
      <c r="ZJ390" s="5"/>
      <c r="ZK390" s="5"/>
      <c r="ZL390" s="5"/>
      <c r="ZM390" s="5"/>
      <c r="ZN390" s="5"/>
      <c r="ZO390" s="5"/>
      <c r="ZP390" s="5"/>
      <c r="ZQ390" s="5"/>
      <c r="ZR390" s="5"/>
      <c r="ZS390" s="5"/>
      <c r="ZT390" s="5"/>
      <c r="ZU390" s="5"/>
      <c r="ZV390" s="5"/>
      <c r="ZW390" s="5"/>
      <c r="ZX390" s="5"/>
      <c r="ZY390" s="5"/>
      <c r="ZZ390" s="5"/>
      <c r="AAA390" s="5"/>
      <c r="AAB390" s="5"/>
      <c r="AAC390" s="5"/>
      <c r="AAD390" s="5"/>
      <c r="AAE390" s="5"/>
      <c r="AAF390" s="5"/>
      <c r="AAG390" s="5"/>
      <c r="AAH390" s="5"/>
      <c r="AAI390" s="5"/>
      <c r="AAJ390" s="5"/>
      <c r="AAK390" s="5"/>
      <c r="AAL390" s="5"/>
      <c r="AAM390" s="5"/>
      <c r="AAN390" s="5"/>
      <c r="AAO390" s="5"/>
      <c r="AAP390" s="5"/>
      <c r="AAQ390" s="5"/>
      <c r="AAR390" s="5"/>
      <c r="AAS390" s="5"/>
      <c r="AAT390" s="5"/>
      <c r="AAU390" s="5"/>
      <c r="AAV390" s="5"/>
      <c r="AAW390" s="5"/>
      <c r="AAX390" s="5"/>
      <c r="AAY390" s="5"/>
      <c r="AAZ390" s="5"/>
      <c r="ABA390" s="5"/>
      <c r="ABB390" s="5"/>
      <c r="ABC390" s="5"/>
      <c r="ABD390" s="5"/>
      <c r="ABE390" s="5"/>
      <c r="ABF390" s="5"/>
      <c r="ABG390" s="5"/>
      <c r="ABH390" s="5"/>
      <c r="ABI390" s="5"/>
      <c r="ABJ390" s="5"/>
      <c r="ABK390" s="5"/>
      <c r="ABL390" s="5"/>
      <c r="ABM390" s="5"/>
      <c r="ABN390" s="5"/>
      <c r="ABO390" s="5"/>
      <c r="ABP390" s="5"/>
      <c r="ABQ390" s="5"/>
      <c r="ABR390" s="5"/>
      <c r="ABS390" s="5"/>
      <c r="ABT390" s="5"/>
      <c r="ABU390" s="5"/>
      <c r="ABV390" s="5"/>
      <c r="ABW390" s="5"/>
      <c r="ABX390" s="5"/>
      <c r="ABY390" s="5"/>
      <c r="ABZ390" s="5"/>
      <c r="ACA390" s="5"/>
      <c r="ACB390" s="5"/>
      <c r="ACC390" s="5"/>
      <c r="ACD390" s="5"/>
      <c r="ACE390" s="5"/>
      <c r="ACF390" s="5"/>
      <c r="ACG390" s="5"/>
      <c r="ACH390" s="5"/>
      <c r="ACI390" s="5"/>
      <c r="ACJ390" s="5"/>
      <c r="ACK390" s="5"/>
      <c r="ACL390" s="5"/>
      <c r="ACM390" s="5"/>
      <c r="ACN390" s="5"/>
      <c r="ACO390" s="5"/>
      <c r="ACP390" s="5"/>
      <c r="ACQ390" s="5"/>
      <c r="ACR390" s="5"/>
      <c r="ACS390" s="5"/>
      <c r="ACT390" s="5"/>
      <c r="ACU390" s="5"/>
      <c r="ACV390" s="5"/>
      <c r="ACW390" s="5"/>
      <c r="ACX390" s="5"/>
      <c r="ACY390" s="5"/>
      <c r="ACZ390" s="5"/>
      <c r="ADA390" s="5"/>
      <c r="ADB390" s="5"/>
      <c r="ADC390" s="5"/>
      <c r="ADD390" s="5"/>
      <c r="ADE390" s="5"/>
      <c r="ADF390" s="5"/>
      <c r="ADG390" s="5"/>
      <c r="ADH390" s="5"/>
      <c r="ADI390" s="5"/>
      <c r="ADJ390" s="5"/>
      <c r="ADK390" s="5"/>
      <c r="ADL390" s="5"/>
      <c r="ADM390" s="5"/>
      <c r="ADN390" s="5"/>
      <c r="ADO390" s="5"/>
      <c r="ADP390" s="5"/>
      <c r="ADQ390" s="5"/>
      <c r="ADR390" s="5"/>
      <c r="ADS390" s="5"/>
      <c r="ADT390" s="5"/>
      <c r="ADU390" s="5"/>
      <c r="ADV390" s="5"/>
      <c r="ADW390" s="5"/>
      <c r="ADX390" s="5"/>
      <c r="ADY390" s="5"/>
      <c r="ADZ390" s="5"/>
      <c r="AEA390" s="5"/>
      <c r="AEB390" s="5"/>
      <c r="AEC390" s="5"/>
      <c r="AED390" s="5"/>
      <c r="AEE390" s="5"/>
      <c r="AEF390" s="5"/>
      <c r="AEG390" s="5"/>
      <c r="AEH390" s="5"/>
      <c r="AEI390" s="5"/>
      <c r="AEJ390" s="5"/>
      <c r="AEK390" s="5"/>
      <c r="AEL390" s="5"/>
      <c r="AEM390" s="5"/>
      <c r="AEN390" s="5"/>
      <c r="AEO390" s="5"/>
      <c r="AEP390" s="5"/>
      <c r="AEQ390" s="5"/>
      <c r="AER390" s="5"/>
      <c r="AES390" s="5"/>
      <c r="AET390" s="5"/>
      <c r="AEU390" s="5"/>
      <c r="AEV390" s="5"/>
      <c r="AEW390" s="5"/>
      <c r="AEX390" s="5"/>
      <c r="AEY390" s="5"/>
      <c r="AEZ390" s="5"/>
      <c r="AFA390" s="5"/>
      <c r="AFB390" s="5"/>
      <c r="AFC390" s="5"/>
      <c r="AFD390" s="5"/>
      <c r="AFE390" s="5"/>
      <c r="AFF390" s="5"/>
      <c r="AFG390" s="5"/>
      <c r="AFH390" s="5"/>
      <c r="AFI390" s="5"/>
      <c r="AFJ390" s="5"/>
      <c r="AFK390" s="5"/>
      <c r="AFL390" s="5"/>
      <c r="AFM390" s="5"/>
      <c r="AFN390" s="5"/>
      <c r="AFO390" s="5"/>
      <c r="AFP390" s="5"/>
      <c r="AFQ390" s="5"/>
      <c r="AFR390" s="5"/>
      <c r="AFS390" s="5"/>
      <c r="AFT390" s="5"/>
      <c r="AFU390" s="5"/>
      <c r="AFV390" s="5"/>
      <c r="AFW390" s="5"/>
      <c r="AFX390" s="5"/>
      <c r="AFY390" s="5"/>
      <c r="AFZ390" s="5"/>
      <c r="AGA390" s="5"/>
      <c r="AGB390" s="5"/>
      <c r="AGC390" s="5"/>
      <c r="AGD390" s="5"/>
      <c r="AGE390" s="5"/>
      <c r="AGF390" s="5"/>
      <c r="AGG390" s="5"/>
      <c r="AGH390" s="5"/>
      <c r="AGI390" s="5"/>
      <c r="AGJ390" s="5"/>
      <c r="AGK390" s="5"/>
      <c r="AGL390" s="5"/>
      <c r="AGM390" s="5"/>
      <c r="AGN390" s="5"/>
      <c r="AGO390" s="5"/>
      <c r="AGP390" s="5"/>
      <c r="AGQ390" s="5"/>
      <c r="AGR390" s="5"/>
      <c r="AGS390" s="5"/>
      <c r="AGT390" s="5"/>
      <c r="AGU390" s="5"/>
      <c r="AGV390" s="5"/>
      <c r="AGW390" s="5"/>
      <c r="AGX390" s="5"/>
      <c r="AGY390" s="5"/>
      <c r="AGZ390" s="5"/>
      <c r="AHA390" s="5"/>
      <c r="AHB390" s="5"/>
      <c r="AHC390" s="5"/>
      <c r="AHD390" s="5"/>
      <c r="AHE390" s="5"/>
      <c r="AHF390" s="5"/>
      <c r="AHG390" s="5"/>
      <c r="AHH390" s="5"/>
      <c r="AHI390" s="5"/>
      <c r="AHJ390" s="5"/>
      <c r="AHK390" s="5"/>
      <c r="AHL390" s="5"/>
      <c r="AHM390" s="5"/>
      <c r="AHN390" s="5"/>
      <c r="AHO390" s="5"/>
      <c r="AHP390" s="5"/>
      <c r="AHQ390" s="5"/>
      <c r="AHR390" s="5"/>
      <c r="AHS390" s="5"/>
      <c r="AHT390" s="5"/>
      <c r="AHU390" s="5"/>
      <c r="AHV390" s="5"/>
      <c r="AHW390" s="5"/>
      <c r="AHX390" s="5"/>
      <c r="AHY390" s="5"/>
      <c r="AHZ390" s="5"/>
      <c r="AIA390" s="5"/>
      <c r="AIB390" s="5"/>
      <c r="AIC390" s="5"/>
      <c r="AID390" s="5"/>
      <c r="AIE390" s="5"/>
      <c r="AIF390" s="5"/>
      <c r="AIG390" s="5"/>
      <c r="AIH390" s="5"/>
      <c r="AII390" s="5"/>
      <c r="AIJ390" s="5"/>
      <c r="AIK390" s="5"/>
      <c r="AIL390" s="5"/>
      <c r="AIM390" s="5"/>
      <c r="AIN390" s="5"/>
      <c r="AIO390" s="5"/>
      <c r="AIP390" s="5"/>
      <c r="AIQ390" s="5"/>
      <c r="AIR390" s="5"/>
      <c r="AIS390" s="5"/>
      <c r="AIT390" s="5"/>
      <c r="AIU390" s="5"/>
      <c r="AIV390" s="5"/>
      <c r="AIW390" s="5"/>
      <c r="AIX390" s="5"/>
      <c r="AIY390" s="5"/>
      <c r="AIZ390" s="5"/>
      <c r="AJA390" s="5"/>
      <c r="AJB390" s="5"/>
      <c r="AJC390" s="5"/>
      <c r="AJD390" s="5"/>
      <c r="AJE390" s="5"/>
      <c r="AJF390" s="5"/>
      <c r="AJG390" s="5"/>
      <c r="AJH390" s="5"/>
      <c r="AJI390" s="5"/>
      <c r="AJJ390" s="5"/>
      <c r="AJK390" s="5"/>
      <c r="AJL390" s="5"/>
      <c r="AJM390" s="5"/>
      <c r="AJN390" s="5"/>
      <c r="AJO390" s="5"/>
      <c r="AJP390" s="5"/>
      <c r="AJQ390" s="5"/>
      <c r="AJR390" s="5"/>
      <c r="AJS390" s="5"/>
      <c r="AJT390" s="5"/>
      <c r="AJU390" s="5"/>
      <c r="AJV390" s="5"/>
      <c r="AJW390" s="5"/>
      <c r="AJX390" s="5"/>
      <c r="AJY390" s="5"/>
      <c r="AJZ390" s="5"/>
      <c r="AKA390" s="5"/>
      <c r="AKB390" s="5"/>
      <c r="AKC390" s="5"/>
      <c r="AKD390" s="5"/>
      <c r="AKE390" s="5"/>
      <c r="AKF390" s="5"/>
      <c r="AKG390" s="5"/>
      <c r="AKH390" s="5"/>
      <c r="AKI390" s="5"/>
      <c r="AKJ390" s="5"/>
      <c r="AKK390" s="5"/>
      <c r="AKL390" s="5"/>
      <c r="AKM390" s="5"/>
      <c r="AKN390" s="5"/>
      <c r="AKO390" s="5"/>
      <c r="AKP390" s="5"/>
      <c r="AKQ390" s="5"/>
      <c r="AKR390" s="5"/>
      <c r="AKS390" s="5"/>
      <c r="AKT390" s="5"/>
      <c r="AKU390" s="5"/>
      <c r="AKV390" s="5"/>
      <c r="AKW390" s="5"/>
      <c r="AKX390" s="5"/>
      <c r="AKY390" s="5"/>
      <c r="AKZ390" s="5"/>
      <c r="ALA390" s="5"/>
      <c r="ALB390" s="5"/>
      <c r="ALC390" s="5"/>
      <c r="ALD390" s="5"/>
      <c r="ALE390" s="5"/>
      <c r="ALF390" s="5"/>
      <c r="ALG390" s="5"/>
      <c r="ALH390" s="5"/>
      <c r="ALI390" s="5"/>
      <c r="ALJ390" s="5"/>
      <c r="ALK390" s="5"/>
      <c r="ALL390" s="5"/>
      <c r="ALM390" s="5"/>
      <c r="ALN390" s="5"/>
      <c r="ALO390" s="5"/>
      <c r="ALP390" s="5"/>
      <c r="ALQ390" s="5"/>
      <c r="ALR390" s="5"/>
      <c r="ALS390" s="5"/>
      <c r="ALT390" s="5"/>
      <c r="ALU390" s="5"/>
      <c r="ALV390" s="5"/>
      <c r="ALW390" s="5"/>
      <c r="ALX390" s="5"/>
      <c r="ALY390" s="5"/>
      <c r="ALZ390" s="5"/>
      <c r="AMA390" s="5"/>
      <c r="AMB390" s="5"/>
      <c r="AMC390" s="5"/>
      <c r="AMD390" s="5"/>
      <c r="AME390" s="5"/>
      <c r="AMF390" s="5"/>
      <c r="AMG390" s="5"/>
      <c r="AMH390" s="5"/>
      <c r="AMI390" s="5"/>
      <c r="AMJ390" s="5"/>
      <c r="AMK390" s="5"/>
      <c r="AML390" s="5"/>
      <c r="AMM390" s="5"/>
      <c r="AMN390" s="5"/>
      <c r="AMO390" s="5"/>
      <c r="AMP390" s="5"/>
      <c r="AMQ390" s="5"/>
      <c r="AMR390" s="5"/>
      <c r="AMS390" s="5"/>
      <c r="AMT390" s="5"/>
      <c r="AMU390" s="5"/>
      <c r="AMV390" s="5"/>
      <c r="AMW390" s="5"/>
      <c r="AMX390" s="5"/>
      <c r="AMY390" s="5"/>
      <c r="AMZ390" s="5"/>
      <c r="ANA390" s="5"/>
      <c r="ANB390" s="5"/>
      <c r="ANC390" s="5"/>
      <c r="AND390" s="5"/>
      <c r="ANE390" s="5"/>
      <c r="ANF390" s="5"/>
      <c r="ANG390" s="5"/>
      <c r="ANH390" s="5"/>
      <c r="ANI390" s="5"/>
      <c r="ANJ390" s="5"/>
      <c r="ANK390" s="5"/>
      <c r="ANL390" s="5"/>
      <c r="ANM390" s="5"/>
      <c r="ANN390" s="5"/>
      <c r="ANO390" s="5"/>
      <c r="ANP390" s="5"/>
      <c r="ANQ390" s="5"/>
      <c r="ANR390" s="5"/>
      <c r="ANS390" s="5"/>
      <c r="ANT390" s="5"/>
      <c r="ANU390" s="5"/>
      <c r="ANV390" s="5"/>
      <c r="ANW390" s="5"/>
      <c r="ANX390" s="5"/>
      <c r="ANY390" s="5"/>
      <c r="ANZ390" s="5"/>
      <c r="AOA390" s="5"/>
      <c r="AOB390" s="5"/>
      <c r="AOC390" s="5"/>
      <c r="AOD390" s="5"/>
      <c r="AOE390" s="5"/>
      <c r="AOF390" s="5"/>
      <c r="AOG390" s="5"/>
      <c r="AOH390" s="5"/>
      <c r="AOI390" s="5"/>
      <c r="AOJ390" s="5"/>
      <c r="AOK390" s="5"/>
      <c r="AOL390" s="5"/>
      <c r="AOM390" s="5"/>
      <c r="AON390" s="5"/>
      <c r="AOO390" s="5"/>
      <c r="AOP390" s="5"/>
      <c r="AOQ390" s="5"/>
      <c r="AOR390" s="5"/>
      <c r="AOS390" s="5"/>
      <c r="AOT390" s="5"/>
      <c r="AOU390" s="5"/>
      <c r="AOV390" s="5"/>
      <c r="AOW390" s="5"/>
      <c r="AOX390" s="5"/>
      <c r="AOY390" s="5"/>
      <c r="AOZ390" s="5"/>
      <c r="APA390" s="5"/>
      <c r="APB390" s="5"/>
      <c r="APC390" s="5"/>
      <c r="APD390" s="5"/>
      <c r="APE390" s="5"/>
      <c r="APF390" s="5"/>
      <c r="APG390" s="5"/>
      <c r="APH390" s="5"/>
      <c r="API390" s="5"/>
      <c r="APJ390" s="5"/>
      <c r="APK390" s="5"/>
      <c r="APL390" s="5"/>
      <c r="APM390" s="5"/>
      <c r="APN390" s="5"/>
      <c r="APO390" s="5"/>
      <c r="APP390" s="5"/>
      <c r="APQ390" s="5"/>
      <c r="APR390" s="5"/>
      <c r="APS390" s="5"/>
      <c r="APT390" s="5"/>
      <c r="APU390" s="5"/>
      <c r="APV390" s="5"/>
      <c r="APW390" s="5"/>
      <c r="APX390" s="5"/>
      <c r="APY390" s="5"/>
      <c r="APZ390" s="5"/>
      <c r="AQA390" s="5"/>
      <c r="AQB390" s="5"/>
      <c r="AQC390" s="5"/>
      <c r="AQD390" s="5"/>
      <c r="AQE390" s="5"/>
      <c r="AQF390" s="5"/>
      <c r="AQG390" s="5"/>
      <c r="AQH390" s="5"/>
      <c r="AQI390" s="5"/>
      <c r="AQJ390" s="5"/>
      <c r="AQK390" s="5"/>
      <c r="AQL390" s="5"/>
      <c r="AQM390" s="5"/>
      <c r="AQN390" s="5"/>
      <c r="AQO390" s="5"/>
      <c r="AQP390" s="5"/>
      <c r="AQQ390" s="5"/>
      <c r="AQR390" s="5"/>
      <c r="AQS390" s="5"/>
      <c r="AQT390" s="5"/>
      <c r="AQU390" s="5"/>
      <c r="AQV390" s="5"/>
      <c r="AQW390" s="5"/>
      <c r="AQX390" s="5"/>
      <c r="AQY390" s="5"/>
      <c r="AQZ390" s="5"/>
    </row>
    <row r="391" spans="1:1144" s="4" customFormat="1" ht="36" customHeight="1">
      <c r="A391" s="95" t="s">
        <v>73</v>
      </c>
      <c r="B391" s="95" t="s">
        <v>70</v>
      </c>
      <c r="C391" s="95" t="s">
        <v>70</v>
      </c>
      <c r="D391" s="95" t="s">
        <v>13</v>
      </c>
      <c r="E391" s="95" t="s">
        <v>87</v>
      </c>
      <c r="F391" s="95" t="s">
        <v>2367</v>
      </c>
      <c r="G391" s="95" t="s">
        <v>2368</v>
      </c>
      <c r="H391" s="95" t="s">
        <v>992</v>
      </c>
      <c r="I391" s="95" t="s">
        <v>899</v>
      </c>
      <c r="J391" s="139" t="s">
        <v>356</v>
      </c>
      <c r="K391" s="139" t="s">
        <v>2322</v>
      </c>
      <c r="L391" s="139" t="s">
        <v>2311</v>
      </c>
      <c r="M391" s="139" t="s">
        <v>2323</v>
      </c>
      <c r="N391" s="139" t="s">
        <v>2324</v>
      </c>
      <c r="O391" s="139">
        <v>8</v>
      </c>
      <c r="P391" s="139" t="s">
        <v>2325</v>
      </c>
      <c r="Q391" s="139">
        <v>8</v>
      </c>
      <c r="R391" s="141">
        <v>43100</v>
      </c>
      <c r="S391" s="139" t="s">
        <v>2423</v>
      </c>
      <c r="T391" s="139" t="s">
        <v>2424</v>
      </c>
      <c r="U391" s="139" t="s">
        <v>2374</v>
      </c>
      <c r="V391" s="139" t="s">
        <v>2375</v>
      </c>
      <c r="W391" s="96">
        <f t="shared" si="27"/>
        <v>3000000000</v>
      </c>
      <c r="X391" s="96">
        <f t="shared" si="30"/>
        <v>3000000000</v>
      </c>
      <c r="Y391" s="160">
        <v>3000000000</v>
      </c>
      <c r="Z391" s="96"/>
      <c r="AA391" s="96"/>
      <c r="AB391" s="96"/>
      <c r="AC391" s="96"/>
      <c r="AD391" s="96"/>
      <c r="AE391" s="96"/>
      <c r="AF391" s="96"/>
      <c r="AG391" s="96"/>
      <c r="AH391" s="96"/>
      <c r="AI391" s="96"/>
      <c r="AJ391" s="96"/>
      <c r="AK391" s="96"/>
      <c r="AL391" s="96"/>
      <c r="AM391" s="96"/>
      <c r="AN391" s="96"/>
      <c r="AO391" s="96"/>
      <c r="AP391" s="96"/>
      <c r="AQ391" s="96"/>
      <c r="AR391" s="96"/>
      <c r="AS391" s="96"/>
      <c r="AT391" s="96"/>
      <c r="AU391" s="96"/>
      <c r="AV391" s="96"/>
      <c r="AW391" s="96"/>
      <c r="AX391" s="96"/>
      <c r="AY391" s="96"/>
      <c r="AZ391" s="96"/>
      <c r="BA391" s="96"/>
      <c r="BB391" s="96"/>
      <c r="BC391" s="96"/>
      <c r="BD391" s="96"/>
      <c r="BE391" s="96"/>
      <c r="BF391" s="96"/>
      <c r="BG391" s="96"/>
      <c r="BH391" s="96"/>
      <c r="BI391" s="96"/>
      <c r="BJ391" s="96"/>
      <c r="BK391" s="96"/>
      <c r="BL391" s="96"/>
      <c r="BM391" s="96"/>
      <c r="BN391" s="96"/>
      <c r="BO391" s="96"/>
      <c r="BP391" s="96"/>
      <c r="BQ391" s="96"/>
      <c r="BR391" s="96"/>
      <c r="BS391" s="107"/>
      <c r="BT391" s="107"/>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16"/>
      <c r="DO391" s="3"/>
      <c r="DP391" s="3"/>
      <c r="DQ391" s="3"/>
      <c r="DR391" s="3"/>
      <c r="DS391" s="3"/>
      <c r="DT391" s="3"/>
      <c r="DU391" s="3"/>
      <c r="DV391" s="3"/>
      <c r="DW391" s="3"/>
      <c r="DX391" s="3"/>
      <c r="DY391" s="10"/>
      <c r="DZ391" s="10"/>
      <c r="EA391" s="10"/>
      <c r="EB391" s="10"/>
      <c r="EC391" s="10"/>
      <c r="ED391" s="10"/>
      <c r="EE391" s="10"/>
      <c r="EF391" s="3"/>
      <c r="EG391" s="3"/>
      <c r="EH391" s="3"/>
      <c r="EI391" s="3"/>
      <c r="EJ391" s="3"/>
      <c r="EK391" s="3"/>
      <c r="EL391" s="3"/>
      <c r="EM391" s="9"/>
      <c r="EN391" s="9"/>
      <c r="EO391" s="9"/>
      <c r="EP391" s="9"/>
      <c r="EQ391" s="9"/>
      <c r="ER391" s="9"/>
      <c r="ES391" s="9"/>
      <c r="ET391" s="9"/>
      <c r="EU391" s="9"/>
      <c r="EV391" s="9"/>
      <c r="EW391" s="9"/>
      <c r="EX391" s="9"/>
      <c r="EY391" s="9"/>
      <c r="EZ391" s="9"/>
      <c r="FA391" s="9"/>
      <c r="FB391" s="9"/>
      <c r="FC391" s="9"/>
      <c r="FD391" s="9"/>
      <c r="FE391" s="15"/>
      <c r="FF391" s="9"/>
      <c r="FG391" s="9"/>
      <c r="FH391" s="9"/>
      <c r="FI391" s="9"/>
      <c r="FJ391" s="9"/>
      <c r="FK391" s="9"/>
      <c r="FL391" s="9"/>
      <c r="FM391" s="9"/>
      <c r="FN391" s="9"/>
      <c r="FO391" s="9"/>
      <c r="FP391" s="9"/>
      <c r="FQ391" s="9"/>
      <c r="FR391" s="9"/>
      <c r="FS391" s="9"/>
      <c r="FT391" s="9"/>
      <c r="FU391" s="9"/>
      <c r="FV391" s="9"/>
      <c r="FW391" s="9"/>
      <c r="FX391" s="9"/>
      <c r="FY391" s="9"/>
      <c r="FZ391" s="9"/>
      <c r="GA391" s="9"/>
      <c r="GB391" s="9"/>
      <c r="GC391" s="9"/>
      <c r="GD391" s="9"/>
      <c r="GE391" s="9"/>
      <c r="GF391" s="9"/>
      <c r="GG391" s="9"/>
      <c r="GH391" s="9"/>
      <c r="GI391" s="9"/>
      <c r="GJ391" s="9"/>
      <c r="GK391" s="9"/>
      <c r="GL391" s="9"/>
      <c r="GM391" s="5"/>
      <c r="GN391" s="10"/>
      <c r="GO391" s="10"/>
      <c r="GP391" s="10"/>
      <c r="GQ391" s="10"/>
      <c r="GR391" s="9"/>
      <c r="GS391" s="9"/>
      <c r="GT391" s="5"/>
      <c r="GU391" s="5"/>
      <c r="GV391" s="5"/>
      <c r="GW391" s="5"/>
      <c r="GX391" s="5"/>
      <c r="GY391" s="5"/>
      <c r="GZ391" s="5"/>
      <c r="HA391" s="5"/>
      <c r="HB391" s="5"/>
      <c r="HC391" s="5"/>
      <c r="HD391" s="5"/>
      <c r="HE391" s="5"/>
      <c r="HF391" s="5"/>
      <c r="HG391" s="5"/>
      <c r="HH391" s="5"/>
      <c r="HI391" s="5"/>
      <c r="HJ391" s="5"/>
      <c r="HK391" s="5"/>
      <c r="HL391" s="5"/>
      <c r="HM391" s="5"/>
      <c r="HN391" s="5"/>
      <c r="HO391" s="5"/>
      <c r="HP391" s="5"/>
      <c r="HQ391" s="5"/>
      <c r="HR391" s="5"/>
      <c r="HS391" s="5"/>
      <c r="HT391" s="5"/>
      <c r="HU391" s="5"/>
      <c r="HV391" s="5"/>
      <c r="HW391" s="5"/>
      <c r="HX391" s="5"/>
      <c r="HY391" s="5"/>
      <c r="HZ391" s="5"/>
      <c r="IA391" s="5"/>
      <c r="IB391" s="5"/>
      <c r="IC391" s="5"/>
      <c r="ID391" s="5"/>
      <c r="IE391" s="5"/>
      <c r="IF391" s="5"/>
      <c r="IG391" s="5"/>
      <c r="IH391" s="5"/>
      <c r="II391" s="5"/>
      <c r="IJ391" s="5"/>
      <c r="IK391" s="5"/>
      <c r="IL391" s="5"/>
      <c r="IM391" s="5"/>
      <c r="IN391" s="5"/>
      <c r="IO391" s="5"/>
      <c r="IP391" s="5"/>
      <c r="IQ391" s="5"/>
      <c r="IR391" s="5"/>
      <c r="IS391" s="5"/>
      <c r="IT391" s="5"/>
      <c r="IU391" s="5"/>
      <c r="IV391" s="5"/>
      <c r="IW391" s="5"/>
      <c r="IX391" s="5"/>
      <c r="IY391" s="5"/>
      <c r="IZ391" s="5"/>
      <c r="JA391" s="5"/>
      <c r="JB391" s="5"/>
      <c r="JC391" s="5"/>
      <c r="JD391" s="5"/>
      <c r="JE391" s="5"/>
      <c r="JF391" s="5"/>
      <c r="JG391" s="5"/>
      <c r="JH391" s="5"/>
      <c r="JI391" s="5"/>
      <c r="JJ391" s="5"/>
      <c r="JK391" s="5"/>
      <c r="JL391" s="5"/>
      <c r="JM391" s="5"/>
      <c r="JN391" s="5"/>
      <c r="JO391" s="5"/>
      <c r="JP391" s="5"/>
      <c r="JQ391" s="5"/>
      <c r="JR391" s="5"/>
      <c r="JS391" s="5"/>
      <c r="JT391" s="5"/>
      <c r="JU391" s="5"/>
      <c r="JV391" s="5"/>
      <c r="JW391" s="5"/>
      <c r="JX391" s="5"/>
      <c r="JY391" s="5"/>
      <c r="JZ391" s="5"/>
      <c r="KA391" s="5"/>
      <c r="KB391" s="5"/>
      <c r="KC391" s="5"/>
      <c r="KD391" s="5"/>
      <c r="KE391" s="5"/>
      <c r="KF391" s="5"/>
      <c r="KG391" s="5"/>
      <c r="KH391" s="5"/>
      <c r="KI391" s="5"/>
      <c r="KJ391" s="5"/>
      <c r="KK391" s="5"/>
      <c r="KL391" s="5"/>
      <c r="KM391" s="5"/>
      <c r="KN391" s="5"/>
      <c r="KO391" s="5"/>
      <c r="KP391" s="5"/>
      <c r="KQ391" s="5"/>
      <c r="KR391" s="5"/>
      <c r="KS391" s="5"/>
      <c r="KT391" s="5"/>
      <c r="KU391" s="5"/>
      <c r="KV391" s="5"/>
      <c r="KW391" s="5"/>
      <c r="KX391" s="5"/>
      <c r="KY391" s="5"/>
      <c r="KZ391" s="5"/>
      <c r="LA391" s="5"/>
      <c r="LB391" s="5"/>
      <c r="LC391" s="5"/>
      <c r="LD391" s="5"/>
      <c r="LE391" s="5"/>
      <c r="LF391" s="5"/>
      <c r="LG391" s="5"/>
      <c r="LH391" s="5"/>
      <c r="LI391" s="5"/>
      <c r="LJ391" s="5"/>
      <c r="LK391" s="5"/>
      <c r="LL391" s="5"/>
      <c r="LM391" s="5"/>
      <c r="LN391" s="5"/>
      <c r="LO391" s="5"/>
      <c r="LP391" s="5"/>
      <c r="LQ391" s="5"/>
      <c r="LR391" s="5"/>
      <c r="LS391" s="5"/>
      <c r="LT391" s="5"/>
      <c r="LU391" s="5"/>
      <c r="LV391" s="5"/>
      <c r="LW391" s="5"/>
      <c r="LX391" s="5"/>
      <c r="LY391" s="5"/>
      <c r="LZ391" s="5"/>
      <c r="MA391" s="5"/>
      <c r="MB391" s="5"/>
      <c r="MC391" s="5"/>
      <c r="MD391" s="5"/>
      <c r="ME391" s="5"/>
      <c r="MF391" s="5"/>
      <c r="MG391" s="5"/>
      <c r="MH391" s="5"/>
      <c r="MI391" s="5"/>
      <c r="MJ391" s="5"/>
      <c r="MK391" s="5"/>
      <c r="ML391" s="5"/>
      <c r="MM391" s="5"/>
      <c r="MN391" s="5"/>
      <c r="MO391" s="5"/>
      <c r="MP391" s="5"/>
      <c r="MQ391" s="5"/>
      <c r="MR391" s="5"/>
      <c r="MS391" s="5"/>
      <c r="MT391" s="5"/>
      <c r="MU391" s="5"/>
      <c r="MV391" s="5"/>
      <c r="MW391" s="5"/>
      <c r="MX391" s="5"/>
      <c r="MY391" s="5"/>
      <c r="MZ391" s="5"/>
      <c r="NA391" s="5"/>
      <c r="NB391" s="5"/>
      <c r="NC391" s="5"/>
      <c r="ND391" s="5"/>
      <c r="NE391" s="5"/>
      <c r="NF391" s="5"/>
      <c r="NG391" s="5"/>
      <c r="NH391" s="5"/>
      <c r="NI391" s="5"/>
      <c r="NJ391" s="5"/>
      <c r="NK391" s="5"/>
      <c r="NL391" s="5"/>
      <c r="NM391" s="5"/>
      <c r="NN391" s="5"/>
      <c r="NO391" s="5"/>
      <c r="NP391" s="5"/>
      <c r="NQ391" s="5"/>
      <c r="NR391" s="5"/>
      <c r="NS391" s="5"/>
      <c r="NT391" s="5"/>
      <c r="NU391" s="5"/>
      <c r="NV391" s="5"/>
      <c r="NW391" s="5"/>
      <c r="NX391" s="5"/>
      <c r="NY391" s="5"/>
      <c r="NZ391" s="5"/>
      <c r="OA391" s="5"/>
      <c r="OB391" s="5"/>
      <c r="OC391" s="5"/>
      <c r="OD391" s="5"/>
      <c r="OE391" s="5"/>
      <c r="OF391" s="5"/>
      <c r="OG391" s="5"/>
      <c r="OH391" s="5"/>
      <c r="OI391" s="5"/>
      <c r="OJ391" s="5"/>
      <c r="OK391" s="5"/>
      <c r="OL391" s="5"/>
      <c r="OM391" s="5"/>
      <c r="ON391" s="5"/>
      <c r="OO391" s="5"/>
      <c r="OP391" s="5"/>
      <c r="OQ391" s="5"/>
      <c r="OR391" s="5"/>
      <c r="OS391" s="5"/>
      <c r="OT391" s="5"/>
      <c r="OU391" s="5"/>
      <c r="OV391" s="5"/>
      <c r="OW391" s="5"/>
      <c r="OX391" s="5"/>
      <c r="OY391" s="5"/>
      <c r="OZ391" s="5"/>
      <c r="PA391" s="5"/>
      <c r="PB391" s="5"/>
      <c r="PC391" s="5"/>
      <c r="PD391" s="5"/>
      <c r="PE391" s="5"/>
      <c r="PF391" s="5"/>
      <c r="PG391" s="5"/>
      <c r="PH391" s="5"/>
      <c r="PI391" s="5"/>
      <c r="PJ391" s="5"/>
      <c r="PK391" s="5"/>
      <c r="PL391" s="5"/>
      <c r="PM391" s="5"/>
      <c r="PN391" s="5"/>
      <c r="PO391" s="5"/>
      <c r="PP391" s="5"/>
      <c r="PQ391" s="5"/>
      <c r="PR391" s="5"/>
      <c r="PS391" s="5"/>
      <c r="PT391" s="5"/>
      <c r="PU391" s="5"/>
      <c r="PV391" s="5"/>
      <c r="PW391" s="5"/>
      <c r="PX391" s="5"/>
      <c r="PY391" s="5"/>
      <c r="PZ391" s="5"/>
      <c r="QA391" s="5"/>
      <c r="QB391" s="5"/>
      <c r="QC391" s="5"/>
      <c r="QD391" s="5"/>
      <c r="QE391" s="5"/>
      <c r="QF391" s="5"/>
      <c r="QG391" s="5"/>
      <c r="QH391" s="5"/>
      <c r="QI391" s="5"/>
      <c r="QJ391" s="5"/>
      <c r="QK391" s="5"/>
      <c r="QL391" s="5"/>
      <c r="QM391" s="5"/>
      <c r="QN391" s="5"/>
      <c r="QO391" s="5"/>
      <c r="QP391" s="5"/>
      <c r="QQ391" s="5"/>
      <c r="QR391" s="5"/>
      <c r="QS391" s="5"/>
      <c r="QT391" s="5"/>
      <c r="QU391" s="5"/>
      <c r="QV391" s="5"/>
      <c r="QW391" s="5"/>
      <c r="QX391" s="5"/>
      <c r="QY391" s="5"/>
      <c r="QZ391" s="5"/>
      <c r="RA391" s="5"/>
      <c r="RB391" s="5"/>
      <c r="RC391" s="5"/>
      <c r="RD391" s="5"/>
      <c r="RE391" s="5"/>
      <c r="RF391" s="5"/>
      <c r="RG391" s="5"/>
      <c r="RH391" s="5"/>
      <c r="RI391" s="5"/>
      <c r="RJ391" s="5"/>
      <c r="RK391" s="5"/>
      <c r="RL391" s="5"/>
      <c r="RM391" s="5"/>
      <c r="RN391" s="5"/>
      <c r="RO391" s="5"/>
      <c r="RP391" s="5"/>
      <c r="RQ391" s="5"/>
      <c r="RR391" s="5"/>
      <c r="RS391" s="5"/>
      <c r="RT391" s="5"/>
      <c r="RU391" s="5"/>
      <c r="RV391" s="5"/>
      <c r="RW391" s="5"/>
      <c r="RX391" s="5"/>
      <c r="RY391" s="5"/>
      <c r="RZ391" s="5"/>
      <c r="SA391" s="5"/>
      <c r="SB391" s="5"/>
      <c r="SC391" s="5"/>
      <c r="SD391" s="5"/>
      <c r="SE391" s="5"/>
      <c r="SF391" s="5"/>
      <c r="SG391" s="5"/>
      <c r="SH391" s="5"/>
      <c r="SI391" s="5"/>
      <c r="SJ391" s="5"/>
      <c r="SK391" s="5"/>
      <c r="SL391" s="5"/>
      <c r="SM391" s="5"/>
      <c r="SN391" s="5"/>
      <c r="SO391" s="5"/>
      <c r="SP391" s="5"/>
      <c r="SQ391" s="5"/>
      <c r="SR391" s="5"/>
      <c r="SS391" s="5"/>
      <c r="ST391" s="5"/>
      <c r="SU391" s="5"/>
      <c r="SV391" s="5"/>
      <c r="SW391" s="5"/>
      <c r="SX391" s="5"/>
      <c r="SY391" s="5"/>
      <c r="SZ391" s="5"/>
      <c r="TA391" s="5"/>
      <c r="TB391" s="5"/>
      <c r="TC391" s="5"/>
      <c r="TD391" s="5"/>
      <c r="TE391" s="5"/>
      <c r="TF391" s="5"/>
      <c r="TG391" s="5"/>
      <c r="TH391" s="5"/>
      <c r="TI391" s="5"/>
      <c r="TJ391" s="5"/>
      <c r="TK391" s="5"/>
      <c r="TL391" s="5"/>
      <c r="TM391" s="5"/>
      <c r="TN391" s="5"/>
      <c r="TO391" s="5"/>
      <c r="TP391" s="5"/>
      <c r="TQ391" s="5"/>
      <c r="TR391" s="5"/>
      <c r="TS391" s="5"/>
      <c r="TT391" s="5"/>
      <c r="TU391" s="5"/>
      <c r="TV391" s="5"/>
      <c r="TW391" s="5"/>
      <c r="TX391" s="5"/>
      <c r="TY391" s="5"/>
      <c r="TZ391" s="5"/>
      <c r="UA391" s="5"/>
      <c r="UB391" s="5"/>
      <c r="UC391" s="5"/>
      <c r="UD391" s="5"/>
      <c r="UE391" s="5"/>
      <c r="UF391" s="5"/>
      <c r="UG391" s="5"/>
      <c r="UH391" s="5"/>
      <c r="UI391" s="5"/>
      <c r="UJ391" s="5"/>
      <c r="UK391" s="5"/>
      <c r="UL391" s="5"/>
      <c r="UM391" s="5"/>
      <c r="UN391" s="5"/>
      <c r="UO391" s="5"/>
      <c r="UP391" s="5"/>
      <c r="UQ391" s="5"/>
      <c r="UR391" s="5"/>
      <c r="US391" s="5"/>
      <c r="UT391" s="5"/>
      <c r="UU391" s="5"/>
      <c r="UV391" s="5"/>
      <c r="UW391" s="5"/>
      <c r="UX391" s="5"/>
      <c r="UY391" s="5"/>
      <c r="UZ391" s="5"/>
      <c r="VA391" s="5"/>
      <c r="VB391" s="5"/>
      <c r="VC391" s="5"/>
      <c r="VD391" s="5"/>
      <c r="VE391" s="5"/>
      <c r="VF391" s="5"/>
      <c r="VG391" s="5"/>
      <c r="VH391" s="5"/>
      <c r="VI391" s="5"/>
      <c r="VJ391" s="5"/>
      <c r="VK391" s="5"/>
      <c r="VL391" s="5"/>
      <c r="VM391" s="5"/>
      <c r="VN391" s="5"/>
      <c r="VO391" s="5"/>
      <c r="VP391" s="5"/>
      <c r="VQ391" s="5"/>
      <c r="VR391" s="5"/>
      <c r="VS391" s="5"/>
      <c r="VT391" s="5"/>
      <c r="VU391" s="5"/>
      <c r="VV391" s="5"/>
      <c r="VW391" s="5"/>
      <c r="VX391" s="5"/>
      <c r="VY391" s="5"/>
      <c r="VZ391" s="5"/>
      <c r="WA391" s="5"/>
      <c r="WB391" s="5"/>
      <c r="WC391" s="5"/>
      <c r="WD391" s="5"/>
      <c r="WE391" s="5"/>
      <c r="WF391" s="5"/>
      <c r="WG391" s="5"/>
      <c r="WH391" s="5"/>
      <c r="WI391" s="5"/>
      <c r="WJ391" s="5"/>
      <c r="WK391" s="5"/>
      <c r="WL391" s="5"/>
      <c r="WM391" s="5"/>
      <c r="WN391" s="5"/>
      <c r="WO391" s="5"/>
      <c r="WP391" s="5"/>
      <c r="WQ391" s="5"/>
      <c r="WR391" s="5"/>
      <c r="WS391" s="5"/>
      <c r="WT391" s="5"/>
      <c r="WU391" s="5"/>
      <c r="WV391" s="5"/>
      <c r="WW391" s="5"/>
      <c r="WX391" s="5"/>
      <c r="WY391" s="5"/>
      <c r="WZ391" s="5"/>
      <c r="XA391" s="5"/>
      <c r="XB391" s="5"/>
      <c r="XC391" s="5"/>
      <c r="XD391" s="5"/>
      <c r="XE391" s="5"/>
      <c r="XF391" s="5"/>
      <c r="XG391" s="5"/>
      <c r="XH391" s="5"/>
      <c r="XI391" s="5"/>
      <c r="XJ391" s="5"/>
      <c r="XK391" s="5"/>
      <c r="XL391" s="5"/>
      <c r="XM391" s="5"/>
      <c r="XN391" s="5"/>
      <c r="XO391" s="5"/>
      <c r="XP391" s="5"/>
      <c r="XQ391" s="5"/>
      <c r="XR391" s="5"/>
      <c r="XS391" s="5"/>
      <c r="XT391" s="5"/>
      <c r="XU391" s="5"/>
      <c r="XV391" s="5"/>
      <c r="XW391" s="5"/>
      <c r="XX391" s="5"/>
      <c r="XY391" s="5"/>
      <c r="XZ391" s="5"/>
      <c r="YA391" s="5"/>
      <c r="YB391" s="5"/>
      <c r="YC391" s="5"/>
      <c r="YD391" s="5"/>
      <c r="YE391" s="5"/>
      <c r="YF391" s="5"/>
      <c r="YG391" s="5"/>
      <c r="YH391" s="5"/>
      <c r="YI391" s="5"/>
      <c r="YJ391" s="5"/>
      <c r="YK391" s="5"/>
      <c r="YL391" s="5"/>
      <c r="YM391" s="5"/>
      <c r="YN391" s="5"/>
      <c r="YO391" s="5"/>
      <c r="YP391" s="5"/>
      <c r="YQ391" s="5"/>
      <c r="YR391" s="5"/>
      <c r="YS391" s="5"/>
      <c r="YT391" s="5"/>
      <c r="YU391" s="5"/>
      <c r="YV391" s="5"/>
      <c r="YW391" s="5"/>
      <c r="YX391" s="5"/>
      <c r="YY391" s="5"/>
      <c r="YZ391" s="5"/>
      <c r="ZA391" s="5"/>
      <c r="ZB391" s="5"/>
      <c r="ZC391" s="5"/>
      <c r="ZD391" s="5"/>
      <c r="ZE391" s="5"/>
      <c r="ZF391" s="5"/>
      <c r="ZG391" s="5"/>
      <c r="ZH391" s="5"/>
      <c r="ZI391" s="5"/>
      <c r="ZJ391" s="5"/>
      <c r="ZK391" s="5"/>
      <c r="ZL391" s="5"/>
      <c r="ZM391" s="5"/>
      <c r="ZN391" s="5"/>
      <c r="ZO391" s="5"/>
      <c r="ZP391" s="5"/>
      <c r="ZQ391" s="5"/>
      <c r="ZR391" s="5"/>
      <c r="ZS391" s="5"/>
      <c r="ZT391" s="5"/>
      <c r="ZU391" s="5"/>
      <c r="ZV391" s="5"/>
      <c r="ZW391" s="5"/>
      <c r="ZX391" s="5"/>
      <c r="ZY391" s="5"/>
      <c r="ZZ391" s="5"/>
      <c r="AAA391" s="5"/>
      <c r="AAB391" s="5"/>
      <c r="AAC391" s="5"/>
      <c r="AAD391" s="5"/>
      <c r="AAE391" s="5"/>
      <c r="AAF391" s="5"/>
      <c r="AAG391" s="5"/>
      <c r="AAH391" s="5"/>
      <c r="AAI391" s="5"/>
      <c r="AAJ391" s="5"/>
      <c r="AAK391" s="5"/>
      <c r="AAL391" s="5"/>
      <c r="AAM391" s="5"/>
      <c r="AAN391" s="5"/>
      <c r="AAO391" s="5"/>
      <c r="AAP391" s="5"/>
      <c r="AAQ391" s="5"/>
      <c r="AAR391" s="5"/>
      <c r="AAS391" s="5"/>
      <c r="AAT391" s="5"/>
      <c r="AAU391" s="5"/>
      <c r="AAV391" s="5"/>
      <c r="AAW391" s="5"/>
      <c r="AAX391" s="5"/>
      <c r="AAY391" s="5"/>
      <c r="AAZ391" s="5"/>
      <c r="ABA391" s="5"/>
      <c r="ABB391" s="5"/>
      <c r="ABC391" s="5"/>
      <c r="ABD391" s="5"/>
      <c r="ABE391" s="5"/>
      <c r="ABF391" s="5"/>
      <c r="ABG391" s="5"/>
      <c r="ABH391" s="5"/>
      <c r="ABI391" s="5"/>
      <c r="ABJ391" s="5"/>
      <c r="ABK391" s="5"/>
      <c r="ABL391" s="5"/>
      <c r="ABM391" s="5"/>
      <c r="ABN391" s="5"/>
      <c r="ABO391" s="5"/>
      <c r="ABP391" s="5"/>
      <c r="ABQ391" s="5"/>
      <c r="ABR391" s="5"/>
      <c r="ABS391" s="5"/>
      <c r="ABT391" s="5"/>
      <c r="ABU391" s="5"/>
      <c r="ABV391" s="5"/>
      <c r="ABW391" s="5"/>
      <c r="ABX391" s="5"/>
      <c r="ABY391" s="5"/>
      <c r="ABZ391" s="5"/>
      <c r="ACA391" s="5"/>
      <c r="ACB391" s="5"/>
      <c r="ACC391" s="5"/>
      <c r="ACD391" s="5"/>
      <c r="ACE391" s="5"/>
      <c r="ACF391" s="5"/>
      <c r="ACG391" s="5"/>
      <c r="ACH391" s="5"/>
      <c r="ACI391" s="5"/>
      <c r="ACJ391" s="5"/>
      <c r="ACK391" s="5"/>
      <c r="ACL391" s="5"/>
      <c r="ACM391" s="5"/>
      <c r="ACN391" s="5"/>
      <c r="ACO391" s="5"/>
      <c r="ACP391" s="5"/>
      <c r="ACQ391" s="5"/>
      <c r="ACR391" s="5"/>
      <c r="ACS391" s="5"/>
      <c r="ACT391" s="5"/>
      <c r="ACU391" s="5"/>
      <c r="ACV391" s="5"/>
      <c r="ACW391" s="5"/>
      <c r="ACX391" s="5"/>
      <c r="ACY391" s="5"/>
      <c r="ACZ391" s="5"/>
      <c r="ADA391" s="5"/>
      <c r="ADB391" s="5"/>
      <c r="ADC391" s="5"/>
      <c r="ADD391" s="5"/>
      <c r="ADE391" s="5"/>
      <c r="ADF391" s="5"/>
      <c r="ADG391" s="5"/>
      <c r="ADH391" s="5"/>
      <c r="ADI391" s="5"/>
      <c r="ADJ391" s="5"/>
      <c r="ADK391" s="5"/>
      <c r="ADL391" s="5"/>
      <c r="ADM391" s="5"/>
      <c r="ADN391" s="5"/>
      <c r="ADO391" s="5"/>
      <c r="ADP391" s="5"/>
      <c r="ADQ391" s="5"/>
      <c r="ADR391" s="5"/>
      <c r="ADS391" s="5"/>
      <c r="ADT391" s="5"/>
      <c r="ADU391" s="5"/>
      <c r="ADV391" s="5"/>
      <c r="ADW391" s="5"/>
      <c r="ADX391" s="5"/>
      <c r="ADY391" s="5"/>
      <c r="ADZ391" s="5"/>
      <c r="AEA391" s="5"/>
      <c r="AEB391" s="5"/>
      <c r="AEC391" s="5"/>
      <c r="AED391" s="5"/>
      <c r="AEE391" s="5"/>
      <c r="AEF391" s="5"/>
      <c r="AEG391" s="5"/>
      <c r="AEH391" s="5"/>
      <c r="AEI391" s="5"/>
      <c r="AEJ391" s="5"/>
      <c r="AEK391" s="5"/>
      <c r="AEL391" s="5"/>
      <c r="AEM391" s="5"/>
      <c r="AEN391" s="5"/>
      <c r="AEO391" s="5"/>
      <c r="AEP391" s="5"/>
      <c r="AEQ391" s="5"/>
      <c r="AER391" s="5"/>
      <c r="AES391" s="5"/>
      <c r="AET391" s="5"/>
      <c r="AEU391" s="5"/>
      <c r="AEV391" s="5"/>
      <c r="AEW391" s="5"/>
      <c r="AEX391" s="5"/>
      <c r="AEY391" s="5"/>
      <c r="AEZ391" s="5"/>
      <c r="AFA391" s="5"/>
      <c r="AFB391" s="5"/>
      <c r="AFC391" s="5"/>
      <c r="AFD391" s="5"/>
      <c r="AFE391" s="5"/>
      <c r="AFF391" s="5"/>
      <c r="AFG391" s="5"/>
      <c r="AFH391" s="5"/>
      <c r="AFI391" s="5"/>
      <c r="AFJ391" s="5"/>
      <c r="AFK391" s="5"/>
      <c r="AFL391" s="5"/>
      <c r="AFM391" s="5"/>
      <c r="AFN391" s="5"/>
      <c r="AFO391" s="5"/>
      <c r="AFP391" s="5"/>
      <c r="AFQ391" s="5"/>
      <c r="AFR391" s="5"/>
      <c r="AFS391" s="5"/>
      <c r="AFT391" s="5"/>
      <c r="AFU391" s="5"/>
      <c r="AFV391" s="5"/>
      <c r="AFW391" s="5"/>
      <c r="AFX391" s="5"/>
      <c r="AFY391" s="5"/>
      <c r="AFZ391" s="5"/>
      <c r="AGA391" s="5"/>
      <c r="AGB391" s="5"/>
      <c r="AGC391" s="5"/>
      <c r="AGD391" s="5"/>
      <c r="AGE391" s="5"/>
      <c r="AGF391" s="5"/>
      <c r="AGG391" s="5"/>
      <c r="AGH391" s="5"/>
      <c r="AGI391" s="5"/>
      <c r="AGJ391" s="5"/>
      <c r="AGK391" s="5"/>
      <c r="AGL391" s="5"/>
      <c r="AGM391" s="5"/>
      <c r="AGN391" s="5"/>
      <c r="AGO391" s="5"/>
      <c r="AGP391" s="5"/>
      <c r="AGQ391" s="5"/>
      <c r="AGR391" s="5"/>
      <c r="AGS391" s="5"/>
      <c r="AGT391" s="5"/>
      <c r="AGU391" s="5"/>
      <c r="AGV391" s="5"/>
      <c r="AGW391" s="5"/>
      <c r="AGX391" s="5"/>
      <c r="AGY391" s="5"/>
      <c r="AGZ391" s="5"/>
      <c r="AHA391" s="5"/>
      <c r="AHB391" s="5"/>
      <c r="AHC391" s="5"/>
      <c r="AHD391" s="5"/>
      <c r="AHE391" s="5"/>
      <c r="AHF391" s="5"/>
      <c r="AHG391" s="5"/>
      <c r="AHH391" s="5"/>
      <c r="AHI391" s="5"/>
      <c r="AHJ391" s="5"/>
      <c r="AHK391" s="5"/>
      <c r="AHL391" s="5"/>
      <c r="AHM391" s="5"/>
      <c r="AHN391" s="5"/>
      <c r="AHO391" s="5"/>
      <c r="AHP391" s="5"/>
      <c r="AHQ391" s="5"/>
      <c r="AHR391" s="5"/>
      <c r="AHS391" s="5"/>
      <c r="AHT391" s="5"/>
      <c r="AHU391" s="5"/>
      <c r="AHV391" s="5"/>
      <c r="AHW391" s="5"/>
      <c r="AHX391" s="5"/>
      <c r="AHY391" s="5"/>
      <c r="AHZ391" s="5"/>
      <c r="AIA391" s="5"/>
      <c r="AIB391" s="5"/>
      <c r="AIC391" s="5"/>
      <c r="AID391" s="5"/>
      <c r="AIE391" s="5"/>
      <c r="AIF391" s="5"/>
      <c r="AIG391" s="5"/>
      <c r="AIH391" s="5"/>
      <c r="AII391" s="5"/>
      <c r="AIJ391" s="5"/>
      <c r="AIK391" s="5"/>
      <c r="AIL391" s="5"/>
      <c r="AIM391" s="5"/>
      <c r="AIN391" s="5"/>
      <c r="AIO391" s="5"/>
      <c r="AIP391" s="5"/>
      <c r="AIQ391" s="5"/>
      <c r="AIR391" s="5"/>
      <c r="AIS391" s="5"/>
      <c r="AIT391" s="5"/>
      <c r="AIU391" s="5"/>
      <c r="AIV391" s="5"/>
      <c r="AIW391" s="5"/>
      <c r="AIX391" s="5"/>
      <c r="AIY391" s="5"/>
      <c r="AIZ391" s="5"/>
      <c r="AJA391" s="5"/>
      <c r="AJB391" s="5"/>
      <c r="AJC391" s="5"/>
      <c r="AJD391" s="5"/>
      <c r="AJE391" s="5"/>
      <c r="AJF391" s="5"/>
      <c r="AJG391" s="5"/>
      <c r="AJH391" s="5"/>
      <c r="AJI391" s="5"/>
      <c r="AJJ391" s="5"/>
      <c r="AJK391" s="5"/>
      <c r="AJL391" s="5"/>
      <c r="AJM391" s="5"/>
      <c r="AJN391" s="5"/>
      <c r="AJO391" s="5"/>
      <c r="AJP391" s="5"/>
      <c r="AJQ391" s="5"/>
      <c r="AJR391" s="5"/>
      <c r="AJS391" s="5"/>
      <c r="AJT391" s="5"/>
      <c r="AJU391" s="5"/>
      <c r="AJV391" s="5"/>
      <c r="AJW391" s="5"/>
      <c r="AJX391" s="5"/>
      <c r="AJY391" s="5"/>
      <c r="AJZ391" s="5"/>
      <c r="AKA391" s="5"/>
      <c r="AKB391" s="5"/>
      <c r="AKC391" s="5"/>
      <c r="AKD391" s="5"/>
      <c r="AKE391" s="5"/>
      <c r="AKF391" s="5"/>
      <c r="AKG391" s="5"/>
      <c r="AKH391" s="5"/>
      <c r="AKI391" s="5"/>
      <c r="AKJ391" s="5"/>
      <c r="AKK391" s="5"/>
      <c r="AKL391" s="5"/>
      <c r="AKM391" s="5"/>
      <c r="AKN391" s="5"/>
      <c r="AKO391" s="5"/>
      <c r="AKP391" s="5"/>
      <c r="AKQ391" s="5"/>
      <c r="AKR391" s="5"/>
      <c r="AKS391" s="5"/>
      <c r="AKT391" s="5"/>
      <c r="AKU391" s="5"/>
      <c r="AKV391" s="5"/>
      <c r="AKW391" s="5"/>
      <c r="AKX391" s="5"/>
      <c r="AKY391" s="5"/>
      <c r="AKZ391" s="5"/>
      <c r="ALA391" s="5"/>
      <c r="ALB391" s="5"/>
      <c r="ALC391" s="5"/>
      <c r="ALD391" s="5"/>
      <c r="ALE391" s="5"/>
      <c r="ALF391" s="5"/>
      <c r="ALG391" s="5"/>
      <c r="ALH391" s="5"/>
      <c r="ALI391" s="5"/>
      <c r="ALJ391" s="5"/>
      <c r="ALK391" s="5"/>
      <c r="ALL391" s="5"/>
      <c r="ALM391" s="5"/>
      <c r="ALN391" s="5"/>
      <c r="ALO391" s="5"/>
      <c r="ALP391" s="5"/>
      <c r="ALQ391" s="5"/>
      <c r="ALR391" s="5"/>
      <c r="ALS391" s="5"/>
      <c r="ALT391" s="5"/>
      <c r="ALU391" s="5"/>
      <c r="ALV391" s="5"/>
      <c r="ALW391" s="5"/>
      <c r="ALX391" s="5"/>
      <c r="ALY391" s="5"/>
      <c r="ALZ391" s="5"/>
      <c r="AMA391" s="5"/>
      <c r="AMB391" s="5"/>
      <c r="AMC391" s="5"/>
      <c r="AMD391" s="5"/>
      <c r="AME391" s="5"/>
      <c r="AMF391" s="5"/>
      <c r="AMG391" s="5"/>
      <c r="AMH391" s="5"/>
      <c r="AMI391" s="5"/>
      <c r="AMJ391" s="5"/>
      <c r="AMK391" s="5"/>
      <c r="AML391" s="5"/>
      <c r="AMM391" s="5"/>
      <c r="AMN391" s="5"/>
      <c r="AMO391" s="5"/>
      <c r="AMP391" s="5"/>
      <c r="AMQ391" s="5"/>
      <c r="AMR391" s="5"/>
      <c r="AMS391" s="5"/>
      <c r="AMT391" s="5"/>
      <c r="AMU391" s="5"/>
      <c r="AMV391" s="5"/>
      <c r="AMW391" s="5"/>
      <c r="AMX391" s="5"/>
      <c r="AMY391" s="5"/>
      <c r="AMZ391" s="5"/>
      <c r="ANA391" s="5"/>
      <c r="ANB391" s="5"/>
      <c r="ANC391" s="5"/>
      <c r="AND391" s="5"/>
      <c r="ANE391" s="5"/>
      <c r="ANF391" s="5"/>
      <c r="ANG391" s="5"/>
      <c r="ANH391" s="5"/>
      <c r="ANI391" s="5"/>
      <c r="ANJ391" s="5"/>
      <c r="ANK391" s="5"/>
      <c r="ANL391" s="5"/>
      <c r="ANM391" s="5"/>
      <c r="ANN391" s="5"/>
      <c r="ANO391" s="5"/>
      <c r="ANP391" s="5"/>
      <c r="ANQ391" s="5"/>
      <c r="ANR391" s="5"/>
      <c r="ANS391" s="5"/>
      <c r="ANT391" s="5"/>
      <c r="ANU391" s="5"/>
      <c r="ANV391" s="5"/>
      <c r="ANW391" s="5"/>
      <c r="ANX391" s="5"/>
      <c r="ANY391" s="5"/>
      <c r="ANZ391" s="5"/>
      <c r="AOA391" s="5"/>
      <c r="AOB391" s="5"/>
      <c r="AOC391" s="5"/>
      <c r="AOD391" s="5"/>
      <c r="AOE391" s="5"/>
      <c r="AOF391" s="5"/>
      <c r="AOG391" s="5"/>
      <c r="AOH391" s="5"/>
      <c r="AOI391" s="5"/>
      <c r="AOJ391" s="5"/>
      <c r="AOK391" s="5"/>
      <c r="AOL391" s="5"/>
      <c r="AOM391" s="5"/>
      <c r="AON391" s="5"/>
      <c r="AOO391" s="5"/>
      <c r="AOP391" s="5"/>
      <c r="AOQ391" s="5"/>
      <c r="AOR391" s="5"/>
      <c r="AOS391" s="5"/>
      <c r="AOT391" s="5"/>
      <c r="AOU391" s="5"/>
      <c r="AOV391" s="5"/>
      <c r="AOW391" s="5"/>
      <c r="AOX391" s="5"/>
      <c r="AOY391" s="5"/>
      <c r="AOZ391" s="5"/>
      <c r="APA391" s="5"/>
      <c r="APB391" s="5"/>
      <c r="APC391" s="5"/>
      <c r="APD391" s="5"/>
      <c r="APE391" s="5"/>
      <c r="APF391" s="5"/>
      <c r="APG391" s="5"/>
      <c r="APH391" s="5"/>
      <c r="API391" s="5"/>
      <c r="APJ391" s="5"/>
      <c r="APK391" s="5"/>
      <c r="APL391" s="5"/>
      <c r="APM391" s="5"/>
      <c r="APN391" s="5"/>
      <c r="APO391" s="5"/>
      <c r="APP391" s="5"/>
      <c r="APQ391" s="5"/>
      <c r="APR391" s="5"/>
      <c r="APS391" s="5"/>
      <c r="APT391" s="5"/>
      <c r="APU391" s="5"/>
      <c r="APV391" s="5"/>
      <c r="APW391" s="5"/>
      <c r="APX391" s="5"/>
      <c r="APY391" s="5"/>
      <c r="APZ391" s="5"/>
      <c r="AQA391" s="5"/>
      <c r="AQB391" s="5"/>
      <c r="AQC391" s="5"/>
      <c r="AQD391" s="5"/>
      <c r="AQE391" s="5"/>
      <c r="AQF391" s="5"/>
      <c r="AQG391" s="5"/>
      <c r="AQH391" s="5"/>
      <c r="AQI391" s="5"/>
      <c r="AQJ391" s="5"/>
      <c r="AQK391" s="5"/>
      <c r="AQL391" s="5"/>
      <c r="AQM391" s="5"/>
      <c r="AQN391" s="5"/>
      <c r="AQO391" s="5"/>
      <c r="AQP391" s="5"/>
      <c r="AQQ391" s="5"/>
      <c r="AQR391" s="5"/>
      <c r="AQS391" s="5"/>
      <c r="AQT391" s="5"/>
      <c r="AQU391" s="5"/>
      <c r="AQV391" s="5"/>
      <c r="AQW391" s="5"/>
      <c r="AQX391" s="5"/>
      <c r="AQY391" s="5"/>
      <c r="AQZ391" s="5"/>
    </row>
    <row r="392" spans="1:1144" s="4" customFormat="1" ht="36" customHeight="1">
      <c r="A392" s="95" t="s">
        <v>73</v>
      </c>
      <c r="B392" s="95" t="s">
        <v>70</v>
      </c>
      <c r="C392" s="95" t="s">
        <v>70</v>
      </c>
      <c r="D392" s="95" t="s">
        <v>13</v>
      </c>
      <c r="E392" s="95" t="s">
        <v>87</v>
      </c>
      <c r="F392" s="95" t="s">
        <v>2367</v>
      </c>
      <c r="G392" s="95" t="s">
        <v>2368</v>
      </c>
      <c r="H392" s="95" t="s">
        <v>992</v>
      </c>
      <c r="I392" s="95" t="s">
        <v>899</v>
      </c>
      <c r="J392" s="139" t="s">
        <v>356</v>
      </c>
      <c r="K392" s="139" t="s">
        <v>2322</v>
      </c>
      <c r="L392" s="139" t="s">
        <v>2311</v>
      </c>
      <c r="M392" s="139" t="s">
        <v>2326</v>
      </c>
      <c r="N392" s="139" t="s">
        <v>2327</v>
      </c>
      <c r="O392" s="139">
        <v>300</v>
      </c>
      <c r="P392" s="139" t="s">
        <v>2328</v>
      </c>
      <c r="Q392" s="139">
        <v>300</v>
      </c>
      <c r="R392" s="141">
        <v>43100</v>
      </c>
      <c r="S392" s="139" t="s">
        <v>2423</v>
      </c>
      <c r="T392" s="139" t="s">
        <v>2424</v>
      </c>
      <c r="U392" s="139" t="s">
        <v>2374</v>
      </c>
      <c r="V392" s="139" t="s">
        <v>2375</v>
      </c>
      <c r="W392" s="96"/>
      <c r="X392" s="96"/>
      <c r="Y392" s="160"/>
      <c r="Z392" s="96"/>
      <c r="AA392" s="96"/>
      <c r="AB392" s="96"/>
      <c r="AC392" s="96"/>
      <c r="AD392" s="96"/>
      <c r="AE392" s="96"/>
      <c r="AF392" s="96"/>
      <c r="AG392" s="96"/>
      <c r="AH392" s="96"/>
      <c r="AI392" s="96"/>
      <c r="AJ392" s="96"/>
      <c r="AK392" s="96"/>
      <c r="AL392" s="96"/>
      <c r="AM392" s="96"/>
      <c r="AN392" s="96"/>
      <c r="AO392" s="96"/>
      <c r="AP392" s="96"/>
      <c r="AQ392" s="96"/>
      <c r="AR392" s="96"/>
      <c r="AS392" s="96"/>
      <c r="AT392" s="96"/>
      <c r="AU392" s="96"/>
      <c r="AV392" s="96"/>
      <c r="AW392" s="96"/>
      <c r="AX392" s="96"/>
      <c r="AY392" s="96"/>
      <c r="AZ392" s="96"/>
      <c r="BA392" s="96"/>
      <c r="BB392" s="96"/>
      <c r="BC392" s="96"/>
      <c r="BD392" s="96"/>
      <c r="BE392" s="96"/>
      <c r="BF392" s="96"/>
      <c r="BG392" s="96"/>
      <c r="BH392" s="96"/>
      <c r="BI392" s="96"/>
      <c r="BJ392" s="96"/>
      <c r="BK392" s="96"/>
      <c r="BL392" s="96"/>
      <c r="BM392" s="96"/>
      <c r="BN392" s="96"/>
      <c r="BO392" s="96"/>
      <c r="BP392" s="96"/>
      <c r="BQ392" s="96"/>
      <c r="BR392" s="96"/>
      <c r="BS392" s="107"/>
      <c r="BT392" s="107"/>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16"/>
      <c r="DO392" s="3"/>
      <c r="DP392" s="3"/>
      <c r="DQ392" s="3"/>
      <c r="DR392" s="3"/>
      <c r="DS392" s="3"/>
      <c r="DT392" s="3"/>
      <c r="DU392" s="3"/>
      <c r="DV392" s="3"/>
      <c r="DW392" s="3"/>
      <c r="DX392" s="3"/>
      <c r="DY392" s="10"/>
      <c r="DZ392" s="10"/>
      <c r="EA392" s="10"/>
      <c r="EB392" s="10"/>
      <c r="EC392" s="10"/>
      <c r="ED392" s="10"/>
      <c r="EE392" s="10"/>
      <c r="EF392" s="3"/>
      <c r="EG392" s="3"/>
      <c r="EH392" s="3"/>
      <c r="EI392" s="3"/>
      <c r="EJ392" s="3"/>
      <c r="EK392" s="3"/>
      <c r="EL392" s="3"/>
      <c r="EM392" s="9"/>
      <c r="EN392" s="9"/>
      <c r="EO392" s="9"/>
      <c r="EP392" s="9"/>
      <c r="EQ392" s="9"/>
      <c r="ER392" s="9"/>
      <c r="ES392" s="9"/>
      <c r="ET392" s="9"/>
      <c r="EU392" s="9"/>
      <c r="EV392" s="9"/>
      <c r="EW392" s="9"/>
      <c r="EX392" s="9"/>
      <c r="EY392" s="9"/>
      <c r="EZ392" s="9"/>
      <c r="FA392" s="9"/>
      <c r="FB392" s="9"/>
      <c r="FC392" s="9"/>
      <c r="FD392" s="9"/>
      <c r="FE392" s="15"/>
      <c r="FF392" s="9"/>
      <c r="FG392" s="9"/>
      <c r="FH392" s="9"/>
      <c r="FI392" s="9"/>
      <c r="FJ392" s="9"/>
      <c r="FK392" s="9"/>
      <c r="FL392" s="9"/>
      <c r="FM392" s="9"/>
      <c r="FN392" s="9"/>
      <c r="FO392" s="9"/>
      <c r="FP392" s="9"/>
      <c r="FQ392" s="9"/>
      <c r="FR392" s="9"/>
      <c r="FS392" s="9"/>
      <c r="FT392" s="9"/>
      <c r="FU392" s="9"/>
      <c r="FV392" s="9"/>
      <c r="FW392" s="9"/>
      <c r="FX392" s="9"/>
      <c r="FY392" s="9"/>
      <c r="FZ392" s="9"/>
      <c r="GA392" s="9"/>
      <c r="GB392" s="9"/>
      <c r="GC392" s="9"/>
      <c r="GD392" s="9"/>
      <c r="GE392" s="9"/>
      <c r="GF392" s="9"/>
      <c r="GG392" s="9"/>
      <c r="GH392" s="9"/>
      <c r="GI392" s="9"/>
      <c r="GJ392" s="9"/>
      <c r="GK392" s="9"/>
      <c r="GL392" s="9"/>
      <c r="GM392" s="5"/>
      <c r="GN392" s="10"/>
      <c r="GO392" s="10"/>
      <c r="GP392" s="10"/>
      <c r="GQ392" s="10"/>
      <c r="GR392" s="9"/>
      <c r="GS392" s="9"/>
      <c r="GT392" s="5"/>
      <c r="GU392" s="5"/>
      <c r="GV392" s="5"/>
      <c r="GW392" s="5"/>
      <c r="GX392" s="5"/>
      <c r="GY392" s="5"/>
      <c r="GZ392" s="5"/>
      <c r="HA392" s="5"/>
      <c r="HB392" s="5"/>
      <c r="HC392" s="5"/>
      <c r="HD392" s="5"/>
      <c r="HE392" s="5"/>
      <c r="HF392" s="5"/>
      <c r="HG392" s="5"/>
      <c r="HH392" s="5"/>
      <c r="HI392" s="5"/>
      <c r="HJ392" s="5"/>
      <c r="HK392" s="5"/>
      <c r="HL392" s="5"/>
      <c r="HM392" s="5"/>
      <c r="HN392" s="5"/>
      <c r="HO392" s="5"/>
      <c r="HP392" s="5"/>
      <c r="HQ392" s="5"/>
      <c r="HR392" s="5"/>
      <c r="HS392" s="5"/>
      <c r="HT392" s="5"/>
      <c r="HU392" s="5"/>
      <c r="HV392" s="5"/>
      <c r="HW392" s="5"/>
      <c r="HX392" s="5"/>
      <c r="HY392" s="5"/>
      <c r="HZ392" s="5"/>
      <c r="IA392" s="5"/>
      <c r="IB392" s="5"/>
      <c r="IC392" s="5"/>
      <c r="ID392" s="5"/>
      <c r="IE392" s="5"/>
      <c r="IF392" s="5"/>
      <c r="IG392" s="5"/>
      <c r="IH392" s="5"/>
      <c r="II392" s="5"/>
      <c r="IJ392" s="5"/>
      <c r="IK392" s="5"/>
      <c r="IL392" s="5"/>
      <c r="IM392" s="5"/>
      <c r="IN392" s="5"/>
      <c r="IO392" s="5"/>
      <c r="IP392" s="5"/>
      <c r="IQ392" s="5"/>
      <c r="IR392" s="5"/>
      <c r="IS392" s="5"/>
      <c r="IT392" s="5"/>
      <c r="IU392" s="5"/>
      <c r="IV392" s="5"/>
      <c r="IW392" s="5"/>
      <c r="IX392" s="5"/>
      <c r="IY392" s="5"/>
      <c r="IZ392" s="5"/>
      <c r="JA392" s="5"/>
      <c r="JB392" s="5"/>
      <c r="JC392" s="5"/>
      <c r="JD392" s="5"/>
      <c r="JE392" s="5"/>
      <c r="JF392" s="5"/>
      <c r="JG392" s="5"/>
      <c r="JH392" s="5"/>
      <c r="JI392" s="5"/>
      <c r="JJ392" s="5"/>
      <c r="JK392" s="5"/>
      <c r="JL392" s="5"/>
      <c r="JM392" s="5"/>
      <c r="JN392" s="5"/>
      <c r="JO392" s="5"/>
      <c r="JP392" s="5"/>
      <c r="JQ392" s="5"/>
      <c r="JR392" s="5"/>
      <c r="JS392" s="5"/>
      <c r="JT392" s="5"/>
      <c r="JU392" s="5"/>
      <c r="JV392" s="5"/>
      <c r="JW392" s="5"/>
      <c r="JX392" s="5"/>
      <c r="JY392" s="5"/>
      <c r="JZ392" s="5"/>
      <c r="KA392" s="5"/>
      <c r="KB392" s="5"/>
      <c r="KC392" s="5"/>
      <c r="KD392" s="5"/>
      <c r="KE392" s="5"/>
      <c r="KF392" s="5"/>
      <c r="KG392" s="5"/>
      <c r="KH392" s="5"/>
      <c r="KI392" s="5"/>
      <c r="KJ392" s="5"/>
      <c r="KK392" s="5"/>
      <c r="KL392" s="5"/>
      <c r="KM392" s="5"/>
      <c r="KN392" s="5"/>
      <c r="KO392" s="5"/>
      <c r="KP392" s="5"/>
      <c r="KQ392" s="5"/>
      <c r="KR392" s="5"/>
      <c r="KS392" s="5"/>
      <c r="KT392" s="5"/>
      <c r="KU392" s="5"/>
      <c r="KV392" s="5"/>
      <c r="KW392" s="5"/>
      <c r="KX392" s="5"/>
      <c r="KY392" s="5"/>
      <c r="KZ392" s="5"/>
      <c r="LA392" s="5"/>
      <c r="LB392" s="5"/>
      <c r="LC392" s="5"/>
      <c r="LD392" s="5"/>
      <c r="LE392" s="5"/>
      <c r="LF392" s="5"/>
      <c r="LG392" s="5"/>
      <c r="LH392" s="5"/>
      <c r="LI392" s="5"/>
      <c r="LJ392" s="5"/>
      <c r="LK392" s="5"/>
      <c r="LL392" s="5"/>
      <c r="LM392" s="5"/>
      <c r="LN392" s="5"/>
      <c r="LO392" s="5"/>
      <c r="LP392" s="5"/>
      <c r="LQ392" s="5"/>
      <c r="LR392" s="5"/>
      <c r="LS392" s="5"/>
      <c r="LT392" s="5"/>
      <c r="LU392" s="5"/>
      <c r="LV392" s="5"/>
      <c r="LW392" s="5"/>
      <c r="LX392" s="5"/>
      <c r="LY392" s="5"/>
      <c r="LZ392" s="5"/>
      <c r="MA392" s="5"/>
      <c r="MB392" s="5"/>
      <c r="MC392" s="5"/>
      <c r="MD392" s="5"/>
      <c r="ME392" s="5"/>
      <c r="MF392" s="5"/>
      <c r="MG392" s="5"/>
      <c r="MH392" s="5"/>
      <c r="MI392" s="5"/>
      <c r="MJ392" s="5"/>
      <c r="MK392" s="5"/>
      <c r="ML392" s="5"/>
      <c r="MM392" s="5"/>
      <c r="MN392" s="5"/>
      <c r="MO392" s="5"/>
      <c r="MP392" s="5"/>
      <c r="MQ392" s="5"/>
      <c r="MR392" s="5"/>
      <c r="MS392" s="5"/>
      <c r="MT392" s="5"/>
      <c r="MU392" s="5"/>
      <c r="MV392" s="5"/>
      <c r="MW392" s="5"/>
      <c r="MX392" s="5"/>
      <c r="MY392" s="5"/>
      <c r="MZ392" s="5"/>
      <c r="NA392" s="5"/>
      <c r="NB392" s="5"/>
      <c r="NC392" s="5"/>
      <c r="ND392" s="5"/>
      <c r="NE392" s="5"/>
      <c r="NF392" s="5"/>
      <c r="NG392" s="5"/>
      <c r="NH392" s="5"/>
      <c r="NI392" s="5"/>
      <c r="NJ392" s="5"/>
      <c r="NK392" s="5"/>
      <c r="NL392" s="5"/>
      <c r="NM392" s="5"/>
      <c r="NN392" s="5"/>
      <c r="NO392" s="5"/>
      <c r="NP392" s="5"/>
      <c r="NQ392" s="5"/>
      <c r="NR392" s="5"/>
      <c r="NS392" s="5"/>
      <c r="NT392" s="5"/>
      <c r="NU392" s="5"/>
      <c r="NV392" s="5"/>
      <c r="NW392" s="5"/>
      <c r="NX392" s="5"/>
      <c r="NY392" s="5"/>
      <c r="NZ392" s="5"/>
      <c r="OA392" s="5"/>
      <c r="OB392" s="5"/>
      <c r="OC392" s="5"/>
      <c r="OD392" s="5"/>
      <c r="OE392" s="5"/>
      <c r="OF392" s="5"/>
      <c r="OG392" s="5"/>
      <c r="OH392" s="5"/>
      <c r="OI392" s="5"/>
      <c r="OJ392" s="5"/>
      <c r="OK392" s="5"/>
      <c r="OL392" s="5"/>
      <c r="OM392" s="5"/>
      <c r="ON392" s="5"/>
      <c r="OO392" s="5"/>
      <c r="OP392" s="5"/>
      <c r="OQ392" s="5"/>
      <c r="OR392" s="5"/>
      <c r="OS392" s="5"/>
      <c r="OT392" s="5"/>
      <c r="OU392" s="5"/>
      <c r="OV392" s="5"/>
      <c r="OW392" s="5"/>
      <c r="OX392" s="5"/>
      <c r="OY392" s="5"/>
      <c r="OZ392" s="5"/>
      <c r="PA392" s="5"/>
      <c r="PB392" s="5"/>
      <c r="PC392" s="5"/>
      <c r="PD392" s="5"/>
      <c r="PE392" s="5"/>
      <c r="PF392" s="5"/>
      <c r="PG392" s="5"/>
      <c r="PH392" s="5"/>
      <c r="PI392" s="5"/>
      <c r="PJ392" s="5"/>
      <c r="PK392" s="5"/>
      <c r="PL392" s="5"/>
      <c r="PM392" s="5"/>
      <c r="PN392" s="5"/>
      <c r="PO392" s="5"/>
      <c r="PP392" s="5"/>
      <c r="PQ392" s="5"/>
      <c r="PR392" s="5"/>
      <c r="PS392" s="5"/>
      <c r="PT392" s="5"/>
      <c r="PU392" s="5"/>
      <c r="PV392" s="5"/>
      <c r="PW392" s="5"/>
      <c r="PX392" s="5"/>
      <c r="PY392" s="5"/>
      <c r="PZ392" s="5"/>
      <c r="QA392" s="5"/>
      <c r="QB392" s="5"/>
      <c r="QC392" s="5"/>
      <c r="QD392" s="5"/>
      <c r="QE392" s="5"/>
      <c r="QF392" s="5"/>
      <c r="QG392" s="5"/>
      <c r="QH392" s="5"/>
      <c r="QI392" s="5"/>
      <c r="QJ392" s="5"/>
      <c r="QK392" s="5"/>
      <c r="QL392" s="5"/>
      <c r="QM392" s="5"/>
      <c r="QN392" s="5"/>
      <c r="QO392" s="5"/>
      <c r="QP392" s="5"/>
      <c r="QQ392" s="5"/>
      <c r="QR392" s="5"/>
      <c r="QS392" s="5"/>
      <c r="QT392" s="5"/>
      <c r="QU392" s="5"/>
      <c r="QV392" s="5"/>
      <c r="QW392" s="5"/>
      <c r="QX392" s="5"/>
      <c r="QY392" s="5"/>
      <c r="QZ392" s="5"/>
      <c r="RA392" s="5"/>
      <c r="RB392" s="5"/>
      <c r="RC392" s="5"/>
      <c r="RD392" s="5"/>
      <c r="RE392" s="5"/>
      <c r="RF392" s="5"/>
      <c r="RG392" s="5"/>
      <c r="RH392" s="5"/>
      <c r="RI392" s="5"/>
      <c r="RJ392" s="5"/>
      <c r="RK392" s="5"/>
      <c r="RL392" s="5"/>
      <c r="RM392" s="5"/>
      <c r="RN392" s="5"/>
      <c r="RO392" s="5"/>
      <c r="RP392" s="5"/>
      <c r="RQ392" s="5"/>
      <c r="RR392" s="5"/>
      <c r="RS392" s="5"/>
      <c r="RT392" s="5"/>
      <c r="RU392" s="5"/>
      <c r="RV392" s="5"/>
      <c r="RW392" s="5"/>
      <c r="RX392" s="5"/>
      <c r="RY392" s="5"/>
      <c r="RZ392" s="5"/>
      <c r="SA392" s="5"/>
      <c r="SB392" s="5"/>
      <c r="SC392" s="5"/>
      <c r="SD392" s="5"/>
      <c r="SE392" s="5"/>
      <c r="SF392" s="5"/>
      <c r="SG392" s="5"/>
      <c r="SH392" s="5"/>
      <c r="SI392" s="5"/>
      <c r="SJ392" s="5"/>
      <c r="SK392" s="5"/>
      <c r="SL392" s="5"/>
      <c r="SM392" s="5"/>
      <c r="SN392" s="5"/>
      <c r="SO392" s="5"/>
      <c r="SP392" s="5"/>
      <c r="SQ392" s="5"/>
      <c r="SR392" s="5"/>
      <c r="SS392" s="5"/>
      <c r="ST392" s="5"/>
      <c r="SU392" s="5"/>
      <c r="SV392" s="5"/>
      <c r="SW392" s="5"/>
      <c r="SX392" s="5"/>
      <c r="SY392" s="5"/>
      <c r="SZ392" s="5"/>
      <c r="TA392" s="5"/>
      <c r="TB392" s="5"/>
      <c r="TC392" s="5"/>
      <c r="TD392" s="5"/>
      <c r="TE392" s="5"/>
      <c r="TF392" s="5"/>
      <c r="TG392" s="5"/>
      <c r="TH392" s="5"/>
      <c r="TI392" s="5"/>
      <c r="TJ392" s="5"/>
      <c r="TK392" s="5"/>
      <c r="TL392" s="5"/>
      <c r="TM392" s="5"/>
      <c r="TN392" s="5"/>
      <c r="TO392" s="5"/>
      <c r="TP392" s="5"/>
      <c r="TQ392" s="5"/>
      <c r="TR392" s="5"/>
      <c r="TS392" s="5"/>
      <c r="TT392" s="5"/>
      <c r="TU392" s="5"/>
      <c r="TV392" s="5"/>
      <c r="TW392" s="5"/>
      <c r="TX392" s="5"/>
      <c r="TY392" s="5"/>
      <c r="TZ392" s="5"/>
      <c r="UA392" s="5"/>
      <c r="UB392" s="5"/>
      <c r="UC392" s="5"/>
      <c r="UD392" s="5"/>
      <c r="UE392" s="5"/>
      <c r="UF392" s="5"/>
      <c r="UG392" s="5"/>
      <c r="UH392" s="5"/>
      <c r="UI392" s="5"/>
      <c r="UJ392" s="5"/>
      <c r="UK392" s="5"/>
      <c r="UL392" s="5"/>
      <c r="UM392" s="5"/>
      <c r="UN392" s="5"/>
      <c r="UO392" s="5"/>
      <c r="UP392" s="5"/>
      <c r="UQ392" s="5"/>
      <c r="UR392" s="5"/>
      <c r="US392" s="5"/>
      <c r="UT392" s="5"/>
      <c r="UU392" s="5"/>
      <c r="UV392" s="5"/>
      <c r="UW392" s="5"/>
      <c r="UX392" s="5"/>
      <c r="UY392" s="5"/>
      <c r="UZ392" s="5"/>
      <c r="VA392" s="5"/>
      <c r="VB392" s="5"/>
      <c r="VC392" s="5"/>
      <c r="VD392" s="5"/>
      <c r="VE392" s="5"/>
      <c r="VF392" s="5"/>
      <c r="VG392" s="5"/>
      <c r="VH392" s="5"/>
      <c r="VI392" s="5"/>
      <c r="VJ392" s="5"/>
      <c r="VK392" s="5"/>
      <c r="VL392" s="5"/>
      <c r="VM392" s="5"/>
      <c r="VN392" s="5"/>
      <c r="VO392" s="5"/>
      <c r="VP392" s="5"/>
      <c r="VQ392" s="5"/>
      <c r="VR392" s="5"/>
      <c r="VS392" s="5"/>
      <c r="VT392" s="5"/>
      <c r="VU392" s="5"/>
      <c r="VV392" s="5"/>
      <c r="VW392" s="5"/>
      <c r="VX392" s="5"/>
      <c r="VY392" s="5"/>
      <c r="VZ392" s="5"/>
      <c r="WA392" s="5"/>
      <c r="WB392" s="5"/>
      <c r="WC392" s="5"/>
      <c r="WD392" s="5"/>
      <c r="WE392" s="5"/>
      <c r="WF392" s="5"/>
      <c r="WG392" s="5"/>
      <c r="WH392" s="5"/>
      <c r="WI392" s="5"/>
      <c r="WJ392" s="5"/>
      <c r="WK392" s="5"/>
      <c r="WL392" s="5"/>
      <c r="WM392" s="5"/>
      <c r="WN392" s="5"/>
      <c r="WO392" s="5"/>
      <c r="WP392" s="5"/>
      <c r="WQ392" s="5"/>
      <c r="WR392" s="5"/>
      <c r="WS392" s="5"/>
      <c r="WT392" s="5"/>
      <c r="WU392" s="5"/>
      <c r="WV392" s="5"/>
      <c r="WW392" s="5"/>
      <c r="WX392" s="5"/>
      <c r="WY392" s="5"/>
      <c r="WZ392" s="5"/>
      <c r="XA392" s="5"/>
      <c r="XB392" s="5"/>
      <c r="XC392" s="5"/>
      <c r="XD392" s="5"/>
      <c r="XE392" s="5"/>
      <c r="XF392" s="5"/>
      <c r="XG392" s="5"/>
      <c r="XH392" s="5"/>
      <c r="XI392" s="5"/>
      <c r="XJ392" s="5"/>
      <c r="XK392" s="5"/>
      <c r="XL392" s="5"/>
      <c r="XM392" s="5"/>
      <c r="XN392" s="5"/>
      <c r="XO392" s="5"/>
      <c r="XP392" s="5"/>
      <c r="XQ392" s="5"/>
      <c r="XR392" s="5"/>
      <c r="XS392" s="5"/>
      <c r="XT392" s="5"/>
      <c r="XU392" s="5"/>
      <c r="XV392" s="5"/>
      <c r="XW392" s="5"/>
      <c r="XX392" s="5"/>
      <c r="XY392" s="5"/>
      <c r="XZ392" s="5"/>
      <c r="YA392" s="5"/>
      <c r="YB392" s="5"/>
      <c r="YC392" s="5"/>
      <c r="YD392" s="5"/>
      <c r="YE392" s="5"/>
      <c r="YF392" s="5"/>
      <c r="YG392" s="5"/>
      <c r="YH392" s="5"/>
      <c r="YI392" s="5"/>
      <c r="YJ392" s="5"/>
      <c r="YK392" s="5"/>
      <c r="YL392" s="5"/>
      <c r="YM392" s="5"/>
      <c r="YN392" s="5"/>
      <c r="YO392" s="5"/>
      <c r="YP392" s="5"/>
      <c r="YQ392" s="5"/>
      <c r="YR392" s="5"/>
      <c r="YS392" s="5"/>
      <c r="YT392" s="5"/>
      <c r="YU392" s="5"/>
      <c r="YV392" s="5"/>
      <c r="YW392" s="5"/>
      <c r="YX392" s="5"/>
      <c r="YY392" s="5"/>
      <c r="YZ392" s="5"/>
      <c r="ZA392" s="5"/>
      <c r="ZB392" s="5"/>
      <c r="ZC392" s="5"/>
      <c r="ZD392" s="5"/>
      <c r="ZE392" s="5"/>
      <c r="ZF392" s="5"/>
      <c r="ZG392" s="5"/>
      <c r="ZH392" s="5"/>
      <c r="ZI392" s="5"/>
      <c r="ZJ392" s="5"/>
      <c r="ZK392" s="5"/>
      <c r="ZL392" s="5"/>
      <c r="ZM392" s="5"/>
      <c r="ZN392" s="5"/>
      <c r="ZO392" s="5"/>
      <c r="ZP392" s="5"/>
      <c r="ZQ392" s="5"/>
      <c r="ZR392" s="5"/>
      <c r="ZS392" s="5"/>
      <c r="ZT392" s="5"/>
      <c r="ZU392" s="5"/>
      <c r="ZV392" s="5"/>
      <c r="ZW392" s="5"/>
      <c r="ZX392" s="5"/>
      <c r="ZY392" s="5"/>
      <c r="ZZ392" s="5"/>
      <c r="AAA392" s="5"/>
      <c r="AAB392" s="5"/>
      <c r="AAC392" s="5"/>
      <c r="AAD392" s="5"/>
      <c r="AAE392" s="5"/>
      <c r="AAF392" s="5"/>
      <c r="AAG392" s="5"/>
      <c r="AAH392" s="5"/>
      <c r="AAI392" s="5"/>
      <c r="AAJ392" s="5"/>
      <c r="AAK392" s="5"/>
      <c r="AAL392" s="5"/>
      <c r="AAM392" s="5"/>
      <c r="AAN392" s="5"/>
      <c r="AAO392" s="5"/>
      <c r="AAP392" s="5"/>
      <c r="AAQ392" s="5"/>
      <c r="AAR392" s="5"/>
      <c r="AAS392" s="5"/>
      <c r="AAT392" s="5"/>
      <c r="AAU392" s="5"/>
      <c r="AAV392" s="5"/>
      <c r="AAW392" s="5"/>
      <c r="AAX392" s="5"/>
      <c r="AAY392" s="5"/>
      <c r="AAZ392" s="5"/>
      <c r="ABA392" s="5"/>
      <c r="ABB392" s="5"/>
      <c r="ABC392" s="5"/>
      <c r="ABD392" s="5"/>
      <c r="ABE392" s="5"/>
      <c r="ABF392" s="5"/>
      <c r="ABG392" s="5"/>
      <c r="ABH392" s="5"/>
      <c r="ABI392" s="5"/>
      <c r="ABJ392" s="5"/>
      <c r="ABK392" s="5"/>
      <c r="ABL392" s="5"/>
      <c r="ABM392" s="5"/>
      <c r="ABN392" s="5"/>
      <c r="ABO392" s="5"/>
      <c r="ABP392" s="5"/>
      <c r="ABQ392" s="5"/>
      <c r="ABR392" s="5"/>
      <c r="ABS392" s="5"/>
      <c r="ABT392" s="5"/>
      <c r="ABU392" s="5"/>
      <c r="ABV392" s="5"/>
      <c r="ABW392" s="5"/>
      <c r="ABX392" s="5"/>
      <c r="ABY392" s="5"/>
      <c r="ABZ392" s="5"/>
      <c r="ACA392" s="5"/>
      <c r="ACB392" s="5"/>
      <c r="ACC392" s="5"/>
      <c r="ACD392" s="5"/>
      <c r="ACE392" s="5"/>
      <c r="ACF392" s="5"/>
      <c r="ACG392" s="5"/>
      <c r="ACH392" s="5"/>
      <c r="ACI392" s="5"/>
      <c r="ACJ392" s="5"/>
      <c r="ACK392" s="5"/>
      <c r="ACL392" s="5"/>
      <c r="ACM392" s="5"/>
      <c r="ACN392" s="5"/>
      <c r="ACO392" s="5"/>
      <c r="ACP392" s="5"/>
      <c r="ACQ392" s="5"/>
      <c r="ACR392" s="5"/>
      <c r="ACS392" s="5"/>
      <c r="ACT392" s="5"/>
      <c r="ACU392" s="5"/>
      <c r="ACV392" s="5"/>
      <c r="ACW392" s="5"/>
      <c r="ACX392" s="5"/>
      <c r="ACY392" s="5"/>
      <c r="ACZ392" s="5"/>
      <c r="ADA392" s="5"/>
      <c r="ADB392" s="5"/>
      <c r="ADC392" s="5"/>
      <c r="ADD392" s="5"/>
      <c r="ADE392" s="5"/>
      <c r="ADF392" s="5"/>
      <c r="ADG392" s="5"/>
      <c r="ADH392" s="5"/>
      <c r="ADI392" s="5"/>
      <c r="ADJ392" s="5"/>
      <c r="ADK392" s="5"/>
      <c r="ADL392" s="5"/>
      <c r="ADM392" s="5"/>
      <c r="ADN392" s="5"/>
      <c r="ADO392" s="5"/>
      <c r="ADP392" s="5"/>
      <c r="ADQ392" s="5"/>
      <c r="ADR392" s="5"/>
      <c r="ADS392" s="5"/>
      <c r="ADT392" s="5"/>
      <c r="ADU392" s="5"/>
      <c r="ADV392" s="5"/>
      <c r="ADW392" s="5"/>
      <c r="ADX392" s="5"/>
      <c r="ADY392" s="5"/>
      <c r="ADZ392" s="5"/>
      <c r="AEA392" s="5"/>
      <c r="AEB392" s="5"/>
      <c r="AEC392" s="5"/>
      <c r="AED392" s="5"/>
      <c r="AEE392" s="5"/>
      <c r="AEF392" s="5"/>
      <c r="AEG392" s="5"/>
      <c r="AEH392" s="5"/>
      <c r="AEI392" s="5"/>
      <c r="AEJ392" s="5"/>
      <c r="AEK392" s="5"/>
      <c r="AEL392" s="5"/>
      <c r="AEM392" s="5"/>
      <c r="AEN392" s="5"/>
      <c r="AEO392" s="5"/>
      <c r="AEP392" s="5"/>
      <c r="AEQ392" s="5"/>
      <c r="AER392" s="5"/>
      <c r="AES392" s="5"/>
      <c r="AET392" s="5"/>
      <c r="AEU392" s="5"/>
      <c r="AEV392" s="5"/>
      <c r="AEW392" s="5"/>
      <c r="AEX392" s="5"/>
      <c r="AEY392" s="5"/>
      <c r="AEZ392" s="5"/>
      <c r="AFA392" s="5"/>
      <c r="AFB392" s="5"/>
      <c r="AFC392" s="5"/>
      <c r="AFD392" s="5"/>
      <c r="AFE392" s="5"/>
      <c r="AFF392" s="5"/>
      <c r="AFG392" s="5"/>
      <c r="AFH392" s="5"/>
      <c r="AFI392" s="5"/>
      <c r="AFJ392" s="5"/>
      <c r="AFK392" s="5"/>
      <c r="AFL392" s="5"/>
      <c r="AFM392" s="5"/>
      <c r="AFN392" s="5"/>
      <c r="AFO392" s="5"/>
      <c r="AFP392" s="5"/>
      <c r="AFQ392" s="5"/>
      <c r="AFR392" s="5"/>
      <c r="AFS392" s="5"/>
      <c r="AFT392" s="5"/>
      <c r="AFU392" s="5"/>
      <c r="AFV392" s="5"/>
      <c r="AFW392" s="5"/>
      <c r="AFX392" s="5"/>
      <c r="AFY392" s="5"/>
      <c r="AFZ392" s="5"/>
      <c r="AGA392" s="5"/>
      <c r="AGB392" s="5"/>
      <c r="AGC392" s="5"/>
      <c r="AGD392" s="5"/>
      <c r="AGE392" s="5"/>
      <c r="AGF392" s="5"/>
      <c r="AGG392" s="5"/>
      <c r="AGH392" s="5"/>
      <c r="AGI392" s="5"/>
      <c r="AGJ392" s="5"/>
      <c r="AGK392" s="5"/>
      <c r="AGL392" s="5"/>
      <c r="AGM392" s="5"/>
      <c r="AGN392" s="5"/>
      <c r="AGO392" s="5"/>
      <c r="AGP392" s="5"/>
      <c r="AGQ392" s="5"/>
      <c r="AGR392" s="5"/>
      <c r="AGS392" s="5"/>
      <c r="AGT392" s="5"/>
      <c r="AGU392" s="5"/>
      <c r="AGV392" s="5"/>
      <c r="AGW392" s="5"/>
      <c r="AGX392" s="5"/>
      <c r="AGY392" s="5"/>
      <c r="AGZ392" s="5"/>
      <c r="AHA392" s="5"/>
      <c r="AHB392" s="5"/>
      <c r="AHC392" s="5"/>
      <c r="AHD392" s="5"/>
      <c r="AHE392" s="5"/>
      <c r="AHF392" s="5"/>
      <c r="AHG392" s="5"/>
      <c r="AHH392" s="5"/>
      <c r="AHI392" s="5"/>
      <c r="AHJ392" s="5"/>
      <c r="AHK392" s="5"/>
      <c r="AHL392" s="5"/>
      <c r="AHM392" s="5"/>
      <c r="AHN392" s="5"/>
      <c r="AHO392" s="5"/>
      <c r="AHP392" s="5"/>
      <c r="AHQ392" s="5"/>
      <c r="AHR392" s="5"/>
      <c r="AHS392" s="5"/>
      <c r="AHT392" s="5"/>
      <c r="AHU392" s="5"/>
      <c r="AHV392" s="5"/>
      <c r="AHW392" s="5"/>
      <c r="AHX392" s="5"/>
      <c r="AHY392" s="5"/>
      <c r="AHZ392" s="5"/>
      <c r="AIA392" s="5"/>
      <c r="AIB392" s="5"/>
      <c r="AIC392" s="5"/>
      <c r="AID392" s="5"/>
      <c r="AIE392" s="5"/>
      <c r="AIF392" s="5"/>
      <c r="AIG392" s="5"/>
      <c r="AIH392" s="5"/>
      <c r="AII392" s="5"/>
      <c r="AIJ392" s="5"/>
      <c r="AIK392" s="5"/>
      <c r="AIL392" s="5"/>
      <c r="AIM392" s="5"/>
      <c r="AIN392" s="5"/>
      <c r="AIO392" s="5"/>
      <c r="AIP392" s="5"/>
      <c r="AIQ392" s="5"/>
      <c r="AIR392" s="5"/>
      <c r="AIS392" s="5"/>
      <c r="AIT392" s="5"/>
      <c r="AIU392" s="5"/>
      <c r="AIV392" s="5"/>
      <c r="AIW392" s="5"/>
      <c r="AIX392" s="5"/>
      <c r="AIY392" s="5"/>
      <c r="AIZ392" s="5"/>
      <c r="AJA392" s="5"/>
      <c r="AJB392" s="5"/>
      <c r="AJC392" s="5"/>
      <c r="AJD392" s="5"/>
      <c r="AJE392" s="5"/>
      <c r="AJF392" s="5"/>
      <c r="AJG392" s="5"/>
      <c r="AJH392" s="5"/>
      <c r="AJI392" s="5"/>
      <c r="AJJ392" s="5"/>
      <c r="AJK392" s="5"/>
      <c r="AJL392" s="5"/>
      <c r="AJM392" s="5"/>
      <c r="AJN392" s="5"/>
      <c r="AJO392" s="5"/>
      <c r="AJP392" s="5"/>
      <c r="AJQ392" s="5"/>
      <c r="AJR392" s="5"/>
      <c r="AJS392" s="5"/>
      <c r="AJT392" s="5"/>
      <c r="AJU392" s="5"/>
      <c r="AJV392" s="5"/>
      <c r="AJW392" s="5"/>
      <c r="AJX392" s="5"/>
      <c r="AJY392" s="5"/>
      <c r="AJZ392" s="5"/>
      <c r="AKA392" s="5"/>
      <c r="AKB392" s="5"/>
      <c r="AKC392" s="5"/>
      <c r="AKD392" s="5"/>
      <c r="AKE392" s="5"/>
      <c r="AKF392" s="5"/>
      <c r="AKG392" s="5"/>
      <c r="AKH392" s="5"/>
      <c r="AKI392" s="5"/>
      <c r="AKJ392" s="5"/>
      <c r="AKK392" s="5"/>
      <c r="AKL392" s="5"/>
      <c r="AKM392" s="5"/>
      <c r="AKN392" s="5"/>
      <c r="AKO392" s="5"/>
      <c r="AKP392" s="5"/>
      <c r="AKQ392" s="5"/>
      <c r="AKR392" s="5"/>
      <c r="AKS392" s="5"/>
      <c r="AKT392" s="5"/>
      <c r="AKU392" s="5"/>
      <c r="AKV392" s="5"/>
      <c r="AKW392" s="5"/>
      <c r="AKX392" s="5"/>
      <c r="AKY392" s="5"/>
      <c r="AKZ392" s="5"/>
      <c r="ALA392" s="5"/>
      <c r="ALB392" s="5"/>
      <c r="ALC392" s="5"/>
      <c r="ALD392" s="5"/>
      <c r="ALE392" s="5"/>
      <c r="ALF392" s="5"/>
      <c r="ALG392" s="5"/>
      <c r="ALH392" s="5"/>
      <c r="ALI392" s="5"/>
      <c r="ALJ392" s="5"/>
      <c r="ALK392" s="5"/>
      <c r="ALL392" s="5"/>
      <c r="ALM392" s="5"/>
      <c r="ALN392" s="5"/>
      <c r="ALO392" s="5"/>
      <c r="ALP392" s="5"/>
      <c r="ALQ392" s="5"/>
      <c r="ALR392" s="5"/>
      <c r="ALS392" s="5"/>
      <c r="ALT392" s="5"/>
      <c r="ALU392" s="5"/>
      <c r="ALV392" s="5"/>
      <c r="ALW392" s="5"/>
      <c r="ALX392" s="5"/>
      <c r="ALY392" s="5"/>
      <c r="ALZ392" s="5"/>
      <c r="AMA392" s="5"/>
      <c r="AMB392" s="5"/>
      <c r="AMC392" s="5"/>
      <c r="AMD392" s="5"/>
      <c r="AME392" s="5"/>
      <c r="AMF392" s="5"/>
      <c r="AMG392" s="5"/>
      <c r="AMH392" s="5"/>
      <c r="AMI392" s="5"/>
      <c r="AMJ392" s="5"/>
      <c r="AMK392" s="5"/>
      <c r="AML392" s="5"/>
      <c r="AMM392" s="5"/>
      <c r="AMN392" s="5"/>
      <c r="AMO392" s="5"/>
      <c r="AMP392" s="5"/>
      <c r="AMQ392" s="5"/>
      <c r="AMR392" s="5"/>
      <c r="AMS392" s="5"/>
      <c r="AMT392" s="5"/>
      <c r="AMU392" s="5"/>
      <c r="AMV392" s="5"/>
      <c r="AMW392" s="5"/>
      <c r="AMX392" s="5"/>
      <c r="AMY392" s="5"/>
      <c r="AMZ392" s="5"/>
      <c r="ANA392" s="5"/>
      <c r="ANB392" s="5"/>
      <c r="ANC392" s="5"/>
      <c r="AND392" s="5"/>
      <c r="ANE392" s="5"/>
      <c r="ANF392" s="5"/>
      <c r="ANG392" s="5"/>
      <c r="ANH392" s="5"/>
      <c r="ANI392" s="5"/>
      <c r="ANJ392" s="5"/>
      <c r="ANK392" s="5"/>
      <c r="ANL392" s="5"/>
      <c r="ANM392" s="5"/>
      <c r="ANN392" s="5"/>
      <c r="ANO392" s="5"/>
      <c r="ANP392" s="5"/>
      <c r="ANQ392" s="5"/>
      <c r="ANR392" s="5"/>
      <c r="ANS392" s="5"/>
      <c r="ANT392" s="5"/>
      <c r="ANU392" s="5"/>
      <c r="ANV392" s="5"/>
      <c r="ANW392" s="5"/>
      <c r="ANX392" s="5"/>
      <c r="ANY392" s="5"/>
      <c r="ANZ392" s="5"/>
      <c r="AOA392" s="5"/>
      <c r="AOB392" s="5"/>
      <c r="AOC392" s="5"/>
      <c r="AOD392" s="5"/>
      <c r="AOE392" s="5"/>
      <c r="AOF392" s="5"/>
      <c r="AOG392" s="5"/>
      <c r="AOH392" s="5"/>
      <c r="AOI392" s="5"/>
      <c r="AOJ392" s="5"/>
      <c r="AOK392" s="5"/>
      <c r="AOL392" s="5"/>
      <c r="AOM392" s="5"/>
      <c r="AON392" s="5"/>
      <c r="AOO392" s="5"/>
      <c r="AOP392" s="5"/>
      <c r="AOQ392" s="5"/>
      <c r="AOR392" s="5"/>
      <c r="AOS392" s="5"/>
      <c r="AOT392" s="5"/>
      <c r="AOU392" s="5"/>
      <c r="AOV392" s="5"/>
      <c r="AOW392" s="5"/>
      <c r="AOX392" s="5"/>
      <c r="AOY392" s="5"/>
      <c r="AOZ392" s="5"/>
      <c r="APA392" s="5"/>
      <c r="APB392" s="5"/>
      <c r="APC392" s="5"/>
      <c r="APD392" s="5"/>
      <c r="APE392" s="5"/>
      <c r="APF392" s="5"/>
      <c r="APG392" s="5"/>
      <c r="APH392" s="5"/>
      <c r="API392" s="5"/>
      <c r="APJ392" s="5"/>
      <c r="APK392" s="5"/>
      <c r="APL392" s="5"/>
      <c r="APM392" s="5"/>
      <c r="APN392" s="5"/>
      <c r="APO392" s="5"/>
      <c r="APP392" s="5"/>
      <c r="APQ392" s="5"/>
      <c r="APR392" s="5"/>
      <c r="APS392" s="5"/>
      <c r="APT392" s="5"/>
      <c r="APU392" s="5"/>
      <c r="APV392" s="5"/>
      <c r="APW392" s="5"/>
      <c r="APX392" s="5"/>
      <c r="APY392" s="5"/>
      <c r="APZ392" s="5"/>
      <c r="AQA392" s="5"/>
      <c r="AQB392" s="5"/>
      <c r="AQC392" s="5"/>
      <c r="AQD392" s="5"/>
      <c r="AQE392" s="5"/>
      <c r="AQF392" s="5"/>
      <c r="AQG392" s="5"/>
      <c r="AQH392" s="5"/>
      <c r="AQI392" s="5"/>
      <c r="AQJ392" s="5"/>
      <c r="AQK392" s="5"/>
      <c r="AQL392" s="5"/>
      <c r="AQM392" s="5"/>
      <c r="AQN392" s="5"/>
      <c r="AQO392" s="5"/>
      <c r="AQP392" s="5"/>
      <c r="AQQ392" s="5"/>
      <c r="AQR392" s="5"/>
      <c r="AQS392" s="5"/>
      <c r="AQT392" s="5"/>
      <c r="AQU392" s="5"/>
      <c r="AQV392" s="5"/>
      <c r="AQW392" s="5"/>
      <c r="AQX392" s="5"/>
      <c r="AQY392" s="5"/>
      <c r="AQZ392" s="5"/>
    </row>
    <row r="393" spans="1:1144" s="4" customFormat="1" ht="36" customHeight="1">
      <c r="A393" s="95" t="s">
        <v>73</v>
      </c>
      <c r="B393" s="95" t="s">
        <v>70</v>
      </c>
      <c r="C393" s="95" t="s">
        <v>70</v>
      </c>
      <c r="D393" s="95" t="s">
        <v>13</v>
      </c>
      <c r="E393" s="95" t="s">
        <v>87</v>
      </c>
      <c r="F393" s="95" t="s">
        <v>2272</v>
      </c>
      <c r="G393" s="95" t="s">
        <v>2273</v>
      </c>
      <c r="H393" s="95" t="s">
        <v>993</v>
      </c>
      <c r="I393" s="95" t="s">
        <v>900</v>
      </c>
      <c r="J393" s="139" t="s">
        <v>432</v>
      </c>
      <c r="K393" s="139" t="s">
        <v>2329</v>
      </c>
      <c r="L393" s="139" t="s">
        <v>2263</v>
      </c>
      <c r="M393" s="139" t="s">
        <v>2330</v>
      </c>
      <c r="N393" s="139"/>
      <c r="O393" s="139">
        <v>0.3</v>
      </c>
      <c r="P393" s="139" t="s">
        <v>2332</v>
      </c>
      <c r="Q393" s="139">
        <v>0.3</v>
      </c>
      <c r="R393" s="141">
        <v>43100</v>
      </c>
      <c r="S393" s="139" t="s">
        <v>2423</v>
      </c>
      <c r="T393" s="139" t="s">
        <v>2424</v>
      </c>
      <c r="U393" s="139" t="s">
        <v>2374</v>
      </c>
      <c r="V393" s="139" t="s">
        <v>2375</v>
      </c>
      <c r="W393" s="96">
        <f t="shared" si="27"/>
        <v>1500000000</v>
      </c>
      <c r="X393" s="96">
        <f t="shared" si="30"/>
        <v>1500000000</v>
      </c>
      <c r="Y393" s="160">
        <v>1500000000</v>
      </c>
      <c r="Z393" s="96"/>
      <c r="AA393" s="96"/>
      <c r="AB393" s="96"/>
      <c r="AC393" s="96"/>
      <c r="AD393" s="96"/>
      <c r="AE393" s="96"/>
      <c r="AF393" s="96"/>
      <c r="AG393" s="96"/>
      <c r="AH393" s="96"/>
      <c r="AI393" s="96"/>
      <c r="AJ393" s="96"/>
      <c r="AK393" s="96"/>
      <c r="AL393" s="96"/>
      <c r="AM393" s="96"/>
      <c r="AN393" s="96"/>
      <c r="AO393" s="96"/>
      <c r="AP393" s="96"/>
      <c r="AQ393" s="96"/>
      <c r="AR393" s="96"/>
      <c r="AS393" s="96"/>
      <c r="AT393" s="96"/>
      <c r="AU393" s="96"/>
      <c r="AV393" s="96"/>
      <c r="AW393" s="96"/>
      <c r="AX393" s="96"/>
      <c r="AY393" s="96"/>
      <c r="AZ393" s="96"/>
      <c r="BA393" s="96"/>
      <c r="BB393" s="96"/>
      <c r="BC393" s="96"/>
      <c r="BD393" s="96"/>
      <c r="BE393" s="96"/>
      <c r="BF393" s="96"/>
      <c r="BG393" s="96"/>
      <c r="BH393" s="96"/>
      <c r="BI393" s="96"/>
      <c r="BJ393" s="96"/>
      <c r="BK393" s="96"/>
      <c r="BL393" s="96"/>
      <c r="BM393" s="96"/>
      <c r="BN393" s="96"/>
      <c r="BO393" s="96"/>
      <c r="BP393" s="96"/>
      <c r="BQ393" s="96"/>
      <c r="BR393" s="96"/>
      <c r="BS393" s="107"/>
      <c r="BT393" s="107"/>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16"/>
      <c r="DO393" s="3"/>
      <c r="DP393" s="3"/>
      <c r="DQ393" s="3"/>
      <c r="DR393" s="3"/>
      <c r="DS393" s="3"/>
      <c r="DT393" s="3"/>
      <c r="DU393" s="3"/>
      <c r="DV393" s="3"/>
      <c r="DW393" s="3"/>
      <c r="DX393" s="3"/>
      <c r="DY393" s="10"/>
      <c r="DZ393" s="10"/>
      <c r="EA393" s="10"/>
      <c r="EB393" s="10"/>
      <c r="EC393" s="10"/>
      <c r="ED393" s="10"/>
      <c r="EE393" s="10"/>
      <c r="EF393" s="3"/>
      <c r="EG393" s="3"/>
      <c r="EH393" s="3"/>
      <c r="EI393" s="3"/>
      <c r="EJ393" s="3"/>
      <c r="EK393" s="3"/>
      <c r="EL393" s="3"/>
      <c r="EM393" s="9"/>
      <c r="EN393" s="9"/>
      <c r="EO393" s="9"/>
      <c r="EP393" s="9"/>
      <c r="EQ393" s="9"/>
      <c r="ER393" s="9"/>
      <c r="ES393" s="9"/>
      <c r="ET393" s="9"/>
      <c r="EU393" s="9"/>
      <c r="EV393" s="9"/>
      <c r="EW393" s="9"/>
      <c r="EX393" s="9"/>
      <c r="EY393" s="9"/>
      <c r="EZ393" s="9"/>
      <c r="FA393" s="9"/>
      <c r="FB393" s="9"/>
      <c r="FC393" s="9"/>
      <c r="FD393" s="9"/>
      <c r="FE393" s="15"/>
      <c r="FF393" s="9"/>
      <c r="FG393" s="9"/>
      <c r="FH393" s="9"/>
      <c r="FI393" s="9"/>
      <c r="FJ393" s="9"/>
      <c r="FK393" s="9"/>
      <c r="FL393" s="9"/>
      <c r="FM393" s="9"/>
      <c r="FN393" s="9"/>
      <c r="FO393" s="9"/>
      <c r="FP393" s="9"/>
      <c r="FQ393" s="9"/>
      <c r="FR393" s="9"/>
      <c r="FS393" s="9"/>
      <c r="FT393" s="9"/>
      <c r="FU393" s="9"/>
      <c r="FV393" s="9"/>
      <c r="FW393" s="9"/>
      <c r="FX393" s="9"/>
      <c r="FY393" s="9"/>
      <c r="FZ393" s="9"/>
      <c r="GA393" s="9"/>
      <c r="GB393" s="9"/>
      <c r="GC393" s="9"/>
      <c r="GD393" s="9"/>
      <c r="GE393" s="9"/>
      <c r="GF393" s="9"/>
      <c r="GG393" s="9"/>
      <c r="GH393" s="9"/>
      <c r="GI393" s="9"/>
      <c r="GJ393" s="9"/>
      <c r="GK393" s="9"/>
      <c r="GL393" s="9"/>
      <c r="GM393" s="5"/>
      <c r="GN393" s="10"/>
      <c r="GO393" s="10"/>
      <c r="GP393" s="10"/>
      <c r="GQ393" s="10"/>
      <c r="GR393" s="9"/>
      <c r="GS393" s="9"/>
      <c r="GT393" s="5"/>
      <c r="GU393" s="5"/>
      <c r="GV393" s="5"/>
      <c r="GW393" s="5"/>
      <c r="GX393" s="5"/>
      <c r="GY393" s="5"/>
      <c r="GZ393" s="5"/>
      <c r="HA393" s="5"/>
      <c r="HB393" s="5"/>
      <c r="HC393" s="5"/>
      <c r="HD393" s="5"/>
      <c r="HE393" s="5"/>
      <c r="HF393" s="5"/>
      <c r="HG393" s="5"/>
      <c r="HH393" s="5"/>
      <c r="HI393" s="5"/>
      <c r="HJ393" s="5"/>
      <c r="HK393" s="5"/>
      <c r="HL393" s="5"/>
      <c r="HM393" s="5"/>
      <c r="HN393" s="5"/>
      <c r="HO393" s="5"/>
      <c r="HP393" s="5"/>
      <c r="HQ393" s="5"/>
      <c r="HR393" s="5"/>
      <c r="HS393" s="5"/>
      <c r="HT393" s="5"/>
      <c r="HU393" s="5"/>
      <c r="HV393" s="5"/>
      <c r="HW393" s="5"/>
      <c r="HX393" s="5"/>
      <c r="HY393" s="5"/>
      <c r="HZ393" s="5"/>
      <c r="IA393" s="5"/>
      <c r="IB393" s="5"/>
      <c r="IC393" s="5"/>
      <c r="ID393" s="5"/>
      <c r="IE393" s="5"/>
      <c r="IF393" s="5"/>
      <c r="IG393" s="5"/>
      <c r="IH393" s="5"/>
      <c r="II393" s="5"/>
      <c r="IJ393" s="5"/>
      <c r="IK393" s="5"/>
      <c r="IL393" s="5"/>
      <c r="IM393" s="5"/>
      <c r="IN393" s="5"/>
      <c r="IO393" s="5"/>
      <c r="IP393" s="5"/>
      <c r="IQ393" s="5"/>
      <c r="IR393" s="5"/>
      <c r="IS393" s="5"/>
      <c r="IT393" s="5"/>
      <c r="IU393" s="5"/>
      <c r="IV393" s="5"/>
      <c r="IW393" s="5"/>
      <c r="IX393" s="5"/>
      <c r="IY393" s="5"/>
      <c r="IZ393" s="5"/>
      <c r="JA393" s="5"/>
      <c r="JB393" s="5"/>
      <c r="JC393" s="5"/>
      <c r="JD393" s="5"/>
      <c r="JE393" s="5"/>
      <c r="JF393" s="5"/>
      <c r="JG393" s="5"/>
      <c r="JH393" s="5"/>
      <c r="JI393" s="5"/>
      <c r="JJ393" s="5"/>
      <c r="JK393" s="5"/>
      <c r="JL393" s="5"/>
      <c r="JM393" s="5"/>
      <c r="JN393" s="5"/>
      <c r="JO393" s="5"/>
      <c r="JP393" s="5"/>
      <c r="JQ393" s="5"/>
      <c r="JR393" s="5"/>
      <c r="JS393" s="5"/>
      <c r="JT393" s="5"/>
      <c r="JU393" s="5"/>
      <c r="JV393" s="5"/>
      <c r="JW393" s="5"/>
      <c r="JX393" s="5"/>
      <c r="JY393" s="5"/>
      <c r="JZ393" s="5"/>
      <c r="KA393" s="5"/>
      <c r="KB393" s="5"/>
      <c r="KC393" s="5"/>
      <c r="KD393" s="5"/>
      <c r="KE393" s="5"/>
      <c r="KF393" s="5"/>
      <c r="KG393" s="5"/>
      <c r="KH393" s="5"/>
      <c r="KI393" s="5"/>
      <c r="KJ393" s="5"/>
      <c r="KK393" s="5"/>
      <c r="KL393" s="5"/>
      <c r="KM393" s="5"/>
      <c r="KN393" s="5"/>
      <c r="KO393" s="5"/>
      <c r="KP393" s="5"/>
      <c r="KQ393" s="5"/>
      <c r="KR393" s="5"/>
      <c r="KS393" s="5"/>
      <c r="KT393" s="5"/>
      <c r="KU393" s="5"/>
      <c r="KV393" s="5"/>
      <c r="KW393" s="5"/>
      <c r="KX393" s="5"/>
      <c r="KY393" s="5"/>
      <c r="KZ393" s="5"/>
      <c r="LA393" s="5"/>
      <c r="LB393" s="5"/>
      <c r="LC393" s="5"/>
      <c r="LD393" s="5"/>
      <c r="LE393" s="5"/>
      <c r="LF393" s="5"/>
      <c r="LG393" s="5"/>
      <c r="LH393" s="5"/>
      <c r="LI393" s="5"/>
      <c r="LJ393" s="5"/>
      <c r="LK393" s="5"/>
      <c r="LL393" s="5"/>
      <c r="LM393" s="5"/>
      <c r="LN393" s="5"/>
      <c r="LO393" s="5"/>
      <c r="LP393" s="5"/>
      <c r="LQ393" s="5"/>
      <c r="LR393" s="5"/>
      <c r="LS393" s="5"/>
      <c r="LT393" s="5"/>
      <c r="LU393" s="5"/>
      <c r="LV393" s="5"/>
      <c r="LW393" s="5"/>
      <c r="LX393" s="5"/>
      <c r="LY393" s="5"/>
      <c r="LZ393" s="5"/>
      <c r="MA393" s="5"/>
      <c r="MB393" s="5"/>
      <c r="MC393" s="5"/>
      <c r="MD393" s="5"/>
      <c r="ME393" s="5"/>
      <c r="MF393" s="5"/>
      <c r="MG393" s="5"/>
      <c r="MH393" s="5"/>
      <c r="MI393" s="5"/>
      <c r="MJ393" s="5"/>
      <c r="MK393" s="5"/>
      <c r="ML393" s="5"/>
      <c r="MM393" s="5"/>
      <c r="MN393" s="5"/>
      <c r="MO393" s="5"/>
      <c r="MP393" s="5"/>
      <c r="MQ393" s="5"/>
      <c r="MR393" s="5"/>
      <c r="MS393" s="5"/>
      <c r="MT393" s="5"/>
      <c r="MU393" s="5"/>
      <c r="MV393" s="5"/>
      <c r="MW393" s="5"/>
      <c r="MX393" s="5"/>
      <c r="MY393" s="5"/>
      <c r="MZ393" s="5"/>
      <c r="NA393" s="5"/>
      <c r="NB393" s="5"/>
      <c r="NC393" s="5"/>
      <c r="ND393" s="5"/>
      <c r="NE393" s="5"/>
      <c r="NF393" s="5"/>
      <c r="NG393" s="5"/>
      <c r="NH393" s="5"/>
      <c r="NI393" s="5"/>
      <c r="NJ393" s="5"/>
      <c r="NK393" s="5"/>
      <c r="NL393" s="5"/>
      <c r="NM393" s="5"/>
      <c r="NN393" s="5"/>
      <c r="NO393" s="5"/>
      <c r="NP393" s="5"/>
      <c r="NQ393" s="5"/>
      <c r="NR393" s="5"/>
      <c r="NS393" s="5"/>
      <c r="NT393" s="5"/>
      <c r="NU393" s="5"/>
      <c r="NV393" s="5"/>
      <c r="NW393" s="5"/>
      <c r="NX393" s="5"/>
      <c r="NY393" s="5"/>
      <c r="NZ393" s="5"/>
      <c r="OA393" s="5"/>
      <c r="OB393" s="5"/>
      <c r="OC393" s="5"/>
      <c r="OD393" s="5"/>
      <c r="OE393" s="5"/>
      <c r="OF393" s="5"/>
      <c r="OG393" s="5"/>
      <c r="OH393" s="5"/>
      <c r="OI393" s="5"/>
      <c r="OJ393" s="5"/>
      <c r="OK393" s="5"/>
      <c r="OL393" s="5"/>
      <c r="OM393" s="5"/>
      <c r="ON393" s="5"/>
      <c r="OO393" s="5"/>
      <c r="OP393" s="5"/>
      <c r="OQ393" s="5"/>
      <c r="OR393" s="5"/>
      <c r="OS393" s="5"/>
      <c r="OT393" s="5"/>
      <c r="OU393" s="5"/>
      <c r="OV393" s="5"/>
      <c r="OW393" s="5"/>
      <c r="OX393" s="5"/>
      <c r="OY393" s="5"/>
      <c r="OZ393" s="5"/>
      <c r="PA393" s="5"/>
      <c r="PB393" s="5"/>
      <c r="PC393" s="5"/>
      <c r="PD393" s="5"/>
      <c r="PE393" s="5"/>
      <c r="PF393" s="5"/>
      <c r="PG393" s="5"/>
      <c r="PH393" s="5"/>
      <c r="PI393" s="5"/>
      <c r="PJ393" s="5"/>
      <c r="PK393" s="5"/>
      <c r="PL393" s="5"/>
      <c r="PM393" s="5"/>
      <c r="PN393" s="5"/>
      <c r="PO393" s="5"/>
      <c r="PP393" s="5"/>
      <c r="PQ393" s="5"/>
      <c r="PR393" s="5"/>
      <c r="PS393" s="5"/>
      <c r="PT393" s="5"/>
      <c r="PU393" s="5"/>
      <c r="PV393" s="5"/>
      <c r="PW393" s="5"/>
      <c r="PX393" s="5"/>
      <c r="PY393" s="5"/>
      <c r="PZ393" s="5"/>
      <c r="QA393" s="5"/>
      <c r="QB393" s="5"/>
      <c r="QC393" s="5"/>
      <c r="QD393" s="5"/>
      <c r="QE393" s="5"/>
      <c r="QF393" s="5"/>
      <c r="QG393" s="5"/>
      <c r="QH393" s="5"/>
      <c r="QI393" s="5"/>
      <c r="QJ393" s="5"/>
      <c r="QK393" s="5"/>
      <c r="QL393" s="5"/>
      <c r="QM393" s="5"/>
      <c r="QN393" s="5"/>
      <c r="QO393" s="5"/>
      <c r="QP393" s="5"/>
      <c r="QQ393" s="5"/>
      <c r="QR393" s="5"/>
      <c r="QS393" s="5"/>
      <c r="QT393" s="5"/>
      <c r="QU393" s="5"/>
      <c r="QV393" s="5"/>
      <c r="QW393" s="5"/>
      <c r="QX393" s="5"/>
      <c r="QY393" s="5"/>
      <c r="QZ393" s="5"/>
      <c r="RA393" s="5"/>
      <c r="RB393" s="5"/>
      <c r="RC393" s="5"/>
      <c r="RD393" s="5"/>
      <c r="RE393" s="5"/>
      <c r="RF393" s="5"/>
      <c r="RG393" s="5"/>
      <c r="RH393" s="5"/>
      <c r="RI393" s="5"/>
      <c r="RJ393" s="5"/>
      <c r="RK393" s="5"/>
      <c r="RL393" s="5"/>
      <c r="RM393" s="5"/>
      <c r="RN393" s="5"/>
      <c r="RO393" s="5"/>
      <c r="RP393" s="5"/>
      <c r="RQ393" s="5"/>
      <c r="RR393" s="5"/>
      <c r="RS393" s="5"/>
      <c r="RT393" s="5"/>
      <c r="RU393" s="5"/>
      <c r="RV393" s="5"/>
      <c r="RW393" s="5"/>
      <c r="RX393" s="5"/>
      <c r="RY393" s="5"/>
      <c r="RZ393" s="5"/>
      <c r="SA393" s="5"/>
      <c r="SB393" s="5"/>
      <c r="SC393" s="5"/>
      <c r="SD393" s="5"/>
      <c r="SE393" s="5"/>
      <c r="SF393" s="5"/>
      <c r="SG393" s="5"/>
      <c r="SH393" s="5"/>
      <c r="SI393" s="5"/>
      <c r="SJ393" s="5"/>
      <c r="SK393" s="5"/>
      <c r="SL393" s="5"/>
      <c r="SM393" s="5"/>
      <c r="SN393" s="5"/>
      <c r="SO393" s="5"/>
      <c r="SP393" s="5"/>
      <c r="SQ393" s="5"/>
      <c r="SR393" s="5"/>
      <c r="SS393" s="5"/>
      <c r="ST393" s="5"/>
      <c r="SU393" s="5"/>
      <c r="SV393" s="5"/>
      <c r="SW393" s="5"/>
      <c r="SX393" s="5"/>
      <c r="SY393" s="5"/>
      <c r="SZ393" s="5"/>
      <c r="TA393" s="5"/>
      <c r="TB393" s="5"/>
      <c r="TC393" s="5"/>
      <c r="TD393" s="5"/>
      <c r="TE393" s="5"/>
      <c r="TF393" s="5"/>
      <c r="TG393" s="5"/>
      <c r="TH393" s="5"/>
      <c r="TI393" s="5"/>
      <c r="TJ393" s="5"/>
      <c r="TK393" s="5"/>
      <c r="TL393" s="5"/>
      <c r="TM393" s="5"/>
      <c r="TN393" s="5"/>
      <c r="TO393" s="5"/>
      <c r="TP393" s="5"/>
      <c r="TQ393" s="5"/>
      <c r="TR393" s="5"/>
      <c r="TS393" s="5"/>
      <c r="TT393" s="5"/>
      <c r="TU393" s="5"/>
      <c r="TV393" s="5"/>
      <c r="TW393" s="5"/>
      <c r="TX393" s="5"/>
      <c r="TY393" s="5"/>
      <c r="TZ393" s="5"/>
      <c r="UA393" s="5"/>
      <c r="UB393" s="5"/>
      <c r="UC393" s="5"/>
      <c r="UD393" s="5"/>
      <c r="UE393" s="5"/>
      <c r="UF393" s="5"/>
      <c r="UG393" s="5"/>
      <c r="UH393" s="5"/>
      <c r="UI393" s="5"/>
      <c r="UJ393" s="5"/>
      <c r="UK393" s="5"/>
      <c r="UL393" s="5"/>
      <c r="UM393" s="5"/>
      <c r="UN393" s="5"/>
      <c r="UO393" s="5"/>
      <c r="UP393" s="5"/>
      <c r="UQ393" s="5"/>
      <c r="UR393" s="5"/>
      <c r="US393" s="5"/>
      <c r="UT393" s="5"/>
      <c r="UU393" s="5"/>
      <c r="UV393" s="5"/>
      <c r="UW393" s="5"/>
      <c r="UX393" s="5"/>
      <c r="UY393" s="5"/>
      <c r="UZ393" s="5"/>
      <c r="VA393" s="5"/>
      <c r="VB393" s="5"/>
      <c r="VC393" s="5"/>
      <c r="VD393" s="5"/>
      <c r="VE393" s="5"/>
      <c r="VF393" s="5"/>
      <c r="VG393" s="5"/>
      <c r="VH393" s="5"/>
      <c r="VI393" s="5"/>
      <c r="VJ393" s="5"/>
      <c r="VK393" s="5"/>
      <c r="VL393" s="5"/>
      <c r="VM393" s="5"/>
      <c r="VN393" s="5"/>
      <c r="VO393" s="5"/>
      <c r="VP393" s="5"/>
      <c r="VQ393" s="5"/>
      <c r="VR393" s="5"/>
      <c r="VS393" s="5"/>
      <c r="VT393" s="5"/>
      <c r="VU393" s="5"/>
      <c r="VV393" s="5"/>
      <c r="VW393" s="5"/>
      <c r="VX393" s="5"/>
      <c r="VY393" s="5"/>
      <c r="VZ393" s="5"/>
      <c r="WA393" s="5"/>
      <c r="WB393" s="5"/>
      <c r="WC393" s="5"/>
      <c r="WD393" s="5"/>
      <c r="WE393" s="5"/>
      <c r="WF393" s="5"/>
      <c r="WG393" s="5"/>
      <c r="WH393" s="5"/>
      <c r="WI393" s="5"/>
      <c r="WJ393" s="5"/>
      <c r="WK393" s="5"/>
      <c r="WL393" s="5"/>
      <c r="WM393" s="5"/>
      <c r="WN393" s="5"/>
      <c r="WO393" s="5"/>
      <c r="WP393" s="5"/>
      <c r="WQ393" s="5"/>
      <c r="WR393" s="5"/>
      <c r="WS393" s="5"/>
      <c r="WT393" s="5"/>
      <c r="WU393" s="5"/>
      <c r="WV393" s="5"/>
      <c r="WW393" s="5"/>
      <c r="WX393" s="5"/>
      <c r="WY393" s="5"/>
      <c r="WZ393" s="5"/>
      <c r="XA393" s="5"/>
      <c r="XB393" s="5"/>
      <c r="XC393" s="5"/>
      <c r="XD393" s="5"/>
      <c r="XE393" s="5"/>
      <c r="XF393" s="5"/>
      <c r="XG393" s="5"/>
      <c r="XH393" s="5"/>
      <c r="XI393" s="5"/>
      <c r="XJ393" s="5"/>
      <c r="XK393" s="5"/>
      <c r="XL393" s="5"/>
      <c r="XM393" s="5"/>
      <c r="XN393" s="5"/>
      <c r="XO393" s="5"/>
      <c r="XP393" s="5"/>
      <c r="XQ393" s="5"/>
      <c r="XR393" s="5"/>
      <c r="XS393" s="5"/>
      <c r="XT393" s="5"/>
      <c r="XU393" s="5"/>
      <c r="XV393" s="5"/>
      <c r="XW393" s="5"/>
      <c r="XX393" s="5"/>
      <c r="XY393" s="5"/>
      <c r="XZ393" s="5"/>
      <c r="YA393" s="5"/>
      <c r="YB393" s="5"/>
      <c r="YC393" s="5"/>
      <c r="YD393" s="5"/>
      <c r="YE393" s="5"/>
      <c r="YF393" s="5"/>
      <c r="YG393" s="5"/>
      <c r="YH393" s="5"/>
      <c r="YI393" s="5"/>
      <c r="YJ393" s="5"/>
      <c r="YK393" s="5"/>
      <c r="YL393" s="5"/>
      <c r="YM393" s="5"/>
      <c r="YN393" s="5"/>
      <c r="YO393" s="5"/>
      <c r="YP393" s="5"/>
      <c r="YQ393" s="5"/>
      <c r="YR393" s="5"/>
      <c r="YS393" s="5"/>
      <c r="YT393" s="5"/>
      <c r="YU393" s="5"/>
      <c r="YV393" s="5"/>
      <c r="YW393" s="5"/>
      <c r="YX393" s="5"/>
      <c r="YY393" s="5"/>
      <c r="YZ393" s="5"/>
      <c r="ZA393" s="5"/>
      <c r="ZB393" s="5"/>
      <c r="ZC393" s="5"/>
      <c r="ZD393" s="5"/>
      <c r="ZE393" s="5"/>
      <c r="ZF393" s="5"/>
      <c r="ZG393" s="5"/>
      <c r="ZH393" s="5"/>
      <c r="ZI393" s="5"/>
      <c r="ZJ393" s="5"/>
      <c r="ZK393" s="5"/>
      <c r="ZL393" s="5"/>
      <c r="ZM393" s="5"/>
      <c r="ZN393" s="5"/>
      <c r="ZO393" s="5"/>
      <c r="ZP393" s="5"/>
      <c r="ZQ393" s="5"/>
      <c r="ZR393" s="5"/>
      <c r="ZS393" s="5"/>
      <c r="ZT393" s="5"/>
      <c r="ZU393" s="5"/>
      <c r="ZV393" s="5"/>
      <c r="ZW393" s="5"/>
      <c r="ZX393" s="5"/>
      <c r="ZY393" s="5"/>
      <c r="ZZ393" s="5"/>
      <c r="AAA393" s="5"/>
      <c r="AAB393" s="5"/>
      <c r="AAC393" s="5"/>
      <c r="AAD393" s="5"/>
      <c r="AAE393" s="5"/>
      <c r="AAF393" s="5"/>
      <c r="AAG393" s="5"/>
      <c r="AAH393" s="5"/>
      <c r="AAI393" s="5"/>
      <c r="AAJ393" s="5"/>
      <c r="AAK393" s="5"/>
      <c r="AAL393" s="5"/>
      <c r="AAM393" s="5"/>
      <c r="AAN393" s="5"/>
      <c r="AAO393" s="5"/>
      <c r="AAP393" s="5"/>
      <c r="AAQ393" s="5"/>
      <c r="AAR393" s="5"/>
      <c r="AAS393" s="5"/>
      <c r="AAT393" s="5"/>
      <c r="AAU393" s="5"/>
      <c r="AAV393" s="5"/>
      <c r="AAW393" s="5"/>
      <c r="AAX393" s="5"/>
      <c r="AAY393" s="5"/>
      <c r="AAZ393" s="5"/>
      <c r="ABA393" s="5"/>
      <c r="ABB393" s="5"/>
      <c r="ABC393" s="5"/>
      <c r="ABD393" s="5"/>
      <c r="ABE393" s="5"/>
      <c r="ABF393" s="5"/>
      <c r="ABG393" s="5"/>
      <c r="ABH393" s="5"/>
      <c r="ABI393" s="5"/>
      <c r="ABJ393" s="5"/>
      <c r="ABK393" s="5"/>
      <c r="ABL393" s="5"/>
      <c r="ABM393" s="5"/>
      <c r="ABN393" s="5"/>
      <c r="ABO393" s="5"/>
      <c r="ABP393" s="5"/>
      <c r="ABQ393" s="5"/>
      <c r="ABR393" s="5"/>
      <c r="ABS393" s="5"/>
      <c r="ABT393" s="5"/>
      <c r="ABU393" s="5"/>
      <c r="ABV393" s="5"/>
      <c r="ABW393" s="5"/>
      <c r="ABX393" s="5"/>
      <c r="ABY393" s="5"/>
      <c r="ABZ393" s="5"/>
      <c r="ACA393" s="5"/>
      <c r="ACB393" s="5"/>
      <c r="ACC393" s="5"/>
      <c r="ACD393" s="5"/>
      <c r="ACE393" s="5"/>
      <c r="ACF393" s="5"/>
      <c r="ACG393" s="5"/>
      <c r="ACH393" s="5"/>
      <c r="ACI393" s="5"/>
      <c r="ACJ393" s="5"/>
      <c r="ACK393" s="5"/>
      <c r="ACL393" s="5"/>
      <c r="ACM393" s="5"/>
      <c r="ACN393" s="5"/>
      <c r="ACO393" s="5"/>
      <c r="ACP393" s="5"/>
      <c r="ACQ393" s="5"/>
      <c r="ACR393" s="5"/>
      <c r="ACS393" s="5"/>
      <c r="ACT393" s="5"/>
      <c r="ACU393" s="5"/>
      <c r="ACV393" s="5"/>
      <c r="ACW393" s="5"/>
      <c r="ACX393" s="5"/>
      <c r="ACY393" s="5"/>
      <c r="ACZ393" s="5"/>
      <c r="ADA393" s="5"/>
      <c r="ADB393" s="5"/>
      <c r="ADC393" s="5"/>
      <c r="ADD393" s="5"/>
      <c r="ADE393" s="5"/>
      <c r="ADF393" s="5"/>
      <c r="ADG393" s="5"/>
      <c r="ADH393" s="5"/>
      <c r="ADI393" s="5"/>
      <c r="ADJ393" s="5"/>
      <c r="ADK393" s="5"/>
      <c r="ADL393" s="5"/>
      <c r="ADM393" s="5"/>
      <c r="ADN393" s="5"/>
      <c r="ADO393" s="5"/>
      <c r="ADP393" s="5"/>
      <c r="ADQ393" s="5"/>
      <c r="ADR393" s="5"/>
      <c r="ADS393" s="5"/>
      <c r="ADT393" s="5"/>
      <c r="ADU393" s="5"/>
      <c r="ADV393" s="5"/>
      <c r="ADW393" s="5"/>
      <c r="ADX393" s="5"/>
      <c r="ADY393" s="5"/>
      <c r="ADZ393" s="5"/>
      <c r="AEA393" s="5"/>
      <c r="AEB393" s="5"/>
      <c r="AEC393" s="5"/>
      <c r="AED393" s="5"/>
      <c r="AEE393" s="5"/>
      <c r="AEF393" s="5"/>
      <c r="AEG393" s="5"/>
      <c r="AEH393" s="5"/>
      <c r="AEI393" s="5"/>
      <c r="AEJ393" s="5"/>
      <c r="AEK393" s="5"/>
      <c r="AEL393" s="5"/>
      <c r="AEM393" s="5"/>
      <c r="AEN393" s="5"/>
      <c r="AEO393" s="5"/>
      <c r="AEP393" s="5"/>
      <c r="AEQ393" s="5"/>
      <c r="AER393" s="5"/>
      <c r="AES393" s="5"/>
      <c r="AET393" s="5"/>
      <c r="AEU393" s="5"/>
      <c r="AEV393" s="5"/>
      <c r="AEW393" s="5"/>
      <c r="AEX393" s="5"/>
      <c r="AEY393" s="5"/>
      <c r="AEZ393" s="5"/>
      <c r="AFA393" s="5"/>
      <c r="AFB393" s="5"/>
      <c r="AFC393" s="5"/>
      <c r="AFD393" s="5"/>
      <c r="AFE393" s="5"/>
      <c r="AFF393" s="5"/>
      <c r="AFG393" s="5"/>
      <c r="AFH393" s="5"/>
      <c r="AFI393" s="5"/>
      <c r="AFJ393" s="5"/>
      <c r="AFK393" s="5"/>
      <c r="AFL393" s="5"/>
      <c r="AFM393" s="5"/>
      <c r="AFN393" s="5"/>
      <c r="AFO393" s="5"/>
      <c r="AFP393" s="5"/>
      <c r="AFQ393" s="5"/>
      <c r="AFR393" s="5"/>
      <c r="AFS393" s="5"/>
      <c r="AFT393" s="5"/>
      <c r="AFU393" s="5"/>
      <c r="AFV393" s="5"/>
      <c r="AFW393" s="5"/>
      <c r="AFX393" s="5"/>
      <c r="AFY393" s="5"/>
      <c r="AFZ393" s="5"/>
      <c r="AGA393" s="5"/>
      <c r="AGB393" s="5"/>
      <c r="AGC393" s="5"/>
      <c r="AGD393" s="5"/>
      <c r="AGE393" s="5"/>
      <c r="AGF393" s="5"/>
      <c r="AGG393" s="5"/>
      <c r="AGH393" s="5"/>
      <c r="AGI393" s="5"/>
      <c r="AGJ393" s="5"/>
      <c r="AGK393" s="5"/>
      <c r="AGL393" s="5"/>
      <c r="AGM393" s="5"/>
      <c r="AGN393" s="5"/>
      <c r="AGO393" s="5"/>
      <c r="AGP393" s="5"/>
      <c r="AGQ393" s="5"/>
      <c r="AGR393" s="5"/>
      <c r="AGS393" s="5"/>
      <c r="AGT393" s="5"/>
      <c r="AGU393" s="5"/>
      <c r="AGV393" s="5"/>
      <c r="AGW393" s="5"/>
      <c r="AGX393" s="5"/>
      <c r="AGY393" s="5"/>
      <c r="AGZ393" s="5"/>
      <c r="AHA393" s="5"/>
      <c r="AHB393" s="5"/>
      <c r="AHC393" s="5"/>
      <c r="AHD393" s="5"/>
      <c r="AHE393" s="5"/>
      <c r="AHF393" s="5"/>
      <c r="AHG393" s="5"/>
      <c r="AHH393" s="5"/>
      <c r="AHI393" s="5"/>
      <c r="AHJ393" s="5"/>
      <c r="AHK393" s="5"/>
      <c r="AHL393" s="5"/>
      <c r="AHM393" s="5"/>
      <c r="AHN393" s="5"/>
      <c r="AHO393" s="5"/>
      <c r="AHP393" s="5"/>
      <c r="AHQ393" s="5"/>
      <c r="AHR393" s="5"/>
      <c r="AHS393" s="5"/>
      <c r="AHT393" s="5"/>
      <c r="AHU393" s="5"/>
      <c r="AHV393" s="5"/>
      <c r="AHW393" s="5"/>
      <c r="AHX393" s="5"/>
      <c r="AHY393" s="5"/>
      <c r="AHZ393" s="5"/>
      <c r="AIA393" s="5"/>
      <c r="AIB393" s="5"/>
      <c r="AIC393" s="5"/>
      <c r="AID393" s="5"/>
      <c r="AIE393" s="5"/>
      <c r="AIF393" s="5"/>
      <c r="AIG393" s="5"/>
      <c r="AIH393" s="5"/>
      <c r="AII393" s="5"/>
      <c r="AIJ393" s="5"/>
      <c r="AIK393" s="5"/>
      <c r="AIL393" s="5"/>
      <c r="AIM393" s="5"/>
      <c r="AIN393" s="5"/>
      <c r="AIO393" s="5"/>
      <c r="AIP393" s="5"/>
      <c r="AIQ393" s="5"/>
      <c r="AIR393" s="5"/>
      <c r="AIS393" s="5"/>
      <c r="AIT393" s="5"/>
      <c r="AIU393" s="5"/>
      <c r="AIV393" s="5"/>
      <c r="AIW393" s="5"/>
      <c r="AIX393" s="5"/>
      <c r="AIY393" s="5"/>
      <c r="AIZ393" s="5"/>
      <c r="AJA393" s="5"/>
      <c r="AJB393" s="5"/>
      <c r="AJC393" s="5"/>
      <c r="AJD393" s="5"/>
      <c r="AJE393" s="5"/>
      <c r="AJF393" s="5"/>
      <c r="AJG393" s="5"/>
      <c r="AJH393" s="5"/>
      <c r="AJI393" s="5"/>
      <c r="AJJ393" s="5"/>
      <c r="AJK393" s="5"/>
      <c r="AJL393" s="5"/>
      <c r="AJM393" s="5"/>
      <c r="AJN393" s="5"/>
      <c r="AJO393" s="5"/>
      <c r="AJP393" s="5"/>
      <c r="AJQ393" s="5"/>
      <c r="AJR393" s="5"/>
      <c r="AJS393" s="5"/>
      <c r="AJT393" s="5"/>
      <c r="AJU393" s="5"/>
      <c r="AJV393" s="5"/>
      <c r="AJW393" s="5"/>
      <c r="AJX393" s="5"/>
      <c r="AJY393" s="5"/>
      <c r="AJZ393" s="5"/>
      <c r="AKA393" s="5"/>
      <c r="AKB393" s="5"/>
      <c r="AKC393" s="5"/>
      <c r="AKD393" s="5"/>
      <c r="AKE393" s="5"/>
      <c r="AKF393" s="5"/>
      <c r="AKG393" s="5"/>
      <c r="AKH393" s="5"/>
      <c r="AKI393" s="5"/>
      <c r="AKJ393" s="5"/>
      <c r="AKK393" s="5"/>
      <c r="AKL393" s="5"/>
      <c r="AKM393" s="5"/>
      <c r="AKN393" s="5"/>
      <c r="AKO393" s="5"/>
      <c r="AKP393" s="5"/>
      <c r="AKQ393" s="5"/>
      <c r="AKR393" s="5"/>
      <c r="AKS393" s="5"/>
      <c r="AKT393" s="5"/>
      <c r="AKU393" s="5"/>
      <c r="AKV393" s="5"/>
      <c r="AKW393" s="5"/>
      <c r="AKX393" s="5"/>
      <c r="AKY393" s="5"/>
      <c r="AKZ393" s="5"/>
      <c r="ALA393" s="5"/>
      <c r="ALB393" s="5"/>
      <c r="ALC393" s="5"/>
      <c r="ALD393" s="5"/>
      <c r="ALE393" s="5"/>
      <c r="ALF393" s="5"/>
      <c r="ALG393" s="5"/>
      <c r="ALH393" s="5"/>
      <c r="ALI393" s="5"/>
      <c r="ALJ393" s="5"/>
      <c r="ALK393" s="5"/>
      <c r="ALL393" s="5"/>
      <c r="ALM393" s="5"/>
      <c r="ALN393" s="5"/>
      <c r="ALO393" s="5"/>
      <c r="ALP393" s="5"/>
      <c r="ALQ393" s="5"/>
      <c r="ALR393" s="5"/>
      <c r="ALS393" s="5"/>
      <c r="ALT393" s="5"/>
      <c r="ALU393" s="5"/>
      <c r="ALV393" s="5"/>
      <c r="ALW393" s="5"/>
      <c r="ALX393" s="5"/>
      <c r="ALY393" s="5"/>
      <c r="ALZ393" s="5"/>
      <c r="AMA393" s="5"/>
      <c r="AMB393" s="5"/>
      <c r="AMC393" s="5"/>
      <c r="AMD393" s="5"/>
      <c r="AME393" s="5"/>
      <c r="AMF393" s="5"/>
      <c r="AMG393" s="5"/>
      <c r="AMH393" s="5"/>
      <c r="AMI393" s="5"/>
      <c r="AMJ393" s="5"/>
      <c r="AMK393" s="5"/>
      <c r="AML393" s="5"/>
      <c r="AMM393" s="5"/>
      <c r="AMN393" s="5"/>
      <c r="AMO393" s="5"/>
      <c r="AMP393" s="5"/>
      <c r="AMQ393" s="5"/>
      <c r="AMR393" s="5"/>
      <c r="AMS393" s="5"/>
      <c r="AMT393" s="5"/>
      <c r="AMU393" s="5"/>
      <c r="AMV393" s="5"/>
      <c r="AMW393" s="5"/>
      <c r="AMX393" s="5"/>
      <c r="AMY393" s="5"/>
      <c r="AMZ393" s="5"/>
      <c r="ANA393" s="5"/>
      <c r="ANB393" s="5"/>
      <c r="ANC393" s="5"/>
      <c r="AND393" s="5"/>
      <c r="ANE393" s="5"/>
      <c r="ANF393" s="5"/>
      <c r="ANG393" s="5"/>
      <c r="ANH393" s="5"/>
      <c r="ANI393" s="5"/>
      <c r="ANJ393" s="5"/>
      <c r="ANK393" s="5"/>
      <c r="ANL393" s="5"/>
      <c r="ANM393" s="5"/>
      <c r="ANN393" s="5"/>
      <c r="ANO393" s="5"/>
      <c r="ANP393" s="5"/>
      <c r="ANQ393" s="5"/>
      <c r="ANR393" s="5"/>
      <c r="ANS393" s="5"/>
      <c r="ANT393" s="5"/>
      <c r="ANU393" s="5"/>
      <c r="ANV393" s="5"/>
      <c r="ANW393" s="5"/>
      <c r="ANX393" s="5"/>
      <c r="ANY393" s="5"/>
      <c r="ANZ393" s="5"/>
      <c r="AOA393" s="5"/>
      <c r="AOB393" s="5"/>
      <c r="AOC393" s="5"/>
      <c r="AOD393" s="5"/>
      <c r="AOE393" s="5"/>
      <c r="AOF393" s="5"/>
      <c r="AOG393" s="5"/>
      <c r="AOH393" s="5"/>
      <c r="AOI393" s="5"/>
      <c r="AOJ393" s="5"/>
      <c r="AOK393" s="5"/>
      <c r="AOL393" s="5"/>
      <c r="AOM393" s="5"/>
      <c r="AON393" s="5"/>
      <c r="AOO393" s="5"/>
      <c r="AOP393" s="5"/>
      <c r="AOQ393" s="5"/>
      <c r="AOR393" s="5"/>
      <c r="AOS393" s="5"/>
      <c r="AOT393" s="5"/>
      <c r="AOU393" s="5"/>
      <c r="AOV393" s="5"/>
      <c r="AOW393" s="5"/>
      <c r="AOX393" s="5"/>
      <c r="AOY393" s="5"/>
      <c r="AOZ393" s="5"/>
      <c r="APA393" s="5"/>
      <c r="APB393" s="5"/>
      <c r="APC393" s="5"/>
      <c r="APD393" s="5"/>
      <c r="APE393" s="5"/>
      <c r="APF393" s="5"/>
      <c r="APG393" s="5"/>
      <c r="APH393" s="5"/>
      <c r="API393" s="5"/>
      <c r="APJ393" s="5"/>
      <c r="APK393" s="5"/>
      <c r="APL393" s="5"/>
      <c r="APM393" s="5"/>
      <c r="APN393" s="5"/>
      <c r="APO393" s="5"/>
      <c r="APP393" s="5"/>
      <c r="APQ393" s="5"/>
      <c r="APR393" s="5"/>
      <c r="APS393" s="5"/>
      <c r="APT393" s="5"/>
      <c r="APU393" s="5"/>
      <c r="APV393" s="5"/>
      <c r="APW393" s="5"/>
      <c r="APX393" s="5"/>
      <c r="APY393" s="5"/>
      <c r="APZ393" s="5"/>
      <c r="AQA393" s="5"/>
      <c r="AQB393" s="5"/>
      <c r="AQC393" s="5"/>
      <c r="AQD393" s="5"/>
      <c r="AQE393" s="5"/>
      <c r="AQF393" s="5"/>
      <c r="AQG393" s="5"/>
      <c r="AQH393" s="5"/>
      <c r="AQI393" s="5"/>
      <c r="AQJ393" s="5"/>
      <c r="AQK393" s="5"/>
      <c r="AQL393" s="5"/>
      <c r="AQM393" s="5"/>
      <c r="AQN393" s="5"/>
      <c r="AQO393" s="5"/>
      <c r="AQP393" s="5"/>
      <c r="AQQ393" s="5"/>
      <c r="AQR393" s="5"/>
      <c r="AQS393" s="5"/>
      <c r="AQT393" s="5"/>
      <c r="AQU393" s="5"/>
      <c r="AQV393" s="5"/>
      <c r="AQW393" s="5"/>
      <c r="AQX393" s="5"/>
      <c r="AQY393" s="5"/>
      <c r="AQZ393" s="5"/>
    </row>
    <row r="394" spans="1:1144" s="4" customFormat="1" ht="36" customHeight="1">
      <c r="A394" s="95" t="s">
        <v>73</v>
      </c>
      <c r="B394" s="95" t="s">
        <v>70</v>
      </c>
      <c r="C394" s="95" t="s">
        <v>70</v>
      </c>
      <c r="D394" s="95" t="s">
        <v>13</v>
      </c>
      <c r="E394" s="95" t="s">
        <v>87</v>
      </c>
      <c r="F394" s="95" t="s">
        <v>2364</v>
      </c>
      <c r="G394" s="95" t="s">
        <v>2365</v>
      </c>
      <c r="H394" s="95" t="s">
        <v>994</v>
      </c>
      <c r="I394" s="95" t="s">
        <v>901</v>
      </c>
      <c r="J394" s="139" t="s">
        <v>357</v>
      </c>
      <c r="K394" s="139" t="s">
        <v>2333</v>
      </c>
      <c r="L394" s="139" t="s">
        <v>2334</v>
      </c>
      <c r="M394" s="139" t="s">
        <v>2335</v>
      </c>
      <c r="N394" s="139" t="s">
        <v>2336</v>
      </c>
      <c r="O394" s="139">
        <v>500</v>
      </c>
      <c r="P394" s="139" t="s">
        <v>2337</v>
      </c>
      <c r="Q394" s="139">
        <v>500</v>
      </c>
      <c r="R394" s="141">
        <v>42917</v>
      </c>
      <c r="S394" s="139" t="s">
        <v>2423</v>
      </c>
      <c r="T394" s="139" t="s">
        <v>2424</v>
      </c>
      <c r="U394" s="139" t="s">
        <v>2374</v>
      </c>
      <c r="V394" s="139" t="s">
        <v>2375</v>
      </c>
      <c r="W394" s="96">
        <f t="shared" si="27"/>
        <v>1500000000</v>
      </c>
      <c r="X394" s="96">
        <f t="shared" si="30"/>
        <v>1500000000</v>
      </c>
      <c r="Y394" s="160">
        <v>1500000000</v>
      </c>
      <c r="Z394" s="96"/>
      <c r="AA394" s="96"/>
      <c r="AB394" s="96"/>
      <c r="AC394" s="96"/>
      <c r="AD394" s="96"/>
      <c r="AE394" s="96"/>
      <c r="AF394" s="96"/>
      <c r="AG394" s="96"/>
      <c r="AH394" s="96"/>
      <c r="AI394" s="96"/>
      <c r="AJ394" s="96"/>
      <c r="AK394" s="96"/>
      <c r="AL394" s="96"/>
      <c r="AM394" s="96"/>
      <c r="AN394" s="96"/>
      <c r="AO394" s="96"/>
      <c r="AP394" s="96"/>
      <c r="AQ394" s="96"/>
      <c r="AR394" s="96"/>
      <c r="AS394" s="96"/>
      <c r="AT394" s="96"/>
      <c r="AU394" s="96"/>
      <c r="AV394" s="96"/>
      <c r="AW394" s="96"/>
      <c r="AX394" s="96"/>
      <c r="AY394" s="96"/>
      <c r="AZ394" s="96"/>
      <c r="BA394" s="96"/>
      <c r="BB394" s="96"/>
      <c r="BC394" s="96"/>
      <c r="BD394" s="96"/>
      <c r="BE394" s="96"/>
      <c r="BF394" s="96"/>
      <c r="BG394" s="96"/>
      <c r="BH394" s="96"/>
      <c r="BI394" s="96"/>
      <c r="BJ394" s="96"/>
      <c r="BK394" s="96"/>
      <c r="BL394" s="96"/>
      <c r="BM394" s="96"/>
      <c r="BN394" s="96"/>
      <c r="BO394" s="96"/>
      <c r="BP394" s="96"/>
      <c r="BQ394" s="96"/>
      <c r="BR394" s="96"/>
      <c r="BS394" s="107"/>
      <c r="BT394" s="107"/>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16"/>
      <c r="DO394" s="3"/>
      <c r="DP394" s="3"/>
      <c r="DQ394" s="3"/>
      <c r="DR394" s="3"/>
      <c r="DS394" s="3"/>
      <c r="DT394" s="3"/>
      <c r="DU394" s="3"/>
      <c r="DV394" s="3"/>
      <c r="DW394" s="3"/>
      <c r="DX394" s="3"/>
      <c r="DY394" s="10"/>
      <c r="DZ394" s="10"/>
      <c r="EA394" s="10"/>
      <c r="EB394" s="10"/>
      <c r="EC394" s="10"/>
      <c r="ED394" s="10"/>
      <c r="EE394" s="10"/>
      <c r="EF394" s="3"/>
      <c r="EG394" s="3"/>
      <c r="EH394" s="3"/>
      <c r="EI394" s="3"/>
      <c r="EJ394" s="3"/>
      <c r="EK394" s="3"/>
      <c r="EL394" s="3"/>
      <c r="EM394" s="9"/>
      <c r="EN394" s="9"/>
      <c r="EO394" s="9"/>
      <c r="EP394" s="9"/>
      <c r="EQ394" s="9"/>
      <c r="ER394" s="9"/>
      <c r="ES394" s="9"/>
      <c r="ET394" s="9"/>
      <c r="EU394" s="9"/>
      <c r="EV394" s="9"/>
      <c r="EW394" s="9"/>
      <c r="EX394" s="9"/>
      <c r="EY394" s="9"/>
      <c r="EZ394" s="9"/>
      <c r="FA394" s="9"/>
      <c r="FB394" s="9"/>
      <c r="FC394" s="9"/>
      <c r="FD394" s="9"/>
      <c r="FE394" s="15"/>
      <c r="FF394" s="9"/>
      <c r="FG394" s="9"/>
      <c r="FH394" s="9"/>
      <c r="FI394" s="9"/>
      <c r="FJ394" s="9"/>
      <c r="FK394" s="9"/>
      <c r="FL394" s="9"/>
      <c r="FM394" s="9"/>
      <c r="FN394" s="9"/>
      <c r="FO394" s="9"/>
      <c r="FP394" s="9"/>
      <c r="FQ394" s="9"/>
      <c r="FR394" s="9"/>
      <c r="FS394" s="9"/>
      <c r="FT394" s="9"/>
      <c r="FU394" s="9"/>
      <c r="FV394" s="9"/>
      <c r="FW394" s="9"/>
      <c r="FX394" s="9"/>
      <c r="FY394" s="9"/>
      <c r="FZ394" s="9"/>
      <c r="GA394" s="9"/>
      <c r="GB394" s="9"/>
      <c r="GC394" s="9"/>
      <c r="GD394" s="9"/>
      <c r="GE394" s="9"/>
      <c r="GF394" s="9"/>
      <c r="GG394" s="9"/>
      <c r="GH394" s="9"/>
      <c r="GI394" s="9"/>
      <c r="GJ394" s="9"/>
      <c r="GK394" s="9"/>
      <c r="GL394" s="9"/>
      <c r="GM394" s="5"/>
      <c r="GN394" s="10"/>
      <c r="GO394" s="10"/>
      <c r="GP394" s="10"/>
      <c r="GQ394" s="10"/>
      <c r="GR394" s="9"/>
      <c r="GS394" s="9"/>
      <c r="GT394" s="5"/>
      <c r="GU394" s="5"/>
      <c r="GV394" s="5"/>
      <c r="GW394" s="5"/>
      <c r="GX394" s="5"/>
      <c r="GY394" s="5"/>
      <c r="GZ394" s="5"/>
      <c r="HA394" s="5"/>
      <c r="HB394" s="5"/>
      <c r="HC394" s="5"/>
      <c r="HD394" s="5"/>
      <c r="HE394" s="5"/>
      <c r="HF394" s="5"/>
      <c r="HG394" s="5"/>
      <c r="HH394" s="5"/>
      <c r="HI394" s="5"/>
      <c r="HJ394" s="5"/>
      <c r="HK394" s="5"/>
      <c r="HL394" s="5"/>
      <c r="HM394" s="5"/>
      <c r="HN394" s="5"/>
      <c r="HO394" s="5"/>
      <c r="HP394" s="5"/>
      <c r="HQ394" s="5"/>
      <c r="HR394" s="5"/>
      <c r="HS394" s="5"/>
      <c r="HT394" s="5"/>
      <c r="HU394" s="5"/>
      <c r="HV394" s="5"/>
      <c r="HW394" s="5"/>
      <c r="HX394" s="5"/>
      <c r="HY394" s="5"/>
      <c r="HZ394" s="5"/>
      <c r="IA394" s="5"/>
      <c r="IB394" s="5"/>
      <c r="IC394" s="5"/>
      <c r="ID394" s="5"/>
      <c r="IE394" s="5"/>
      <c r="IF394" s="5"/>
      <c r="IG394" s="5"/>
      <c r="IH394" s="5"/>
      <c r="II394" s="5"/>
      <c r="IJ394" s="5"/>
      <c r="IK394" s="5"/>
      <c r="IL394" s="5"/>
      <c r="IM394" s="5"/>
      <c r="IN394" s="5"/>
      <c r="IO394" s="5"/>
      <c r="IP394" s="5"/>
      <c r="IQ394" s="5"/>
      <c r="IR394" s="5"/>
      <c r="IS394" s="5"/>
      <c r="IT394" s="5"/>
      <c r="IU394" s="5"/>
      <c r="IV394" s="5"/>
      <c r="IW394" s="5"/>
      <c r="IX394" s="5"/>
      <c r="IY394" s="5"/>
      <c r="IZ394" s="5"/>
      <c r="JA394" s="5"/>
      <c r="JB394" s="5"/>
      <c r="JC394" s="5"/>
      <c r="JD394" s="5"/>
      <c r="JE394" s="5"/>
      <c r="JF394" s="5"/>
      <c r="JG394" s="5"/>
      <c r="JH394" s="5"/>
      <c r="JI394" s="5"/>
      <c r="JJ394" s="5"/>
      <c r="JK394" s="5"/>
      <c r="JL394" s="5"/>
      <c r="JM394" s="5"/>
      <c r="JN394" s="5"/>
      <c r="JO394" s="5"/>
      <c r="JP394" s="5"/>
      <c r="JQ394" s="5"/>
      <c r="JR394" s="5"/>
      <c r="JS394" s="5"/>
      <c r="JT394" s="5"/>
      <c r="JU394" s="5"/>
      <c r="JV394" s="5"/>
      <c r="JW394" s="5"/>
      <c r="JX394" s="5"/>
      <c r="JY394" s="5"/>
      <c r="JZ394" s="5"/>
      <c r="KA394" s="5"/>
      <c r="KB394" s="5"/>
      <c r="KC394" s="5"/>
      <c r="KD394" s="5"/>
      <c r="KE394" s="5"/>
      <c r="KF394" s="5"/>
      <c r="KG394" s="5"/>
      <c r="KH394" s="5"/>
      <c r="KI394" s="5"/>
      <c r="KJ394" s="5"/>
      <c r="KK394" s="5"/>
      <c r="KL394" s="5"/>
      <c r="KM394" s="5"/>
      <c r="KN394" s="5"/>
      <c r="KO394" s="5"/>
      <c r="KP394" s="5"/>
      <c r="KQ394" s="5"/>
      <c r="KR394" s="5"/>
      <c r="KS394" s="5"/>
      <c r="KT394" s="5"/>
      <c r="KU394" s="5"/>
      <c r="KV394" s="5"/>
      <c r="KW394" s="5"/>
      <c r="KX394" s="5"/>
      <c r="KY394" s="5"/>
      <c r="KZ394" s="5"/>
      <c r="LA394" s="5"/>
      <c r="LB394" s="5"/>
      <c r="LC394" s="5"/>
      <c r="LD394" s="5"/>
      <c r="LE394" s="5"/>
      <c r="LF394" s="5"/>
      <c r="LG394" s="5"/>
      <c r="LH394" s="5"/>
      <c r="LI394" s="5"/>
      <c r="LJ394" s="5"/>
      <c r="LK394" s="5"/>
      <c r="LL394" s="5"/>
      <c r="LM394" s="5"/>
      <c r="LN394" s="5"/>
      <c r="LO394" s="5"/>
      <c r="LP394" s="5"/>
      <c r="LQ394" s="5"/>
      <c r="LR394" s="5"/>
      <c r="LS394" s="5"/>
      <c r="LT394" s="5"/>
      <c r="LU394" s="5"/>
      <c r="LV394" s="5"/>
      <c r="LW394" s="5"/>
      <c r="LX394" s="5"/>
      <c r="LY394" s="5"/>
      <c r="LZ394" s="5"/>
      <c r="MA394" s="5"/>
      <c r="MB394" s="5"/>
      <c r="MC394" s="5"/>
      <c r="MD394" s="5"/>
      <c r="ME394" s="5"/>
      <c r="MF394" s="5"/>
      <c r="MG394" s="5"/>
      <c r="MH394" s="5"/>
      <c r="MI394" s="5"/>
      <c r="MJ394" s="5"/>
      <c r="MK394" s="5"/>
      <c r="ML394" s="5"/>
      <c r="MM394" s="5"/>
      <c r="MN394" s="5"/>
      <c r="MO394" s="5"/>
      <c r="MP394" s="5"/>
      <c r="MQ394" s="5"/>
      <c r="MR394" s="5"/>
      <c r="MS394" s="5"/>
      <c r="MT394" s="5"/>
      <c r="MU394" s="5"/>
      <c r="MV394" s="5"/>
      <c r="MW394" s="5"/>
      <c r="MX394" s="5"/>
      <c r="MY394" s="5"/>
      <c r="MZ394" s="5"/>
      <c r="NA394" s="5"/>
      <c r="NB394" s="5"/>
      <c r="NC394" s="5"/>
      <c r="ND394" s="5"/>
      <c r="NE394" s="5"/>
      <c r="NF394" s="5"/>
      <c r="NG394" s="5"/>
      <c r="NH394" s="5"/>
      <c r="NI394" s="5"/>
      <c r="NJ394" s="5"/>
      <c r="NK394" s="5"/>
      <c r="NL394" s="5"/>
      <c r="NM394" s="5"/>
      <c r="NN394" s="5"/>
      <c r="NO394" s="5"/>
      <c r="NP394" s="5"/>
      <c r="NQ394" s="5"/>
      <c r="NR394" s="5"/>
      <c r="NS394" s="5"/>
      <c r="NT394" s="5"/>
      <c r="NU394" s="5"/>
      <c r="NV394" s="5"/>
      <c r="NW394" s="5"/>
      <c r="NX394" s="5"/>
      <c r="NY394" s="5"/>
      <c r="NZ394" s="5"/>
      <c r="OA394" s="5"/>
      <c r="OB394" s="5"/>
      <c r="OC394" s="5"/>
      <c r="OD394" s="5"/>
      <c r="OE394" s="5"/>
      <c r="OF394" s="5"/>
      <c r="OG394" s="5"/>
      <c r="OH394" s="5"/>
      <c r="OI394" s="5"/>
      <c r="OJ394" s="5"/>
      <c r="OK394" s="5"/>
      <c r="OL394" s="5"/>
      <c r="OM394" s="5"/>
      <c r="ON394" s="5"/>
      <c r="OO394" s="5"/>
      <c r="OP394" s="5"/>
      <c r="OQ394" s="5"/>
      <c r="OR394" s="5"/>
      <c r="OS394" s="5"/>
      <c r="OT394" s="5"/>
      <c r="OU394" s="5"/>
      <c r="OV394" s="5"/>
      <c r="OW394" s="5"/>
      <c r="OX394" s="5"/>
      <c r="OY394" s="5"/>
      <c r="OZ394" s="5"/>
      <c r="PA394" s="5"/>
      <c r="PB394" s="5"/>
      <c r="PC394" s="5"/>
      <c r="PD394" s="5"/>
      <c r="PE394" s="5"/>
      <c r="PF394" s="5"/>
      <c r="PG394" s="5"/>
      <c r="PH394" s="5"/>
      <c r="PI394" s="5"/>
      <c r="PJ394" s="5"/>
      <c r="PK394" s="5"/>
      <c r="PL394" s="5"/>
      <c r="PM394" s="5"/>
      <c r="PN394" s="5"/>
      <c r="PO394" s="5"/>
      <c r="PP394" s="5"/>
      <c r="PQ394" s="5"/>
      <c r="PR394" s="5"/>
      <c r="PS394" s="5"/>
      <c r="PT394" s="5"/>
      <c r="PU394" s="5"/>
      <c r="PV394" s="5"/>
      <c r="PW394" s="5"/>
      <c r="PX394" s="5"/>
      <c r="PY394" s="5"/>
      <c r="PZ394" s="5"/>
      <c r="QA394" s="5"/>
      <c r="QB394" s="5"/>
      <c r="QC394" s="5"/>
      <c r="QD394" s="5"/>
      <c r="QE394" s="5"/>
      <c r="QF394" s="5"/>
      <c r="QG394" s="5"/>
      <c r="QH394" s="5"/>
      <c r="QI394" s="5"/>
      <c r="QJ394" s="5"/>
      <c r="QK394" s="5"/>
      <c r="QL394" s="5"/>
      <c r="QM394" s="5"/>
      <c r="QN394" s="5"/>
      <c r="QO394" s="5"/>
      <c r="QP394" s="5"/>
      <c r="QQ394" s="5"/>
      <c r="QR394" s="5"/>
      <c r="QS394" s="5"/>
      <c r="QT394" s="5"/>
      <c r="QU394" s="5"/>
      <c r="QV394" s="5"/>
      <c r="QW394" s="5"/>
      <c r="QX394" s="5"/>
      <c r="QY394" s="5"/>
      <c r="QZ394" s="5"/>
      <c r="RA394" s="5"/>
      <c r="RB394" s="5"/>
      <c r="RC394" s="5"/>
      <c r="RD394" s="5"/>
      <c r="RE394" s="5"/>
      <c r="RF394" s="5"/>
      <c r="RG394" s="5"/>
      <c r="RH394" s="5"/>
      <c r="RI394" s="5"/>
      <c r="RJ394" s="5"/>
      <c r="RK394" s="5"/>
      <c r="RL394" s="5"/>
      <c r="RM394" s="5"/>
      <c r="RN394" s="5"/>
      <c r="RO394" s="5"/>
      <c r="RP394" s="5"/>
      <c r="RQ394" s="5"/>
      <c r="RR394" s="5"/>
      <c r="RS394" s="5"/>
      <c r="RT394" s="5"/>
      <c r="RU394" s="5"/>
      <c r="RV394" s="5"/>
      <c r="RW394" s="5"/>
      <c r="RX394" s="5"/>
      <c r="RY394" s="5"/>
      <c r="RZ394" s="5"/>
      <c r="SA394" s="5"/>
      <c r="SB394" s="5"/>
      <c r="SC394" s="5"/>
      <c r="SD394" s="5"/>
      <c r="SE394" s="5"/>
      <c r="SF394" s="5"/>
      <c r="SG394" s="5"/>
      <c r="SH394" s="5"/>
      <c r="SI394" s="5"/>
      <c r="SJ394" s="5"/>
      <c r="SK394" s="5"/>
      <c r="SL394" s="5"/>
      <c r="SM394" s="5"/>
      <c r="SN394" s="5"/>
      <c r="SO394" s="5"/>
      <c r="SP394" s="5"/>
      <c r="SQ394" s="5"/>
      <c r="SR394" s="5"/>
      <c r="SS394" s="5"/>
      <c r="ST394" s="5"/>
      <c r="SU394" s="5"/>
      <c r="SV394" s="5"/>
      <c r="SW394" s="5"/>
      <c r="SX394" s="5"/>
      <c r="SY394" s="5"/>
      <c r="SZ394" s="5"/>
      <c r="TA394" s="5"/>
      <c r="TB394" s="5"/>
      <c r="TC394" s="5"/>
      <c r="TD394" s="5"/>
      <c r="TE394" s="5"/>
      <c r="TF394" s="5"/>
      <c r="TG394" s="5"/>
      <c r="TH394" s="5"/>
      <c r="TI394" s="5"/>
      <c r="TJ394" s="5"/>
      <c r="TK394" s="5"/>
      <c r="TL394" s="5"/>
      <c r="TM394" s="5"/>
      <c r="TN394" s="5"/>
      <c r="TO394" s="5"/>
      <c r="TP394" s="5"/>
      <c r="TQ394" s="5"/>
      <c r="TR394" s="5"/>
      <c r="TS394" s="5"/>
      <c r="TT394" s="5"/>
      <c r="TU394" s="5"/>
      <c r="TV394" s="5"/>
      <c r="TW394" s="5"/>
      <c r="TX394" s="5"/>
      <c r="TY394" s="5"/>
      <c r="TZ394" s="5"/>
      <c r="UA394" s="5"/>
      <c r="UB394" s="5"/>
      <c r="UC394" s="5"/>
      <c r="UD394" s="5"/>
      <c r="UE394" s="5"/>
      <c r="UF394" s="5"/>
      <c r="UG394" s="5"/>
      <c r="UH394" s="5"/>
      <c r="UI394" s="5"/>
      <c r="UJ394" s="5"/>
      <c r="UK394" s="5"/>
      <c r="UL394" s="5"/>
      <c r="UM394" s="5"/>
      <c r="UN394" s="5"/>
      <c r="UO394" s="5"/>
      <c r="UP394" s="5"/>
      <c r="UQ394" s="5"/>
      <c r="UR394" s="5"/>
      <c r="US394" s="5"/>
      <c r="UT394" s="5"/>
      <c r="UU394" s="5"/>
      <c r="UV394" s="5"/>
      <c r="UW394" s="5"/>
      <c r="UX394" s="5"/>
      <c r="UY394" s="5"/>
      <c r="UZ394" s="5"/>
      <c r="VA394" s="5"/>
      <c r="VB394" s="5"/>
      <c r="VC394" s="5"/>
      <c r="VD394" s="5"/>
      <c r="VE394" s="5"/>
      <c r="VF394" s="5"/>
      <c r="VG394" s="5"/>
      <c r="VH394" s="5"/>
      <c r="VI394" s="5"/>
      <c r="VJ394" s="5"/>
      <c r="VK394" s="5"/>
      <c r="VL394" s="5"/>
      <c r="VM394" s="5"/>
      <c r="VN394" s="5"/>
      <c r="VO394" s="5"/>
      <c r="VP394" s="5"/>
      <c r="VQ394" s="5"/>
      <c r="VR394" s="5"/>
      <c r="VS394" s="5"/>
      <c r="VT394" s="5"/>
      <c r="VU394" s="5"/>
      <c r="VV394" s="5"/>
      <c r="VW394" s="5"/>
      <c r="VX394" s="5"/>
      <c r="VY394" s="5"/>
      <c r="VZ394" s="5"/>
      <c r="WA394" s="5"/>
      <c r="WB394" s="5"/>
      <c r="WC394" s="5"/>
      <c r="WD394" s="5"/>
      <c r="WE394" s="5"/>
      <c r="WF394" s="5"/>
      <c r="WG394" s="5"/>
      <c r="WH394" s="5"/>
      <c r="WI394" s="5"/>
      <c r="WJ394" s="5"/>
      <c r="WK394" s="5"/>
      <c r="WL394" s="5"/>
      <c r="WM394" s="5"/>
      <c r="WN394" s="5"/>
      <c r="WO394" s="5"/>
      <c r="WP394" s="5"/>
      <c r="WQ394" s="5"/>
      <c r="WR394" s="5"/>
      <c r="WS394" s="5"/>
      <c r="WT394" s="5"/>
      <c r="WU394" s="5"/>
      <c r="WV394" s="5"/>
      <c r="WW394" s="5"/>
      <c r="WX394" s="5"/>
      <c r="WY394" s="5"/>
      <c r="WZ394" s="5"/>
      <c r="XA394" s="5"/>
      <c r="XB394" s="5"/>
      <c r="XC394" s="5"/>
      <c r="XD394" s="5"/>
      <c r="XE394" s="5"/>
      <c r="XF394" s="5"/>
      <c r="XG394" s="5"/>
      <c r="XH394" s="5"/>
      <c r="XI394" s="5"/>
      <c r="XJ394" s="5"/>
      <c r="XK394" s="5"/>
      <c r="XL394" s="5"/>
      <c r="XM394" s="5"/>
      <c r="XN394" s="5"/>
      <c r="XO394" s="5"/>
      <c r="XP394" s="5"/>
      <c r="XQ394" s="5"/>
      <c r="XR394" s="5"/>
      <c r="XS394" s="5"/>
      <c r="XT394" s="5"/>
      <c r="XU394" s="5"/>
      <c r="XV394" s="5"/>
      <c r="XW394" s="5"/>
      <c r="XX394" s="5"/>
      <c r="XY394" s="5"/>
      <c r="XZ394" s="5"/>
      <c r="YA394" s="5"/>
      <c r="YB394" s="5"/>
      <c r="YC394" s="5"/>
      <c r="YD394" s="5"/>
      <c r="YE394" s="5"/>
      <c r="YF394" s="5"/>
      <c r="YG394" s="5"/>
      <c r="YH394" s="5"/>
      <c r="YI394" s="5"/>
      <c r="YJ394" s="5"/>
      <c r="YK394" s="5"/>
      <c r="YL394" s="5"/>
      <c r="YM394" s="5"/>
      <c r="YN394" s="5"/>
      <c r="YO394" s="5"/>
      <c r="YP394" s="5"/>
      <c r="YQ394" s="5"/>
      <c r="YR394" s="5"/>
      <c r="YS394" s="5"/>
      <c r="YT394" s="5"/>
      <c r="YU394" s="5"/>
      <c r="YV394" s="5"/>
      <c r="YW394" s="5"/>
      <c r="YX394" s="5"/>
      <c r="YY394" s="5"/>
      <c r="YZ394" s="5"/>
      <c r="ZA394" s="5"/>
      <c r="ZB394" s="5"/>
      <c r="ZC394" s="5"/>
      <c r="ZD394" s="5"/>
      <c r="ZE394" s="5"/>
      <c r="ZF394" s="5"/>
      <c r="ZG394" s="5"/>
      <c r="ZH394" s="5"/>
      <c r="ZI394" s="5"/>
      <c r="ZJ394" s="5"/>
      <c r="ZK394" s="5"/>
      <c r="ZL394" s="5"/>
      <c r="ZM394" s="5"/>
      <c r="ZN394" s="5"/>
      <c r="ZO394" s="5"/>
      <c r="ZP394" s="5"/>
      <c r="ZQ394" s="5"/>
      <c r="ZR394" s="5"/>
      <c r="ZS394" s="5"/>
      <c r="ZT394" s="5"/>
      <c r="ZU394" s="5"/>
      <c r="ZV394" s="5"/>
      <c r="ZW394" s="5"/>
      <c r="ZX394" s="5"/>
      <c r="ZY394" s="5"/>
      <c r="ZZ394" s="5"/>
      <c r="AAA394" s="5"/>
      <c r="AAB394" s="5"/>
      <c r="AAC394" s="5"/>
      <c r="AAD394" s="5"/>
      <c r="AAE394" s="5"/>
      <c r="AAF394" s="5"/>
      <c r="AAG394" s="5"/>
      <c r="AAH394" s="5"/>
      <c r="AAI394" s="5"/>
      <c r="AAJ394" s="5"/>
      <c r="AAK394" s="5"/>
      <c r="AAL394" s="5"/>
      <c r="AAM394" s="5"/>
      <c r="AAN394" s="5"/>
      <c r="AAO394" s="5"/>
      <c r="AAP394" s="5"/>
      <c r="AAQ394" s="5"/>
      <c r="AAR394" s="5"/>
      <c r="AAS394" s="5"/>
      <c r="AAT394" s="5"/>
      <c r="AAU394" s="5"/>
      <c r="AAV394" s="5"/>
      <c r="AAW394" s="5"/>
      <c r="AAX394" s="5"/>
      <c r="AAY394" s="5"/>
      <c r="AAZ394" s="5"/>
      <c r="ABA394" s="5"/>
      <c r="ABB394" s="5"/>
      <c r="ABC394" s="5"/>
      <c r="ABD394" s="5"/>
      <c r="ABE394" s="5"/>
      <c r="ABF394" s="5"/>
      <c r="ABG394" s="5"/>
      <c r="ABH394" s="5"/>
      <c r="ABI394" s="5"/>
      <c r="ABJ394" s="5"/>
      <c r="ABK394" s="5"/>
      <c r="ABL394" s="5"/>
      <c r="ABM394" s="5"/>
      <c r="ABN394" s="5"/>
      <c r="ABO394" s="5"/>
      <c r="ABP394" s="5"/>
      <c r="ABQ394" s="5"/>
      <c r="ABR394" s="5"/>
      <c r="ABS394" s="5"/>
      <c r="ABT394" s="5"/>
      <c r="ABU394" s="5"/>
      <c r="ABV394" s="5"/>
      <c r="ABW394" s="5"/>
      <c r="ABX394" s="5"/>
      <c r="ABY394" s="5"/>
      <c r="ABZ394" s="5"/>
      <c r="ACA394" s="5"/>
      <c r="ACB394" s="5"/>
      <c r="ACC394" s="5"/>
      <c r="ACD394" s="5"/>
      <c r="ACE394" s="5"/>
      <c r="ACF394" s="5"/>
      <c r="ACG394" s="5"/>
      <c r="ACH394" s="5"/>
      <c r="ACI394" s="5"/>
      <c r="ACJ394" s="5"/>
      <c r="ACK394" s="5"/>
      <c r="ACL394" s="5"/>
      <c r="ACM394" s="5"/>
      <c r="ACN394" s="5"/>
      <c r="ACO394" s="5"/>
      <c r="ACP394" s="5"/>
      <c r="ACQ394" s="5"/>
      <c r="ACR394" s="5"/>
      <c r="ACS394" s="5"/>
      <c r="ACT394" s="5"/>
      <c r="ACU394" s="5"/>
      <c r="ACV394" s="5"/>
      <c r="ACW394" s="5"/>
      <c r="ACX394" s="5"/>
      <c r="ACY394" s="5"/>
      <c r="ACZ394" s="5"/>
      <c r="ADA394" s="5"/>
      <c r="ADB394" s="5"/>
      <c r="ADC394" s="5"/>
      <c r="ADD394" s="5"/>
      <c r="ADE394" s="5"/>
      <c r="ADF394" s="5"/>
      <c r="ADG394" s="5"/>
      <c r="ADH394" s="5"/>
      <c r="ADI394" s="5"/>
      <c r="ADJ394" s="5"/>
      <c r="ADK394" s="5"/>
      <c r="ADL394" s="5"/>
      <c r="ADM394" s="5"/>
      <c r="ADN394" s="5"/>
      <c r="ADO394" s="5"/>
      <c r="ADP394" s="5"/>
      <c r="ADQ394" s="5"/>
      <c r="ADR394" s="5"/>
      <c r="ADS394" s="5"/>
      <c r="ADT394" s="5"/>
      <c r="ADU394" s="5"/>
      <c r="ADV394" s="5"/>
      <c r="ADW394" s="5"/>
      <c r="ADX394" s="5"/>
      <c r="ADY394" s="5"/>
      <c r="ADZ394" s="5"/>
      <c r="AEA394" s="5"/>
      <c r="AEB394" s="5"/>
      <c r="AEC394" s="5"/>
      <c r="AED394" s="5"/>
      <c r="AEE394" s="5"/>
      <c r="AEF394" s="5"/>
      <c r="AEG394" s="5"/>
      <c r="AEH394" s="5"/>
      <c r="AEI394" s="5"/>
      <c r="AEJ394" s="5"/>
      <c r="AEK394" s="5"/>
      <c r="AEL394" s="5"/>
      <c r="AEM394" s="5"/>
      <c r="AEN394" s="5"/>
      <c r="AEO394" s="5"/>
      <c r="AEP394" s="5"/>
      <c r="AEQ394" s="5"/>
      <c r="AER394" s="5"/>
      <c r="AES394" s="5"/>
      <c r="AET394" s="5"/>
      <c r="AEU394" s="5"/>
      <c r="AEV394" s="5"/>
      <c r="AEW394" s="5"/>
      <c r="AEX394" s="5"/>
      <c r="AEY394" s="5"/>
      <c r="AEZ394" s="5"/>
      <c r="AFA394" s="5"/>
      <c r="AFB394" s="5"/>
      <c r="AFC394" s="5"/>
      <c r="AFD394" s="5"/>
      <c r="AFE394" s="5"/>
      <c r="AFF394" s="5"/>
      <c r="AFG394" s="5"/>
      <c r="AFH394" s="5"/>
      <c r="AFI394" s="5"/>
      <c r="AFJ394" s="5"/>
      <c r="AFK394" s="5"/>
      <c r="AFL394" s="5"/>
      <c r="AFM394" s="5"/>
      <c r="AFN394" s="5"/>
      <c r="AFO394" s="5"/>
      <c r="AFP394" s="5"/>
      <c r="AFQ394" s="5"/>
      <c r="AFR394" s="5"/>
      <c r="AFS394" s="5"/>
      <c r="AFT394" s="5"/>
      <c r="AFU394" s="5"/>
      <c r="AFV394" s="5"/>
      <c r="AFW394" s="5"/>
      <c r="AFX394" s="5"/>
      <c r="AFY394" s="5"/>
      <c r="AFZ394" s="5"/>
      <c r="AGA394" s="5"/>
      <c r="AGB394" s="5"/>
      <c r="AGC394" s="5"/>
      <c r="AGD394" s="5"/>
      <c r="AGE394" s="5"/>
      <c r="AGF394" s="5"/>
      <c r="AGG394" s="5"/>
      <c r="AGH394" s="5"/>
      <c r="AGI394" s="5"/>
      <c r="AGJ394" s="5"/>
      <c r="AGK394" s="5"/>
      <c r="AGL394" s="5"/>
      <c r="AGM394" s="5"/>
      <c r="AGN394" s="5"/>
      <c r="AGO394" s="5"/>
      <c r="AGP394" s="5"/>
      <c r="AGQ394" s="5"/>
      <c r="AGR394" s="5"/>
      <c r="AGS394" s="5"/>
      <c r="AGT394" s="5"/>
      <c r="AGU394" s="5"/>
      <c r="AGV394" s="5"/>
      <c r="AGW394" s="5"/>
      <c r="AGX394" s="5"/>
      <c r="AGY394" s="5"/>
      <c r="AGZ394" s="5"/>
      <c r="AHA394" s="5"/>
      <c r="AHB394" s="5"/>
      <c r="AHC394" s="5"/>
      <c r="AHD394" s="5"/>
      <c r="AHE394" s="5"/>
      <c r="AHF394" s="5"/>
      <c r="AHG394" s="5"/>
      <c r="AHH394" s="5"/>
      <c r="AHI394" s="5"/>
      <c r="AHJ394" s="5"/>
      <c r="AHK394" s="5"/>
      <c r="AHL394" s="5"/>
      <c r="AHM394" s="5"/>
      <c r="AHN394" s="5"/>
      <c r="AHO394" s="5"/>
      <c r="AHP394" s="5"/>
      <c r="AHQ394" s="5"/>
      <c r="AHR394" s="5"/>
      <c r="AHS394" s="5"/>
      <c r="AHT394" s="5"/>
      <c r="AHU394" s="5"/>
      <c r="AHV394" s="5"/>
      <c r="AHW394" s="5"/>
      <c r="AHX394" s="5"/>
      <c r="AHY394" s="5"/>
      <c r="AHZ394" s="5"/>
      <c r="AIA394" s="5"/>
      <c r="AIB394" s="5"/>
      <c r="AIC394" s="5"/>
      <c r="AID394" s="5"/>
      <c r="AIE394" s="5"/>
      <c r="AIF394" s="5"/>
      <c r="AIG394" s="5"/>
      <c r="AIH394" s="5"/>
      <c r="AII394" s="5"/>
      <c r="AIJ394" s="5"/>
      <c r="AIK394" s="5"/>
      <c r="AIL394" s="5"/>
      <c r="AIM394" s="5"/>
      <c r="AIN394" s="5"/>
      <c r="AIO394" s="5"/>
      <c r="AIP394" s="5"/>
      <c r="AIQ394" s="5"/>
      <c r="AIR394" s="5"/>
      <c r="AIS394" s="5"/>
      <c r="AIT394" s="5"/>
      <c r="AIU394" s="5"/>
      <c r="AIV394" s="5"/>
      <c r="AIW394" s="5"/>
      <c r="AIX394" s="5"/>
      <c r="AIY394" s="5"/>
      <c r="AIZ394" s="5"/>
      <c r="AJA394" s="5"/>
      <c r="AJB394" s="5"/>
      <c r="AJC394" s="5"/>
      <c r="AJD394" s="5"/>
      <c r="AJE394" s="5"/>
      <c r="AJF394" s="5"/>
      <c r="AJG394" s="5"/>
      <c r="AJH394" s="5"/>
      <c r="AJI394" s="5"/>
      <c r="AJJ394" s="5"/>
      <c r="AJK394" s="5"/>
      <c r="AJL394" s="5"/>
      <c r="AJM394" s="5"/>
      <c r="AJN394" s="5"/>
      <c r="AJO394" s="5"/>
      <c r="AJP394" s="5"/>
      <c r="AJQ394" s="5"/>
      <c r="AJR394" s="5"/>
      <c r="AJS394" s="5"/>
      <c r="AJT394" s="5"/>
      <c r="AJU394" s="5"/>
      <c r="AJV394" s="5"/>
      <c r="AJW394" s="5"/>
      <c r="AJX394" s="5"/>
      <c r="AJY394" s="5"/>
      <c r="AJZ394" s="5"/>
      <c r="AKA394" s="5"/>
      <c r="AKB394" s="5"/>
      <c r="AKC394" s="5"/>
      <c r="AKD394" s="5"/>
      <c r="AKE394" s="5"/>
      <c r="AKF394" s="5"/>
      <c r="AKG394" s="5"/>
      <c r="AKH394" s="5"/>
      <c r="AKI394" s="5"/>
      <c r="AKJ394" s="5"/>
      <c r="AKK394" s="5"/>
      <c r="AKL394" s="5"/>
      <c r="AKM394" s="5"/>
      <c r="AKN394" s="5"/>
      <c r="AKO394" s="5"/>
      <c r="AKP394" s="5"/>
      <c r="AKQ394" s="5"/>
      <c r="AKR394" s="5"/>
      <c r="AKS394" s="5"/>
      <c r="AKT394" s="5"/>
      <c r="AKU394" s="5"/>
      <c r="AKV394" s="5"/>
      <c r="AKW394" s="5"/>
      <c r="AKX394" s="5"/>
      <c r="AKY394" s="5"/>
      <c r="AKZ394" s="5"/>
      <c r="ALA394" s="5"/>
      <c r="ALB394" s="5"/>
      <c r="ALC394" s="5"/>
      <c r="ALD394" s="5"/>
      <c r="ALE394" s="5"/>
      <c r="ALF394" s="5"/>
      <c r="ALG394" s="5"/>
      <c r="ALH394" s="5"/>
      <c r="ALI394" s="5"/>
      <c r="ALJ394" s="5"/>
      <c r="ALK394" s="5"/>
      <c r="ALL394" s="5"/>
      <c r="ALM394" s="5"/>
      <c r="ALN394" s="5"/>
      <c r="ALO394" s="5"/>
      <c r="ALP394" s="5"/>
      <c r="ALQ394" s="5"/>
      <c r="ALR394" s="5"/>
      <c r="ALS394" s="5"/>
      <c r="ALT394" s="5"/>
      <c r="ALU394" s="5"/>
      <c r="ALV394" s="5"/>
      <c r="ALW394" s="5"/>
      <c r="ALX394" s="5"/>
      <c r="ALY394" s="5"/>
      <c r="ALZ394" s="5"/>
      <c r="AMA394" s="5"/>
      <c r="AMB394" s="5"/>
      <c r="AMC394" s="5"/>
      <c r="AMD394" s="5"/>
      <c r="AME394" s="5"/>
      <c r="AMF394" s="5"/>
      <c r="AMG394" s="5"/>
      <c r="AMH394" s="5"/>
      <c r="AMI394" s="5"/>
      <c r="AMJ394" s="5"/>
      <c r="AMK394" s="5"/>
      <c r="AML394" s="5"/>
      <c r="AMM394" s="5"/>
      <c r="AMN394" s="5"/>
      <c r="AMO394" s="5"/>
      <c r="AMP394" s="5"/>
      <c r="AMQ394" s="5"/>
      <c r="AMR394" s="5"/>
      <c r="AMS394" s="5"/>
      <c r="AMT394" s="5"/>
      <c r="AMU394" s="5"/>
      <c r="AMV394" s="5"/>
      <c r="AMW394" s="5"/>
      <c r="AMX394" s="5"/>
      <c r="AMY394" s="5"/>
      <c r="AMZ394" s="5"/>
      <c r="ANA394" s="5"/>
      <c r="ANB394" s="5"/>
      <c r="ANC394" s="5"/>
      <c r="AND394" s="5"/>
      <c r="ANE394" s="5"/>
      <c r="ANF394" s="5"/>
      <c r="ANG394" s="5"/>
      <c r="ANH394" s="5"/>
      <c r="ANI394" s="5"/>
      <c r="ANJ394" s="5"/>
      <c r="ANK394" s="5"/>
      <c r="ANL394" s="5"/>
      <c r="ANM394" s="5"/>
      <c r="ANN394" s="5"/>
      <c r="ANO394" s="5"/>
      <c r="ANP394" s="5"/>
      <c r="ANQ394" s="5"/>
      <c r="ANR394" s="5"/>
      <c r="ANS394" s="5"/>
      <c r="ANT394" s="5"/>
      <c r="ANU394" s="5"/>
      <c r="ANV394" s="5"/>
      <c r="ANW394" s="5"/>
      <c r="ANX394" s="5"/>
      <c r="ANY394" s="5"/>
      <c r="ANZ394" s="5"/>
      <c r="AOA394" s="5"/>
      <c r="AOB394" s="5"/>
      <c r="AOC394" s="5"/>
      <c r="AOD394" s="5"/>
      <c r="AOE394" s="5"/>
      <c r="AOF394" s="5"/>
      <c r="AOG394" s="5"/>
      <c r="AOH394" s="5"/>
      <c r="AOI394" s="5"/>
      <c r="AOJ394" s="5"/>
      <c r="AOK394" s="5"/>
      <c r="AOL394" s="5"/>
      <c r="AOM394" s="5"/>
      <c r="AON394" s="5"/>
      <c r="AOO394" s="5"/>
      <c r="AOP394" s="5"/>
      <c r="AOQ394" s="5"/>
      <c r="AOR394" s="5"/>
      <c r="AOS394" s="5"/>
      <c r="AOT394" s="5"/>
      <c r="AOU394" s="5"/>
      <c r="AOV394" s="5"/>
      <c r="AOW394" s="5"/>
      <c r="AOX394" s="5"/>
      <c r="AOY394" s="5"/>
      <c r="AOZ394" s="5"/>
      <c r="APA394" s="5"/>
      <c r="APB394" s="5"/>
      <c r="APC394" s="5"/>
      <c r="APD394" s="5"/>
      <c r="APE394" s="5"/>
      <c r="APF394" s="5"/>
      <c r="APG394" s="5"/>
      <c r="APH394" s="5"/>
      <c r="API394" s="5"/>
      <c r="APJ394" s="5"/>
      <c r="APK394" s="5"/>
      <c r="APL394" s="5"/>
      <c r="APM394" s="5"/>
      <c r="APN394" s="5"/>
      <c r="APO394" s="5"/>
      <c r="APP394" s="5"/>
      <c r="APQ394" s="5"/>
      <c r="APR394" s="5"/>
      <c r="APS394" s="5"/>
      <c r="APT394" s="5"/>
      <c r="APU394" s="5"/>
      <c r="APV394" s="5"/>
      <c r="APW394" s="5"/>
      <c r="APX394" s="5"/>
      <c r="APY394" s="5"/>
      <c r="APZ394" s="5"/>
      <c r="AQA394" s="5"/>
      <c r="AQB394" s="5"/>
      <c r="AQC394" s="5"/>
      <c r="AQD394" s="5"/>
      <c r="AQE394" s="5"/>
      <c r="AQF394" s="5"/>
      <c r="AQG394" s="5"/>
      <c r="AQH394" s="5"/>
      <c r="AQI394" s="5"/>
      <c r="AQJ394" s="5"/>
      <c r="AQK394" s="5"/>
      <c r="AQL394" s="5"/>
      <c r="AQM394" s="5"/>
      <c r="AQN394" s="5"/>
      <c r="AQO394" s="5"/>
      <c r="AQP394" s="5"/>
      <c r="AQQ394" s="5"/>
      <c r="AQR394" s="5"/>
      <c r="AQS394" s="5"/>
      <c r="AQT394" s="5"/>
      <c r="AQU394" s="5"/>
      <c r="AQV394" s="5"/>
      <c r="AQW394" s="5"/>
      <c r="AQX394" s="5"/>
      <c r="AQY394" s="5"/>
      <c r="AQZ394" s="5"/>
    </row>
    <row r="395" spans="1:1144" s="4" customFormat="1" ht="36" customHeight="1">
      <c r="A395" s="95" t="s">
        <v>73</v>
      </c>
      <c r="B395" s="95" t="s">
        <v>70</v>
      </c>
      <c r="C395" s="95" t="s">
        <v>70</v>
      </c>
      <c r="D395" s="95" t="s">
        <v>13</v>
      </c>
      <c r="E395" s="95" t="s">
        <v>87</v>
      </c>
      <c r="F395" s="95" t="s">
        <v>2370</v>
      </c>
      <c r="G395" s="95" t="s">
        <v>1690</v>
      </c>
      <c r="H395" s="95" t="s">
        <v>995</v>
      </c>
      <c r="I395" s="95" t="s">
        <v>902</v>
      </c>
      <c r="J395" s="37" t="s">
        <v>310</v>
      </c>
      <c r="K395" s="37" t="s">
        <v>2338</v>
      </c>
      <c r="L395" s="37" t="s">
        <v>2339</v>
      </c>
      <c r="M395" s="37" t="s">
        <v>2340</v>
      </c>
      <c r="N395" s="37" t="s">
        <v>2341</v>
      </c>
      <c r="O395" s="37">
        <v>0.3</v>
      </c>
      <c r="P395" s="37" t="s">
        <v>2342</v>
      </c>
      <c r="Q395" s="37">
        <v>0.1</v>
      </c>
      <c r="R395" s="64" t="s">
        <v>1549</v>
      </c>
      <c r="S395" s="139" t="s">
        <v>2423</v>
      </c>
      <c r="T395" s="139" t="s">
        <v>2424</v>
      </c>
      <c r="U395" s="139" t="s">
        <v>2374</v>
      </c>
      <c r="V395" s="139" t="s">
        <v>2375</v>
      </c>
      <c r="W395" s="96">
        <f t="shared" si="27"/>
        <v>206887500</v>
      </c>
      <c r="X395" s="96">
        <f t="shared" si="30"/>
        <v>206887500</v>
      </c>
      <c r="Y395" s="96"/>
      <c r="Z395" s="96"/>
      <c r="AA395" s="96">
        <v>206887500</v>
      </c>
      <c r="AB395" s="96"/>
      <c r="AC395" s="96"/>
      <c r="AD395" s="96"/>
      <c r="AE395" s="96"/>
      <c r="AF395" s="96"/>
      <c r="AG395" s="96"/>
      <c r="AH395" s="96"/>
      <c r="AI395" s="96"/>
      <c r="AJ395" s="96"/>
      <c r="AK395" s="96"/>
      <c r="AL395" s="96"/>
      <c r="AM395" s="96"/>
      <c r="AN395" s="96"/>
      <c r="AO395" s="96"/>
      <c r="AP395" s="96"/>
      <c r="AQ395" s="96"/>
      <c r="AR395" s="96"/>
      <c r="AS395" s="96"/>
      <c r="AT395" s="96"/>
      <c r="AU395" s="96"/>
      <c r="AV395" s="96"/>
      <c r="AW395" s="96"/>
      <c r="AX395" s="96"/>
      <c r="AY395" s="96"/>
      <c r="AZ395" s="96"/>
      <c r="BA395" s="97"/>
      <c r="BB395" s="96"/>
      <c r="BC395" s="96"/>
      <c r="BD395" s="96"/>
      <c r="BE395" s="96"/>
      <c r="BF395" s="96"/>
      <c r="BG395" s="96"/>
      <c r="BH395" s="97"/>
      <c r="BI395" s="97"/>
      <c r="BJ395" s="97"/>
      <c r="BK395" s="97"/>
      <c r="BL395" s="97"/>
      <c r="BM395" s="97"/>
      <c r="BN395" s="97"/>
      <c r="BO395" s="97"/>
      <c r="BP395" s="97"/>
      <c r="BQ395" s="97"/>
      <c r="BR395" s="97"/>
      <c r="BS395" s="96"/>
      <c r="BT395" s="97"/>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c r="GQ395" s="5"/>
      <c r="GR395" s="5"/>
      <c r="GS395" s="5"/>
      <c r="GT395" s="5"/>
      <c r="GU395" s="5"/>
      <c r="GV395" s="5"/>
      <c r="GW395" s="5"/>
      <c r="GX395" s="5"/>
      <c r="GY395" s="5"/>
      <c r="GZ395" s="5"/>
      <c r="HA395" s="5"/>
      <c r="HB395" s="5"/>
      <c r="HC395" s="5"/>
      <c r="HD395" s="5"/>
      <c r="HE395" s="5"/>
      <c r="HF395" s="5"/>
      <c r="HG395" s="5"/>
      <c r="HH395" s="5"/>
      <c r="HI395" s="5"/>
      <c r="HJ395" s="5"/>
      <c r="HK395" s="5"/>
      <c r="HL395" s="5"/>
      <c r="HM395" s="5"/>
      <c r="HN395" s="5"/>
      <c r="HO395" s="5"/>
      <c r="HP395" s="5"/>
      <c r="HQ395" s="5"/>
      <c r="HR395" s="5"/>
      <c r="HS395" s="5"/>
      <c r="HT395" s="5"/>
      <c r="HU395" s="5"/>
      <c r="HV395" s="5"/>
      <c r="HW395" s="5"/>
      <c r="HX395" s="5"/>
      <c r="HY395" s="5"/>
      <c r="HZ395" s="5"/>
      <c r="IA395" s="5"/>
      <c r="IB395" s="5"/>
      <c r="IC395" s="5"/>
      <c r="ID395" s="5"/>
      <c r="IE395" s="5"/>
      <c r="IF395" s="5"/>
      <c r="IG395" s="5"/>
      <c r="IH395" s="5"/>
      <c r="II395" s="5"/>
      <c r="IJ395" s="5"/>
      <c r="IK395" s="5"/>
      <c r="IL395" s="5"/>
      <c r="IM395" s="5"/>
      <c r="IN395" s="5"/>
      <c r="IO395" s="5"/>
      <c r="IP395" s="5"/>
      <c r="IQ395" s="5"/>
      <c r="IR395" s="5"/>
      <c r="IS395" s="5"/>
      <c r="IT395" s="5"/>
      <c r="IU395" s="5"/>
      <c r="IV395" s="5"/>
      <c r="IW395" s="5"/>
      <c r="IX395" s="5"/>
      <c r="IY395" s="5"/>
      <c r="IZ395" s="5"/>
      <c r="JA395" s="5"/>
      <c r="JB395" s="5"/>
      <c r="JC395" s="5"/>
      <c r="JD395" s="5"/>
      <c r="JE395" s="5"/>
      <c r="JF395" s="5"/>
      <c r="JG395" s="5"/>
      <c r="JH395" s="5"/>
      <c r="JI395" s="5"/>
      <c r="JJ395" s="5"/>
      <c r="JK395" s="5"/>
      <c r="JL395" s="5"/>
      <c r="JM395" s="5"/>
      <c r="JN395" s="5"/>
      <c r="JO395" s="5"/>
      <c r="JP395" s="5"/>
      <c r="JQ395" s="5"/>
      <c r="JR395" s="5"/>
      <c r="JS395" s="5"/>
      <c r="JT395" s="5"/>
      <c r="JU395" s="5"/>
      <c r="JV395" s="5"/>
      <c r="JW395" s="5"/>
      <c r="JX395" s="5"/>
      <c r="JY395" s="5"/>
      <c r="JZ395" s="5"/>
      <c r="KA395" s="5"/>
      <c r="KB395" s="5"/>
      <c r="KC395" s="5"/>
      <c r="KD395" s="5"/>
      <c r="KE395" s="5"/>
      <c r="KF395" s="5"/>
      <c r="KG395" s="5"/>
      <c r="KH395" s="5"/>
      <c r="KI395" s="5"/>
      <c r="KJ395" s="5"/>
      <c r="KK395" s="5"/>
      <c r="KL395" s="5"/>
      <c r="KM395" s="5"/>
      <c r="KN395" s="5"/>
      <c r="KO395" s="5"/>
      <c r="KP395" s="5"/>
      <c r="KQ395" s="5"/>
      <c r="KR395" s="5"/>
      <c r="KS395" s="5"/>
      <c r="KT395" s="5"/>
      <c r="KU395" s="5"/>
      <c r="KV395" s="5"/>
      <c r="KW395" s="5"/>
      <c r="KX395" s="5"/>
      <c r="KY395" s="5"/>
      <c r="KZ395" s="5"/>
      <c r="LA395" s="5"/>
      <c r="LB395" s="5"/>
      <c r="LC395" s="5"/>
      <c r="LD395" s="5"/>
      <c r="LE395" s="5"/>
      <c r="LF395" s="5"/>
      <c r="LG395" s="5"/>
      <c r="LH395" s="5"/>
      <c r="LI395" s="5"/>
      <c r="LJ395" s="5"/>
      <c r="LK395" s="5"/>
      <c r="LL395" s="5"/>
      <c r="LM395" s="5"/>
      <c r="LN395" s="5"/>
      <c r="LO395" s="5"/>
      <c r="LP395" s="5"/>
      <c r="LQ395" s="5"/>
      <c r="LR395" s="5"/>
      <c r="LS395" s="5"/>
      <c r="LT395" s="5"/>
      <c r="LU395" s="5"/>
      <c r="LV395" s="5"/>
      <c r="LW395" s="5"/>
      <c r="LX395" s="5"/>
      <c r="LY395" s="5"/>
      <c r="LZ395" s="5"/>
      <c r="MA395" s="5"/>
      <c r="MB395" s="5"/>
      <c r="MC395" s="5"/>
      <c r="MD395" s="5"/>
      <c r="ME395" s="5"/>
      <c r="MF395" s="5"/>
      <c r="MG395" s="5"/>
      <c r="MH395" s="5"/>
      <c r="MI395" s="5"/>
      <c r="MJ395" s="5"/>
      <c r="MK395" s="5"/>
      <c r="ML395" s="5"/>
      <c r="MM395" s="5"/>
      <c r="MN395" s="5"/>
      <c r="MO395" s="5"/>
      <c r="MP395" s="5"/>
      <c r="MQ395" s="5"/>
      <c r="MR395" s="5"/>
      <c r="MS395" s="5"/>
      <c r="MT395" s="5"/>
      <c r="MU395" s="5"/>
      <c r="MV395" s="5"/>
      <c r="MW395" s="5"/>
      <c r="MX395" s="5"/>
      <c r="MY395" s="5"/>
      <c r="MZ395" s="5"/>
      <c r="NA395" s="5"/>
      <c r="NB395" s="5"/>
      <c r="NC395" s="5"/>
      <c r="ND395" s="5"/>
      <c r="NE395" s="5"/>
      <c r="NF395" s="5"/>
      <c r="NG395" s="5"/>
      <c r="NH395" s="5"/>
      <c r="NI395" s="5"/>
      <c r="NJ395" s="5"/>
      <c r="NK395" s="5"/>
      <c r="NL395" s="5"/>
      <c r="NM395" s="5"/>
      <c r="NN395" s="5"/>
      <c r="NO395" s="5"/>
      <c r="NP395" s="5"/>
      <c r="NQ395" s="5"/>
      <c r="NR395" s="5"/>
      <c r="NS395" s="5"/>
      <c r="NT395" s="5"/>
      <c r="NU395" s="5"/>
      <c r="NV395" s="5"/>
      <c r="NW395" s="5"/>
      <c r="NX395" s="5"/>
      <c r="NY395" s="5"/>
      <c r="NZ395" s="5"/>
      <c r="OA395" s="5"/>
      <c r="OB395" s="5"/>
      <c r="OC395" s="5"/>
      <c r="OD395" s="5"/>
      <c r="OE395" s="5"/>
      <c r="OF395" s="5"/>
      <c r="OG395" s="5"/>
      <c r="OH395" s="5"/>
      <c r="OI395" s="5"/>
      <c r="OJ395" s="5"/>
      <c r="OK395" s="5"/>
      <c r="OL395" s="5"/>
      <c r="OM395" s="5"/>
      <c r="ON395" s="5"/>
      <c r="OO395" s="5"/>
      <c r="OP395" s="5"/>
      <c r="OQ395" s="5"/>
      <c r="OR395" s="5"/>
      <c r="OS395" s="5"/>
      <c r="OT395" s="5"/>
      <c r="OU395" s="5"/>
      <c r="OV395" s="5"/>
      <c r="OW395" s="5"/>
      <c r="OX395" s="5"/>
      <c r="OY395" s="5"/>
      <c r="OZ395" s="5"/>
      <c r="PA395" s="5"/>
      <c r="PB395" s="5"/>
      <c r="PC395" s="5"/>
      <c r="PD395" s="5"/>
      <c r="PE395" s="5"/>
      <c r="PF395" s="5"/>
      <c r="PG395" s="5"/>
      <c r="PH395" s="5"/>
      <c r="PI395" s="5"/>
      <c r="PJ395" s="5"/>
      <c r="PK395" s="5"/>
      <c r="PL395" s="5"/>
      <c r="PM395" s="5"/>
      <c r="PN395" s="5"/>
      <c r="PO395" s="5"/>
      <c r="PP395" s="5"/>
      <c r="PQ395" s="5"/>
      <c r="PR395" s="5"/>
      <c r="PS395" s="5"/>
      <c r="PT395" s="5"/>
      <c r="PU395" s="5"/>
      <c r="PV395" s="5"/>
      <c r="PW395" s="5"/>
      <c r="PX395" s="5"/>
      <c r="PY395" s="5"/>
      <c r="PZ395" s="5"/>
      <c r="QA395" s="5"/>
      <c r="QB395" s="5"/>
      <c r="QC395" s="5"/>
      <c r="QD395" s="5"/>
      <c r="QE395" s="5"/>
      <c r="QF395" s="5"/>
      <c r="QG395" s="5"/>
      <c r="QH395" s="5"/>
      <c r="QI395" s="5"/>
      <c r="QJ395" s="5"/>
      <c r="QK395" s="5"/>
      <c r="QL395" s="5"/>
      <c r="QM395" s="5"/>
      <c r="QN395" s="5"/>
      <c r="QO395" s="5"/>
      <c r="QP395" s="5"/>
      <c r="QQ395" s="5"/>
      <c r="QR395" s="5"/>
      <c r="QS395" s="5"/>
      <c r="QT395" s="5"/>
      <c r="QU395" s="5"/>
      <c r="QV395" s="5"/>
      <c r="QW395" s="5"/>
      <c r="QX395" s="5"/>
      <c r="QY395" s="5"/>
      <c r="QZ395" s="5"/>
      <c r="RA395" s="5"/>
      <c r="RB395" s="5"/>
      <c r="RC395" s="5"/>
      <c r="RD395" s="5"/>
      <c r="RE395" s="5"/>
      <c r="RF395" s="5"/>
      <c r="RG395" s="5"/>
      <c r="RH395" s="5"/>
      <c r="RI395" s="5"/>
      <c r="RJ395" s="5"/>
      <c r="RK395" s="5"/>
      <c r="RL395" s="5"/>
      <c r="RM395" s="5"/>
      <c r="RN395" s="5"/>
      <c r="RO395" s="5"/>
      <c r="RP395" s="5"/>
      <c r="RQ395" s="5"/>
      <c r="RR395" s="5"/>
      <c r="RS395" s="5"/>
      <c r="RT395" s="5"/>
      <c r="RU395" s="5"/>
      <c r="RV395" s="5"/>
      <c r="RW395" s="5"/>
      <c r="RX395" s="5"/>
      <c r="RY395" s="5"/>
      <c r="RZ395" s="5"/>
      <c r="SA395" s="5"/>
      <c r="SB395" s="5"/>
      <c r="SC395" s="5"/>
      <c r="SD395" s="5"/>
      <c r="SE395" s="5"/>
      <c r="SF395" s="5"/>
      <c r="SG395" s="5"/>
      <c r="SH395" s="5"/>
      <c r="SI395" s="5"/>
      <c r="SJ395" s="5"/>
      <c r="SK395" s="5"/>
      <c r="SL395" s="5"/>
      <c r="SM395" s="5"/>
      <c r="SN395" s="5"/>
      <c r="SO395" s="5"/>
      <c r="SP395" s="5"/>
      <c r="SQ395" s="5"/>
      <c r="SR395" s="5"/>
      <c r="SS395" s="5"/>
      <c r="ST395" s="5"/>
      <c r="SU395" s="5"/>
      <c r="SV395" s="5"/>
      <c r="SW395" s="5"/>
      <c r="SX395" s="5"/>
      <c r="SY395" s="5"/>
      <c r="SZ395" s="5"/>
      <c r="TA395" s="5"/>
      <c r="TB395" s="5"/>
      <c r="TC395" s="5"/>
      <c r="TD395" s="5"/>
      <c r="TE395" s="5"/>
      <c r="TF395" s="5"/>
      <c r="TG395" s="5"/>
      <c r="TH395" s="5"/>
      <c r="TI395" s="5"/>
      <c r="TJ395" s="5"/>
      <c r="TK395" s="5"/>
      <c r="TL395" s="5"/>
      <c r="TM395" s="5"/>
      <c r="TN395" s="5"/>
      <c r="TO395" s="5"/>
      <c r="TP395" s="5"/>
      <c r="TQ395" s="5"/>
      <c r="TR395" s="5"/>
      <c r="TS395" s="5"/>
      <c r="TT395" s="5"/>
      <c r="TU395" s="5"/>
      <c r="TV395" s="5"/>
      <c r="TW395" s="5"/>
      <c r="TX395" s="5"/>
      <c r="TY395" s="5"/>
      <c r="TZ395" s="5"/>
      <c r="UA395" s="5"/>
      <c r="UB395" s="5"/>
      <c r="UC395" s="5"/>
      <c r="UD395" s="5"/>
      <c r="UE395" s="5"/>
      <c r="UF395" s="5"/>
      <c r="UG395" s="5"/>
      <c r="UH395" s="5"/>
      <c r="UI395" s="5"/>
      <c r="UJ395" s="5"/>
      <c r="UK395" s="5"/>
      <c r="UL395" s="5"/>
      <c r="UM395" s="5"/>
      <c r="UN395" s="5"/>
      <c r="UO395" s="5"/>
      <c r="UP395" s="5"/>
      <c r="UQ395" s="5"/>
      <c r="UR395" s="5"/>
      <c r="US395" s="5"/>
      <c r="UT395" s="5"/>
      <c r="UU395" s="5"/>
      <c r="UV395" s="5"/>
      <c r="UW395" s="5"/>
      <c r="UX395" s="5"/>
      <c r="UY395" s="5"/>
      <c r="UZ395" s="5"/>
      <c r="VA395" s="5"/>
      <c r="VB395" s="5"/>
      <c r="VC395" s="5"/>
      <c r="VD395" s="5"/>
      <c r="VE395" s="5"/>
      <c r="VF395" s="5"/>
      <c r="VG395" s="5"/>
      <c r="VH395" s="5"/>
      <c r="VI395" s="5"/>
      <c r="VJ395" s="5"/>
      <c r="VK395" s="5"/>
      <c r="VL395" s="5"/>
      <c r="VM395" s="5"/>
      <c r="VN395" s="5"/>
      <c r="VO395" s="5"/>
      <c r="VP395" s="5"/>
      <c r="VQ395" s="5"/>
      <c r="VR395" s="5"/>
      <c r="VS395" s="5"/>
      <c r="VT395" s="5"/>
      <c r="VU395" s="5"/>
      <c r="VV395" s="5"/>
      <c r="VW395" s="5"/>
      <c r="VX395" s="5"/>
      <c r="VY395" s="5"/>
      <c r="VZ395" s="5"/>
      <c r="WA395" s="5"/>
      <c r="WB395" s="5"/>
      <c r="WC395" s="5"/>
      <c r="WD395" s="5"/>
      <c r="WE395" s="5"/>
      <c r="WF395" s="5"/>
      <c r="WG395" s="5"/>
      <c r="WH395" s="5"/>
      <c r="WI395" s="5"/>
      <c r="WJ395" s="5"/>
      <c r="WK395" s="5"/>
      <c r="WL395" s="5"/>
      <c r="WM395" s="5"/>
      <c r="WN395" s="5"/>
      <c r="WO395" s="5"/>
      <c r="WP395" s="5"/>
      <c r="WQ395" s="5"/>
      <c r="WR395" s="5"/>
      <c r="WS395" s="5"/>
      <c r="WT395" s="5"/>
      <c r="WU395" s="5"/>
      <c r="WV395" s="5"/>
      <c r="WW395" s="5"/>
      <c r="WX395" s="5"/>
      <c r="WY395" s="5"/>
      <c r="WZ395" s="5"/>
      <c r="XA395" s="5"/>
      <c r="XB395" s="5"/>
      <c r="XC395" s="5"/>
      <c r="XD395" s="5"/>
      <c r="XE395" s="5"/>
      <c r="XF395" s="5"/>
      <c r="XG395" s="5"/>
      <c r="XH395" s="5"/>
      <c r="XI395" s="5"/>
      <c r="XJ395" s="5"/>
      <c r="XK395" s="5"/>
      <c r="XL395" s="5"/>
      <c r="XM395" s="5"/>
      <c r="XN395" s="5"/>
      <c r="XO395" s="5"/>
      <c r="XP395" s="5"/>
      <c r="XQ395" s="5"/>
      <c r="XR395" s="5"/>
      <c r="XS395" s="5"/>
      <c r="XT395" s="5"/>
      <c r="XU395" s="5"/>
      <c r="XV395" s="5"/>
      <c r="XW395" s="5"/>
      <c r="XX395" s="5"/>
      <c r="XY395" s="5"/>
      <c r="XZ395" s="5"/>
      <c r="YA395" s="5"/>
      <c r="YB395" s="5"/>
      <c r="YC395" s="5"/>
      <c r="YD395" s="5"/>
      <c r="YE395" s="5"/>
      <c r="YF395" s="5"/>
      <c r="YG395" s="5"/>
      <c r="YH395" s="5"/>
      <c r="YI395" s="5"/>
      <c r="YJ395" s="5"/>
      <c r="YK395" s="5"/>
      <c r="YL395" s="5"/>
      <c r="YM395" s="5"/>
      <c r="YN395" s="5"/>
      <c r="YO395" s="5"/>
      <c r="YP395" s="5"/>
      <c r="YQ395" s="5"/>
      <c r="YR395" s="5"/>
      <c r="YS395" s="5"/>
      <c r="YT395" s="5"/>
      <c r="YU395" s="5"/>
      <c r="YV395" s="5"/>
      <c r="YW395" s="5"/>
      <c r="YX395" s="5"/>
      <c r="YY395" s="5"/>
      <c r="YZ395" s="5"/>
      <c r="ZA395" s="5"/>
      <c r="ZB395" s="5"/>
      <c r="ZC395" s="5"/>
      <c r="ZD395" s="5"/>
      <c r="ZE395" s="5"/>
      <c r="ZF395" s="5"/>
      <c r="ZG395" s="5"/>
      <c r="ZH395" s="5"/>
      <c r="ZI395" s="5"/>
      <c r="ZJ395" s="5"/>
      <c r="ZK395" s="5"/>
      <c r="ZL395" s="5"/>
      <c r="ZM395" s="5"/>
      <c r="ZN395" s="5"/>
      <c r="ZO395" s="5"/>
      <c r="ZP395" s="5"/>
      <c r="ZQ395" s="5"/>
      <c r="ZR395" s="5"/>
      <c r="ZS395" s="5"/>
      <c r="ZT395" s="5"/>
      <c r="ZU395" s="5"/>
      <c r="ZV395" s="5"/>
      <c r="ZW395" s="5"/>
      <c r="ZX395" s="5"/>
      <c r="ZY395" s="5"/>
      <c r="ZZ395" s="5"/>
      <c r="AAA395" s="5"/>
      <c r="AAB395" s="5"/>
      <c r="AAC395" s="5"/>
      <c r="AAD395" s="5"/>
      <c r="AAE395" s="5"/>
      <c r="AAF395" s="5"/>
      <c r="AAG395" s="5"/>
      <c r="AAH395" s="5"/>
      <c r="AAI395" s="5"/>
      <c r="AAJ395" s="5"/>
      <c r="AAK395" s="5"/>
      <c r="AAL395" s="5"/>
      <c r="AAM395" s="5"/>
      <c r="AAN395" s="5"/>
      <c r="AAO395" s="5"/>
      <c r="AAP395" s="5"/>
      <c r="AAQ395" s="5"/>
      <c r="AAR395" s="5"/>
      <c r="AAS395" s="5"/>
      <c r="AAT395" s="5"/>
      <c r="AAU395" s="5"/>
      <c r="AAV395" s="5"/>
      <c r="AAW395" s="5"/>
      <c r="AAX395" s="5"/>
      <c r="AAY395" s="5"/>
      <c r="AAZ395" s="5"/>
      <c r="ABA395" s="5"/>
      <c r="ABB395" s="5"/>
      <c r="ABC395" s="5"/>
      <c r="ABD395" s="5"/>
      <c r="ABE395" s="5"/>
      <c r="ABF395" s="5"/>
      <c r="ABG395" s="5"/>
      <c r="ABH395" s="5"/>
      <c r="ABI395" s="5"/>
      <c r="ABJ395" s="5"/>
      <c r="ABK395" s="5"/>
      <c r="ABL395" s="5"/>
      <c r="ABM395" s="5"/>
      <c r="ABN395" s="5"/>
      <c r="ABO395" s="5"/>
      <c r="ABP395" s="5"/>
      <c r="ABQ395" s="5"/>
      <c r="ABR395" s="5"/>
      <c r="ABS395" s="5"/>
      <c r="ABT395" s="5"/>
      <c r="ABU395" s="5"/>
      <c r="ABV395" s="5"/>
      <c r="ABW395" s="5"/>
      <c r="ABX395" s="5"/>
      <c r="ABY395" s="5"/>
      <c r="ABZ395" s="5"/>
      <c r="ACA395" s="5"/>
      <c r="ACB395" s="5"/>
      <c r="ACC395" s="5"/>
      <c r="ACD395" s="5"/>
      <c r="ACE395" s="5"/>
      <c r="ACF395" s="5"/>
      <c r="ACG395" s="5"/>
      <c r="ACH395" s="5"/>
      <c r="ACI395" s="5"/>
      <c r="ACJ395" s="5"/>
      <c r="ACK395" s="5"/>
      <c r="ACL395" s="5"/>
      <c r="ACM395" s="5"/>
      <c r="ACN395" s="5"/>
      <c r="ACO395" s="5"/>
      <c r="ACP395" s="5"/>
      <c r="ACQ395" s="5"/>
      <c r="ACR395" s="5"/>
      <c r="ACS395" s="5"/>
      <c r="ACT395" s="5"/>
      <c r="ACU395" s="5"/>
      <c r="ACV395" s="5"/>
      <c r="ACW395" s="5"/>
      <c r="ACX395" s="5"/>
      <c r="ACY395" s="5"/>
      <c r="ACZ395" s="5"/>
      <c r="ADA395" s="5"/>
      <c r="ADB395" s="5"/>
      <c r="ADC395" s="5"/>
      <c r="ADD395" s="5"/>
      <c r="ADE395" s="5"/>
      <c r="ADF395" s="5"/>
      <c r="ADG395" s="5"/>
      <c r="ADH395" s="5"/>
      <c r="ADI395" s="5"/>
      <c r="ADJ395" s="5"/>
      <c r="ADK395" s="5"/>
      <c r="ADL395" s="5"/>
      <c r="ADM395" s="5"/>
      <c r="ADN395" s="5"/>
      <c r="ADO395" s="5"/>
      <c r="ADP395" s="5"/>
      <c r="ADQ395" s="5"/>
      <c r="ADR395" s="5"/>
      <c r="ADS395" s="5"/>
      <c r="ADT395" s="5"/>
      <c r="ADU395" s="5"/>
      <c r="ADV395" s="5"/>
      <c r="ADW395" s="5"/>
      <c r="ADX395" s="5"/>
      <c r="ADY395" s="5"/>
      <c r="ADZ395" s="5"/>
      <c r="AEA395" s="5"/>
      <c r="AEB395" s="5"/>
      <c r="AEC395" s="5"/>
      <c r="AED395" s="5"/>
      <c r="AEE395" s="5"/>
      <c r="AEF395" s="5"/>
      <c r="AEG395" s="5"/>
      <c r="AEH395" s="5"/>
      <c r="AEI395" s="5"/>
      <c r="AEJ395" s="5"/>
      <c r="AEK395" s="5"/>
      <c r="AEL395" s="5"/>
      <c r="AEM395" s="5"/>
      <c r="AEN395" s="5"/>
      <c r="AEO395" s="5"/>
      <c r="AEP395" s="5"/>
      <c r="AEQ395" s="5"/>
      <c r="AER395" s="5"/>
      <c r="AES395" s="5"/>
      <c r="AET395" s="5"/>
      <c r="AEU395" s="5"/>
      <c r="AEV395" s="5"/>
      <c r="AEW395" s="5"/>
      <c r="AEX395" s="5"/>
      <c r="AEY395" s="5"/>
      <c r="AEZ395" s="5"/>
      <c r="AFA395" s="5"/>
      <c r="AFB395" s="5"/>
      <c r="AFC395" s="5"/>
      <c r="AFD395" s="5"/>
      <c r="AFE395" s="5"/>
      <c r="AFF395" s="5"/>
      <c r="AFG395" s="5"/>
      <c r="AFH395" s="5"/>
      <c r="AFI395" s="5"/>
      <c r="AFJ395" s="5"/>
      <c r="AFK395" s="5"/>
      <c r="AFL395" s="5"/>
      <c r="AFM395" s="5"/>
      <c r="AFN395" s="5"/>
      <c r="AFO395" s="5"/>
      <c r="AFP395" s="5"/>
      <c r="AFQ395" s="5"/>
      <c r="AFR395" s="5"/>
      <c r="AFS395" s="5"/>
      <c r="AFT395" s="5"/>
      <c r="AFU395" s="5"/>
      <c r="AFV395" s="5"/>
      <c r="AFW395" s="5"/>
      <c r="AFX395" s="5"/>
      <c r="AFY395" s="5"/>
      <c r="AFZ395" s="5"/>
      <c r="AGA395" s="5"/>
      <c r="AGB395" s="5"/>
      <c r="AGC395" s="5"/>
      <c r="AGD395" s="5"/>
      <c r="AGE395" s="5"/>
      <c r="AGF395" s="5"/>
      <c r="AGG395" s="5"/>
      <c r="AGH395" s="5"/>
      <c r="AGI395" s="5"/>
      <c r="AGJ395" s="5"/>
      <c r="AGK395" s="5"/>
      <c r="AGL395" s="5"/>
      <c r="AGM395" s="5"/>
      <c r="AGN395" s="5"/>
      <c r="AGO395" s="5"/>
      <c r="AGP395" s="5"/>
      <c r="AGQ395" s="5"/>
      <c r="AGR395" s="5"/>
      <c r="AGS395" s="5"/>
      <c r="AGT395" s="5"/>
      <c r="AGU395" s="5"/>
      <c r="AGV395" s="5"/>
      <c r="AGW395" s="5"/>
      <c r="AGX395" s="5"/>
      <c r="AGY395" s="5"/>
      <c r="AGZ395" s="5"/>
      <c r="AHA395" s="5"/>
      <c r="AHB395" s="5"/>
      <c r="AHC395" s="5"/>
      <c r="AHD395" s="5"/>
      <c r="AHE395" s="5"/>
      <c r="AHF395" s="5"/>
      <c r="AHG395" s="5"/>
      <c r="AHH395" s="5"/>
      <c r="AHI395" s="5"/>
      <c r="AHJ395" s="5"/>
      <c r="AHK395" s="5"/>
      <c r="AHL395" s="5"/>
      <c r="AHM395" s="5"/>
      <c r="AHN395" s="5"/>
      <c r="AHO395" s="5"/>
      <c r="AHP395" s="5"/>
      <c r="AHQ395" s="5"/>
      <c r="AHR395" s="5"/>
      <c r="AHS395" s="5"/>
      <c r="AHT395" s="5"/>
      <c r="AHU395" s="5"/>
      <c r="AHV395" s="5"/>
      <c r="AHW395" s="5"/>
      <c r="AHX395" s="5"/>
      <c r="AHY395" s="5"/>
      <c r="AHZ395" s="5"/>
      <c r="AIA395" s="5"/>
      <c r="AIB395" s="5"/>
      <c r="AIC395" s="5"/>
      <c r="AID395" s="5"/>
      <c r="AIE395" s="5"/>
      <c r="AIF395" s="5"/>
      <c r="AIG395" s="5"/>
      <c r="AIH395" s="5"/>
      <c r="AII395" s="5"/>
      <c r="AIJ395" s="5"/>
      <c r="AIK395" s="5"/>
      <c r="AIL395" s="5"/>
      <c r="AIM395" s="5"/>
      <c r="AIN395" s="5"/>
      <c r="AIO395" s="5"/>
      <c r="AIP395" s="5"/>
      <c r="AIQ395" s="5"/>
      <c r="AIR395" s="5"/>
      <c r="AIS395" s="5"/>
      <c r="AIT395" s="5"/>
      <c r="AIU395" s="5"/>
      <c r="AIV395" s="5"/>
      <c r="AIW395" s="5"/>
      <c r="AIX395" s="5"/>
      <c r="AIY395" s="5"/>
      <c r="AIZ395" s="5"/>
      <c r="AJA395" s="5"/>
      <c r="AJB395" s="5"/>
      <c r="AJC395" s="5"/>
      <c r="AJD395" s="5"/>
      <c r="AJE395" s="5"/>
      <c r="AJF395" s="5"/>
      <c r="AJG395" s="5"/>
      <c r="AJH395" s="5"/>
      <c r="AJI395" s="5"/>
      <c r="AJJ395" s="5"/>
      <c r="AJK395" s="5"/>
      <c r="AJL395" s="5"/>
      <c r="AJM395" s="5"/>
      <c r="AJN395" s="5"/>
      <c r="AJO395" s="5"/>
      <c r="AJP395" s="5"/>
      <c r="AJQ395" s="5"/>
      <c r="AJR395" s="5"/>
      <c r="AJS395" s="5"/>
      <c r="AJT395" s="5"/>
      <c r="AJU395" s="5"/>
      <c r="AJV395" s="5"/>
      <c r="AJW395" s="5"/>
      <c r="AJX395" s="5"/>
      <c r="AJY395" s="5"/>
      <c r="AJZ395" s="5"/>
      <c r="AKA395" s="5"/>
      <c r="AKB395" s="5"/>
      <c r="AKC395" s="5"/>
      <c r="AKD395" s="5"/>
      <c r="AKE395" s="5"/>
      <c r="AKF395" s="5"/>
      <c r="AKG395" s="5"/>
      <c r="AKH395" s="5"/>
      <c r="AKI395" s="5"/>
      <c r="AKJ395" s="5"/>
      <c r="AKK395" s="5"/>
      <c r="AKL395" s="5"/>
      <c r="AKM395" s="5"/>
      <c r="AKN395" s="5"/>
      <c r="AKO395" s="5"/>
      <c r="AKP395" s="5"/>
      <c r="AKQ395" s="5"/>
      <c r="AKR395" s="5"/>
      <c r="AKS395" s="5"/>
      <c r="AKT395" s="5"/>
      <c r="AKU395" s="5"/>
      <c r="AKV395" s="5"/>
      <c r="AKW395" s="5"/>
      <c r="AKX395" s="5"/>
      <c r="AKY395" s="5"/>
      <c r="AKZ395" s="5"/>
      <c r="ALA395" s="5"/>
      <c r="ALB395" s="5"/>
      <c r="ALC395" s="5"/>
      <c r="ALD395" s="5"/>
      <c r="ALE395" s="5"/>
      <c r="ALF395" s="5"/>
      <c r="ALG395" s="5"/>
      <c r="ALH395" s="5"/>
      <c r="ALI395" s="5"/>
      <c r="ALJ395" s="5"/>
      <c r="ALK395" s="5"/>
      <c r="ALL395" s="5"/>
      <c r="ALM395" s="5"/>
      <c r="ALN395" s="5"/>
      <c r="ALO395" s="5"/>
      <c r="ALP395" s="5"/>
      <c r="ALQ395" s="5"/>
      <c r="ALR395" s="5"/>
      <c r="ALS395" s="5"/>
      <c r="ALT395" s="5"/>
      <c r="ALU395" s="5"/>
      <c r="ALV395" s="5"/>
      <c r="ALW395" s="5"/>
      <c r="ALX395" s="5"/>
      <c r="ALY395" s="5"/>
      <c r="ALZ395" s="5"/>
      <c r="AMA395" s="5"/>
      <c r="AMB395" s="5"/>
      <c r="AMC395" s="5"/>
      <c r="AMD395" s="5"/>
      <c r="AME395" s="5"/>
      <c r="AMF395" s="5"/>
      <c r="AMG395" s="5"/>
      <c r="AMH395" s="5"/>
      <c r="AMI395" s="5"/>
      <c r="AMJ395" s="5"/>
      <c r="AMK395" s="5"/>
      <c r="AML395" s="5"/>
      <c r="AMM395" s="5"/>
      <c r="AMN395" s="5"/>
      <c r="AMO395" s="5"/>
      <c r="AMP395" s="5"/>
      <c r="AMQ395" s="5"/>
      <c r="AMR395" s="5"/>
      <c r="AMS395" s="5"/>
      <c r="AMT395" s="5"/>
      <c r="AMU395" s="5"/>
      <c r="AMV395" s="5"/>
      <c r="AMW395" s="5"/>
      <c r="AMX395" s="5"/>
      <c r="AMY395" s="5"/>
      <c r="AMZ395" s="5"/>
      <c r="ANA395" s="5"/>
      <c r="ANB395" s="5"/>
      <c r="ANC395" s="5"/>
      <c r="AND395" s="5"/>
      <c r="ANE395" s="5"/>
      <c r="ANF395" s="5"/>
      <c r="ANG395" s="5"/>
      <c r="ANH395" s="5"/>
      <c r="ANI395" s="5"/>
      <c r="ANJ395" s="5"/>
      <c r="ANK395" s="5"/>
      <c r="ANL395" s="5"/>
      <c r="ANM395" s="5"/>
      <c r="ANN395" s="5"/>
      <c r="ANO395" s="5"/>
      <c r="ANP395" s="5"/>
      <c r="ANQ395" s="5"/>
      <c r="ANR395" s="5"/>
      <c r="ANS395" s="5"/>
      <c r="ANT395" s="5"/>
      <c r="ANU395" s="5"/>
      <c r="ANV395" s="5"/>
      <c r="ANW395" s="5"/>
      <c r="ANX395" s="5"/>
      <c r="ANY395" s="5"/>
      <c r="ANZ395" s="5"/>
      <c r="AOA395" s="5"/>
      <c r="AOB395" s="5"/>
      <c r="AOC395" s="5"/>
      <c r="AOD395" s="5"/>
      <c r="AOE395" s="5"/>
      <c r="AOF395" s="5"/>
      <c r="AOG395" s="5"/>
      <c r="AOH395" s="5"/>
      <c r="AOI395" s="5"/>
      <c r="AOJ395" s="5"/>
      <c r="AOK395" s="5"/>
      <c r="AOL395" s="5"/>
      <c r="AOM395" s="5"/>
      <c r="AON395" s="5"/>
      <c r="AOO395" s="5"/>
      <c r="AOP395" s="5"/>
      <c r="AOQ395" s="5"/>
      <c r="AOR395" s="5"/>
      <c r="AOS395" s="5"/>
      <c r="AOT395" s="5"/>
      <c r="AOU395" s="5"/>
      <c r="AOV395" s="5"/>
      <c r="AOW395" s="5"/>
      <c r="AOX395" s="5"/>
      <c r="AOY395" s="5"/>
      <c r="AOZ395" s="5"/>
      <c r="APA395" s="5"/>
      <c r="APB395" s="5"/>
      <c r="APC395" s="5"/>
      <c r="APD395" s="5"/>
      <c r="APE395" s="5"/>
      <c r="APF395" s="5"/>
      <c r="APG395" s="5"/>
      <c r="APH395" s="5"/>
      <c r="API395" s="5"/>
      <c r="APJ395" s="5"/>
      <c r="APK395" s="5"/>
      <c r="APL395" s="5"/>
      <c r="APM395" s="5"/>
      <c r="APN395" s="5"/>
      <c r="APO395" s="5"/>
      <c r="APP395" s="5"/>
      <c r="APQ395" s="5"/>
      <c r="APR395" s="5"/>
      <c r="APS395" s="5"/>
      <c r="APT395" s="5"/>
      <c r="APU395" s="5"/>
      <c r="APV395" s="5"/>
      <c r="APW395" s="5"/>
      <c r="APX395" s="5"/>
      <c r="APY395" s="5"/>
      <c r="APZ395" s="5"/>
      <c r="AQA395" s="5"/>
      <c r="AQB395" s="5"/>
      <c r="AQC395" s="5"/>
      <c r="AQD395" s="5"/>
      <c r="AQE395" s="5"/>
      <c r="AQF395" s="5"/>
      <c r="AQG395" s="5"/>
      <c r="AQH395" s="5"/>
      <c r="AQI395" s="5"/>
      <c r="AQJ395" s="5"/>
      <c r="AQK395" s="5"/>
      <c r="AQL395" s="5"/>
      <c r="AQM395" s="5"/>
      <c r="AQN395" s="5"/>
      <c r="AQO395" s="5"/>
      <c r="AQP395" s="5"/>
      <c r="AQQ395" s="5"/>
      <c r="AQR395" s="5"/>
      <c r="AQS395" s="5"/>
      <c r="AQT395" s="5"/>
      <c r="AQU395" s="5"/>
      <c r="AQV395" s="5"/>
      <c r="AQW395" s="5"/>
      <c r="AQX395" s="5"/>
      <c r="AQY395" s="5"/>
      <c r="AQZ395" s="5"/>
    </row>
    <row r="396" spans="1:1144" s="4" customFormat="1" ht="36" customHeight="1">
      <c r="A396" s="95" t="s">
        <v>73</v>
      </c>
      <c r="B396" s="95" t="s">
        <v>70</v>
      </c>
      <c r="C396" s="95" t="s">
        <v>70</v>
      </c>
      <c r="D396" s="95" t="s">
        <v>13</v>
      </c>
      <c r="E396" s="95" t="s">
        <v>87</v>
      </c>
      <c r="F396" s="95" t="s">
        <v>2369</v>
      </c>
      <c r="G396" s="95" t="s">
        <v>1672</v>
      </c>
      <c r="H396" s="95" t="s">
        <v>996</v>
      </c>
      <c r="I396" s="95" t="s">
        <v>903</v>
      </c>
      <c r="J396" s="37" t="s">
        <v>309</v>
      </c>
      <c r="K396" s="37" t="s">
        <v>2343</v>
      </c>
      <c r="L396" s="37" t="s">
        <v>2344</v>
      </c>
      <c r="M396" s="37" t="s">
        <v>2317</v>
      </c>
      <c r="N396" s="37" t="s">
        <v>2318</v>
      </c>
      <c r="O396" s="37">
        <v>3000</v>
      </c>
      <c r="P396" s="37" t="s">
        <v>2345</v>
      </c>
      <c r="Q396" s="37">
        <v>600</v>
      </c>
      <c r="R396" s="64">
        <v>42946</v>
      </c>
      <c r="S396" s="139" t="s">
        <v>2423</v>
      </c>
      <c r="T396" s="139" t="s">
        <v>2424</v>
      </c>
      <c r="U396" s="139" t="s">
        <v>2374</v>
      </c>
      <c r="V396" s="139" t="s">
        <v>2375</v>
      </c>
      <c r="W396" s="96">
        <f t="shared" si="27"/>
        <v>450000000</v>
      </c>
      <c r="X396" s="96">
        <f t="shared" si="30"/>
        <v>450000000</v>
      </c>
      <c r="Y396" s="96">
        <v>450000000</v>
      </c>
      <c r="Z396" s="96"/>
      <c r="AA396" s="96"/>
      <c r="AB396" s="96"/>
      <c r="AC396" s="96"/>
      <c r="AD396" s="96"/>
      <c r="AE396" s="96"/>
      <c r="AF396" s="96"/>
      <c r="AG396" s="96"/>
      <c r="AH396" s="96"/>
      <c r="AI396" s="96"/>
      <c r="AJ396" s="96"/>
      <c r="AK396" s="96"/>
      <c r="AL396" s="96"/>
      <c r="AM396" s="96"/>
      <c r="AN396" s="96"/>
      <c r="AO396" s="96"/>
      <c r="AP396" s="96"/>
      <c r="AQ396" s="96"/>
      <c r="AR396" s="96"/>
      <c r="AS396" s="96"/>
      <c r="AT396" s="96"/>
      <c r="AU396" s="96"/>
      <c r="AV396" s="96"/>
      <c r="AW396" s="96"/>
      <c r="AX396" s="96"/>
      <c r="AY396" s="96"/>
      <c r="AZ396" s="96"/>
      <c r="BA396" s="97"/>
      <c r="BB396" s="96"/>
      <c r="BC396" s="96"/>
      <c r="BD396" s="96"/>
      <c r="BE396" s="96"/>
      <c r="BF396" s="96"/>
      <c r="BG396" s="96"/>
      <c r="BH396" s="97"/>
      <c r="BI396" s="97"/>
      <c r="BJ396" s="97"/>
      <c r="BK396" s="97"/>
      <c r="BL396" s="97"/>
      <c r="BM396" s="97"/>
      <c r="BN396" s="97"/>
      <c r="BO396" s="97"/>
      <c r="BP396" s="97"/>
      <c r="BQ396" s="97"/>
      <c r="BR396" s="97"/>
      <c r="BS396" s="96"/>
      <c r="BT396" s="97"/>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c r="GQ396" s="5"/>
      <c r="GR396" s="5"/>
      <c r="GS396" s="5"/>
      <c r="GT396" s="5"/>
      <c r="GU396" s="5"/>
      <c r="GV396" s="5"/>
      <c r="GW396" s="5"/>
      <c r="GX396" s="5"/>
      <c r="GY396" s="5"/>
      <c r="GZ396" s="5"/>
      <c r="HA396" s="5"/>
      <c r="HB396" s="5"/>
      <c r="HC396" s="5"/>
      <c r="HD396" s="5"/>
      <c r="HE396" s="5"/>
      <c r="HF396" s="5"/>
      <c r="HG396" s="5"/>
      <c r="HH396" s="5"/>
      <c r="HI396" s="5"/>
      <c r="HJ396" s="5"/>
      <c r="HK396" s="5"/>
      <c r="HL396" s="5"/>
      <c r="HM396" s="5"/>
      <c r="HN396" s="5"/>
      <c r="HO396" s="5"/>
      <c r="HP396" s="5"/>
      <c r="HQ396" s="5"/>
      <c r="HR396" s="5"/>
      <c r="HS396" s="5"/>
      <c r="HT396" s="5"/>
      <c r="HU396" s="5"/>
      <c r="HV396" s="5"/>
      <c r="HW396" s="5"/>
      <c r="HX396" s="5"/>
      <c r="HY396" s="5"/>
      <c r="HZ396" s="5"/>
      <c r="IA396" s="5"/>
      <c r="IB396" s="5"/>
      <c r="IC396" s="5"/>
      <c r="ID396" s="5"/>
      <c r="IE396" s="5"/>
      <c r="IF396" s="5"/>
      <c r="IG396" s="5"/>
      <c r="IH396" s="5"/>
      <c r="II396" s="5"/>
      <c r="IJ396" s="5"/>
      <c r="IK396" s="5"/>
      <c r="IL396" s="5"/>
      <c r="IM396" s="5"/>
      <c r="IN396" s="5"/>
      <c r="IO396" s="5"/>
      <c r="IP396" s="5"/>
      <c r="IQ396" s="5"/>
      <c r="IR396" s="5"/>
      <c r="IS396" s="5"/>
      <c r="IT396" s="5"/>
      <c r="IU396" s="5"/>
      <c r="IV396" s="5"/>
      <c r="IW396" s="5"/>
      <c r="IX396" s="5"/>
      <c r="IY396" s="5"/>
      <c r="IZ396" s="5"/>
      <c r="JA396" s="5"/>
      <c r="JB396" s="5"/>
      <c r="JC396" s="5"/>
      <c r="JD396" s="5"/>
      <c r="JE396" s="5"/>
      <c r="JF396" s="5"/>
      <c r="JG396" s="5"/>
      <c r="JH396" s="5"/>
      <c r="JI396" s="5"/>
      <c r="JJ396" s="5"/>
      <c r="JK396" s="5"/>
      <c r="JL396" s="5"/>
      <c r="JM396" s="5"/>
      <c r="JN396" s="5"/>
      <c r="JO396" s="5"/>
      <c r="JP396" s="5"/>
      <c r="JQ396" s="5"/>
      <c r="JR396" s="5"/>
      <c r="JS396" s="5"/>
      <c r="JT396" s="5"/>
      <c r="JU396" s="5"/>
      <c r="JV396" s="5"/>
      <c r="JW396" s="5"/>
      <c r="JX396" s="5"/>
      <c r="JY396" s="5"/>
      <c r="JZ396" s="5"/>
      <c r="KA396" s="5"/>
      <c r="KB396" s="5"/>
      <c r="KC396" s="5"/>
      <c r="KD396" s="5"/>
      <c r="KE396" s="5"/>
      <c r="KF396" s="5"/>
      <c r="KG396" s="5"/>
      <c r="KH396" s="5"/>
      <c r="KI396" s="5"/>
      <c r="KJ396" s="5"/>
      <c r="KK396" s="5"/>
      <c r="KL396" s="5"/>
      <c r="KM396" s="5"/>
      <c r="KN396" s="5"/>
      <c r="KO396" s="5"/>
      <c r="KP396" s="5"/>
      <c r="KQ396" s="5"/>
      <c r="KR396" s="5"/>
      <c r="KS396" s="5"/>
      <c r="KT396" s="5"/>
      <c r="KU396" s="5"/>
      <c r="KV396" s="5"/>
      <c r="KW396" s="5"/>
      <c r="KX396" s="5"/>
      <c r="KY396" s="5"/>
      <c r="KZ396" s="5"/>
      <c r="LA396" s="5"/>
      <c r="LB396" s="5"/>
      <c r="LC396" s="5"/>
      <c r="LD396" s="5"/>
      <c r="LE396" s="5"/>
      <c r="LF396" s="5"/>
      <c r="LG396" s="5"/>
      <c r="LH396" s="5"/>
      <c r="LI396" s="5"/>
      <c r="LJ396" s="5"/>
      <c r="LK396" s="5"/>
      <c r="LL396" s="5"/>
      <c r="LM396" s="5"/>
      <c r="LN396" s="5"/>
      <c r="LO396" s="5"/>
      <c r="LP396" s="5"/>
      <c r="LQ396" s="5"/>
      <c r="LR396" s="5"/>
      <c r="LS396" s="5"/>
      <c r="LT396" s="5"/>
      <c r="LU396" s="5"/>
      <c r="LV396" s="5"/>
      <c r="LW396" s="5"/>
      <c r="LX396" s="5"/>
      <c r="LY396" s="5"/>
      <c r="LZ396" s="5"/>
      <c r="MA396" s="5"/>
      <c r="MB396" s="5"/>
      <c r="MC396" s="5"/>
      <c r="MD396" s="5"/>
      <c r="ME396" s="5"/>
      <c r="MF396" s="5"/>
      <c r="MG396" s="5"/>
      <c r="MH396" s="5"/>
      <c r="MI396" s="5"/>
      <c r="MJ396" s="5"/>
      <c r="MK396" s="5"/>
      <c r="ML396" s="5"/>
      <c r="MM396" s="5"/>
      <c r="MN396" s="5"/>
      <c r="MO396" s="5"/>
      <c r="MP396" s="5"/>
      <c r="MQ396" s="5"/>
      <c r="MR396" s="5"/>
      <c r="MS396" s="5"/>
      <c r="MT396" s="5"/>
      <c r="MU396" s="5"/>
      <c r="MV396" s="5"/>
      <c r="MW396" s="5"/>
      <c r="MX396" s="5"/>
      <c r="MY396" s="5"/>
      <c r="MZ396" s="5"/>
      <c r="NA396" s="5"/>
      <c r="NB396" s="5"/>
      <c r="NC396" s="5"/>
      <c r="ND396" s="5"/>
      <c r="NE396" s="5"/>
      <c r="NF396" s="5"/>
      <c r="NG396" s="5"/>
      <c r="NH396" s="5"/>
      <c r="NI396" s="5"/>
      <c r="NJ396" s="5"/>
      <c r="NK396" s="5"/>
      <c r="NL396" s="5"/>
      <c r="NM396" s="5"/>
      <c r="NN396" s="5"/>
      <c r="NO396" s="5"/>
      <c r="NP396" s="5"/>
      <c r="NQ396" s="5"/>
      <c r="NR396" s="5"/>
      <c r="NS396" s="5"/>
      <c r="NT396" s="5"/>
      <c r="NU396" s="5"/>
      <c r="NV396" s="5"/>
      <c r="NW396" s="5"/>
      <c r="NX396" s="5"/>
      <c r="NY396" s="5"/>
      <c r="NZ396" s="5"/>
      <c r="OA396" s="5"/>
      <c r="OB396" s="5"/>
      <c r="OC396" s="5"/>
      <c r="OD396" s="5"/>
      <c r="OE396" s="5"/>
      <c r="OF396" s="5"/>
      <c r="OG396" s="5"/>
      <c r="OH396" s="5"/>
      <c r="OI396" s="5"/>
      <c r="OJ396" s="5"/>
      <c r="OK396" s="5"/>
      <c r="OL396" s="5"/>
      <c r="OM396" s="5"/>
      <c r="ON396" s="5"/>
      <c r="OO396" s="5"/>
      <c r="OP396" s="5"/>
      <c r="OQ396" s="5"/>
      <c r="OR396" s="5"/>
      <c r="OS396" s="5"/>
      <c r="OT396" s="5"/>
      <c r="OU396" s="5"/>
      <c r="OV396" s="5"/>
      <c r="OW396" s="5"/>
      <c r="OX396" s="5"/>
      <c r="OY396" s="5"/>
      <c r="OZ396" s="5"/>
      <c r="PA396" s="5"/>
      <c r="PB396" s="5"/>
      <c r="PC396" s="5"/>
      <c r="PD396" s="5"/>
      <c r="PE396" s="5"/>
      <c r="PF396" s="5"/>
      <c r="PG396" s="5"/>
      <c r="PH396" s="5"/>
      <c r="PI396" s="5"/>
      <c r="PJ396" s="5"/>
      <c r="PK396" s="5"/>
      <c r="PL396" s="5"/>
      <c r="PM396" s="5"/>
      <c r="PN396" s="5"/>
      <c r="PO396" s="5"/>
      <c r="PP396" s="5"/>
      <c r="PQ396" s="5"/>
      <c r="PR396" s="5"/>
      <c r="PS396" s="5"/>
      <c r="PT396" s="5"/>
      <c r="PU396" s="5"/>
      <c r="PV396" s="5"/>
      <c r="PW396" s="5"/>
      <c r="PX396" s="5"/>
      <c r="PY396" s="5"/>
      <c r="PZ396" s="5"/>
      <c r="QA396" s="5"/>
      <c r="QB396" s="5"/>
      <c r="QC396" s="5"/>
      <c r="QD396" s="5"/>
      <c r="QE396" s="5"/>
      <c r="QF396" s="5"/>
      <c r="QG396" s="5"/>
      <c r="QH396" s="5"/>
      <c r="QI396" s="5"/>
      <c r="QJ396" s="5"/>
      <c r="QK396" s="5"/>
      <c r="QL396" s="5"/>
      <c r="QM396" s="5"/>
      <c r="QN396" s="5"/>
      <c r="QO396" s="5"/>
      <c r="QP396" s="5"/>
      <c r="QQ396" s="5"/>
      <c r="QR396" s="5"/>
      <c r="QS396" s="5"/>
      <c r="QT396" s="5"/>
      <c r="QU396" s="5"/>
      <c r="QV396" s="5"/>
      <c r="QW396" s="5"/>
      <c r="QX396" s="5"/>
      <c r="QY396" s="5"/>
      <c r="QZ396" s="5"/>
      <c r="RA396" s="5"/>
      <c r="RB396" s="5"/>
      <c r="RC396" s="5"/>
      <c r="RD396" s="5"/>
      <c r="RE396" s="5"/>
      <c r="RF396" s="5"/>
      <c r="RG396" s="5"/>
      <c r="RH396" s="5"/>
      <c r="RI396" s="5"/>
      <c r="RJ396" s="5"/>
      <c r="RK396" s="5"/>
      <c r="RL396" s="5"/>
      <c r="RM396" s="5"/>
      <c r="RN396" s="5"/>
      <c r="RO396" s="5"/>
      <c r="RP396" s="5"/>
      <c r="RQ396" s="5"/>
      <c r="RR396" s="5"/>
      <c r="RS396" s="5"/>
      <c r="RT396" s="5"/>
      <c r="RU396" s="5"/>
      <c r="RV396" s="5"/>
      <c r="RW396" s="5"/>
      <c r="RX396" s="5"/>
      <c r="RY396" s="5"/>
      <c r="RZ396" s="5"/>
      <c r="SA396" s="5"/>
      <c r="SB396" s="5"/>
      <c r="SC396" s="5"/>
      <c r="SD396" s="5"/>
      <c r="SE396" s="5"/>
      <c r="SF396" s="5"/>
      <c r="SG396" s="5"/>
      <c r="SH396" s="5"/>
      <c r="SI396" s="5"/>
      <c r="SJ396" s="5"/>
      <c r="SK396" s="5"/>
      <c r="SL396" s="5"/>
      <c r="SM396" s="5"/>
      <c r="SN396" s="5"/>
      <c r="SO396" s="5"/>
      <c r="SP396" s="5"/>
      <c r="SQ396" s="5"/>
      <c r="SR396" s="5"/>
      <c r="SS396" s="5"/>
      <c r="ST396" s="5"/>
      <c r="SU396" s="5"/>
      <c r="SV396" s="5"/>
      <c r="SW396" s="5"/>
      <c r="SX396" s="5"/>
      <c r="SY396" s="5"/>
      <c r="SZ396" s="5"/>
      <c r="TA396" s="5"/>
      <c r="TB396" s="5"/>
      <c r="TC396" s="5"/>
      <c r="TD396" s="5"/>
      <c r="TE396" s="5"/>
      <c r="TF396" s="5"/>
      <c r="TG396" s="5"/>
      <c r="TH396" s="5"/>
      <c r="TI396" s="5"/>
      <c r="TJ396" s="5"/>
      <c r="TK396" s="5"/>
      <c r="TL396" s="5"/>
      <c r="TM396" s="5"/>
      <c r="TN396" s="5"/>
      <c r="TO396" s="5"/>
      <c r="TP396" s="5"/>
      <c r="TQ396" s="5"/>
      <c r="TR396" s="5"/>
      <c r="TS396" s="5"/>
      <c r="TT396" s="5"/>
      <c r="TU396" s="5"/>
      <c r="TV396" s="5"/>
      <c r="TW396" s="5"/>
      <c r="TX396" s="5"/>
      <c r="TY396" s="5"/>
      <c r="TZ396" s="5"/>
      <c r="UA396" s="5"/>
      <c r="UB396" s="5"/>
      <c r="UC396" s="5"/>
      <c r="UD396" s="5"/>
      <c r="UE396" s="5"/>
      <c r="UF396" s="5"/>
      <c r="UG396" s="5"/>
      <c r="UH396" s="5"/>
      <c r="UI396" s="5"/>
      <c r="UJ396" s="5"/>
      <c r="UK396" s="5"/>
      <c r="UL396" s="5"/>
      <c r="UM396" s="5"/>
      <c r="UN396" s="5"/>
      <c r="UO396" s="5"/>
      <c r="UP396" s="5"/>
      <c r="UQ396" s="5"/>
      <c r="UR396" s="5"/>
      <c r="US396" s="5"/>
      <c r="UT396" s="5"/>
      <c r="UU396" s="5"/>
      <c r="UV396" s="5"/>
      <c r="UW396" s="5"/>
      <c r="UX396" s="5"/>
      <c r="UY396" s="5"/>
      <c r="UZ396" s="5"/>
      <c r="VA396" s="5"/>
      <c r="VB396" s="5"/>
      <c r="VC396" s="5"/>
      <c r="VD396" s="5"/>
      <c r="VE396" s="5"/>
      <c r="VF396" s="5"/>
      <c r="VG396" s="5"/>
      <c r="VH396" s="5"/>
      <c r="VI396" s="5"/>
      <c r="VJ396" s="5"/>
      <c r="VK396" s="5"/>
      <c r="VL396" s="5"/>
      <c r="VM396" s="5"/>
      <c r="VN396" s="5"/>
      <c r="VO396" s="5"/>
      <c r="VP396" s="5"/>
      <c r="VQ396" s="5"/>
      <c r="VR396" s="5"/>
      <c r="VS396" s="5"/>
      <c r="VT396" s="5"/>
      <c r="VU396" s="5"/>
      <c r="VV396" s="5"/>
      <c r="VW396" s="5"/>
      <c r="VX396" s="5"/>
      <c r="VY396" s="5"/>
      <c r="VZ396" s="5"/>
      <c r="WA396" s="5"/>
      <c r="WB396" s="5"/>
      <c r="WC396" s="5"/>
      <c r="WD396" s="5"/>
      <c r="WE396" s="5"/>
      <c r="WF396" s="5"/>
      <c r="WG396" s="5"/>
      <c r="WH396" s="5"/>
      <c r="WI396" s="5"/>
      <c r="WJ396" s="5"/>
      <c r="WK396" s="5"/>
      <c r="WL396" s="5"/>
      <c r="WM396" s="5"/>
      <c r="WN396" s="5"/>
      <c r="WO396" s="5"/>
      <c r="WP396" s="5"/>
      <c r="WQ396" s="5"/>
      <c r="WR396" s="5"/>
      <c r="WS396" s="5"/>
      <c r="WT396" s="5"/>
      <c r="WU396" s="5"/>
      <c r="WV396" s="5"/>
      <c r="WW396" s="5"/>
      <c r="WX396" s="5"/>
      <c r="WY396" s="5"/>
      <c r="WZ396" s="5"/>
      <c r="XA396" s="5"/>
      <c r="XB396" s="5"/>
      <c r="XC396" s="5"/>
      <c r="XD396" s="5"/>
      <c r="XE396" s="5"/>
      <c r="XF396" s="5"/>
      <c r="XG396" s="5"/>
      <c r="XH396" s="5"/>
      <c r="XI396" s="5"/>
      <c r="XJ396" s="5"/>
      <c r="XK396" s="5"/>
      <c r="XL396" s="5"/>
      <c r="XM396" s="5"/>
      <c r="XN396" s="5"/>
      <c r="XO396" s="5"/>
      <c r="XP396" s="5"/>
      <c r="XQ396" s="5"/>
      <c r="XR396" s="5"/>
      <c r="XS396" s="5"/>
      <c r="XT396" s="5"/>
      <c r="XU396" s="5"/>
      <c r="XV396" s="5"/>
      <c r="XW396" s="5"/>
      <c r="XX396" s="5"/>
      <c r="XY396" s="5"/>
      <c r="XZ396" s="5"/>
      <c r="YA396" s="5"/>
      <c r="YB396" s="5"/>
      <c r="YC396" s="5"/>
      <c r="YD396" s="5"/>
      <c r="YE396" s="5"/>
      <c r="YF396" s="5"/>
      <c r="YG396" s="5"/>
      <c r="YH396" s="5"/>
      <c r="YI396" s="5"/>
      <c r="YJ396" s="5"/>
      <c r="YK396" s="5"/>
      <c r="YL396" s="5"/>
      <c r="YM396" s="5"/>
      <c r="YN396" s="5"/>
      <c r="YO396" s="5"/>
      <c r="YP396" s="5"/>
      <c r="YQ396" s="5"/>
      <c r="YR396" s="5"/>
      <c r="YS396" s="5"/>
      <c r="YT396" s="5"/>
      <c r="YU396" s="5"/>
      <c r="YV396" s="5"/>
      <c r="YW396" s="5"/>
      <c r="YX396" s="5"/>
      <c r="YY396" s="5"/>
      <c r="YZ396" s="5"/>
      <c r="ZA396" s="5"/>
      <c r="ZB396" s="5"/>
      <c r="ZC396" s="5"/>
      <c r="ZD396" s="5"/>
      <c r="ZE396" s="5"/>
      <c r="ZF396" s="5"/>
      <c r="ZG396" s="5"/>
      <c r="ZH396" s="5"/>
      <c r="ZI396" s="5"/>
      <c r="ZJ396" s="5"/>
      <c r="ZK396" s="5"/>
      <c r="ZL396" s="5"/>
      <c r="ZM396" s="5"/>
      <c r="ZN396" s="5"/>
      <c r="ZO396" s="5"/>
      <c r="ZP396" s="5"/>
      <c r="ZQ396" s="5"/>
      <c r="ZR396" s="5"/>
      <c r="ZS396" s="5"/>
      <c r="ZT396" s="5"/>
      <c r="ZU396" s="5"/>
      <c r="ZV396" s="5"/>
      <c r="ZW396" s="5"/>
      <c r="ZX396" s="5"/>
      <c r="ZY396" s="5"/>
      <c r="ZZ396" s="5"/>
      <c r="AAA396" s="5"/>
      <c r="AAB396" s="5"/>
      <c r="AAC396" s="5"/>
      <c r="AAD396" s="5"/>
      <c r="AAE396" s="5"/>
      <c r="AAF396" s="5"/>
      <c r="AAG396" s="5"/>
      <c r="AAH396" s="5"/>
      <c r="AAI396" s="5"/>
      <c r="AAJ396" s="5"/>
      <c r="AAK396" s="5"/>
      <c r="AAL396" s="5"/>
      <c r="AAM396" s="5"/>
      <c r="AAN396" s="5"/>
      <c r="AAO396" s="5"/>
      <c r="AAP396" s="5"/>
      <c r="AAQ396" s="5"/>
      <c r="AAR396" s="5"/>
      <c r="AAS396" s="5"/>
      <c r="AAT396" s="5"/>
      <c r="AAU396" s="5"/>
      <c r="AAV396" s="5"/>
      <c r="AAW396" s="5"/>
      <c r="AAX396" s="5"/>
      <c r="AAY396" s="5"/>
      <c r="AAZ396" s="5"/>
      <c r="ABA396" s="5"/>
      <c r="ABB396" s="5"/>
      <c r="ABC396" s="5"/>
      <c r="ABD396" s="5"/>
      <c r="ABE396" s="5"/>
      <c r="ABF396" s="5"/>
      <c r="ABG396" s="5"/>
      <c r="ABH396" s="5"/>
      <c r="ABI396" s="5"/>
      <c r="ABJ396" s="5"/>
      <c r="ABK396" s="5"/>
      <c r="ABL396" s="5"/>
      <c r="ABM396" s="5"/>
      <c r="ABN396" s="5"/>
      <c r="ABO396" s="5"/>
      <c r="ABP396" s="5"/>
      <c r="ABQ396" s="5"/>
      <c r="ABR396" s="5"/>
      <c r="ABS396" s="5"/>
      <c r="ABT396" s="5"/>
      <c r="ABU396" s="5"/>
      <c r="ABV396" s="5"/>
      <c r="ABW396" s="5"/>
      <c r="ABX396" s="5"/>
      <c r="ABY396" s="5"/>
      <c r="ABZ396" s="5"/>
      <c r="ACA396" s="5"/>
      <c r="ACB396" s="5"/>
      <c r="ACC396" s="5"/>
      <c r="ACD396" s="5"/>
      <c r="ACE396" s="5"/>
      <c r="ACF396" s="5"/>
      <c r="ACG396" s="5"/>
      <c r="ACH396" s="5"/>
      <c r="ACI396" s="5"/>
      <c r="ACJ396" s="5"/>
      <c r="ACK396" s="5"/>
      <c r="ACL396" s="5"/>
      <c r="ACM396" s="5"/>
      <c r="ACN396" s="5"/>
      <c r="ACO396" s="5"/>
      <c r="ACP396" s="5"/>
      <c r="ACQ396" s="5"/>
      <c r="ACR396" s="5"/>
      <c r="ACS396" s="5"/>
      <c r="ACT396" s="5"/>
      <c r="ACU396" s="5"/>
      <c r="ACV396" s="5"/>
      <c r="ACW396" s="5"/>
      <c r="ACX396" s="5"/>
      <c r="ACY396" s="5"/>
      <c r="ACZ396" s="5"/>
      <c r="ADA396" s="5"/>
      <c r="ADB396" s="5"/>
      <c r="ADC396" s="5"/>
      <c r="ADD396" s="5"/>
      <c r="ADE396" s="5"/>
      <c r="ADF396" s="5"/>
      <c r="ADG396" s="5"/>
      <c r="ADH396" s="5"/>
      <c r="ADI396" s="5"/>
      <c r="ADJ396" s="5"/>
      <c r="ADK396" s="5"/>
      <c r="ADL396" s="5"/>
      <c r="ADM396" s="5"/>
      <c r="ADN396" s="5"/>
      <c r="ADO396" s="5"/>
      <c r="ADP396" s="5"/>
      <c r="ADQ396" s="5"/>
      <c r="ADR396" s="5"/>
      <c r="ADS396" s="5"/>
      <c r="ADT396" s="5"/>
      <c r="ADU396" s="5"/>
      <c r="ADV396" s="5"/>
      <c r="ADW396" s="5"/>
      <c r="ADX396" s="5"/>
      <c r="ADY396" s="5"/>
      <c r="ADZ396" s="5"/>
      <c r="AEA396" s="5"/>
      <c r="AEB396" s="5"/>
      <c r="AEC396" s="5"/>
      <c r="AED396" s="5"/>
      <c r="AEE396" s="5"/>
      <c r="AEF396" s="5"/>
      <c r="AEG396" s="5"/>
      <c r="AEH396" s="5"/>
      <c r="AEI396" s="5"/>
      <c r="AEJ396" s="5"/>
      <c r="AEK396" s="5"/>
      <c r="AEL396" s="5"/>
      <c r="AEM396" s="5"/>
      <c r="AEN396" s="5"/>
      <c r="AEO396" s="5"/>
      <c r="AEP396" s="5"/>
      <c r="AEQ396" s="5"/>
      <c r="AER396" s="5"/>
      <c r="AES396" s="5"/>
      <c r="AET396" s="5"/>
      <c r="AEU396" s="5"/>
      <c r="AEV396" s="5"/>
      <c r="AEW396" s="5"/>
      <c r="AEX396" s="5"/>
      <c r="AEY396" s="5"/>
      <c r="AEZ396" s="5"/>
      <c r="AFA396" s="5"/>
      <c r="AFB396" s="5"/>
      <c r="AFC396" s="5"/>
      <c r="AFD396" s="5"/>
      <c r="AFE396" s="5"/>
      <c r="AFF396" s="5"/>
      <c r="AFG396" s="5"/>
      <c r="AFH396" s="5"/>
      <c r="AFI396" s="5"/>
      <c r="AFJ396" s="5"/>
      <c r="AFK396" s="5"/>
      <c r="AFL396" s="5"/>
      <c r="AFM396" s="5"/>
      <c r="AFN396" s="5"/>
      <c r="AFO396" s="5"/>
      <c r="AFP396" s="5"/>
      <c r="AFQ396" s="5"/>
      <c r="AFR396" s="5"/>
      <c r="AFS396" s="5"/>
      <c r="AFT396" s="5"/>
      <c r="AFU396" s="5"/>
      <c r="AFV396" s="5"/>
      <c r="AFW396" s="5"/>
      <c r="AFX396" s="5"/>
      <c r="AFY396" s="5"/>
      <c r="AFZ396" s="5"/>
      <c r="AGA396" s="5"/>
      <c r="AGB396" s="5"/>
      <c r="AGC396" s="5"/>
      <c r="AGD396" s="5"/>
      <c r="AGE396" s="5"/>
      <c r="AGF396" s="5"/>
      <c r="AGG396" s="5"/>
      <c r="AGH396" s="5"/>
      <c r="AGI396" s="5"/>
      <c r="AGJ396" s="5"/>
      <c r="AGK396" s="5"/>
      <c r="AGL396" s="5"/>
      <c r="AGM396" s="5"/>
      <c r="AGN396" s="5"/>
      <c r="AGO396" s="5"/>
      <c r="AGP396" s="5"/>
      <c r="AGQ396" s="5"/>
      <c r="AGR396" s="5"/>
      <c r="AGS396" s="5"/>
      <c r="AGT396" s="5"/>
      <c r="AGU396" s="5"/>
      <c r="AGV396" s="5"/>
      <c r="AGW396" s="5"/>
      <c r="AGX396" s="5"/>
      <c r="AGY396" s="5"/>
      <c r="AGZ396" s="5"/>
      <c r="AHA396" s="5"/>
      <c r="AHB396" s="5"/>
      <c r="AHC396" s="5"/>
      <c r="AHD396" s="5"/>
      <c r="AHE396" s="5"/>
      <c r="AHF396" s="5"/>
      <c r="AHG396" s="5"/>
      <c r="AHH396" s="5"/>
      <c r="AHI396" s="5"/>
      <c r="AHJ396" s="5"/>
      <c r="AHK396" s="5"/>
      <c r="AHL396" s="5"/>
      <c r="AHM396" s="5"/>
      <c r="AHN396" s="5"/>
      <c r="AHO396" s="5"/>
      <c r="AHP396" s="5"/>
      <c r="AHQ396" s="5"/>
      <c r="AHR396" s="5"/>
      <c r="AHS396" s="5"/>
      <c r="AHT396" s="5"/>
      <c r="AHU396" s="5"/>
      <c r="AHV396" s="5"/>
      <c r="AHW396" s="5"/>
      <c r="AHX396" s="5"/>
      <c r="AHY396" s="5"/>
      <c r="AHZ396" s="5"/>
      <c r="AIA396" s="5"/>
      <c r="AIB396" s="5"/>
      <c r="AIC396" s="5"/>
      <c r="AID396" s="5"/>
      <c r="AIE396" s="5"/>
      <c r="AIF396" s="5"/>
      <c r="AIG396" s="5"/>
      <c r="AIH396" s="5"/>
      <c r="AII396" s="5"/>
      <c r="AIJ396" s="5"/>
      <c r="AIK396" s="5"/>
      <c r="AIL396" s="5"/>
      <c r="AIM396" s="5"/>
      <c r="AIN396" s="5"/>
      <c r="AIO396" s="5"/>
      <c r="AIP396" s="5"/>
      <c r="AIQ396" s="5"/>
      <c r="AIR396" s="5"/>
      <c r="AIS396" s="5"/>
      <c r="AIT396" s="5"/>
      <c r="AIU396" s="5"/>
      <c r="AIV396" s="5"/>
      <c r="AIW396" s="5"/>
      <c r="AIX396" s="5"/>
      <c r="AIY396" s="5"/>
      <c r="AIZ396" s="5"/>
      <c r="AJA396" s="5"/>
      <c r="AJB396" s="5"/>
      <c r="AJC396" s="5"/>
      <c r="AJD396" s="5"/>
      <c r="AJE396" s="5"/>
      <c r="AJF396" s="5"/>
      <c r="AJG396" s="5"/>
      <c r="AJH396" s="5"/>
      <c r="AJI396" s="5"/>
      <c r="AJJ396" s="5"/>
      <c r="AJK396" s="5"/>
      <c r="AJL396" s="5"/>
      <c r="AJM396" s="5"/>
      <c r="AJN396" s="5"/>
      <c r="AJO396" s="5"/>
      <c r="AJP396" s="5"/>
      <c r="AJQ396" s="5"/>
      <c r="AJR396" s="5"/>
      <c r="AJS396" s="5"/>
      <c r="AJT396" s="5"/>
      <c r="AJU396" s="5"/>
      <c r="AJV396" s="5"/>
      <c r="AJW396" s="5"/>
      <c r="AJX396" s="5"/>
      <c r="AJY396" s="5"/>
      <c r="AJZ396" s="5"/>
      <c r="AKA396" s="5"/>
      <c r="AKB396" s="5"/>
      <c r="AKC396" s="5"/>
      <c r="AKD396" s="5"/>
      <c r="AKE396" s="5"/>
      <c r="AKF396" s="5"/>
      <c r="AKG396" s="5"/>
      <c r="AKH396" s="5"/>
      <c r="AKI396" s="5"/>
      <c r="AKJ396" s="5"/>
      <c r="AKK396" s="5"/>
      <c r="AKL396" s="5"/>
      <c r="AKM396" s="5"/>
      <c r="AKN396" s="5"/>
      <c r="AKO396" s="5"/>
      <c r="AKP396" s="5"/>
      <c r="AKQ396" s="5"/>
      <c r="AKR396" s="5"/>
      <c r="AKS396" s="5"/>
      <c r="AKT396" s="5"/>
      <c r="AKU396" s="5"/>
      <c r="AKV396" s="5"/>
      <c r="AKW396" s="5"/>
      <c r="AKX396" s="5"/>
      <c r="AKY396" s="5"/>
      <c r="AKZ396" s="5"/>
      <c r="ALA396" s="5"/>
      <c r="ALB396" s="5"/>
      <c r="ALC396" s="5"/>
      <c r="ALD396" s="5"/>
      <c r="ALE396" s="5"/>
      <c r="ALF396" s="5"/>
      <c r="ALG396" s="5"/>
      <c r="ALH396" s="5"/>
      <c r="ALI396" s="5"/>
      <c r="ALJ396" s="5"/>
      <c r="ALK396" s="5"/>
      <c r="ALL396" s="5"/>
      <c r="ALM396" s="5"/>
      <c r="ALN396" s="5"/>
      <c r="ALO396" s="5"/>
      <c r="ALP396" s="5"/>
      <c r="ALQ396" s="5"/>
      <c r="ALR396" s="5"/>
      <c r="ALS396" s="5"/>
      <c r="ALT396" s="5"/>
      <c r="ALU396" s="5"/>
      <c r="ALV396" s="5"/>
      <c r="ALW396" s="5"/>
      <c r="ALX396" s="5"/>
      <c r="ALY396" s="5"/>
      <c r="ALZ396" s="5"/>
      <c r="AMA396" s="5"/>
      <c r="AMB396" s="5"/>
      <c r="AMC396" s="5"/>
      <c r="AMD396" s="5"/>
      <c r="AME396" s="5"/>
      <c r="AMF396" s="5"/>
      <c r="AMG396" s="5"/>
      <c r="AMH396" s="5"/>
      <c r="AMI396" s="5"/>
      <c r="AMJ396" s="5"/>
      <c r="AMK396" s="5"/>
      <c r="AML396" s="5"/>
      <c r="AMM396" s="5"/>
      <c r="AMN396" s="5"/>
      <c r="AMO396" s="5"/>
      <c r="AMP396" s="5"/>
      <c r="AMQ396" s="5"/>
      <c r="AMR396" s="5"/>
      <c r="AMS396" s="5"/>
      <c r="AMT396" s="5"/>
      <c r="AMU396" s="5"/>
      <c r="AMV396" s="5"/>
      <c r="AMW396" s="5"/>
      <c r="AMX396" s="5"/>
      <c r="AMY396" s="5"/>
      <c r="AMZ396" s="5"/>
      <c r="ANA396" s="5"/>
      <c r="ANB396" s="5"/>
      <c r="ANC396" s="5"/>
      <c r="AND396" s="5"/>
      <c r="ANE396" s="5"/>
      <c r="ANF396" s="5"/>
      <c r="ANG396" s="5"/>
      <c r="ANH396" s="5"/>
      <c r="ANI396" s="5"/>
      <c r="ANJ396" s="5"/>
      <c r="ANK396" s="5"/>
      <c r="ANL396" s="5"/>
      <c r="ANM396" s="5"/>
      <c r="ANN396" s="5"/>
      <c r="ANO396" s="5"/>
      <c r="ANP396" s="5"/>
      <c r="ANQ396" s="5"/>
      <c r="ANR396" s="5"/>
      <c r="ANS396" s="5"/>
      <c r="ANT396" s="5"/>
      <c r="ANU396" s="5"/>
      <c r="ANV396" s="5"/>
      <c r="ANW396" s="5"/>
      <c r="ANX396" s="5"/>
      <c r="ANY396" s="5"/>
      <c r="ANZ396" s="5"/>
      <c r="AOA396" s="5"/>
      <c r="AOB396" s="5"/>
      <c r="AOC396" s="5"/>
      <c r="AOD396" s="5"/>
      <c r="AOE396" s="5"/>
      <c r="AOF396" s="5"/>
      <c r="AOG396" s="5"/>
      <c r="AOH396" s="5"/>
      <c r="AOI396" s="5"/>
      <c r="AOJ396" s="5"/>
      <c r="AOK396" s="5"/>
      <c r="AOL396" s="5"/>
      <c r="AOM396" s="5"/>
      <c r="AON396" s="5"/>
      <c r="AOO396" s="5"/>
      <c r="AOP396" s="5"/>
      <c r="AOQ396" s="5"/>
      <c r="AOR396" s="5"/>
      <c r="AOS396" s="5"/>
      <c r="AOT396" s="5"/>
      <c r="AOU396" s="5"/>
      <c r="AOV396" s="5"/>
      <c r="AOW396" s="5"/>
      <c r="AOX396" s="5"/>
      <c r="AOY396" s="5"/>
      <c r="AOZ396" s="5"/>
      <c r="APA396" s="5"/>
      <c r="APB396" s="5"/>
      <c r="APC396" s="5"/>
      <c r="APD396" s="5"/>
      <c r="APE396" s="5"/>
      <c r="APF396" s="5"/>
      <c r="APG396" s="5"/>
      <c r="APH396" s="5"/>
      <c r="API396" s="5"/>
      <c r="APJ396" s="5"/>
      <c r="APK396" s="5"/>
      <c r="APL396" s="5"/>
      <c r="APM396" s="5"/>
      <c r="APN396" s="5"/>
      <c r="APO396" s="5"/>
      <c r="APP396" s="5"/>
      <c r="APQ396" s="5"/>
      <c r="APR396" s="5"/>
      <c r="APS396" s="5"/>
      <c r="APT396" s="5"/>
      <c r="APU396" s="5"/>
      <c r="APV396" s="5"/>
      <c r="APW396" s="5"/>
      <c r="APX396" s="5"/>
      <c r="APY396" s="5"/>
      <c r="APZ396" s="5"/>
      <c r="AQA396" s="5"/>
      <c r="AQB396" s="5"/>
      <c r="AQC396" s="5"/>
      <c r="AQD396" s="5"/>
      <c r="AQE396" s="5"/>
      <c r="AQF396" s="5"/>
      <c r="AQG396" s="5"/>
      <c r="AQH396" s="5"/>
      <c r="AQI396" s="5"/>
      <c r="AQJ396" s="5"/>
      <c r="AQK396" s="5"/>
      <c r="AQL396" s="5"/>
      <c r="AQM396" s="5"/>
      <c r="AQN396" s="5"/>
      <c r="AQO396" s="5"/>
      <c r="AQP396" s="5"/>
      <c r="AQQ396" s="5"/>
      <c r="AQR396" s="5"/>
      <c r="AQS396" s="5"/>
      <c r="AQT396" s="5"/>
      <c r="AQU396" s="5"/>
      <c r="AQV396" s="5"/>
      <c r="AQW396" s="5"/>
      <c r="AQX396" s="5"/>
      <c r="AQY396" s="5"/>
      <c r="AQZ396" s="5"/>
    </row>
    <row r="397" spans="1:1144" s="4" customFormat="1" ht="36" customHeight="1">
      <c r="A397" s="95" t="s">
        <v>73</v>
      </c>
      <c r="B397" s="95" t="s">
        <v>70</v>
      </c>
      <c r="C397" s="95" t="s">
        <v>70</v>
      </c>
      <c r="D397" s="95" t="s">
        <v>13</v>
      </c>
      <c r="E397" s="95" t="s">
        <v>87</v>
      </c>
      <c r="F397" s="95" t="s">
        <v>2371</v>
      </c>
      <c r="G397" s="95" t="s">
        <v>2372</v>
      </c>
      <c r="H397" s="95" t="s">
        <v>997</v>
      </c>
      <c r="I397" s="95" t="s">
        <v>904</v>
      </c>
      <c r="J397" s="37" t="s">
        <v>502</v>
      </c>
      <c r="K397" s="37" t="s">
        <v>2346</v>
      </c>
      <c r="L397" s="37" t="s">
        <v>2263</v>
      </c>
      <c r="M397" s="37" t="s">
        <v>2347</v>
      </c>
      <c r="N397" s="37"/>
      <c r="O397" s="37">
        <v>0.25</v>
      </c>
      <c r="P397" s="37" t="s">
        <v>2349</v>
      </c>
      <c r="Q397" s="37">
        <v>0.25</v>
      </c>
      <c r="R397" s="64">
        <v>43100</v>
      </c>
      <c r="S397" s="139" t="s">
        <v>2423</v>
      </c>
      <c r="T397" s="139" t="s">
        <v>2424</v>
      </c>
      <c r="U397" s="139" t="s">
        <v>2374</v>
      </c>
      <c r="V397" s="139" t="s">
        <v>2375</v>
      </c>
      <c r="W397" s="96">
        <f t="shared" ref="W397" si="31">+X397</f>
        <v>1000000000</v>
      </c>
      <c r="X397" s="96">
        <f t="shared" si="30"/>
        <v>1000000000</v>
      </c>
      <c r="Y397" s="96">
        <v>1000000000</v>
      </c>
      <c r="Z397" s="96"/>
      <c r="AA397" s="96"/>
      <c r="AB397" s="96"/>
      <c r="AC397" s="96"/>
      <c r="AD397" s="96"/>
      <c r="AE397" s="96"/>
      <c r="AF397" s="96"/>
      <c r="AG397" s="96"/>
      <c r="AH397" s="96"/>
      <c r="AI397" s="96"/>
      <c r="AJ397" s="96"/>
      <c r="AK397" s="96"/>
      <c r="AL397" s="96"/>
      <c r="AM397" s="96"/>
      <c r="AN397" s="96"/>
      <c r="AO397" s="96"/>
      <c r="AP397" s="96"/>
      <c r="AQ397" s="96"/>
      <c r="AR397" s="96"/>
      <c r="AS397" s="96"/>
      <c r="AT397" s="96"/>
      <c r="AU397" s="96"/>
      <c r="AV397" s="96"/>
      <c r="AW397" s="96"/>
      <c r="AX397" s="96"/>
      <c r="AY397" s="96"/>
      <c r="AZ397" s="96"/>
      <c r="BA397" s="97"/>
      <c r="BB397" s="96"/>
      <c r="BC397" s="96"/>
      <c r="BD397" s="96"/>
      <c r="BE397" s="96"/>
      <c r="BF397" s="96"/>
      <c r="BG397" s="96"/>
      <c r="BH397" s="97"/>
      <c r="BI397" s="97"/>
      <c r="BJ397" s="97"/>
      <c r="BK397" s="97"/>
      <c r="BL397" s="97"/>
      <c r="BM397" s="97"/>
      <c r="BN397" s="97"/>
      <c r="BO397" s="97"/>
      <c r="BP397" s="97"/>
      <c r="BQ397" s="97"/>
      <c r="BR397" s="97"/>
      <c r="BS397" s="96"/>
      <c r="BT397" s="97"/>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c r="GQ397" s="5"/>
      <c r="GR397" s="5"/>
      <c r="GS397" s="5"/>
      <c r="GT397" s="5"/>
      <c r="GU397" s="5"/>
      <c r="GV397" s="5"/>
      <c r="GW397" s="5"/>
      <c r="GX397" s="5"/>
      <c r="GY397" s="5"/>
      <c r="GZ397" s="5"/>
      <c r="HA397" s="5"/>
      <c r="HB397" s="5"/>
      <c r="HC397" s="5"/>
      <c r="HD397" s="5"/>
      <c r="HE397" s="5"/>
      <c r="HF397" s="5"/>
      <c r="HG397" s="5"/>
      <c r="HH397" s="5"/>
      <c r="HI397" s="5"/>
      <c r="HJ397" s="5"/>
      <c r="HK397" s="5"/>
      <c r="HL397" s="5"/>
      <c r="HM397" s="5"/>
      <c r="HN397" s="5"/>
      <c r="HO397" s="5"/>
      <c r="HP397" s="5"/>
      <c r="HQ397" s="5"/>
      <c r="HR397" s="5"/>
      <c r="HS397" s="5"/>
      <c r="HT397" s="5"/>
      <c r="HU397" s="5"/>
      <c r="HV397" s="5"/>
      <c r="HW397" s="5"/>
      <c r="HX397" s="5"/>
      <c r="HY397" s="5"/>
      <c r="HZ397" s="5"/>
      <c r="IA397" s="5"/>
      <c r="IB397" s="5"/>
      <c r="IC397" s="5"/>
      <c r="ID397" s="5"/>
      <c r="IE397" s="5"/>
      <c r="IF397" s="5"/>
      <c r="IG397" s="5"/>
      <c r="IH397" s="5"/>
      <c r="II397" s="5"/>
      <c r="IJ397" s="5"/>
      <c r="IK397" s="5"/>
      <c r="IL397" s="5"/>
      <c r="IM397" s="5"/>
      <c r="IN397" s="5"/>
      <c r="IO397" s="5"/>
      <c r="IP397" s="5"/>
      <c r="IQ397" s="5"/>
      <c r="IR397" s="5"/>
      <c r="IS397" s="5"/>
      <c r="IT397" s="5"/>
      <c r="IU397" s="5"/>
      <c r="IV397" s="5"/>
      <c r="IW397" s="5"/>
      <c r="IX397" s="5"/>
      <c r="IY397" s="5"/>
      <c r="IZ397" s="5"/>
      <c r="JA397" s="5"/>
      <c r="JB397" s="5"/>
      <c r="JC397" s="5"/>
      <c r="JD397" s="5"/>
      <c r="JE397" s="5"/>
      <c r="JF397" s="5"/>
      <c r="JG397" s="5"/>
      <c r="JH397" s="5"/>
      <c r="JI397" s="5"/>
      <c r="JJ397" s="5"/>
      <c r="JK397" s="5"/>
      <c r="JL397" s="5"/>
      <c r="JM397" s="5"/>
      <c r="JN397" s="5"/>
      <c r="JO397" s="5"/>
      <c r="JP397" s="5"/>
      <c r="JQ397" s="5"/>
      <c r="JR397" s="5"/>
      <c r="JS397" s="5"/>
      <c r="JT397" s="5"/>
      <c r="JU397" s="5"/>
      <c r="JV397" s="5"/>
      <c r="JW397" s="5"/>
      <c r="JX397" s="5"/>
      <c r="JY397" s="5"/>
      <c r="JZ397" s="5"/>
      <c r="KA397" s="5"/>
      <c r="KB397" s="5"/>
      <c r="KC397" s="5"/>
      <c r="KD397" s="5"/>
      <c r="KE397" s="5"/>
      <c r="KF397" s="5"/>
      <c r="KG397" s="5"/>
      <c r="KH397" s="5"/>
      <c r="KI397" s="5"/>
      <c r="KJ397" s="5"/>
      <c r="KK397" s="5"/>
      <c r="KL397" s="5"/>
      <c r="KM397" s="5"/>
      <c r="KN397" s="5"/>
      <c r="KO397" s="5"/>
      <c r="KP397" s="5"/>
      <c r="KQ397" s="5"/>
      <c r="KR397" s="5"/>
      <c r="KS397" s="5"/>
      <c r="KT397" s="5"/>
      <c r="KU397" s="5"/>
      <c r="KV397" s="5"/>
      <c r="KW397" s="5"/>
      <c r="KX397" s="5"/>
      <c r="KY397" s="5"/>
      <c r="KZ397" s="5"/>
      <c r="LA397" s="5"/>
      <c r="LB397" s="5"/>
      <c r="LC397" s="5"/>
      <c r="LD397" s="5"/>
      <c r="LE397" s="5"/>
      <c r="LF397" s="5"/>
      <c r="LG397" s="5"/>
      <c r="LH397" s="5"/>
      <c r="LI397" s="5"/>
      <c r="LJ397" s="5"/>
      <c r="LK397" s="5"/>
      <c r="LL397" s="5"/>
      <c r="LM397" s="5"/>
      <c r="LN397" s="5"/>
      <c r="LO397" s="5"/>
      <c r="LP397" s="5"/>
      <c r="LQ397" s="5"/>
      <c r="LR397" s="5"/>
      <c r="LS397" s="5"/>
      <c r="LT397" s="5"/>
      <c r="LU397" s="5"/>
      <c r="LV397" s="5"/>
      <c r="LW397" s="5"/>
      <c r="LX397" s="5"/>
      <c r="LY397" s="5"/>
      <c r="LZ397" s="5"/>
      <c r="MA397" s="5"/>
      <c r="MB397" s="5"/>
      <c r="MC397" s="5"/>
      <c r="MD397" s="5"/>
      <c r="ME397" s="5"/>
      <c r="MF397" s="5"/>
      <c r="MG397" s="5"/>
      <c r="MH397" s="5"/>
      <c r="MI397" s="5"/>
      <c r="MJ397" s="5"/>
      <c r="MK397" s="5"/>
      <c r="ML397" s="5"/>
      <c r="MM397" s="5"/>
      <c r="MN397" s="5"/>
      <c r="MO397" s="5"/>
      <c r="MP397" s="5"/>
      <c r="MQ397" s="5"/>
      <c r="MR397" s="5"/>
      <c r="MS397" s="5"/>
      <c r="MT397" s="5"/>
      <c r="MU397" s="5"/>
      <c r="MV397" s="5"/>
      <c r="MW397" s="5"/>
      <c r="MX397" s="5"/>
      <c r="MY397" s="5"/>
      <c r="MZ397" s="5"/>
      <c r="NA397" s="5"/>
      <c r="NB397" s="5"/>
      <c r="NC397" s="5"/>
      <c r="ND397" s="5"/>
      <c r="NE397" s="5"/>
      <c r="NF397" s="5"/>
      <c r="NG397" s="5"/>
      <c r="NH397" s="5"/>
      <c r="NI397" s="5"/>
      <c r="NJ397" s="5"/>
      <c r="NK397" s="5"/>
      <c r="NL397" s="5"/>
      <c r="NM397" s="5"/>
      <c r="NN397" s="5"/>
      <c r="NO397" s="5"/>
      <c r="NP397" s="5"/>
      <c r="NQ397" s="5"/>
      <c r="NR397" s="5"/>
      <c r="NS397" s="5"/>
      <c r="NT397" s="5"/>
      <c r="NU397" s="5"/>
      <c r="NV397" s="5"/>
      <c r="NW397" s="5"/>
      <c r="NX397" s="5"/>
      <c r="NY397" s="5"/>
      <c r="NZ397" s="5"/>
      <c r="OA397" s="5"/>
      <c r="OB397" s="5"/>
      <c r="OC397" s="5"/>
      <c r="OD397" s="5"/>
      <c r="OE397" s="5"/>
      <c r="OF397" s="5"/>
      <c r="OG397" s="5"/>
      <c r="OH397" s="5"/>
      <c r="OI397" s="5"/>
      <c r="OJ397" s="5"/>
      <c r="OK397" s="5"/>
      <c r="OL397" s="5"/>
      <c r="OM397" s="5"/>
      <c r="ON397" s="5"/>
      <c r="OO397" s="5"/>
      <c r="OP397" s="5"/>
      <c r="OQ397" s="5"/>
      <c r="OR397" s="5"/>
      <c r="OS397" s="5"/>
      <c r="OT397" s="5"/>
      <c r="OU397" s="5"/>
      <c r="OV397" s="5"/>
      <c r="OW397" s="5"/>
      <c r="OX397" s="5"/>
      <c r="OY397" s="5"/>
      <c r="OZ397" s="5"/>
      <c r="PA397" s="5"/>
      <c r="PB397" s="5"/>
      <c r="PC397" s="5"/>
      <c r="PD397" s="5"/>
      <c r="PE397" s="5"/>
      <c r="PF397" s="5"/>
      <c r="PG397" s="5"/>
      <c r="PH397" s="5"/>
      <c r="PI397" s="5"/>
      <c r="PJ397" s="5"/>
      <c r="PK397" s="5"/>
      <c r="PL397" s="5"/>
      <c r="PM397" s="5"/>
      <c r="PN397" s="5"/>
      <c r="PO397" s="5"/>
      <c r="PP397" s="5"/>
      <c r="PQ397" s="5"/>
      <c r="PR397" s="5"/>
      <c r="PS397" s="5"/>
      <c r="PT397" s="5"/>
      <c r="PU397" s="5"/>
      <c r="PV397" s="5"/>
      <c r="PW397" s="5"/>
      <c r="PX397" s="5"/>
      <c r="PY397" s="5"/>
      <c r="PZ397" s="5"/>
      <c r="QA397" s="5"/>
      <c r="QB397" s="5"/>
      <c r="QC397" s="5"/>
      <c r="QD397" s="5"/>
      <c r="QE397" s="5"/>
      <c r="QF397" s="5"/>
      <c r="QG397" s="5"/>
      <c r="QH397" s="5"/>
      <c r="QI397" s="5"/>
      <c r="QJ397" s="5"/>
      <c r="QK397" s="5"/>
      <c r="QL397" s="5"/>
      <c r="QM397" s="5"/>
      <c r="QN397" s="5"/>
      <c r="QO397" s="5"/>
      <c r="QP397" s="5"/>
      <c r="QQ397" s="5"/>
      <c r="QR397" s="5"/>
      <c r="QS397" s="5"/>
      <c r="QT397" s="5"/>
      <c r="QU397" s="5"/>
      <c r="QV397" s="5"/>
      <c r="QW397" s="5"/>
      <c r="QX397" s="5"/>
      <c r="QY397" s="5"/>
      <c r="QZ397" s="5"/>
      <c r="RA397" s="5"/>
      <c r="RB397" s="5"/>
      <c r="RC397" s="5"/>
      <c r="RD397" s="5"/>
      <c r="RE397" s="5"/>
      <c r="RF397" s="5"/>
      <c r="RG397" s="5"/>
      <c r="RH397" s="5"/>
      <c r="RI397" s="5"/>
      <c r="RJ397" s="5"/>
      <c r="RK397" s="5"/>
      <c r="RL397" s="5"/>
      <c r="RM397" s="5"/>
      <c r="RN397" s="5"/>
      <c r="RO397" s="5"/>
      <c r="RP397" s="5"/>
      <c r="RQ397" s="5"/>
      <c r="RR397" s="5"/>
      <c r="RS397" s="5"/>
      <c r="RT397" s="5"/>
      <c r="RU397" s="5"/>
      <c r="RV397" s="5"/>
      <c r="RW397" s="5"/>
      <c r="RX397" s="5"/>
      <c r="RY397" s="5"/>
      <c r="RZ397" s="5"/>
      <c r="SA397" s="5"/>
      <c r="SB397" s="5"/>
      <c r="SC397" s="5"/>
      <c r="SD397" s="5"/>
      <c r="SE397" s="5"/>
      <c r="SF397" s="5"/>
      <c r="SG397" s="5"/>
      <c r="SH397" s="5"/>
      <c r="SI397" s="5"/>
      <c r="SJ397" s="5"/>
      <c r="SK397" s="5"/>
      <c r="SL397" s="5"/>
      <c r="SM397" s="5"/>
      <c r="SN397" s="5"/>
      <c r="SO397" s="5"/>
      <c r="SP397" s="5"/>
      <c r="SQ397" s="5"/>
      <c r="SR397" s="5"/>
      <c r="SS397" s="5"/>
      <c r="ST397" s="5"/>
      <c r="SU397" s="5"/>
      <c r="SV397" s="5"/>
      <c r="SW397" s="5"/>
      <c r="SX397" s="5"/>
      <c r="SY397" s="5"/>
      <c r="SZ397" s="5"/>
      <c r="TA397" s="5"/>
      <c r="TB397" s="5"/>
      <c r="TC397" s="5"/>
      <c r="TD397" s="5"/>
      <c r="TE397" s="5"/>
      <c r="TF397" s="5"/>
      <c r="TG397" s="5"/>
      <c r="TH397" s="5"/>
      <c r="TI397" s="5"/>
      <c r="TJ397" s="5"/>
      <c r="TK397" s="5"/>
      <c r="TL397" s="5"/>
      <c r="TM397" s="5"/>
      <c r="TN397" s="5"/>
      <c r="TO397" s="5"/>
      <c r="TP397" s="5"/>
      <c r="TQ397" s="5"/>
      <c r="TR397" s="5"/>
      <c r="TS397" s="5"/>
      <c r="TT397" s="5"/>
      <c r="TU397" s="5"/>
      <c r="TV397" s="5"/>
      <c r="TW397" s="5"/>
      <c r="TX397" s="5"/>
      <c r="TY397" s="5"/>
      <c r="TZ397" s="5"/>
      <c r="UA397" s="5"/>
      <c r="UB397" s="5"/>
      <c r="UC397" s="5"/>
      <c r="UD397" s="5"/>
      <c r="UE397" s="5"/>
      <c r="UF397" s="5"/>
      <c r="UG397" s="5"/>
      <c r="UH397" s="5"/>
      <c r="UI397" s="5"/>
      <c r="UJ397" s="5"/>
      <c r="UK397" s="5"/>
      <c r="UL397" s="5"/>
      <c r="UM397" s="5"/>
      <c r="UN397" s="5"/>
      <c r="UO397" s="5"/>
      <c r="UP397" s="5"/>
      <c r="UQ397" s="5"/>
      <c r="UR397" s="5"/>
      <c r="US397" s="5"/>
      <c r="UT397" s="5"/>
      <c r="UU397" s="5"/>
      <c r="UV397" s="5"/>
      <c r="UW397" s="5"/>
      <c r="UX397" s="5"/>
      <c r="UY397" s="5"/>
      <c r="UZ397" s="5"/>
      <c r="VA397" s="5"/>
      <c r="VB397" s="5"/>
      <c r="VC397" s="5"/>
      <c r="VD397" s="5"/>
      <c r="VE397" s="5"/>
      <c r="VF397" s="5"/>
      <c r="VG397" s="5"/>
      <c r="VH397" s="5"/>
      <c r="VI397" s="5"/>
      <c r="VJ397" s="5"/>
      <c r="VK397" s="5"/>
      <c r="VL397" s="5"/>
      <c r="VM397" s="5"/>
      <c r="VN397" s="5"/>
      <c r="VO397" s="5"/>
      <c r="VP397" s="5"/>
      <c r="VQ397" s="5"/>
      <c r="VR397" s="5"/>
      <c r="VS397" s="5"/>
      <c r="VT397" s="5"/>
      <c r="VU397" s="5"/>
      <c r="VV397" s="5"/>
      <c r="VW397" s="5"/>
      <c r="VX397" s="5"/>
      <c r="VY397" s="5"/>
      <c r="VZ397" s="5"/>
      <c r="WA397" s="5"/>
      <c r="WB397" s="5"/>
      <c r="WC397" s="5"/>
      <c r="WD397" s="5"/>
      <c r="WE397" s="5"/>
      <c r="WF397" s="5"/>
      <c r="WG397" s="5"/>
      <c r="WH397" s="5"/>
      <c r="WI397" s="5"/>
      <c r="WJ397" s="5"/>
      <c r="WK397" s="5"/>
      <c r="WL397" s="5"/>
      <c r="WM397" s="5"/>
      <c r="WN397" s="5"/>
      <c r="WO397" s="5"/>
      <c r="WP397" s="5"/>
      <c r="WQ397" s="5"/>
      <c r="WR397" s="5"/>
      <c r="WS397" s="5"/>
      <c r="WT397" s="5"/>
      <c r="WU397" s="5"/>
      <c r="WV397" s="5"/>
      <c r="WW397" s="5"/>
      <c r="WX397" s="5"/>
      <c r="WY397" s="5"/>
      <c r="WZ397" s="5"/>
      <c r="XA397" s="5"/>
      <c r="XB397" s="5"/>
      <c r="XC397" s="5"/>
      <c r="XD397" s="5"/>
      <c r="XE397" s="5"/>
      <c r="XF397" s="5"/>
      <c r="XG397" s="5"/>
      <c r="XH397" s="5"/>
      <c r="XI397" s="5"/>
      <c r="XJ397" s="5"/>
      <c r="XK397" s="5"/>
      <c r="XL397" s="5"/>
      <c r="XM397" s="5"/>
      <c r="XN397" s="5"/>
      <c r="XO397" s="5"/>
      <c r="XP397" s="5"/>
      <c r="XQ397" s="5"/>
      <c r="XR397" s="5"/>
      <c r="XS397" s="5"/>
      <c r="XT397" s="5"/>
      <c r="XU397" s="5"/>
      <c r="XV397" s="5"/>
      <c r="XW397" s="5"/>
      <c r="XX397" s="5"/>
      <c r="XY397" s="5"/>
      <c r="XZ397" s="5"/>
      <c r="YA397" s="5"/>
      <c r="YB397" s="5"/>
      <c r="YC397" s="5"/>
      <c r="YD397" s="5"/>
      <c r="YE397" s="5"/>
      <c r="YF397" s="5"/>
      <c r="YG397" s="5"/>
      <c r="YH397" s="5"/>
      <c r="YI397" s="5"/>
      <c r="YJ397" s="5"/>
      <c r="YK397" s="5"/>
      <c r="YL397" s="5"/>
      <c r="YM397" s="5"/>
      <c r="YN397" s="5"/>
      <c r="YO397" s="5"/>
      <c r="YP397" s="5"/>
      <c r="YQ397" s="5"/>
      <c r="YR397" s="5"/>
      <c r="YS397" s="5"/>
      <c r="YT397" s="5"/>
      <c r="YU397" s="5"/>
      <c r="YV397" s="5"/>
      <c r="YW397" s="5"/>
      <c r="YX397" s="5"/>
      <c r="YY397" s="5"/>
      <c r="YZ397" s="5"/>
      <c r="ZA397" s="5"/>
      <c r="ZB397" s="5"/>
      <c r="ZC397" s="5"/>
      <c r="ZD397" s="5"/>
      <c r="ZE397" s="5"/>
      <c r="ZF397" s="5"/>
      <c r="ZG397" s="5"/>
      <c r="ZH397" s="5"/>
      <c r="ZI397" s="5"/>
      <c r="ZJ397" s="5"/>
      <c r="ZK397" s="5"/>
      <c r="ZL397" s="5"/>
      <c r="ZM397" s="5"/>
      <c r="ZN397" s="5"/>
      <c r="ZO397" s="5"/>
      <c r="ZP397" s="5"/>
      <c r="ZQ397" s="5"/>
      <c r="ZR397" s="5"/>
      <c r="ZS397" s="5"/>
      <c r="ZT397" s="5"/>
      <c r="ZU397" s="5"/>
      <c r="ZV397" s="5"/>
      <c r="ZW397" s="5"/>
      <c r="ZX397" s="5"/>
      <c r="ZY397" s="5"/>
      <c r="ZZ397" s="5"/>
      <c r="AAA397" s="5"/>
      <c r="AAB397" s="5"/>
      <c r="AAC397" s="5"/>
      <c r="AAD397" s="5"/>
      <c r="AAE397" s="5"/>
      <c r="AAF397" s="5"/>
      <c r="AAG397" s="5"/>
      <c r="AAH397" s="5"/>
      <c r="AAI397" s="5"/>
      <c r="AAJ397" s="5"/>
      <c r="AAK397" s="5"/>
      <c r="AAL397" s="5"/>
      <c r="AAM397" s="5"/>
      <c r="AAN397" s="5"/>
      <c r="AAO397" s="5"/>
      <c r="AAP397" s="5"/>
      <c r="AAQ397" s="5"/>
      <c r="AAR397" s="5"/>
      <c r="AAS397" s="5"/>
      <c r="AAT397" s="5"/>
      <c r="AAU397" s="5"/>
      <c r="AAV397" s="5"/>
      <c r="AAW397" s="5"/>
      <c r="AAX397" s="5"/>
      <c r="AAY397" s="5"/>
      <c r="AAZ397" s="5"/>
      <c r="ABA397" s="5"/>
      <c r="ABB397" s="5"/>
      <c r="ABC397" s="5"/>
      <c r="ABD397" s="5"/>
      <c r="ABE397" s="5"/>
      <c r="ABF397" s="5"/>
      <c r="ABG397" s="5"/>
      <c r="ABH397" s="5"/>
      <c r="ABI397" s="5"/>
      <c r="ABJ397" s="5"/>
      <c r="ABK397" s="5"/>
      <c r="ABL397" s="5"/>
      <c r="ABM397" s="5"/>
      <c r="ABN397" s="5"/>
      <c r="ABO397" s="5"/>
      <c r="ABP397" s="5"/>
      <c r="ABQ397" s="5"/>
      <c r="ABR397" s="5"/>
      <c r="ABS397" s="5"/>
      <c r="ABT397" s="5"/>
      <c r="ABU397" s="5"/>
      <c r="ABV397" s="5"/>
      <c r="ABW397" s="5"/>
      <c r="ABX397" s="5"/>
      <c r="ABY397" s="5"/>
      <c r="ABZ397" s="5"/>
      <c r="ACA397" s="5"/>
      <c r="ACB397" s="5"/>
      <c r="ACC397" s="5"/>
      <c r="ACD397" s="5"/>
      <c r="ACE397" s="5"/>
      <c r="ACF397" s="5"/>
      <c r="ACG397" s="5"/>
      <c r="ACH397" s="5"/>
      <c r="ACI397" s="5"/>
      <c r="ACJ397" s="5"/>
      <c r="ACK397" s="5"/>
      <c r="ACL397" s="5"/>
      <c r="ACM397" s="5"/>
      <c r="ACN397" s="5"/>
      <c r="ACO397" s="5"/>
      <c r="ACP397" s="5"/>
      <c r="ACQ397" s="5"/>
      <c r="ACR397" s="5"/>
      <c r="ACS397" s="5"/>
      <c r="ACT397" s="5"/>
      <c r="ACU397" s="5"/>
      <c r="ACV397" s="5"/>
      <c r="ACW397" s="5"/>
      <c r="ACX397" s="5"/>
      <c r="ACY397" s="5"/>
      <c r="ACZ397" s="5"/>
      <c r="ADA397" s="5"/>
      <c r="ADB397" s="5"/>
      <c r="ADC397" s="5"/>
      <c r="ADD397" s="5"/>
      <c r="ADE397" s="5"/>
      <c r="ADF397" s="5"/>
      <c r="ADG397" s="5"/>
      <c r="ADH397" s="5"/>
      <c r="ADI397" s="5"/>
      <c r="ADJ397" s="5"/>
      <c r="ADK397" s="5"/>
      <c r="ADL397" s="5"/>
      <c r="ADM397" s="5"/>
      <c r="ADN397" s="5"/>
      <c r="ADO397" s="5"/>
      <c r="ADP397" s="5"/>
      <c r="ADQ397" s="5"/>
      <c r="ADR397" s="5"/>
      <c r="ADS397" s="5"/>
      <c r="ADT397" s="5"/>
      <c r="ADU397" s="5"/>
      <c r="ADV397" s="5"/>
      <c r="ADW397" s="5"/>
      <c r="ADX397" s="5"/>
      <c r="ADY397" s="5"/>
      <c r="ADZ397" s="5"/>
      <c r="AEA397" s="5"/>
      <c r="AEB397" s="5"/>
      <c r="AEC397" s="5"/>
      <c r="AED397" s="5"/>
      <c r="AEE397" s="5"/>
      <c r="AEF397" s="5"/>
      <c r="AEG397" s="5"/>
      <c r="AEH397" s="5"/>
      <c r="AEI397" s="5"/>
      <c r="AEJ397" s="5"/>
      <c r="AEK397" s="5"/>
      <c r="AEL397" s="5"/>
      <c r="AEM397" s="5"/>
      <c r="AEN397" s="5"/>
      <c r="AEO397" s="5"/>
      <c r="AEP397" s="5"/>
      <c r="AEQ397" s="5"/>
      <c r="AER397" s="5"/>
      <c r="AES397" s="5"/>
      <c r="AET397" s="5"/>
      <c r="AEU397" s="5"/>
      <c r="AEV397" s="5"/>
      <c r="AEW397" s="5"/>
      <c r="AEX397" s="5"/>
      <c r="AEY397" s="5"/>
      <c r="AEZ397" s="5"/>
      <c r="AFA397" s="5"/>
      <c r="AFB397" s="5"/>
      <c r="AFC397" s="5"/>
      <c r="AFD397" s="5"/>
      <c r="AFE397" s="5"/>
      <c r="AFF397" s="5"/>
      <c r="AFG397" s="5"/>
      <c r="AFH397" s="5"/>
      <c r="AFI397" s="5"/>
      <c r="AFJ397" s="5"/>
      <c r="AFK397" s="5"/>
      <c r="AFL397" s="5"/>
      <c r="AFM397" s="5"/>
      <c r="AFN397" s="5"/>
      <c r="AFO397" s="5"/>
      <c r="AFP397" s="5"/>
      <c r="AFQ397" s="5"/>
      <c r="AFR397" s="5"/>
      <c r="AFS397" s="5"/>
      <c r="AFT397" s="5"/>
      <c r="AFU397" s="5"/>
      <c r="AFV397" s="5"/>
      <c r="AFW397" s="5"/>
      <c r="AFX397" s="5"/>
      <c r="AFY397" s="5"/>
      <c r="AFZ397" s="5"/>
      <c r="AGA397" s="5"/>
      <c r="AGB397" s="5"/>
      <c r="AGC397" s="5"/>
      <c r="AGD397" s="5"/>
      <c r="AGE397" s="5"/>
      <c r="AGF397" s="5"/>
      <c r="AGG397" s="5"/>
      <c r="AGH397" s="5"/>
      <c r="AGI397" s="5"/>
      <c r="AGJ397" s="5"/>
      <c r="AGK397" s="5"/>
      <c r="AGL397" s="5"/>
      <c r="AGM397" s="5"/>
      <c r="AGN397" s="5"/>
      <c r="AGO397" s="5"/>
      <c r="AGP397" s="5"/>
      <c r="AGQ397" s="5"/>
      <c r="AGR397" s="5"/>
      <c r="AGS397" s="5"/>
      <c r="AGT397" s="5"/>
      <c r="AGU397" s="5"/>
      <c r="AGV397" s="5"/>
      <c r="AGW397" s="5"/>
      <c r="AGX397" s="5"/>
      <c r="AGY397" s="5"/>
      <c r="AGZ397" s="5"/>
      <c r="AHA397" s="5"/>
      <c r="AHB397" s="5"/>
      <c r="AHC397" s="5"/>
      <c r="AHD397" s="5"/>
      <c r="AHE397" s="5"/>
      <c r="AHF397" s="5"/>
      <c r="AHG397" s="5"/>
      <c r="AHH397" s="5"/>
      <c r="AHI397" s="5"/>
      <c r="AHJ397" s="5"/>
      <c r="AHK397" s="5"/>
      <c r="AHL397" s="5"/>
      <c r="AHM397" s="5"/>
      <c r="AHN397" s="5"/>
      <c r="AHO397" s="5"/>
      <c r="AHP397" s="5"/>
      <c r="AHQ397" s="5"/>
      <c r="AHR397" s="5"/>
      <c r="AHS397" s="5"/>
      <c r="AHT397" s="5"/>
      <c r="AHU397" s="5"/>
      <c r="AHV397" s="5"/>
      <c r="AHW397" s="5"/>
      <c r="AHX397" s="5"/>
      <c r="AHY397" s="5"/>
      <c r="AHZ397" s="5"/>
      <c r="AIA397" s="5"/>
      <c r="AIB397" s="5"/>
      <c r="AIC397" s="5"/>
      <c r="AID397" s="5"/>
      <c r="AIE397" s="5"/>
      <c r="AIF397" s="5"/>
      <c r="AIG397" s="5"/>
      <c r="AIH397" s="5"/>
      <c r="AII397" s="5"/>
      <c r="AIJ397" s="5"/>
      <c r="AIK397" s="5"/>
      <c r="AIL397" s="5"/>
      <c r="AIM397" s="5"/>
      <c r="AIN397" s="5"/>
      <c r="AIO397" s="5"/>
      <c r="AIP397" s="5"/>
      <c r="AIQ397" s="5"/>
      <c r="AIR397" s="5"/>
      <c r="AIS397" s="5"/>
      <c r="AIT397" s="5"/>
      <c r="AIU397" s="5"/>
      <c r="AIV397" s="5"/>
      <c r="AIW397" s="5"/>
      <c r="AIX397" s="5"/>
      <c r="AIY397" s="5"/>
      <c r="AIZ397" s="5"/>
      <c r="AJA397" s="5"/>
      <c r="AJB397" s="5"/>
      <c r="AJC397" s="5"/>
      <c r="AJD397" s="5"/>
      <c r="AJE397" s="5"/>
      <c r="AJF397" s="5"/>
      <c r="AJG397" s="5"/>
      <c r="AJH397" s="5"/>
      <c r="AJI397" s="5"/>
      <c r="AJJ397" s="5"/>
      <c r="AJK397" s="5"/>
      <c r="AJL397" s="5"/>
      <c r="AJM397" s="5"/>
      <c r="AJN397" s="5"/>
      <c r="AJO397" s="5"/>
      <c r="AJP397" s="5"/>
      <c r="AJQ397" s="5"/>
      <c r="AJR397" s="5"/>
      <c r="AJS397" s="5"/>
      <c r="AJT397" s="5"/>
      <c r="AJU397" s="5"/>
      <c r="AJV397" s="5"/>
      <c r="AJW397" s="5"/>
      <c r="AJX397" s="5"/>
      <c r="AJY397" s="5"/>
      <c r="AJZ397" s="5"/>
      <c r="AKA397" s="5"/>
      <c r="AKB397" s="5"/>
      <c r="AKC397" s="5"/>
      <c r="AKD397" s="5"/>
      <c r="AKE397" s="5"/>
      <c r="AKF397" s="5"/>
      <c r="AKG397" s="5"/>
      <c r="AKH397" s="5"/>
      <c r="AKI397" s="5"/>
      <c r="AKJ397" s="5"/>
      <c r="AKK397" s="5"/>
      <c r="AKL397" s="5"/>
      <c r="AKM397" s="5"/>
      <c r="AKN397" s="5"/>
      <c r="AKO397" s="5"/>
      <c r="AKP397" s="5"/>
      <c r="AKQ397" s="5"/>
      <c r="AKR397" s="5"/>
      <c r="AKS397" s="5"/>
      <c r="AKT397" s="5"/>
      <c r="AKU397" s="5"/>
      <c r="AKV397" s="5"/>
      <c r="AKW397" s="5"/>
      <c r="AKX397" s="5"/>
      <c r="AKY397" s="5"/>
      <c r="AKZ397" s="5"/>
      <c r="ALA397" s="5"/>
      <c r="ALB397" s="5"/>
      <c r="ALC397" s="5"/>
      <c r="ALD397" s="5"/>
      <c r="ALE397" s="5"/>
      <c r="ALF397" s="5"/>
      <c r="ALG397" s="5"/>
      <c r="ALH397" s="5"/>
      <c r="ALI397" s="5"/>
      <c r="ALJ397" s="5"/>
      <c r="ALK397" s="5"/>
      <c r="ALL397" s="5"/>
      <c r="ALM397" s="5"/>
      <c r="ALN397" s="5"/>
      <c r="ALO397" s="5"/>
      <c r="ALP397" s="5"/>
      <c r="ALQ397" s="5"/>
      <c r="ALR397" s="5"/>
      <c r="ALS397" s="5"/>
      <c r="ALT397" s="5"/>
      <c r="ALU397" s="5"/>
      <c r="ALV397" s="5"/>
      <c r="ALW397" s="5"/>
      <c r="ALX397" s="5"/>
      <c r="ALY397" s="5"/>
      <c r="ALZ397" s="5"/>
      <c r="AMA397" s="5"/>
      <c r="AMB397" s="5"/>
      <c r="AMC397" s="5"/>
      <c r="AMD397" s="5"/>
      <c r="AME397" s="5"/>
      <c r="AMF397" s="5"/>
      <c r="AMG397" s="5"/>
      <c r="AMH397" s="5"/>
      <c r="AMI397" s="5"/>
      <c r="AMJ397" s="5"/>
      <c r="AMK397" s="5"/>
      <c r="AML397" s="5"/>
      <c r="AMM397" s="5"/>
      <c r="AMN397" s="5"/>
      <c r="AMO397" s="5"/>
      <c r="AMP397" s="5"/>
      <c r="AMQ397" s="5"/>
      <c r="AMR397" s="5"/>
      <c r="AMS397" s="5"/>
      <c r="AMT397" s="5"/>
      <c r="AMU397" s="5"/>
      <c r="AMV397" s="5"/>
      <c r="AMW397" s="5"/>
      <c r="AMX397" s="5"/>
      <c r="AMY397" s="5"/>
      <c r="AMZ397" s="5"/>
      <c r="ANA397" s="5"/>
      <c r="ANB397" s="5"/>
      <c r="ANC397" s="5"/>
      <c r="AND397" s="5"/>
      <c r="ANE397" s="5"/>
      <c r="ANF397" s="5"/>
      <c r="ANG397" s="5"/>
      <c r="ANH397" s="5"/>
      <c r="ANI397" s="5"/>
      <c r="ANJ397" s="5"/>
      <c r="ANK397" s="5"/>
      <c r="ANL397" s="5"/>
      <c r="ANM397" s="5"/>
      <c r="ANN397" s="5"/>
      <c r="ANO397" s="5"/>
      <c r="ANP397" s="5"/>
      <c r="ANQ397" s="5"/>
      <c r="ANR397" s="5"/>
      <c r="ANS397" s="5"/>
      <c r="ANT397" s="5"/>
      <c r="ANU397" s="5"/>
      <c r="ANV397" s="5"/>
      <c r="ANW397" s="5"/>
      <c r="ANX397" s="5"/>
      <c r="ANY397" s="5"/>
      <c r="ANZ397" s="5"/>
      <c r="AOA397" s="5"/>
      <c r="AOB397" s="5"/>
      <c r="AOC397" s="5"/>
      <c r="AOD397" s="5"/>
      <c r="AOE397" s="5"/>
      <c r="AOF397" s="5"/>
      <c r="AOG397" s="5"/>
      <c r="AOH397" s="5"/>
      <c r="AOI397" s="5"/>
      <c r="AOJ397" s="5"/>
      <c r="AOK397" s="5"/>
      <c r="AOL397" s="5"/>
      <c r="AOM397" s="5"/>
      <c r="AON397" s="5"/>
      <c r="AOO397" s="5"/>
      <c r="AOP397" s="5"/>
      <c r="AOQ397" s="5"/>
      <c r="AOR397" s="5"/>
      <c r="AOS397" s="5"/>
      <c r="AOT397" s="5"/>
      <c r="AOU397" s="5"/>
      <c r="AOV397" s="5"/>
      <c r="AOW397" s="5"/>
      <c r="AOX397" s="5"/>
      <c r="AOY397" s="5"/>
      <c r="AOZ397" s="5"/>
      <c r="APA397" s="5"/>
      <c r="APB397" s="5"/>
      <c r="APC397" s="5"/>
      <c r="APD397" s="5"/>
      <c r="APE397" s="5"/>
      <c r="APF397" s="5"/>
      <c r="APG397" s="5"/>
      <c r="APH397" s="5"/>
      <c r="API397" s="5"/>
      <c r="APJ397" s="5"/>
      <c r="APK397" s="5"/>
      <c r="APL397" s="5"/>
      <c r="APM397" s="5"/>
      <c r="APN397" s="5"/>
      <c r="APO397" s="5"/>
      <c r="APP397" s="5"/>
      <c r="APQ397" s="5"/>
      <c r="APR397" s="5"/>
      <c r="APS397" s="5"/>
      <c r="APT397" s="5"/>
      <c r="APU397" s="5"/>
      <c r="APV397" s="5"/>
      <c r="APW397" s="5"/>
      <c r="APX397" s="5"/>
      <c r="APY397" s="5"/>
      <c r="APZ397" s="5"/>
      <c r="AQA397" s="5"/>
      <c r="AQB397" s="5"/>
      <c r="AQC397" s="5"/>
      <c r="AQD397" s="5"/>
      <c r="AQE397" s="5"/>
      <c r="AQF397" s="5"/>
      <c r="AQG397" s="5"/>
      <c r="AQH397" s="5"/>
      <c r="AQI397" s="5"/>
      <c r="AQJ397" s="5"/>
      <c r="AQK397" s="5"/>
      <c r="AQL397" s="5"/>
      <c r="AQM397" s="5"/>
      <c r="AQN397" s="5"/>
      <c r="AQO397" s="5"/>
      <c r="AQP397" s="5"/>
      <c r="AQQ397" s="5"/>
      <c r="AQR397" s="5"/>
      <c r="AQS397" s="5"/>
      <c r="AQT397" s="5"/>
      <c r="AQU397" s="5"/>
      <c r="AQV397" s="5"/>
      <c r="AQW397" s="5"/>
      <c r="AQX397" s="5"/>
      <c r="AQY397" s="5"/>
      <c r="AQZ397" s="5"/>
    </row>
    <row r="398" spans="1:1144" s="4" customFormat="1" ht="36" customHeight="1">
      <c r="A398" s="95" t="s">
        <v>73</v>
      </c>
      <c r="B398" s="95" t="s">
        <v>70</v>
      </c>
      <c r="C398" s="95" t="s">
        <v>70</v>
      </c>
      <c r="D398" s="95" t="s">
        <v>13</v>
      </c>
      <c r="E398" s="95" t="s">
        <v>87</v>
      </c>
      <c r="F398" s="95" t="s">
        <v>2369</v>
      </c>
      <c r="G398" s="95" t="s">
        <v>1672</v>
      </c>
      <c r="H398" s="95" t="s">
        <v>998</v>
      </c>
      <c r="I398" s="95" t="s">
        <v>905</v>
      </c>
      <c r="J398" s="37" t="s">
        <v>512</v>
      </c>
      <c r="K398" s="37" t="s">
        <v>2350</v>
      </c>
      <c r="L398" s="37" t="s">
        <v>2351</v>
      </c>
      <c r="M398" s="37" t="s">
        <v>2352</v>
      </c>
      <c r="N398" s="37" t="s">
        <v>2353</v>
      </c>
      <c r="O398" s="37">
        <v>2</v>
      </c>
      <c r="P398" s="37" t="s">
        <v>2354</v>
      </c>
      <c r="Q398" s="37">
        <v>2</v>
      </c>
      <c r="R398" s="64">
        <v>42946</v>
      </c>
      <c r="S398" s="139" t="s">
        <v>2423</v>
      </c>
      <c r="T398" s="139" t="s">
        <v>2424</v>
      </c>
      <c r="U398" s="139" t="s">
        <v>2374</v>
      </c>
      <c r="V398" s="139" t="s">
        <v>2375</v>
      </c>
      <c r="W398" s="96">
        <f t="shared" si="27"/>
        <v>500000000</v>
      </c>
      <c r="X398" s="96">
        <f t="shared" si="30"/>
        <v>500000000</v>
      </c>
      <c r="Y398" s="96">
        <v>500000000</v>
      </c>
      <c r="Z398" s="96"/>
      <c r="AA398" s="96"/>
      <c r="AB398" s="96"/>
      <c r="AC398" s="96"/>
      <c r="AD398" s="96"/>
      <c r="AE398" s="96"/>
      <c r="AF398" s="96"/>
      <c r="AG398" s="96"/>
      <c r="AH398" s="96"/>
      <c r="AI398" s="96"/>
      <c r="AJ398" s="96"/>
      <c r="AK398" s="96"/>
      <c r="AL398" s="96"/>
      <c r="AM398" s="96"/>
      <c r="AN398" s="96"/>
      <c r="AO398" s="96"/>
      <c r="AP398" s="96"/>
      <c r="AQ398" s="96"/>
      <c r="AR398" s="96"/>
      <c r="AS398" s="96"/>
      <c r="AT398" s="96"/>
      <c r="AU398" s="96"/>
      <c r="AV398" s="96"/>
      <c r="AW398" s="96"/>
      <c r="AX398" s="96"/>
      <c r="AY398" s="96"/>
      <c r="AZ398" s="96"/>
      <c r="BA398" s="97"/>
      <c r="BB398" s="96"/>
      <c r="BC398" s="96"/>
      <c r="BD398" s="96"/>
      <c r="BE398" s="96"/>
      <c r="BF398" s="96"/>
      <c r="BG398" s="96"/>
      <c r="BH398" s="97"/>
      <c r="BI398" s="97"/>
      <c r="BJ398" s="97"/>
      <c r="BK398" s="97"/>
      <c r="BL398" s="97"/>
      <c r="BM398" s="97"/>
      <c r="BN398" s="97"/>
      <c r="BO398" s="97"/>
      <c r="BP398" s="97"/>
      <c r="BQ398" s="97"/>
      <c r="BR398" s="97"/>
      <c r="BS398" s="96"/>
      <c r="BT398" s="97"/>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c r="GQ398" s="5"/>
      <c r="GR398" s="5"/>
      <c r="GS398" s="5"/>
      <c r="GT398" s="5"/>
      <c r="GU398" s="5"/>
      <c r="GV398" s="5"/>
      <c r="GW398" s="5"/>
      <c r="GX398" s="5"/>
      <c r="GY398" s="5"/>
      <c r="GZ398" s="5"/>
      <c r="HA398" s="5"/>
      <c r="HB398" s="5"/>
      <c r="HC398" s="5"/>
      <c r="HD398" s="5"/>
      <c r="HE398" s="5"/>
      <c r="HF398" s="5"/>
      <c r="HG398" s="5"/>
      <c r="HH398" s="5"/>
      <c r="HI398" s="5"/>
      <c r="HJ398" s="5"/>
      <c r="HK398" s="5"/>
      <c r="HL398" s="5"/>
      <c r="HM398" s="5"/>
      <c r="HN398" s="5"/>
      <c r="HO398" s="5"/>
      <c r="HP398" s="5"/>
      <c r="HQ398" s="5"/>
      <c r="HR398" s="5"/>
      <c r="HS398" s="5"/>
      <c r="HT398" s="5"/>
      <c r="HU398" s="5"/>
      <c r="HV398" s="5"/>
      <c r="HW398" s="5"/>
      <c r="HX398" s="5"/>
      <c r="HY398" s="5"/>
      <c r="HZ398" s="5"/>
      <c r="IA398" s="5"/>
      <c r="IB398" s="5"/>
      <c r="IC398" s="5"/>
      <c r="ID398" s="5"/>
      <c r="IE398" s="5"/>
      <c r="IF398" s="5"/>
      <c r="IG398" s="5"/>
      <c r="IH398" s="5"/>
      <c r="II398" s="5"/>
      <c r="IJ398" s="5"/>
      <c r="IK398" s="5"/>
      <c r="IL398" s="5"/>
      <c r="IM398" s="5"/>
      <c r="IN398" s="5"/>
      <c r="IO398" s="5"/>
      <c r="IP398" s="5"/>
      <c r="IQ398" s="5"/>
      <c r="IR398" s="5"/>
      <c r="IS398" s="5"/>
      <c r="IT398" s="5"/>
      <c r="IU398" s="5"/>
      <c r="IV398" s="5"/>
      <c r="IW398" s="5"/>
      <c r="IX398" s="5"/>
      <c r="IY398" s="5"/>
      <c r="IZ398" s="5"/>
      <c r="JA398" s="5"/>
      <c r="JB398" s="5"/>
      <c r="JC398" s="5"/>
      <c r="JD398" s="5"/>
      <c r="JE398" s="5"/>
      <c r="JF398" s="5"/>
      <c r="JG398" s="5"/>
      <c r="JH398" s="5"/>
      <c r="JI398" s="5"/>
      <c r="JJ398" s="5"/>
      <c r="JK398" s="5"/>
      <c r="JL398" s="5"/>
      <c r="JM398" s="5"/>
      <c r="JN398" s="5"/>
      <c r="JO398" s="5"/>
      <c r="JP398" s="5"/>
      <c r="JQ398" s="5"/>
      <c r="JR398" s="5"/>
      <c r="JS398" s="5"/>
      <c r="JT398" s="5"/>
      <c r="JU398" s="5"/>
      <c r="JV398" s="5"/>
      <c r="JW398" s="5"/>
      <c r="JX398" s="5"/>
      <c r="JY398" s="5"/>
      <c r="JZ398" s="5"/>
      <c r="KA398" s="5"/>
      <c r="KB398" s="5"/>
      <c r="KC398" s="5"/>
      <c r="KD398" s="5"/>
      <c r="KE398" s="5"/>
      <c r="KF398" s="5"/>
      <c r="KG398" s="5"/>
      <c r="KH398" s="5"/>
      <c r="KI398" s="5"/>
      <c r="KJ398" s="5"/>
      <c r="KK398" s="5"/>
      <c r="KL398" s="5"/>
      <c r="KM398" s="5"/>
      <c r="KN398" s="5"/>
      <c r="KO398" s="5"/>
      <c r="KP398" s="5"/>
      <c r="KQ398" s="5"/>
      <c r="KR398" s="5"/>
      <c r="KS398" s="5"/>
      <c r="KT398" s="5"/>
      <c r="KU398" s="5"/>
      <c r="KV398" s="5"/>
      <c r="KW398" s="5"/>
      <c r="KX398" s="5"/>
      <c r="KY398" s="5"/>
      <c r="KZ398" s="5"/>
      <c r="LA398" s="5"/>
      <c r="LB398" s="5"/>
      <c r="LC398" s="5"/>
      <c r="LD398" s="5"/>
      <c r="LE398" s="5"/>
      <c r="LF398" s="5"/>
      <c r="LG398" s="5"/>
      <c r="LH398" s="5"/>
      <c r="LI398" s="5"/>
      <c r="LJ398" s="5"/>
      <c r="LK398" s="5"/>
      <c r="LL398" s="5"/>
      <c r="LM398" s="5"/>
      <c r="LN398" s="5"/>
      <c r="LO398" s="5"/>
      <c r="LP398" s="5"/>
      <c r="LQ398" s="5"/>
      <c r="LR398" s="5"/>
      <c r="LS398" s="5"/>
      <c r="LT398" s="5"/>
      <c r="LU398" s="5"/>
      <c r="LV398" s="5"/>
      <c r="LW398" s="5"/>
      <c r="LX398" s="5"/>
      <c r="LY398" s="5"/>
      <c r="LZ398" s="5"/>
      <c r="MA398" s="5"/>
      <c r="MB398" s="5"/>
      <c r="MC398" s="5"/>
      <c r="MD398" s="5"/>
      <c r="ME398" s="5"/>
      <c r="MF398" s="5"/>
      <c r="MG398" s="5"/>
      <c r="MH398" s="5"/>
      <c r="MI398" s="5"/>
      <c r="MJ398" s="5"/>
      <c r="MK398" s="5"/>
      <c r="ML398" s="5"/>
      <c r="MM398" s="5"/>
      <c r="MN398" s="5"/>
      <c r="MO398" s="5"/>
      <c r="MP398" s="5"/>
      <c r="MQ398" s="5"/>
      <c r="MR398" s="5"/>
      <c r="MS398" s="5"/>
      <c r="MT398" s="5"/>
      <c r="MU398" s="5"/>
      <c r="MV398" s="5"/>
      <c r="MW398" s="5"/>
      <c r="MX398" s="5"/>
      <c r="MY398" s="5"/>
      <c r="MZ398" s="5"/>
      <c r="NA398" s="5"/>
      <c r="NB398" s="5"/>
      <c r="NC398" s="5"/>
      <c r="ND398" s="5"/>
      <c r="NE398" s="5"/>
      <c r="NF398" s="5"/>
      <c r="NG398" s="5"/>
      <c r="NH398" s="5"/>
      <c r="NI398" s="5"/>
      <c r="NJ398" s="5"/>
      <c r="NK398" s="5"/>
      <c r="NL398" s="5"/>
      <c r="NM398" s="5"/>
      <c r="NN398" s="5"/>
      <c r="NO398" s="5"/>
      <c r="NP398" s="5"/>
      <c r="NQ398" s="5"/>
      <c r="NR398" s="5"/>
      <c r="NS398" s="5"/>
      <c r="NT398" s="5"/>
      <c r="NU398" s="5"/>
      <c r="NV398" s="5"/>
      <c r="NW398" s="5"/>
      <c r="NX398" s="5"/>
      <c r="NY398" s="5"/>
      <c r="NZ398" s="5"/>
      <c r="OA398" s="5"/>
      <c r="OB398" s="5"/>
      <c r="OC398" s="5"/>
      <c r="OD398" s="5"/>
      <c r="OE398" s="5"/>
      <c r="OF398" s="5"/>
      <c r="OG398" s="5"/>
      <c r="OH398" s="5"/>
      <c r="OI398" s="5"/>
      <c r="OJ398" s="5"/>
      <c r="OK398" s="5"/>
      <c r="OL398" s="5"/>
      <c r="OM398" s="5"/>
      <c r="ON398" s="5"/>
      <c r="OO398" s="5"/>
      <c r="OP398" s="5"/>
      <c r="OQ398" s="5"/>
      <c r="OR398" s="5"/>
      <c r="OS398" s="5"/>
      <c r="OT398" s="5"/>
      <c r="OU398" s="5"/>
      <c r="OV398" s="5"/>
      <c r="OW398" s="5"/>
      <c r="OX398" s="5"/>
      <c r="OY398" s="5"/>
      <c r="OZ398" s="5"/>
      <c r="PA398" s="5"/>
      <c r="PB398" s="5"/>
      <c r="PC398" s="5"/>
      <c r="PD398" s="5"/>
      <c r="PE398" s="5"/>
      <c r="PF398" s="5"/>
      <c r="PG398" s="5"/>
      <c r="PH398" s="5"/>
      <c r="PI398" s="5"/>
      <c r="PJ398" s="5"/>
      <c r="PK398" s="5"/>
      <c r="PL398" s="5"/>
      <c r="PM398" s="5"/>
      <c r="PN398" s="5"/>
      <c r="PO398" s="5"/>
      <c r="PP398" s="5"/>
      <c r="PQ398" s="5"/>
      <c r="PR398" s="5"/>
      <c r="PS398" s="5"/>
      <c r="PT398" s="5"/>
      <c r="PU398" s="5"/>
      <c r="PV398" s="5"/>
      <c r="PW398" s="5"/>
      <c r="PX398" s="5"/>
      <c r="PY398" s="5"/>
      <c r="PZ398" s="5"/>
      <c r="QA398" s="5"/>
      <c r="QB398" s="5"/>
      <c r="QC398" s="5"/>
      <c r="QD398" s="5"/>
      <c r="QE398" s="5"/>
      <c r="QF398" s="5"/>
      <c r="QG398" s="5"/>
      <c r="QH398" s="5"/>
      <c r="QI398" s="5"/>
      <c r="QJ398" s="5"/>
      <c r="QK398" s="5"/>
      <c r="QL398" s="5"/>
      <c r="QM398" s="5"/>
      <c r="QN398" s="5"/>
      <c r="QO398" s="5"/>
      <c r="QP398" s="5"/>
      <c r="QQ398" s="5"/>
      <c r="QR398" s="5"/>
      <c r="QS398" s="5"/>
      <c r="QT398" s="5"/>
      <c r="QU398" s="5"/>
      <c r="QV398" s="5"/>
      <c r="QW398" s="5"/>
      <c r="QX398" s="5"/>
      <c r="QY398" s="5"/>
      <c r="QZ398" s="5"/>
      <c r="RA398" s="5"/>
      <c r="RB398" s="5"/>
      <c r="RC398" s="5"/>
      <c r="RD398" s="5"/>
      <c r="RE398" s="5"/>
      <c r="RF398" s="5"/>
      <c r="RG398" s="5"/>
      <c r="RH398" s="5"/>
      <c r="RI398" s="5"/>
      <c r="RJ398" s="5"/>
      <c r="RK398" s="5"/>
      <c r="RL398" s="5"/>
      <c r="RM398" s="5"/>
      <c r="RN398" s="5"/>
      <c r="RO398" s="5"/>
      <c r="RP398" s="5"/>
      <c r="RQ398" s="5"/>
      <c r="RR398" s="5"/>
      <c r="RS398" s="5"/>
      <c r="RT398" s="5"/>
      <c r="RU398" s="5"/>
      <c r="RV398" s="5"/>
      <c r="RW398" s="5"/>
      <c r="RX398" s="5"/>
      <c r="RY398" s="5"/>
      <c r="RZ398" s="5"/>
      <c r="SA398" s="5"/>
      <c r="SB398" s="5"/>
      <c r="SC398" s="5"/>
      <c r="SD398" s="5"/>
      <c r="SE398" s="5"/>
      <c r="SF398" s="5"/>
      <c r="SG398" s="5"/>
      <c r="SH398" s="5"/>
      <c r="SI398" s="5"/>
      <c r="SJ398" s="5"/>
      <c r="SK398" s="5"/>
      <c r="SL398" s="5"/>
      <c r="SM398" s="5"/>
      <c r="SN398" s="5"/>
      <c r="SO398" s="5"/>
      <c r="SP398" s="5"/>
      <c r="SQ398" s="5"/>
      <c r="SR398" s="5"/>
      <c r="SS398" s="5"/>
      <c r="ST398" s="5"/>
      <c r="SU398" s="5"/>
      <c r="SV398" s="5"/>
      <c r="SW398" s="5"/>
      <c r="SX398" s="5"/>
      <c r="SY398" s="5"/>
      <c r="SZ398" s="5"/>
      <c r="TA398" s="5"/>
      <c r="TB398" s="5"/>
      <c r="TC398" s="5"/>
      <c r="TD398" s="5"/>
      <c r="TE398" s="5"/>
      <c r="TF398" s="5"/>
      <c r="TG398" s="5"/>
      <c r="TH398" s="5"/>
      <c r="TI398" s="5"/>
      <c r="TJ398" s="5"/>
      <c r="TK398" s="5"/>
      <c r="TL398" s="5"/>
      <c r="TM398" s="5"/>
      <c r="TN398" s="5"/>
      <c r="TO398" s="5"/>
      <c r="TP398" s="5"/>
      <c r="TQ398" s="5"/>
      <c r="TR398" s="5"/>
      <c r="TS398" s="5"/>
      <c r="TT398" s="5"/>
      <c r="TU398" s="5"/>
      <c r="TV398" s="5"/>
      <c r="TW398" s="5"/>
      <c r="TX398" s="5"/>
      <c r="TY398" s="5"/>
      <c r="TZ398" s="5"/>
      <c r="UA398" s="5"/>
      <c r="UB398" s="5"/>
      <c r="UC398" s="5"/>
      <c r="UD398" s="5"/>
      <c r="UE398" s="5"/>
      <c r="UF398" s="5"/>
      <c r="UG398" s="5"/>
      <c r="UH398" s="5"/>
      <c r="UI398" s="5"/>
      <c r="UJ398" s="5"/>
      <c r="UK398" s="5"/>
      <c r="UL398" s="5"/>
      <c r="UM398" s="5"/>
      <c r="UN398" s="5"/>
      <c r="UO398" s="5"/>
      <c r="UP398" s="5"/>
      <c r="UQ398" s="5"/>
      <c r="UR398" s="5"/>
      <c r="US398" s="5"/>
      <c r="UT398" s="5"/>
      <c r="UU398" s="5"/>
      <c r="UV398" s="5"/>
      <c r="UW398" s="5"/>
      <c r="UX398" s="5"/>
      <c r="UY398" s="5"/>
      <c r="UZ398" s="5"/>
      <c r="VA398" s="5"/>
      <c r="VB398" s="5"/>
      <c r="VC398" s="5"/>
      <c r="VD398" s="5"/>
      <c r="VE398" s="5"/>
      <c r="VF398" s="5"/>
      <c r="VG398" s="5"/>
      <c r="VH398" s="5"/>
      <c r="VI398" s="5"/>
      <c r="VJ398" s="5"/>
      <c r="VK398" s="5"/>
      <c r="VL398" s="5"/>
      <c r="VM398" s="5"/>
      <c r="VN398" s="5"/>
      <c r="VO398" s="5"/>
      <c r="VP398" s="5"/>
      <c r="VQ398" s="5"/>
      <c r="VR398" s="5"/>
      <c r="VS398" s="5"/>
      <c r="VT398" s="5"/>
      <c r="VU398" s="5"/>
      <c r="VV398" s="5"/>
      <c r="VW398" s="5"/>
      <c r="VX398" s="5"/>
      <c r="VY398" s="5"/>
      <c r="VZ398" s="5"/>
      <c r="WA398" s="5"/>
      <c r="WB398" s="5"/>
      <c r="WC398" s="5"/>
      <c r="WD398" s="5"/>
      <c r="WE398" s="5"/>
      <c r="WF398" s="5"/>
      <c r="WG398" s="5"/>
      <c r="WH398" s="5"/>
      <c r="WI398" s="5"/>
      <c r="WJ398" s="5"/>
      <c r="WK398" s="5"/>
      <c r="WL398" s="5"/>
      <c r="WM398" s="5"/>
      <c r="WN398" s="5"/>
      <c r="WO398" s="5"/>
      <c r="WP398" s="5"/>
      <c r="WQ398" s="5"/>
      <c r="WR398" s="5"/>
      <c r="WS398" s="5"/>
      <c r="WT398" s="5"/>
      <c r="WU398" s="5"/>
      <c r="WV398" s="5"/>
      <c r="WW398" s="5"/>
      <c r="WX398" s="5"/>
      <c r="WY398" s="5"/>
      <c r="WZ398" s="5"/>
      <c r="XA398" s="5"/>
      <c r="XB398" s="5"/>
      <c r="XC398" s="5"/>
      <c r="XD398" s="5"/>
      <c r="XE398" s="5"/>
      <c r="XF398" s="5"/>
      <c r="XG398" s="5"/>
      <c r="XH398" s="5"/>
      <c r="XI398" s="5"/>
      <c r="XJ398" s="5"/>
      <c r="XK398" s="5"/>
      <c r="XL398" s="5"/>
      <c r="XM398" s="5"/>
      <c r="XN398" s="5"/>
      <c r="XO398" s="5"/>
      <c r="XP398" s="5"/>
      <c r="XQ398" s="5"/>
      <c r="XR398" s="5"/>
      <c r="XS398" s="5"/>
      <c r="XT398" s="5"/>
      <c r="XU398" s="5"/>
      <c r="XV398" s="5"/>
      <c r="XW398" s="5"/>
      <c r="XX398" s="5"/>
      <c r="XY398" s="5"/>
      <c r="XZ398" s="5"/>
      <c r="YA398" s="5"/>
      <c r="YB398" s="5"/>
      <c r="YC398" s="5"/>
      <c r="YD398" s="5"/>
      <c r="YE398" s="5"/>
      <c r="YF398" s="5"/>
      <c r="YG398" s="5"/>
      <c r="YH398" s="5"/>
      <c r="YI398" s="5"/>
      <c r="YJ398" s="5"/>
      <c r="YK398" s="5"/>
      <c r="YL398" s="5"/>
      <c r="YM398" s="5"/>
      <c r="YN398" s="5"/>
      <c r="YO398" s="5"/>
      <c r="YP398" s="5"/>
      <c r="YQ398" s="5"/>
      <c r="YR398" s="5"/>
      <c r="YS398" s="5"/>
      <c r="YT398" s="5"/>
      <c r="YU398" s="5"/>
      <c r="YV398" s="5"/>
      <c r="YW398" s="5"/>
      <c r="YX398" s="5"/>
      <c r="YY398" s="5"/>
      <c r="YZ398" s="5"/>
      <c r="ZA398" s="5"/>
      <c r="ZB398" s="5"/>
      <c r="ZC398" s="5"/>
      <c r="ZD398" s="5"/>
      <c r="ZE398" s="5"/>
      <c r="ZF398" s="5"/>
      <c r="ZG398" s="5"/>
      <c r="ZH398" s="5"/>
      <c r="ZI398" s="5"/>
      <c r="ZJ398" s="5"/>
      <c r="ZK398" s="5"/>
      <c r="ZL398" s="5"/>
      <c r="ZM398" s="5"/>
      <c r="ZN398" s="5"/>
      <c r="ZO398" s="5"/>
      <c r="ZP398" s="5"/>
      <c r="ZQ398" s="5"/>
      <c r="ZR398" s="5"/>
      <c r="ZS398" s="5"/>
      <c r="ZT398" s="5"/>
      <c r="ZU398" s="5"/>
      <c r="ZV398" s="5"/>
      <c r="ZW398" s="5"/>
      <c r="ZX398" s="5"/>
      <c r="ZY398" s="5"/>
      <c r="ZZ398" s="5"/>
      <c r="AAA398" s="5"/>
      <c r="AAB398" s="5"/>
      <c r="AAC398" s="5"/>
      <c r="AAD398" s="5"/>
      <c r="AAE398" s="5"/>
      <c r="AAF398" s="5"/>
      <c r="AAG398" s="5"/>
      <c r="AAH398" s="5"/>
      <c r="AAI398" s="5"/>
      <c r="AAJ398" s="5"/>
      <c r="AAK398" s="5"/>
      <c r="AAL398" s="5"/>
      <c r="AAM398" s="5"/>
      <c r="AAN398" s="5"/>
      <c r="AAO398" s="5"/>
      <c r="AAP398" s="5"/>
      <c r="AAQ398" s="5"/>
      <c r="AAR398" s="5"/>
      <c r="AAS398" s="5"/>
      <c r="AAT398" s="5"/>
      <c r="AAU398" s="5"/>
      <c r="AAV398" s="5"/>
      <c r="AAW398" s="5"/>
      <c r="AAX398" s="5"/>
      <c r="AAY398" s="5"/>
      <c r="AAZ398" s="5"/>
      <c r="ABA398" s="5"/>
      <c r="ABB398" s="5"/>
      <c r="ABC398" s="5"/>
      <c r="ABD398" s="5"/>
      <c r="ABE398" s="5"/>
      <c r="ABF398" s="5"/>
      <c r="ABG398" s="5"/>
      <c r="ABH398" s="5"/>
      <c r="ABI398" s="5"/>
      <c r="ABJ398" s="5"/>
      <c r="ABK398" s="5"/>
      <c r="ABL398" s="5"/>
      <c r="ABM398" s="5"/>
      <c r="ABN398" s="5"/>
      <c r="ABO398" s="5"/>
      <c r="ABP398" s="5"/>
      <c r="ABQ398" s="5"/>
      <c r="ABR398" s="5"/>
      <c r="ABS398" s="5"/>
      <c r="ABT398" s="5"/>
      <c r="ABU398" s="5"/>
      <c r="ABV398" s="5"/>
      <c r="ABW398" s="5"/>
      <c r="ABX398" s="5"/>
      <c r="ABY398" s="5"/>
      <c r="ABZ398" s="5"/>
      <c r="ACA398" s="5"/>
      <c r="ACB398" s="5"/>
      <c r="ACC398" s="5"/>
      <c r="ACD398" s="5"/>
      <c r="ACE398" s="5"/>
      <c r="ACF398" s="5"/>
      <c r="ACG398" s="5"/>
      <c r="ACH398" s="5"/>
      <c r="ACI398" s="5"/>
      <c r="ACJ398" s="5"/>
      <c r="ACK398" s="5"/>
      <c r="ACL398" s="5"/>
      <c r="ACM398" s="5"/>
      <c r="ACN398" s="5"/>
      <c r="ACO398" s="5"/>
      <c r="ACP398" s="5"/>
      <c r="ACQ398" s="5"/>
      <c r="ACR398" s="5"/>
      <c r="ACS398" s="5"/>
      <c r="ACT398" s="5"/>
      <c r="ACU398" s="5"/>
      <c r="ACV398" s="5"/>
      <c r="ACW398" s="5"/>
      <c r="ACX398" s="5"/>
      <c r="ACY398" s="5"/>
      <c r="ACZ398" s="5"/>
      <c r="ADA398" s="5"/>
      <c r="ADB398" s="5"/>
      <c r="ADC398" s="5"/>
      <c r="ADD398" s="5"/>
      <c r="ADE398" s="5"/>
      <c r="ADF398" s="5"/>
      <c r="ADG398" s="5"/>
      <c r="ADH398" s="5"/>
      <c r="ADI398" s="5"/>
      <c r="ADJ398" s="5"/>
      <c r="ADK398" s="5"/>
      <c r="ADL398" s="5"/>
      <c r="ADM398" s="5"/>
      <c r="ADN398" s="5"/>
      <c r="ADO398" s="5"/>
      <c r="ADP398" s="5"/>
      <c r="ADQ398" s="5"/>
      <c r="ADR398" s="5"/>
      <c r="ADS398" s="5"/>
      <c r="ADT398" s="5"/>
      <c r="ADU398" s="5"/>
      <c r="ADV398" s="5"/>
      <c r="ADW398" s="5"/>
      <c r="ADX398" s="5"/>
      <c r="ADY398" s="5"/>
      <c r="ADZ398" s="5"/>
      <c r="AEA398" s="5"/>
      <c r="AEB398" s="5"/>
      <c r="AEC398" s="5"/>
      <c r="AED398" s="5"/>
      <c r="AEE398" s="5"/>
      <c r="AEF398" s="5"/>
      <c r="AEG398" s="5"/>
      <c r="AEH398" s="5"/>
      <c r="AEI398" s="5"/>
      <c r="AEJ398" s="5"/>
      <c r="AEK398" s="5"/>
      <c r="AEL398" s="5"/>
      <c r="AEM398" s="5"/>
      <c r="AEN398" s="5"/>
      <c r="AEO398" s="5"/>
      <c r="AEP398" s="5"/>
      <c r="AEQ398" s="5"/>
      <c r="AER398" s="5"/>
      <c r="AES398" s="5"/>
      <c r="AET398" s="5"/>
      <c r="AEU398" s="5"/>
      <c r="AEV398" s="5"/>
      <c r="AEW398" s="5"/>
      <c r="AEX398" s="5"/>
      <c r="AEY398" s="5"/>
      <c r="AEZ398" s="5"/>
      <c r="AFA398" s="5"/>
      <c r="AFB398" s="5"/>
      <c r="AFC398" s="5"/>
      <c r="AFD398" s="5"/>
      <c r="AFE398" s="5"/>
      <c r="AFF398" s="5"/>
      <c r="AFG398" s="5"/>
      <c r="AFH398" s="5"/>
      <c r="AFI398" s="5"/>
      <c r="AFJ398" s="5"/>
      <c r="AFK398" s="5"/>
      <c r="AFL398" s="5"/>
      <c r="AFM398" s="5"/>
      <c r="AFN398" s="5"/>
      <c r="AFO398" s="5"/>
      <c r="AFP398" s="5"/>
      <c r="AFQ398" s="5"/>
      <c r="AFR398" s="5"/>
      <c r="AFS398" s="5"/>
      <c r="AFT398" s="5"/>
      <c r="AFU398" s="5"/>
      <c r="AFV398" s="5"/>
      <c r="AFW398" s="5"/>
      <c r="AFX398" s="5"/>
      <c r="AFY398" s="5"/>
      <c r="AFZ398" s="5"/>
      <c r="AGA398" s="5"/>
      <c r="AGB398" s="5"/>
      <c r="AGC398" s="5"/>
      <c r="AGD398" s="5"/>
      <c r="AGE398" s="5"/>
      <c r="AGF398" s="5"/>
      <c r="AGG398" s="5"/>
      <c r="AGH398" s="5"/>
      <c r="AGI398" s="5"/>
      <c r="AGJ398" s="5"/>
      <c r="AGK398" s="5"/>
      <c r="AGL398" s="5"/>
      <c r="AGM398" s="5"/>
      <c r="AGN398" s="5"/>
      <c r="AGO398" s="5"/>
      <c r="AGP398" s="5"/>
      <c r="AGQ398" s="5"/>
      <c r="AGR398" s="5"/>
      <c r="AGS398" s="5"/>
      <c r="AGT398" s="5"/>
      <c r="AGU398" s="5"/>
      <c r="AGV398" s="5"/>
      <c r="AGW398" s="5"/>
      <c r="AGX398" s="5"/>
      <c r="AGY398" s="5"/>
      <c r="AGZ398" s="5"/>
      <c r="AHA398" s="5"/>
      <c r="AHB398" s="5"/>
      <c r="AHC398" s="5"/>
      <c r="AHD398" s="5"/>
      <c r="AHE398" s="5"/>
      <c r="AHF398" s="5"/>
      <c r="AHG398" s="5"/>
      <c r="AHH398" s="5"/>
      <c r="AHI398" s="5"/>
      <c r="AHJ398" s="5"/>
      <c r="AHK398" s="5"/>
      <c r="AHL398" s="5"/>
      <c r="AHM398" s="5"/>
      <c r="AHN398" s="5"/>
      <c r="AHO398" s="5"/>
      <c r="AHP398" s="5"/>
      <c r="AHQ398" s="5"/>
      <c r="AHR398" s="5"/>
      <c r="AHS398" s="5"/>
      <c r="AHT398" s="5"/>
      <c r="AHU398" s="5"/>
      <c r="AHV398" s="5"/>
      <c r="AHW398" s="5"/>
      <c r="AHX398" s="5"/>
      <c r="AHY398" s="5"/>
      <c r="AHZ398" s="5"/>
      <c r="AIA398" s="5"/>
      <c r="AIB398" s="5"/>
      <c r="AIC398" s="5"/>
      <c r="AID398" s="5"/>
      <c r="AIE398" s="5"/>
      <c r="AIF398" s="5"/>
      <c r="AIG398" s="5"/>
      <c r="AIH398" s="5"/>
      <c r="AII398" s="5"/>
      <c r="AIJ398" s="5"/>
      <c r="AIK398" s="5"/>
      <c r="AIL398" s="5"/>
      <c r="AIM398" s="5"/>
      <c r="AIN398" s="5"/>
      <c r="AIO398" s="5"/>
      <c r="AIP398" s="5"/>
      <c r="AIQ398" s="5"/>
      <c r="AIR398" s="5"/>
      <c r="AIS398" s="5"/>
      <c r="AIT398" s="5"/>
      <c r="AIU398" s="5"/>
      <c r="AIV398" s="5"/>
      <c r="AIW398" s="5"/>
      <c r="AIX398" s="5"/>
      <c r="AIY398" s="5"/>
      <c r="AIZ398" s="5"/>
      <c r="AJA398" s="5"/>
      <c r="AJB398" s="5"/>
      <c r="AJC398" s="5"/>
      <c r="AJD398" s="5"/>
      <c r="AJE398" s="5"/>
      <c r="AJF398" s="5"/>
      <c r="AJG398" s="5"/>
      <c r="AJH398" s="5"/>
      <c r="AJI398" s="5"/>
      <c r="AJJ398" s="5"/>
      <c r="AJK398" s="5"/>
      <c r="AJL398" s="5"/>
      <c r="AJM398" s="5"/>
      <c r="AJN398" s="5"/>
      <c r="AJO398" s="5"/>
      <c r="AJP398" s="5"/>
      <c r="AJQ398" s="5"/>
      <c r="AJR398" s="5"/>
      <c r="AJS398" s="5"/>
      <c r="AJT398" s="5"/>
      <c r="AJU398" s="5"/>
      <c r="AJV398" s="5"/>
      <c r="AJW398" s="5"/>
      <c r="AJX398" s="5"/>
      <c r="AJY398" s="5"/>
      <c r="AJZ398" s="5"/>
      <c r="AKA398" s="5"/>
      <c r="AKB398" s="5"/>
      <c r="AKC398" s="5"/>
      <c r="AKD398" s="5"/>
      <c r="AKE398" s="5"/>
      <c r="AKF398" s="5"/>
      <c r="AKG398" s="5"/>
      <c r="AKH398" s="5"/>
      <c r="AKI398" s="5"/>
      <c r="AKJ398" s="5"/>
      <c r="AKK398" s="5"/>
      <c r="AKL398" s="5"/>
      <c r="AKM398" s="5"/>
      <c r="AKN398" s="5"/>
      <c r="AKO398" s="5"/>
      <c r="AKP398" s="5"/>
      <c r="AKQ398" s="5"/>
      <c r="AKR398" s="5"/>
      <c r="AKS398" s="5"/>
      <c r="AKT398" s="5"/>
      <c r="AKU398" s="5"/>
      <c r="AKV398" s="5"/>
      <c r="AKW398" s="5"/>
      <c r="AKX398" s="5"/>
      <c r="AKY398" s="5"/>
      <c r="AKZ398" s="5"/>
      <c r="ALA398" s="5"/>
      <c r="ALB398" s="5"/>
      <c r="ALC398" s="5"/>
      <c r="ALD398" s="5"/>
      <c r="ALE398" s="5"/>
      <c r="ALF398" s="5"/>
      <c r="ALG398" s="5"/>
      <c r="ALH398" s="5"/>
      <c r="ALI398" s="5"/>
      <c r="ALJ398" s="5"/>
      <c r="ALK398" s="5"/>
      <c r="ALL398" s="5"/>
      <c r="ALM398" s="5"/>
      <c r="ALN398" s="5"/>
      <c r="ALO398" s="5"/>
      <c r="ALP398" s="5"/>
      <c r="ALQ398" s="5"/>
      <c r="ALR398" s="5"/>
      <c r="ALS398" s="5"/>
      <c r="ALT398" s="5"/>
      <c r="ALU398" s="5"/>
      <c r="ALV398" s="5"/>
      <c r="ALW398" s="5"/>
      <c r="ALX398" s="5"/>
      <c r="ALY398" s="5"/>
      <c r="ALZ398" s="5"/>
      <c r="AMA398" s="5"/>
      <c r="AMB398" s="5"/>
      <c r="AMC398" s="5"/>
      <c r="AMD398" s="5"/>
      <c r="AME398" s="5"/>
      <c r="AMF398" s="5"/>
      <c r="AMG398" s="5"/>
      <c r="AMH398" s="5"/>
      <c r="AMI398" s="5"/>
      <c r="AMJ398" s="5"/>
      <c r="AMK398" s="5"/>
      <c r="AML398" s="5"/>
      <c r="AMM398" s="5"/>
      <c r="AMN398" s="5"/>
      <c r="AMO398" s="5"/>
      <c r="AMP398" s="5"/>
      <c r="AMQ398" s="5"/>
      <c r="AMR398" s="5"/>
      <c r="AMS398" s="5"/>
      <c r="AMT398" s="5"/>
      <c r="AMU398" s="5"/>
      <c r="AMV398" s="5"/>
      <c r="AMW398" s="5"/>
      <c r="AMX398" s="5"/>
      <c r="AMY398" s="5"/>
      <c r="AMZ398" s="5"/>
      <c r="ANA398" s="5"/>
      <c r="ANB398" s="5"/>
      <c r="ANC398" s="5"/>
      <c r="AND398" s="5"/>
      <c r="ANE398" s="5"/>
      <c r="ANF398" s="5"/>
      <c r="ANG398" s="5"/>
      <c r="ANH398" s="5"/>
      <c r="ANI398" s="5"/>
      <c r="ANJ398" s="5"/>
      <c r="ANK398" s="5"/>
      <c r="ANL398" s="5"/>
      <c r="ANM398" s="5"/>
      <c r="ANN398" s="5"/>
      <c r="ANO398" s="5"/>
      <c r="ANP398" s="5"/>
      <c r="ANQ398" s="5"/>
      <c r="ANR398" s="5"/>
      <c r="ANS398" s="5"/>
      <c r="ANT398" s="5"/>
      <c r="ANU398" s="5"/>
      <c r="ANV398" s="5"/>
      <c r="ANW398" s="5"/>
      <c r="ANX398" s="5"/>
      <c r="ANY398" s="5"/>
      <c r="ANZ398" s="5"/>
      <c r="AOA398" s="5"/>
      <c r="AOB398" s="5"/>
      <c r="AOC398" s="5"/>
      <c r="AOD398" s="5"/>
      <c r="AOE398" s="5"/>
      <c r="AOF398" s="5"/>
      <c r="AOG398" s="5"/>
      <c r="AOH398" s="5"/>
      <c r="AOI398" s="5"/>
      <c r="AOJ398" s="5"/>
      <c r="AOK398" s="5"/>
      <c r="AOL398" s="5"/>
      <c r="AOM398" s="5"/>
      <c r="AON398" s="5"/>
      <c r="AOO398" s="5"/>
      <c r="AOP398" s="5"/>
      <c r="AOQ398" s="5"/>
      <c r="AOR398" s="5"/>
      <c r="AOS398" s="5"/>
      <c r="AOT398" s="5"/>
      <c r="AOU398" s="5"/>
      <c r="AOV398" s="5"/>
      <c r="AOW398" s="5"/>
      <c r="AOX398" s="5"/>
      <c r="AOY398" s="5"/>
      <c r="AOZ398" s="5"/>
      <c r="APA398" s="5"/>
      <c r="APB398" s="5"/>
      <c r="APC398" s="5"/>
      <c r="APD398" s="5"/>
      <c r="APE398" s="5"/>
      <c r="APF398" s="5"/>
      <c r="APG398" s="5"/>
      <c r="APH398" s="5"/>
      <c r="API398" s="5"/>
      <c r="APJ398" s="5"/>
      <c r="APK398" s="5"/>
      <c r="APL398" s="5"/>
      <c r="APM398" s="5"/>
      <c r="APN398" s="5"/>
      <c r="APO398" s="5"/>
      <c r="APP398" s="5"/>
      <c r="APQ398" s="5"/>
      <c r="APR398" s="5"/>
      <c r="APS398" s="5"/>
      <c r="APT398" s="5"/>
      <c r="APU398" s="5"/>
      <c r="APV398" s="5"/>
      <c r="APW398" s="5"/>
      <c r="APX398" s="5"/>
      <c r="APY398" s="5"/>
      <c r="APZ398" s="5"/>
      <c r="AQA398" s="5"/>
      <c r="AQB398" s="5"/>
      <c r="AQC398" s="5"/>
      <c r="AQD398" s="5"/>
      <c r="AQE398" s="5"/>
      <c r="AQF398" s="5"/>
      <c r="AQG398" s="5"/>
      <c r="AQH398" s="5"/>
      <c r="AQI398" s="5"/>
      <c r="AQJ398" s="5"/>
      <c r="AQK398" s="5"/>
      <c r="AQL398" s="5"/>
      <c r="AQM398" s="5"/>
      <c r="AQN398" s="5"/>
      <c r="AQO398" s="5"/>
      <c r="AQP398" s="5"/>
      <c r="AQQ398" s="5"/>
      <c r="AQR398" s="5"/>
      <c r="AQS398" s="5"/>
      <c r="AQT398" s="5"/>
      <c r="AQU398" s="5"/>
      <c r="AQV398" s="5"/>
      <c r="AQW398" s="5"/>
      <c r="AQX398" s="5"/>
      <c r="AQY398" s="5"/>
      <c r="AQZ398" s="5"/>
    </row>
    <row r="399" spans="1:1144" s="4" customFormat="1" ht="36" customHeight="1">
      <c r="A399" s="95" t="s">
        <v>73</v>
      </c>
      <c r="B399" s="95" t="s">
        <v>70</v>
      </c>
      <c r="C399" s="95" t="s">
        <v>70</v>
      </c>
      <c r="D399" s="95" t="s">
        <v>13</v>
      </c>
      <c r="E399" s="95" t="s">
        <v>87</v>
      </c>
      <c r="F399" s="95" t="s">
        <v>2363</v>
      </c>
      <c r="G399" s="95" t="s">
        <v>2366</v>
      </c>
      <c r="H399" s="95" t="s">
        <v>999</v>
      </c>
      <c r="I399" s="95" t="s">
        <v>906</v>
      </c>
      <c r="J399" s="37" t="s">
        <v>458</v>
      </c>
      <c r="K399" s="37" t="s">
        <v>2355</v>
      </c>
      <c r="L399" s="37" t="s">
        <v>2356</v>
      </c>
      <c r="M399" s="37" t="s">
        <v>2357</v>
      </c>
      <c r="N399" s="37" t="s">
        <v>2358</v>
      </c>
      <c r="O399" s="37">
        <v>500</v>
      </c>
      <c r="P399" s="37" t="s">
        <v>2359</v>
      </c>
      <c r="Q399" s="37">
        <v>500</v>
      </c>
      <c r="R399" s="64">
        <v>42946</v>
      </c>
      <c r="S399" s="139" t="s">
        <v>2423</v>
      </c>
      <c r="T399" s="139" t="s">
        <v>2424</v>
      </c>
      <c r="U399" s="139" t="s">
        <v>2374</v>
      </c>
      <c r="V399" s="139" t="s">
        <v>2375</v>
      </c>
      <c r="W399" s="96">
        <f t="shared" si="27"/>
        <v>200000000</v>
      </c>
      <c r="X399" s="96">
        <f t="shared" si="30"/>
        <v>200000000</v>
      </c>
      <c r="Y399" s="96">
        <v>200000000</v>
      </c>
      <c r="Z399" s="96"/>
      <c r="AA399" s="96"/>
      <c r="AB399" s="96"/>
      <c r="AC399" s="96"/>
      <c r="AD399" s="96"/>
      <c r="AE399" s="96"/>
      <c r="AF399" s="96"/>
      <c r="AG399" s="96"/>
      <c r="AH399" s="96"/>
      <c r="AI399" s="96"/>
      <c r="AJ399" s="96"/>
      <c r="AK399" s="96"/>
      <c r="AL399" s="96"/>
      <c r="AM399" s="96"/>
      <c r="AN399" s="96"/>
      <c r="AO399" s="96"/>
      <c r="AP399" s="96"/>
      <c r="AQ399" s="96"/>
      <c r="AR399" s="96"/>
      <c r="AS399" s="96"/>
      <c r="AT399" s="96"/>
      <c r="AU399" s="96"/>
      <c r="AV399" s="96"/>
      <c r="AW399" s="96"/>
      <c r="AX399" s="96"/>
      <c r="AY399" s="96"/>
      <c r="AZ399" s="96"/>
      <c r="BA399" s="97"/>
      <c r="BB399" s="96"/>
      <c r="BC399" s="96"/>
      <c r="BD399" s="96"/>
      <c r="BE399" s="96"/>
      <c r="BF399" s="96"/>
      <c r="BG399" s="96"/>
      <c r="BH399" s="97"/>
      <c r="BI399" s="97"/>
      <c r="BJ399" s="97"/>
      <c r="BK399" s="97"/>
      <c r="BL399" s="97"/>
      <c r="BM399" s="97"/>
      <c r="BN399" s="97"/>
      <c r="BO399" s="97"/>
      <c r="BP399" s="97"/>
      <c r="BQ399" s="97"/>
      <c r="BR399" s="97"/>
      <c r="BS399" s="96"/>
      <c r="BT399" s="97"/>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c r="GQ399" s="5"/>
      <c r="GR399" s="5"/>
      <c r="GS399" s="5"/>
      <c r="GT399" s="5"/>
      <c r="GU399" s="5"/>
      <c r="GV399" s="5"/>
      <c r="GW399" s="5"/>
      <c r="GX399" s="5"/>
      <c r="GY399" s="5"/>
      <c r="GZ399" s="5"/>
      <c r="HA399" s="5"/>
      <c r="HB399" s="5"/>
      <c r="HC399" s="5"/>
      <c r="HD399" s="5"/>
      <c r="HE399" s="5"/>
      <c r="HF399" s="5"/>
      <c r="HG399" s="5"/>
      <c r="HH399" s="5"/>
      <c r="HI399" s="5"/>
      <c r="HJ399" s="5"/>
      <c r="HK399" s="5"/>
      <c r="HL399" s="5"/>
      <c r="HM399" s="5"/>
      <c r="HN399" s="5"/>
      <c r="HO399" s="5"/>
      <c r="HP399" s="5"/>
      <c r="HQ399" s="5"/>
      <c r="HR399" s="5"/>
      <c r="HS399" s="5"/>
      <c r="HT399" s="5"/>
      <c r="HU399" s="5"/>
      <c r="HV399" s="5"/>
      <c r="HW399" s="5"/>
      <c r="HX399" s="5"/>
      <c r="HY399" s="5"/>
      <c r="HZ399" s="5"/>
      <c r="IA399" s="5"/>
      <c r="IB399" s="5"/>
      <c r="IC399" s="5"/>
      <c r="ID399" s="5"/>
      <c r="IE399" s="5"/>
      <c r="IF399" s="5"/>
      <c r="IG399" s="5"/>
      <c r="IH399" s="5"/>
      <c r="II399" s="5"/>
      <c r="IJ399" s="5"/>
      <c r="IK399" s="5"/>
      <c r="IL399" s="5"/>
      <c r="IM399" s="5"/>
      <c r="IN399" s="5"/>
      <c r="IO399" s="5"/>
      <c r="IP399" s="5"/>
      <c r="IQ399" s="5"/>
      <c r="IR399" s="5"/>
      <c r="IS399" s="5"/>
      <c r="IT399" s="5"/>
      <c r="IU399" s="5"/>
      <c r="IV399" s="5"/>
      <c r="IW399" s="5"/>
      <c r="IX399" s="5"/>
      <c r="IY399" s="5"/>
      <c r="IZ399" s="5"/>
      <c r="JA399" s="5"/>
      <c r="JB399" s="5"/>
      <c r="JC399" s="5"/>
      <c r="JD399" s="5"/>
      <c r="JE399" s="5"/>
      <c r="JF399" s="5"/>
      <c r="JG399" s="5"/>
      <c r="JH399" s="5"/>
      <c r="JI399" s="5"/>
      <c r="JJ399" s="5"/>
      <c r="JK399" s="5"/>
      <c r="JL399" s="5"/>
      <c r="JM399" s="5"/>
      <c r="JN399" s="5"/>
      <c r="JO399" s="5"/>
      <c r="JP399" s="5"/>
      <c r="JQ399" s="5"/>
      <c r="JR399" s="5"/>
      <c r="JS399" s="5"/>
      <c r="JT399" s="5"/>
      <c r="JU399" s="5"/>
      <c r="JV399" s="5"/>
      <c r="JW399" s="5"/>
      <c r="JX399" s="5"/>
      <c r="JY399" s="5"/>
      <c r="JZ399" s="5"/>
      <c r="KA399" s="5"/>
      <c r="KB399" s="5"/>
      <c r="KC399" s="5"/>
      <c r="KD399" s="5"/>
      <c r="KE399" s="5"/>
      <c r="KF399" s="5"/>
      <c r="KG399" s="5"/>
      <c r="KH399" s="5"/>
      <c r="KI399" s="5"/>
      <c r="KJ399" s="5"/>
      <c r="KK399" s="5"/>
      <c r="KL399" s="5"/>
      <c r="KM399" s="5"/>
      <c r="KN399" s="5"/>
      <c r="KO399" s="5"/>
      <c r="KP399" s="5"/>
      <c r="KQ399" s="5"/>
      <c r="KR399" s="5"/>
      <c r="KS399" s="5"/>
      <c r="KT399" s="5"/>
      <c r="KU399" s="5"/>
      <c r="KV399" s="5"/>
      <c r="KW399" s="5"/>
      <c r="KX399" s="5"/>
      <c r="KY399" s="5"/>
      <c r="KZ399" s="5"/>
      <c r="LA399" s="5"/>
      <c r="LB399" s="5"/>
      <c r="LC399" s="5"/>
      <c r="LD399" s="5"/>
      <c r="LE399" s="5"/>
      <c r="LF399" s="5"/>
      <c r="LG399" s="5"/>
      <c r="LH399" s="5"/>
      <c r="LI399" s="5"/>
      <c r="LJ399" s="5"/>
      <c r="LK399" s="5"/>
      <c r="LL399" s="5"/>
      <c r="LM399" s="5"/>
      <c r="LN399" s="5"/>
      <c r="LO399" s="5"/>
      <c r="LP399" s="5"/>
      <c r="LQ399" s="5"/>
      <c r="LR399" s="5"/>
      <c r="LS399" s="5"/>
      <c r="LT399" s="5"/>
      <c r="LU399" s="5"/>
      <c r="LV399" s="5"/>
      <c r="LW399" s="5"/>
      <c r="LX399" s="5"/>
      <c r="LY399" s="5"/>
      <c r="LZ399" s="5"/>
      <c r="MA399" s="5"/>
      <c r="MB399" s="5"/>
      <c r="MC399" s="5"/>
      <c r="MD399" s="5"/>
      <c r="ME399" s="5"/>
      <c r="MF399" s="5"/>
      <c r="MG399" s="5"/>
      <c r="MH399" s="5"/>
      <c r="MI399" s="5"/>
      <c r="MJ399" s="5"/>
      <c r="MK399" s="5"/>
      <c r="ML399" s="5"/>
      <c r="MM399" s="5"/>
      <c r="MN399" s="5"/>
      <c r="MO399" s="5"/>
      <c r="MP399" s="5"/>
      <c r="MQ399" s="5"/>
      <c r="MR399" s="5"/>
      <c r="MS399" s="5"/>
      <c r="MT399" s="5"/>
      <c r="MU399" s="5"/>
      <c r="MV399" s="5"/>
      <c r="MW399" s="5"/>
      <c r="MX399" s="5"/>
      <c r="MY399" s="5"/>
      <c r="MZ399" s="5"/>
      <c r="NA399" s="5"/>
      <c r="NB399" s="5"/>
      <c r="NC399" s="5"/>
      <c r="ND399" s="5"/>
      <c r="NE399" s="5"/>
      <c r="NF399" s="5"/>
      <c r="NG399" s="5"/>
      <c r="NH399" s="5"/>
      <c r="NI399" s="5"/>
      <c r="NJ399" s="5"/>
      <c r="NK399" s="5"/>
      <c r="NL399" s="5"/>
      <c r="NM399" s="5"/>
      <c r="NN399" s="5"/>
      <c r="NO399" s="5"/>
      <c r="NP399" s="5"/>
      <c r="NQ399" s="5"/>
      <c r="NR399" s="5"/>
      <c r="NS399" s="5"/>
      <c r="NT399" s="5"/>
      <c r="NU399" s="5"/>
      <c r="NV399" s="5"/>
      <c r="NW399" s="5"/>
      <c r="NX399" s="5"/>
      <c r="NY399" s="5"/>
      <c r="NZ399" s="5"/>
      <c r="OA399" s="5"/>
      <c r="OB399" s="5"/>
      <c r="OC399" s="5"/>
      <c r="OD399" s="5"/>
      <c r="OE399" s="5"/>
      <c r="OF399" s="5"/>
      <c r="OG399" s="5"/>
      <c r="OH399" s="5"/>
      <c r="OI399" s="5"/>
      <c r="OJ399" s="5"/>
      <c r="OK399" s="5"/>
      <c r="OL399" s="5"/>
      <c r="OM399" s="5"/>
      <c r="ON399" s="5"/>
      <c r="OO399" s="5"/>
      <c r="OP399" s="5"/>
      <c r="OQ399" s="5"/>
      <c r="OR399" s="5"/>
      <c r="OS399" s="5"/>
      <c r="OT399" s="5"/>
      <c r="OU399" s="5"/>
      <c r="OV399" s="5"/>
      <c r="OW399" s="5"/>
      <c r="OX399" s="5"/>
      <c r="OY399" s="5"/>
      <c r="OZ399" s="5"/>
      <c r="PA399" s="5"/>
      <c r="PB399" s="5"/>
      <c r="PC399" s="5"/>
      <c r="PD399" s="5"/>
      <c r="PE399" s="5"/>
      <c r="PF399" s="5"/>
      <c r="PG399" s="5"/>
      <c r="PH399" s="5"/>
      <c r="PI399" s="5"/>
      <c r="PJ399" s="5"/>
      <c r="PK399" s="5"/>
      <c r="PL399" s="5"/>
      <c r="PM399" s="5"/>
      <c r="PN399" s="5"/>
      <c r="PO399" s="5"/>
      <c r="PP399" s="5"/>
      <c r="PQ399" s="5"/>
      <c r="PR399" s="5"/>
      <c r="PS399" s="5"/>
      <c r="PT399" s="5"/>
      <c r="PU399" s="5"/>
      <c r="PV399" s="5"/>
      <c r="PW399" s="5"/>
      <c r="PX399" s="5"/>
      <c r="PY399" s="5"/>
      <c r="PZ399" s="5"/>
      <c r="QA399" s="5"/>
      <c r="QB399" s="5"/>
      <c r="QC399" s="5"/>
      <c r="QD399" s="5"/>
      <c r="QE399" s="5"/>
      <c r="QF399" s="5"/>
      <c r="QG399" s="5"/>
      <c r="QH399" s="5"/>
      <c r="QI399" s="5"/>
      <c r="QJ399" s="5"/>
      <c r="QK399" s="5"/>
      <c r="QL399" s="5"/>
      <c r="QM399" s="5"/>
      <c r="QN399" s="5"/>
      <c r="QO399" s="5"/>
      <c r="QP399" s="5"/>
      <c r="QQ399" s="5"/>
      <c r="QR399" s="5"/>
      <c r="QS399" s="5"/>
      <c r="QT399" s="5"/>
      <c r="QU399" s="5"/>
      <c r="QV399" s="5"/>
      <c r="QW399" s="5"/>
      <c r="QX399" s="5"/>
      <c r="QY399" s="5"/>
      <c r="QZ399" s="5"/>
      <c r="RA399" s="5"/>
      <c r="RB399" s="5"/>
      <c r="RC399" s="5"/>
      <c r="RD399" s="5"/>
      <c r="RE399" s="5"/>
      <c r="RF399" s="5"/>
      <c r="RG399" s="5"/>
      <c r="RH399" s="5"/>
      <c r="RI399" s="5"/>
      <c r="RJ399" s="5"/>
      <c r="RK399" s="5"/>
      <c r="RL399" s="5"/>
      <c r="RM399" s="5"/>
      <c r="RN399" s="5"/>
      <c r="RO399" s="5"/>
      <c r="RP399" s="5"/>
      <c r="RQ399" s="5"/>
      <c r="RR399" s="5"/>
      <c r="RS399" s="5"/>
      <c r="RT399" s="5"/>
      <c r="RU399" s="5"/>
      <c r="RV399" s="5"/>
      <c r="RW399" s="5"/>
      <c r="RX399" s="5"/>
      <c r="RY399" s="5"/>
      <c r="RZ399" s="5"/>
      <c r="SA399" s="5"/>
      <c r="SB399" s="5"/>
      <c r="SC399" s="5"/>
      <c r="SD399" s="5"/>
      <c r="SE399" s="5"/>
      <c r="SF399" s="5"/>
      <c r="SG399" s="5"/>
      <c r="SH399" s="5"/>
      <c r="SI399" s="5"/>
      <c r="SJ399" s="5"/>
      <c r="SK399" s="5"/>
      <c r="SL399" s="5"/>
      <c r="SM399" s="5"/>
      <c r="SN399" s="5"/>
      <c r="SO399" s="5"/>
      <c r="SP399" s="5"/>
      <c r="SQ399" s="5"/>
      <c r="SR399" s="5"/>
      <c r="SS399" s="5"/>
      <c r="ST399" s="5"/>
      <c r="SU399" s="5"/>
      <c r="SV399" s="5"/>
      <c r="SW399" s="5"/>
      <c r="SX399" s="5"/>
      <c r="SY399" s="5"/>
      <c r="SZ399" s="5"/>
      <c r="TA399" s="5"/>
      <c r="TB399" s="5"/>
      <c r="TC399" s="5"/>
      <c r="TD399" s="5"/>
      <c r="TE399" s="5"/>
      <c r="TF399" s="5"/>
      <c r="TG399" s="5"/>
      <c r="TH399" s="5"/>
      <c r="TI399" s="5"/>
      <c r="TJ399" s="5"/>
      <c r="TK399" s="5"/>
      <c r="TL399" s="5"/>
      <c r="TM399" s="5"/>
      <c r="TN399" s="5"/>
      <c r="TO399" s="5"/>
      <c r="TP399" s="5"/>
      <c r="TQ399" s="5"/>
      <c r="TR399" s="5"/>
      <c r="TS399" s="5"/>
      <c r="TT399" s="5"/>
      <c r="TU399" s="5"/>
      <c r="TV399" s="5"/>
      <c r="TW399" s="5"/>
      <c r="TX399" s="5"/>
      <c r="TY399" s="5"/>
      <c r="TZ399" s="5"/>
      <c r="UA399" s="5"/>
      <c r="UB399" s="5"/>
      <c r="UC399" s="5"/>
      <c r="UD399" s="5"/>
      <c r="UE399" s="5"/>
      <c r="UF399" s="5"/>
      <c r="UG399" s="5"/>
      <c r="UH399" s="5"/>
      <c r="UI399" s="5"/>
      <c r="UJ399" s="5"/>
      <c r="UK399" s="5"/>
      <c r="UL399" s="5"/>
      <c r="UM399" s="5"/>
      <c r="UN399" s="5"/>
      <c r="UO399" s="5"/>
      <c r="UP399" s="5"/>
      <c r="UQ399" s="5"/>
      <c r="UR399" s="5"/>
      <c r="US399" s="5"/>
      <c r="UT399" s="5"/>
      <c r="UU399" s="5"/>
      <c r="UV399" s="5"/>
      <c r="UW399" s="5"/>
      <c r="UX399" s="5"/>
      <c r="UY399" s="5"/>
      <c r="UZ399" s="5"/>
      <c r="VA399" s="5"/>
      <c r="VB399" s="5"/>
      <c r="VC399" s="5"/>
      <c r="VD399" s="5"/>
      <c r="VE399" s="5"/>
      <c r="VF399" s="5"/>
      <c r="VG399" s="5"/>
      <c r="VH399" s="5"/>
      <c r="VI399" s="5"/>
      <c r="VJ399" s="5"/>
      <c r="VK399" s="5"/>
      <c r="VL399" s="5"/>
      <c r="VM399" s="5"/>
      <c r="VN399" s="5"/>
      <c r="VO399" s="5"/>
      <c r="VP399" s="5"/>
      <c r="VQ399" s="5"/>
      <c r="VR399" s="5"/>
      <c r="VS399" s="5"/>
      <c r="VT399" s="5"/>
      <c r="VU399" s="5"/>
      <c r="VV399" s="5"/>
      <c r="VW399" s="5"/>
      <c r="VX399" s="5"/>
      <c r="VY399" s="5"/>
      <c r="VZ399" s="5"/>
      <c r="WA399" s="5"/>
      <c r="WB399" s="5"/>
      <c r="WC399" s="5"/>
      <c r="WD399" s="5"/>
      <c r="WE399" s="5"/>
      <c r="WF399" s="5"/>
      <c r="WG399" s="5"/>
      <c r="WH399" s="5"/>
      <c r="WI399" s="5"/>
      <c r="WJ399" s="5"/>
      <c r="WK399" s="5"/>
      <c r="WL399" s="5"/>
      <c r="WM399" s="5"/>
      <c r="WN399" s="5"/>
      <c r="WO399" s="5"/>
      <c r="WP399" s="5"/>
      <c r="WQ399" s="5"/>
      <c r="WR399" s="5"/>
      <c r="WS399" s="5"/>
      <c r="WT399" s="5"/>
      <c r="WU399" s="5"/>
      <c r="WV399" s="5"/>
      <c r="WW399" s="5"/>
      <c r="WX399" s="5"/>
      <c r="WY399" s="5"/>
      <c r="WZ399" s="5"/>
      <c r="XA399" s="5"/>
      <c r="XB399" s="5"/>
      <c r="XC399" s="5"/>
      <c r="XD399" s="5"/>
      <c r="XE399" s="5"/>
      <c r="XF399" s="5"/>
      <c r="XG399" s="5"/>
      <c r="XH399" s="5"/>
      <c r="XI399" s="5"/>
      <c r="XJ399" s="5"/>
      <c r="XK399" s="5"/>
      <c r="XL399" s="5"/>
      <c r="XM399" s="5"/>
      <c r="XN399" s="5"/>
      <c r="XO399" s="5"/>
      <c r="XP399" s="5"/>
      <c r="XQ399" s="5"/>
      <c r="XR399" s="5"/>
      <c r="XS399" s="5"/>
      <c r="XT399" s="5"/>
      <c r="XU399" s="5"/>
      <c r="XV399" s="5"/>
      <c r="XW399" s="5"/>
      <c r="XX399" s="5"/>
      <c r="XY399" s="5"/>
      <c r="XZ399" s="5"/>
      <c r="YA399" s="5"/>
      <c r="YB399" s="5"/>
      <c r="YC399" s="5"/>
      <c r="YD399" s="5"/>
      <c r="YE399" s="5"/>
      <c r="YF399" s="5"/>
      <c r="YG399" s="5"/>
      <c r="YH399" s="5"/>
      <c r="YI399" s="5"/>
      <c r="YJ399" s="5"/>
      <c r="YK399" s="5"/>
      <c r="YL399" s="5"/>
      <c r="YM399" s="5"/>
      <c r="YN399" s="5"/>
      <c r="YO399" s="5"/>
      <c r="YP399" s="5"/>
      <c r="YQ399" s="5"/>
      <c r="YR399" s="5"/>
      <c r="YS399" s="5"/>
      <c r="YT399" s="5"/>
      <c r="YU399" s="5"/>
      <c r="YV399" s="5"/>
      <c r="YW399" s="5"/>
      <c r="YX399" s="5"/>
      <c r="YY399" s="5"/>
      <c r="YZ399" s="5"/>
      <c r="ZA399" s="5"/>
      <c r="ZB399" s="5"/>
      <c r="ZC399" s="5"/>
      <c r="ZD399" s="5"/>
      <c r="ZE399" s="5"/>
      <c r="ZF399" s="5"/>
      <c r="ZG399" s="5"/>
      <c r="ZH399" s="5"/>
      <c r="ZI399" s="5"/>
      <c r="ZJ399" s="5"/>
      <c r="ZK399" s="5"/>
      <c r="ZL399" s="5"/>
      <c r="ZM399" s="5"/>
      <c r="ZN399" s="5"/>
      <c r="ZO399" s="5"/>
      <c r="ZP399" s="5"/>
      <c r="ZQ399" s="5"/>
      <c r="ZR399" s="5"/>
      <c r="ZS399" s="5"/>
      <c r="ZT399" s="5"/>
      <c r="ZU399" s="5"/>
      <c r="ZV399" s="5"/>
      <c r="ZW399" s="5"/>
      <c r="ZX399" s="5"/>
      <c r="ZY399" s="5"/>
      <c r="ZZ399" s="5"/>
      <c r="AAA399" s="5"/>
      <c r="AAB399" s="5"/>
      <c r="AAC399" s="5"/>
      <c r="AAD399" s="5"/>
      <c r="AAE399" s="5"/>
      <c r="AAF399" s="5"/>
      <c r="AAG399" s="5"/>
      <c r="AAH399" s="5"/>
      <c r="AAI399" s="5"/>
      <c r="AAJ399" s="5"/>
      <c r="AAK399" s="5"/>
      <c r="AAL399" s="5"/>
      <c r="AAM399" s="5"/>
      <c r="AAN399" s="5"/>
      <c r="AAO399" s="5"/>
      <c r="AAP399" s="5"/>
      <c r="AAQ399" s="5"/>
      <c r="AAR399" s="5"/>
      <c r="AAS399" s="5"/>
      <c r="AAT399" s="5"/>
      <c r="AAU399" s="5"/>
      <c r="AAV399" s="5"/>
      <c r="AAW399" s="5"/>
      <c r="AAX399" s="5"/>
      <c r="AAY399" s="5"/>
      <c r="AAZ399" s="5"/>
      <c r="ABA399" s="5"/>
      <c r="ABB399" s="5"/>
      <c r="ABC399" s="5"/>
      <c r="ABD399" s="5"/>
      <c r="ABE399" s="5"/>
      <c r="ABF399" s="5"/>
      <c r="ABG399" s="5"/>
      <c r="ABH399" s="5"/>
      <c r="ABI399" s="5"/>
      <c r="ABJ399" s="5"/>
      <c r="ABK399" s="5"/>
      <c r="ABL399" s="5"/>
      <c r="ABM399" s="5"/>
      <c r="ABN399" s="5"/>
      <c r="ABO399" s="5"/>
      <c r="ABP399" s="5"/>
      <c r="ABQ399" s="5"/>
      <c r="ABR399" s="5"/>
      <c r="ABS399" s="5"/>
      <c r="ABT399" s="5"/>
      <c r="ABU399" s="5"/>
      <c r="ABV399" s="5"/>
      <c r="ABW399" s="5"/>
      <c r="ABX399" s="5"/>
      <c r="ABY399" s="5"/>
      <c r="ABZ399" s="5"/>
      <c r="ACA399" s="5"/>
      <c r="ACB399" s="5"/>
      <c r="ACC399" s="5"/>
      <c r="ACD399" s="5"/>
      <c r="ACE399" s="5"/>
      <c r="ACF399" s="5"/>
      <c r="ACG399" s="5"/>
      <c r="ACH399" s="5"/>
      <c r="ACI399" s="5"/>
      <c r="ACJ399" s="5"/>
      <c r="ACK399" s="5"/>
      <c r="ACL399" s="5"/>
      <c r="ACM399" s="5"/>
      <c r="ACN399" s="5"/>
      <c r="ACO399" s="5"/>
      <c r="ACP399" s="5"/>
      <c r="ACQ399" s="5"/>
      <c r="ACR399" s="5"/>
      <c r="ACS399" s="5"/>
      <c r="ACT399" s="5"/>
      <c r="ACU399" s="5"/>
      <c r="ACV399" s="5"/>
      <c r="ACW399" s="5"/>
      <c r="ACX399" s="5"/>
      <c r="ACY399" s="5"/>
      <c r="ACZ399" s="5"/>
      <c r="ADA399" s="5"/>
      <c r="ADB399" s="5"/>
      <c r="ADC399" s="5"/>
      <c r="ADD399" s="5"/>
      <c r="ADE399" s="5"/>
      <c r="ADF399" s="5"/>
      <c r="ADG399" s="5"/>
      <c r="ADH399" s="5"/>
      <c r="ADI399" s="5"/>
      <c r="ADJ399" s="5"/>
      <c r="ADK399" s="5"/>
      <c r="ADL399" s="5"/>
      <c r="ADM399" s="5"/>
      <c r="ADN399" s="5"/>
      <c r="ADO399" s="5"/>
      <c r="ADP399" s="5"/>
      <c r="ADQ399" s="5"/>
      <c r="ADR399" s="5"/>
      <c r="ADS399" s="5"/>
      <c r="ADT399" s="5"/>
      <c r="ADU399" s="5"/>
      <c r="ADV399" s="5"/>
      <c r="ADW399" s="5"/>
      <c r="ADX399" s="5"/>
      <c r="ADY399" s="5"/>
      <c r="ADZ399" s="5"/>
      <c r="AEA399" s="5"/>
      <c r="AEB399" s="5"/>
      <c r="AEC399" s="5"/>
      <c r="AED399" s="5"/>
      <c r="AEE399" s="5"/>
      <c r="AEF399" s="5"/>
      <c r="AEG399" s="5"/>
      <c r="AEH399" s="5"/>
      <c r="AEI399" s="5"/>
      <c r="AEJ399" s="5"/>
      <c r="AEK399" s="5"/>
      <c r="AEL399" s="5"/>
      <c r="AEM399" s="5"/>
      <c r="AEN399" s="5"/>
      <c r="AEO399" s="5"/>
      <c r="AEP399" s="5"/>
      <c r="AEQ399" s="5"/>
      <c r="AER399" s="5"/>
      <c r="AES399" s="5"/>
      <c r="AET399" s="5"/>
      <c r="AEU399" s="5"/>
      <c r="AEV399" s="5"/>
      <c r="AEW399" s="5"/>
      <c r="AEX399" s="5"/>
      <c r="AEY399" s="5"/>
      <c r="AEZ399" s="5"/>
      <c r="AFA399" s="5"/>
      <c r="AFB399" s="5"/>
      <c r="AFC399" s="5"/>
      <c r="AFD399" s="5"/>
      <c r="AFE399" s="5"/>
      <c r="AFF399" s="5"/>
      <c r="AFG399" s="5"/>
      <c r="AFH399" s="5"/>
      <c r="AFI399" s="5"/>
      <c r="AFJ399" s="5"/>
      <c r="AFK399" s="5"/>
      <c r="AFL399" s="5"/>
      <c r="AFM399" s="5"/>
      <c r="AFN399" s="5"/>
      <c r="AFO399" s="5"/>
      <c r="AFP399" s="5"/>
      <c r="AFQ399" s="5"/>
      <c r="AFR399" s="5"/>
      <c r="AFS399" s="5"/>
      <c r="AFT399" s="5"/>
      <c r="AFU399" s="5"/>
      <c r="AFV399" s="5"/>
      <c r="AFW399" s="5"/>
      <c r="AFX399" s="5"/>
      <c r="AFY399" s="5"/>
      <c r="AFZ399" s="5"/>
      <c r="AGA399" s="5"/>
      <c r="AGB399" s="5"/>
      <c r="AGC399" s="5"/>
      <c r="AGD399" s="5"/>
      <c r="AGE399" s="5"/>
      <c r="AGF399" s="5"/>
      <c r="AGG399" s="5"/>
      <c r="AGH399" s="5"/>
      <c r="AGI399" s="5"/>
      <c r="AGJ399" s="5"/>
      <c r="AGK399" s="5"/>
      <c r="AGL399" s="5"/>
      <c r="AGM399" s="5"/>
      <c r="AGN399" s="5"/>
      <c r="AGO399" s="5"/>
      <c r="AGP399" s="5"/>
      <c r="AGQ399" s="5"/>
      <c r="AGR399" s="5"/>
      <c r="AGS399" s="5"/>
      <c r="AGT399" s="5"/>
      <c r="AGU399" s="5"/>
      <c r="AGV399" s="5"/>
      <c r="AGW399" s="5"/>
      <c r="AGX399" s="5"/>
      <c r="AGY399" s="5"/>
      <c r="AGZ399" s="5"/>
      <c r="AHA399" s="5"/>
      <c r="AHB399" s="5"/>
      <c r="AHC399" s="5"/>
      <c r="AHD399" s="5"/>
      <c r="AHE399" s="5"/>
      <c r="AHF399" s="5"/>
      <c r="AHG399" s="5"/>
      <c r="AHH399" s="5"/>
      <c r="AHI399" s="5"/>
      <c r="AHJ399" s="5"/>
      <c r="AHK399" s="5"/>
      <c r="AHL399" s="5"/>
      <c r="AHM399" s="5"/>
      <c r="AHN399" s="5"/>
      <c r="AHO399" s="5"/>
      <c r="AHP399" s="5"/>
      <c r="AHQ399" s="5"/>
      <c r="AHR399" s="5"/>
      <c r="AHS399" s="5"/>
      <c r="AHT399" s="5"/>
      <c r="AHU399" s="5"/>
      <c r="AHV399" s="5"/>
      <c r="AHW399" s="5"/>
      <c r="AHX399" s="5"/>
      <c r="AHY399" s="5"/>
      <c r="AHZ399" s="5"/>
      <c r="AIA399" s="5"/>
      <c r="AIB399" s="5"/>
      <c r="AIC399" s="5"/>
      <c r="AID399" s="5"/>
      <c r="AIE399" s="5"/>
      <c r="AIF399" s="5"/>
      <c r="AIG399" s="5"/>
      <c r="AIH399" s="5"/>
      <c r="AII399" s="5"/>
      <c r="AIJ399" s="5"/>
      <c r="AIK399" s="5"/>
      <c r="AIL399" s="5"/>
      <c r="AIM399" s="5"/>
      <c r="AIN399" s="5"/>
      <c r="AIO399" s="5"/>
      <c r="AIP399" s="5"/>
      <c r="AIQ399" s="5"/>
      <c r="AIR399" s="5"/>
      <c r="AIS399" s="5"/>
      <c r="AIT399" s="5"/>
      <c r="AIU399" s="5"/>
      <c r="AIV399" s="5"/>
      <c r="AIW399" s="5"/>
      <c r="AIX399" s="5"/>
      <c r="AIY399" s="5"/>
      <c r="AIZ399" s="5"/>
      <c r="AJA399" s="5"/>
      <c r="AJB399" s="5"/>
      <c r="AJC399" s="5"/>
      <c r="AJD399" s="5"/>
      <c r="AJE399" s="5"/>
      <c r="AJF399" s="5"/>
      <c r="AJG399" s="5"/>
      <c r="AJH399" s="5"/>
      <c r="AJI399" s="5"/>
      <c r="AJJ399" s="5"/>
      <c r="AJK399" s="5"/>
      <c r="AJL399" s="5"/>
      <c r="AJM399" s="5"/>
      <c r="AJN399" s="5"/>
      <c r="AJO399" s="5"/>
      <c r="AJP399" s="5"/>
      <c r="AJQ399" s="5"/>
      <c r="AJR399" s="5"/>
      <c r="AJS399" s="5"/>
      <c r="AJT399" s="5"/>
      <c r="AJU399" s="5"/>
      <c r="AJV399" s="5"/>
      <c r="AJW399" s="5"/>
      <c r="AJX399" s="5"/>
      <c r="AJY399" s="5"/>
      <c r="AJZ399" s="5"/>
      <c r="AKA399" s="5"/>
      <c r="AKB399" s="5"/>
      <c r="AKC399" s="5"/>
      <c r="AKD399" s="5"/>
      <c r="AKE399" s="5"/>
      <c r="AKF399" s="5"/>
      <c r="AKG399" s="5"/>
      <c r="AKH399" s="5"/>
      <c r="AKI399" s="5"/>
      <c r="AKJ399" s="5"/>
      <c r="AKK399" s="5"/>
      <c r="AKL399" s="5"/>
      <c r="AKM399" s="5"/>
      <c r="AKN399" s="5"/>
      <c r="AKO399" s="5"/>
      <c r="AKP399" s="5"/>
      <c r="AKQ399" s="5"/>
      <c r="AKR399" s="5"/>
      <c r="AKS399" s="5"/>
      <c r="AKT399" s="5"/>
      <c r="AKU399" s="5"/>
      <c r="AKV399" s="5"/>
      <c r="AKW399" s="5"/>
      <c r="AKX399" s="5"/>
      <c r="AKY399" s="5"/>
      <c r="AKZ399" s="5"/>
      <c r="ALA399" s="5"/>
      <c r="ALB399" s="5"/>
      <c r="ALC399" s="5"/>
      <c r="ALD399" s="5"/>
      <c r="ALE399" s="5"/>
      <c r="ALF399" s="5"/>
      <c r="ALG399" s="5"/>
      <c r="ALH399" s="5"/>
      <c r="ALI399" s="5"/>
      <c r="ALJ399" s="5"/>
      <c r="ALK399" s="5"/>
      <c r="ALL399" s="5"/>
      <c r="ALM399" s="5"/>
      <c r="ALN399" s="5"/>
      <c r="ALO399" s="5"/>
      <c r="ALP399" s="5"/>
      <c r="ALQ399" s="5"/>
      <c r="ALR399" s="5"/>
      <c r="ALS399" s="5"/>
      <c r="ALT399" s="5"/>
      <c r="ALU399" s="5"/>
      <c r="ALV399" s="5"/>
      <c r="ALW399" s="5"/>
      <c r="ALX399" s="5"/>
      <c r="ALY399" s="5"/>
      <c r="ALZ399" s="5"/>
      <c r="AMA399" s="5"/>
      <c r="AMB399" s="5"/>
      <c r="AMC399" s="5"/>
      <c r="AMD399" s="5"/>
      <c r="AME399" s="5"/>
      <c r="AMF399" s="5"/>
      <c r="AMG399" s="5"/>
      <c r="AMH399" s="5"/>
      <c r="AMI399" s="5"/>
      <c r="AMJ399" s="5"/>
      <c r="AMK399" s="5"/>
      <c r="AML399" s="5"/>
      <c r="AMM399" s="5"/>
      <c r="AMN399" s="5"/>
      <c r="AMO399" s="5"/>
      <c r="AMP399" s="5"/>
      <c r="AMQ399" s="5"/>
      <c r="AMR399" s="5"/>
      <c r="AMS399" s="5"/>
      <c r="AMT399" s="5"/>
      <c r="AMU399" s="5"/>
      <c r="AMV399" s="5"/>
      <c r="AMW399" s="5"/>
      <c r="AMX399" s="5"/>
      <c r="AMY399" s="5"/>
      <c r="AMZ399" s="5"/>
      <c r="ANA399" s="5"/>
      <c r="ANB399" s="5"/>
      <c r="ANC399" s="5"/>
      <c r="AND399" s="5"/>
      <c r="ANE399" s="5"/>
      <c r="ANF399" s="5"/>
      <c r="ANG399" s="5"/>
      <c r="ANH399" s="5"/>
      <c r="ANI399" s="5"/>
      <c r="ANJ399" s="5"/>
      <c r="ANK399" s="5"/>
      <c r="ANL399" s="5"/>
      <c r="ANM399" s="5"/>
      <c r="ANN399" s="5"/>
      <c r="ANO399" s="5"/>
      <c r="ANP399" s="5"/>
      <c r="ANQ399" s="5"/>
      <c r="ANR399" s="5"/>
      <c r="ANS399" s="5"/>
      <c r="ANT399" s="5"/>
      <c r="ANU399" s="5"/>
      <c r="ANV399" s="5"/>
      <c r="ANW399" s="5"/>
      <c r="ANX399" s="5"/>
      <c r="ANY399" s="5"/>
      <c r="ANZ399" s="5"/>
      <c r="AOA399" s="5"/>
      <c r="AOB399" s="5"/>
      <c r="AOC399" s="5"/>
      <c r="AOD399" s="5"/>
      <c r="AOE399" s="5"/>
      <c r="AOF399" s="5"/>
      <c r="AOG399" s="5"/>
      <c r="AOH399" s="5"/>
      <c r="AOI399" s="5"/>
      <c r="AOJ399" s="5"/>
      <c r="AOK399" s="5"/>
      <c r="AOL399" s="5"/>
      <c r="AOM399" s="5"/>
      <c r="AON399" s="5"/>
      <c r="AOO399" s="5"/>
      <c r="AOP399" s="5"/>
      <c r="AOQ399" s="5"/>
      <c r="AOR399" s="5"/>
      <c r="AOS399" s="5"/>
      <c r="AOT399" s="5"/>
      <c r="AOU399" s="5"/>
      <c r="AOV399" s="5"/>
      <c r="AOW399" s="5"/>
      <c r="AOX399" s="5"/>
      <c r="AOY399" s="5"/>
      <c r="AOZ399" s="5"/>
      <c r="APA399" s="5"/>
      <c r="APB399" s="5"/>
      <c r="APC399" s="5"/>
      <c r="APD399" s="5"/>
      <c r="APE399" s="5"/>
      <c r="APF399" s="5"/>
      <c r="APG399" s="5"/>
      <c r="APH399" s="5"/>
      <c r="API399" s="5"/>
      <c r="APJ399" s="5"/>
      <c r="APK399" s="5"/>
      <c r="APL399" s="5"/>
      <c r="APM399" s="5"/>
      <c r="APN399" s="5"/>
      <c r="APO399" s="5"/>
      <c r="APP399" s="5"/>
      <c r="APQ399" s="5"/>
      <c r="APR399" s="5"/>
      <c r="APS399" s="5"/>
      <c r="APT399" s="5"/>
      <c r="APU399" s="5"/>
      <c r="APV399" s="5"/>
      <c r="APW399" s="5"/>
      <c r="APX399" s="5"/>
      <c r="APY399" s="5"/>
      <c r="APZ399" s="5"/>
      <c r="AQA399" s="5"/>
      <c r="AQB399" s="5"/>
      <c r="AQC399" s="5"/>
      <c r="AQD399" s="5"/>
      <c r="AQE399" s="5"/>
      <c r="AQF399" s="5"/>
      <c r="AQG399" s="5"/>
      <c r="AQH399" s="5"/>
      <c r="AQI399" s="5"/>
      <c r="AQJ399" s="5"/>
      <c r="AQK399" s="5"/>
      <c r="AQL399" s="5"/>
      <c r="AQM399" s="5"/>
      <c r="AQN399" s="5"/>
      <c r="AQO399" s="5"/>
      <c r="AQP399" s="5"/>
      <c r="AQQ399" s="5"/>
      <c r="AQR399" s="5"/>
      <c r="AQS399" s="5"/>
      <c r="AQT399" s="5"/>
      <c r="AQU399" s="5"/>
      <c r="AQV399" s="5"/>
      <c r="AQW399" s="5"/>
      <c r="AQX399" s="5"/>
      <c r="AQY399" s="5"/>
      <c r="AQZ399" s="5"/>
    </row>
    <row r="400" spans="1:1144" s="4" customFormat="1" ht="36" customHeight="1">
      <c r="A400" s="95" t="s">
        <v>73</v>
      </c>
      <c r="B400" s="95" t="s">
        <v>70</v>
      </c>
      <c r="C400" s="95" t="s">
        <v>70</v>
      </c>
      <c r="D400" s="95" t="s">
        <v>13</v>
      </c>
      <c r="E400" s="95" t="s">
        <v>87</v>
      </c>
      <c r="F400" s="95" t="s">
        <v>2373</v>
      </c>
      <c r="G400" s="95" t="s">
        <v>2365</v>
      </c>
      <c r="H400" s="95" t="s">
        <v>1000</v>
      </c>
      <c r="I400" s="95" t="s">
        <v>907</v>
      </c>
      <c r="J400" s="37" t="s">
        <v>1059</v>
      </c>
      <c r="K400" s="37" t="s">
        <v>2360</v>
      </c>
      <c r="L400" s="37" t="s">
        <v>2361</v>
      </c>
      <c r="M400" s="37" t="s">
        <v>2335</v>
      </c>
      <c r="N400" s="37" t="s">
        <v>2336</v>
      </c>
      <c r="O400" s="37">
        <v>500</v>
      </c>
      <c r="P400" s="37" t="s">
        <v>2362</v>
      </c>
      <c r="Q400" s="37">
        <v>500</v>
      </c>
      <c r="R400" s="64">
        <v>42917</v>
      </c>
      <c r="S400" s="139" t="s">
        <v>2423</v>
      </c>
      <c r="T400" s="139" t="s">
        <v>2424</v>
      </c>
      <c r="U400" s="139" t="s">
        <v>2374</v>
      </c>
      <c r="V400" s="139" t="s">
        <v>2375</v>
      </c>
      <c r="W400" s="96">
        <f t="shared" si="27"/>
        <v>1500000000</v>
      </c>
      <c r="X400" s="96">
        <f t="shared" si="30"/>
        <v>1500000000</v>
      </c>
      <c r="Y400" s="96">
        <v>1500000000</v>
      </c>
      <c r="Z400" s="96"/>
      <c r="AA400" s="96"/>
      <c r="AB400" s="96"/>
      <c r="AC400" s="96"/>
      <c r="AD400" s="96"/>
      <c r="AE400" s="96"/>
      <c r="AF400" s="96"/>
      <c r="AG400" s="96"/>
      <c r="AH400" s="96"/>
      <c r="AI400" s="96"/>
      <c r="AJ400" s="96"/>
      <c r="AK400" s="96"/>
      <c r="AL400" s="96"/>
      <c r="AM400" s="96"/>
      <c r="AN400" s="96"/>
      <c r="AO400" s="96"/>
      <c r="AP400" s="96"/>
      <c r="AQ400" s="96"/>
      <c r="AR400" s="96"/>
      <c r="AS400" s="96"/>
      <c r="AT400" s="96"/>
      <c r="AU400" s="96"/>
      <c r="AV400" s="96"/>
      <c r="AW400" s="96"/>
      <c r="AX400" s="96"/>
      <c r="AY400" s="96"/>
      <c r="AZ400" s="96"/>
      <c r="BA400" s="97"/>
      <c r="BB400" s="96"/>
      <c r="BC400" s="96"/>
      <c r="BD400" s="96"/>
      <c r="BE400" s="96"/>
      <c r="BF400" s="96"/>
      <c r="BG400" s="96"/>
      <c r="BH400" s="97"/>
      <c r="BI400" s="97"/>
      <c r="BJ400" s="97"/>
      <c r="BK400" s="97"/>
      <c r="BL400" s="97"/>
      <c r="BM400" s="97"/>
      <c r="BN400" s="97"/>
      <c r="BO400" s="97"/>
      <c r="BP400" s="97"/>
      <c r="BQ400" s="97"/>
      <c r="BR400" s="97"/>
      <c r="BS400" s="96"/>
      <c r="BT400" s="97"/>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c r="GQ400" s="5"/>
      <c r="GR400" s="5"/>
      <c r="GS400" s="5"/>
      <c r="GT400" s="5"/>
      <c r="GU400" s="5"/>
      <c r="GV400" s="5"/>
      <c r="GW400" s="5"/>
      <c r="GX400" s="5"/>
      <c r="GY400" s="5"/>
      <c r="GZ400" s="5"/>
      <c r="HA400" s="5"/>
      <c r="HB400" s="5"/>
      <c r="HC400" s="5"/>
      <c r="HD400" s="5"/>
      <c r="HE400" s="5"/>
      <c r="HF400" s="5"/>
      <c r="HG400" s="5"/>
      <c r="HH400" s="5"/>
      <c r="HI400" s="5"/>
      <c r="HJ400" s="5"/>
      <c r="HK400" s="5"/>
      <c r="HL400" s="5"/>
      <c r="HM400" s="5"/>
      <c r="HN400" s="5"/>
      <c r="HO400" s="5"/>
      <c r="HP400" s="5"/>
      <c r="HQ400" s="5"/>
      <c r="HR400" s="5"/>
      <c r="HS400" s="5"/>
      <c r="HT400" s="5"/>
      <c r="HU400" s="5"/>
      <c r="HV400" s="5"/>
      <c r="HW400" s="5"/>
      <c r="HX400" s="5"/>
      <c r="HY400" s="5"/>
      <c r="HZ400" s="5"/>
      <c r="IA400" s="5"/>
      <c r="IB400" s="5"/>
      <c r="IC400" s="5"/>
      <c r="ID400" s="5"/>
      <c r="IE400" s="5"/>
      <c r="IF400" s="5"/>
      <c r="IG400" s="5"/>
      <c r="IH400" s="5"/>
      <c r="II400" s="5"/>
      <c r="IJ400" s="5"/>
      <c r="IK400" s="5"/>
      <c r="IL400" s="5"/>
      <c r="IM400" s="5"/>
      <c r="IN400" s="5"/>
      <c r="IO400" s="5"/>
      <c r="IP400" s="5"/>
      <c r="IQ400" s="5"/>
      <c r="IR400" s="5"/>
      <c r="IS400" s="5"/>
      <c r="IT400" s="5"/>
      <c r="IU400" s="5"/>
      <c r="IV400" s="5"/>
      <c r="IW400" s="5"/>
      <c r="IX400" s="5"/>
      <c r="IY400" s="5"/>
      <c r="IZ400" s="5"/>
      <c r="JA400" s="5"/>
      <c r="JB400" s="5"/>
      <c r="JC400" s="5"/>
      <c r="JD400" s="5"/>
      <c r="JE400" s="5"/>
      <c r="JF400" s="5"/>
      <c r="JG400" s="5"/>
      <c r="JH400" s="5"/>
      <c r="JI400" s="5"/>
      <c r="JJ400" s="5"/>
      <c r="JK400" s="5"/>
      <c r="JL400" s="5"/>
      <c r="JM400" s="5"/>
      <c r="JN400" s="5"/>
      <c r="JO400" s="5"/>
      <c r="JP400" s="5"/>
      <c r="JQ400" s="5"/>
      <c r="JR400" s="5"/>
      <c r="JS400" s="5"/>
      <c r="JT400" s="5"/>
      <c r="JU400" s="5"/>
      <c r="JV400" s="5"/>
      <c r="JW400" s="5"/>
      <c r="JX400" s="5"/>
      <c r="JY400" s="5"/>
      <c r="JZ400" s="5"/>
      <c r="KA400" s="5"/>
      <c r="KB400" s="5"/>
      <c r="KC400" s="5"/>
      <c r="KD400" s="5"/>
      <c r="KE400" s="5"/>
      <c r="KF400" s="5"/>
      <c r="KG400" s="5"/>
      <c r="KH400" s="5"/>
      <c r="KI400" s="5"/>
      <c r="KJ400" s="5"/>
      <c r="KK400" s="5"/>
      <c r="KL400" s="5"/>
      <c r="KM400" s="5"/>
      <c r="KN400" s="5"/>
      <c r="KO400" s="5"/>
      <c r="KP400" s="5"/>
      <c r="KQ400" s="5"/>
      <c r="KR400" s="5"/>
      <c r="KS400" s="5"/>
      <c r="KT400" s="5"/>
      <c r="KU400" s="5"/>
      <c r="KV400" s="5"/>
      <c r="KW400" s="5"/>
      <c r="KX400" s="5"/>
      <c r="KY400" s="5"/>
      <c r="KZ400" s="5"/>
      <c r="LA400" s="5"/>
      <c r="LB400" s="5"/>
      <c r="LC400" s="5"/>
      <c r="LD400" s="5"/>
      <c r="LE400" s="5"/>
      <c r="LF400" s="5"/>
      <c r="LG400" s="5"/>
      <c r="LH400" s="5"/>
      <c r="LI400" s="5"/>
      <c r="LJ400" s="5"/>
      <c r="LK400" s="5"/>
      <c r="LL400" s="5"/>
      <c r="LM400" s="5"/>
      <c r="LN400" s="5"/>
      <c r="LO400" s="5"/>
      <c r="LP400" s="5"/>
      <c r="LQ400" s="5"/>
      <c r="LR400" s="5"/>
      <c r="LS400" s="5"/>
      <c r="LT400" s="5"/>
      <c r="LU400" s="5"/>
      <c r="LV400" s="5"/>
      <c r="LW400" s="5"/>
      <c r="LX400" s="5"/>
      <c r="LY400" s="5"/>
      <c r="LZ400" s="5"/>
      <c r="MA400" s="5"/>
      <c r="MB400" s="5"/>
      <c r="MC400" s="5"/>
      <c r="MD400" s="5"/>
      <c r="ME400" s="5"/>
      <c r="MF400" s="5"/>
      <c r="MG400" s="5"/>
      <c r="MH400" s="5"/>
      <c r="MI400" s="5"/>
      <c r="MJ400" s="5"/>
      <c r="MK400" s="5"/>
      <c r="ML400" s="5"/>
      <c r="MM400" s="5"/>
      <c r="MN400" s="5"/>
      <c r="MO400" s="5"/>
      <c r="MP400" s="5"/>
      <c r="MQ400" s="5"/>
      <c r="MR400" s="5"/>
      <c r="MS400" s="5"/>
      <c r="MT400" s="5"/>
      <c r="MU400" s="5"/>
      <c r="MV400" s="5"/>
      <c r="MW400" s="5"/>
      <c r="MX400" s="5"/>
      <c r="MY400" s="5"/>
      <c r="MZ400" s="5"/>
      <c r="NA400" s="5"/>
      <c r="NB400" s="5"/>
      <c r="NC400" s="5"/>
      <c r="ND400" s="5"/>
      <c r="NE400" s="5"/>
      <c r="NF400" s="5"/>
      <c r="NG400" s="5"/>
      <c r="NH400" s="5"/>
      <c r="NI400" s="5"/>
      <c r="NJ400" s="5"/>
      <c r="NK400" s="5"/>
      <c r="NL400" s="5"/>
      <c r="NM400" s="5"/>
      <c r="NN400" s="5"/>
      <c r="NO400" s="5"/>
      <c r="NP400" s="5"/>
      <c r="NQ400" s="5"/>
      <c r="NR400" s="5"/>
      <c r="NS400" s="5"/>
      <c r="NT400" s="5"/>
      <c r="NU400" s="5"/>
      <c r="NV400" s="5"/>
      <c r="NW400" s="5"/>
      <c r="NX400" s="5"/>
      <c r="NY400" s="5"/>
      <c r="NZ400" s="5"/>
      <c r="OA400" s="5"/>
      <c r="OB400" s="5"/>
      <c r="OC400" s="5"/>
      <c r="OD400" s="5"/>
      <c r="OE400" s="5"/>
      <c r="OF400" s="5"/>
      <c r="OG400" s="5"/>
      <c r="OH400" s="5"/>
      <c r="OI400" s="5"/>
      <c r="OJ400" s="5"/>
      <c r="OK400" s="5"/>
      <c r="OL400" s="5"/>
      <c r="OM400" s="5"/>
      <c r="ON400" s="5"/>
      <c r="OO400" s="5"/>
      <c r="OP400" s="5"/>
      <c r="OQ400" s="5"/>
      <c r="OR400" s="5"/>
      <c r="OS400" s="5"/>
      <c r="OT400" s="5"/>
      <c r="OU400" s="5"/>
      <c r="OV400" s="5"/>
      <c r="OW400" s="5"/>
      <c r="OX400" s="5"/>
      <c r="OY400" s="5"/>
      <c r="OZ400" s="5"/>
      <c r="PA400" s="5"/>
      <c r="PB400" s="5"/>
      <c r="PC400" s="5"/>
      <c r="PD400" s="5"/>
      <c r="PE400" s="5"/>
      <c r="PF400" s="5"/>
      <c r="PG400" s="5"/>
      <c r="PH400" s="5"/>
      <c r="PI400" s="5"/>
      <c r="PJ400" s="5"/>
      <c r="PK400" s="5"/>
      <c r="PL400" s="5"/>
      <c r="PM400" s="5"/>
      <c r="PN400" s="5"/>
      <c r="PO400" s="5"/>
      <c r="PP400" s="5"/>
      <c r="PQ400" s="5"/>
      <c r="PR400" s="5"/>
      <c r="PS400" s="5"/>
      <c r="PT400" s="5"/>
      <c r="PU400" s="5"/>
      <c r="PV400" s="5"/>
      <c r="PW400" s="5"/>
      <c r="PX400" s="5"/>
      <c r="PY400" s="5"/>
      <c r="PZ400" s="5"/>
      <c r="QA400" s="5"/>
      <c r="QB400" s="5"/>
      <c r="QC400" s="5"/>
      <c r="QD400" s="5"/>
      <c r="QE400" s="5"/>
      <c r="QF400" s="5"/>
      <c r="QG400" s="5"/>
      <c r="QH400" s="5"/>
      <c r="QI400" s="5"/>
      <c r="QJ400" s="5"/>
      <c r="QK400" s="5"/>
      <c r="QL400" s="5"/>
      <c r="QM400" s="5"/>
      <c r="QN400" s="5"/>
      <c r="QO400" s="5"/>
      <c r="QP400" s="5"/>
      <c r="QQ400" s="5"/>
      <c r="QR400" s="5"/>
      <c r="QS400" s="5"/>
      <c r="QT400" s="5"/>
      <c r="QU400" s="5"/>
      <c r="QV400" s="5"/>
      <c r="QW400" s="5"/>
      <c r="QX400" s="5"/>
      <c r="QY400" s="5"/>
      <c r="QZ400" s="5"/>
      <c r="RA400" s="5"/>
      <c r="RB400" s="5"/>
      <c r="RC400" s="5"/>
      <c r="RD400" s="5"/>
      <c r="RE400" s="5"/>
      <c r="RF400" s="5"/>
      <c r="RG400" s="5"/>
      <c r="RH400" s="5"/>
      <c r="RI400" s="5"/>
      <c r="RJ400" s="5"/>
      <c r="RK400" s="5"/>
      <c r="RL400" s="5"/>
      <c r="RM400" s="5"/>
      <c r="RN400" s="5"/>
      <c r="RO400" s="5"/>
      <c r="RP400" s="5"/>
      <c r="RQ400" s="5"/>
      <c r="RR400" s="5"/>
      <c r="RS400" s="5"/>
      <c r="RT400" s="5"/>
      <c r="RU400" s="5"/>
      <c r="RV400" s="5"/>
      <c r="RW400" s="5"/>
      <c r="RX400" s="5"/>
      <c r="RY400" s="5"/>
      <c r="RZ400" s="5"/>
      <c r="SA400" s="5"/>
      <c r="SB400" s="5"/>
      <c r="SC400" s="5"/>
      <c r="SD400" s="5"/>
      <c r="SE400" s="5"/>
      <c r="SF400" s="5"/>
      <c r="SG400" s="5"/>
      <c r="SH400" s="5"/>
      <c r="SI400" s="5"/>
      <c r="SJ400" s="5"/>
      <c r="SK400" s="5"/>
      <c r="SL400" s="5"/>
      <c r="SM400" s="5"/>
      <c r="SN400" s="5"/>
      <c r="SO400" s="5"/>
      <c r="SP400" s="5"/>
      <c r="SQ400" s="5"/>
      <c r="SR400" s="5"/>
      <c r="SS400" s="5"/>
      <c r="ST400" s="5"/>
      <c r="SU400" s="5"/>
      <c r="SV400" s="5"/>
      <c r="SW400" s="5"/>
      <c r="SX400" s="5"/>
      <c r="SY400" s="5"/>
      <c r="SZ400" s="5"/>
      <c r="TA400" s="5"/>
      <c r="TB400" s="5"/>
      <c r="TC400" s="5"/>
      <c r="TD400" s="5"/>
      <c r="TE400" s="5"/>
      <c r="TF400" s="5"/>
      <c r="TG400" s="5"/>
      <c r="TH400" s="5"/>
      <c r="TI400" s="5"/>
      <c r="TJ400" s="5"/>
      <c r="TK400" s="5"/>
      <c r="TL400" s="5"/>
      <c r="TM400" s="5"/>
      <c r="TN400" s="5"/>
      <c r="TO400" s="5"/>
      <c r="TP400" s="5"/>
      <c r="TQ400" s="5"/>
      <c r="TR400" s="5"/>
      <c r="TS400" s="5"/>
      <c r="TT400" s="5"/>
      <c r="TU400" s="5"/>
      <c r="TV400" s="5"/>
      <c r="TW400" s="5"/>
      <c r="TX400" s="5"/>
      <c r="TY400" s="5"/>
      <c r="TZ400" s="5"/>
      <c r="UA400" s="5"/>
      <c r="UB400" s="5"/>
      <c r="UC400" s="5"/>
      <c r="UD400" s="5"/>
      <c r="UE400" s="5"/>
      <c r="UF400" s="5"/>
      <c r="UG400" s="5"/>
      <c r="UH400" s="5"/>
      <c r="UI400" s="5"/>
      <c r="UJ400" s="5"/>
      <c r="UK400" s="5"/>
      <c r="UL400" s="5"/>
      <c r="UM400" s="5"/>
      <c r="UN400" s="5"/>
      <c r="UO400" s="5"/>
      <c r="UP400" s="5"/>
      <c r="UQ400" s="5"/>
      <c r="UR400" s="5"/>
      <c r="US400" s="5"/>
      <c r="UT400" s="5"/>
      <c r="UU400" s="5"/>
      <c r="UV400" s="5"/>
      <c r="UW400" s="5"/>
      <c r="UX400" s="5"/>
      <c r="UY400" s="5"/>
      <c r="UZ400" s="5"/>
      <c r="VA400" s="5"/>
      <c r="VB400" s="5"/>
      <c r="VC400" s="5"/>
      <c r="VD400" s="5"/>
      <c r="VE400" s="5"/>
      <c r="VF400" s="5"/>
      <c r="VG400" s="5"/>
      <c r="VH400" s="5"/>
      <c r="VI400" s="5"/>
      <c r="VJ400" s="5"/>
      <c r="VK400" s="5"/>
      <c r="VL400" s="5"/>
      <c r="VM400" s="5"/>
      <c r="VN400" s="5"/>
      <c r="VO400" s="5"/>
      <c r="VP400" s="5"/>
      <c r="VQ400" s="5"/>
      <c r="VR400" s="5"/>
      <c r="VS400" s="5"/>
      <c r="VT400" s="5"/>
      <c r="VU400" s="5"/>
      <c r="VV400" s="5"/>
      <c r="VW400" s="5"/>
      <c r="VX400" s="5"/>
      <c r="VY400" s="5"/>
      <c r="VZ400" s="5"/>
      <c r="WA400" s="5"/>
      <c r="WB400" s="5"/>
      <c r="WC400" s="5"/>
      <c r="WD400" s="5"/>
      <c r="WE400" s="5"/>
      <c r="WF400" s="5"/>
      <c r="WG400" s="5"/>
      <c r="WH400" s="5"/>
      <c r="WI400" s="5"/>
      <c r="WJ400" s="5"/>
      <c r="WK400" s="5"/>
      <c r="WL400" s="5"/>
      <c r="WM400" s="5"/>
      <c r="WN400" s="5"/>
      <c r="WO400" s="5"/>
      <c r="WP400" s="5"/>
      <c r="WQ400" s="5"/>
      <c r="WR400" s="5"/>
      <c r="WS400" s="5"/>
      <c r="WT400" s="5"/>
      <c r="WU400" s="5"/>
      <c r="WV400" s="5"/>
      <c r="WW400" s="5"/>
      <c r="WX400" s="5"/>
      <c r="WY400" s="5"/>
      <c r="WZ400" s="5"/>
      <c r="XA400" s="5"/>
      <c r="XB400" s="5"/>
      <c r="XC400" s="5"/>
      <c r="XD400" s="5"/>
      <c r="XE400" s="5"/>
      <c r="XF400" s="5"/>
      <c r="XG400" s="5"/>
      <c r="XH400" s="5"/>
      <c r="XI400" s="5"/>
      <c r="XJ400" s="5"/>
      <c r="XK400" s="5"/>
      <c r="XL400" s="5"/>
      <c r="XM400" s="5"/>
      <c r="XN400" s="5"/>
      <c r="XO400" s="5"/>
      <c r="XP400" s="5"/>
      <c r="XQ400" s="5"/>
      <c r="XR400" s="5"/>
      <c r="XS400" s="5"/>
      <c r="XT400" s="5"/>
      <c r="XU400" s="5"/>
      <c r="XV400" s="5"/>
      <c r="XW400" s="5"/>
      <c r="XX400" s="5"/>
      <c r="XY400" s="5"/>
      <c r="XZ400" s="5"/>
      <c r="YA400" s="5"/>
      <c r="YB400" s="5"/>
      <c r="YC400" s="5"/>
      <c r="YD400" s="5"/>
      <c r="YE400" s="5"/>
      <c r="YF400" s="5"/>
      <c r="YG400" s="5"/>
      <c r="YH400" s="5"/>
      <c r="YI400" s="5"/>
      <c r="YJ400" s="5"/>
      <c r="YK400" s="5"/>
      <c r="YL400" s="5"/>
      <c r="YM400" s="5"/>
      <c r="YN400" s="5"/>
      <c r="YO400" s="5"/>
      <c r="YP400" s="5"/>
      <c r="YQ400" s="5"/>
      <c r="YR400" s="5"/>
      <c r="YS400" s="5"/>
      <c r="YT400" s="5"/>
      <c r="YU400" s="5"/>
      <c r="YV400" s="5"/>
      <c r="YW400" s="5"/>
      <c r="YX400" s="5"/>
      <c r="YY400" s="5"/>
      <c r="YZ400" s="5"/>
      <c r="ZA400" s="5"/>
      <c r="ZB400" s="5"/>
      <c r="ZC400" s="5"/>
      <c r="ZD400" s="5"/>
      <c r="ZE400" s="5"/>
      <c r="ZF400" s="5"/>
      <c r="ZG400" s="5"/>
      <c r="ZH400" s="5"/>
      <c r="ZI400" s="5"/>
      <c r="ZJ400" s="5"/>
      <c r="ZK400" s="5"/>
      <c r="ZL400" s="5"/>
      <c r="ZM400" s="5"/>
      <c r="ZN400" s="5"/>
      <c r="ZO400" s="5"/>
      <c r="ZP400" s="5"/>
      <c r="ZQ400" s="5"/>
      <c r="ZR400" s="5"/>
      <c r="ZS400" s="5"/>
      <c r="ZT400" s="5"/>
      <c r="ZU400" s="5"/>
      <c r="ZV400" s="5"/>
      <c r="ZW400" s="5"/>
      <c r="ZX400" s="5"/>
      <c r="ZY400" s="5"/>
      <c r="ZZ400" s="5"/>
      <c r="AAA400" s="5"/>
      <c r="AAB400" s="5"/>
      <c r="AAC400" s="5"/>
      <c r="AAD400" s="5"/>
      <c r="AAE400" s="5"/>
      <c r="AAF400" s="5"/>
      <c r="AAG400" s="5"/>
      <c r="AAH400" s="5"/>
      <c r="AAI400" s="5"/>
      <c r="AAJ400" s="5"/>
      <c r="AAK400" s="5"/>
      <c r="AAL400" s="5"/>
      <c r="AAM400" s="5"/>
      <c r="AAN400" s="5"/>
      <c r="AAO400" s="5"/>
      <c r="AAP400" s="5"/>
      <c r="AAQ400" s="5"/>
      <c r="AAR400" s="5"/>
      <c r="AAS400" s="5"/>
      <c r="AAT400" s="5"/>
      <c r="AAU400" s="5"/>
      <c r="AAV400" s="5"/>
      <c r="AAW400" s="5"/>
      <c r="AAX400" s="5"/>
      <c r="AAY400" s="5"/>
      <c r="AAZ400" s="5"/>
      <c r="ABA400" s="5"/>
      <c r="ABB400" s="5"/>
      <c r="ABC400" s="5"/>
      <c r="ABD400" s="5"/>
      <c r="ABE400" s="5"/>
      <c r="ABF400" s="5"/>
      <c r="ABG400" s="5"/>
      <c r="ABH400" s="5"/>
      <c r="ABI400" s="5"/>
      <c r="ABJ400" s="5"/>
      <c r="ABK400" s="5"/>
      <c r="ABL400" s="5"/>
      <c r="ABM400" s="5"/>
      <c r="ABN400" s="5"/>
      <c r="ABO400" s="5"/>
      <c r="ABP400" s="5"/>
      <c r="ABQ400" s="5"/>
      <c r="ABR400" s="5"/>
      <c r="ABS400" s="5"/>
      <c r="ABT400" s="5"/>
      <c r="ABU400" s="5"/>
      <c r="ABV400" s="5"/>
      <c r="ABW400" s="5"/>
      <c r="ABX400" s="5"/>
      <c r="ABY400" s="5"/>
      <c r="ABZ400" s="5"/>
      <c r="ACA400" s="5"/>
      <c r="ACB400" s="5"/>
      <c r="ACC400" s="5"/>
      <c r="ACD400" s="5"/>
      <c r="ACE400" s="5"/>
      <c r="ACF400" s="5"/>
      <c r="ACG400" s="5"/>
      <c r="ACH400" s="5"/>
      <c r="ACI400" s="5"/>
      <c r="ACJ400" s="5"/>
      <c r="ACK400" s="5"/>
      <c r="ACL400" s="5"/>
      <c r="ACM400" s="5"/>
      <c r="ACN400" s="5"/>
      <c r="ACO400" s="5"/>
      <c r="ACP400" s="5"/>
      <c r="ACQ400" s="5"/>
      <c r="ACR400" s="5"/>
      <c r="ACS400" s="5"/>
      <c r="ACT400" s="5"/>
      <c r="ACU400" s="5"/>
      <c r="ACV400" s="5"/>
      <c r="ACW400" s="5"/>
      <c r="ACX400" s="5"/>
      <c r="ACY400" s="5"/>
      <c r="ACZ400" s="5"/>
      <c r="ADA400" s="5"/>
      <c r="ADB400" s="5"/>
      <c r="ADC400" s="5"/>
      <c r="ADD400" s="5"/>
      <c r="ADE400" s="5"/>
      <c r="ADF400" s="5"/>
      <c r="ADG400" s="5"/>
      <c r="ADH400" s="5"/>
      <c r="ADI400" s="5"/>
      <c r="ADJ400" s="5"/>
      <c r="ADK400" s="5"/>
      <c r="ADL400" s="5"/>
      <c r="ADM400" s="5"/>
      <c r="ADN400" s="5"/>
      <c r="ADO400" s="5"/>
      <c r="ADP400" s="5"/>
      <c r="ADQ400" s="5"/>
      <c r="ADR400" s="5"/>
      <c r="ADS400" s="5"/>
      <c r="ADT400" s="5"/>
      <c r="ADU400" s="5"/>
      <c r="ADV400" s="5"/>
      <c r="ADW400" s="5"/>
      <c r="ADX400" s="5"/>
      <c r="ADY400" s="5"/>
      <c r="ADZ400" s="5"/>
      <c r="AEA400" s="5"/>
      <c r="AEB400" s="5"/>
      <c r="AEC400" s="5"/>
      <c r="AED400" s="5"/>
      <c r="AEE400" s="5"/>
      <c r="AEF400" s="5"/>
      <c r="AEG400" s="5"/>
      <c r="AEH400" s="5"/>
      <c r="AEI400" s="5"/>
      <c r="AEJ400" s="5"/>
      <c r="AEK400" s="5"/>
      <c r="AEL400" s="5"/>
      <c r="AEM400" s="5"/>
      <c r="AEN400" s="5"/>
      <c r="AEO400" s="5"/>
      <c r="AEP400" s="5"/>
      <c r="AEQ400" s="5"/>
      <c r="AER400" s="5"/>
      <c r="AES400" s="5"/>
      <c r="AET400" s="5"/>
      <c r="AEU400" s="5"/>
      <c r="AEV400" s="5"/>
      <c r="AEW400" s="5"/>
      <c r="AEX400" s="5"/>
      <c r="AEY400" s="5"/>
      <c r="AEZ400" s="5"/>
      <c r="AFA400" s="5"/>
      <c r="AFB400" s="5"/>
      <c r="AFC400" s="5"/>
      <c r="AFD400" s="5"/>
      <c r="AFE400" s="5"/>
      <c r="AFF400" s="5"/>
      <c r="AFG400" s="5"/>
      <c r="AFH400" s="5"/>
      <c r="AFI400" s="5"/>
      <c r="AFJ400" s="5"/>
      <c r="AFK400" s="5"/>
      <c r="AFL400" s="5"/>
      <c r="AFM400" s="5"/>
      <c r="AFN400" s="5"/>
      <c r="AFO400" s="5"/>
      <c r="AFP400" s="5"/>
      <c r="AFQ400" s="5"/>
      <c r="AFR400" s="5"/>
      <c r="AFS400" s="5"/>
      <c r="AFT400" s="5"/>
      <c r="AFU400" s="5"/>
      <c r="AFV400" s="5"/>
      <c r="AFW400" s="5"/>
      <c r="AFX400" s="5"/>
      <c r="AFY400" s="5"/>
      <c r="AFZ400" s="5"/>
      <c r="AGA400" s="5"/>
      <c r="AGB400" s="5"/>
      <c r="AGC400" s="5"/>
      <c r="AGD400" s="5"/>
      <c r="AGE400" s="5"/>
      <c r="AGF400" s="5"/>
      <c r="AGG400" s="5"/>
      <c r="AGH400" s="5"/>
      <c r="AGI400" s="5"/>
      <c r="AGJ400" s="5"/>
      <c r="AGK400" s="5"/>
      <c r="AGL400" s="5"/>
      <c r="AGM400" s="5"/>
      <c r="AGN400" s="5"/>
      <c r="AGO400" s="5"/>
      <c r="AGP400" s="5"/>
      <c r="AGQ400" s="5"/>
      <c r="AGR400" s="5"/>
      <c r="AGS400" s="5"/>
      <c r="AGT400" s="5"/>
      <c r="AGU400" s="5"/>
      <c r="AGV400" s="5"/>
      <c r="AGW400" s="5"/>
      <c r="AGX400" s="5"/>
      <c r="AGY400" s="5"/>
      <c r="AGZ400" s="5"/>
      <c r="AHA400" s="5"/>
      <c r="AHB400" s="5"/>
      <c r="AHC400" s="5"/>
      <c r="AHD400" s="5"/>
      <c r="AHE400" s="5"/>
      <c r="AHF400" s="5"/>
      <c r="AHG400" s="5"/>
      <c r="AHH400" s="5"/>
      <c r="AHI400" s="5"/>
      <c r="AHJ400" s="5"/>
      <c r="AHK400" s="5"/>
      <c r="AHL400" s="5"/>
      <c r="AHM400" s="5"/>
      <c r="AHN400" s="5"/>
      <c r="AHO400" s="5"/>
      <c r="AHP400" s="5"/>
      <c r="AHQ400" s="5"/>
      <c r="AHR400" s="5"/>
      <c r="AHS400" s="5"/>
      <c r="AHT400" s="5"/>
      <c r="AHU400" s="5"/>
      <c r="AHV400" s="5"/>
      <c r="AHW400" s="5"/>
      <c r="AHX400" s="5"/>
      <c r="AHY400" s="5"/>
      <c r="AHZ400" s="5"/>
      <c r="AIA400" s="5"/>
      <c r="AIB400" s="5"/>
      <c r="AIC400" s="5"/>
      <c r="AID400" s="5"/>
      <c r="AIE400" s="5"/>
      <c r="AIF400" s="5"/>
      <c r="AIG400" s="5"/>
      <c r="AIH400" s="5"/>
      <c r="AII400" s="5"/>
      <c r="AIJ400" s="5"/>
      <c r="AIK400" s="5"/>
      <c r="AIL400" s="5"/>
      <c r="AIM400" s="5"/>
      <c r="AIN400" s="5"/>
      <c r="AIO400" s="5"/>
      <c r="AIP400" s="5"/>
      <c r="AIQ400" s="5"/>
      <c r="AIR400" s="5"/>
      <c r="AIS400" s="5"/>
      <c r="AIT400" s="5"/>
      <c r="AIU400" s="5"/>
      <c r="AIV400" s="5"/>
      <c r="AIW400" s="5"/>
      <c r="AIX400" s="5"/>
      <c r="AIY400" s="5"/>
      <c r="AIZ400" s="5"/>
      <c r="AJA400" s="5"/>
      <c r="AJB400" s="5"/>
      <c r="AJC400" s="5"/>
      <c r="AJD400" s="5"/>
      <c r="AJE400" s="5"/>
      <c r="AJF400" s="5"/>
      <c r="AJG400" s="5"/>
      <c r="AJH400" s="5"/>
      <c r="AJI400" s="5"/>
      <c r="AJJ400" s="5"/>
      <c r="AJK400" s="5"/>
      <c r="AJL400" s="5"/>
      <c r="AJM400" s="5"/>
      <c r="AJN400" s="5"/>
      <c r="AJO400" s="5"/>
      <c r="AJP400" s="5"/>
      <c r="AJQ400" s="5"/>
      <c r="AJR400" s="5"/>
      <c r="AJS400" s="5"/>
      <c r="AJT400" s="5"/>
      <c r="AJU400" s="5"/>
      <c r="AJV400" s="5"/>
      <c r="AJW400" s="5"/>
      <c r="AJX400" s="5"/>
      <c r="AJY400" s="5"/>
      <c r="AJZ400" s="5"/>
      <c r="AKA400" s="5"/>
      <c r="AKB400" s="5"/>
      <c r="AKC400" s="5"/>
      <c r="AKD400" s="5"/>
      <c r="AKE400" s="5"/>
      <c r="AKF400" s="5"/>
      <c r="AKG400" s="5"/>
      <c r="AKH400" s="5"/>
      <c r="AKI400" s="5"/>
      <c r="AKJ400" s="5"/>
      <c r="AKK400" s="5"/>
      <c r="AKL400" s="5"/>
      <c r="AKM400" s="5"/>
      <c r="AKN400" s="5"/>
      <c r="AKO400" s="5"/>
      <c r="AKP400" s="5"/>
      <c r="AKQ400" s="5"/>
      <c r="AKR400" s="5"/>
      <c r="AKS400" s="5"/>
      <c r="AKT400" s="5"/>
      <c r="AKU400" s="5"/>
      <c r="AKV400" s="5"/>
      <c r="AKW400" s="5"/>
      <c r="AKX400" s="5"/>
      <c r="AKY400" s="5"/>
      <c r="AKZ400" s="5"/>
      <c r="ALA400" s="5"/>
      <c r="ALB400" s="5"/>
      <c r="ALC400" s="5"/>
      <c r="ALD400" s="5"/>
      <c r="ALE400" s="5"/>
      <c r="ALF400" s="5"/>
      <c r="ALG400" s="5"/>
      <c r="ALH400" s="5"/>
      <c r="ALI400" s="5"/>
      <c r="ALJ400" s="5"/>
      <c r="ALK400" s="5"/>
      <c r="ALL400" s="5"/>
      <c r="ALM400" s="5"/>
      <c r="ALN400" s="5"/>
      <c r="ALO400" s="5"/>
      <c r="ALP400" s="5"/>
      <c r="ALQ400" s="5"/>
      <c r="ALR400" s="5"/>
      <c r="ALS400" s="5"/>
      <c r="ALT400" s="5"/>
      <c r="ALU400" s="5"/>
      <c r="ALV400" s="5"/>
      <c r="ALW400" s="5"/>
      <c r="ALX400" s="5"/>
      <c r="ALY400" s="5"/>
      <c r="ALZ400" s="5"/>
      <c r="AMA400" s="5"/>
      <c r="AMB400" s="5"/>
      <c r="AMC400" s="5"/>
      <c r="AMD400" s="5"/>
      <c r="AME400" s="5"/>
      <c r="AMF400" s="5"/>
      <c r="AMG400" s="5"/>
      <c r="AMH400" s="5"/>
      <c r="AMI400" s="5"/>
      <c r="AMJ400" s="5"/>
      <c r="AMK400" s="5"/>
      <c r="AML400" s="5"/>
      <c r="AMM400" s="5"/>
      <c r="AMN400" s="5"/>
      <c r="AMO400" s="5"/>
      <c r="AMP400" s="5"/>
      <c r="AMQ400" s="5"/>
      <c r="AMR400" s="5"/>
      <c r="AMS400" s="5"/>
      <c r="AMT400" s="5"/>
      <c r="AMU400" s="5"/>
      <c r="AMV400" s="5"/>
      <c r="AMW400" s="5"/>
      <c r="AMX400" s="5"/>
      <c r="AMY400" s="5"/>
      <c r="AMZ400" s="5"/>
      <c r="ANA400" s="5"/>
      <c r="ANB400" s="5"/>
      <c r="ANC400" s="5"/>
      <c r="AND400" s="5"/>
      <c r="ANE400" s="5"/>
      <c r="ANF400" s="5"/>
      <c r="ANG400" s="5"/>
      <c r="ANH400" s="5"/>
      <c r="ANI400" s="5"/>
      <c r="ANJ400" s="5"/>
      <c r="ANK400" s="5"/>
      <c r="ANL400" s="5"/>
      <c r="ANM400" s="5"/>
      <c r="ANN400" s="5"/>
      <c r="ANO400" s="5"/>
      <c r="ANP400" s="5"/>
      <c r="ANQ400" s="5"/>
      <c r="ANR400" s="5"/>
      <c r="ANS400" s="5"/>
      <c r="ANT400" s="5"/>
      <c r="ANU400" s="5"/>
      <c r="ANV400" s="5"/>
      <c r="ANW400" s="5"/>
      <c r="ANX400" s="5"/>
      <c r="ANY400" s="5"/>
      <c r="ANZ400" s="5"/>
      <c r="AOA400" s="5"/>
      <c r="AOB400" s="5"/>
      <c r="AOC400" s="5"/>
      <c r="AOD400" s="5"/>
      <c r="AOE400" s="5"/>
      <c r="AOF400" s="5"/>
      <c r="AOG400" s="5"/>
      <c r="AOH400" s="5"/>
      <c r="AOI400" s="5"/>
      <c r="AOJ400" s="5"/>
      <c r="AOK400" s="5"/>
      <c r="AOL400" s="5"/>
      <c r="AOM400" s="5"/>
      <c r="AON400" s="5"/>
      <c r="AOO400" s="5"/>
      <c r="AOP400" s="5"/>
      <c r="AOQ400" s="5"/>
      <c r="AOR400" s="5"/>
      <c r="AOS400" s="5"/>
      <c r="AOT400" s="5"/>
      <c r="AOU400" s="5"/>
      <c r="AOV400" s="5"/>
      <c r="AOW400" s="5"/>
      <c r="AOX400" s="5"/>
      <c r="AOY400" s="5"/>
      <c r="AOZ400" s="5"/>
      <c r="APA400" s="5"/>
      <c r="APB400" s="5"/>
      <c r="APC400" s="5"/>
      <c r="APD400" s="5"/>
      <c r="APE400" s="5"/>
      <c r="APF400" s="5"/>
      <c r="APG400" s="5"/>
      <c r="APH400" s="5"/>
      <c r="API400" s="5"/>
      <c r="APJ400" s="5"/>
      <c r="APK400" s="5"/>
      <c r="APL400" s="5"/>
      <c r="APM400" s="5"/>
      <c r="APN400" s="5"/>
      <c r="APO400" s="5"/>
      <c r="APP400" s="5"/>
      <c r="APQ400" s="5"/>
      <c r="APR400" s="5"/>
      <c r="APS400" s="5"/>
      <c r="APT400" s="5"/>
      <c r="APU400" s="5"/>
      <c r="APV400" s="5"/>
      <c r="APW400" s="5"/>
      <c r="APX400" s="5"/>
      <c r="APY400" s="5"/>
      <c r="APZ400" s="5"/>
      <c r="AQA400" s="5"/>
      <c r="AQB400" s="5"/>
      <c r="AQC400" s="5"/>
      <c r="AQD400" s="5"/>
      <c r="AQE400" s="5"/>
      <c r="AQF400" s="5"/>
      <c r="AQG400" s="5"/>
      <c r="AQH400" s="5"/>
      <c r="AQI400" s="5"/>
      <c r="AQJ400" s="5"/>
      <c r="AQK400" s="5"/>
      <c r="AQL400" s="5"/>
      <c r="AQM400" s="5"/>
      <c r="AQN400" s="5"/>
      <c r="AQO400" s="5"/>
      <c r="AQP400" s="5"/>
      <c r="AQQ400" s="5"/>
      <c r="AQR400" s="5"/>
      <c r="AQS400" s="5"/>
      <c r="AQT400" s="5"/>
      <c r="AQU400" s="5"/>
      <c r="AQV400" s="5"/>
      <c r="AQW400" s="5"/>
      <c r="AQX400" s="5"/>
      <c r="AQY400" s="5"/>
      <c r="AQZ400" s="5"/>
    </row>
    <row r="401" spans="1:1144" s="8" customFormat="1" ht="23.25" customHeight="1">
      <c r="A401" s="168" t="s">
        <v>73</v>
      </c>
      <c r="B401" s="168" t="s">
        <v>70</v>
      </c>
      <c r="C401" s="168" t="s">
        <v>70</v>
      </c>
      <c r="D401" s="168" t="s">
        <v>13</v>
      </c>
      <c r="E401" s="168" t="s">
        <v>81</v>
      </c>
      <c r="F401" s="168"/>
      <c r="G401" s="168"/>
      <c r="H401" s="168"/>
      <c r="I401" s="168"/>
      <c r="J401" s="183" t="s">
        <v>220</v>
      </c>
      <c r="K401" s="183"/>
      <c r="L401" s="183"/>
      <c r="M401" s="183"/>
      <c r="N401" s="183"/>
      <c r="O401" s="183"/>
      <c r="P401" s="183"/>
      <c r="Q401" s="183"/>
      <c r="R401" s="184"/>
      <c r="S401" s="183"/>
      <c r="T401" s="183"/>
      <c r="U401" s="183"/>
      <c r="V401" s="183"/>
      <c r="W401" s="171">
        <f t="shared" si="27"/>
        <v>0</v>
      </c>
      <c r="X401" s="171">
        <f t="shared" si="30"/>
        <v>0</v>
      </c>
      <c r="Y401" s="171"/>
      <c r="Z401" s="171"/>
      <c r="AA401" s="171"/>
      <c r="AB401" s="171"/>
      <c r="AC401" s="171"/>
      <c r="AD401" s="171"/>
      <c r="AE401" s="171"/>
      <c r="AF401" s="171"/>
      <c r="AG401" s="171"/>
      <c r="AH401" s="171"/>
      <c r="AI401" s="171"/>
      <c r="AJ401" s="171"/>
      <c r="AK401" s="171"/>
      <c r="AL401" s="171"/>
      <c r="AM401" s="171"/>
      <c r="AN401" s="171"/>
      <c r="AO401" s="171"/>
      <c r="AP401" s="171"/>
      <c r="AQ401" s="171"/>
      <c r="AR401" s="171"/>
      <c r="AS401" s="171"/>
      <c r="AT401" s="171"/>
      <c r="AU401" s="171"/>
      <c r="AV401" s="171"/>
      <c r="AW401" s="171"/>
      <c r="AX401" s="171"/>
      <c r="AY401" s="171"/>
      <c r="AZ401" s="171"/>
      <c r="BA401" s="171"/>
      <c r="BB401" s="171"/>
      <c r="BC401" s="171"/>
      <c r="BD401" s="171"/>
      <c r="BE401" s="171"/>
      <c r="BF401" s="171"/>
      <c r="BG401" s="171"/>
      <c r="BH401" s="171"/>
      <c r="BI401" s="171"/>
      <c r="BJ401" s="171"/>
      <c r="BK401" s="171"/>
      <c r="BL401" s="171"/>
      <c r="BM401" s="171"/>
      <c r="BN401" s="171"/>
      <c r="BO401" s="171"/>
      <c r="BP401" s="171"/>
      <c r="BQ401" s="171"/>
      <c r="BR401" s="171"/>
      <c r="BS401" s="180"/>
      <c r="BT401" s="180"/>
      <c r="BU401" s="181"/>
      <c r="BV401" s="181"/>
      <c r="BW401" s="181"/>
      <c r="BX401" s="181"/>
      <c r="BY401" s="181"/>
      <c r="BZ401" s="181"/>
      <c r="CA401" s="181"/>
      <c r="CB401" s="181"/>
      <c r="CC401" s="181"/>
      <c r="CD401" s="181"/>
      <c r="CE401" s="181"/>
      <c r="CF401" s="181"/>
      <c r="CG401" s="181"/>
      <c r="CH401" s="181"/>
      <c r="CI401" s="181"/>
      <c r="CJ401" s="181"/>
      <c r="CK401" s="181"/>
      <c r="CL401" s="181"/>
      <c r="CM401" s="181"/>
      <c r="CN401" s="181"/>
      <c r="CO401" s="181"/>
      <c r="CP401" s="181"/>
      <c r="CQ401" s="181"/>
      <c r="CR401" s="181"/>
      <c r="CS401" s="181"/>
      <c r="CT401" s="181"/>
      <c r="CU401" s="181"/>
      <c r="CV401" s="181"/>
      <c r="CW401" s="181"/>
      <c r="CX401" s="181"/>
      <c r="CY401" s="181"/>
      <c r="CZ401" s="181"/>
      <c r="DA401" s="181"/>
      <c r="DB401" s="181"/>
      <c r="DC401" s="181"/>
      <c r="DD401" s="181"/>
      <c r="DE401" s="181"/>
      <c r="DF401" s="181"/>
      <c r="DG401" s="181"/>
      <c r="DH401" s="181"/>
      <c r="DI401" s="181"/>
      <c r="DJ401" s="181"/>
      <c r="DK401" s="181"/>
      <c r="DL401" s="181"/>
      <c r="DM401" s="181"/>
      <c r="DN401" s="182"/>
      <c r="DO401" s="181"/>
      <c r="DP401" s="181"/>
      <c r="DQ401" s="181"/>
      <c r="DR401" s="181"/>
      <c r="DS401" s="181"/>
      <c r="DT401" s="181"/>
      <c r="DU401" s="181"/>
      <c r="DV401" s="181"/>
      <c r="DW401" s="181"/>
      <c r="DX401" s="181"/>
      <c r="DY401" s="17"/>
      <c r="DZ401" s="17"/>
      <c r="EA401" s="17"/>
      <c r="EB401" s="17"/>
      <c r="EC401" s="17"/>
      <c r="ED401" s="17"/>
      <c r="EE401" s="17"/>
      <c r="EF401" s="181"/>
      <c r="EG401" s="181"/>
      <c r="EH401" s="181"/>
      <c r="EI401" s="181"/>
      <c r="EJ401" s="181"/>
      <c r="EK401" s="181"/>
      <c r="EL401" s="181"/>
      <c r="EM401" s="18"/>
      <c r="EN401" s="18"/>
      <c r="EO401" s="18"/>
      <c r="EP401" s="18"/>
      <c r="EQ401" s="18"/>
      <c r="ER401" s="18"/>
      <c r="ES401" s="18"/>
      <c r="ET401" s="18"/>
      <c r="EU401" s="18"/>
      <c r="EV401" s="18"/>
      <c r="EW401" s="18"/>
      <c r="EX401" s="18"/>
      <c r="EY401" s="18"/>
      <c r="EZ401" s="18"/>
      <c r="FA401" s="18"/>
      <c r="FB401" s="18"/>
      <c r="FC401" s="18"/>
      <c r="FD401" s="18"/>
      <c r="FE401" s="19"/>
      <c r="FF401" s="18"/>
      <c r="FG401" s="18"/>
      <c r="FH401" s="18"/>
      <c r="FI401" s="18"/>
      <c r="FJ401" s="18"/>
      <c r="FK401" s="18"/>
      <c r="FL401" s="18"/>
      <c r="FM401" s="18"/>
      <c r="FN401" s="18"/>
      <c r="FO401" s="18"/>
      <c r="FP401" s="18"/>
      <c r="FQ401" s="18"/>
      <c r="FR401" s="18"/>
      <c r="FS401" s="18"/>
      <c r="FT401" s="18"/>
      <c r="FU401" s="18"/>
      <c r="FV401" s="18"/>
      <c r="FW401" s="18"/>
      <c r="FX401" s="18"/>
      <c r="FY401" s="18"/>
      <c r="FZ401" s="18"/>
      <c r="GA401" s="18"/>
      <c r="GB401" s="18"/>
      <c r="GC401" s="18"/>
      <c r="GD401" s="18"/>
      <c r="GE401" s="18"/>
      <c r="GF401" s="18"/>
      <c r="GG401" s="18"/>
      <c r="GH401" s="18"/>
      <c r="GI401" s="18"/>
      <c r="GJ401" s="18"/>
      <c r="GK401" s="18"/>
      <c r="GL401" s="18"/>
      <c r="GM401" s="20"/>
      <c r="GN401" s="17"/>
      <c r="GO401" s="17"/>
      <c r="GP401" s="17"/>
      <c r="GQ401" s="17"/>
      <c r="GR401" s="18"/>
      <c r="GS401" s="18"/>
      <c r="GT401" s="20"/>
      <c r="GU401" s="20"/>
      <c r="GV401" s="20"/>
      <c r="GW401" s="20"/>
      <c r="GX401" s="20"/>
      <c r="GY401" s="20"/>
      <c r="GZ401" s="20"/>
      <c r="HA401" s="20"/>
      <c r="HB401" s="20"/>
      <c r="HC401" s="20"/>
      <c r="HD401" s="20"/>
      <c r="HE401" s="20"/>
      <c r="HF401" s="20"/>
      <c r="HG401" s="20"/>
      <c r="HH401" s="20"/>
      <c r="HI401" s="20"/>
      <c r="HJ401" s="20"/>
      <c r="HK401" s="20"/>
      <c r="HL401" s="20"/>
      <c r="HM401" s="20"/>
      <c r="HN401" s="20"/>
      <c r="HO401" s="20"/>
      <c r="HP401" s="20"/>
      <c r="HQ401" s="20"/>
      <c r="HR401" s="20"/>
      <c r="HS401" s="20"/>
      <c r="HT401" s="20"/>
      <c r="HU401" s="20"/>
      <c r="HV401" s="20"/>
      <c r="HW401" s="20"/>
      <c r="HX401" s="20"/>
      <c r="HY401" s="20"/>
      <c r="HZ401" s="20"/>
      <c r="IA401" s="20"/>
      <c r="IB401" s="20"/>
      <c r="IC401" s="20"/>
      <c r="ID401" s="20"/>
      <c r="IE401" s="20"/>
      <c r="IF401" s="20"/>
      <c r="IG401" s="20"/>
      <c r="IH401" s="20"/>
      <c r="II401" s="20"/>
      <c r="IJ401" s="20"/>
      <c r="IK401" s="20"/>
      <c r="IL401" s="20"/>
      <c r="IM401" s="20"/>
      <c r="IN401" s="20"/>
      <c r="IO401" s="20"/>
      <c r="IP401" s="20"/>
      <c r="IQ401" s="20"/>
      <c r="IR401" s="20"/>
      <c r="IS401" s="20"/>
      <c r="IT401" s="20"/>
      <c r="IU401" s="20"/>
      <c r="IV401" s="20"/>
      <c r="IW401" s="20"/>
      <c r="IX401" s="20"/>
      <c r="IY401" s="20"/>
      <c r="IZ401" s="20"/>
      <c r="JA401" s="20"/>
      <c r="JB401" s="20"/>
      <c r="JC401" s="20"/>
      <c r="JD401" s="20"/>
      <c r="JE401" s="20"/>
      <c r="JF401" s="20"/>
      <c r="JG401" s="20"/>
      <c r="JH401" s="20"/>
      <c r="JI401" s="20"/>
      <c r="JJ401" s="20"/>
      <c r="JK401" s="20"/>
      <c r="JL401" s="20"/>
      <c r="JM401" s="20"/>
      <c r="JN401" s="20"/>
      <c r="JO401" s="20"/>
      <c r="JP401" s="20"/>
      <c r="JQ401" s="20"/>
      <c r="JR401" s="20"/>
      <c r="JS401" s="20"/>
      <c r="JT401" s="20"/>
      <c r="JU401" s="20"/>
      <c r="JV401" s="20"/>
      <c r="JW401" s="20"/>
      <c r="JX401" s="20"/>
      <c r="JY401" s="20"/>
      <c r="JZ401" s="20"/>
      <c r="KA401" s="20"/>
      <c r="KB401" s="20"/>
      <c r="KC401" s="20"/>
      <c r="KD401" s="20"/>
      <c r="KE401" s="20"/>
      <c r="KF401" s="20"/>
      <c r="KG401" s="20"/>
      <c r="KH401" s="20"/>
      <c r="KI401" s="20"/>
      <c r="KJ401" s="20"/>
      <c r="KK401" s="20"/>
      <c r="KL401" s="20"/>
      <c r="KM401" s="20"/>
      <c r="KN401" s="20"/>
      <c r="KO401" s="20"/>
      <c r="KP401" s="20"/>
      <c r="KQ401" s="20"/>
      <c r="KR401" s="20"/>
      <c r="KS401" s="20"/>
      <c r="KT401" s="20"/>
      <c r="KU401" s="20"/>
      <c r="KV401" s="20"/>
      <c r="KW401" s="20"/>
      <c r="KX401" s="20"/>
      <c r="KY401" s="20"/>
      <c r="KZ401" s="20"/>
      <c r="LA401" s="20"/>
      <c r="LB401" s="20"/>
      <c r="LC401" s="20"/>
      <c r="LD401" s="20"/>
      <c r="LE401" s="20"/>
      <c r="LF401" s="20"/>
      <c r="LG401" s="20"/>
      <c r="LH401" s="20"/>
      <c r="LI401" s="20"/>
      <c r="LJ401" s="20"/>
      <c r="LK401" s="20"/>
      <c r="LL401" s="20"/>
      <c r="LM401" s="20"/>
      <c r="LN401" s="20"/>
      <c r="LO401" s="20"/>
      <c r="LP401" s="20"/>
      <c r="LQ401" s="20"/>
      <c r="LR401" s="20"/>
      <c r="LS401" s="20"/>
      <c r="LT401" s="20"/>
      <c r="LU401" s="20"/>
      <c r="LV401" s="20"/>
      <c r="LW401" s="20"/>
      <c r="LX401" s="20"/>
      <c r="LY401" s="20"/>
      <c r="LZ401" s="20"/>
      <c r="MA401" s="20"/>
      <c r="MB401" s="20"/>
      <c r="MC401" s="20"/>
      <c r="MD401" s="20"/>
      <c r="ME401" s="20"/>
      <c r="MF401" s="20"/>
      <c r="MG401" s="20"/>
      <c r="MH401" s="20"/>
      <c r="MI401" s="20"/>
      <c r="MJ401" s="20"/>
      <c r="MK401" s="20"/>
      <c r="ML401" s="20"/>
      <c r="MM401" s="20"/>
      <c r="MN401" s="20"/>
      <c r="MO401" s="20"/>
      <c r="MP401" s="20"/>
      <c r="MQ401" s="20"/>
      <c r="MR401" s="20"/>
      <c r="MS401" s="20"/>
      <c r="MT401" s="20"/>
      <c r="MU401" s="20"/>
      <c r="MV401" s="20"/>
      <c r="MW401" s="20"/>
      <c r="MX401" s="20"/>
      <c r="MY401" s="20"/>
      <c r="MZ401" s="20"/>
      <c r="NA401" s="20"/>
      <c r="NB401" s="20"/>
      <c r="NC401" s="20"/>
      <c r="ND401" s="20"/>
      <c r="NE401" s="20"/>
      <c r="NF401" s="20"/>
      <c r="NG401" s="20"/>
      <c r="NH401" s="20"/>
      <c r="NI401" s="20"/>
      <c r="NJ401" s="20"/>
      <c r="NK401" s="20"/>
      <c r="NL401" s="20"/>
      <c r="NM401" s="20"/>
      <c r="NN401" s="20"/>
      <c r="NO401" s="20"/>
      <c r="NP401" s="20"/>
      <c r="NQ401" s="20"/>
      <c r="NR401" s="20"/>
      <c r="NS401" s="20"/>
      <c r="NT401" s="20"/>
      <c r="NU401" s="20"/>
      <c r="NV401" s="20"/>
      <c r="NW401" s="20"/>
      <c r="NX401" s="20"/>
      <c r="NY401" s="20"/>
      <c r="NZ401" s="20"/>
      <c r="OA401" s="20"/>
      <c r="OB401" s="20"/>
      <c r="OC401" s="20"/>
      <c r="OD401" s="20"/>
      <c r="OE401" s="20"/>
      <c r="OF401" s="20"/>
      <c r="OG401" s="20"/>
      <c r="OH401" s="20"/>
      <c r="OI401" s="20"/>
      <c r="OJ401" s="20"/>
      <c r="OK401" s="20"/>
      <c r="OL401" s="20"/>
      <c r="OM401" s="20"/>
      <c r="ON401" s="20"/>
      <c r="OO401" s="20"/>
      <c r="OP401" s="20"/>
      <c r="OQ401" s="20"/>
      <c r="OR401" s="20"/>
      <c r="OS401" s="20"/>
      <c r="OT401" s="20"/>
      <c r="OU401" s="20"/>
      <c r="OV401" s="20"/>
      <c r="OW401" s="20"/>
      <c r="OX401" s="20"/>
      <c r="OY401" s="20"/>
      <c r="OZ401" s="20"/>
      <c r="PA401" s="20"/>
      <c r="PB401" s="20"/>
      <c r="PC401" s="20"/>
      <c r="PD401" s="20"/>
      <c r="PE401" s="20"/>
      <c r="PF401" s="20"/>
      <c r="PG401" s="20"/>
      <c r="PH401" s="20"/>
      <c r="PI401" s="20"/>
      <c r="PJ401" s="20"/>
      <c r="PK401" s="20"/>
      <c r="PL401" s="20"/>
      <c r="PM401" s="20"/>
      <c r="PN401" s="20"/>
      <c r="PO401" s="20"/>
      <c r="PP401" s="20"/>
      <c r="PQ401" s="20"/>
      <c r="PR401" s="20"/>
      <c r="PS401" s="20"/>
      <c r="PT401" s="20"/>
      <c r="PU401" s="20"/>
      <c r="PV401" s="20"/>
      <c r="PW401" s="20"/>
      <c r="PX401" s="20"/>
      <c r="PY401" s="20"/>
      <c r="PZ401" s="20"/>
      <c r="QA401" s="20"/>
      <c r="QB401" s="20"/>
      <c r="QC401" s="20"/>
      <c r="QD401" s="20"/>
      <c r="QE401" s="20"/>
      <c r="QF401" s="20"/>
      <c r="QG401" s="20"/>
      <c r="QH401" s="20"/>
      <c r="QI401" s="20"/>
      <c r="QJ401" s="20"/>
      <c r="QK401" s="20"/>
      <c r="QL401" s="20"/>
      <c r="QM401" s="20"/>
      <c r="QN401" s="20"/>
      <c r="QO401" s="20"/>
      <c r="QP401" s="20"/>
      <c r="QQ401" s="20"/>
      <c r="QR401" s="20"/>
      <c r="QS401" s="20"/>
      <c r="QT401" s="20"/>
      <c r="QU401" s="20"/>
      <c r="QV401" s="20"/>
      <c r="QW401" s="20"/>
      <c r="QX401" s="20"/>
      <c r="QY401" s="20"/>
      <c r="QZ401" s="20"/>
      <c r="RA401" s="20"/>
      <c r="RB401" s="20"/>
      <c r="RC401" s="20"/>
      <c r="RD401" s="20"/>
      <c r="RE401" s="20"/>
      <c r="RF401" s="20"/>
      <c r="RG401" s="20"/>
      <c r="RH401" s="20"/>
      <c r="RI401" s="20"/>
      <c r="RJ401" s="20"/>
      <c r="RK401" s="20"/>
      <c r="RL401" s="20"/>
      <c r="RM401" s="20"/>
      <c r="RN401" s="20"/>
      <c r="RO401" s="20"/>
      <c r="RP401" s="20"/>
      <c r="RQ401" s="20"/>
      <c r="RR401" s="20"/>
      <c r="RS401" s="20"/>
      <c r="RT401" s="20"/>
      <c r="RU401" s="20"/>
      <c r="RV401" s="20"/>
      <c r="RW401" s="20"/>
      <c r="RX401" s="20"/>
      <c r="RY401" s="20"/>
      <c r="RZ401" s="20"/>
      <c r="SA401" s="20"/>
      <c r="SB401" s="20"/>
      <c r="SC401" s="20"/>
      <c r="SD401" s="20"/>
      <c r="SE401" s="20"/>
      <c r="SF401" s="20"/>
      <c r="SG401" s="20"/>
      <c r="SH401" s="20"/>
      <c r="SI401" s="20"/>
      <c r="SJ401" s="20"/>
      <c r="SK401" s="20"/>
      <c r="SL401" s="20"/>
      <c r="SM401" s="20"/>
      <c r="SN401" s="20"/>
      <c r="SO401" s="20"/>
      <c r="SP401" s="20"/>
      <c r="SQ401" s="20"/>
      <c r="SR401" s="20"/>
      <c r="SS401" s="20"/>
      <c r="ST401" s="20"/>
      <c r="SU401" s="20"/>
      <c r="SV401" s="20"/>
      <c r="SW401" s="20"/>
      <c r="SX401" s="20"/>
      <c r="SY401" s="20"/>
      <c r="SZ401" s="20"/>
      <c r="TA401" s="20"/>
      <c r="TB401" s="20"/>
      <c r="TC401" s="20"/>
      <c r="TD401" s="20"/>
      <c r="TE401" s="20"/>
      <c r="TF401" s="20"/>
      <c r="TG401" s="20"/>
      <c r="TH401" s="20"/>
      <c r="TI401" s="20"/>
      <c r="TJ401" s="20"/>
      <c r="TK401" s="20"/>
      <c r="TL401" s="20"/>
      <c r="TM401" s="20"/>
      <c r="TN401" s="20"/>
      <c r="TO401" s="20"/>
      <c r="TP401" s="20"/>
      <c r="TQ401" s="20"/>
      <c r="TR401" s="20"/>
      <c r="TS401" s="20"/>
      <c r="TT401" s="20"/>
      <c r="TU401" s="20"/>
      <c r="TV401" s="20"/>
      <c r="TW401" s="20"/>
      <c r="TX401" s="20"/>
      <c r="TY401" s="20"/>
      <c r="TZ401" s="20"/>
      <c r="UA401" s="20"/>
      <c r="UB401" s="20"/>
      <c r="UC401" s="20"/>
      <c r="UD401" s="20"/>
      <c r="UE401" s="20"/>
      <c r="UF401" s="20"/>
      <c r="UG401" s="20"/>
      <c r="UH401" s="20"/>
      <c r="UI401" s="20"/>
      <c r="UJ401" s="20"/>
      <c r="UK401" s="20"/>
      <c r="UL401" s="20"/>
      <c r="UM401" s="20"/>
      <c r="UN401" s="20"/>
      <c r="UO401" s="20"/>
      <c r="UP401" s="20"/>
      <c r="UQ401" s="20"/>
      <c r="UR401" s="20"/>
      <c r="US401" s="20"/>
      <c r="UT401" s="20"/>
      <c r="UU401" s="20"/>
      <c r="UV401" s="20"/>
      <c r="UW401" s="20"/>
      <c r="UX401" s="20"/>
      <c r="UY401" s="20"/>
      <c r="UZ401" s="20"/>
      <c r="VA401" s="20"/>
      <c r="VB401" s="20"/>
      <c r="VC401" s="20"/>
      <c r="VD401" s="20"/>
      <c r="VE401" s="20"/>
      <c r="VF401" s="20"/>
      <c r="VG401" s="20"/>
      <c r="VH401" s="20"/>
      <c r="VI401" s="20"/>
      <c r="VJ401" s="20"/>
      <c r="VK401" s="20"/>
      <c r="VL401" s="20"/>
      <c r="VM401" s="20"/>
      <c r="VN401" s="20"/>
      <c r="VO401" s="20"/>
      <c r="VP401" s="20"/>
      <c r="VQ401" s="20"/>
      <c r="VR401" s="20"/>
      <c r="VS401" s="20"/>
      <c r="VT401" s="20"/>
      <c r="VU401" s="20"/>
      <c r="VV401" s="20"/>
      <c r="VW401" s="20"/>
      <c r="VX401" s="20"/>
      <c r="VY401" s="20"/>
      <c r="VZ401" s="20"/>
      <c r="WA401" s="20"/>
      <c r="WB401" s="20"/>
      <c r="WC401" s="20"/>
      <c r="WD401" s="20"/>
      <c r="WE401" s="20"/>
      <c r="WF401" s="20"/>
      <c r="WG401" s="20"/>
      <c r="WH401" s="20"/>
      <c r="WI401" s="20"/>
      <c r="WJ401" s="20"/>
      <c r="WK401" s="20"/>
      <c r="WL401" s="20"/>
      <c r="WM401" s="20"/>
      <c r="WN401" s="20"/>
      <c r="WO401" s="20"/>
      <c r="WP401" s="20"/>
      <c r="WQ401" s="20"/>
      <c r="WR401" s="20"/>
      <c r="WS401" s="20"/>
      <c r="WT401" s="20"/>
      <c r="WU401" s="20"/>
      <c r="WV401" s="20"/>
      <c r="WW401" s="20"/>
      <c r="WX401" s="20"/>
      <c r="WY401" s="20"/>
      <c r="WZ401" s="20"/>
      <c r="XA401" s="20"/>
      <c r="XB401" s="20"/>
      <c r="XC401" s="20"/>
      <c r="XD401" s="20"/>
      <c r="XE401" s="20"/>
      <c r="XF401" s="20"/>
      <c r="XG401" s="20"/>
      <c r="XH401" s="20"/>
      <c r="XI401" s="20"/>
      <c r="XJ401" s="20"/>
      <c r="XK401" s="20"/>
      <c r="XL401" s="20"/>
      <c r="XM401" s="20"/>
      <c r="XN401" s="20"/>
      <c r="XO401" s="20"/>
      <c r="XP401" s="20"/>
      <c r="XQ401" s="20"/>
      <c r="XR401" s="20"/>
      <c r="XS401" s="20"/>
      <c r="XT401" s="20"/>
      <c r="XU401" s="20"/>
      <c r="XV401" s="20"/>
      <c r="XW401" s="20"/>
      <c r="XX401" s="20"/>
      <c r="XY401" s="20"/>
      <c r="XZ401" s="20"/>
      <c r="YA401" s="20"/>
      <c r="YB401" s="20"/>
      <c r="YC401" s="20"/>
      <c r="YD401" s="20"/>
      <c r="YE401" s="20"/>
      <c r="YF401" s="20"/>
      <c r="YG401" s="20"/>
      <c r="YH401" s="20"/>
      <c r="YI401" s="20"/>
      <c r="YJ401" s="20"/>
      <c r="YK401" s="20"/>
      <c r="YL401" s="20"/>
      <c r="YM401" s="20"/>
      <c r="YN401" s="20"/>
      <c r="YO401" s="20"/>
      <c r="YP401" s="20"/>
      <c r="YQ401" s="20"/>
      <c r="YR401" s="20"/>
      <c r="YS401" s="20"/>
      <c r="YT401" s="20"/>
      <c r="YU401" s="20"/>
      <c r="YV401" s="20"/>
      <c r="YW401" s="20"/>
      <c r="YX401" s="20"/>
      <c r="YY401" s="20"/>
      <c r="YZ401" s="20"/>
      <c r="ZA401" s="20"/>
      <c r="ZB401" s="20"/>
      <c r="ZC401" s="20"/>
      <c r="ZD401" s="20"/>
      <c r="ZE401" s="20"/>
      <c r="ZF401" s="20"/>
      <c r="ZG401" s="20"/>
      <c r="ZH401" s="20"/>
      <c r="ZI401" s="20"/>
      <c r="ZJ401" s="20"/>
      <c r="ZK401" s="20"/>
      <c r="ZL401" s="20"/>
      <c r="ZM401" s="20"/>
      <c r="ZN401" s="20"/>
      <c r="ZO401" s="20"/>
      <c r="ZP401" s="20"/>
      <c r="ZQ401" s="20"/>
      <c r="ZR401" s="20"/>
      <c r="ZS401" s="20"/>
      <c r="ZT401" s="20"/>
      <c r="ZU401" s="20"/>
      <c r="ZV401" s="20"/>
      <c r="ZW401" s="20"/>
      <c r="ZX401" s="20"/>
      <c r="ZY401" s="20"/>
      <c r="ZZ401" s="20"/>
      <c r="AAA401" s="20"/>
      <c r="AAB401" s="20"/>
      <c r="AAC401" s="20"/>
      <c r="AAD401" s="20"/>
      <c r="AAE401" s="20"/>
      <c r="AAF401" s="20"/>
      <c r="AAG401" s="20"/>
      <c r="AAH401" s="20"/>
      <c r="AAI401" s="20"/>
      <c r="AAJ401" s="20"/>
      <c r="AAK401" s="20"/>
      <c r="AAL401" s="20"/>
      <c r="AAM401" s="20"/>
      <c r="AAN401" s="20"/>
      <c r="AAO401" s="20"/>
      <c r="AAP401" s="20"/>
      <c r="AAQ401" s="20"/>
      <c r="AAR401" s="20"/>
      <c r="AAS401" s="20"/>
      <c r="AAT401" s="20"/>
      <c r="AAU401" s="20"/>
      <c r="AAV401" s="20"/>
      <c r="AAW401" s="20"/>
      <c r="AAX401" s="20"/>
      <c r="AAY401" s="20"/>
      <c r="AAZ401" s="20"/>
      <c r="ABA401" s="20"/>
      <c r="ABB401" s="20"/>
      <c r="ABC401" s="20"/>
      <c r="ABD401" s="20"/>
      <c r="ABE401" s="20"/>
      <c r="ABF401" s="20"/>
      <c r="ABG401" s="20"/>
      <c r="ABH401" s="20"/>
      <c r="ABI401" s="20"/>
      <c r="ABJ401" s="20"/>
      <c r="ABK401" s="20"/>
      <c r="ABL401" s="20"/>
      <c r="ABM401" s="20"/>
      <c r="ABN401" s="20"/>
      <c r="ABO401" s="20"/>
      <c r="ABP401" s="20"/>
      <c r="ABQ401" s="20"/>
      <c r="ABR401" s="20"/>
      <c r="ABS401" s="20"/>
      <c r="ABT401" s="20"/>
      <c r="ABU401" s="20"/>
      <c r="ABV401" s="20"/>
      <c r="ABW401" s="20"/>
      <c r="ABX401" s="20"/>
      <c r="ABY401" s="20"/>
      <c r="ABZ401" s="20"/>
      <c r="ACA401" s="20"/>
      <c r="ACB401" s="20"/>
      <c r="ACC401" s="20"/>
      <c r="ACD401" s="20"/>
      <c r="ACE401" s="20"/>
      <c r="ACF401" s="20"/>
      <c r="ACG401" s="20"/>
      <c r="ACH401" s="20"/>
      <c r="ACI401" s="20"/>
      <c r="ACJ401" s="20"/>
      <c r="ACK401" s="20"/>
      <c r="ACL401" s="20"/>
      <c r="ACM401" s="20"/>
      <c r="ACN401" s="20"/>
      <c r="ACO401" s="20"/>
      <c r="ACP401" s="20"/>
      <c r="ACQ401" s="20"/>
      <c r="ACR401" s="20"/>
      <c r="ACS401" s="20"/>
      <c r="ACT401" s="20"/>
      <c r="ACU401" s="20"/>
      <c r="ACV401" s="20"/>
      <c r="ACW401" s="20"/>
      <c r="ACX401" s="20"/>
      <c r="ACY401" s="20"/>
      <c r="ACZ401" s="20"/>
      <c r="ADA401" s="20"/>
      <c r="ADB401" s="20"/>
      <c r="ADC401" s="20"/>
      <c r="ADD401" s="20"/>
      <c r="ADE401" s="20"/>
      <c r="ADF401" s="20"/>
      <c r="ADG401" s="20"/>
      <c r="ADH401" s="20"/>
      <c r="ADI401" s="20"/>
      <c r="ADJ401" s="20"/>
      <c r="ADK401" s="20"/>
      <c r="ADL401" s="20"/>
      <c r="ADM401" s="20"/>
      <c r="ADN401" s="20"/>
      <c r="ADO401" s="20"/>
      <c r="ADP401" s="20"/>
      <c r="ADQ401" s="20"/>
      <c r="ADR401" s="20"/>
      <c r="ADS401" s="20"/>
      <c r="ADT401" s="20"/>
      <c r="ADU401" s="20"/>
      <c r="ADV401" s="20"/>
      <c r="ADW401" s="20"/>
      <c r="ADX401" s="20"/>
      <c r="ADY401" s="20"/>
      <c r="ADZ401" s="20"/>
      <c r="AEA401" s="20"/>
      <c r="AEB401" s="20"/>
      <c r="AEC401" s="20"/>
      <c r="AED401" s="20"/>
      <c r="AEE401" s="20"/>
      <c r="AEF401" s="20"/>
      <c r="AEG401" s="20"/>
      <c r="AEH401" s="20"/>
      <c r="AEI401" s="20"/>
      <c r="AEJ401" s="20"/>
      <c r="AEK401" s="20"/>
      <c r="AEL401" s="20"/>
      <c r="AEM401" s="20"/>
      <c r="AEN401" s="20"/>
      <c r="AEO401" s="20"/>
      <c r="AEP401" s="20"/>
      <c r="AEQ401" s="20"/>
      <c r="AER401" s="20"/>
      <c r="AES401" s="20"/>
      <c r="AET401" s="20"/>
      <c r="AEU401" s="20"/>
      <c r="AEV401" s="20"/>
      <c r="AEW401" s="20"/>
      <c r="AEX401" s="20"/>
      <c r="AEY401" s="20"/>
      <c r="AEZ401" s="20"/>
      <c r="AFA401" s="20"/>
      <c r="AFB401" s="20"/>
      <c r="AFC401" s="20"/>
      <c r="AFD401" s="20"/>
      <c r="AFE401" s="20"/>
      <c r="AFF401" s="20"/>
      <c r="AFG401" s="20"/>
      <c r="AFH401" s="20"/>
      <c r="AFI401" s="20"/>
      <c r="AFJ401" s="20"/>
      <c r="AFK401" s="20"/>
      <c r="AFL401" s="20"/>
      <c r="AFM401" s="20"/>
      <c r="AFN401" s="20"/>
      <c r="AFO401" s="20"/>
      <c r="AFP401" s="20"/>
      <c r="AFQ401" s="20"/>
      <c r="AFR401" s="20"/>
      <c r="AFS401" s="20"/>
      <c r="AFT401" s="20"/>
      <c r="AFU401" s="20"/>
      <c r="AFV401" s="20"/>
      <c r="AFW401" s="20"/>
      <c r="AFX401" s="20"/>
      <c r="AFY401" s="20"/>
      <c r="AFZ401" s="20"/>
      <c r="AGA401" s="20"/>
      <c r="AGB401" s="20"/>
      <c r="AGC401" s="20"/>
      <c r="AGD401" s="20"/>
      <c r="AGE401" s="20"/>
      <c r="AGF401" s="20"/>
      <c r="AGG401" s="20"/>
      <c r="AGH401" s="20"/>
      <c r="AGI401" s="20"/>
      <c r="AGJ401" s="20"/>
      <c r="AGK401" s="20"/>
      <c r="AGL401" s="20"/>
      <c r="AGM401" s="20"/>
      <c r="AGN401" s="20"/>
      <c r="AGO401" s="20"/>
      <c r="AGP401" s="20"/>
      <c r="AGQ401" s="20"/>
      <c r="AGR401" s="20"/>
      <c r="AGS401" s="20"/>
      <c r="AGT401" s="20"/>
      <c r="AGU401" s="20"/>
      <c r="AGV401" s="20"/>
      <c r="AGW401" s="20"/>
      <c r="AGX401" s="20"/>
      <c r="AGY401" s="20"/>
      <c r="AGZ401" s="20"/>
      <c r="AHA401" s="20"/>
      <c r="AHB401" s="20"/>
      <c r="AHC401" s="20"/>
      <c r="AHD401" s="20"/>
      <c r="AHE401" s="20"/>
      <c r="AHF401" s="20"/>
      <c r="AHG401" s="20"/>
      <c r="AHH401" s="20"/>
      <c r="AHI401" s="20"/>
      <c r="AHJ401" s="20"/>
      <c r="AHK401" s="20"/>
      <c r="AHL401" s="20"/>
      <c r="AHM401" s="20"/>
      <c r="AHN401" s="20"/>
      <c r="AHO401" s="20"/>
      <c r="AHP401" s="20"/>
      <c r="AHQ401" s="20"/>
      <c r="AHR401" s="20"/>
      <c r="AHS401" s="20"/>
      <c r="AHT401" s="20"/>
      <c r="AHU401" s="20"/>
      <c r="AHV401" s="20"/>
      <c r="AHW401" s="20"/>
      <c r="AHX401" s="20"/>
      <c r="AHY401" s="20"/>
      <c r="AHZ401" s="20"/>
      <c r="AIA401" s="20"/>
      <c r="AIB401" s="20"/>
      <c r="AIC401" s="20"/>
      <c r="AID401" s="20"/>
      <c r="AIE401" s="20"/>
      <c r="AIF401" s="20"/>
      <c r="AIG401" s="20"/>
      <c r="AIH401" s="20"/>
      <c r="AII401" s="20"/>
      <c r="AIJ401" s="20"/>
      <c r="AIK401" s="20"/>
      <c r="AIL401" s="20"/>
      <c r="AIM401" s="20"/>
      <c r="AIN401" s="20"/>
      <c r="AIO401" s="20"/>
      <c r="AIP401" s="20"/>
      <c r="AIQ401" s="20"/>
      <c r="AIR401" s="20"/>
      <c r="AIS401" s="20"/>
      <c r="AIT401" s="20"/>
      <c r="AIU401" s="20"/>
      <c r="AIV401" s="20"/>
      <c r="AIW401" s="20"/>
      <c r="AIX401" s="20"/>
      <c r="AIY401" s="20"/>
      <c r="AIZ401" s="20"/>
      <c r="AJA401" s="20"/>
      <c r="AJB401" s="20"/>
      <c r="AJC401" s="20"/>
      <c r="AJD401" s="20"/>
      <c r="AJE401" s="20"/>
      <c r="AJF401" s="20"/>
      <c r="AJG401" s="20"/>
      <c r="AJH401" s="20"/>
      <c r="AJI401" s="20"/>
      <c r="AJJ401" s="20"/>
      <c r="AJK401" s="20"/>
      <c r="AJL401" s="20"/>
      <c r="AJM401" s="20"/>
      <c r="AJN401" s="20"/>
      <c r="AJO401" s="20"/>
      <c r="AJP401" s="20"/>
      <c r="AJQ401" s="20"/>
      <c r="AJR401" s="20"/>
      <c r="AJS401" s="20"/>
      <c r="AJT401" s="20"/>
      <c r="AJU401" s="20"/>
      <c r="AJV401" s="20"/>
      <c r="AJW401" s="20"/>
      <c r="AJX401" s="20"/>
      <c r="AJY401" s="20"/>
      <c r="AJZ401" s="20"/>
      <c r="AKA401" s="20"/>
      <c r="AKB401" s="20"/>
      <c r="AKC401" s="20"/>
      <c r="AKD401" s="20"/>
      <c r="AKE401" s="20"/>
      <c r="AKF401" s="20"/>
      <c r="AKG401" s="20"/>
      <c r="AKH401" s="20"/>
      <c r="AKI401" s="20"/>
      <c r="AKJ401" s="20"/>
      <c r="AKK401" s="20"/>
      <c r="AKL401" s="20"/>
      <c r="AKM401" s="20"/>
      <c r="AKN401" s="20"/>
      <c r="AKO401" s="20"/>
      <c r="AKP401" s="20"/>
      <c r="AKQ401" s="20"/>
      <c r="AKR401" s="20"/>
      <c r="AKS401" s="20"/>
      <c r="AKT401" s="20"/>
      <c r="AKU401" s="20"/>
      <c r="AKV401" s="20"/>
      <c r="AKW401" s="20"/>
      <c r="AKX401" s="20"/>
      <c r="AKY401" s="20"/>
      <c r="AKZ401" s="20"/>
      <c r="ALA401" s="20"/>
      <c r="ALB401" s="20"/>
      <c r="ALC401" s="20"/>
      <c r="ALD401" s="20"/>
      <c r="ALE401" s="20"/>
      <c r="ALF401" s="20"/>
      <c r="ALG401" s="20"/>
      <c r="ALH401" s="20"/>
      <c r="ALI401" s="20"/>
      <c r="ALJ401" s="20"/>
      <c r="ALK401" s="20"/>
      <c r="ALL401" s="20"/>
      <c r="ALM401" s="20"/>
      <c r="ALN401" s="20"/>
      <c r="ALO401" s="20"/>
      <c r="ALP401" s="20"/>
      <c r="ALQ401" s="20"/>
      <c r="ALR401" s="20"/>
      <c r="ALS401" s="20"/>
      <c r="ALT401" s="20"/>
      <c r="ALU401" s="20"/>
      <c r="ALV401" s="20"/>
      <c r="ALW401" s="20"/>
      <c r="ALX401" s="20"/>
      <c r="ALY401" s="20"/>
      <c r="ALZ401" s="20"/>
      <c r="AMA401" s="20"/>
      <c r="AMB401" s="20"/>
      <c r="AMC401" s="20"/>
      <c r="AMD401" s="20"/>
      <c r="AME401" s="20"/>
      <c r="AMF401" s="20"/>
      <c r="AMG401" s="20"/>
      <c r="AMH401" s="20"/>
      <c r="AMI401" s="20"/>
      <c r="AMJ401" s="20"/>
      <c r="AMK401" s="20"/>
      <c r="AML401" s="20"/>
      <c r="AMM401" s="20"/>
      <c r="AMN401" s="20"/>
      <c r="AMO401" s="20"/>
      <c r="AMP401" s="20"/>
      <c r="AMQ401" s="20"/>
      <c r="AMR401" s="20"/>
      <c r="AMS401" s="20"/>
      <c r="AMT401" s="20"/>
      <c r="AMU401" s="20"/>
      <c r="AMV401" s="20"/>
      <c r="AMW401" s="20"/>
      <c r="AMX401" s="20"/>
      <c r="AMY401" s="20"/>
      <c r="AMZ401" s="20"/>
      <c r="ANA401" s="20"/>
      <c r="ANB401" s="20"/>
      <c r="ANC401" s="20"/>
      <c r="AND401" s="20"/>
      <c r="ANE401" s="20"/>
      <c r="ANF401" s="20"/>
      <c r="ANG401" s="20"/>
      <c r="ANH401" s="20"/>
      <c r="ANI401" s="20"/>
      <c r="ANJ401" s="20"/>
      <c r="ANK401" s="20"/>
      <c r="ANL401" s="20"/>
      <c r="ANM401" s="20"/>
      <c r="ANN401" s="20"/>
      <c r="ANO401" s="20"/>
      <c r="ANP401" s="20"/>
      <c r="ANQ401" s="20"/>
      <c r="ANR401" s="20"/>
      <c r="ANS401" s="20"/>
      <c r="ANT401" s="20"/>
      <c r="ANU401" s="20"/>
      <c r="ANV401" s="20"/>
      <c r="ANW401" s="20"/>
      <c r="ANX401" s="20"/>
      <c r="ANY401" s="20"/>
      <c r="ANZ401" s="20"/>
      <c r="AOA401" s="20"/>
      <c r="AOB401" s="20"/>
      <c r="AOC401" s="20"/>
      <c r="AOD401" s="20"/>
      <c r="AOE401" s="20"/>
      <c r="AOF401" s="20"/>
      <c r="AOG401" s="20"/>
      <c r="AOH401" s="20"/>
      <c r="AOI401" s="20"/>
      <c r="AOJ401" s="20"/>
      <c r="AOK401" s="20"/>
      <c r="AOL401" s="20"/>
      <c r="AOM401" s="20"/>
      <c r="AON401" s="20"/>
      <c r="AOO401" s="20"/>
      <c r="AOP401" s="20"/>
      <c r="AOQ401" s="20"/>
      <c r="AOR401" s="20"/>
      <c r="AOS401" s="20"/>
      <c r="AOT401" s="20"/>
      <c r="AOU401" s="20"/>
      <c r="AOV401" s="20"/>
      <c r="AOW401" s="20"/>
      <c r="AOX401" s="20"/>
      <c r="AOY401" s="20"/>
      <c r="AOZ401" s="20"/>
      <c r="APA401" s="20"/>
      <c r="APB401" s="20"/>
      <c r="APC401" s="20"/>
      <c r="APD401" s="20"/>
      <c r="APE401" s="20"/>
      <c r="APF401" s="20"/>
      <c r="APG401" s="20"/>
      <c r="APH401" s="20"/>
      <c r="API401" s="20"/>
      <c r="APJ401" s="20"/>
      <c r="APK401" s="20"/>
      <c r="APL401" s="20"/>
      <c r="APM401" s="20"/>
      <c r="APN401" s="20"/>
      <c r="APO401" s="20"/>
      <c r="APP401" s="20"/>
      <c r="APQ401" s="20"/>
      <c r="APR401" s="20"/>
      <c r="APS401" s="20"/>
      <c r="APT401" s="20"/>
      <c r="APU401" s="20"/>
      <c r="APV401" s="20"/>
      <c r="APW401" s="20"/>
      <c r="APX401" s="20"/>
      <c r="APY401" s="20"/>
      <c r="APZ401" s="20"/>
      <c r="AQA401" s="20"/>
      <c r="AQB401" s="20"/>
      <c r="AQC401" s="20"/>
      <c r="AQD401" s="20"/>
      <c r="AQE401" s="20"/>
      <c r="AQF401" s="20"/>
      <c r="AQG401" s="20"/>
      <c r="AQH401" s="20"/>
      <c r="AQI401" s="20"/>
      <c r="AQJ401" s="20"/>
      <c r="AQK401" s="20"/>
      <c r="AQL401" s="20"/>
      <c r="AQM401" s="20"/>
      <c r="AQN401" s="20"/>
      <c r="AQO401" s="20"/>
      <c r="AQP401" s="20"/>
      <c r="AQQ401" s="20"/>
      <c r="AQR401" s="20"/>
      <c r="AQS401" s="20"/>
      <c r="AQT401" s="20"/>
      <c r="AQU401" s="20"/>
      <c r="AQV401" s="20"/>
      <c r="AQW401" s="20"/>
      <c r="AQX401" s="20"/>
      <c r="AQY401" s="20"/>
      <c r="AQZ401" s="20"/>
    </row>
    <row r="402" spans="1:1144" s="4" customFormat="1" ht="36" customHeight="1">
      <c r="A402" s="95" t="s">
        <v>73</v>
      </c>
      <c r="B402" s="95" t="s">
        <v>70</v>
      </c>
      <c r="C402" s="95" t="s">
        <v>70</v>
      </c>
      <c r="D402" s="95" t="s">
        <v>13</v>
      </c>
      <c r="E402" s="95" t="s">
        <v>81</v>
      </c>
      <c r="F402" s="95" t="s">
        <v>2371</v>
      </c>
      <c r="G402" s="95" t="s">
        <v>2372</v>
      </c>
      <c r="H402" s="95" t="s">
        <v>1001</v>
      </c>
      <c r="I402" s="95" t="s">
        <v>908</v>
      </c>
      <c r="J402" s="37" t="s">
        <v>501</v>
      </c>
      <c r="K402" s="37" t="s">
        <v>2378</v>
      </c>
      <c r="L402" s="37" t="s">
        <v>2263</v>
      </c>
      <c r="M402" s="37" t="s">
        <v>2330</v>
      </c>
      <c r="N402" s="37" t="s">
        <v>2331</v>
      </c>
      <c r="O402" s="37">
        <v>0.3</v>
      </c>
      <c r="P402" s="37" t="s">
        <v>2379</v>
      </c>
      <c r="Q402" s="37">
        <v>0.1</v>
      </c>
      <c r="R402" s="64">
        <v>43100</v>
      </c>
      <c r="S402" s="139" t="s">
        <v>2423</v>
      </c>
      <c r="T402" s="139" t="s">
        <v>2424</v>
      </c>
      <c r="U402" s="139" t="s">
        <v>2374</v>
      </c>
      <c r="V402" s="139" t="s">
        <v>2375</v>
      </c>
      <c r="W402" s="96">
        <f t="shared" si="27"/>
        <v>500000000</v>
      </c>
      <c r="X402" s="96">
        <f t="shared" si="30"/>
        <v>500000000</v>
      </c>
      <c r="Y402" s="96">
        <v>500000000</v>
      </c>
      <c r="Z402" s="96"/>
      <c r="AA402" s="96"/>
      <c r="AB402" s="96"/>
      <c r="AC402" s="96"/>
      <c r="AD402" s="96"/>
      <c r="AE402" s="96"/>
      <c r="AF402" s="96"/>
      <c r="AG402" s="96"/>
      <c r="AH402" s="96"/>
      <c r="AI402" s="96"/>
      <c r="AJ402" s="96"/>
      <c r="AK402" s="96"/>
      <c r="AL402" s="96"/>
      <c r="AM402" s="96"/>
      <c r="AN402" s="96"/>
      <c r="AO402" s="96"/>
      <c r="AP402" s="96"/>
      <c r="AQ402" s="96"/>
      <c r="AR402" s="96"/>
      <c r="AS402" s="96"/>
      <c r="AT402" s="96"/>
      <c r="AU402" s="96"/>
      <c r="AV402" s="96"/>
      <c r="AW402" s="96"/>
      <c r="AX402" s="96"/>
      <c r="AY402" s="96"/>
      <c r="AZ402" s="96"/>
      <c r="BA402" s="96"/>
      <c r="BB402" s="96"/>
      <c r="BC402" s="96"/>
      <c r="BD402" s="96"/>
      <c r="BE402" s="96"/>
      <c r="BF402" s="96"/>
      <c r="BG402" s="96"/>
      <c r="BH402" s="96"/>
      <c r="BI402" s="96"/>
      <c r="BJ402" s="96"/>
      <c r="BK402" s="96"/>
      <c r="BL402" s="96"/>
      <c r="BM402" s="96"/>
      <c r="BN402" s="96"/>
      <c r="BO402" s="96"/>
      <c r="BP402" s="96"/>
      <c r="BQ402" s="96"/>
      <c r="BR402" s="96"/>
      <c r="BS402" s="107"/>
      <c r="BT402" s="107"/>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16"/>
      <c r="DO402" s="3"/>
      <c r="DP402" s="3"/>
      <c r="DQ402" s="3"/>
      <c r="DR402" s="3"/>
      <c r="DS402" s="3"/>
      <c r="DT402" s="3"/>
      <c r="DU402" s="3"/>
      <c r="DV402" s="3"/>
      <c r="DW402" s="3"/>
      <c r="DX402" s="3"/>
      <c r="DY402" s="10"/>
      <c r="DZ402" s="10"/>
      <c r="EA402" s="10"/>
      <c r="EB402" s="10"/>
      <c r="EC402" s="10"/>
      <c r="ED402" s="10"/>
      <c r="EE402" s="10"/>
      <c r="EF402" s="3"/>
      <c r="EG402" s="3"/>
      <c r="EH402" s="3"/>
      <c r="EI402" s="3"/>
      <c r="EJ402" s="3"/>
      <c r="EK402" s="3"/>
      <c r="EL402" s="3"/>
      <c r="EM402" s="9"/>
      <c r="EN402" s="9"/>
      <c r="EO402" s="9"/>
      <c r="EP402" s="9"/>
      <c r="EQ402" s="9"/>
      <c r="ER402" s="9"/>
      <c r="ES402" s="9"/>
      <c r="ET402" s="9"/>
      <c r="EU402" s="9"/>
      <c r="EV402" s="9"/>
      <c r="EW402" s="9"/>
      <c r="EX402" s="9"/>
      <c r="EY402" s="9"/>
      <c r="EZ402" s="9"/>
      <c r="FA402" s="9"/>
      <c r="FB402" s="9"/>
      <c r="FC402" s="9"/>
      <c r="FD402" s="9"/>
      <c r="FE402" s="15"/>
      <c r="FF402" s="9"/>
      <c r="FG402" s="9"/>
      <c r="FH402" s="9"/>
      <c r="FI402" s="9"/>
      <c r="FJ402" s="9"/>
      <c r="FK402" s="9"/>
      <c r="FL402" s="9"/>
      <c r="FM402" s="9"/>
      <c r="FN402" s="9"/>
      <c r="FO402" s="9"/>
      <c r="FP402" s="9"/>
      <c r="FQ402" s="9"/>
      <c r="FR402" s="9"/>
      <c r="FS402" s="9"/>
      <c r="FT402" s="9"/>
      <c r="FU402" s="9"/>
      <c r="FV402" s="9"/>
      <c r="FW402" s="9"/>
      <c r="FX402" s="9"/>
      <c r="FY402" s="9"/>
      <c r="FZ402" s="9"/>
      <c r="GA402" s="9"/>
      <c r="GB402" s="9"/>
      <c r="GC402" s="9"/>
      <c r="GD402" s="9"/>
      <c r="GE402" s="9"/>
      <c r="GF402" s="9"/>
      <c r="GG402" s="9"/>
      <c r="GH402" s="9"/>
      <c r="GI402" s="9"/>
      <c r="GJ402" s="9"/>
      <c r="GK402" s="9"/>
      <c r="GL402" s="9"/>
      <c r="GM402" s="5"/>
      <c r="GN402" s="10"/>
      <c r="GO402" s="10"/>
      <c r="GP402" s="10"/>
      <c r="GQ402" s="10"/>
      <c r="GR402" s="9"/>
      <c r="GS402" s="9"/>
      <c r="GT402" s="5"/>
      <c r="GU402" s="5"/>
      <c r="GV402" s="5"/>
      <c r="GW402" s="5"/>
      <c r="GX402" s="5"/>
      <c r="GY402" s="5"/>
      <c r="GZ402" s="5"/>
      <c r="HA402" s="5"/>
      <c r="HB402" s="5"/>
      <c r="HC402" s="5"/>
      <c r="HD402" s="5"/>
      <c r="HE402" s="5"/>
      <c r="HF402" s="5"/>
      <c r="HG402" s="5"/>
      <c r="HH402" s="5"/>
      <c r="HI402" s="5"/>
      <c r="HJ402" s="5"/>
      <c r="HK402" s="5"/>
      <c r="HL402" s="5"/>
      <c r="HM402" s="5"/>
      <c r="HN402" s="5"/>
      <c r="HO402" s="5"/>
      <c r="HP402" s="5"/>
      <c r="HQ402" s="5"/>
      <c r="HR402" s="5"/>
      <c r="HS402" s="5"/>
      <c r="HT402" s="5"/>
      <c r="HU402" s="5"/>
      <c r="HV402" s="5"/>
      <c r="HW402" s="5"/>
      <c r="HX402" s="5"/>
      <c r="HY402" s="5"/>
      <c r="HZ402" s="5"/>
      <c r="IA402" s="5"/>
      <c r="IB402" s="5"/>
      <c r="IC402" s="5"/>
      <c r="ID402" s="5"/>
      <c r="IE402" s="5"/>
      <c r="IF402" s="5"/>
      <c r="IG402" s="5"/>
      <c r="IH402" s="5"/>
      <c r="II402" s="5"/>
      <c r="IJ402" s="5"/>
      <c r="IK402" s="5"/>
      <c r="IL402" s="5"/>
      <c r="IM402" s="5"/>
      <c r="IN402" s="5"/>
      <c r="IO402" s="5"/>
      <c r="IP402" s="5"/>
      <c r="IQ402" s="5"/>
      <c r="IR402" s="5"/>
      <c r="IS402" s="5"/>
      <c r="IT402" s="5"/>
      <c r="IU402" s="5"/>
      <c r="IV402" s="5"/>
      <c r="IW402" s="5"/>
      <c r="IX402" s="5"/>
      <c r="IY402" s="5"/>
      <c r="IZ402" s="5"/>
      <c r="JA402" s="5"/>
      <c r="JB402" s="5"/>
      <c r="JC402" s="5"/>
      <c r="JD402" s="5"/>
      <c r="JE402" s="5"/>
      <c r="JF402" s="5"/>
      <c r="JG402" s="5"/>
      <c r="JH402" s="5"/>
      <c r="JI402" s="5"/>
      <c r="JJ402" s="5"/>
      <c r="JK402" s="5"/>
      <c r="JL402" s="5"/>
      <c r="JM402" s="5"/>
      <c r="JN402" s="5"/>
      <c r="JO402" s="5"/>
      <c r="JP402" s="5"/>
      <c r="JQ402" s="5"/>
      <c r="JR402" s="5"/>
      <c r="JS402" s="5"/>
      <c r="JT402" s="5"/>
      <c r="JU402" s="5"/>
      <c r="JV402" s="5"/>
      <c r="JW402" s="5"/>
      <c r="JX402" s="5"/>
      <c r="JY402" s="5"/>
      <c r="JZ402" s="5"/>
      <c r="KA402" s="5"/>
      <c r="KB402" s="5"/>
      <c r="KC402" s="5"/>
      <c r="KD402" s="5"/>
      <c r="KE402" s="5"/>
      <c r="KF402" s="5"/>
      <c r="KG402" s="5"/>
      <c r="KH402" s="5"/>
      <c r="KI402" s="5"/>
      <c r="KJ402" s="5"/>
      <c r="KK402" s="5"/>
      <c r="KL402" s="5"/>
      <c r="KM402" s="5"/>
      <c r="KN402" s="5"/>
      <c r="KO402" s="5"/>
      <c r="KP402" s="5"/>
      <c r="KQ402" s="5"/>
      <c r="KR402" s="5"/>
      <c r="KS402" s="5"/>
      <c r="KT402" s="5"/>
      <c r="KU402" s="5"/>
      <c r="KV402" s="5"/>
      <c r="KW402" s="5"/>
      <c r="KX402" s="5"/>
      <c r="KY402" s="5"/>
      <c r="KZ402" s="5"/>
      <c r="LA402" s="5"/>
      <c r="LB402" s="5"/>
      <c r="LC402" s="5"/>
      <c r="LD402" s="5"/>
      <c r="LE402" s="5"/>
      <c r="LF402" s="5"/>
      <c r="LG402" s="5"/>
      <c r="LH402" s="5"/>
      <c r="LI402" s="5"/>
      <c r="LJ402" s="5"/>
      <c r="LK402" s="5"/>
      <c r="LL402" s="5"/>
      <c r="LM402" s="5"/>
      <c r="LN402" s="5"/>
      <c r="LO402" s="5"/>
      <c r="LP402" s="5"/>
      <c r="LQ402" s="5"/>
      <c r="LR402" s="5"/>
      <c r="LS402" s="5"/>
      <c r="LT402" s="5"/>
      <c r="LU402" s="5"/>
      <c r="LV402" s="5"/>
      <c r="LW402" s="5"/>
      <c r="LX402" s="5"/>
      <c r="LY402" s="5"/>
      <c r="LZ402" s="5"/>
      <c r="MA402" s="5"/>
      <c r="MB402" s="5"/>
      <c r="MC402" s="5"/>
      <c r="MD402" s="5"/>
      <c r="ME402" s="5"/>
      <c r="MF402" s="5"/>
      <c r="MG402" s="5"/>
      <c r="MH402" s="5"/>
      <c r="MI402" s="5"/>
      <c r="MJ402" s="5"/>
      <c r="MK402" s="5"/>
      <c r="ML402" s="5"/>
      <c r="MM402" s="5"/>
      <c r="MN402" s="5"/>
      <c r="MO402" s="5"/>
      <c r="MP402" s="5"/>
      <c r="MQ402" s="5"/>
      <c r="MR402" s="5"/>
      <c r="MS402" s="5"/>
      <c r="MT402" s="5"/>
      <c r="MU402" s="5"/>
      <c r="MV402" s="5"/>
      <c r="MW402" s="5"/>
      <c r="MX402" s="5"/>
      <c r="MY402" s="5"/>
      <c r="MZ402" s="5"/>
      <c r="NA402" s="5"/>
      <c r="NB402" s="5"/>
      <c r="NC402" s="5"/>
      <c r="ND402" s="5"/>
      <c r="NE402" s="5"/>
      <c r="NF402" s="5"/>
      <c r="NG402" s="5"/>
      <c r="NH402" s="5"/>
      <c r="NI402" s="5"/>
      <c r="NJ402" s="5"/>
      <c r="NK402" s="5"/>
      <c r="NL402" s="5"/>
      <c r="NM402" s="5"/>
      <c r="NN402" s="5"/>
      <c r="NO402" s="5"/>
      <c r="NP402" s="5"/>
      <c r="NQ402" s="5"/>
      <c r="NR402" s="5"/>
      <c r="NS402" s="5"/>
      <c r="NT402" s="5"/>
      <c r="NU402" s="5"/>
      <c r="NV402" s="5"/>
      <c r="NW402" s="5"/>
      <c r="NX402" s="5"/>
      <c r="NY402" s="5"/>
      <c r="NZ402" s="5"/>
      <c r="OA402" s="5"/>
      <c r="OB402" s="5"/>
      <c r="OC402" s="5"/>
      <c r="OD402" s="5"/>
      <c r="OE402" s="5"/>
      <c r="OF402" s="5"/>
      <c r="OG402" s="5"/>
      <c r="OH402" s="5"/>
      <c r="OI402" s="5"/>
      <c r="OJ402" s="5"/>
      <c r="OK402" s="5"/>
      <c r="OL402" s="5"/>
      <c r="OM402" s="5"/>
      <c r="ON402" s="5"/>
      <c r="OO402" s="5"/>
      <c r="OP402" s="5"/>
      <c r="OQ402" s="5"/>
      <c r="OR402" s="5"/>
      <c r="OS402" s="5"/>
      <c r="OT402" s="5"/>
      <c r="OU402" s="5"/>
      <c r="OV402" s="5"/>
      <c r="OW402" s="5"/>
      <c r="OX402" s="5"/>
      <c r="OY402" s="5"/>
      <c r="OZ402" s="5"/>
      <c r="PA402" s="5"/>
      <c r="PB402" s="5"/>
      <c r="PC402" s="5"/>
      <c r="PD402" s="5"/>
      <c r="PE402" s="5"/>
      <c r="PF402" s="5"/>
      <c r="PG402" s="5"/>
      <c r="PH402" s="5"/>
      <c r="PI402" s="5"/>
      <c r="PJ402" s="5"/>
      <c r="PK402" s="5"/>
      <c r="PL402" s="5"/>
      <c r="PM402" s="5"/>
      <c r="PN402" s="5"/>
      <c r="PO402" s="5"/>
      <c r="PP402" s="5"/>
      <c r="PQ402" s="5"/>
      <c r="PR402" s="5"/>
      <c r="PS402" s="5"/>
      <c r="PT402" s="5"/>
      <c r="PU402" s="5"/>
      <c r="PV402" s="5"/>
      <c r="PW402" s="5"/>
      <c r="PX402" s="5"/>
      <c r="PY402" s="5"/>
      <c r="PZ402" s="5"/>
      <c r="QA402" s="5"/>
      <c r="QB402" s="5"/>
      <c r="QC402" s="5"/>
      <c r="QD402" s="5"/>
      <c r="QE402" s="5"/>
      <c r="QF402" s="5"/>
      <c r="QG402" s="5"/>
      <c r="QH402" s="5"/>
      <c r="QI402" s="5"/>
      <c r="QJ402" s="5"/>
      <c r="QK402" s="5"/>
      <c r="QL402" s="5"/>
      <c r="QM402" s="5"/>
      <c r="QN402" s="5"/>
      <c r="QO402" s="5"/>
      <c r="QP402" s="5"/>
      <c r="QQ402" s="5"/>
      <c r="QR402" s="5"/>
      <c r="QS402" s="5"/>
      <c r="QT402" s="5"/>
      <c r="QU402" s="5"/>
      <c r="QV402" s="5"/>
      <c r="QW402" s="5"/>
      <c r="QX402" s="5"/>
      <c r="QY402" s="5"/>
      <c r="QZ402" s="5"/>
      <c r="RA402" s="5"/>
      <c r="RB402" s="5"/>
      <c r="RC402" s="5"/>
      <c r="RD402" s="5"/>
      <c r="RE402" s="5"/>
      <c r="RF402" s="5"/>
      <c r="RG402" s="5"/>
      <c r="RH402" s="5"/>
      <c r="RI402" s="5"/>
      <c r="RJ402" s="5"/>
      <c r="RK402" s="5"/>
      <c r="RL402" s="5"/>
      <c r="RM402" s="5"/>
      <c r="RN402" s="5"/>
      <c r="RO402" s="5"/>
      <c r="RP402" s="5"/>
      <c r="RQ402" s="5"/>
      <c r="RR402" s="5"/>
      <c r="RS402" s="5"/>
      <c r="RT402" s="5"/>
      <c r="RU402" s="5"/>
      <c r="RV402" s="5"/>
      <c r="RW402" s="5"/>
      <c r="RX402" s="5"/>
      <c r="RY402" s="5"/>
      <c r="RZ402" s="5"/>
      <c r="SA402" s="5"/>
      <c r="SB402" s="5"/>
      <c r="SC402" s="5"/>
      <c r="SD402" s="5"/>
      <c r="SE402" s="5"/>
      <c r="SF402" s="5"/>
      <c r="SG402" s="5"/>
      <c r="SH402" s="5"/>
      <c r="SI402" s="5"/>
      <c r="SJ402" s="5"/>
      <c r="SK402" s="5"/>
      <c r="SL402" s="5"/>
      <c r="SM402" s="5"/>
      <c r="SN402" s="5"/>
      <c r="SO402" s="5"/>
      <c r="SP402" s="5"/>
      <c r="SQ402" s="5"/>
      <c r="SR402" s="5"/>
      <c r="SS402" s="5"/>
      <c r="ST402" s="5"/>
      <c r="SU402" s="5"/>
      <c r="SV402" s="5"/>
      <c r="SW402" s="5"/>
      <c r="SX402" s="5"/>
      <c r="SY402" s="5"/>
      <c r="SZ402" s="5"/>
      <c r="TA402" s="5"/>
      <c r="TB402" s="5"/>
      <c r="TC402" s="5"/>
      <c r="TD402" s="5"/>
      <c r="TE402" s="5"/>
      <c r="TF402" s="5"/>
      <c r="TG402" s="5"/>
      <c r="TH402" s="5"/>
      <c r="TI402" s="5"/>
      <c r="TJ402" s="5"/>
      <c r="TK402" s="5"/>
      <c r="TL402" s="5"/>
      <c r="TM402" s="5"/>
      <c r="TN402" s="5"/>
      <c r="TO402" s="5"/>
      <c r="TP402" s="5"/>
      <c r="TQ402" s="5"/>
      <c r="TR402" s="5"/>
      <c r="TS402" s="5"/>
      <c r="TT402" s="5"/>
      <c r="TU402" s="5"/>
      <c r="TV402" s="5"/>
      <c r="TW402" s="5"/>
      <c r="TX402" s="5"/>
      <c r="TY402" s="5"/>
      <c r="TZ402" s="5"/>
      <c r="UA402" s="5"/>
      <c r="UB402" s="5"/>
      <c r="UC402" s="5"/>
      <c r="UD402" s="5"/>
      <c r="UE402" s="5"/>
      <c r="UF402" s="5"/>
      <c r="UG402" s="5"/>
      <c r="UH402" s="5"/>
      <c r="UI402" s="5"/>
      <c r="UJ402" s="5"/>
      <c r="UK402" s="5"/>
      <c r="UL402" s="5"/>
      <c r="UM402" s="5"/>
      <c r="UN402" s="5"/>
      <c r="UO402" s="5"/>
      <c r="UP402" s="5"/>
      <c r="UQ402" s="5"/>
      <c r="UR402" s="5"/>
      <c r="US402" s="5"/>
      <c r="UT402" s="5"/>
      <c r="UU402" s="5"/>
      <c r="UV402" s="5"/>
      <c r="UW402" s="5"/>
      <c r="UX402" s="5"/>
      <c r="UY402" s="5"/>
      <c r="UZ402" s="5"/>
      <c r="VA402" s="5"/>
      <c r="VB402" s="5"/>
      <c r="VC402" s="5"/>
      <c r="VD402" s="5"/>
      <c r="VE402" s="5"/>
      <c r="VF402" s="5"/>
      <c r="VG402" s="5"/>
      <c r="VH402" s="5"/>
      <c r="VI402" s="5"/>
      <c r="VJ402" s="5"/>
      <c r="VK402" s="5"/>
      <c r="VL402" s="5"/>
      <c r="VM402" s="5"/>
      <c r="VN402" s="5"/>
      <c r="VO402" s="5"/>
      <c r="VP402" s="5"/>
      <c r="VQ402" s="5"/>
      <c r="VR402" s="5"/>
      <c r="VS402" s="5"/>
      <c r="VT402" s="5"/>
      <c r="VU402" s="5"/>
      <c r="VV402" s="5"/>
      <c r="VW402" s="5"/>
      <c r="VX402" s="5"/>
      <c r="VY402" s="5"/>
      <c r="VZ402" s="5"/>
      <c r="WA402" s="5"/>
      <c r="WB402" s="5"/>
      <c r="WC402" s="5"/>
      <c r="WD402" s="5"/>
      <c r="WE402" s="5"/>
      <c r="WF402" s="5"/>
      <c r="WG402" s="5"/>
      <c r="WH402" s="5"/>
      <c r="WI402" s="5"/>
      <c r="WJ402" s="5"/>
      <c r="WK402" s="5"/>
      <c r="WL402" s="5"/>
      <c r="WM402" s="5"/>
      <c r="WN402" s="5"/>
      <c r="WO402" s="5"/>
      <c r="WP402" s="5"/>
      <c r="WQ402" s="5"/>
      <c r="WR402" s="5"/>
      <c r="WS402" s="5"/>
      <c r="WT402" s="5"/>
      <c r="WU402" s="5"/>
      <c r="WV402" s="5"/>
      <c r="WW402" s="5"/>
      <c r="WX402" s="5"/>
      <c r="WY402" s="5"/>
      <c r="WZ402" s="5"/>
      <c r="XA402" s="5"/>
      <c r="XB402" s="5"/>
      <c r="XC402" s="5"/>
      <c r="XD402" s="5"/>
      <c r="XE402" s="5"/>
      <c r="XF402" s="5"/>
      <c r="XG402" s="5"/>
      <c r="XH402" s="5"/>
      <c r="XI402" s="5"/>
      <c r="XJ402" s="5"/>
      <c r="XK402" s="5"/>
      <c r="XL402" s="5"/>
      <c r="XM402" s="5"/>
      <c r="XN402" s="5"/>
      <c r="XO402" s="5"/>
      <c r="XP402" s="5"/>
      <c r="XQ402" s="5"/>
      <c r="XR402" s="5"/>
      <c r="XS402" s="5"/>
      <c r="XT402" s="5"/>
      <c r="XU402" s="5"/>
      <c r="XV402" s="5"/>
      <c r="XW402" s="5"/>
      <c r="XX402" s="5"/>
      <c r="XY402" s="5"/>
      <c r="XZ402" s="5"/>
      <c r="YA402" s="5"/>
      <c r="YB402" s="5"/>
      <c r="YC402" s="5"/>
      <c r="YD402" s="5"/>
      <c r="YE402" s="5"/>
      <c r="YF402" s="5"/>
      <c r="YG402" s="5"/>
      <c r="YH402" s="5"/>
      <c r="YI402" s="5"/>
      <c r="YJ402" s="5"/>
      <c r="YK402" s="5"/>
      <c r="YL402" s="5"/>
      <c r="YM402" s="5"/>
      <c r="YN402" s="5"/>
      <c r="YO402" s="5"/>
      <c r="YP402" s="5"/>
      <c r="YQ402" s="5"/>
      <c r="YR402" s="5"/>
      <c r="YS402" s="5"/>
      <c r="YT402" s="5"/>
      <c r="YU402" s="5"/>
      <c r="YV402" s="5"/>
      <c r="YW402" s="5"/>
      <c r="YX402" s="5"/>
      <c r="YY402" s="5"/>
      <c r="YZ402" s="5"/>
      <c r="ZA402" s="5"/>
      <c r="ZB402" s="5"/>
      <c r="ZC402" s="5"/>
      <c r="ZD402" s="5"/>
      <c r="ZE402" s="5"/>
      <c r="ZF402" s="5"/>
      <c r="ZG402" s="5"/>
      <c r="ZH402" s="5"/>
      <c r="ZI402" s="5"/>
      <c r="ZJ402" s="5"/>
      <c r="ZK402" s="5"/>
      <c r="ZL402" s="5"/>
      <c r="ZM402" s="5"/>
      <c r="ZN402" s="5"/>
      <c r="ZO402" s="5"/>
      <c r="ZP402" s="5"/>
      <c r="ZQ402" s="5"/>
      <c r="ZR402" s="5"/>
      <c r="ZS402" s="5"/>
      <c r="ZT402" s="5"/>
      <c r="ZU402" s="5"/>
      <c r="ZV402" s="5"/>
      <c r="ZW402" s="5"/>
      <c r="ZX402" s="5"/>
      <c r="ZY402" s="5"/>
      <c r="ZZ402" s="5"/>
      <c r="AAA402" s="5"/>
      <c r="AAB402" s="5"/>
      <c r="AAC402" s="5"/>
      <c r="AAD402" s="5"/>
      <c r="AAE402" s="5"/>
      <c r="AAF402" s="5"/>
      <c r="AAG402" s="5"/>
      <c r="AAH402" s="5"/>
      <c r="AAI402" s="5"/>
      <c r="AAJ402" s="5"/>
      <c r="AAK402" s="5"/>
      <c r="AAL402" s="5"/>
      <c r="AAM402" s="5"/>
      <c r="AAN402" s="5"/>
      <c r="AAO402" s="5"/>
      <c r="AAP402" s="5"/>
      <c r="AAQ402" s="5"/>
      <c r="AAR402" s="5"/>
      <c r="AAS402" s="5"/>
      <c r="AAT402" s="5"/>
      <c r="AAU402" s="5"/>
      <c r="AAV402" s="5"/>
      <c r="AAW402" s="5"/>
      <c r="AAX402" s="5"/>
      <c r="AAY402" s="5"/>
      <c r="AAZ402" s="5"/>
      <c r="ABA402" s="5"/>
      <c r="ABB402" s="5"/>
      <c r="ABC402" s="5"/>
      <c r="ABD402" s="5"/>
      <c r="ABE402" s="5"/>
      <c r="ABF402" s="5"/>
      <c r="ABG402" s="5"/>
      <c r="ABH402" s="5"/>
      <c r="ABI402" s="5"/>
      <c r="ABJ402" s="5"/>
      <c r="ABK402" s="5"/>
      <c r="ABL402" s="5"/>
      <c r="ABM402" s="5"/>
      <c r="ABN402" s="5"/>
      <c r="ABO402" s="5"/>
      <c r="ABP402" s="5"/>
      <c r="ABQ402" s="5"/>
      <c r="ABR402" s="5"/>
      <c r="ABS402" s="5"/>
      <c r="ABT402" s="5"/>
      <c r="ABU402" s="5"/>
      <c r="ABV402" s="5"/>
      <c r="ABW402" s="5"/>
      <c r="ABX402" s="5"/>
      <c r="ABY402" s="5"/>
      <c r="ABZ402" s="5"/>
      <c r="ACA402" s="5"/>
      <c r="ACB402" s="5"/>
      <c r="ACC402" s="5"/>
      <c r="ACD402" s="5"/>
      <c r="ACE402" s="5"/>
      <c r="ACF402" s="5"/>
      <c r="ACG402" s="5"/>
      <c r="ACH402" s="5"/>
      <c r="ACI402" s="5"/>
      <c r="ACJ402" s="5"/>
      <c r="ACK402" s="5"/>
      <c r="ACL402" s="5"/>
      <c r="ACM402" s="5"/>
      <c r="ACN402" s="5"/>
      <c r="ACO402" s="5"/>
      <c r="ACP402" s="5"/>
      <c r="ACQ402" s="5"/>
      <c r="ACR402" s="5"/>
      <c r="ACS402" s="5"/>
      <c r="ACT402" s="5"/>
      <c r="ACU402" s="5"/>
      <c r="ACV402" s="5"/>
      <c r="ACW402" s="5"/>
      <c r="ACX402" s="5"/>
      <c r="ACY402" s="5"/>
      <c r="ACZ402" s="5"/>
      <c r="ADA402" s="5"/>
      <c r="ADB402" s="5"/>
      <c r="ADC402" s="5"/>
      <c r="ADD402" s="5"/>
      <c r="ADE402" s="5"/>
      <c r="ADF402" s="5"/>
      <c r="ADG402" s="5"/>
      <c r="ADH402" s="5"/>
      <c r="ADI402" s="5"/>
      <c r="ADJ402" s="5"/>
      <c r="ADK402" s="5"/>
      <c r="ADL402" s="5"/>
      <c r="ADM402" s="5"/>
      <c r="ADN402" s="5"/>
      <c r="ADO402" s="5"/>
      <c r="ADP402" s="5"/>
      <c r="ADQ402" s="5"/>
      <c r="ADR402" s="5"/>
      <c r="ADS402" s="5"/>
      <c r="ADT402" s="5"/>
      <c r="ADU402" s="5"/>
      <c r="ADV402" s="5"/>
      <c r="ADW402" s="5"/>
      <c r="ADX402" s="5"/>
      <c r="ADY402" s="5"/>
      <c r="ADZ402" s="5"/>
      <c r="AEA402" s="5"/>
      <c r="AEB402" s="5"/>
      <c r="AEC402" s="5"/>
      <c r="AED402" s="5"/>
      <c r="AEE402" s="5"/>
      <c r="AEF402" s="5"/>
      <c r="AEG402" s="5"/>
      <c r="AEH402" s="5"/>
      <c r="AEI402" s="5"/>
      <c r="AEJ402" s="5"/>
      <c r="AEK402" s="5"/>
      <c r="AEL402" s="5"/>
      <c r="AEM402" s="5"/>
      <c r="AEN402" s="5"/>
      <c r="AEO402" s="5"/>
      <c r="AEP402" s="5"/>
      <c r="AEQ402" s="5"/>
      <c r="AER402" s="5"/>
      <c r="AES402" s="5"/>
      <c r="AET402" s="5"/>
      <c r="AEU402" s="5"/>
      <c r="AEV402" s="5"/>
      <c r="AEW402" s="5"/>
      <c r="AEX402" s="5"/>
      <c r="AEY402" s="5"/>
      <c r="AEZ402" s="5"/>
      <c r="AFA402" s="5"/>
      <c r="AFB402" s="5"/>
      <c r="AFC402" s="5"/>
      <c r="AFD402" s="5"/>
      <c r="AFE402" s="5"/>
      <c r="AFF402" s="5"/>
      <c r="AFG402" s="5"/>
      <c r="AFH402" s="5"/>
      <c r="AFI402" s="5"/>
      <c r="AFJ402" s="5"/>
      <c r="AFK402" s="5"/>
      <c r="AFL402" s="5"/>
      <c r="AFM402" s="5"/>
      <c r="AFN402" s="5"/>
      <c r="AFO402" s="5"/>
      <c r="AFP402" s="5"/>
      <c r="AFQ402" s="5"/>
      <c r="AFR402" s="5"/>
      <c r="AFS402" s="5"/>
      <c r="AFT402" s="5"/>
      <c r="AFU402" s="5"/>
      <c r="AFV402" s="5"/>
      <c r="AFW402" s="5"/>
      <c r="AFX402" s="5"/>
      <c r="AFY402" s="5"/>
      <c r="AFZ402" s="5"/>
      <c r="AGA402" s="5"/>
      <c r="AGB402" s="5"/>
      <c r="AGC402" s="5"/>
      <c r="AGD402" s="5"/>
      <c r="AGE402" s="5"/>
      <c r="AGF402" s="5"/>
      <c r="AGG402" s="5"/>
      <c r="AGH402" s="5"/>
      <c r="AGI402" s="5"/>
      <c r="AGJ402" s="5"/>
      <c r="AGK402" s="5"/>
      <c r="AGL402" s="5"/>
      <c r="AGM402" s="5"/>
      <c r="AGN402" s="5"/>
      <c r="AGO402" s="5"/>
      <c r="AGP402" s="5"/>
      <c r="AGQ402" s="5"/>
      <c r="AGR402" s="5"/>
      <c r="AGS402" s="5"/>
      <c r="AGT402" s="5"/>
      <c r="AGU402" s="5"/>
      <c r="AGV402" s="5"/>
      <c r="AGW402" s="5"/>
      <c r="AGX402" s="5"/>
      <c r="AGY402" s="5"/>
      <c r="AGZ402" s="5"/>
      <c r="AHA402" s="5"/>
      <c r="AHB402" s="5"/>
      <c r="AHC402" s="5"/>
      <c r="AHD402" s="5"/>
      <c r="AHE402" s="5"/>
      <c r="AHF402" s="5"/>
      <c r="AHG402" s="5"/>
      <c r="AHH402" s="5"/>
      <c r="AHI402" s="5"/>
      <c r="AHJ402" s="5"/>
      <c r="AHK402" s="5"/>
      <c r="AHL402" s="5"/>
      <c r="AHM402" s="5"/>
      <c r="AHN402" s="5"/>
      <c r="AHO402" s="5"/>
      <c r="AHP402" s="5"/>
      <c r="AHQ402" s="5"/>
      <c r="AHR402" s="5"/>
      <c r="AHS402" s="5"/>
      <c r="AHT402" s="5"/>
      <c r="AHU402" s="5"/>
      <c r="AHV402" s="5"/>
      <c r="AHW402" s="5"/>
      <c r="AHX402" s="5"/>
      <c r="AHY402" s="5"/>
      <c r="AHZ402" s="5"/>
      <c r="AIA402" s="5"/>
      <c r="AIB402" s="5"/>
      <c r="AIC402" s="5"/>
      <c r="AID402" s="5"/>
      <c r="AIE402" s="5"/>
      <c r="AIF402" s="5"/>
      <c r="AIG402" s="5"/>
      <c r="AIH402" s="5"/>
      <c r="AII402" s="5"/>
      <c r="AIJ402" s="5"/>
      <c r="AIK402" s="5"/>
      <c r="AIL402" s="5"/>
      <c r="AIM402" s="5"/>
      <c r="AIN402" s="5"/>
      <c r="AIO402" s="5"/>
      <c r="AIP402" s="5"/>
      <c r="AIQ402" s="5"/>
      <c r="AIR402" s="5"/>
      <c r="AIS402" s="5"/>
      <c r="AIT402" s="5"/>
      <c r="AIU402" s="5"/>
      <c r="AIV402" s="5"/>
      <c r="AIW402" s="5"/>
      <c r="AIX402" s="5"/>
      <c r="AIY402" s="5"/>
      <c r="AIZ402" s="5"/>
      <c r="AJA402" s="5"/>
      <c r="AJB402" s="5"/>
      <c r="AJC402" s="5"/>
      <c r="AJD402" s="5"/>
      <c r="AJE402" s="5"/>
      <c r="AJF402" s="5"/>
      <c r="AJG402" s="5"/>
      <c r="AJH402" s="5"/>
      <c r="AJI402" s="5"/>
      <c r="AJJ402" s="5"/>
      <c r="AJK402" s="5"/>
      <c r="AJL402" s="5"/>
      <c r="AJM402" s="5"/>
      <c r="AJN402" s="5"/>
      <c r="AJO402" s="5"/>
      <c r="AJP402" s="5"/>
      <c r="AJQ402" s="5"/>
      <c r="AJR402" s="5"/>
      <c r="AJS402" s="5"/>
      <c r="AJT402" s="5"/>
      <c r="AJU402" s="5"/>
      <c r="AJV402" s="5"/>
      <c r="AJW402" s="5"/>
      <c r="AJX402" s="5"/>
      <c r="AJY402" s="5"/>
      <c r="AJZ402" s="5"/>
      <c r="AKA402" s="5"/>
      <c r="AKB402" s="5"/>
      <c r="AKC402" s="5"/>
      <c r="AKD402" s="5"/>
      <c r="AKE402" s="5"/>
      <c r="AKF402" s="5"/>
      <c r="AKG402" s="5"/>
      <c r="AKH402" s="5"/>
      <c r="AKI402" s="5"/>
      <c r="AKJ402" s="5"/>
      <c r="AKK402" s="5"/>
      <c r="AKL402" s="5"/>
      <c r="AKM402" s="5"/>
      <c r="AKN402" s="5"/>
      <c r="AKO402" s="5"/>
      <c r="AKP402" s="5"/>
      <c r="AKQ402" s="5"/>
      <c r="AKR402" s="5"/>
      <c r="AKS402" s="5"/>
      <c r="AKT402" s="5"/>
      <c r="AKU402" s="5"/>
      <c r="AKV402" s="5"/>
      <c r="AKW402" s="5"/>
      <c r="AKX402" s="5"/>
      <c r="AKY402" s="5"/>
      <c r="AKZ402" s="5"/>
      <c r="ALA402" s="5"/>
      <c r="ALB402" s="5"/>
      <c r="ALC402" s="5"/>
      <c r="ALD402" s="5"/>
      <c r="ALE402" s="5"/>
      <c r="ALF402" s="5"/>
      <c r="ALG402" s="5"/>
      <c r="ALH402" s="5"/>
      <c r="ALI402" s="5"/>
      <c r="ALJ402" s="5"/>
      <c r="ALK402" s="5"/>
      <c r="ALL402" s="5"/>
      <c r="ALM402" s="5"/>
      <c r="ALN402" s="5"/>
      <c r="ALO402" s="5"/>
      <c r="ALP402" s="5"/>
      <c r="ALQ402" s="5"/>
      <c r="ALR402" s="5"/>
      <c r="ALS402" s="5"/>
      <c r="ALT402" s="5"/>
      <c r="ALU402" s="5"/>
      <c r="ALV402" s="5"/>
      <c r="ALW402" s="5"/>
      <c r="ALX402" s="5"/>
      <c r="ALY402" s="5"/>
      <c r="ALZ402" s="5"/>
      <c r="AMA402" s="5"/>
      <c r="AMB402" s="5"/>
      <c r="AMC402" s="5"/>
      <c r="AMD402" s="5"/>
      <c r="AME402" s="5"/>
      <c r="AMF402" s="5"/>
      <c r="AMG402" s="5"/>
      <c r="AMH402" s="5"/>
      <c r="AMI402" s="5"/>
      <c r="AMJ402" s="5"/>
      <c r="AMK402" s="5"/>
      <c r="AML402" s="5"/>
      <c r="AMM402" s="5"/>
      <c r="AMN402" s="5"/>
      <c r="AMO402" s="5"/>
      <c r="AMP402" s="5"/>
      <c r="AMQ402" s="5"/>
      <c r="AMR402" s="5"/>
      <c r="AMS402" s="5"/>
      <c r="AMT402" s="5"/>
      <c r="AMU402" s="5"/>
      <c r="AMV402" s="5"/>
      <c r="AMW402" s="5"/>
      <c r="AMX402" s="5"/>
      <c r="AMY402" s="5"/>
      <c r="AMZ402" s="5"/>
      <c r="ANA402" s="5"/>
      <c r="ANB402" s="5"/>
      <c r="ANC402" s="5"/>
      <c r="AND402" s="5"/>
      <c r="ANE402" s="5"/>
      <c r="ANF402" s="5"/>
      <c r="ANG402" s="5"/>
      <c r="ANH402" s="5"/>
      <c r="ANI402" s="5"/>
      <c r="ANJ402" s="5"/>
      <c r="ANK402" s="5"/>
      <c r="ANL402" s="5"/>
      <c r="ANM402" s="5"/>
      <c r="ANN402" s="5"/>
      <c r="ANO402" s="5"/>
      <c r="ANP402" s="5"/>
      <c r="ANQ402" s="5"/>
      <c r="ANR402" s="5"/>
      <c r="ANS402" s="5"/>
      <c r="ANT402" s="5"/>
      <c r="ANU402" s="5"/>
      <c r="ANV402" s="5"/>
      <c r="ANW402" s="5"/>
      <c r="ANX402" s="5"/>
      <c r="ANY402" s="5"/>
      <c r="ANZ402" s="5"/>
      <c r="AOA402" s="5"/>
      <c r="AOB402" s="5"/>
      <c r="AOC402" s="5"/>
      <c r="AOD402" s="5"/>
      <c r="AOE402" s="5"/>
      <c r="AOF402" s="5"/>
      <c r="AOG402" s="5"/>
      <c r="AOH402" s="5"/>
      <c r="AOI402" s="5"/>
      <c r="AOJ402" s="5"/>
      <c r="AOK402" s="5"/>
      <c r="AOL402" s="5"/>
      <c r="AOM402" s="5"/>
      <c r="AON402" s="5"/>
      <c r="AOO402" s="5"/>
      <c r="AOP402" s="5"/>
      <c r="AOQ402" s="5"/>
      <c r="AOR402" s="5"/>
      <c r="AOS402" s="5"/>
      <c r="AOT402" s="5"/>
      <c r="AOU402" s="5"/>
      <c r="AOV402" s="5"/>
      <c r="AOW402" s="5"/>
      <c r="AOX402" s="5"/>
      <c r="AOY402" s="5"/>
      <c r="AOZ402" s="5"/>
      <c r="APA402" s="5"/>
      <c r="APB402" s="5"/>
      <c r="APC402" s="5"/>
      <c r="APD402" s="5"/>
      <c r="APE402" s="5"/>
      <c r="APF402" s="5"/>
      <c r="APG402" s="5"/>
      <c r="APH402" s="5"/>
      <c r="API402" s="5"/>
      <c r="APJ402" s="5"/>
      <c r="APK402" s="5"/>
      <c r="APL402" s="5"/>
      <c r="APM402" s="5"/>
      <c r="APN402" s="5"/>
      <c r="APO402" s="5"/>
      <c r="APP402" s="5"/>
      <c r="APQ402" s="5"/>
      <c r="APR402" s="5"/>
      <c r="APS402" s="5"/>
      <c r="APT402" s="5"/>
      <c r="APU402" s="5"/>
      <c r="APV402" s="5"/>
      <c r="APW402" s="5"/>
      <c r="APX402" s="5"/>
      <c r="APY402" s="5"/>
      <c r="APZ402" s="5"/>
      <c r="AQA402" s="5"/>
      <c r="AQB402" s="5"/>
      <c r="AQC402" s="5"/>
      <c r="AQD402" s="5"/>
      <c r="AQE402" s="5"/>
      <c r="AQF402" s="5"/>
      <c r="AQG402" s="5"/>
      <c r="AQH402" s="5"/>
      <c r="AQI402" s="5"/>
      <c r="AQJ402" s="5"/>
      <c r="AQK402" s="5"/>
      <c r="AQL402" s="5"/>
      <c r="AQM402" s="5"/>
      <c r="AQN402" s="5"/>
      <c r="AQO402" s="5"/>
      <c r="AQP402" s="5"/>
      <c r="AQQ402" s="5"/>
      <c r="AQR402" s="5"/>
      <c r="AQS402" s="5"/>
      <c r="AQT402" s="5"/>
      <c r="AQU402" s="5"/>
      <c r="AQV402" s="5"/>
      <c r="AQW402" s="5"/>
      <c r="AQX402" s="5"/>
      <c r="AQY402" s="5"/>
      <c r="AQZ402" s="5"/>
    </row>
    <row r="403" spans="1:1144" s="4" customFormat="1" ht="36" customHeight="1">
      <c r="A403" s="95" t="s">
        <v>73</v>
      </c>
      <c r="B403" s="95" t="s">
        <v>70</v>
      </c>
      <c r="C403" s="95" t="s">
        <v>70</v>
      </c>
      <c r="D403" s="95" t="s">
        <v>13</v>
      </c>
      <c r="E403" s="95" t="s">
        <v>81</v>
      </c>
      <c r="F403" s="95" t="s">
        <v>2371</v>
      </c>
      <c r="G403" s="95" t="s">
        <v>2372</v>
      </c>
      <c r="H403" s="95" t="s">
        <v>1002</v>
      </c>
      <c r="I403" s="95" t="s">
        <v>909</v>
      </c>
      <c r="J403" s="37" t="s">
        <v>513</v>
      </c>
      <c r="K403" s="37" t="s">
        <v>2380</v>
      </c>
      <c r="L403" s="37" t="s">
        <v>2263</v>
      </c>
      <c r="M403" s="37" t="s">
        <v>2330</v>
      </c>
      <c r="N403" s="37" t="s">
        <v>2331</v>
      </c>
      <c r="O403" s="37">
        <v>0.3</v>
      </c>
      <c r="P403" s="37" t="s">
        <v>2381</v>
      </c>
      <c r="Q403" s="37">
        <v>0.1</v>
      </c>
      <c r="R403" s="64">
        <v>43100</v>
      </c>
      <c r="S403" s="139" t="s">
        <v>2423</v>
      </c>
      <c r="T403" s="139" t="s">
        <v>2424</v>
      </c>
      <c r="U403" s="139" t="s">
        <v>2374</v>
      </c>
      <c r="V403" s="139" t="s">
        <v>2375</v>
      </c>
      <c r="W403" s="96">
        <f t="shared" ref="W403" si="32">+X403</f>
        <v>500000000</v>
      </c>
      <c r="X403" s="96">
        <f t="shared" si="30"/>
        <v>500000000</v>
      </c>
      <c r="Y403" s="96">
        <v>500000000</v>
      </c>
      <c r="Z403" s="96"/>
      <c r="AA403" s="96"/>
      <c r="AB403" s="96"/>
      <c r="AC403" s="96"/>
      <c r="AD403" s="96"/>
      <c r="AE403" s="96"/>
      <c r="AF403" s="96"/>
      <c r="AG403" s="96"/>
      <c r="AH403" s="96"/>
      <c r="AI403" s="96"/>
      <c r="AJ403" s="96"/>
      <c r="AK403" s="96"/>
      <c r="AL403" s="96"/>
      <c r="AM403" s="96"/>
      <c r="AN403" s="96"/>
      <c r="AO403" s="96"/>
      <c r="AP403" s="96"/>
      <c r="AQ403" s="96"/>
      <c r="AR403" s="96"/>
      <c r="AS403" s="96"/>
      <c r="AT403" s="96"/>
      <c r="AU403" s="96"/>
      <c r="AV403" s="96"/>
      <c r="AW403" s="96"/>
      <c r="AX403" s="96"/>
      <c r="AY403" s="96"/>
      <c r="AZ403" s="96"/>
      <c r="BA403" s="96"/>
      <c r="BB403" s="96"/>
      <c r="BC403" s="96"/>
      <c r="BD403" s="96"/>
      <c r="BE403" s="96"/>
      <c r="BF403" s="96"/>
      <c r="BG403" s="96"/>
      <c r="BH403" s="96"/>
      <c r="BI403" s="96"/>
      <c r="BJ403" s="96"/>
      <c r="BK403" s="96"/>
      <c r="BL403" s="96"/>
      <c r="BM403" s="96"/>
      <c r="BN403" s="96"/>
      <c r="BO403" s="96"/>
      <c r="BP403" s="96"/>
      <c r="BQ403" s="96"/>
      <c r="BR403" s="96"/>
      <c r="BS403" s="107"/>
      <c r="BT403" s="107"/>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16"/>
      <c r="DO403" s="3"/>
      <c r="DP403" s="3"/>
      <c r="DQ403" s="3"/>
      <c r="DR403" s="3"/>
      <c r="DS403" s="3"/>
      <c r="DT403" s="3"/>
      <c r="DU403" s="3"/>
      <c r="DV403" s="3"/>
      <c r="DW403" s="3"/>
      <c r="DX403" s="3"/>
      <c r="DY403" s="10"/>
      <c r="DZ403" s="10"/>
      <c r="EA403" s="10"/>
      <c r="EB403" s="10"/>
      <c r="EC403" s="10"/>
      <c r="ED403" s="10"/>
      <c r="EE403" s="10"/>
      <c r="EF403" s="3"/>
      <c r="EG403" s="3"/>
      <c r="EH403" s="3"/>
      <c r="EI403" s="3"/>
      <c r="EJ403" s="3"/>
      <c r="EK403" s="3"/>
      <c r="EL403" s="3"/>
      <c r="EM403" s="9"/>
      <c r="EN403" s="9"/>
      <c r="EO403" s="9"/>
      <c r="EP403" s="9"/>
      <c r="EQ403" s="9"/>
      <c r="ER403" s="9"/>
      <c r="ES403" s="9"/>
      <c r="ET403" s="9"/>
      <c r="EU403" s="9"/>
      <c r="EV403" s="9"/>
      <c r="EW403" s="9"/>
      <c r="EX403" s="9"/>
      <c r="EY403" s="9"/>
      <c r="EZ403" s="9"/>
      <c r="FA403" s="9"/>
      <c r="FB403" s="9"/>
      <c r="FC403" s="9"/>
      <c r="FD403" s="9"/>
      <c r="FE403" s="15"/>
      <c r="FF403" s="9"/>
      <c r="FG403" s="9"/>
      <c r="FH403" s="9"/>
      <c r="FI403" s="9"/>
      <c r="FJ403" s="9"/>
      <c r="FK403" s="9"/>
      <c r="FL403" s="9"/>
      <c r="FM403" s="9"/>
      <c r="FN403" s="9"/>
      <c r="FO403" s="9"/>
      <c r="FP403" s="9"/>
      <c r="FQ403" s="9"/>
      <c r="FR403" s="9"/>
      <c r="FS403" s="9"/>
      <c r="FT403" s="9"/>
      <c r="FU403" s="9"/>
      <c r="FV403" s="9"/>
      <c r="FW403" s="9"/>
      <c r="FX403" s="9"/>
      <c r="FY403" s="9"/>
      <c r="FZ403" s="9"/>
      <c r="GA403" s="9"/>
      <c r="GB403" s="9"/>
      <c r="GC403" s="9"/>
      <c r="GD403" s="9"/>
      <c r="GE403" s="9"/>
      <c r="GF403" s="9"/>
      <c r="GG403" s="9"/>
      <c r="GH403" s="9"/>
      <c r="GI403" s="9"/>
      <c r="GJ403" s="9"/>
      <c r="GK403" s="9"/>
      <c r="GL403" s="9"/>
      <c r="GM403" s="5"/>
      <c r="GN403" s="10"/>
      <c r="GO403" s="10"/>
      <c r="GP403" s="10"/>
      <c r="GQ403" s="10"/>
      <c r="GR403" s="9"/>
      <c r="GS403" s="9"/>
      <c r="GT403" s="5"/>
      <c r="GU403" s="5"/>
      <c r="GV403" s="5"/>
      <c r="GW403" s="5"/>
      <c r="GX403" s="5"/>
      <c r="GY403" s="5"/>
      <c r="GZ403" s="5"/>
      <c r="HA403" s="5"/>
      <c r="HB403" s="5"/>
      <c r="HC403" s="5"/>
      <c r="HD403" s="5"/>
      <c r="HE403" s="5"/>
      <c r="HF403" s="5"/>
      <c r="HG403" s="5"/>
      <c r="HH403" s="5"/>
      <c r="HI403" s="5"/>
      <c r="HJ403" s="5"/>
      <c r="HK403" s="5"/>
      <c r="HL403" s="5"/>
      <c r="HM403" s="5"/>
      <c r="HN403" s="5"/>
      <c r="HO403" s="5"/>
      <c r="HP403" s="5"/>
      <c r="HQ403" s="5"/>
      <c r="HR403" s="5"/>
      <c r="HS403" s="5"/>
      <c r="HT403" s="5"/>
      <c r="HU403" s="5"/>
      <c r="HV403" s="5"/>
      <c r="HW403" s="5"/>
      <c r="HX403" s="5"/>
      <c r="HY403" s="5"/>
      <c r="HZ403" s="5"/>
      <c r="IA403" s="5"/>
      <c r="IB403" s="5"/>
      <c r="IC403" s="5"/>
      <c r="ID403" s="5"/>
      <c r="IE403" s="5"/>
      <c r="IF403" s="5"/>
      <c r="IG403" s="5"/>
      <c r="IH403" s="5"/>
      <c r="II403" s="5"/>
      <c r="IJ403" s="5"/>
      <c r="IK403" s="5"/>
      <c r="IL403" s="5"/>
      <c r="IM403" s="5"/>
      <c r="IN403" s="5"/>
      <c r="IO403" s="5"/>
      <c r="IP403" s="5"/>
      <c r="IQ403" s="5"/>
      <c r="IR403" s="5"/>
      <c r="IS403" s="5"/>
      <c r="IT403" s="5"/>
      <c r="IU403" s="5"/>
      <c r="IV403" s="5"/>
      <c r="IW403" s="5"/>
      <c r="IX403" s="5"/>
      <c r="IY403" s="5"/>
      <c r="IZ403" s="5"/>
      <c r="JA403" s="5"/>
      <c r="JB403" s="5"/>
      <c r="JC403" s="5"/>
      <c r="JD403" s="5"/>
      <c r="JE403" s="5"/>
      <c r="JF403" s="5"/>
      <c r="JG403" s="5"/>
      <c r="JH403" s="5"/>
      <c r="JI403" s="5"/>
      <c r="JJ403" s="5"/>
      <c r="JK403" s="5"/>
      <c r="JL403" s="5"/>
      <c r="JM403" s="5"/>
      <c r="JN403" s="5"/>
      <c r="JO403" s="5"/>
      <c r="JP403" s="5"/>
      <c r="JQ403" s="5"/>
      <c r="JR403" s="5"/>
      <c r="JS403" s="5"/>
      <c r="JT403" s="5"/>
      <c r="JU403" s="5"/>
      <c r="JV403" s="5"/>
      <c r="JW403" s="5"/>
      <c r="JX403" s="5"/>
      <c r="JY403" s="5"/>
      <c r="JZ403" s="5"/>
      <c r="KA403" s="5"/>
      <c r="KB403" s="5"/>
      <c r="KC403" s="5"/>
      <c r="KD403" s="5"/>
      <c r="KE403" s="5"/>
      <c r="KF403" s="5"/>
      <c r="KG403" s="5"/>
      <c r="KH403" s="5"/>
      <c r="KI403" s="5"/>
      <c r="KJ403" s="5"/>
      <c r="KK403" s="5"/>
      <c r="KL403" s="5"/>
      <c r="KM403" s="5"/>
      <c r="KN403" s="5"/>
      <c r="KO403" s="5"/>
      <c r="KP403" s="5"/>
      <c r="KQ403" s="5"/>
      <c r="KR403" s="5"/>
      <c r="KS403" s="5"/>
      <c r="KT403" s="5"/>
      <c r="KU403" s="5"/>
      <c r="KV403" s="5"/>
      <c r="KW403" s="5"/>
      <c r="KX403" s="5"/>
      <c r="KY403" s="5"/>
      <c r="KZ403" s="5"/>
      <c r="LA403" s="5"/>
      <c r="LB403" s="5"/>
      <c r="LC403" s="5"/>
      <c r="LD403" s="5"/>
      <c r="LE403" s="5"/>
      <c r="LF403" s="5"/>
      <c r="LG403" s="5"/>
      <c r="LH403" s="5"/>
      <c r="LI403" s="5"/>
      <c r="LJ403" s="5"/>
      <c r="LK403" s="5"/>
      <c r="LL403" s="5"/>
      <c r="LM403" s="5"/>
      <c r="LN403" s="5"/>
      <c r="LO403" s="5"/>
      <c r="LP403" s="5"/>
      <c r="LQ403" s="5"/>
      <c r="LR403" s="5"/>
      <c r="LS403" s="5"/>
      <c r="LT403" s="5"/>
      <c r="LU403" s="5"/>
      <c r="LV403" s="5"/>
      <c r="LW403" s="5"/>
      <c r="LX403" s="5"/>
      <c r="LY403" s="5"/>
      <c r="LZ403" s="5"/>
      <c r="MA403" s="5"/>
      <c r="MB403" s="5"/>
      <c r="MC403" s="5"/>
      <c r="MD403" s="5"/>
      <c r="ME403" s="5"/>
      <c r="MF403" s="5"/>
      <c r="MG403" s="5"/>
      <c r="MH403" s="5"/>
      <c r="MI403" s="5"/>
      <c r="MJ403" s="5"/>
      <c r="MK403" s="5"/>
      <c r="ML403" s="5"/>
      <c r="MM403" s="5"/>
      <c r="MN403" s="5"/>
      <c r="MO403" s="5"/>
      <c r="MP403" s="5"/>
      <c r="MQ403" s="5"/>
      <c r="MR403" s="5"/>
      <c r="MS403" s="5"/>
      <c r="MT403" s="5"/>
      <c r="MU403" s="5"/>
      <c r="MV403" s="5"/>
      <c r="MW403" s="5"/>
      <c r="MX403" s="5"/>
      <c r="MY403" s="5"/>
      <c r="MZ403" s="5"/>
      <c r="NA403" s="5"/>
      <c r="NB403" s="5"/>
      <c r="NC403" s="5"/>
      <c r="ND403" s="5"/>
      <c r="NE403" s="5"/>
      <c r="NF403" s="5"/>
      <c r="NG403" s="5"/>
      <c r="NH403" s="5"/>
      <c r="NI403" s="5"/>
      <c r="NJ403" s="5"/>
      <c r="NK403" s="5"/>
      <c r="NL403" s="5"/>
      <c r="NM403" s="5"/>
      <c r="NN403" s="5"/>
      <c r="NO403" s="5"/>
      <c r="NP403" s="5"/>
      <c r="NQ403" s="5"/>
      <c r="NR403" s="5"/>
      <c r="NS403" s="5"/>
      <c r="NT403" s="5"/>
      <c r="NU403" s="5"/>
      <c r="NV403" s="5"/>
      <c r="NW403" s="5"/>
      <c r="NX403" s="5"/>
      <c r="NY403" s="5"/>
      <c r="NZ403" s="5"/>
      <c r="OA403" s="5"/>
      <c r="OB403" s="5"/>
      <c r="OC403" s="5"/>
      <c r="OD403" s="5"/>
      <c r="OE403" s="5"/>
      <c r="OF403" s="5"/>
      <c r="OG403" s="5"/>
      <c r="OH403" s="5"/>
      <c r="OI403" s="5"/>
      <c r="OJ403" s="5"/>
      <c r="OK403" s="5"/>
      <c r="OL403" s="5"/>
      <c r="OM403" s="5"/>
      <c r="ON403" s="5"/>
      <c r="OO403" s="5"/>
      <c r="OP403" s="5"/>
      <c r="OQ403" s="5"/>
      <c r="OR403" s="5"/>
      <c r="OS403" s="5"/>
      <c r="OT403" s="5"/>
      <c r="OU403" s="5"/>
      <c r="OV403" s="5"/>
      <c r="OW403" s="5"/>
      <c r="OX403" s="5"/>
      <c r="OY403" s="5"/>
      <c r="OZ403" s="5"/>
      <c r="PA403" s="5"/>
      <c r="PB403" s="5"/>
      <c r="PC403" s="5"/>
      <c r="PD403" s="5"/>
      <c r="PE403" s="5"/>
      <c r="PF403" s="5"/>
      <c r="PG403" s="5"/>
      <c r="PH403" s="5"/>
      <c r="PI403" s="5"/>
      <c r="PJ403" s="5"/>
      <c r="PK403" s="5"/>
      <c r="PL403" s="5"/>
      <c r="PM403" s="5"/>
      <c r="PN403" s="5"/>
      <c r="PO403" s="5"/>
      <c r="PP403" s="5"/>
      <c r="PQ403" s="5"/>
      <c r="PR403" s="5"/>
      <c r="PS403" s="5"/>
      <c r="PT403" s="5"/>
      <c r="PU403" s="5"/>
      <c r="PV403" s="5"/>
      <c r="PW403" s="5"/>
      <c r="PX403" s="5"/>
      <c r="PY403" s="5"/>
      <c r="PZ403" s="5"/>
      <c r="QA403" s="5"/>
      <c r="QB403" s="5"/>
      <c r="QC403" s="5"/>
      <c r="QD403" s="5"/>
      <c r="QE403" s="5"/>
      <c r="QF403" s="5"/>
      <c r="QG403" s="5"/>
      <c r="QH403" s="5"/>
      <c r="QI403" s="5"/>
      <c r="QJ403" s="5"/>
      <c r="QK403" s="5"/>
      <c r="QL403" s="5"/>
      <c r="QM403" s="5"/>
      <c r="QN403" s="5"/>
      <c r="QO403" s="5"/>
      <c r="QP403" s="5"/>
      <c r="QQ403" s="5"/>
      <c r="QR403" s="5"/>
      <c r="QS403" s="5"/>
      <c r="QT403" s="5"/>
      <c r="QU403" s="5"/>
      <c r="QV403" s="5"/>
      <c r="QW403" s="5"/>
      <c r="QX403" s="5"/>
      <c r="QY403" s="5"/>
      <c r="QZ403" s="5"/>
      <c r="RA403" s="5"/>
      <c r="RB403" s="5"/>
      <c r="RC403" s="5"/>
      <c r="RD403" s="5"/>
      <c r="RE403" s="5"/>
      <c r="RF403" s="5"/>
      <c r="RG403" s="5"/>
      <c r="RH403" s="5"/>
      <c r="RI403" s="5"/>
      <c r="RJ403" s="5"/>
      <c r="RK403" s="5"/>
      <c r="RL403" s="5"/>
      <c r="RM403" s="5"/>
      <c r="RN403" s="5"/>
      <c r="RO403" s="5"/>
      <c r="RP403" s="5"/>
      <c r="RQ403" s="5"/>
      <c r="RR403" s="5"/>
      <c r="RS403" s="5"/>
      <c r="RT403" s="5"/>
      <c r="RU403" s="5"/>
      <c r="RV403" s="5"/>
      <c r="RW403" s="5"/>
      <c r="RX403" s="5"/>
      <c r="RY403" s="5"/>
      <c r="RZ403" s="5"/>
      <c r="SA403" s="5"/>
      <c r="SB403" s="5"/>
      <c r="SC403" s="5"/>
      <c r="SD403" s="5"/>
      <c r="SE403" s="5"/>
      <c r="SF403" s="5"/>
      <c r="SG403" s="5"/>
      <c r="SH403" s="5"/>
      <c r="SI403" s="5"/>
      <c r="SJ403" s="5"/>
      <c r="SK403" s="5"/>
      <c r="SL403" s="5"/>
      <c r="SM403" s="5"/>
      <c r="SN403" s="5"/>
      <c r="SO403" s="5"/>
      <c r="SP403" s="5"/>
      <c r="SQ403" s="5"/>
      <c r="SR403" s="5"/>
      <c r="SS403" s="5"/>
      <c r="ST403" s="5"/>
      <c r="SU403" s="5"/>
      <c r="SV403" s="5"/>
      <c r="SW403" s="5"/>
      <c r="SX403" s="5"/>
      <c r="SY403" s="5"/>
      <c r="SZ403" s="5"/>
      <c r="TA403" s="5"/>
      <c r="TB403" s="5"/>
      <c r="TC403" s="5"/>
      <c r="TD403" s="5"/>
      <c r="TE403" s="5"/>
      <c r="TF403" s="5"/>
      <c r="TG403" s="5"/>
      <c r="TH403" s="5"/>
      <c r="TI403" s="5"/>
      <c r="TJ403" s="5"/>
      <c r="TK403" s="5"/>
      <c r="TL403" s="5"/>
      <c r="TM403" s="5"/>
      <c r="TN403" s="5"/>
      <c r="TO403" s="5"/>
      <c r="TP403" s="5"/>
      <c r="TQ403" s="5"/>
      <c r="TR403" s="5"/>
      <c r="TS403" s="5"/>
      <c r="TT403" s="5"/>
      <c r="TU403" s="5"/>
      <c r="TV403" s="5"/>
      <c r="TW403" s="5"/>
      <c r="TX403" s="5"/>
      <c r="TY403" s="5"/>
      <c r="TZ403" s="5"/>
      <c r="UA403" s="5"/>
      <c r="UB403" s="5"/>
      <c r="UC403" s="5"/>
      <c r="UD403" s="5"/>
      <c r="UE403" s="5"/>
      <c r="UF403" s="5"/>
      <c r="UG403" s="5"/>
      <c r="UH403" s="5"/>
      <c r="UI403" s="5"/>
      <c r="UJ403" s="5"/>
      <c r="UK403" s="5"/>
      <c r="UL403" s="5"/>
      <c r="UM403" s="5"/>
      <c r="UN403" s="5"/>
      <c r="UO403" s="5"/>
      <c r="UP403" s="5"/>
      <c r="UQ403" s="5"/>
      <c r="UR403" s="5"/>
      <c r="US403" s="5"/>
      <c r="UT403" s="5"/>
      <c r="UU403" s="5"/>
      <c r="UV403" s="5"/>
      <c r="UW403" s="5"/>
      <c r="UX403" s="5"/>
      <c r="UY403" s="5"/>
      <c r="UZ403" s="5"/>
      <c r="VA403" s="5"/>
      <c r="VB403" s="5"/>
      <c r="VC403" s="5"/>
      <c r="VD403" s="5"/>
      <c r="VE403" s="5"/>
      <c r="VF403" s="5"/>
      <c r="VG403" s="5"/>
      <c r="VH403" s="5"/>
      <c r="VI403" s="5"/>
      <c r="VJ403" s="5"/>
      <c r="VK403" s="5"/>
      <c r="VL403" s="5"/>
      <c r="VM403" s="5"/>
      <c r="VN403" s="5"/>
      <c r="VO403" s="5"/>
      <c r="VP403" s="5"/>
      <c r="VQ403" s="5"/>
      <c r="VR403" s="5"/>
      <c r="VS403" s="5"/>
      <c r="VT403" s="5"/>
      <c r="VU403" s="5"/>
      <c r="VV403" s="5"/>
      <c r="VW403" s="5"/>
      <c r="VX403" s="5"/>
      <c r="VY403" s="5"/>
      <c r="VZ403" s="5"/>
      <c r="WA403" s="5"/>
      <c r="WB403" s="5"/>
      <c r="WC403" s="5"/>
      <c r="WD403" s="5"/>
      <c r="WE403" s="5"/>
      <c r="WF403" s="5"/>
      <c r="WG403" s="5"/>
      <c r="WH403" s="5"/>
      <c r="WI403" s="5"/>
      <c r="WJ403" s="5"/>
      <c r="WK403" s="5"/>
      <c r="WL403" s="5"/>
      <c r="WM403" s="5"/>
      <c r="WN403" s="5"/>
      <c r="WO403" s="5"/>
      <c r="WP403" s="5"/>
      <c r="WQ403" s="5"/>
      <c r="WR403" s="5"/>
      <c r="WS403" s="5"/>
      <c r="WT403" s="5"/>
      <c r="WU403" s="5"/>
      <c r="WV403" s="5"/>
      <c r="WW403" s="5"/>
      <c r="WX403" s="5"/>
      <c r="WY403" s="5"/>
      <c r="WZ403" s="5"/>
      <c r="XA403" s="5"/>
      <c r="XB403" s="5"/>
      <c r="XC403" s="5"/>
      <c r="XD403" s="5"/>
      <c r="XE403" s="5"/>
      <c r="XF403" s="5"/>
      <c r="XG403" s="5"/>
      <c r="XH403" s="5"/>
      <c r="XI403" s="5"/>
      <c r="XJ403" s="5"/>
      <c r="XK403" s="5"/>
      <c r="XL403" s="5"/>
      <c r="XM403" s="5"/>
      <c r="XN403" s="5"/>
      <c r="XO403" s="5"/>
      <c r="XP403" s="5"/>
      <c r="XQ403" s="5"/>
      <c r="XR403" s="5"/>
      <c r="XS403" s="5"/>
      <c r="XT403" s="5"/>
      <c r="XU403" s="5"/>
      <c r="XV403" s="5"/>
      <c r="XW403" s="5"/>
      <c r="XX403" s="5"/>
      <c r="XY403" s="5"/>
      <c r="XZ403" s="5"/>
      <c r="YA403" s="5"/>
      <c r="YB403" s="5"/>
      <c r="YC403" s="5"/>
      <c r="YD403" s="5"/>
      <c r="YE403" s="5"/>
      <c r="YF403" s="5"/>
      <c r="YG403" s="5"/>
      <c r="YH403" s="5"/>
      <c r="YI403" s="5"/>
      <c r="YJ403" s="5"/>
      <c r="YK403" s="5"/>
      <c r="YL403" s="5"/>
      <c r="YM403" s="5"/>
      <c r="YN403" s="5"/>
      <c r="YO403" s="5"/>
      <c r="YP403" s="5"/>
      <c r="YQ403" s="5"/>
      <c r="YR403" s="5"/>
      <c r="YS403" s="5"/>
      <c r="YT403" s="5"/>
      <c r="YU403" s="5"/>
      <c r="YV403" s="5"/>
      <c r="YW403" s="5"/>
      <c r="YX403" s="5"/>
      <c r="YY403" s="5"/>
      <c r="YZ403" s="5"/>
      <c r="ZA403" s="5"/>
      <c r="ZB403" s="5"/>
      <c r="ZC403" s="5"/>
      <c r="ZD403" s="5"/>
      <c r="ZE403" s="5"/>
      <c r="ZF403" s="5"/>
      <c r="ZG403" s="5"/>
      <c r="ZH403" s="5"/>
      <c r="ZI403" s="5"/>
      <c r="ZJ403" s="5"/>
      <c r="ZK403" s="5"/>
      <c r="ZL403" s="5"/>
      <c r="ZM403" s="5"/>
      <c r="ZN403" s="5"/>
      <c r="ZO403" s="5"/>
      <c r="ZP403" s="5"/>
      <c r="ZQ403" s="5"/>
      <c r="ZR403" s="5"/>
      <c r="ZS403" s="5"/>
      <c r="ZT403" s="5"/>
      <c r="ZU403" s="5"/>
      <c r="ZV403" s="5"/>
      <c r="ZW403" s="5"/>
      <c r="ZX403" s="5"/>
      <c r="ZY403" s="5"/>
      <c r="ZZ403" s="5"/>
      <c r="AAA403" s="5"/>
      <c r="AAB403" s="5"/>
      <c r="AAC403" s="5"/>
      <c r="AAD403" s="5"/>
      <c r="AAE403" s="5"/>
      <c r="AAF403" s="5"/>
      <c r="AAG403" s="5"/>
      <c r="AAH403" s="5"/>
      <c r="AAI403" s="5"/>
      <c r="AAJ403" s="5"/>
      <c r="AAK403" s="5"/>
      <c r="AAL403" s="5"/>
      <c r="AAM403" s="5"/>
      <c r="AAN403" s="5"/>
      <c r="AAO403" s="5"/>
      <c r="AAP403" s="5"/>
      <c r="AAQ403" s="5"/>
      <c r="AAR403" s="5"/>
      <c r="AAS403" s="5"/>
      <c r="AAT403" s="5"/>
      <c r="AAU403" s="5"/>
      <c r="AAV403" s="5"/>
      <c r="AAW403" s="5"/>
      <c r="AAX403" s="5"/>
      <c r="AAY403" s="5"/>
      <c r="AAZ403" s="5"/>
      <c r="ABA403" s="5"/>
      <c r="ABB403" s="5"/>
      <c r="ABC403" s="5"/>
      <c r="ABD403" s="5"/>
      <c r="ABE403" s="5"/>
      <c r="ABF403" s="5"/>
      <c r="ABG403" s="5"/>
      <c r="ABH403" s="5"/>
      <c r="ABI403" s="5"/>
      <c r="ABJ403" s="5"/>
      <c r="ABK403" s="5"/>
      <c r="ABL403" s="5"/>
      <c r="ABM403" s="5"/>
      <c r="ABN403" s="5"/>
      <c r="ABO403" s="5"/>
      <c r="ABP403" s="5"/>
      <c r="ABQ403" s="5"/>
      <c r="ABR403" s="5"/>
      <c r="ABS403" s="5"/>
      <c r="ABT403" s="5"/>
      <c r="ABU403" s="5"/>
      <c r="ABV403" s="5"/>
      <c r="ABW403" s="5"/>
      <c r="ABX403" s="5"/>
      <c r="ABY403" s="5"/>
      <c r="ABZ403" s="5"/>
      <c r="ACA403" s="5"/>
      <c r="ACB403" s="5"/>
      <c r="ACC403" s="5"/>
      <c r="ACD403" s="5"/>
      <c r="ACE403" s="5"/>
      <c r="ACF403" s="5"/>
      <c r="ACG403" s="5"/>
      <c r="ACH403" s="5"/>
      <c r="ACI403" s="5"/>
      <c r="ACJ403" s="5"/>
      <c r="ACK403" s="5"/>
      <c r="ACL403" s="5"/>
      <c r="ACM403" s="5"/>
      <c r="ACN403" s="5"/>
      <c r="ACO403" s="5"/>
      <c r="ACP403" s="5"/>
      <c r="ACQ403" s="5"/>
      <c r="ACR403" s="5"/>
      <c r="ACS403" s="5"/>
      <c r="ACT403" s="5"/>
      <c r="ACU403" s="5"/>
      <c r="ACV403" s="5"/>
      <c r="ACW403" s="5"/>
      <c r="ACX403" s="5"/>
      <c r="ACY403" s="5"/>
      <c r="ACZ403" s="5"/>
      <c r="ADA403" s="5"/>
      <c r="ADB403" s="5"/>
      <c r="ADC403" s="5"/>
      <c r="ADD403" s="5"/>
      <c r="ADE403" s="5"/>
      <c r="ADF403" s="5"/>
      <c r="ADG403" s="5"/>
      <c r="ADH403" s="5"/>
      <c r="ADI403" s="5"/>
      <c r="ADJ403" s="5"/>
      <c r="ADK403" s="5"/>
      <c r="ADL403" s="5"/>
      <c r="ADM403" s="5"/>
      <c r="ADN403" s="5"/>
      <c r="ADO403" s="5"/>
      <c r="ADP403" s="5"/>
      <c r="ADQ403" s="5"/>
      <c r="ADR403" s="5"/>
      <c r="ADS403" s="5"/>
      <c r="ADT403" s="5"/>
      <c r="ADU403" s="5"/>
      <c r="ADV403" s="5"/>
      <c r="ADW403" s="5"/>
      <c r="ADX403" s="5"/>
      <c r="ADY403" s="5"/>
      <c r="ADZ403" s="5"/>
      <c r="AEA403" s="5"/>
      <c r="AEB403" s="5"/>
      <c r="AEC403" s="5"/>
      <c r="AED403" s="5"/>
      <c r="AEE403" s="5"/>
      <c r="AEF403" s="5"/>
      <c r="AEG403" s="5"/>
      <c r="AEH403" s="5"/>
      <c r="AEI403" s="5"/>
      <c r="AEJ403" s="5"/>
      <c r="AEK403" s="5"/>
      <c r="AEL403" s="5"/>
      <c r="AEM403" s="5"/>
      <c r="AEN403" s="5"/>
      <c r="AEO403" s="5"/>
      <c r="AEP403" s="5"/>
      <c r="AEQ403" s="5"/>
      <c r="AER403" s="5"/>
      <c r="AES403" s="5"/>
      <c r="AET403" s="5"/>
      <c r="AEU403" s="5"/>
      <c r="AEV403" s="5"/>
      <c r="AEW403" s="5"/>
      <c r="AEX403" s="5"/>
      <c r="AEY403" s="5"/>
      <c r="AEZ403" s="5"/>
      <c r="AFA403" s="5"/>
      <c r="AFB403" s="5"/>
      <c r="AFC403" s="5"/>
      <c r="AFD403" s="5"/>
      <c r="AFE403" s="5"/>
      <c r="AFF403" s="5"/>
      <c r="AFG403" s="5"/>
      <c r="AFH403" s="5"/>
      <c r="AFI403" s="5"/>
      <c r="AFJ403" s="5"/>
      <c r="AFK403" s="5"/>
      <c r="AFL403" s="5"/>
      <c r="AFM403" s="5"/>
      <c r="AFN403" s="5"/>
      <c r="AFO403" s="5"/>
      <c r="AFP403" s="5"/>
      <c r="AFQ403" s="5"/>
      <c r="AFR403" s="5"/>
      <c r="AFS403" s="5"/>
      <c r="AFT403" s="5"/>
      <c r="AFU403" s="5"/>
      <c r="AFV403" s="5"/>
      <c r="AFW403" s="5"/>
      <c r="AFX403" s="5"/>
      <c r="AFY403" s="5"/>
      <c r="AFZ403" s="5"/>
      <c r="AGA403" s="5"/>
      <c r="AGB403" s="5"/>
      <c r="AGC403" s="5"/>
      <c r="AGD403" s="5"/>
      <c r="AGE403" s="5"/>
      <c r="AGF403" s="5"/>
      <c r="AGG403" s="5"/>
      <c r="AGH403" s="5"/>
      <c r="AGI403" s="5"/>
      <c r="AGJ403" s="5"/>
      <c r="AGK403" s="5"/>
      <c r="AGL403" s="5"/>
      <c r="AGM403" s="5"/>
      <c r="AGN403" s="5"/>
      <c r="AGO403" s="5"/>
      <c r="AGP403" s="5"/>
      <c r="AGQ403" s="5"/>
      <c r="AGR403" s="5"/>
      <c r="AGS403" s="5"/>
      <c r="AGT403" s="5"/>
      <c r="AGU403" s="5"/>
      <c r="AGV403" s="5"/>
      <c r="AGW403" s="5"/>
      <c r="AGX403" s="5"/>
      <c r="AGY403" s="5"/>
      <c r="AGZ403" s="5"/>
      <c r="AHA403" s="5"/>
      <c r="AHB403" s="5"/>
      <c r="AHC403" s="5"/>
      <c r="AHD403" s="5"/>
      <c r="AHE403" s="5"/>
      <c r="AHF403" s="5"/>
      <c r="AHG403" s="5"/>
      <c r="AHH403" s="5"/>
      <c r="AHI403" s="5"/>
      <c r="AHJ403" s="5"/>
      <c r="AHK403" s="5"/>
      <c r="AHL403" s="5"/>
      <c r="AHM403" s="5"/>
      <c r="AHN403" s="5"/>
      <c r="AHO403" s="5"/>
      <c r="AHP403" s="5"/>
      <c r="AHQ403" s="5"/>
      <c r="AHR403" s="5"/>
      <c r="AHS403" s="5"/>
      <c r="AHT403" s="5"/>
      <c r="AHU403" s="5"/>
      <c r="AHV403" s="5"/>
      <c r="AHW403" s="5"/>
      <c r="AHX403" s="5"/>
      <c r="AHY403" s="5"/>
      <c r="AHZ403" s="5"/>
      <c r="AIA403" s="5"/>
      <c r="AIB403" s="5"/>
      <c r="AIC403" s="5"/>
      <c r="AID403" s="5"/>
      <c r="AIE403" s="5"/>
      <c r="AIF403" s="5"/>
      <c r="AIG403" s="5"/>
      <c r="AIH403" s="5"/>
      <c r="AII403" s="5"/>
      <c r="AIJ403" s="5"/>
      <c r="AIK403" s="5"/>
      <c r="AIL403" s="5"/>
      <c r="AIM403" s="5"/>
      <c r="AIN403" s="5"/>
      <c r="AIO403" s="5"/>
      <c r="AIP403" s="5"/>
      <c r="AIQ403" s="5"/>
      <c r="AIR403" s="5"/>
      <c r="AIS403" s="5"/>
      <c r="AIT403" s="5"/>
      <c r="AIU403" s="5"/>
      <c r="AIV403" s="5"/>
      <c r="AIW403" s="5"/>
      <c r="AIX403" s="5"/>
      <c r="AIY403" s="5"/>
      <c r="AIZ403" s="5"/>
      <c r="AJA403" s="5"/>
      <c r="AJB403" s="5"/>
      <c r="AJC403" s="5"/>
      <c r="AJD403" s="5"/>
      <c r="AJE403" s="5"/>
      <c r="AJF403" s="5"/>
      <c r="AJG403" s="5"/>
      <c r="AJH403" s="5"/>
      <c r="AJI403" s="5"/>
      <c r="AJJ403" s="5"/>
      <c r="AJK403" s="5"/>
      <c r="AJL403" s="5"/>
      <c r="AJM403" s="5"/>
      <c r="AJN403" s="5"/>
      <c r="AJO403" s="5"/>
      <c r="AJP403" s="5"/>
      <c r="AJQ403" s="5"/>
      <c r="AJR403" s="5"/>
      <c r="AJS403" s="5"/>
      <c r="AJT403" s="5"/>
      <c r="AJU403" s="5"/>
      <c r="AJV403" s="5"/>
      <c r="AJW403" s="5"/>
      <c r="AJX403" s="5"/>
      <c r="AJY403" s="5"/>
      <c r="AJZ403" s="5"/>
      <c r="AKA403" s="5"/>
      <c r="AKB403" s="5"/>
      <c r="AKC403" s="5"/>
      <c r="AKD403" s="5"/>
      <c r="AKE403" s="5"/>
      <c r="AKF403" s="5"/>
      <c r="AKG403" s="5"/>
      <c r="AKH403" s="5"/>
      <c r="AKI403" s="5"/>
      <c r="AKJ403" s="5"/>
      <c r="AKK403" s="5"/>
      <c r="AKL403" s="5"/>
      <c r="AKM403" s="5"/>
      <c r="AKN403" s="5"/>
      <c r="AKO403" s="5"/>
      <c r="AKP403" s="5"/>
      <c r="AKQ403" s="5"/>
      <c r="AKR403" s="5"/>
      <c r="AKS403" s="5"/>
      <c r="AKT403" s="5"/>
      <c r="AKU403" s="5"/>
      <c r="AKV403" s="5"/>
      <c r="AKW403" s="5"/>
      <c r="AKX403" s="5"/>
      <c r="AKY403" s="5"/>
      <c r="AKZ403" s="5"/>
      <c r="ALA403" s="5"/>
      <c r="ALB403" s="5"/>
      <c r="ALC403" s="5"/>
      <c r="ALD403" s="5"/>
      <c r="ALE403" s="5"/>
      <c r="ALF403" s="5"/>
      <c r="ALG403" s="5"/>
      <c r="ALH403" s="5"/>
      <c r="ALI403" s="5"/>
      <c r="ALJ403" s="5"/>
      <c r="ALK403" s="5"/>
      <c r="ALL403" s="5"/>
      <c r="ALM403" s="5"/>
      <c r="ALN403" s="5"/>
      <c r="ALO403" s="5"/>
      <c r="ALP403" s="5"/>
      <c r="ALQ403" s="5"/>
      <c r="ALR403" s="5"/>
      <c r="ALS403" s="5"/>
      <c r="ALT403" s="5"/>
      <c r="ALU403" s="5"/>
      <c r="ALV403" s="5"/>
      <c r="ALW403" s="5"/>
      <c r="ALX403" s="5"/>
      <c r="ALY403" s="5"/>
      <c r="ALZ403" s="5"/>
      <c r="AMA403" s="5"/>
      <c r="AMB403" s="5"/>
      <c r="AMC403" s="5"/>
      <c r="AMD403" s="5"/>
      <c r="AME403" s="5"/>
      <c r="AMF403" s="5"/>
      <c r="AMG403" s="5"/>
      <c r="AMH403" s="5"/>
      <c r="AMI403" s="5"/>
      <c r="AMJ403" s="5"/>
      <c r="AMK403" s="5"/>
      <c r="AML403" s="5"/>
      <c r="AMM403" s="5"/>
      <c r="AMN403" s="5"/>
      <c r="AMO403" s="5"/>
      <c r="AMP403" s="5"/>
      <c r="AMQ403" s="5"/>
      <c r="AMR403" s="5"/>
      <c r="AMS403" s="5"/>
      <c r="AMT403" s="5"/>
      <c r="AMU403" s="5"/>
      <c r="AMV403" s="5"/>
      <c r="AMW403" s="5"/>
      <c r="AMX403" s="5"/>
      <c r="AMY403" s="5"/>
      <c r="AMZ403" s="5"/>
      <c r="ANA403" s="5"/>
      <c r="ANB403" s="5"/>
      <c r="ANC403" s="5"/>
      <c r="AND403" s="5"/>
      <c r="ANE403" s="5"/>
      <c r="ANF403" s="5"/>
      <c r="ANG403" s="5"/>
      <c r="ANH403" s="5"/>
      <c r="ANI403" s="5"/>
      <c r="ANJ403" s="5"/>
      <c r="ANK403" s="5"/>
      <c r="ANL403" s="5"/>
      <c r="ANM403" s="5"/>
      <c r="ANN403" s="5"/>
      <c r="ANO403" s="5"/>
      <c r="ANP403" s="5"/>
      <c r="ANQ403" s="5"/>
      <c r="ANR403" s="5"/>
      <c r="ANS403" s="5"/>
      <c r="ANT403" s="5"/>
      <c r="ANU403" s="5"/>
      <c r="ANV403" s="5"/>
      <c r="ANW403" s="5"/>
      <c r="ANX403" s="5"/>
      <c r="ANY403" s="5"/>
      <c r="ANZ403" s="5"/>
      <c r="AOA403" s="5"/>
      <c r="AOB403" s="5"/>
      <c r="AOC403" s="5"/>
      <c r="AOD403" s="5"/>
      <c r="AOE403" s="5"/>
      <c r="AOF403" s="5"/>
      <c r="AOG403" s="5"/>
      <c r="AOH403" s="5"/>
      <c r="AOI403" s="5"/>
      <c r="AOJ403" s="5"/>
      <c r="AOK403" s="5"/>
      <c r="AOL403" s="5"/>
      <c r="AOM403" s="5"/>
      <c r="AON403" s="5"/>
      <c r="AOO403" s="5"/>
      <c r="AOP403" s="5"/>
      <c r="AOQ403" s="5"/>
      <c r="AOR403" s="5"/>
      <c r="AOS403" s="5"/>
      <c r="AOT403" s="5"/>
      <c r="AOU403" s="5"/>
      <c r="AOV403" s="5"/>
      <c r="AOW403" s="5"/>
      <c r="AOX403" s="5"/>
      <c r="AOY403" s="5"/>
      <c r="AOZ403" s="5"/>
      <c r="APA403" s="5"/>
      <c r="APB403" s="5"/>
      <c r="APC403" s="5"/>
      <c r="APD403" s="5"/>
      <c r="APE403" s="5"/>
      <c r="APF403" s="5"/>
      <c r="APG403" s="5"/>
      <c r="APH403" s="5"/>
      <c r="API403" s="5"/>
      <c r="APJ403" s="5"/>
      <c r="APK403" s="5"/>
      <c r="APL403" s="5"/>
      <c r="APM403" s="5"/>
      <c r="APN403" s="5"/>
      <c r="APO403" s="5"/>
      <c r="APP403" s="5"/>
      <c r="APQ403" s="5"/>
      <c r="APR403" s="5"/>
      <c r="APS403" s="5"/>
      <c r="APT403" s="5"/>
      <c r="APU403" s="5"/>
      <c r="APV403" s="5"/>
      <c r="APW403" s="5"/>
      <c r="APX403" s="5"/>
      <c r="APY403" s="5"/>
      <c r="APZ403" s="5"/>
      <c r="AQA403" s="5"/>
      <c r="AQB403" s="5"/>
      <c r="AQC403" s="5"/>
      <c r="AQD403" s="5"/>
      <c r="AQE403" s="5"/>
      <c r="AQF403" s="5"/>
      <c r="AQG403" s="5"/>
      <c r="AQH403" s="5"/>
      <c r="AQI403" s="5"/>
      <c r="AQJ403" s="5"/>
      <c r="AQK403" s="5"/>
      <c r="AQL403" s="5"/>
      <c r="AQM403" s="5"/>
      <c r="AQN403" s="5"/>
      <c r="AQO403" s="5"/>
      <c r="AQP403" s="5"/>
      <c r="AQQ403" s="5"/>
      <c r="AQR403" s="5"/>
      <c r="AQS403" s="5"/>
      <c r="AQT403" s="5"/>
      <c r="AQU403" s="5"/>
      <c r="AQV403" s="5"/>
      <c r="AQW403" s="5"/>
      <c r="AQX403" s="5"/>
      <c r="AQY403" s="5"/>
      <c r="AQZ403" s="5"/>
    </row>
    <row r="404" spans="1:1144" s="4" customFormat="1" ht="36" customHeight="1">
      <c r="A404" s="95" t="s">
        <v>73</v>
      </c>
      <c r="B404" s="95" t="s">
        <v>70</v>
      </c>
      <c r="C404" s="95" t="s">
        <v>70</v>
      </c>
      <c r="D404" s="95" t="s">
        <v>13</v>
      </c>
      <c r="E404" s="95" t="s">
        <v>81</v>
      </c>
      <c r="F404" s="95" t="s">
        <v>2371</v>
      </c>
      <c r="G404" s="95" t="s">
        <v>2372</v>
      </c>
      <c r="H404" s="95" t="s">
        <v>1003</v>
      </c>
      <c r="I404" s="95" t="s">
        <v>910</v>
      </c>
      <c r="J404" s="139" t="s">
        <v>358</v>
      </c>
      <c r="K404" s="139" t="s">
        <v>2382</v>
      </c>
      <c r="L404" s="139" t="s">
        <v>2383</v>
      </c>
      <c r="M404" s="139" t="s">
        <v>2384</v>
      </c>
      <c r="N404" s="139" t="s">
        <v>2385</v>
      </c>
      <c r="O404" s="139">
        <v>1</v>
      </c>
      <c r="P404" s="139" t="s">
        <v>2386</v>
      </c>
      <c r="Q404" s="139">
        <v>1</v>
      </c>
      <c r="R404" s="141">
        <v>43100</v>
      </c>
      <c r="S404" s="139" t="s">
        <v>2423</v>
      </c>
      <c r="T404" s="139" t="s">
        <v>2424</v>
      </c>
      <c r="U404" s="139" t="s">
        <v>2374</v>
      </c>
      <c r="V404" s="139" t="s">
        <v>2375</v>
      </c>
      <c r="W404" s="96">
        <f t="shared" si="27"/>
        <v>1000000000</v>
      </c>
      <c r="X404" s="96">
        <f t="shared" si="30"/>
        <v>1000000000</v>
      </c>
      <c r="Y404" s="96">
        <v>1000000000</v>
      </c>
      <c r="Z404" s="96"/>
      <c r="AA404" s="96"/>
      <c r="AB404" s="96"/>
      <c r="AC404" s="96"/>
      <c r="AD404" s="96"/>
      <c r="AE404" s="96"/>
      <c r="AF404" s="96"/>
      <c r="AG404" s="96"/>
      <c r="AH404" s="96"/>
      <c r="AI404" s="96"/>
      <c r="AJ404" s="96"/>
      <c r="AK404" s="96"/>
      <c r="AL404" s="96"/>
      <c r="AM404" s="96"/>
      <c r="AN404" s="96"/>
      <c r="AO404" s="96"/>
      <c r="AP404" s="96"/>
      <c r="AQ404" s="96"/>
      <c r="AR404" s="96"/>
      <c r="AS404" s="96"/>
      <c r="AT404" s="96"/>
      <c r="AU404" s="96"/>
      <c r="AV404" s="96"/>
      <c r="AW404" s="96"/>
      <c r="AX404" s="96"/>
      <c r="AY404" s="96"/>
      <c r="AZ404" s="96"/>
      <c r="BA404" s="96"/>
      <c r="BB404" s="96"/>
      <c r="BC404" s="96"/>
      <c r="BD404" s="96"/>
      <c r="BE404" s="96"/>
      <c r="BF404" s="96"/>
      <c r="BG404" s="96"/>
      <c r="BH404" s="96"/>
      <c r="BI404" s="96"/>
      <c r="BJ404" s="96"/>
      <c r="BK404" s="96"/>
      <c r="BL404" s="96"/>
      <c r="BM404" s="96"/>
      <c r="BN404" s="96"/>
      <c r="BO404" s="96"/>
      <c r="BP404" s="96"/>
      <c r="BQ404" s="96"/>
      <c r="BR404" s="96"/>
      <c r="BS404" s="107"/>
      <c r="BT404" s="107"/>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16"/>
      <c r="DO404" s="3"/>
      <c r="DP404" s="3"/>
      <c r="DQ404" s="3"/>
      <c r="DR404" s="3"/>
      <c r="DS404" s="3"/>
      <c r="DT404" s="3"/>
      <c r="DU404" s="3"/>
      <c r="DV404" s="3"/>
      <c r="DW404" s="3"/>
      <c r="DX404" s="3"/>
      <c r="DY404" s="10"/>
      <c r="DZ404" s="10"/>
      <c r="EA404" s="10"/>
      <c r="EB404" s="10"/>
      <c r="EC404" s="10"/>
      <c r="ED404" s="10"/>
      <c r="EE404" s="10"/>
      <c r="EF404" s="3"/>
      <c r="EG404" s="3"/>
      <c r="EH404" s="3"/>
      <c r="EI404" s="3"/>
      <c r="EJ404" s="3"/>
      <c r="EK404" s="3"/>
      <c r="EL404" s="3"/>
      <c r="EM404" s="9"/>
      <c r="EN404" s="9"/>
      <c r="EO404" s="9"/>
      <c r="EP404" s="9"/>
      <c r="EQ404" s="9"/>
      <c r="ER404" s="9"/>
      <c r="ES404" s="9"/>
      <c r="ET404" s="9"/>
      <c r="EU404" s="9"/>
      <c r="EV404" s="9"/>
      <c r="EW404" s="9"/>
      <c r="EX404" s="9"/>
      <c r="EY404" s="9"/>
      <c r="EZ404" s="9"/>
      <c r="FA404" s="9"/>
      <c r="FB404" s="9"/>
      <c r="FC404" s="9"/>
      <c r="FD404" s="9"/>
      <c r="FE404" s="15"/>
      <c r="FF404" s="9"/>
      <c r="FG404" s="9"/>
      <c r="FH404" s="9"/>
      <c r="FI404" s="9"/>
      <c r="FJ404" s="9"/>
      <c r="FK404" s="9"/>
      <c r="FL404" s="9"/>
      <c r="FM404" s="9"/>
      <c r="FN404" s="9"/>
      <c r="FO404" s="9"/>
      <c r="FP404" s="9"/>
      <c r="FQ404" s="9"/>
      <c r="FR404" s="9"/>
      <c r="FS404" s="9"/>
      <c r="FT404" s="9"/>
      <c r="FU404" s="9"/>
      <c r="FV404" s="9"/>
      <c r="FW404" s="9"/>
      <c r="FX404" s="9"/>
      <c r="FY404" s="9"/>
      <c r="FZ404" s="9"/>
      <c r="GA404" s="9"/>
      <c r="GB404" s="9"/>
      <c r="GC404" s="9"/>
      <c r="GD404" s="9"/>
      <c r="GE404" s="9"/>
      <c r="GF404" s="9"/>
      <c r="GG404" s="9"/>
      <c r="GH404" s="9"/>
      <c r="GI404" s="9"/>
      <c r="GJ404" s="9"/>
      <c r="GK404" s="9"/>
      <c r="GL404" s="9"/>
      <c r="GM404" s="5"/>
      <c r="GN404" s="10"/>
      <c r="GO404" s="10"/>
      <c r="GP404" s="10"/>
      <c r="GQ404" s="10"/>
      <c r="GR404" s="9"/>
      <c r="GS404" s="9"/>
      <c r="GT404" s="5"/>
      <c r="GU404" s="5"/>
      <c r="GV404" s="5"/>
      <c r="GW404" s="5"/>
      <c r="GX404" s="5"/>
      <c r="GY404" s="5"/>
      <c r="GZ404" s="5"/>
      <c r="HA404" s="5"/>
      <c r="HB404" s="5"/>
      <c r="HC404" s="5"/>
      <c r="HD404" s="5"/>
      <c r="HE404" s="5"/>
      <c r="HF404" s="5"/>
      <c r="HG404" s="5"/>
      <c r="HH404" s="5"/>
      <c r="HI404" s="5"/>
      <c r="HJ404" s="5"/>
      <c r="HK404" s="5"/>
      <c r="HL404" s="5"/>
      <c r="HM404" s="5"/>
      <c r="HN404" s="5"/>
      <c r="HO404" s="5"/>
      <c r="HP404" s="5"/>
      <c r="HQ404" s="5"/>
      <c r="HR404" s="5"/>
      <c r="HS404" s="5"/>
      <c r="HT404" s="5"/>
      <c r="HU404" s="5"/>
      <c r="HV404" s="5"/>
      <c r="HW404" s="5"/>
      <c r="HX404" s="5"/>
      <c r="HY404" s="5"/>
      <c r="HZ404" s="5"/>
      <c r="IA404" s="5"/>
      <c r="IB404" s="5"/>
      <c r="IC404" s="5"/>
      <c r="ID404" s="5"/>
      <c r="IE404" s="5"/>
      <c r="IF404" s="5"/>
      <c r="IG404" s="5"/>
      <c r="IH404" s="5"/>
      <c r="II404" s="5"/>
      <c r="IJ404" s="5"/>
      <c r="IK404" s="5"/>
      <c r="IL404" s="5"/>
      <c r="IM404" s="5"/>
      <c r="IN404" s="5"/>
      <c r="IO404" s="5"/>
      <c r="IP404" s="5"/>
      <c r="IQ404" s="5"/>
      <c r="IR404" s="5"/>
      <c r="IS404" s="5"/>
      <c r="IT404" s="5"/>
      <c r="IU404" s="5"/>
      <c r="IV404" s="5"/>
      <c r="IW404" s="5"/>
      <c r="IX404" s="5"/>
      <c r="IY404" s="5"/>
      <c r="IZ404" s="5"/>
      <c r="JA404" s="5"/>
      <c r="JB404" s="5"/>
      <c r="JC404" s="5"/>
      <c r="JD404" s="5"/>
      <c r="JE404" s="5"/>
      <c r="JF404" s="5"/>
      <c r="JG404" s="5"/>
      <c r="JH404" s="5"/>
      <c r="JI404" s="5"/>
      <c r="JJ404" s="5"/>
      <c r="JK404" s="5"/>
      <c r="JL404" s="5"/>
      <c r="JM404" s="5"/>
      <c r="JN404" s="5"/>
      <c r="JO404" s="5"/>
      <c r="JP404" s="5"/>
      <c r="JQ404" s="5"/>
      <c r="JR404" s="5"/>
      <c r="JS404" s="5"/>
      <c r="JT404" s="5"/>
      <c r="JU404" s="5"/>
      <c r="JV404" s="5"/>
      <c r="JW404" s="5"/>
      <c r="JX404" s="5"/>
      <c r="JY404" s="5"/>
      <c r="JZ404" s="5"/>
      <c r="KA404" s="5"/>
      <c r="KB404" s="5"/>
      <c r="KC404" s="5"/>
      <c r="KD404" s="5"/>
      <c r="KE404" s="5"/>
      <c r="KF404" s="5"/>
      <c r="KG404" s="5"/>
      <c r="KH404" s="5"/>
      <c r="KI404" s="5"/>
      <c r="KJ404" s="5"/>
      <c r="KK404" s="5"/>
      <c r="KL404" s="5"/>
      <c r="KM404" s="5"/>
      <c r="KN404" s="5"/>
      <c r="KO404" s="5"/>
      <c r="KP404" s="5"/>
      <c r="KQ404" s="5"/>
      <c r="KR404" s="5"/>
      <c r="KS404" s="5"/>
      <c r="KT404" s="5"/>
      <c r="KU404" s="5"/>
      <c r="KV404" s="5"/>
      <c r="KW404" s="5"/>
      <c r="KX404" s="5"/>
      <c r="KY404" s="5"/>
      <c r="KZ404" s="5"/>
      <c r="LA404" s="5"/>
      <c r="LB404" s="5"/>
      <c r="LC404" s="5"/>
      <c r="LD404" s="5"/>
      <c r="LE404" s="5"/>
      <c r="LF404" s="5"/>
      <c r="LG404" s="5"/>
      <c r="LH404" s="5"/>
      <c r="LI404" s="5"/>
      <c r="LJ404" s="5"/>
      <c r="LK404" s="5"/>
      <c r="LL404" s="5"/>
      <c r="LM404" s="5"/>
      <c r="LN404" s="5"/>
      <c r="LO404" s="5"/>
      <c r="LP404" s="5"/>
      <c r="LQ404" s="5"/>
      <c r="LR404" s="5"/>
      <c r="LS404" s="5"/>
      <c r="LT404" s="5"/>
      <c r="LU404" s="5"/>
      <c r="LV404" s="5"/>
      <c r="LW404" s="5"/>
      <c r="LX404" s="5"/>
      <c r="LY404" s="5"/>
      <c r="LZ404" s="5"/>
      <c r="MA404" s="5"/>
      <c r="MB404" s="5"/>
      <c r="MC404" s="5"/>
      <c r="MD404" s="5"/>
      <c r="ME404" s="5"/>
      <c r="MF404" s="5"/>
      <c r="MG404" s="5"/>
      <c r="MH404" s="5"/>
      <c r="MI404" s="5"/>
      <c r="MJ404" s="5"/>
      <c r="MK404" s="5"/>
      <c r="ML404" s="5"/>
      <c r="MM404" s="5"/>
      <c r="MN404" s="5"/>
      <c r="MO404" s="5"/>
      <c r="MP404" s="5"/>
      <c r="MQ404" s="5"/>
      <c r="MR404" s="5"/>
      <c r="MS404" s="5"/>
      <c r="MT404" s="5"/>
      <c r="MU404" s="5"/>
      <c r="MV404" s="5"/>
      <c r="MW404" s="5"/>
      <c r="MX404" s="5"/>
      <c r="MY404" s="5"/>
      <c r="MZ404" s="5"/>
      <c r="NA404" s="5"/>
      <c r="NB404" s="5"/>
      <c r="NC404" s="5"/>
      <c r="ND404" s="5"/>
      <c r="NE404" s="5"/>
      <c r="NF404" s="5"/>
      <c r="NG404" s="5"/>
      <c r="NH404" s="5"/>
      <c r="NI404" s="5"/>
      <c r="NJ404" s="5"/>
      <c r="NK404" s="5"/>
      <c r="NL404" s="5"/>
      <c r="NM404" s="5"/>
      <c r="NN404" s="5"/>
      <c r="NO404" s="5"/>
      <c r="NP404" s="5"/>
      <c r="NQ404" s="5"/>
      <c r="NR404" s="5"/>
      <c r="NS404" s="5"/>
      <c r="NT404" s="5"/>
      <c r="NU404" s="5"/>
      <c r="NV404" s="5"/>
      <c r="NW404" s="5"/>
      <c r="NX404" s="5"/>
      <c r="NY404" s="5"/>
      <c r="NZ404" s="5"/>
      <c r="OA404" s="5"/>
      <c r="OB404" s="5"/>
      <c r="OC404" s="5"/>
      <c r="OD404" s="5"/>
      <c r="OE404" s="5"/>
      <c r="OF404" s="5"/>
      <c r="OG404" s="5"/>
      <c r="OH404" s="5"/>
      <c r="OI404" s="5"/>
      <c r="OJ404" s="5"/>
      <c r="OK404" s="5"/>
      <c r="OL404" s="5"/>
      <c r="OM404" s="5"/>
      <c r="ON404" s="5"/>
      <c r="OO404" s="5"/>
      <c r="OP404" s="5"/>
      <c r="OQ404" s="5"/>
      <c r="OR404" s="5"/>
      <c r="OS404" s="5"/>
      <c r="OT404" s="5"/>
      <c r="OU404" s="5"/>
      <c r="OV404" s="5"/>
      <c r="OW404" s="5"/>
      <c r="OX404" s="5"/>
      <c r="OY404" s="5"/>
      <c r="OZ404" s="5"/>
      <c r="PA404" s="5"/>
      <c r="PB404" s="5"/>
      <c r="PC404" s="5"/>
      <c r="PD404" s="5"/>
      <c r="PE404" s="5"/>
      <c r="PF404" s="5"/>
      <c r="PG404" s="5"/>
      <c r="PH404" s="5"/>
      <c r="PI404" s="5"/>
      <c r="PJ404" s="5"/>
      <c r="PK404" s="5"/>
      <c r="PL404" s="5"/>
      <c r="PM404" s="5"/>
      <c r="PN404" s="5"/>
      <c r="PO404" s="5"/>
      <c r="PP404" s="5"/>
      <c r="PQ404" s="5"/>
      <c r="PR404" s="5"/>
      <c r="PS404" s="5"/>
      <c r="PT404" s="5"/>
      <c r="PU404" s="5"/>
      <c r="PV404" s="5"/>
      <c r="PW404" s="5"/>
      <c r="PX404" s="5"/>
      <c r="PY404" s="5"/>
      <c r="PZ404" s="5"/>
      <c r="QA404" s="5"/>
      <c r="QB404" s="5"/>
      <c r="QC404" s="5"/>
      <c r="QD404" s="5"/>
      <c r="QE404" s="5"/>
      <c r="QF404" s="5"/>
      <c r="QG404" s="5"/>
      <c r="QH404" s="5"/>
      <c r="QI404" s="5"/>
      <c r="QJ404" s="5"/>
      <c r="QK404" s="5"/>
      <c r="QL404" s="5"/>
      <c r="QM404" s="5"/>
      <c r="QN404" s="5"/>
      <c r="QO404" s="5"/>
      <c r="QP404" s="5"/>
      <c r="QQ404" s="5"/>
      <c r="QR404" s="5"/>
      <c r="QS404" s="5"/>
      <c r="QT404" s="5"/>
      <c r="QU404" s="5"/>
      <c r="QV404" s="5"/>
      <c r="QW404" s="5"/>
      <c r="QX404" s="5"/>
      <c r="QY404" s="5"/>
      <c r="QZ404" s="5"/>
      <c r="RA404" s="5"/>
      <c r="RB404" s="5"/>
      <c r="RC404" s="5"/>
      <c r="RD404" s="5"/>
      <c r="RE404" s="5"/>
      <c r="RF404" s="5"/>
      <c r="RG404" s="5"/>
      <c r="RH404" s="5"/>
      <c r="RI404" s="5"/>
      <c r="RJ404" s="5"/>
      <c r="RK404" s="5"/>
      <c r="RL404" s="5"/>
      <c r="RM404" s="5"/>
      <c r="RN404" s="5"/>
      <c r="RO404" s="5"/>
      <c r="RP404" s="5"/>
      <c r="RQ404" s="5"/>
      <c r="RR404" s="5"/>
      <c r="RS404" s="5"/>
      <c r="RT404" s="5"/>
      <c r="RU404" s="5"/>
      <c r="RV404" s="5"/>
      <c r="RW404" s="5"/>
      <c r="RX404" s="5"/>
      <c r="RY404" s="5"/>
      <c r="RZ404" s="5"/>
      <c r="SA404" s="5"/>
      <c r="SB404" s="5"/>
      <c r="SC404" s="5"/>
      <c r="SD404" s="5"/>
      <c r="SE404" s="5"/>
      <c r="SF404" s="5"/>
      <c r="SG404" s="5"/>
      <c r="SH404" s="5"/>
      <c r="SI404" s="5"/>
      <c r="SJ404" s="5"/>
      <c r="SK404" s="5"/>
      <c r="SL404" s="5"/>
      <c r="SM404" s="5"/>
      <c r="SN404" s="5"/>
      <c r="SO404" s="5"/>
      <c r="SP404" s="5"/>
      <c r="SQ404" s="5"/>
      <c r="SR404" s="5"/>
      <c r="SS404" s="5"/>
      <c r="ST404" s="5"/>
      <c r="SU404" s="5"/>
      <c r="SV404" s="5"/>
      <c r="SW404" s="5"/>
      <c r="SX404" s="5"/>
      <c r="SY404" s="5"/>
      <c r="SZ404" s="5"/>
      <c r="TA404" s="5"/>
      <c r="TB404" s="5"/>
      <c r="TC404" s="5"/>
      <c r="TD404" s="5"/>
      <c r="TE404" s="5"/>
      <c r="TF404" s="5"/>
      <c r="TG404" s="5"/>
      <c r="TH404" s="5"/>
      <c r="TI404" s="5"/>
      <c r="TJ404" s="5"/>
      <c r="TK404" s="5"/>
      <c r="TL404" s="5"/>
      <c r="TM404" s="5"/>
      <c r="TN404" s="5"/>
      <c r="TO404" s="5"/>
      <c r="TP404" s="5"/>
      <c r="TQ404" s="5"/>
      <c r="TR404" s="5"/>
      <c r="TS404" s="5"/>
      <c r="TT404" s="5"/>
      <c r="TU404" s="5"/>
      <c r="TV404" s="5"/>
      <c r="TW404" s="5"/>
      <c r="TX404" s="5"/>
      <c r="TY404" s="5"/>
      <c r="TZ404" s="5"/>
      <c r="UA404" s="5"/>
      <c r="UB404" s="5"/>
      <c r="UC404" s="5"/>
      <c r="UD404" s="5"/>
      <c r="UE404" s="5"/>
      <c r="UF404" s="5"/>
      <c r="UG404" s="5"/>
      <c r="UH404" s="5"/>
      <c r="UI404" s="5"/>
      <c r="UJ404" s="5"/>
      <c r="UK404" s="5"/>
      <c r="UL404" s="5"/>
      <c r="UM404" s="5"/>
      <c r="UN404" s="5"/>
      <c r="UO404" s="5"/>
      <c r="UP404" s="5"/>
      <c r="UQ404" s="5"/>
      <c r="UR404" s="5"/>
      <c r="US404" s="5"/>
      <c r="UT404" s="5"/>
      <c r="UU404" s="5"/>
      <c r="UV404" s="5"/>
      <c r="UW404" s="5"/>
      <c r="UX404" s="5"/>
      <c r="UY404" s="5"/>
      <c r="UZ404" s="5"/>
      <c r="VA404" s="5"/>
      <c r="VB404" s="5"/>
      <c r="VC404" s="5"/>
      <c r="VD404" s="5"/>
      <c r="VE404" s="5"/>
      <c r="VF404" s="5"/>
      <c r="VG404" s="5"/>
      <c r="VH404" s="5"/>
      <c r="VI404" s="5"/>
      <c r="VJ404" s="5"/>
      <c r="VK404" s="5"/>
      <c r="VL404" s="5"/>
      <c r="VM404" s="5"/>
      <c r="VN404" s="5"/>
      <c r="VO404" s="5"/>
      <c r="VP404" s="5"/>
      <c r="VQ404" s="5"/>
      <c r="VR404" s="5"/>
      <c r="VS404" s="5"/>
      <c r="VT404" s="5"/>
      <c r="VU404" s="5"/>
      <c r="VV404" s="5"/>
      <c r="VW404" s="5"/>
      <c r="VX404" s="5"/>
      <c r="VY404" s="5"/>
      <c r="VZ404" s="5"/>
      <c r="WA404" s="5"/>
      <c r="WB404" s="5"/>
      <c r="WC404" s="5"/>
      <c r="WD404" s="5"/>
      <c r="WE404" s="5"/>
      <c r="WF404" s="5"/>
      <c r="WG404" s="5"/>
      <c r="WH404" s="5"/>
      <c r="WI404" s="5"/>
      <c r="WJ404" s="5"/>
      <c r="WK404" s="5"/>
      <c r="WL404" s="5"/>
      <c r="WM404" s="5"/>
      <c r="WN404" s="5"/>
      <c r="WO404" s="5"/>
      <c r="WP404" s="5"/>
      <c r="WQ404" s="5"/>
      <c r="WR404" s="5"/>
      <c r="WS404" s="5"/>
      <c r="WT404" s="5"/>
      <c r="WU404" s="5"/>
      <c r="WV404" s="5"/>
      <c r="WW404" s="5"/>
      <c r="WX404" s="5"/>
      <c r="WY404" s="5"/>
      <c r="WZ404" s="5"/>
      <c r="XA404" s="5"/>
      <c r="XB404" s="5"/>
      <c r="XC404" s="5"/>
      <c r="XD404" s="5"/>
      <c r="XE404" s="5"/>
      <c r="XF404" s="5"/>
      <c r="XG404" s="5"/>
      <c r="XH404" s="5"/>
      <c r="XI404" s="5"/>
      <c r="XJ404" s="5"/>
      <c r="XK404" s="5"/>
      <c r="XL404" s="5"/>
      <c r="XM404" s="5"/>
      <c r="XN404" s="5"/>
      <c r="XO404" s="5"/>
      <c r="XP404" s="5"/>
      <c r="XQ404" s="5"/>
      <c r="XR404" s="5"/>
      <c r="XS404" s="5"/>
      <c r="XT404" s="5"/>
      <c r="XU404" s="5"/>
      <c r="XV404" s="5"/>
      <c r="XW404" s="5"/>
      <c r="XX404" s="5"/>
      <c r="XY404" s="5"/>
      <c r="XZ404" s="5"/>
      <c r="YA404" s="5"/>
      <c r="YB404" s="5"/>
      <c r="YC404" s="5"/>
      <c r="YD404" s="5"/>
      <c r="YE404" s="5"/>
      <c r="YF404" s="5"/>
      <c r="YG404" s="5"/>
      <c r="YH404" s="5"/>
      <c r="YI404" s="5"/>
      <c r="YJ404" s="5"/>
      <c r="YK404" s="5"/>
      <c r="YL404" s="5"/>
      <c r="YM404" s="5"/>
      <c r="YN404" s="5"/>
      <c r="YO404" s="5"/>
      <c r="YP404" s="5"/>
      <c r="YQ404" s="5"/>
      <c r="YR404" s="5"/>
      <c r="YS404" s="5"/>
      <c r="YT404" s="5"/>
      <c r="YU404" s="5"/>
      <c r="YV404" s="5"/>
      <c r="YW404" s="5"/>
      <c r="YX404" s="5"/>
      <c r="YY404" s="5"/>
      <c r="YZ404" s="5"/>
      <c r="ZA404" s="5"/>
      <c r="ZB404" s="5"/>
      <c r="ZC404" s="5"/>
      <c r="ZD404" s="5"/>
      <c r="ZE404" s="5"/>
      <c r="ZF404" s="5"/>
      <c r="ZG404" s="5"/>
      <c r="ZH404" s="5"/>
      <c r="ZI404" s="5"/>
      <c r="ZJ404" s="5"/>
      <c r="ZK404" s="5"/>
      <c r="ZL404" s="5"/>
      <c r="ZM404" s="5"/>
      <c r="ZN404" s="5"/>
      <c r="ZO404" s="5"/>
      <c r="ZP404" s="5"/>
      <c r="ZQ404" s="5"/>
      <c r="ZR404" s="5"/>
      <c r="ZS404" s="5"/>
      <c r="ZT404" s="5"/>
      <c r="ZU404" s="5"/>
      <c r="ZV404" s="5"/>
      <c r="ZW404" s="5"/>
      <c r="ZX404" s="5"/>
      <c r="ZY404" s="5"/>
      <c r="ZZ404" s="5"/>
      <c r="AAA404" s="5"/>
      <c r="AAB404" s="5"/>
      <c r="AAC404" s="5"/>
      <c r="AAD404" s="5"/>
      <c r="AAE404" s="5"/>
      <c r="AAF404" s="5"/>
      <c r="AAG404" s="5"/>
      <c r="AAH404" s="5"/>
      <c r="AAI404" s="5"/>
      <c r="AAJ404" s="5"/>
      <c r="AAK404" s="5"/>
      <c r="AAL404" s="5"/>
      <c r="AAM404" s="5"/>
      <c r="AAN404" s="5"/>
      <c r="AAO404" s="5"/>
      <c r="AAP404" s="5"/>
      <c r="AAQ404" s="5"/>
      <c r="AAR404" s="5"/>
      <c r="AAS404" s="5"/>
      <c r="AAT404" s="5"/>
      <c r="AAU404" s="5"/>
      <c r="AAV404" s="5"/>
      <c r="AAW404" s="5"/>
      <c r="AAX404" s="5"/>
      <c r="AAY404" s="5"/>
      <c r="AAZ404" s="5"/>
      <c r="ABA404" s="5"/>
      <c r="ABB404" s="5"/>
      <c r="ABC404" s="5"/>
      <c r="ABD404" s="5"/>
      <c r="ABE404" s="5"/>
      <c r="ABF404" s="5"/>
      <c r="ABG404" s="5"/>
      <c r="ABH404" s="5"/>
      <c r="ABI404" s="5"/>
      <c r="ABJ404" s="5"/>
      <c r="ABK404" s="5"/>
      <c r="ABL404" s="5"/>
      <c r="ABM404" s="5"/>
      <c r="ABN404" s="5"/>
      <c r="ABO404" s="5"/>
      <c r="ABP404" s="5"/>
      <c r="ABQ404" s="5"/>
      <c r="ABR404" s="5"/>
      <c r="ABS404" s="5"/>
      <c r="ABT404" s="5"/>
      <c r="ABU404" s="5"/>
      <c r="ABV404" s="5"/>
      <c r="ABW404" s="5"/>
      <c r="ABX404" s="5"/>
      <c r="ABY404" s="5"/>
      <c r="ABZ404" s="5"/>
      <c r="ACA404" s="5"/>
      <c r="ACB404" s="5"/>
      <c r="ACC404" s="5"/>
      <c r="ACD404" s="5"/>
      <c r="ACE404" s="5"/>
      <c r="ACF404" s="5"/>
      <c r="ACG404" s="5"/>
      <c r="ACH404" s="5"/>
      <c r="ACI404" s="5"/>
      <c r="ACJ404" s="5"/>
      <c r="ACK404" s="5"/>
      <c r="ACL404" s="5"/>
      <c r="ACM404" s="5"/>
      <c r="ACN404" s="5"/>
      <c r="ACO404" s="5"/>
      <c r="ACP404" s="5"/>
      <c r="ACQ404" s="5"/>
      <c r="ACR404" s="5"/>
      <c r="ACS404" s="5"/>
      <c r="ACT404" s="5"/>
      <c r="ACU404" s="5"/>
      <c r="ACV404" s="5"/>
      <c r="ACW404" s="5"/>
      <c r="ACX404" s="5"/>
      <c r="ACY404" s="5"/>
      <c r="ACZ404" s="5"/>
      <c r="ADA404" s="5"/>
      <c r="ADB404" s="5"/>
      <c r="ADC404" s="5"/>
      <c r="ADD404" s="5"/>
      <c r="ADE404" s="5"/>
      <c r="ADF404" s="5"/>
      <c r="ADG404" s="5"/>
      <c r="ADH404" s="5"/>
      <c r="ADI404" s="5"/>
      <c r="ADJ404" s="5"/>
      <c r="ADK404" s="5"/>
      <c r="ADL404" s="5"/>
      <c r="ADM404" s="5"/>
      <c r="ADN404" s="5"/>
      <c r="ADO404" s="5"/>
      <c r="ADP404" s="5"/>
      <c r="ADQ404" s="5"/>
      <c r="ADR404" s="5"/>
      <c r="ADS404" s="5"/>
      <c r="ADT404" s="5"/>
      <c r="ADU404" s="5"/>
      <c r="ADV404" s="5"/>
      <c r="ADW404" s="5"/>
      <c r="ADX404" s="5"/>
      <c r="ADY404" s="5"/>
      <c r="ADZ404" s="5"/>
      <c r="AEA404" s="5"/>
      <c r="AEB404" s="5"/>
      <c r="AEC404" s="5"/>
      <c r="AED404" s="5"/>
      <c r="AEE404" s="5"/>
      <c r="AEF404" s="5"/>
      <c r="AEG404" s="5"/>
      <c r="AEH404" s="5"/>
      <c r="AEI404" s="5"/>
      <c r="AEJ404" s="5"/>
      <c r="AEK404" s="5"/>
      <c r="AEL404" s="5"/>
      <c r="AEM404" s="5"/>
      <c r="AEN404" s="5"/>
      <c r="AEO404" s="5"/>
      <c r="AEP404" s="5"/>
      <c r="AEQ404" s="5"/>
      <c r="AER404" s="5"/>
      <c r="AES404" s="5"/>
      <c r="AET404" s="5"/>
      <c r="AEU404" s="5"/>
      <c r="AEV404" s="5"/>
      <c r="AEW404" s="5"/>
      <c r="AEX404" s="5"/>
      <c r="AEY404" s="5"/>
      <c r="AEZ404" s="5"/>
      <c r="AFA404" s="5"/>
      <c r="AFB404" s="5"/>
      <c r="AFC404" s="5"/>
      <c r="AFD404" s="5"/>
      <c r="AFE404" s="5"/>
      <c r="AFF404" s="5"/>
      <c r="AFG404" s="5"/>
      <c r="AFH404" s="5"/>
      <c r="AFI404" s="5"/>
      <c r="AFJ404" s="5"/>
      <c r="AFK404" s="5"/>
      <c r="AFL404" s="5"/>
      <c r="AFM404" s="5"/>
      <c r="AFN404" s="5"/>
      <c r="AFO404" s="5"/>
      <c r="AFP404" s="5"/>
      <c r="AFQ404" s="5"/>
      <c r="AFR404" s="5"/>
      <c r="AFS404" s="5"/>
      <c r="AFT404" s="5"/>
      <c r="AFU404" s="5"/>
      <c r="AFV404" s="5"/>
      <c r="AFW404" s="5"/>
      <c r="AFX404" s="5"/>
      <c r="AFY404" s="5"/>
      <c r="AFZ404" s="5"/>
      <c r="AGA404" s="5"/>
      <c r="AGB404" s="5"/>
      <c r="AGC404" s="5"/>
      <c r="AGD404" s="5"/>
      <c r="AGE404" s="5"/>
      <c r="AGF404" s="5"/>
      <c r="AGG404" s="5"/>
      <c r="AGH404" s="5"/>
      <c r="AGI404" s="5"/>
      <c r="AGJ404" s="5"/>
      <c r="AGK404" s="5"/>
      <c r="AGL404" s="5"/>
      <c r="AGM404" s="5"/>
      <c r="AGN404" s="5"/>
      <c r="AGO404" s="5"/>
      <c r="AGP404" s="5"/>
      <c r="AGQ404" s="5"/>
      <c r="AGR404" s="5"/>
      <c r="AGS404" s="5"/>
      <c r="AGT404" s="5"/>
      <c r="AGU404" s="5"/>
      <c r="AGV404" s="5"/>
      <c r="AGW404" s="5"/>
      <c r="AGX404" s="5"/>
      <c r="AGY404" s="5"/>
      <c r="AGZ404" s="5"/>
      <c r="AHA404" s="5"/>
      <c r="AHB404" s="5"/>
      <c r="AHC404" s="5"/>
      <c r="AHD404" s="5"/>
      <c r="AHE404" s="5"/>
      <c r="AHF404" s="5"/>
      <c r="AHG404" s="5"/>
      <c r="AHH404" s="5"/>
      <c r="AHI404" s="5"/>
      <c r="AHJ404" s="5"/>
      <c r="AHK404" s="5"/>
      <c r="AHL404" s="5"/>
      <c r="AHM404" s="5"/>
      <c r="AHN404" s="5"/>
      <c r="AHO404" s="5"/>
      <c r="AHP404" s="5"/>
      <c r="AHQ404" s="5"/>
      <c r="AHR404" s="5"/>
      <c r="AHS404" s="5"/>
      <c r="AHT404" s="5"/>
      <c r="AHU404" s="5"/>
      <c r="AHV404" s="5"/>
      <c r="AHW404" s="5"/>
      <c r="AHX404" s="5"/>
      <c r="AHY404" s="5"/>
      <c r="AHZ404" s="5"/>
      <c r="AIA404" s="5"/>
      <c r="AIB404" s="5"/>
      <c r="AIC404" s="5"/>
      <c r="AID404" s="5"/>
      <c r="AIE404" s="5"/>
      <c r="AIF404" s="5"/>
      <c r="AIG404" s="5"/>
      <c r="AIH404" s="5"/>
      <c r="AII404" s="5"/>
      <c r="AIJ404" s="5"/>
      <c r="AIK404" s="5"/>
      <c r="AIL404" s="5"/>
      <c r="AIM404" s="5"/>
      <c r="AIN404" s="5"/>
      <c r="AIO404" s="5"/>
      <c r="AIP404" s="5"/>
      <c r="AIQ404" s="5"/>
      <c r="AIR404" s="5"/>
      <c r="AIS404" s="5"/>
      <c r="AIT404" s="5"/>
      <c r="AIU404" s="5"/>
      <c r="AIV404" s="5"/>
      <c r="AIW404" s="5"/>
      <c r="AIX404" s="5"/>
      <c r="AIY404" s="5"/>
      <c r="AIZ404" s="5"/>
      <c r="AJA404" s="5"/>
      <c r="AJB404" s="5"/>
      <c r="AJC404" s="5"/>
      <c r="AJD404" s="5"/>
      <c r="AJE404" s="5"/>
      <c r="AJF404" s="5"/>
      <c r="AJG404" s="5"/>
      <c r="AJH404" s="5"/>
      <c r="AJI404" s="5"/>
      <c r="AJJ404" s="5"/>
      <c r="AJK404" s="5"/>
      <c r="AJL404" s="5"/>
      <c r="AJM404" s="5"/>
      <c r="AJN404" s="5"/>
      <c r="AJO404" s="5"/>
      <c r="AJP404" s="5"/>
      <c r="AJQ404" s="5"/>
      <c r="AJR404" s="5"/>
      <c r="AJS404" s="5"/>
      <c r="AJT404" s="5"/>
      <c r="AJU404" s="5"/>
      <c r="AJV404" s="5"/>
      <c r="AJW404" s="5"/>
      <c r="AJX404" s="5"/>
      <c r="AJY404" s="5"/>
      <c r="AJZ404" s="5"/>
      <c r="AKA404" s="5"/>
      <c r="AKB404" s="5"/>
      <c r="AKC404" s="5"/>
      <c r="AKD404" s="5"/>
      <c r="AKE404" s="5"/>
      <c r="AKF404" s="5"/>
      <c r="AKG404" s="5"/>
      <c r="AKH404" s="5"/>
      <c r="AKI404" s="5"/>
      <c r="AKJ404" s="5"/>
      <c r="AKK404" s="5"/>
      <c r="AKL404" s="5"/>
      <c r="AKM404" s="5"/>
      <c r="AKN404" s="5"/>
      <c r="AKO404" s="5"/>
      <c r="AKP404" s="5"/>
      <c r="AKQ404" s="5"/>
      <c r="AKR404" s="5"/>
      <c r="AKS404" s="5"/>
      <c r="AKT404" s="5"/>
      <c r="AKU404" s="5"/>
      <c r="AKV404" s="5"/>
      <c r="AKW404" s="5"/>
      <c r="AKX404" s="5"/>
      <c r="AKY404" s="5"/>
      <c r="AKZ404" s="5"/>
      <c r="ALA404" s="5"/>
      <c r="ALB404" s="5"/>
      <c r="ALC404" s="5"/>
      <c r="ALD404" s="5"/>
      <c r="ALE404" s="5"/>
      <c r="ALF404" s="5"/>
      <c r="ALG404" s="5"/>
      <c r="ALH404" s="5"/>
      <c r="ALI404" s="5"/>
      <c r="ALJ404" s="5"/>
      <c r="ALK404" s="5"/>
      <c r="ALL404" s="5"/>
      <c r="ALM404" s="5"/>
      <c r="ALN404" s="5"/>
      <c r="ALO404" s="5"/>
      <c r="ALP404" s="5"/>
      <c r="ALQ404" s="5"/>
      <c r="ALR404" s="5"/>
      <c r="ALS404" s="5"/>
      <c r="ALT404" s="5"/>
      <c r="ALU404" s="5"/>
      <c r="ALV404" s="5"/>
      <c r="ALW404" s="5"/>
      <c r="ALX404" s="5"/>
      <c r="ALY404" s="5"/>
      <c r="ALZ404" s="5"/>
      <c r="AMA404" s="5"/>
      <c r="AMB404" s="5"/>
      <c r="AMC404" s="5"/>
      <c r="AMD404" s="5"/>
      <c r="AME404" s="5"/>
      <c r="AMF404" s="5"/>
      <c r="AMG404" s="5"/>
      <c r="AMH404" s="5"/>
      <c r="AMI404" s="5"/>
      <c r="AMJ404" s="5"/>
      <c r="AMK404" s="5"/>
      <c r="AML404" s="5"/>
      <c r="AMM404" s="5"/>
      <c r="AMN404" s="5"/>
      <c r="AMO404" s="5"/>
      <c r="AMP404" s="5"/>
      <c r="AMQ404" s="5"/>
      <c r="AMR404" s="5"/>
      <c r="AMS404" s="5"/>
      <c r="AMT404" s="5"/>
      <c r="AMU404" s="5"/>
      <c r="AMV404" s="5"/>
      <c r="AMW404" s="5"/>
      <c r="AMX404" s="5"/>
      <c r="AMY404" s="5"/>
      <c r="AMZ404" s="5"/>
      <c r="ANA404" s="5"/>
      <c r="ANB404" s="5"/>
      <c r="ANC404" s="5"/>
      <c r="AND404" s="5"/>
      <c r="ANE404" s="5"/>
      <c r="ANF404" s="5"/>
      <c r="ANG404" s="5"/>
      <c r="ANH404" s="5"/>
      <c r="ANI404" s="5"/>
      <c r="ANJ404" s="5"/>
      <c r="ANK404" s="5"/>
      <c r="ANL404" s="5"/>
      <c r="ANM404" s="5"/>
      <c r="ANN404" s="5"/>
      <c r="ANO404" s="5"/>
      <c r="ANP404" s="5"/>
      <c r="ANQ404" s="5"/>
      <c r="ANR404" s="5"/>
      <c r="ANS404" s="5"/>
      <c r="ANT404" s="5"/>
      <c r="ANU404" s="5"/>
      <c r="ANV404" s="5"/>
      <c r="ANW404" s="5"/>
      <c r="ANX404" s="5"/>
      <c r="ANY404" s="5"/>
      <c r="ANZ404" s="5"/>
      <c r="AOA404" s="5"/>
      <c r="AOB404" s="5"/>
      <c r="AOC404" s="5"/>
      <c r="AOD404" s="5"/>
      <c r="AOE404" s="5"/>
      <c r="AOF404" s="5"/>
      <c r="AOG404" s="5"/>
      <c r="AOH404" s="5"/>
      <c r="AOI404" s="5"/>
      <c r="AOJ404" s="5"/>
      <c r="AOK404" s="5"/>
      <c r="AOL404" s="5"/>
      <c r="AOM404" s="5"/>
      <c r="AON404" s="5"/>
      <c r="AOO404" s="5"/>
      <c r="AOP404" s="5"/>
      <c r="AOQ404" s="5"/>
      <c r="AOR404" s="5"/>
      <c r="AOS404" s="5"/>
      <c r="AOT404" s="5"/>
      <c r="AOU404" s="5"/>
      <c r="AOV404" s="5"/>
      <c r="AOW404" s="5"/>
      <c r="AOX404" s="5"/>
      <c r="AOY404" s="5"/>
      <c r="AOZ404" s="5"/>
      <c r="APA404" s="5"/>
      <c r="APB404" s="5"/>
      <c r="APC404" s="5"/>
      <c r="APD404" s="5"/>
      <c r="APE404" s="5"/>
      <c r="APF404" s="5"/>
      <c r="APG404" s="5"/>
      <c r="APH404" s="5"/>
      <c r="API404" s="5"/>
      <c r="APJ404" s="5"/>
      <c r="APK404" s="5"/>
      <c r="APL404" s="5"/>
      <c r="APM404" s="5"/>
      <c r="APN404" s="5"/>
      <c r="APO404" s="5"/>
      <c r="APP404" s="5"/>
      <c r="APQ404" s="5"/>
      <c r="APR404" s="5"/>
      <c r="APS404" s="5"/>
      <c r="APT404" s="5"/>
      <c r="APU404" s="5"/>
      <c r="APV404" s="5"/>
      <c r="APW404" s="5"/>
      <c r="APX404" s="5"/>
      <c r="APY404" s="5"/>
      <c r="APZ404" s="5"/>
      <c r="AQA404" s="5"/>
      <c r="AQB404" s="5"/>
      <c r="AQC404" s="5"/>
      <c r="AQD404" s="5"/>
      <c r="AQE404" s="5"/>
      <c r="AQF404" s="5"/>
      <c r="AQG404" s="5"/>
      <c r="AQH404" s="5"/>
      <c r="AQI404" s="5"/>
      <c r="AQJ404" s="5"/>
      <c r="AQK404" s="5"/>
      <c r="AQL404" s="5"/>
      <c r="AQM404" s="5"/>
      <c r="AQN404" s="5"/>
      <c r="AQO404" s="5"/>
      <c r="AQP404" s="5"/>
      <c r="AQQ404" s="5"/>
      <c r="AQR404" s="5"/>
      <c r="AQS404" s="5"/>
      <c r="AQT404" s="5"/>
      <c r="AQU404" s="5"/>
      <c r="AQV404" s="5"/>
      <c r="AQW404" s="5"/>
      <c r="AQX404" s="5"/>
      <c r="AQY404" s="5"/>
      <c r="AQZ404" s="5"/>
    </row>
    <row r="405" spans="1:1144" s="4" customFormat="1" ht="36" customHeight="1">
      <c r="A405" s="95" t="s">
        <v>73</v>
      </c>
      <c r="B405" s="95" t="s">
        <v>70</v>
      </c>
      <c r="C405" s="95" t="s">
        <v>70</v>
      </c>
      <c r="D405" s="95" t="s">
        <v>13</v>
      </c>
      <c r="E405" s="95" t="s">
        <v>87</v>
      </c>
      <c r="F405" s="95" t="s">
        <v>2371</v>
      </c>
      <c r="G405" s="95" t="s">
        <v>2372</v>
      </c>
      <c r="H405" s="95" t="s">
        <v>1004</v>
      </c>
      <c r="I405" s="95" t="s">
        <v>911</v>
      </c>
      <c r="J405" s="37" t="s">
        <v>328</v>
      </c>
      <c r="K405" s="37" t="s">
        <v>2387</v>
      </c>
      <c r="L405" s="37" t="s">
        <v>2263</v>
      </c>
      <c r="M405" s="37" t="s">
        <v>2347</v>
      </c>
      <c r="N405" s="37" t="s">
        <v>2348</v>
      </c>
      <c r="O405" s="37">
        <v>0.25</v>
      </c>
      <c r="P405" s="37" t="s">
        <v>2388</v>
      </c>
      <c r="Q405" s="37">
        <v>0.25</v>
      </c>
      <c r="R405" s="64">
        <v>43100</v>
      </c>
      <c r="S405" s="139" t="s">
        <v>2423</v>
      </c>
      <c r="T405" s="139" t="s">
        <v>2424</v>
      </c>
      <c r="U405" s="139" t="s">
        <v>2374</v>
      </c>
      <c r="V405" s="139" t="s">
        <v>2375</v>
      </c>
      <c r="W405" s="96">
        <f t="shared" si="27"/>
        <v>5000000000</v>
      </c>
      <c r="X405" s="96">
        <f t="shared" si="30"/>
        <v>5000000000</v>
      </c>
      <c r="Y405" s="96">
        <v>5000000000</v>
      </c>
      <c r="Z405" s="96"/>
      <c r="AA405" s="96"/>
      <c r="AB405" s="96"/>
      <c r="AC405" s="96"/>
      <c r="AD405" s="96"/>
      <c r="AE405" s="96"/>
      <c r="AF405" s="96"/>
      <c r="AG405" s="96"/>
      <c r="AH405" s="96"/>
      <c r="AI405" s="96"/>
      <c r="AJ405" s="96"/>
      <c r="AK405" s="96"/>
      <c r="AL405" s="96"/>
      <c r="AM405" s="96"/>
      <c r="AN405" s="96"/>
      <c r="AO405" s="96"/>
      <c r="AP405" s="96"/>
      <c r="AQ405" s="96"/>
      <c r="AR405" s="96"/>
      <c r="AS405" s="96"/>
      <c r="AT405" s="96"/>
      <c r="AU405" s="96"/>
      <c r="AV405" s="96"/>
      <c r="AW405" s="96"/>
      <c r="AX405" s="96"/>
      <c r="AY405" s="96"/>
      <c r="AZ405" s="96"/>
      <c r="BA405" s="97"/>
      <c r="BB405" s="96"/>
      <c r="BC405" s="96"/>
      <c r="BD405" s="96"/>
      <c r="BE405" s="96"/>
      <c r="BF405" s="96"/>
      <c r="BG405" s="96"/>
      <c r="BH405" s="97"/>
      <c r="BI405" s="97"/>
      <c r="BJ405" s="97"/>
      <c r="BK405" s="97"/>
      <c r="BL405" s="97"/>
      <c r="BM405" s="97"/>
      <c r="BN405" s="97"/>
      <c r="BO405" s="97"/>
      <c r="BP405" s="97"/>
      <c r="BQ405" s="97"/>
      <c r="BR405" s="97"/>
      <c r="BS405" s="96"/>
      <c r="BT405" s="97"/>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c r="GQ405" s="5"/>
      <c r="GR405" s="5"/>
      <c r="GS405" s="5"/>
      <c r="GT405" s="5"/>
      <c r="GU405" s="5"/>
      <c r="GV405" s="5"/>
      <c r="GW405" s="5"/>
      <c r="GX405" s="5"/>
      <c r="GY405" s="5"/>
      <c r="GZ405" s="5"/>
      <c r="HA405" s="5"/>
      <c r="HB405" s="5"/>
      <c r="HC405" s="5"/>
      <c r="HD405" s="5"/>
      <c r="HE405" s="5"/>
      <c r="HF405" s="5"/>
      <c r="HG405" s="5"/>
      <c r="HH405" s="5"/>
      <c r="HI405" s="5"/>
      <c r="HJ405" s="5"/>
      <c r="HK405" s="5"/>
      <c r="HL405" s="5"/>
      <c r="HM405" s="5"/>
      <c r="HN405" s="5"/>
      <c r="HO405" s="5"/>
      <c r="HP405" s="5"/>
      <c r="HQ405" s="5"/>
      <c r="HR405" s="5"/>
      <c r="HS405" s="5"/>
      <c r="HT405" s="5"/>
      <c r="HU405" s="5"/>
      <c r="HV405" s="5"/>
      <c r="HW405" s="5"/>
      <c r="HX405" s="5"/>
      <c r="HY405" s="5"/>
      <c r="HZ405" s="5"/>
      <c r="IA405" s="5"/>
      <c r="IB405" s="5"/>
      <c r="IC405" s="5"/>
      <c r="ID405" s="5"/>
      <c r="IE405" s="5"/>
      <c r="IF405" s="5"/>
      <c r="IG405" s="5"/>
      <c r="IH405" s="5"/>
      <c r="II405" s="5"/>
      <c r="IJ405" s="5"/>
      <c r="IK405" s="5"/>
      <c r="IL405" s="5"/>
      <c r="IM405" s="5"/>
      <c r="IN405" s="5"/>
      <c r="IO405" s="5"/>
      <c r="IP405" s="5"/>
      <c r="IQ405" s="5"/>
      <c r="IR405" s="5"/>
      <c r="IS405" s="5"/>
      <c r="IT405" s="5"/>
      <c r="IU405" s="5"/>
      <c r="IV405" s="5"/>
      <c r="IW405" s="5"/>
      <c r="IX405" s="5"/>
      <c r="IY405" s="5"/>
      <c r="IZ405" s="5"/>
      <c r="JA405" s="5"/>
      <c r="JB405" s="5"/>
      <c r="JC405" s="5"/>
      <c r="JD405" s="5"/>
      <c r="JE405" s="5"/>
      <c r="JF405" s="5"/>
      <c r="JG405" s="5"/>
      <c r="JH405" s="5"/>
      <c r="JI405" s="5"/>
      <c r="JJ405" s="5"/>
      <c r="JK405" s="5"/>
      <c r="JL405" s="5"/>
      <c r="JM405" s="5"/>
      <c r="JN405" s="5"/>
      <c r="JO405" s="5"/>
      <c r="JP405" s="5"/>
      <c r="JQ405" s="5"/>
      <c r="JR405" s="5"/>
      <c r="JS405" s="5"/>
      <c r="JT405" s="5"/>
      <c r="JU405" s="5"/>
      <c r="JV405" s="5"/>
      <c r="JW405" s="5"/>
      <c r="JX405" s="5"/>
      <c r="JY405" s="5"/>
      <c r="JZ405" s="5"/>
      <c r="KA405" s="5"/>
      <c r="KB405" s="5"/>
      <c r="KC405" s="5"/>
      <c r="KD405" s="5"/>
      <c r="KE405" s="5"/>
      <c r="KF405" s="5"/>
      <c r="KG405" s="5"/>
      <c r="KH405" s="5"/>
      <c r="KI405" s="5"/>
      <c r="KJ405" s="5"/>
      <c r="KK405" s="5"/>
      <c r="KL405" s="5"/>
      <c r="KM405" s="5"/>
      <c r="KN405" s="5"/>
      <c r="KO405" s="5"/>
      <c r="KP405" s="5"/>
      <c r="KQ405" s="5"/>
      <c r="KR405" s="5"/>
      <c r="KS405" s="5"/>
      <c r="KT405" s="5"/>
      <c r="KU405" s="5"/>
      <c r="KV405" s="5"/>
      <c r="KW405" s="5"/>
      <c r="KX405" s="5"/>
      <c r="KY405" s="5"/>
      <c r="KZ405" s="5"/>
      <c r="LA405" s="5"/>
      <c r="LB405" s="5"/>
      <c r="LC405" s="5"/>
      <c r="LD405" s="5"/>
      <c r="LE405" s="5"/>
      <c r="LF405" s="5"/>
      <c r="LG405" s="5"/>
      <c r="LH405" s="5"/>
      <c r="LI405" s="5"/>
      <c r="LJ405" s="5"/>
      <c r="LK405" s="5"/>
      <c r="LL405" s="5"/>
      <c r="LM405" s="5"/>
      <c r="LN405" s="5"/>
      <c r="LO405" s="5"/>
      <c r="LP405" s="5"/>
      <c r="LQ405" s="5"/>
      <c r="LR405" s="5"/>
      <c r="LS405" s="5"/>
      <c r="LT405" s="5"/>
      <c r="LU405" s="5"/>
      <c r="LV405" s="5"/>
      <c r="LW405" s="5"/>
      <c r="LX405" s="5"/>
      <c r="LY405" s="5"/>
      <c r="LZ405" s="5"/>
      <c r="MA405" s="5"/>
      <c r="MB405" s="5"/>
      <c r="MC405" s="5"/>
      <c r="MD405" s="5"/>
      <c r="ME405" s="5"/>
      <c r="MF405" s="5"/>
      <c r="MG405" s="5"/>
      <c r="MH405" s="5"/>
      <c r="MI405" s="5"/>
      <c r="MJ405" s="5"/>
      <c r="MK405" s="5"/>
      <c r="ML405" s="5"/>
      <c r="MM405" s="5"/>
      <c r="MN405" s="5"/>
      <c r="MO405" s="5"/>
      <c r="MP405" s="5"/>
      <c r="MQ405" s="5"/>
      <c r="MR405" s="5"/>
      <c r="MS405" s="5"/>
      <c r="MT405" s="5"/>
      <c r="MU405" s="5"/>
      <c r="MV405" s="5"/>
      <c r="MW405" s="5"/>
      <c r="MX405" s="5"/>
      <c r="MY405" s="5"/>
      <c r="MZ405" s="5"/>
      <c r="NA405" s="5"/>
      <c r="NB405" s="5"/>
      <c r="NC405" s="5"/>
      <c r="ND405" s="5"/>
      <c r="NE405" s="5"/>
      <c r="NF405" s="5"/>
      <c r="NG405" s="5"/>
      <c r="NH405" s="5"/>
      <c r="NI405" s="5"/>
      <c r="NJ405" s="5"/>
      <c r="NK405" s="5"/>
      <c r="NL405" s="5"/>
      <c r="NM405" s="5"/>
      <c r="NN405" s="5"/>
      <c r="NO405" s="5"/>
      <c r="NP405" s="5"/>
      <c r="NQ405" s="5"/>
      <c r="NR405" s="5"/>
      <c r="NS405" s="5"/>
      <c r="NT405" s="5"/>
      <c r="NU405" s="5"/>
      <c r="NV405" s="5"/>
      <c r="NW405" s="5"/>
      <c r="NX405" s="5"/>
      <c r="NY405" s="5"/>
      <c r="NZ405" s="5"/>
      <c r="OA405" s="5"/>
      <c r="OB405" s="5"/>
      <c r="OC405" s="5"/>
      <c r="OD405" s="5"/>
      <c r="OE405" s="5"/>
      <c r="OF405" s="5"/>
      <c r="OG405" s="5"/>
      <c r="OH405" s="5"/>
      <c r="OI405" s="5"/>
      <c r="OJ405" s="5"/>
      <c r="OK405" s="5"/>
      <c r="OL405" s="5"/>
      <c r="OM405" s="5"/>
      <c r="ON405" s="5"/>
      <c r="OO405" s="5"/>
      <c r="OP405" s="5"/>
      <c r="OQ405" s="5"/>
      <c r="OR405" s="5"/>
      <c r="OS405" s="5"/>
      <c r="OT405" s="5"/>
      <c r="OU405" s="5"/>
      <c r="OV405" s="5"/>
      <c r="OW405" s="5"/>
      <c r="OX405" s="5"/>
      <c r="OY405" s="5"/>
      <c r="OZ405" s="5"/>
      <c r="PA405" s="5"/>
      <c r="PB405" s="5"/>
      <c r="PC405" s="5"/>
      <c r="PD405" s="5"/>
      <c r="PE405" s="5"/>
      <c r="PF405" s="5"/>
      <c r="PG405" s="5"/>
      <c r="PH405" s="5"/>
      <c r="PI405" s="5"/>
      <c r="PJ405" s="5"/>
      <c r="PK405" s="5"/>
      <c r="PL405" s="5"/>
      <c r="PM405" s="5"/>
      <c r="PN405" s="5"/>
      <c r="PO405" s="5"/>
      <c r="PP405" s="5"/>
      <c r="PQ405" s="5"/>
      <c r="PR405" s="5"/>
      <c r="PS405" s="5"/>
      <c r="PT405" s="5"/>
      <c r="PU405" s="5"/>
      <c r="PV405" s="5"/>
      <c r="PW405" s="5"/>
      <c r="PX405" s="5"/>
      <c r="PY405" s="5"/>
      <c r="PZ405" s="5"/>
      <c r="QA405" s="5"/>
      <c r="QB405" s="5"/>
      <c r="QC405" s="5"/>
      <c r="QD405" s="5"/>
      <c r="QE405" s="5"/>
      <c r="QF405" s="5"/>
      <c r="QG405" s="5"/>
      <c r="QH405" s="5"/>
      <c r="QI405" s="5"/>
      <c r="QJ405" s="5"/>
      <c r="QK405" s="5"/>
      <c r="QL405" s="5"/>
      <c r="QM405" s="5"/>
      <c r="QN405" s="5"/>
      <c r="QO405" s="5"/>
      <c r="QP405" s="5"/>
      <c r="QQ405" s="5"/>
      <c r="QR405" s="5"/>
      <c r="QS405" s="5"/>
      <c r="QT405" s="5"/>
      <c r="QU405" s="5"/>
      <c r="QV405" s="5"/>
      <c r="QW405" s="5"/>
      <c r="QX405" s="5"/>
      <c r="QY405" s="5"/>
      <c r="QZ405" s="5"/>
      <c r="RA405" s="5"/>
      <c r="RB405" s="5"/>
      <c r="RC405" s="5"/>
      <c r="RD405" s="5"/>
      <c r="RE405" s="5"/>
      <c r="RF405" s="5"/>
      <c r="RG405" s="5"/>
      <c r="RH405" s="5"/>
      <c r="RI405" s="5"/>
      <c r="RJ405" s="5"/>
      <c r="RK405" s="5"/>
      <c r="RL405" s="5"/>
      <c r="RM405" s="5"/>
      <c r="RN405" s="5"/>
      <c r="RO405" s="5"/>
      <c r="RP405" s="5"/>
      <c r="RQ405" s="5"/>
      <c r="RR405" s="5"/>
      <c r="RS405" s="5"/>
      <c r="RT405" s="5"/>
      <c r="RU405" s="5"/>
      <c r="RV405" s="5"/>
      <c r="RW405" s="5"/>
      <c r="RX405" s="5"/>
      <c r="RY405" s="5"/>
      <c r="RZ405" s="5"/>
      <c r="SA405" s="5"/>
      <c r="SB405" s="5"/>
      <c r="SC405" s="5"/>
      <c r="SD405" s="5"/>
      <c r="SE405" s="5"/>
      <c r="SF405" s="5"/>
      <c r="SG405" s="5"/>
      <c r="SH405" s="5"/>
      <c r="SI405" s="5"/>
      <c r="SJ405" s="5"/>
      <c r="SK405" s="5"/>
      <c r="SL405" s="5"/>
      <c r="SM405" s="5"/>
      <c r="SN405" s="5"/>
      <c r="SO405" s="5"/>
      <c r="SP405" s="5"/>
      <c r="SQ405" s="5"/>
      <c r="SR405" s="5"/>
      <c r="SS405" s="5"/>
      <c r="ST405" s="5"/>
      <c r="SU405" s="5"/>
      <c r="SV405" s="5"/>
      <c r="SW405" s="5"/>
      <c r="SX405" s="5"/>
      <c r="SY405" s="5"/>
      <c r="SZ405" s="5"/>
      <c r="TA405" s="5"/>
      <c r="TB405" s="5"/>
      <c r="TC405" s="5"/>
      <c r="TD405" s="5"/>
      <c r="TE405" s="5"/>
      <c r="TF405" s="5"/>
      <c r="TG405" s="5"/>
      <c r="TH405" s="5"/>
      <c r="TI405" s="5"/>
      <c r="TJ405" s="5"/>
      <c r="TK405" s="5"/>
      <c r="TL405" s="5"/>
      <c r="TM405" s="5"/>
      <c r="TN405" s="5"/>
      <c r="TO405" s="5"/>
      <c r="TP405" s="5"/>
      <c r="TQ405" s="5"/>
      <c r="TR405" s="5"/>
      <c r="TS405" s="5"/>
      <c r="TT405" s="5"/>
      <c r="TU405" s="5"/>
      <c r="TV405" s="5"/>
      <c r="TW405" s="5"/>
      <c r="TX405" s="5"/>
      <c r="TY405" s="5"/>
      <c r="TZ405" s="5"/>
      <c r="UA405" s="5"/>
      <c r="UB405" s="5"/>
      <c r="UC405" s="5"/>
      <c r="UD405" s="5"/>
      <c r="UE405" s="5"/>
      <c r="UF405" s="5"/>
      <c r="UG405" s="5"/>
      <c r="UH405" s="5"/>
      <c r="UI405" s="5"/>
      <c r="UJ405" s="5"/>
      <c r="UK405" s="5"/>
      <c r="UL405" s="5"/>
      <c r="UM405" s="5"/>
      <c r="UN405" s="5"/>
      <c r="UO405" s="5"/>
      <c r="UP405" s="5"/>
      <c r="UQ405" s="5"/>
      <c r="UR405" s="5"/>
      <c r="US405" s="5"/>
      <c r="UT405" s="5"/>
      <c r="UU405" s="5"/>
      <c r="UV405" s="5"/>
      <c r="UW405" s="5"/>
      <c r="UX405" s="5"/>
      <c r="UY405" s="5"/>
      <c r="UZ405" s="5"/>
      <c r="VA405" s="5"/>
      <c r="VB405" s="5"/>
      <c r="VC405" s="5"/>
      <c r="VD405" s="5"/>
      <c r="VE405" s="5"/>
      <c r="VF405" s="5"/>
      <c r="VG405" s="5"/>
      <c r="VH405" s="5"/>
      <c r="VI405" s="5"/>
      <c r="VJ405" s="5"/>
      <c r="VK405" s="5"/>
      <c r="VL405" s="5"/>
      <c r="VM405" s="5"/>
      <c r="VN405" s="5"/>
      <c r="VO405" s="5"/>
      <c r="VP405" s="5"/>
      <c r="VQ405" s="5"/>
      <c r="VR405" s="5"/>
      <c r="VS405" s="5"/>
      <c r="VT405" s="5"/>
      <c r="VU405" s="5"/>
      <c r="VV405" s="5"/>
      <c r="VW405" s="5"/>
      <c r="VX405" s="5"/>
      <c r="VY405" s="5"/>
      <c r="VZ405" s="5"/>
      <c r="WA405" s="5"/>
      <c r="WB405" s="5"/>
      <c r="WC405" s="5"/>
      <c r="WD405" s="5"/>
      <c r="WE405" s="5"/>
      <c r="WF405" s="5"/>
      <c r="WG405" s="5"/>
      <c r="WH405" s="5"/>
      <c r="WI405" s="5"/>
      <c r="WJ405" s="5"/>
      <c r="WK405" s="5"/>
      <c r="WL405" s="5"/>
      <c r="WM405" s="5"/>
      <c r="WN405" s="5"/>
      <c r="WO405" s="5"/>
      <c r="WP405" s="5"/>
      <c r="WQ405" s="5"/>
      <c r="WR405" s="5"/>
      <c r="WS405" s="5"/>
      <c r="WT405" s="5"/>
      <c r="WU405" s="5"/>
      <c r="WV405" s="5"/>
      <c r="WW405" s="5"/>
      <c r="WX405" s="5"/>
      <c r="WY405" s="5"/>
      <c r="WZ405" s="5"/>
      <c r="XA405" s="5"/>
      <c r="XB405" s="5"/>
      <c r="XC405" s="5"/>
      <c r="XD405" s="5"/>
      <c r="XE405" s="5"/>
      <c r="XF405" s="5"/>
      <c r="XG405" s="5"/>
      <c r="XH405" s="5"/>
      <c r="XI405" s="5"/>
      <c r="XJ405" s="5"/>
      <c r="XK405" s="5"/>
      <c r="XL405" s="5"/>
      <c r="XM405" s="5"/>
      <c r="XN405" s="5"/>
      <c r="XO405" s="5"/>
      <c r="XP405" s="5"/>
      <c r="XQ405" s="5"/>
      <c r="XR405" s="5"/>
      <c r="XS405" s="5"/>
      <c r="XT405" s="5"/>
      <c r="XU405" s="5"/>
      <c r="XV405" s="5"/>
      <c r="XW405" s="5"/>
      <c r="XX405" s="5"/>
      <c r="XY405" s="5"/>
      <c r="XZ405" s="5"/>
      <c r="YA405" s="5"/>
      <c r="YB405" s="5"/>
      <c r="YC405" s="5"/>
      <c r="YD405" s="5"/>
      <c r="YE405" s="5"/>
      <c r="YF405" s="5"/>
      <c r="YG405" s="5"/>
      <c r="YH405" s="5"/>
      <c r="YI405" s="5"/>
      <c r="YJ405" s="5"/>
      <c r="YK405" s="5"/>
      <c r="YL405" s="5"/>
      <c r="YM405" s="5"/>
      <c r="YN405" s="5"/>
      <c r="YO405" s="5"/>
      <c r="YP405" s="5"/>
      <c r="YQ405" s="5"/>
      <c r="YR405" s="5"/>
      <c r="YS405" s="5"/>
      <c r="YT405" s="5"/>
      <c r="YU405" s="5"/>
      <c r="YV405" s="5"/>
      <c r="YW405" s="5"/>
      <c r="YX405" s="5"/>
      <c r="YY405" s="5"/>
      <c r="YZ405" s="5"/>
      <c r="ZA405" s="5"/>
      <c r="ZB405" s="5"/>
      <c r="ZC405" s="5"/>
      <c r="ZD405" s="5"/>
      <c r="ZE405" s="5"/>
      <c r="ZF405" s="5"/>
      <c r="ZG405" s="5"/>
      <c r="ZH405" s="5"/>
      <c r="ZI405" s="5"/>
      <c r="ZJ405" s="5"/>
      <c r="ZK405" s="5"/>
      <c r="ZL405" s="5"/>
      <c r="ZM405" s="5"/>
      <c r="ZN405" s="5"/>
      <c r="ZO405" s="5"/>
      <c r="ZP405" s="5"/>
      <c r="ZQ405" s="5"/>
      <c r="ZR405" s="5"/>
      <c r="ZS405" s="5"/>
      <c r="ZT405" s="5"/>
      <c r="ZU405" s="5"/>
      <c r="ZV405" s="5"/>
      <c r="ZW405" s="5"/>
      <c r="ZX405" s="5"/>
      <c r="ZY405" s="5"/>
      <c r="ZZ405" s="5"/>
      <c r="AAA405" s="5"/>
      <c r="AAB405" s="5"/>
      <c r="AAC405" s="5"/>
      <c r="AAD405" s="5"/>
      <c r="AAE405" s="5"/>
      <c r="AAF405" s="5"/>
      <c r="AAG405" s="5"/>
      <c r="AAH405" s="5"/>
      <c r="AAI405" s="5"/>
      <c r="AAJ405" s="5"/>
      <c r="AAK405" s="5"/>
      <c r="AAL405" s="5"/>
      <c r="AAM405" s="5"/>
      <c r="AAN405" s="5"/>
      <c r="AAO405" s="5"/>
      <c r="AAP405" s="5"/>
      <c r="AAQ405" s="5"/>
      <c r="AAR405" s="5"/>
      <c r="AAS405" s="5"/>
      <c r="AAT405" s="5"/>
      <c r="AAU405" s="5"/>
      <c r="AAV405" s="5"/>
      <c r="AAW405" s="5"/>
      <c r="AAX405" s="5"/>
      <c r="AAY405" s="5"/>
      <c r="AAZ405" s="5"/>
      <c r="ABA405" s="5"/>
      <c r="ABB405" s="5"/>
      <c r="ABC405" s="5"/>
      <c r="ABD405" s="5"/>
      <c r="ABE405" s="5"/>
      <c r="ABF405" s="5"/>
      <c r="ABG405" s="5"/>
      <c r="ABH405" s="5"/>
      <c r="ABI405" s="5"/>
      <c r="ABJ405" s="5"/>
      <c r="ABK405" s="5"/>
      <c r="ABL405" s="5"/>
      <c r="ABM405" s="5"/>
      <c r="ABN405" s="5"/>
      <c r="ABO405" s="5"/>
      <c r="ABP405" s="5"/>
      <c r="ABQ405" s="5"/>
      <c r="ABR405" s="5"/>
      <c r="ABS405" s="5"/>
      <c r="ABT405" s="5"/>
      <c r="ABU405" s="5"/>
      <c r="ABV405" s="5"/>
      <c r="ABW405" s="5"/>
      <c r="ABX405" s="5"/>
      <c r="ABY405" s="5"/>
      <c r="ABZ405" s="5"/>
      <c r="ACA405" s="5"/>
      <c r="ACB405" s="5"/>
      <c r="ACC405" s="5"/>
      <c r="ACD405" s="5"/>
      <c r="ACE405" s="5"/>
      <c r="ACF405" s="5"/>
      <c r="ACG405" s="5"/>
      <c r="ACH405" s="5"/>
      <c r="ACI405" s="5"/>
      <c r="ACJ405" s="5"/>
      <c r="ACK405" s="5"/>
      <c r="ACL405" s="5"/>
      <c r="ACM405" s="5"/>
      <c r="ACN405" s="5"/>
      <c r="ACO405" s="5"/>
      <c r="ACP405" s="5"/>
      <c r="ACQ405" s="5"/>
      <c r="ACR405" s="5"/>
      <c r="ACS405" s="5"/>
      <c r="ACT405" s="5"/>
      <c r="ACU405" s="5"/>
      <c r="ACV405" s="5"/>
      <c r="ACW405" s="5"/>
      <c r="ACX405" s="5"/>
      <c r="ACY405" s="5"/>
      <c r="ACZ405" s="5"/>
      <c r="ADA405" s="5"/>
      <c r="ADB405" s="5"/>
      <c r="ADC405" s="5"/>
      <c r="ADD405" s="5"/>
      <c r="ADE405" s="5"/>
      <c r="ADF405" s="5"/>
      <c r="ADG405" s="5"/>
      <c r="ADH405" s="5"/>
      <c r="ADI405" s="5"/>
      <c r="ADJ405" s="5"/>
      <c r="ADK405" s="5"/>
      <c r="ADL405" s="5"/>
      <c r="ADM405" s="5"/>
      <c r="ADN405" s="5"/>
      <c r="ADO405" s="5"/>
      <c r="ADP405" s="5"/>
      <c r="ADQ405" s="5"/>
      <c r="ADR405" s="5"/>
      <c r="ADS405" s="5"/>
      <c r="ADT405" s="5"/>
      <c r="ADU405" s="5"/>
      <c r="ADV405" s="5"/>
      <c r="ADW405" s="5"/>
      <c r="ADX405" s="5"/>
      <c r="ADY405" s="5"/>
      <c r="ADZ405" s="5"/>
      <c r="AEA405" s="5"/>
      <c r="AEB405" s="5"/>
      <c r="AEC405" s="5"/>
      <c r="AED405" s="5"/>
      <c r="AEE405" s="5"/>
      <c r="AEF405" s="5"/>
      <c r="AEG405" s="5"/>
      <c r="AEH405" s="5"/>
      <c r="AEI405" s="5"/>
      <c r="AEJ405" s="5"/>
      <c r="AEK405" s="5"/>
      <c r="AEL405" s="5"/>
      <c r="AEM405" s="5"/>
      <c r="AEN405" s="5"/>
      <c r="AEO405" s="5"/>
      <c r="AEP405" s="5"/>
      <c r="AEQ405" s="5"/>
      <c r="AER405" s="5"/>
      <c r="AES405" s="5"/>
      <c r="AET405" s="5"/>
      <c r="AEU405" s="5"/>
      <c r="AEV405" s="5"/>
      <c r="AEW405" s="5"/>
      <c r="AEX405" s="5"/>
      <c r="AEY405" s="5"/>
      <c r="AEZ405" s="5"/>
      <c r="AFA405" s="5"/>
      <c r="AFB405" s="5"/>
      <c r="AFC405" s="5"/>
      <c r="AFD405" s="5"/>
      <c r="AFE405" s="5"/>
      <c r="AFF405" s="5"/>
      <c r="AFG405" s="5"/>
      <c r="AFH405" s="5"/>
      <c r="AFI405" s="5"/>
      <c r="AFJ405" s="5"/>
      <c r="AFK405" s="5"/>
      <c r="AFL405" s="5"/>
      <c r="AFM405" s="5"/>
      <c r="AFN405" s="5"/>
      <c r="AFO405" s="5"/>
      <c r="AFP405" s="5"/>
      <c r="AFQ405" s="5"/>
      <c r="AFR405" s="5"/>
      <c r="AFS405" s="5"/>
      <c r="AFT405" s="5"/>
      <c r="AFU405" s="5"/>
      <c r="AFV405" s="5"/>
      <c r="AFW405" s="5"/>
      <c r="AFX405" s="5"/>
      <c r="AFY405" s="5"/>
      <c r="AFZ405" s="5"/>
      <c r="AGA405" s="5"/>
      <c r="AGB405" s="5"/>
      <c r="AGC405" s="5"/>
      <c r="AGD405" s="5"/>
      <c r="AGE405" s="5"/>
      <c r="AGF405" s="5"/>
      <c r="AGG405" s="5"/>
      <c r="AGH405" s="5"/>
      <c r="AGI405" s="5"/>
      <c r="AGJ405" s="5"/>
      <c r="AGK405" s="5"/>
      <c r="AGL405" s="5"/>
      <c r="AGM405" s="5"/>
      <c r="AGN405" s="5"/>
      <c r="AGO405" s="5"/>
      <c r="AGP405" s="5"/>
      <c r="AGQ405" s="5"/>
      <c r="AGR405" s="5"/>
      <c r="AGS405" s="5"/>
      <c r="AGT405" s="5"/>
      <c r="AGU405" s="5"/>
      <c r="AGV405" s="5"/>
      <c r="AGW405" s="5"/>
      <c r="AGX405" s="5"/>
      <c r="AGY405" s="5"/>
      <c r="AGZ405" s="5"/>
      <c r="AHA405" s="5"/>
      <c r="AHB405" s="5"/>
      <c r="AHC405" s="5"/>
      <c r="AHD405" s="5"/>
      <c r="AHE405" s="5"/>
      <c r="AHF405" s="5"/>
      <c r="AHG405" s="5"/>
      <c r="AHH405" s="5"/>
      <c r="AHI405" s="5"/>
      <c r="AHJ405" s="5"/>
      <c r="AHK405" s="5"/>
      <c r="AHL405" s="5"/>
      <c r="AHM405" s="5"/>
      <c r="AHN405" s="5"/>
      <c r="AHO405" s="5"/>
      <c r="AHP405" s="5"/>
      <c r="AHQ405" s="5"/>
      <c r="AHR405" s="5"/>
      <c r="AHS405" s="5"/>
      <c r="AHT405" s="5"/>
      <c r="AHU405" s="5"/>
      <c r="AHV405" s="5"/>
      <c r="AHW405" s="5"/>
      <c r="AHX405" s="5"/>
      <c r="AHY405" s="5"/>
      <c r="AHZ405" s="5"/>
      <c r="AIA405" s="5"/>
      <c r="AIB405" s="5"/>
      <c r="AIC405" s="5"/>
      <c r="AID405" s="5"/>
      <c r="AIE405" s="5"/>
      <c r="AIF405" s="5"/>
      <c r="AIG405" s="5"/>
      <c r="AIH405" s="5"/>
      <c r="AII405" s="5"/>
      <c r="AIJ405" s="5"/>
      <c r="AIK405" s="5"/>
      <c r="AIL405" s="5"/>
      <c r="AIM405" s="5"/>
      <c r="AIN405" s="5"/>
      <c r="AIO405" s="5"/>
      <c r="AIP405" s="5"/>
      <c r="AIQ405" s="5"/>
      <c r="AIR405" s="5"/>
      <c r="AIS405" s="5"/>
      <c r="AIT405" s="5"/>
      <c r="AIU405" s="5"/>
      <c r="AIV405" s="5"/>
      <c r="AIW405" s="5"/>
      <c r="AIX405" s="5"/>
      <c r="AIY405" s="5"/>
      <c r="AIZ405" s="5"/>
      <c r="AJA405" s="5"/>
      <c r="AJB405" s="5"/>
      <c r="AJC405" s="5"/>
      <c r="AJD405" s="5"/>
      <c r="AJE405" s="5"/>
      <c r="AJF405" s="5"/>
      <c r="AJG405" s="5"/>
      <c r="AJH405" s="5"/>
      <c r="AJI405" s="5"/>
      <c r="AJJ405" s="5"/>
      <c r="AJK405" s="5"/>
      <c r="AJL405" s="5"/>
      <c r="AJM405" s="5"/>
      <c r="AJN405" s="5"/>
      <c r="AJO405" s="5"/>
      <c r="AJP405" s="5"/>
      <c r="AJQ405" s="5"/>
      <c r="AJR405" s="5"/>
      <c r="AJS405" s="5"/>
      <c r="AJT405" s="5"/>
      <c r="AJU405" s="5"/>
      <c r="AJV405" s="5"/>
      <c r="AJW405" s="5"/>
      <c r="AJX405" s="5"/>
      <c r="AJY405" s="5"/>
      <c r="AJZ405" s="5"/>
      <c r="AKA405" s="5"/>
      <c r="AKB405" s="5"/>
      <c r="AKC405" s="5"/>
      <c r="AKD405" s="5"/>
      <c r="AKE405" s="5"/>
      <c r="AKF405" s="5"/>
      <c r="AKG405" s="5"/>
      <c r="AKH405" s="5"/>
      <c r="AKI405" s="5"/>
      <c r="AKJ405" s="5"/>
      <c r="AKK405" s="5"/>
      <c r="AKL405" s="5"/>
      <c r="AKM405" s="5"/>
      <c r="AKN405" s="5"/>
      <c r="AKO405" s="5"/>
      <c r="AKP405" s="5"/>
      <c r="AKQ405" s="5"/>
      <c r="AKR405" s="5"/>
      <c r="AKS405" s="5"/>
      <c r="AKT405" s="5"/>
      <c r="AKU405" s="5"/>
      <c r="AKV405" s="5"/>
      <c r="AKW405" s="5"/>
      <c r="AKX405" s="5"/>
      <c r="AKY405" s="5"/>
      <c r="AKZ405" s="5"/>
      <c r="ALA405" s="5"/>
      <c r="ALB405" s="5"/>
      <c r="ALC405" s="5"/>
      <c r="ALD405" s="5"/>
      <c r="ALE405" s="5"/>
      <c r="ALF405" s="5"/>
      <c r="ALG405" s="5"/>
      <c r="ALH405" s="5"/>
      <c r="ALI405" s="5"/>
      <c r="ALJ405" s="5"/>
      <c r="ALK405" s="5"/>
      <c r="ALL405" s="5"/>
      <c r="ALM405" s="5"/>
      <c r="ALN405" s="5"/>
      <c r="ALO405" s="5"/>
      <c r="ALP405" s="5"/>
      <c r="ALQ405" s="5"/>
      <c r="ALR405" s="5"/>
      <c r="ALS405" s="5"/>
      <c r="ALT405" s="5"/>
      <c r="ALU405" s="5"/>
      <c r="ALV405" s="5"/>
      <c r="ALW405" s="5"/>
      <c r="ALX405" s="5"/>
      <c r="ALY405" s="5"/>
      <c r="ALZ405" s="5"/>
      <c r="AMA405" s="5"/>
      <c r="AMB405" s="5"/>
      <c r="AMC405" s="5"/>
      <c r="AMD405" s="5"/>
      <c r="AME405" s="5"/>
      <c r="AMF405" s="5"/>
      <c r="AMG405" s="5"/>
      <c r="AMH405" s="5"/>
      <c r="AMI405" s="5"/>
      <c r="AMJ405" s="5"/>
      <c r="AMK405" s="5"/>
      <c r="AML405" s="5"/>
      <c r="AMM405" s="5"/>
      <c r="AMN405" s="5"/>
      <c r="AMO405" s="5"/>
      <c r="AMP405" s="5"/>
      <c r="AMQ405" s="5"/>
      <c r="AMR405" s="5"/>
      <c r="AMS405" s="5"/>
      <c r="AMT405" s="5"/>
      <c r="AMU405" s="5"/>
      <c r="AMV405" s="5"/>
      <c r="AMW405" s="5"/>
      <c r="AMX405" s="5"/>
      <c r="AMY405" s="5"/>
      <c r="AMZ405" s="5"/>
      <c r="ANA405" s="5"/>
      <c r="ANB405" s="5"/>
      <c r="ANC405" s="5"/>
      <c r="AND405" s="5"/>
      <c r="ANE405" s="5"/>
      <c r="ANF405" s="5"/>
      <c r="ANG405" s="5"/>
      <c r="ANH405" s="5"/>
      <c r="ANI405" s="5"/>
      <c r="ANJ405" s="5"/>
      <c r="ANK405" s="5"/>
      <c r="ANL405" s="5"/>
      <c r="ANM405" s="5"/>
      <c r="ANN405" s="5"/>
      <c r="ANO405" s="5"/>
      <c r="ANP405" s="5"/>
      <c r="ANQ405" s="5"/>
      <c r="ANR405" s="5"/>
      <c r="ANS405" s="5"/>
      <c r="ANT405" s="5"/>
      <c r="ANU405" s="5"/>
      <c r="ANV405" s="5"/>
      <c r="ANW405" s="5"/>
      <c r="ANX405" s="5"/>
      <c r="ANY405" s="5"/>
      <c r="ANZ405" s="5"/>
      <c r="AOA405" s="5"/>
      <c r="AOB405" s="5"/>
      <c r="AOC405" s="5"/>
      <c r="AOD405" s="5"/>
      <c r="AOE405" s="5"/>
      <c r="AOF405" s="5"/>
      <c r="AOG405" s="5"/>
      <c r="AOH405" s="5"/>
      <c r="AOI405" s="5"/>
      <c r="AOJ405" s="5"/>
      <c r="AOK405" s="5"/>
      <c r="AOL405" s="5"/>
      <c r="AOM405" s="5"/>
      <c r="AON405" s="5"/>
      <c r="AOO405" s="5"/>
      <c r="AOP405" s="5"/>
      <c r="AOQ405" s="5"/>
      <c r="AOR405" s="5"/>
      <c r="AOS405" s="5"/>
      <c r="AOT405" s="5"/>
      <c r="AOU405" s="5"/>
      <c r="AOV405" s="5"/>
      <c r="AOW405" s="5"/>
      <c r="AOX405" s="5"/>
      <c r="AOY405" s="5"/>
      <c r="AOZ405" s="5"/>
      <c r="APA405" s="5"/>
      <c r="APB405" s="5"/>
      <c r="APC405" s="5"/>
      <c r="APD405" s="5"/>
      <c r="APE405" s="5"/>
      <c r="APF405" s="5"/>
      <c r="APG405" s="5"/>
      <c r="APH405" s="5"/>
      <c r="API405" s="5"/>
      <c r="APJ405" s="5"/>
      <c r="APK405" s="5"/>
      <c r="APL405" s="5"/>
      <c r="APM405" s="5"/>
      <c r="APN405" s="5"/>
      <c r="APO405" s="5"/>
      <c r="APP405" s="5"/>
      <c r="APQ405" s="5"/>
      <c r="APR405" s="5"/>
      <c r="APS405" s="5"/>
      <c r="APT405" s="5"/>
      <c r="APU405" s="5"/>
      <c r="APV405" s="5"/>
      <c r="APW405" s="5"/>
      <c r="APX405" s="5"/>
      <c r="APY405" s="5"/>
      <c r="APZ405" s="5"/>
      <c r="AQA405" s="5"/>
      <c r="AQB405" s="5"/>
      <c r="AQC405" s="5"/>
      <c r="AQD405" s="5"/>
      <c r="AQE405" s="5"/>
      <c r="AQF405" s="5"/>
      <c r="AQG405" s="5"/>
      <c r="AQH405" s="5"/>
      <c r="AQI405" s="5"/>
      <c r="AQJ405" s="5"/>
      <c r="AQK405" s="5"/>
      <c r="AQL405" s="5"/>
      <c r="AQM405" s="5"/>
      <c r="AQN405" s="5"/>
      <c r="AQO405" s="5"/>
      <c r="AQP405" s="5"/>
      <c r="AQQ405" s="5"/>
      <c r="AQR405" s="5"/>
      <c r="AQS405" s="5"/>
      <c r="AQT405" s="5"/>
      <c r="AQU405" s="5"/>
      <c r="AQV405" s="5"/>
      <c r="AQW405" s="5"/>
      <c r="AQX405" s="5"/>
      <c r="AQY405" s="5"/>
      <c r="AQZ405" s="5"/>
    </row>
    <row r="406" spans="1:1144" s="4" customFormat="1" ht="36" customHeight="1">
      <c r="A406" s="95" t="s">
        <v>73</v>
      </c>
      <c r="B406" s="95" t="s">
        <v>70</v>
      </c>
      <c r="C406" s="95" t="s">
        <v>70</v>
      </c>
      <c r="D406" s="95" t="s">
        <v>13</v>
      </c>
      <c r="E406" s="95" t="s">
        <v>87</v>
      </c>
      <c r="F406" s="95" t="s">
        <v>2371</v>
      </c>
      <c r="G406" s="95" t="s">
        <v>2372</v>
      </c>
      <c r="H406" s="95" t="s">
        <v>1005</v>
      </c>
      <c r="I406" s="95" t="s">
        <v>912</v>
      </c>
      <c r="J406" s="37" t="s">
        <v>456</v>
      </c>
      <c r="K406" s="37" t="s">
        <v>2389</v>
      </c>
      <c r="L406" s="37" t="s">
        <v>2263</v>
      </c>
      <c r="M406" s="37" t="s">
        <v>2330</v>
      </c>
      <c r="N406" s="37" t="s">
        <v>2331</v>
      </c>
      <c r="O406" s="37">
        <v>0.3</v>
      </c>
      <c r="P406" s="37" t="s">
        <v>2390</v>
      </c>
      <c r="Q406" s="37">
        <v>0.1</v>
      </c>
      <c r="R406" s="64">
        <v>43100</v>
      </c>
      <c r="S406" s="139" t="s">
        <v>2423</v>
      </c>
      <c r="T406" s="139" t="s">
        <v>2424</v>
      </c>
      <c r="U406" s="139" t="s">
        <v>2374</v>
      </c>
      <c r="V406" s="139" t="s">
        <v>2375</v>
      </c>
      <c r="W406" s="96">
        <f t="shared" si="27"/>
        <v>1000000000</v>
      </c>
      <c r="X406" s="96">
        <f t="shared" si="30"/>
        <v>1000000000</v>
      </c>
      <c r="Y406" s="96">
        <v>1000000000</v>
      </c>
      <c r="Z406" s="96"/>
      <c r="AA406" s="96"/>
      <c r="AB406" s="96"/>
      <c r="AC406" s="96"/>
      <c r="AD406" s="96"/>
      <c r="AE406" s="96"/>
      <c r="AF406" s="96"/>
      <c r="AG406" s="96"/>
      <c r="AH406" s="96"/>
      <c r="AI406" s="96"/>
      <c r="AJ406" s="96"/>
      <c r="AK406" s="96"/>
      <c r="AL406" s="96"/>
      <c r="AM406" s="96"/>
      <c r="AN406" s="96"/>
      <c r="AO406" s="96"/>
      <c r="AP406" s="96"/>
      <c r="AQ406" s="96"/>
      <c r="AR406" s="96"/>
      <c r="AS406" s="96"/>
      <c r="AT406" s="96"/>
      <c r="AU406" s="96"/>
      <c r="AV406" s="96"/>
      <c r="AW406" s="96"/>
      <c r="AX406" s="96"/>
      <c r="AY406" s="96"/>
      <c r="AZ406" s="96"/>
      <c r="BA406" s="97"/>
      <c r="BB406" s="96"/>
      <c r="BC406" s="96"/>
      <c r="BD406" s="96"/>
      <c r="BE406" s="96"/>
      <c r="BF406" s="96"/>
      <c r="BG406" s="96"/>
      <c r="BH406" s="97"/>
      <c r="BI406" s="97"/>
      <c r="BJ406" s="97"/>
      <c r="BK406" s="97"/>
      <c r="BL406" s="97"/>
      <c r="BM406" s="97"/>
      <c r="BN406" s="97"/>
      <c r="BO406" s="97"/>
      <c r="BP406" s="97"/>
      <c r="BQ406" s="97"/>
      <c r="BR406" s="97"/>
      <c r="BS406" s="96"/>
      <c r="BT406" s="97"/>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c r="GQ406" s="5"/>
      <c r="GR406" s="5"/>
      <c r="GS406" s="5"/>
      <c r="GT406" s="5"/>
      <c r="GU406" s="5"/>
      <c r="GV406" s="5"/>
      <c r="GW406" s="5"/>
      <c r="GX406" s="5"/>
      <c r="GY406" s="5"/>
      <c r="GZ406" s="5"/>
      <c r="HA406" s="5"/>
      <c r="HB406" s="5"/>
      <c r="HC406" s="5"/>
      <c r="HD406" s="5"/>
      <c r="HE406" s="5"/>
      <c r="HF406" s="5"/>
      <c r="HG406" s="5"/>
      <c r="HH406" s="5"/>
      <c r="HI406" s="5"/>
      <c r="HJ406" s="5"/>
      <c r="HK406" s="5"/>
      <c r="HL406" s="5"/>
      <c r="HM406" s="5"/>
      <c r="HN406" s="5"/>
      <c r="HO406" s="5"/>
      <c r="HP406" s="5"/>
      <c r="HQ406" s="5"/>
      <c r="HR406" s="5"/>
      <c r="HS406" s="5"/>
      <c r="HT406" s="5"/>
      <c r="HU406" s="5"/>
      <c r="HV406" s="5"/>
      <c r="HW406" s="5"/>
      <c r="HX406" s="5"/>
      <c r="HY406" s="5"/>
      <c r="HZ406" s="5"/>
      <c r="IA406" s="5"/>
      <c r="IB406" s="5"/>
      <c r="IC406" s="5"/>
      <c r="ID406" s="5"/>
      <c r="IE406" s="5"/>
      <c r="IF406" s="5"/>
      <c r="IG406" s="5"/>
      <c r="IH406" s="5"/>
      <c r="II406" s="5"/>
      <c r="IJ406" s="5"/>
      <c r="IK406" s="5"/>
      <c r="IL406" s="5"/>
      <c r="IM406" s="5"/>
      <c r="IN406" s="5"/>
      <c r="IO406" s="5"/>
      <c r="IP406" s="5"/>
      <c r="IQ406" s="5"/>
      <c r="IR406" s="5"/>
      <c r="IS406" s="5"/>
      <c r="IT406" s="5"/>
      <c r="IU406" s="5"/>
      <c r="IV406" s="5"/>
      <c r="IW406" s="5"/>
      <c r="IX406" s="5"/>
      <c r="IY406" s="5"/>
      <c r="IZ406" s="5"/>
      <c r="JA406" s="5"/>
      <c r="JB406" s="5"/>
      <c r="JC406" s="5"/>
      <c r="JD406" s="5"/>
      <c r="JE406" s="5"/>
      <c r="JF406" s="5"/>
      <c r="JG406" s="5"/>
      <c r="JH406" s="5"/>
      <c r="JI406" s="5"/>
      <c r="JJ406" s="5"/>
      <c r="JK406" s="5"/>
      <c r="JL406" s="5"/>
      <c r="JM406" s="5"/>
      <c r="JN406" s="5"/>
      <c r="JO406" s="5"/>
      <c r="JP406" s="5"/>
      <c r="JQ406" s="5"/>
      <c r="JR406" s="5"/>
      <c r="JS406" s="5"/>
      <c r="JT406" s="5"/>
      <c r="JU406" s="5"/>
      <c r="JV406" s="5"/>
      <c r="JW406" s="5"/>
      <c r="JX406" s="5"/>
      <c r="JY406" s="5"/>
      <c r="JZ406" s="5"/>
      <c r="KA406" s="5"/>
      <c r="KB406" s="5"/>
      <c r="KC406" s="5"/>
      <c r="KD406" s="5"/>
      <c r="KE406" s="5"/>
      <c r="KF406" s="5"/>
      <c r="KG406" s="5"/>
      <c r="KH406" s="5"/>
      <c r="KI406" s="5"/>
      <c r="KJ406" s="5"/>
      <c r="KK406" s="5"/>
      <c r="KL406" s="5"/>
      <c r="KM406" s="5"/>
      <c r="KN406" s="5"/>
      <c r="KO406" s="5"/>
      <c r="KP406" s="5"/>
      <c r="KQ406" s="5"/>
      <c r="KR406" s="5"/>
      <c r="KS406" s="5"/>
      <c r="KT406" s="5"/>
      <c r="KU406" s="5"/>
      <c r="KV406" s="5"/>
      <c r="KW406" s="5"/>
      <c r="KX406" s="5"/>
      <c r="KY406" s="5"/>
      <c r="KZ406" s="5"/>
      <c r="LA406" s="5"/>
      <c r="LB406" s="5"/>
      <c r="LC406" s="5"/>
      <c r="LD406" s="5"/>
      <c r="LE406" s="5"/>
      <c r="LF406" s="5"/>
      <c r="LG406" s="5"/>
      <c r="LH406" s="5"/>
      <c r="LI406" s="5"/>
      <c r="LJ406" s="5"/>
      <c r="LK406" s="5"/>
      <c r="LL406" s="5"/>
      <c r="LM406" s="5"/>
      <c r="LN406" s="5"/>
      <c r="LO406" s="5"/>
      <c r="LP406" s="5"/>
      <c r="LQ406" s="5"/>
      <c r="LR406" s="5"/>
      <c r="LS406" s="5"/>
      <c r="LT406" s="5"/>
      <c r="LU406" s="5"/>
      <c r="LV406" s="5"/>
      <c r="LW406" s="5"/>
      <c r="LX406" s="5"/>
      <c r="LY406" s="5"/>
      <c r="LZ406" s="5"/>
      <c r="MA406" s="5"/>
      <c r="MB406" s="5"/>
      <c r="MC406" s="5"/>
      <c r="MD406" s="5"/>
      <c r="ME406" s="5"/>
      <c r="MF406" s="5"/>
      <c r="MG406" s="5"/>
      <c r="MH406" s="5"/>
      <c r="MI406" s="5"/>
      <c r="MJ406" s="5"/>
      <c r="MK406" s="5"/>
      <c r="ML406" s="5"/>
      <c r="MM406" s="5"/>
      <c r="MN406" s="5"/>
      <c r="MO406" s="5"/>
      <c r="MP406" s="5"/>
      <c r="MQ406" s="5"/>
      <c r="MR406" s="5"/>
      <c r="MS406" s="5"/>
      <c r="MT406" s="5"/>
      <c r="MU406" s="5"/>
      <c r="MV406" s="5"/>
      <c r="MW406" s="5"/>
      <c r="MX406" s="5"/>
      <c r="MY406" s="5"/>
      <c r="MZ406" s="5"/>
      <c r="NA406" s="5"/>
      <c r="NB406" s="5"/>
      <c r="NC406" s="5"/>
      <c r="ND406" s="5"/>
      <c r="NE406" s="5"/>
      <c r="NF406" s="5"/>
      <c r="NG406" s="5"/>
      <c r="NH406" s="5"/>
      <c r="NI406" s="5"/>
      <c r="NJ406" s="5"/>
      <c r="NK406" s="5"/>
      <c r="NL406" s="5"/>
      <c r="NM406" s="5"/>
      <c r="NN406" s="5"/>
      <c r="NO406" s="5"/>
      <c r="NP406" s="5"/>
      <c r="NQ406" s="5"/>
      <c r="NR406" s="5"/>
      <c r="NS406" s="5"/>
      <c r="NT406" s="5"/>
      <c r="NU406" s="5"/>
      <c r="NV406" s="5"/>
      <c r="NW406" s="5"/>
      <c r="NX406" s="5"/>
      <c r="NY406" s="5"/>
      <c r="NZ406" s="5"/>
      <c r="OA406" s="5"/>
      <c r="OB406" s="5"/>
      <c r="OC406" s="5"/>
      <c r="OD406" s="5"/>
      <c r="OE406" s="5"/>
      <c r="OF406" s="5"/>
      <c r="OG406" s="5"/>
      <c r="OH406" s="5"/>
      <c r="OI406" s="5"/>
      <c r="OJ406" s="5"/>
      <c r="OK406" s="5"/>
      <c r="OL406" s="5"/>
      <c r="OM406" s="5"/>
      <c r="ON406" s="5"/>
      <c r="OO406" s="5"/>
      <c r="OP406" s="5"/>
      <c r="OQ406" s="5"/>
      <c r="OR406" s="5"/>
      <c r="OS406" s="5"/>
      <c r="OT406" s="5"/>
      <c r="OU406" s="5"/>
      <c r="OV406" s="5"/>
      <c r="OW406" s="5"/>
      <c r="OX406" s="5"/>
      <c r="OY406" s="5"/>
      <c r="OZ406" s="5"/>
      <c r="PA406" s="5"/>
      <c r="PB406" s="5"/>
      <c r="PC406" s="5"/>
      <c r="PD406" s="5"/>
      <c r="PE406" s="5"/>
      <c r="PF406" s="5"/>
      <c r="PG406" s="5"/>
      <c r="PH406" s="5"/>
      <c r="PI406" s="5"/>
      <c r="PJ406" s="5"/>
      <c r="PK406" s="5"/>
      <c r="PL406" s="5"/>
      <c r="PM406" s="5"/>
      <c r="PN406" s="5"/>
      <c r="PO406" s="5"/>
      <c r="PP406" s="5"/>
      <c r="PQ406" s="5"/>
      <c r="PR406" s="5"/>
      <c r="PS406" s="5"/>
      <c r="PT406" s="5"/>
      <c r="PU406" s="5"/>
      <c r="PV406" s="5"/>
      <c r="PW406" s="5"/>
      <c r="PX406" s="5"/>
      <c r="PY406" s="5"/>
      <c r="PZ406" s="5"/>
      <c r="QA406" s="5"/>
      <c r="QB406" s="5"/>
      <c r="QC406" s="5"/>
      <c r="QD406" s="5"/>
      <c r="QE406" s="5"/>
      <c r="QF406" s="5"/>
      <c r="QG406" s="5"/>
      <c r="QH406" s="5"/>
      <c r="QI406" s="5"/>
      <c r="QJ406" s="5"/>
      <c r="QK406" s="5"/>
      <c r="QL406" s="5"/>
      <c r="QM406" s="5"/>
      <c r="QN406" s="5"/>
      <c r="QO406" s="5"/>
      <c r="QP406" s="5"/>
      <c r="QQ406" s="5"/>
      <c r="QR406" s="5"/>
      <c r="QS406" s="5"/>
      <c r="QT406" s="5"/>
      <c r="QU406" s="5"/>
      <c r="QV406" s="5"/>
      <c r="QW406" s="5"/>
      <c r="QX406" s="5"/>
      <c r="QY406" s="5"/>
      <c r="QZ406" s="5"/>
      <c r="RA406" s="5"/>
      <c r="RB406" s="5"/>
      <c r="RC406" s="5"/>
      <c r="RD406" s="5"/>
      <c r="RE406" s="5"/>
      <c r="RF406" s="5"/>
      <c r="RG406" s="5"/>
      <c r="RH406" s="5"/>
      <c r="RI406" s="5"/>
      <c r="RJ406" s="5"/>
      <c r="RK406" s="5"/>
      <c r="RL406" s="5"/>
      <c r="RM406" s="5"/>
      <c r="RN406" s="5"/>
      <c r="RO406" s="5"/>
      <c r="RP406" s="5"/>
      <c r="RQ406" s="5"/>
      <c r="RR406" s="5"/>
      <c r="RS406" s="5"/>
      <c r="RT406" s="5"/>
      <c r="RU406" s="5"/>
      <c r="RV406" s="5"/>
      <c r="RW406" s="5"/>
      <c r="RX406" s="5"/>
      <c r="RY406" s="5"/>
      <c r="RZ406" s="5"/>
      <c r="SA406" s="5"/>
      <c r="SB406" s="5"/>
      <c r="SC406" s="5"/>
      <c r="SD406" s="5"/>
      <c r="SE406" s="5"/>
      <c r="SF406" s="5"/>
      <c r="SG406" s="5"/>
      <c r="SH406" s="5"/>
      <c r="SI406" s="5"/>
      <c r="SJ406" s="5"/>
      <c r="SK406" s="5"/>
      <c r="SL406" s="5"/>
      <c r="SM406" s="5"/>
      <c r="SN406" s="5"/>
      <c r="SO406" s="5"/>
      <c r="SP406" s="5"/>
      <c r="SQ406" s="5"/>
      <c r="SR406" s="5"/>
      <c r="SS406" s="5"/>
      <c r="ST406" s="5"/>
      <c r="SU406" s="5"/>
      <c r="SV406" s="5"/>
      <c r="SW406" s="5"/>
      <c r="SX406" s="5"/>
      <c r="SY406" s="5"/>
      <c r="SZ406" s="5"/>
      <c r="TA406" s="5"/>
      <c r="TB406" s="5"/>
      <c r="TC406" s="5"/>
      <c r="TD406" s="5"/>
      <c r="TE406" s="5"/>
      <c r="TF406" s="5"/>
      <c r="TG406" s="5"/>
      <c r="TH406" s="5"/>
      <c r="TI406" s="5"/>
      <c r="TJ406" s="5"/>
      <c r="TK406" s="5"/>
      <c r="TL406" s="5"/>
      <c r="TM406" s="5"/>
      <c r="TN406" s="5"/>
      <c r="TO406" s="5"/>
      <c r="TP406" s="5"/>
      <c r="TQ406" s="5"/>
      <c r="TR406" s="5"/>
      <c r="TS406" s="5"/>
      <c r="TT406" s="5"/>
      <c r="TU406" s="5"/>
      <c r="TV406" s="5"/>
      <c r="TW406" s="5"/>
      <c r="TX406" s="5"/>
      <c r="TY406" s="5"/>
      <c r="TZ406" s="5"/>
      <c r="UA406" s="5"/>
      <c r="UB406" s="5"/>
      <c r="UC406" s="5"/>
      <c r="UD406" s="5"/>
      <c r="UE406" s="5"/>
      <c r="UF406" s="5"/>
      <c r="UG406" s="5"/>
      <c r="UH406" s="5"/>
      <c r="UI406" s="5"/>
      <c r="UJ406" s="5"/>
      <c r="UK406" s="5"/>
      <c r="UL406" s="5"/>
      <c r="UM406" s="5"/>
      <c r="UN406" s="5"/>
      <c r="UO406" s="5"/>
      <c r="UP406" s="5"/>
      <c r="UQ406" s="5"/>
      <c r="UR406" s="5"/>
      <c r="US406" s="5"/>
      <c r="UT406" s="5"/>
      <c r="UU406" s="5"/>
      <c r="UV406" s="5"/>
      <c r="UW406" s="5"/>
      <c r="UX406" s="5"/>
      <c r="UY406" s="5"/>
      <c r="UZ406" s="5"/>
      <c r="VA406" s="5"/>
      <c r="VB406" s="5"/>
      <c r="VC406" s="5"/>
      <c r="VD406" s="5"/>
      <c r="VE406" s="5"/>
      <c r="VF406" s="5"/>
      <c r="VG406" s="5"/>
      <c r="VH406" s="5"/>
      <c r="VI406" s="5"/>
      <c r="VJ406" s="5"/>
      <c r="VK406" s="5"/>
      <c r="VL406" s="5"/>
      <c r="VM406" s="5"/>
      <c r="VN406" s="5"/>
      <c r="VO406" s="5"/>
      <c r="VP406" s="5"/>
      <c r="VQ406" s="5"/>
      <c r="VR406" s="5"/>
      <c r="VS406" s="5"/>
      <c r="VT406" s="5"/>
      <c r="VU406" s="5"/>
      <c r="VV406" s="5"/>
      <c r="VW406" s="5"/>
      <c r="VX406" s="5"/>
      <c r="VY406" s="5"/>
      <c r="VZ406" s="5"/>
      <c r="WA406" s="5"/>
      <c r="WB406" s="5"/>
      <c r="WC406" s="5"/>
      <c r="WD406" s="5"/>
      <c r="WE406" s="5"/>
      <c r="WF406" s="5"/>
      <c r="WG406" s="5"/>
      <c r="WH406" s="5"/>
      <c r="WI406" s="5"/>
      <c r="WJ406" s="5"/>
      <c r="WK406" s="5"/>
      <c r="WL406" s="5"/>
      <c r="WM406" s="5"/>
      <c r="WN406" s="5"/>
      <c r="WO406" s="5"/>
      <c r="WP406" s="5"/>
      <c r="WQ406" s="5"/>
      <c r="WR406" s="5"/>
      <c r="WS406" s="5"/>
      <c r="WT406" s="5"/>
      <c r="WU406" s="5"/>
      <c r="WV406" s="5"/>
      <c r="WW406" s="5"/>
      <c r="WX406" s="5"/>
      <c r="WY406" s="5"/>
      <c r="WZ406" s="5"/>
      <c r="XA406" s="5"/>
      <c r="XB406" s="5"/>
      <c r="XC406" s="5"/>
      <c r="XD406" s="5"/>
      <c r="XE406" s="5"/>
      <c r="XF406" s="5"/>
      <c r="XG406" s="5"/>
      <c r="XH406" s="5"/>
      <c r="XI406" s="5"/>
      <c r="XJ406" s="5"/>
      <c r="XK406" s="5"/>
      <c r="XL406" s="5"/>
      <c r="XM406" s="5"/>
      <c r="XN406" s="5"/>
      <c r="XO406" s="5"/>
      <c r="XP406" s="5"/>
      <c r="XQ406" s="5"/>
      <c r="XR406" s="5"/>
      <c r="XS406" s="5"/>
      <c r="XT406" s="5"/>
      <c r="XU406" s="5"/>
      <c r="XV406" s="5"/>
      <c r="XW406" s="5"/>
      <c r="XX406" s="5"/>
      <c r="XY406" s="5"/>
      <c r="XZ406" s="5"/>
      <c r="YA406" s="5"/>
      <c r="YB406" s="5"/>
      <c r="YC406" s="5"/>
      <c r="YD406" s="5"/>
      <c r="YE406" s="5"/>
      <c r="YF406" s="5"/>
      <c r="YG406" s="5"/>
      <c r="YH406" s="5"/>
      <c r="YI406" s="5"/>
      <c r="YJ406" s="5"/>
      <c r="YK406" s="5"/>
      <c r="YL406" s="5"/>
      <c r="YM406" s="5"/>
      <c r="YN406" s="5"/>
      <c r="YO406" s="5"/>
      <c r="YP406" s="5"/>
      <c r="YQ406" s="5"/>
      <c r="YR406" s="5"/>
      <c r="YS406" s="5"/>
      <c r="YT406" s="5"/>
      <c r="YU406" s="5"/>
      <c r="YV406" s="5"/>
      <c r="YW406" s="5"/>
      <c r="YX406" s="5"/>
      <c r="YY406" s="5"/>
      <c r="YZ406" s="5"/>
      <c r="ZA406" s="5"/>
      <c r="ZB406" s="5"/>
      <c r="ZC406" s="5"/>
      <c r="ZD406" s="5"/>
      <c r="ZE406" s="5"/>
      <c r="ZF406" s="5"/>
      <c r="ZG406" s="5"/>
      <c r="ZH406" s="5"/>
      <c r="ZI406" s="5"/>
      <c r="ZJ406" s="5"/>
      <c r="ZK406" s="5"/>
      <c r="ZL406" s="5"/>
      <c r="ZM406" s="5"/>
      <c r="ZN406" s="5"/>
      <c r="ZO406" s="5"/>
      <c r="ZP406" s="5"/>
      <c r="ZQ406" s="5"/>
      <c r="ZR406" s="5"/>
      <c r="ZS406" s="5"/>
      <c r="ZT406" s="5"/>
      <c r="ZU406" s="5"/>
      <c r="ZV406" s="5"/>
      <c r="ZW406" s="5"/>
      <c r="ZX406" s="5"/>
      <c r="ZY406" s="5"/>
      <c r="ZZ406" s="5"/>
      <c r="AAA406" s="5"/>
      <c r="AAB406" s="5"/>
      <c r="AAC406" s="5"/>
      <c r="AAD406" s="5"/>
      <c r="AAE406" s="5"/>
      <c r="AAF406" s="5"/>
      <c r="AAG406" s="5"/>
      <c r="AAH406" s="5"/>
      <c r="AAI406" s="5"/>
      <c r="AAJ406" s="5"/>
      <c r="AAK406" s="5"/>
      <c r="AAL406" s="5"/>
      <c r="AAM406" s="5"/>
      <c r="AAN406" s="5"/>
      <c r="AAO406" s="5"/>
      <c r="AAP406" s="5"/>
      <c r="AAQ406" s="5"/>
      <c r="AAR406" s="5"/>
      <c r="AAS406" s="5"/>
      <c r="AAT406" s="5"/>
      <c r="AAU406" s="5"/>
      <c r="AAV406" s="5"/>
      <c r="AAW406" s="5"/>
      <c r="AAX406" s="5"/>
      <c r="AAY406" s="5"/>
      <c r="AAZ406" s="5"/>
      <c r="ABA406" s="5"/>
      <c r="ABB406" s="5"/>
      <c r="ABC406" s="5"/>
      <c r="ABD406" s="5"/>
      <c r="ABE406" s="5"/>
      <c r="ABF406" s="5"/>
      <c r="ABG406" s="5"/>
      <c r="ABH406" s="5"/>
      <c r="ABI406" s="5"/>
      <c r="ABJ406" s="5"/>
      <c r="ABK406" s="5"/>
      <c r="ABL406" s="5"/>
      <c r="ABM406" s="5"/>
      <c r="ABN406" s="5"/>
      <c r="ABO406" s="5"/>
      <c r="ABP406" s="5"/>
      <c r="ABQ406" s="5"/>
      <c r="ABR406" s="5"/>
      <c r="ABS406" s="5"/>
      <c r="ABT406" s="5"/>
      <c r="ABU406" s="5"/>
      <c r="ABV406" s="5"/>
      <c r="ABW406" s="5"/>
      <c r="ABX406" s="5"/>
      <c r="ABY406" s="5"/>
      <c r="ABZ406" s="5"/>
      <c r="ACA406" s="5"/>
      <c r="ACB406" s="5"/>
      <c r="ACC406" s="5"/>
      <c r="ACD406" s="5"/>
      <c r="ACE406" s="5"/>
      <c r="ACF406" s="5"/>
      <c r="ACG406" s="5"/>
      <c r="ACH406" s="5"/>
      <c r="ACI406" s="5"/>
      <c r="ACJ406" s="5"/>
      <c r="ACK406" s="5"/>
      <c r="ACL406" s="5"/>
      <c r="ACM406" s="5"/>
      <c r="ACN406" s="5"/>
      <c r="ACO406" s="5"/>
      <c r="ACP406" s="5"/>
      <c r="ACQ406" s="5"/>
      <c r="ACR406" s="5"/>
      <c r="ACS406" s="5"/>
      <c r="ACT406" s="5"/>
      <c r="ACU406" s="5"/>
      <c r="ACV406" s="5"/>
      <c r="ACW406" s="5"/>
      <c r="ACX406" s="5"/>
      <c r="ACY406" s="5"/>
      <c r="ACZ406" s="5"/>
      <c r="ADA406" s="5"/>
      <c r="ADB406" s="5"/>
      <c r="ADC406" s="5"/>
      <c r="ADD406" s="5"/>
      <c r="ADE406" s="5"/>
      <c r="ADF406" s="5"/>
      <c r="ADG406" s="5"/>
      <c r="ADH406" s="5"/>
      <c r="ADI406" s="5"/>
      <c r="ADJ406" s="5"/>
      <c r="ADK406" s="5"/>
      <c r="ADL406" s="5"/>
      <c r="ADM406" s="5"/>
      <c r="ADN406" s="5"/>
      <c r="ADO406" s="5"/>
      <c r="ADP406" s="5"/>
      <c r="ADQ406" s="5"/>
      <c r="ADR406" s="5"/>
      <c r="ADS406" s="5"/>
      <c r="ADT406" s="5"/>
      <c r="ADU406" s="5"/>
      <c r="ADV406" s="5"/>
      <c r="ADW406" s="5"/>
      <c r="ADX406" s="5"/>
      <c r="ADY406" s="5"/>
      <c r="ADZ406" s="5"/>
      <c r="AEA406" s="5"/>
      <c r="AEB406" s="5"/>
      <c r="AEC406" s="5"/>
      <c r="AED406" s="5"/>
      <c r="AEE406" s="5"/>
      <c r="AEF406" s="5"/>
      <c r="AEG406" s="5"/>
      <c r="AEH406" s="5"/>
      <c r="AEI406" s="5"/>
      <c r="AEJ406" s="5"/>
      <c r="AEK406" s="5"/>
      <c r="AEL406" s="5"/>
      <c r="AEM406" s="5"/>
      <c r="AEN406" s="5"/>
      <c r="AEO406" s="5"/>
      <c r="AEP406" s="5"/>
      <c r="AEQ406" s="5"/>
      <c r="AER406" s="5"/>
      <c r="AES406" s="5"/>
      <c r="AET406" s="5"/>
      <c r="AEU406" s="5"/>
      <c r="AEV406" s="5"/>
      <c r="AEW406" s="5"/>
      <c r="AEX406" s="5"/>
      <c r="AEY406" s="5"/>
      <c r="AEZ406" s="5"/>
      <c r="AFA406" s="5"/>
      <c r="AFB406" s="5"/>
      <c r="AFC406" s="5"/>
      <c r="AFD406" s="5"/>
      <c r="AFE406" s="5"/>
      <c r="AFF406" s="5"/>
      <c r="AFG406" s="5"/>
      <c r="AFH406" s="5"/>
      <c r="AFI406" s="5"/>
      <c r="AFJ406" s="5"/>
      <c r="AFK406" s="5"/>
      <c r="AFL406" s="5"/>
      <c r="AFM406" s="5"/>
      <c r="AFN406" s="5"/>
      <c r="AFO406" s="5"/>
      <c r="AFP406" s="5"/>
      <c r="AFQ406" s="5"/>
      <c r="AFR406" s="5"/>
      <c r="AFS406" s="5"/>
      <c r="AFT406" s="5"/>
      <c r="AFU406" s="5"/>
      <c r="AFV406" s="5"/>
      <c r="AFW406" s="5"/>
      <c r="AFX406" s="5"/>
      <c r="AFY406" s="5"/>
      <c r="AFZ406" s="5"/>
      <c r="AGA406" s="5"/>
      <c r="AGB406" s="5"/>
      <c r="AGC406" s="5"/>
      <c r="AGD406" s="5"/>
      <c r="AGE406" s="5"/>
      <c r="AGF406" s="5"/>
      <c r="AGG406" s="5"/>
      <c r="AGH406" s="5"/>
      <c r="AGI406" s="5"/>
      <c r="AGJ406" s="5"/>
      <c r="AGK406" s="5"/>
      <c r="AGL406" s="5"/>
      <c r="AGM406" s="5"/>
      <c r="AGN406" s="5"/>
      <c r="AGO406" s="5"/>
      <c r="AGP406" s="5"/>
      <c r="AGQ406" s="5"/>
      <c r="AGR406" s="5"/>
      <c r="AGS406" s="5"/>
      <c r="AGT406" s="5"/>
      <c r="AGU406" s="5"/>
      <c r="AGV406" s="5"/>
      <c r="AGW406" s="5"/>
      <c r="AGX406" s="5"/>
      <c r="AGY406" s="5"/>
      <c r="AGZ406" s="5"/>
      <c r="AHA406" s="5"/>
      <c r="AHB406" s="5"/>
      <c r="AHC406" s="5"/>
      <c r="AHD406" s="5"/>
      <c r="AHE406" s="5"/>
      <c r="AHF406" s="5"/>
      <c r="AHG406" s="5"/>
      <c r="AHH406" s="5"/>
      <c r="AHI406" s="5"/>
      <c r="AHJ406" s="5"/>
      <c r="AHK406" s="5"/>
      <c r="AHL406" s="5"/>
      <c r="AHM406" s="5"/>
      <c r="AHN406" s="5"/>
      <c r="AHO406" s="5"/>
      <c r="AHP406" s="5"/>
      <c r="AHQ406" s="5"/>
      <c r="AHR406" s="5"/>
      <c r="AHS406" s="5"/>
      <c r="AHT406" s="5"/>
      <c r="AHU406" s="5"/>
      <c r="AHV406" s="5"/>
      <c r="AHW406" s="5"/>
      <c r="AHX406" s="5"/>
      <c r="AHY406" s="5"/>
      <c r="AHZ406" s="5"/>
      <c r="AIA406" s="5"/>
      <c r="AIB406" s="5"/>
      <c r="AIC406" s="5"/>
      <c r="AID406" s="5"/>
      <c r="AIE406" s="5"/>
      <c r="AIF406" s="5"/>
      <c r="AIG406" s="5"/>
      <c r="AIH406" s="5"/>
      <c r="AII406" s="5"/>
      <c r="AIJ406" s="5"/>
      <c r="AIK406" s="5"/>
      <c r="AIL406" s="5"/>
      <c r="AIM406" s="5"/>
      <c r="AIN406" s="5"/>
      <c r="AIO406" s="5"/>
      <c r="AIP406" s="5"/>
      <c r="AIQ406" s="5"/>
      <c r="AIR406" s="5"/>
      <c r="AIS406" s="5"/>
      <c r="AIT406" s="5"/>
      <c r="AIU406" s="5"/>
      <c r="AIV406" s="5"/>
      <c r="AIW406" s="5"/>
      <c r="AIX406" s="5"/>
      <c r="AIY406" s="5"/>
      <c r="AIZ406" s="5"/>
      <c r="AJA406" s="5"/>
      <c r="AJB406" s="5"/>
      <c r="AJC406" s="5"/>
      <c r="AJD406" s="5"/>
      <c r="AJE406" s="5"/>
      <c r="AJF406" s="5"/>
      <c r="AJG406" s="5"/>
      <c r="AJH406" s="5"/>
      <c r="AJI406" s="5"/>
      <c r="AJJ406" s="5"/>
      <c r="AJK406" s="5"/>
      <c r="AJL406" s="5"/>
      <c r="AJM406" s="5"/>
      <c r="AJN406" s="5"/>
      <c r="AJO406" s="5"/>
      <c r="AJP406" s="5"/>
      <c r="AJQ406" s="5"/>
      <c r="AJR406" s="5"/>
      <c r="AJS406" s="5"/>
      <c r="AJT406" s="5"/>
      <c r="AJU406" s="5"/>
      <c r="AJV406" s="5"/>
      <c r="AJW406" s="5"/>
      <c r="AJX406" s="5"/>
      <c r="AJY406" s="5"/>
      <c r="AJZ406" s="5"/>
      <c r="AKA406" s="5"/>
      <c r="AKB406" s="5"/>
      <c r="AKC406" s="5"/>
      <c r="AKD406" s="5"/>
      <c r="AKE406" s="5"/>
      <c r="AKF406" s="5"/>
      <c r="AKG406" s="5"/>
      <c r="AKH406" s="5"/>
      <c r="AKI406" s="5"/>
      <c r="AKJ406" s="5"/>
      <c r="AKK406" s="5"/>
      <c r="AKL406" s="5"/>
      <c r="AKM406" s="5"/>
      <c r="AKN406" s="5"/>
      <c r="AKO406" s="5"/>
      <c r="AKP406" s="5"/>
      <c r="AKQ406" s="5"/>
      <c r="AKR406" s="5"/>
      <c r="AKS406" s="5"/>
      <c r="AKT406" s="5"/>
      <c r="AKU406" s="5"/>
      <c r="AKV406" s="5"/>
      <c r="AKW406" s="5"/>
      <c r="AKX406" s="5"/>
      <c r="AKY406" s="5"/>
      <c r="AKZ406" s="5"/>
      <c r="ALA406" s="5"/>
      <c r="ALB406" s="5"/>
      <c r="ALC406" s="5"/>
      <c r="ALD406" s="5"/>
      <c r="ALE406" s="5"/>
      <c r="ALF406" s="5"/>
      <c r="ALG406" s="5"/>
      <c r="ALH406" s="5"/>
      <c r="ALI406" s="5"/>
      <c r="ALJ406" s="5"/>
      <c r="ALK406" s="5"/>
      <c r="ALL406" s="5"/>
      <c r="ALM406" s="5"/>
      <c r="ALN406" s="5"/>
      <c r="ALO406" s="5"/>
      <c r="ALP406" s="5"/>
      <c r="ALQ406" s="5"/>
      <c r="ALR406" s="5"/>
      <c r="ALS406" s="5"/>
      <c r="ALT406" s="5"/>
      <c r="ALU406" s="5"/>
      <c r="ALV406" s="5"/>
      <c r="ALW406" s="5"/>
      <c r="ALX406" s="5"/>
      <c r="ALY406" s="5"/>
      <c r="ALZ406" s="5"/>
      <c r="AMA406" s="5"/>
      <c r="AMB406" s="5"/>
      <c r="AMC406" s="5"/>
      <c r="AMD406" s="5"/>
      <c r="AME406" s="5"/>
      <c r="AMF406" s="5"/>
      <c r="AMG406" s="5"/>
      <c r="AMH406" s="5"/>
      <c r="AMI406" s="5"/>
      <c r="AMJ406" s="5"/>
      <c r="AMK406" s="5"/>
      <c r="AML406" s="5"/>
      <c r="AMM406" s="5"/>
      <c r="AMN406" s="5"/>
      <c r="AMO406" s="5"/>
      <c r="AMP406" s="5"/>
      <c r="AMQ406" s="5"/>
      <c r="AMR406" s="5"/>
      <c r="AMS406" s="5"/>
      <c r="AMT406" s="5"/>
      <c r="AMU406" s="5"/>
      <c r="AMV406" s="5"/>
      <c r="AMW406" s="5"/>
      <c r="AMX406" s="5"/>
      <c r="AMY406" s="5"/>
      <c r="AMZ406" s="5"/>
      <c r="ANA406" s="5"/>
      <c r="ANB406" s="5"/>
      <c r="ANC406" s="5"/>
      <c r="AND406" s="5"/>
      <c r="ANE406" s="5"/>
      <c r="ANF406" s="5"/>
      <c r="ANG406" s="5"/>
      <c r="ANH406" s="5"/>
      <c r="ANI406" s="5"/>
      <c r="ANJ406" s="5"/>
      <c r="ANK406" s="5"/>
      <c r="ANL406" s="5"/>
      <c r="ANM406" s="5"/>
      <c r="ANN406" s="5"/>
      <c r="ANO406" s="5"/>
      <c r="ANP406" s="5"/>
      <c r="ANQ406" s="5"/>
      <c r="ANR406" s="5"/>
      <c r="ANS406" s="5"/>
      <c r="ANT406" s="5"/>
      <c r="ANU406" s="5"/>
      <c r="ANV406" s="5"/>
      <c r="ANW406" s="5"/>
      <c r="ANX406" s="5"/>
      <c r="ANY406" s="5"/>
      <c r="ANZ406" s="5"/>
      <c r="AOA406" s="5"/>
      <c r="AOB406" s="5"/>
      <c r="AOC406" s="5"/>
      <c r="AOD406" s="5"/>
      <c r="AOE406" s="5"/>
      <c r="AOF406" s="5"/>
      <c r="AOG406" s="5"/>
      <c r="AOH406" s="5"/>
      <c r="AOI406" s="5"/>
      <c r="AOJ406" s="5"/>
      <c r="AOK406" s="5"/>
      <c r="AOL406" s="5"/>
      <c r="AOM406" s="5"/>
      <c r="AON406" s="5"/>
      <c r="AOO406" s="5"/>
      <c r="AOP406" s="5"/>
      <c r="AOQ406" s="5"/>
      <c r="AOR406" s="5"/>
      <c r="AOS406" s="5"/>
      <c r="AOT406" s="5"/>
      <c r="AOU406" s="5"/>
      <c r="AOV406" s="5"/>
      <c r="AOW406" s="5"/>
      <c r="AOX406" s="5"/>
      <c r="AOY406" s="5"/>
      <c r="AOZ406" s="5"/>
      <c r="APA406" s="5"/>
      <c r="APB406" s="5"/>
      <c r="APC406" s="5"/>
      <c r="APD406" s="5"/>
      <c r="APE406" s="5"/>
      <c r="APF406" s="5"/>
      <c r="APG406" s="5"/>
      <c r="APH406" s="5"/>
      <c r="API406" s="5"/>
      <c r="APJ406" s="5"/>
      <c r="APK406" s="5"/>
      <c r="APL406" s="5"/>
      <c r="APM406" s="5"/>
      <c r="APN406" s="5"/>
      <c r="APO406" s="5"/>
      <c r="APP406" s="5"/>
      <c r="APQ406" s="5"/>
      <c r="APR406" s="5"/>
      <c r="APS406" s="5"/>
      <c r="APT406" s="5"/>
      <c r="APU406" s="5"/>
      <c r="APV406" s="5"/>
      <c r="APW406" s="5"/>
      <c r="APX406" s="5"/>
      <c r="APY406" s="5"/>
      <c r="APZ406" s="5"/>
      <c r="AQA406" s="5"/>
      <c r="AQB406" s="5"/>
      <c r="AQC406" s="5"/>
      <c r="AQD406" s="5"/>
      <c r="AQE406" s="5"/>
      <c r="AQF406" s="5"/>
      <c r="AQG406" s="5"/>
      <c r="AQH406" s="5"/>
      <c r="AQI406" s="5"/>
      <c r="AQJ406" s="5"/>
      <c r="AQK406" s="5"/>
      <c r="AQL406" s="5"/>
      <c r="AQM406" s="5"/>
      <c r="AQN406" s="5"/>
      <c r="AQO406" s="5"/>
      <c r="AQP406" s="5"/>
      <c r="AQQ406" s="5"/>
      <c r="AQR406" s="5"/>
      <c r="AQS406" s="5"/>
      <c r="AQT406" s="5"/>
      <c r="AQU406" s="5"/>
      <c r="AQV406" s="5"/>
      <c r="AQW406" s="5"/>
      <c r="AQX406" s="5"/>
      <c r="AQY406" s="5"/>
      <c r="AQZ406" s="5"/>
    </row>
    <row r="407" spans="1:1144" s="4" customFormat="1" ht="36" customHeight="1">
      <c r="A407" s="95" t="s">
        <v>73</v>
      </c>
      <c r="B407" s="95" t="s">
        <v>70</v>
      </c>
      <c r="C407" s="95" t="s">
        <v>70</v>
      </c>
      <c r="D407" s="95" t="s">
        <v>13</v>
      </c>
      <c r="E407" s="95" t="s">
        <v>81</v>
      </c>
      <c r="F407" s="95" t="s">
        <v>2371</v>
      </c>
      <c r="G407" s="95" t="s">
        <v>2372</v>
      </c>
      <c r="H407" s="95" t="s">
        <v>1006</v>
      </c>
      <c r="I407" s="95" t="s">
        <v>913</v>
      </c>
      <c r="J407" s="139" t="s">
        <v>359</v>
      </c>
      <c r="K407" s="139" t="s">
        <v>2391</v>
      </c>
      <c r="L407" s="139" t="s">
        <v>2392</v>
      </c>
      <c r="M407" s="139" t="s">
        <v>2393</v>
      </c>
      <c r="N407" s="139" t="s">
        <v>2394</v>
      </c>
      <c r="O407" s="139">
        <v>1</v>
      </c>
      <c r="P407" s="139" t="s">
        <v>2395</v>
      </c>
      <c r="Q407" s="139">
        <v>1</v>
      </c>
      <c r="R407" s="141">
        <v>43100</v>
      </c>
      <c r="S407" s="139" t="s">
        <v>2423</v>
      </c>
      <c r="T407" s="139" t="s">
        <v>2424</v>
      </c>
      <c r="U407" s="139" t="s">
        <v>2374</v>
      </c>
      <c r="V407" s="139" t="s">
        <v>2375</v>
      </c>
      <c r="W407" s="96">
        <f t="shared" si="27"/>
        <v>1000000000</v>
      </c>
      <c r="X407" s="96">
        <f t="shared" si="30"/>
        <v>1000000000</v>
      </c>
      <c r="Y407" s="96">
        <v>1000000000</v>
      </c>
      <c r="Z407" s="96"/>
      <c r="AA407" s="96"/>
      <c r="AB407" s="96"/>
      <c r="AC407" s="96"/>
      <c r="AD407" s="96"/>
      <c r="AE407" s="96"/>
      <c r="AF407" s="96"/>
      <c r="AG407" s="96"/>
      <c r="AH407" s="96"/>
      <c r="AI407" s="96"/>
      <c r="AJ407" s="96"/>
      <c r="AK407" s="96"/>
      <c r="AL407" s="96"/>
      <c r="AM407" s="96"/>
      <c r="AN407" s="96"/>
      <c r="AO407" s="96"/>
      <c r="AP407" s="96"/>
      <c r="AQ407" s="96"/>
      <c r="AR407" s="96"/>
      <c r="AS407" s="96"/>
      <c r="AT407" s="96"/>
      <c r="AU407" s="96"/>
      <c r="AV407" s="96"/>
      <c r="AW407" s="96"/>
      <c r="AX407" s="96"/>
      <c r="AY407" s="96"/>
      <c r="AZ407" s="96"/>
      <c r="BA407" s="96"/>
      <c r="BB407" s="96"/>
      <c r="BC407" s="96"/>
      <c r="BD407" s="96"/>
      <c r="BE407" s="96"/>
      <c r="BF407" s="96"/>
      <c r="BG407" s="96"/>
      <c r="BH407" s="96"/>
      <c r="BI407" s="96"/>
      <c r="BJ407" s="96"/>
      <c r="BK407" s="96"/>
      <c r="BL407" s="96"/>
      <c r="BM407" s="96"/>
      <c r="BN407" s="96"/>
      <c r="BO407" s="96"/>
      <c r="BP407" s="96"/>
      <c r="BQ407" s="96"/>
      <c r="BR407" s="96"/>
      <c r="BS407" s="107"/>
      <c r="BT407" s="107"/>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16"/>
      <c r="DO407" s="3"/>
      <c r="DP407" s="3"/>
      <c r="DQ407" s="3"/>
      <c r="DR407" s="3"/>
      <c r="DS407" s="3"/>
      <c r="DT407" s="3"/>
      <c r="DU407" s="3"/>
      <c r="DV407" s="3"/>
      <c r="DW407" s="3"/>
      <c r="DX407" s="3"/>
      <c r="DY407" s="10"/>
      <c r="DZ407" s="10"/>
      <c r="EA407" s="10"/>
      <c r="EB407" s="10"/>
      <c r="EC407" s="10"/>
      <c r="ED407" s="10"/>
      <c r="EE407" s="10"/>
      <c r="EF407" s="3"/>
      <c r="EG407" s="3"/>
      <c r="EH407" s="3"/>
      <c r="EI407" s="3"/>
      <c r="EJ407" s="3"/>
      <c r="EK407" s="3"/>
      <c r="EL407" s="3"/>
      <c r="EM407" s="9"/>
      <c r="EN407" s="9"/>
      <c r="EO407" s="9"/>
      <c r="EP407" s="9"/>
      <c r="EQ407" s="9"/>
      <c r="ER407" s="9"/>
      <c r="ES407" s="9"/>
      <c r="ET407" s="9"/>
      <c r="EU407" s="9"/>
      <c r="EV407" s="9"/>
      <c r="EW407" s="9"/>
      <c r="EX407" s="9"/>
      <c r="EY407" s="9"/>
      <c r="EZ407" s="9"/>
      <c r="FA407" s="9"/>
      <c r="FB407" s="9"/>
      <c r="FC407" s="9"/>
      <c r="FD407" s="9"/>
      <c r="FE407" s="15"/>
      <c r="FF407" s="9"/>
      <c r="FG407" s="9"/>
      <c r="FH407" s="9"/>
      <c r="FI407" s="9"/>
      <c r="FJ407" s="9"/>
      <c r="FK407" s="9"/>
      <c r="FL407" s="9"/>
      <c r="FM407" s="9"/>
      <c r="FN407" s="9"/>
      <c r="FO407" s="9"/>
      <c r="FP407" s="9"/>
      <c r="FQ407" s="9"/>
      <c r="FR407" s="9"/>
      <c r="FS407" s="9"/>
      <c r="FT407" s="9"/>
      <c r="FU407" s="9"/>
      <c r="FV407" s="9"/>
      <c r="FW407" s="9"/>
      <c r="FX407" s="9"/>
      <c r="FY407" s="9"/>
      <c r="FZ407" s="9"/>
      <c r="GA407" s="9"/>
      <c r="GB407" s="9"/>
      <c r="GC407" s="9"/>
      <c r="GD407" s="9"/>
      <c r="GE407" s="9"/>
      <c r="GF407" s="9"/>
      <c r="GG407" s="9"/>
      <c r="GH407" s="9"/>
      <c r="GI407" s="9"/>
      <c r="GJ407" s="9"/>
      <c r="GK407" s="9"/>
      <c r="GL407" s="9"/>
      <c r="GM407" s="5"/>
      <c r="GN407" s="10"/>
      <c r="GO407" s="10"/>
      <c r="GP407" s="10"/>
      <c r="GQ407" s="10"/>
      <c r="GR407" s="9"/>
      <c r="GS407" s="9"/>
      <c r="GT407" s="5"/>
      <c r="GU407" s="5"/>
      <c r="GV407" s="5"/>
      <c r="GW407" s="5"/>
      <c r="GX407" s="5"/>
      <c r="GY407" s="5"/>
      <c r="GZ407" s="5"/>
      <c r="HA407" s="5"/>
      <c r="HB407" s="5"/>
      <c r="HC407" s="5"/>
      <c r="HD407" s="5"/>
      <c r="HE407" s="5"/>
      <c r="HF407" s="5"/>
      <c r="HG407" s="5"/>
      <c r="HH407" s="5"/>
      <c r="HI407" s="5"/>
      <c r="HJ407" s="5"/>
      <c r="HK407" s="5"/>
      <c r="HL407" s="5"/>
      <c r="HM407" s="5"/>
      <c r="HN407" s="5"/>
      <c r="HO407" s="5"/>
      <c r="HP407" s="5"/>
      <c r="HQ407" s="5"/>
      <c r="HR407" s="5"/>
      <c r="HS407" s="5"/>
      <c r="HT407" s="5"/>
      <c r="HU407" s="5"/>
      <c r="HV407" s="5"/>
      <c r="HW407" s="5"/>
      <c r="HX407" s="5"/>
      <c r="HY407" s="5"/>
      <c r="HZ407" s="5"/>
      <c r="IA407" s="5"/>
      <c r="IB407" s="5"/>
      <c r="IC407" s="5"/>
      <c r="ID407" s="5"/>
      <c r="IE407" s="5"/>
      <c r="IF407" s="5"/>
      <c r="IG407" s="5"/>
      <c r="IH407" s="5"/>
      <c r="II407" s="5"/>
      <c r="IJ407" s="5"/>
      <c r="IK407" s="5"/>
      <c r="IL407" s="5"/>
      <c r="IM407" s="5"/>
      <c r="IN407" s="5"/>
      <c r="IO407" s="5"/>
      <c r="IP407" s="5"/>
      <c r="IQ407" s="5"/>
      <c r="IR407" s="5"/>
      <c r="IS407" s="5"/>
      <c r="IT407" s="5"/>
      <c r="IU407" s="5"/>
      <c r="IV407" s="5"/>
      <c r="IW407" s="5"/>
      <c r="IX407" s="5"/>
      <c r="IY407" s="5"/>
      <c r="IZ407" s="5"/>
      <c r="JA407" s="5"/>
      <c r="JB407" s="5"/>
      <c r="JC407" s="5"/>
      <c r="JD407" s="5"/>
      <c r="JE407" s="5"/>
      <c r="JF407" s="5"/>
      <c r="JG407" s="5"/>
      <c r="JH407" s="5"/>
      <c r="JI407" s="5"/>
      <c r="JJ407" s="5"/>
      <c r="JK407" s="5"/>
      <c r="JL407" s="5"/>
      <c r="JM407" s="5"/>
      <c r="JN407" s="5"/>
      <c r="JO407" s="5"/>
      <c r="JP407" s="5"/>
      <c r="JQ407" s="5"/>
      <c r="JR407" s="5"/>
      <c r="JS407" s="5"/>
      <c r="JT407" s="5"/>
      <c r="JU407" s="5"/>
      <c r="JV407" s="5"/>
      <c r="JW407" s="5"/>
      <c r="JX407" s="5"/>
      <c r="JY407" s="5"/>
      <c r="JZ407" s="5"/>
      <c r="KA407" s="5"/>
      <c r="KB407" s="5"/>
      <c r="KC407" s="5"/>
      <c r="KD407" s="5"/>
      <c r="KE407" s="5"/>
      <c r="KF407" s="5"/>
      <c r="KG407" s="5"/>
      <c r="KH407" s="5"/>
      <c r="KI407" s="5"/>
      <c r="KJ407" s="5"/>
      <c r="KK407" s="5"/>
      <c r="KL407" s="5"/>
      <c r="KM407" s="5"/>
      <c r="KN407" s="5"/>
      <c r="KO407" s="5"/>
      <c r="KP407" s="5"/>
      <c r="KQ407" s="5"/>
      <c r="KR407" s="5"/>
      <c r="KS407" s="5"/>
      <c r="KT407" s="5"/>
      <c r="KU407" s="5"/>
      <c r="KV407" s="5"/>
      <c r="KW407" s="5"/>
      <c r="KX407" s="5"/>
      <c r="KY407" s="5"/>
      <c r="KZ407" s="5"/>
      <c r="LA407" s="5"/>
      <c r="LB407" s="5"/>
      <c r="LC407" s="5"/>
      <c r="LD407" s="5"/>
      <c r="LE407" s="5"/>
      <c r="LF407" s="5"/>
      <c r="LG407" s="5"/>
      <c r="LH407" s="5"/>
      <c r="LI407" s="5"/>
      <c r="LJ407" s="5"/>
      <c r="LK407" s="5"/>
      <c r="LL407" s="5"/>
      <c r="LM407" s="5"/>
      <c r="LN407" s="5"/>
      <c r="LO407" s="5"/>
      <c r="LP407" s="5"/>
      <c r="LQ407" s="5"/>
      <c r="LR407" s="5"/>
      <c r="LS407" s="5"/>
      <c r="LT407" s="5"/>
      <c r="LU407" s="5"/>
      <c r="LV407" s="5"/>
      <c r="LW407" s="5"/>
      <c r="LX407" s="5"/>
      <c r="LY407" s="5"/>
      <c r="LZ407" s="5"/>
      <c r="MA407" s="5"/>
      <c r="MB407" s="5"/>
      <c r="MC407" s="5"/>
      <c r="MD407" s="5"/>
      <c r="ME407" s="5"/>
      <c r="MF407" s="5"/>
      <c r="MG407" s="5"/>
      <c r="MH407" s="5"/>
      <c r="MI407" s="5"/>
      <c r="MJ407" s="5"/>
      <c r="MK407" s="5"/>
      <c r="ML407" s="5"/>
      <c r="MM407" s="5"/>
      <c r="MN407" s="5"/>
      <c r="MO407" s="5"/>
      <c r="MP407" s="5"/>
      <c r="MQ407" s="5"/>
      <c r="MR407" s="5"/>
      <c r="MS407" s="5"/>
      <c r="MT407" s="5"/>
      <c r="MU407" s="5"/>
      <c r="MV407" s="5"/>
      <c r="MW407" s="5"/>
      <c r="MX407" s="5"/>
      <c r="MY407" s="5"/>
      <c r="MZ407" s="5"/>
      <c r="NA407" s="5"/>
      <c r="NB407" s="5"/>
      <c r="NC407" s="5"/>
      <c r="ND407" s="5"/>
      <c r="NE407" s="5"/>
      <c r="NF407" s="5"/>
      <c r="NG407" s="5"/>
      <c r="NH407" s="5"/>
      <c r="NI407" s="5"/>
      <c r="NJ407" s="5"/>
      <c r="NK407" s="5"/>
      <c r="NL407" s="5"/>
      <c r="NM407" s="5"/>
      <c r="NN407" s="5"/>
      <c r="NO407" s="5"/>
      <c r="NP407" s="5"/>
      <c r="NQ407" s="5"/>
      <c r="NR407" s="5"/>
      <c r="NS407" s="5"/>
      <c r="NT407" s="5"/>
      <c r="NU407" s="5"/>
      <c r="NV407" s="5"/>
      <c r="NW407" s="5"/>
      <c r="NX407" s="5"/>
      <c r="NY407" s="5"/>
      <c r="NZ407" s="5"/>
      <c r="OA407" s="5"/>
      <c r="OB407" s="5"/>
      <c r="OC407" s="5"/>
      <c r="OD407" s="5"/>
      <c r="OE407" s="5"/>
      <c r="OF407" s="5"/>
      <c r="OG407" s="5"/>
      <c r="OH407" s="5"/>
      <c r="OI407" s="5"/>
      <c r="OJ407" s="5"/>
      <c r="OK407" s="5"/>
      <c r="OL407" s="5"/>
      <c r="OM407" s="5"/>
      <c r="ON407" s="5"/>
      <c r="OO407" s="5"/>
      <c r="OP407" s="5"/>
      <c r="OQ407" s="5"/>
      <c r="OR407" s="5"/>
      <c r="OS407" s="5"/>
      <c r="OT407" s="5"/>
      <c r="OU407" s="5"/>
      <c r="OV407" s="5"/>
      <c r="OW407" s="5"/>
      <c r="OX407" s="5"/>
      <c r="OY407" s="5"/>
      <c r="OZ407" s="5"/>
      <c r="PA407" s="5"/>
      <c r="PB407" s="5"/>
      <c r="PC407" s="5"/>
      <c r="PD407" s="5"/>
      <c r="PE407" s="5"/>
      <c r="PF407" s="5"/>
      <c r="PG407" s="5"/>
      <c r="PH407" s="5"/>
      <c r="PI407" s="5"/>
      <c r="PJ407" s="5"/>
      <c r="PK407" s="5"/>
      <c r="PL407" s="5"/>
      <c r="PM407" s="5"/>
      <c r="PN407" s="5"/>
      <c r="PO407" s="5"/>
      <c r="PP407" s="5"/>
      <c r="PQ407" s="5"/>
      <c r="PR407" s="5"/>
      <c r="PS407" s="5"/>
      <c r="PT407" s="5"/>
      <c r="PU407" s="5"/>
      <c r="PV407" s="5"/>
      <c r="PW407" s="5"/>
      <c r="PX407" s="5"/>
      <c r="PY407" s="5"/>
      <c r="PZ407" s="5"/>
      <c r="QA407" s="5"/>
      <c r="QB407" s="5"/>
      <c r="QC407" s="5"/>
      <c r="QD407" s="5"/>
      <c r="QE407" s="5"/>
      <c r="QF407" s="5"/>
      <c r="QG407" s="5"/>
      <c r="QH407" s="5"/>
      <c r="QI407" s="5"/>
      <c r="QJ407" s="5"/>
      <c r="QK407" s="5"/>
      <c r="QL407" s="5"/>
      <c r="QM407" s="5"/>
      <c r="QN407" s="5"/>
      <c r="QO407" s="5"/>
      <c r="QP407" s="5"/>
      <c r="QQ407" s="5"/>
      <c r="QR407" s="5"/>
      <c r="QS407" s="5"/>
      <c r="QT407" s="5"/>
      <c r="QU407" s="5"/>
      <c r="QV407" s="5"/>
      <c r="QW407" s="5"/>
      <c r="QX407" s="5"/>
      <c r="QY407" s="5"/>
      <c r="QZ407" s="5"/>
      <c r="RA407" s="5"/>
      <c r="RB407" s="5"/>
      <c r="RC407" s="5"/>
      <c r="RD407" s="5"/>
      <c r="RE407" s="5"/>
      <c r="RF407" s="5"/>
      <c r="RG407" s="5"/>
      <c r="RH407" s="5"/>
      <c r="RI407" s="5"/>
      <c r="RJ407" s="5"/>
      <c r="RK407" s="5"/>
      <c r="RL407" s="5"/>
      <c r="RM407" s="5"/>
      <c r="RN407" s="5"/>
      <c r="RO407" s="5"/>
      <c r="RP407" s="5"/>
      <c r="RQ407" s="5"/>
      <c r="RR407" s="5"/>
      <c r="RS407" s="5"/>
      <c r="RT407" s="5"/>
      <c r="RU407" s="5"/>
      <c r="RV407" s="5"/>
      <c r="RW407" s="5"/>
      <c r="RX407" s="5"/>
      <c r="RY407" s="5"/>
      <c r="RZ407" s="5"/>
      <c r="SA407" s="5"/>
      <c r="SB407" s="5"/>
      <c r="SC407" s="5"/>
      <c r="SD407" s="5"/>
      <c r="SE407" s="5"/>
      <c r="SF407" s="5"/>
      <c r="SG407" s="5"/>
      <c r="SH407" s="5"/>
      <c r="SI407" s="5"/>
      <c r="SJ407" s="5"/>
      <c r="SK407" s="5"/>
      <c r="SL407" s="5"/>
      <c r="SM407" s="5"/>
      <c r="SN407" s="5"/>
      <c r="SO407" s="5"/>
      <c r="SP407" s="5"/>
      <c r="SQ407" s="5"/>
      <c r="SR407" s="5"/>
      <c r="SS407" s="5"/>
      <c r="ST407" s="5"/>
      <c r="SU407" s="5"/>
      <c r="SV407" s="5"/>
      <c r="SW407" s="5"/>
      <c r="SX407" s="5"/>
      <c r="SY407" s="5"/>
      <c r="SZ407" s="5"/>
      <c r="TA407" s="5"/>
      <c r="TB407" s="5"/>
      <c r="TC407" s="5"/>
      <c r="TD407" s="5"/>
      <c r="TE407" s="5"/>
      <c r="TF407" s="5"/>
      <c r="TG407" s="5"/>
      <c r="TH407" s="5"/>
      <c r="TI407" s="5"/>
      <c r="TJ407" s="5"/>
      <c r="TK407" s="5"/>
      <c r="TL407" s="5"/>
      <c r="TM407" s="5"/>
      <c r="TN407" s="5"/>
      <c r="TO407" s="5"/>
      <c r="TP407" s="5"/>
      <c r="TQ407" s="5"/>
      <c r="TR407" s="5"/>
      <c r="TS407" s="5"/>
      <c r="TT407" s="5"/>
      <c r="TU407" s="5"/>
      <c r="TV407" s="5"/>
      <c r="TW407" s="5"/>
      <c r="TX407" s="5"/>
      <c r="TY407" s="5"/>
      <c r="TZ407" s="5"/>
      <c r="UA407" s="5"/>
      <c r="UB407" s="5"/>
      <c r="UC407" s="5"/>
      <c r="UD407" s="5"/>
      <c r="UE407" s="5"/>
      <c r="UF407" s="5"/>
      <c r="UG407" s="5"/>
      <c r="UH407" s="5"/>
      <c r="UI407" s="5"/>
      <c r="UJ407" s="5"/>
      <c r="UK407" s="5"/>
      <c r="UL407" s="5"/>
      <c r="UM407" s="5"/>
      <c r="UN407" s="5"/>
      <c r="UO407" s="5"/>
      <c r="UP407" s="5"/>
      <c r="UQ407" s="5"/>
      <c r="UR407" s="5"/>
      <c r="US407" s="5"/>
      <c r="UT407" s="5"/>
      <c r="UU407" s="5"/>
      <c r="UV407" s="5"/>
      <c r="UW407" s="5"/>
      <c r="UX407" s="5"/>
      <c r="UY407" s="5"/>
      <c r="UZ407" s="5"/>
      <c r="VA407" s="5"/>
      <c r="VB407" s="5"/>
      <c r="VC407" s="5"/>
      <c r="VD407" s="5"/>
      <c r="VE407" s="5"/>
      <c r="VF407" s="5"/>
      <c r="VG407" s="5"/>
      <c r="VH407" s="5"/>
      <c r="VI407" s="5"/>
      <c r="VJ407" s="5"/>
      <c r="VK407" s="5"/>
      <c r="VL407" s="5"/>
      <c r="VM407" s="5"/>
      <c r="VN407" s="5"/>
      <c r="VO407" s="5"/>
      <c r="VP407" s="5"/>
      <c r="VQ407" s="5"/>
      <c r="VR407" s="5"/>
      <c r="VS407" s="5"/>
      <c r="VT407" s="5"/>
      <c r="VU407" s="5"/>
      <c r="VV407" s="5"/>
      <c r="VW407" s="5"/>
      <c r="VX407" s="5"/>
      <c r="VY407" s="5"/>
      <c r="VZ407" s="5"/>
      <c r="WA407" s="5"/>
      <c r="WB407" s="5"/>
      <c r="WC407" s="5"/>
      <c r="WD407" s="5"/>
      <c r="WE407" s="5"/>
      <c r="WF407" s="5"/>
      <c r="WG407" s="5"/>
      <c r="WH407" s="5"/>
      <c r="WI407" s="5"/>
      <c r="WJ407" s="5"/>
      <c r="WK407" s="5"/>
      <c r="WL407" s="5"/>
      <c r="WM407" s="5"/>
      <c r="WN407" s="5"/>
      <c r="WO407" s="5"/>
      <c r="WP407" s="5"/>
      <c r="WQ407" s="5"/>
      <c r="WR407" s="5"/>
      <c r="WS407" s="5"/>
      <c r="WT407" s="5"/>
      <c r="WU407" s="5"/>
      <c r="WV407" s="5"/>
      <c r="WW407" s="5"/>
      <c r="WX407" s="5"/>
      <c r="WY407" s="5"/>
      <c r="WZ407" s="5"/>
      <c r="XA407" s="5"/>
      <c r="XB407" s="5"/>
      <c r="XC407" s="5"/>
      <c r="XD407" s="5"/>
      <c r="XE407" s="5"/>
      <c r="XF407" s="5"/>
      <c r="XG407" s="5"/>
      <c r="XH407" s="5"/>
      <c r="XI407" s="5"/>
      <c r="XJ407" s="5"/>
      <c r="XK407" s="5"/>
      <c r="XL407" s="5"/>
      <c r="XM407" s="5"/>
      <c r="XN407" s="5"/>
      <c r="XO407" s="5"/>
      <c r="XP407" s="5"/>
      <c r="XQ407" s="5"/>
      <c r="XR407" s="5"/>
      <c r="XS407" s="5"/>
      <c r="XT407" s="5"/>
      <c r="XU407" s="5"/>
      <c r="XV407" s="5"/>
      <c r="XW407" s="5"/>
      <c r="XX407" s="5"/>
      <c r="XY407" s="5"/>
      <c r="XZ407" s="5"/>
      <c r="YA407" s="5"/>
      <c r="YB407" s="5"/>
      <c r="YC407" s="5"/>
      <c r="YD407" s="5"/>
      <c r="YE407" s="5"/>
      <c r="YF407" s="5"/>
      <c r="YG407" s="5"/>
      <c r="YH407" s="5"/>
      <c r="YI407" s="5"/>
      <c r="YJ407" s="5"/>
      <c r="YK407" s="5"/>
      <c r="YL407" s="5"/>
      <c r="YM407" s="5"/>
      <c r="YN407" s="5"/>
      <c r="YO407" s="5"/>
      <c r="YP407" s="5"/>
      <c r="YQ407" s="5"/>
      <c r="YR407" s="5"/>
      <c r="YS407" s="5"/>
      <c r="YT407" s="5"/>
      <c r="YU407" s="5"/>
      <c r="YV407" s="5"/>
      <c r="YW407" s="5"/>
      <c r="YX407" s="5"/>
      <c r="YY407" s="5"/>
      <c r="YZ407" s="5"/>
      <c r="ZA407" s="5"/>
      <c r="ZB407" s="5"/>
      <c r="ZC407" s="5"/>
      <c r="ZD407" s="5"/>
      <c r="ZE407" s="5"/>
      <c r="ZF407" s="5"/>
      <c r="ZG407" s="5"/>
      <c r="ZH407" s="5"/>
      <c r="ZI407" s="5"/>
      <c r="ZJ407" s="5"/>
      <c r="ZK407" s="5"/>
      <c r="ZL407" s="5"/>
      <c r="ZM407" s="5"/>
      <c r="ZN407" s="5"/>
      <c r="ZO407" s="5"/>
      <c r="ZP407" s="5"/>
      <c r="ZQ407" s="5"/>
      <c r="ZR407" s="5"/>
      <c r="ZS407" s="5"/>
      <c r="ZT407" s="5"/>
      <c r="ZU407" s="5"/>
      <c r="ZV407" s="5"/>
      <c r="ZW407" s="5"/>
      <c r="ZX407" s="5"/>
      <c r="ZY407" s="5"/>
      <c r="ZZ407" s="5"/>
      <c r="AAA407" s="5"/>
      <c r="AAB407" s="5"/>
      <c r="AAC407" s="5"/>
      <c r="AAD407" s="5"/>
      <c r="AAE407" s="5"/>
      <c r="AAF407" s="5"/>
      <c r="AAG407" s="5"/>
      <c r="AAH407" s="5"/>
      <c r="AAI407" s="5"/>
      <c r="AAJ407" s="5"/>
      <c r="AAK407" s="5"/>
      <c r="AAL407" s="5"/>
      <c r="AAM407" s="5"/>
      <c r="AAN407" s="5"/>
      <c r="AAO407" s="5"/>
      <c r="AAP407" s="5"/>
      <c r="AAQ407" s="5"/>
      <c r="AAR407" s="5"/>
      <c r="AAS407" s="5"/>
      <c r="AAT407" s="5"/>
      <c r="AAU407" s="5"/>
      <c r="AAV407" s="5"/>
      <c r="AAW407" s="5"/>
      <c r="AAX407" s="5"/>
      <c r="AAY407" s="5"/>
      <c r="AAZ407" s="5"/>
      <c r="ABA407" s="5"/>
      <c r="ABB407" s="5"/>
      <c r="ABC407" s="5"/>
      <c r="ABD407" s="5"/>
      <c r="ABE407" s="5"/>
      <c r="ABF407" s="5"/>
      <c r="ABG407" s="5"/>
      <c r="ABH407" s="5"/>
      <c r="ABI407" s="5"/>
      <c r="ABJ407" s="5"/>
      <c r="ABK407" s="5"/>
      <c r="ABL407" s="5"/>
      <c r="ABM407" s="5"/>
      <c r="ABN407" s="5"/>
      <c r="ABO407" s="5"/>
      <c r="ABP407" s="5"/>
      <c r="ABQ407" s="5"/>
      <c r="ABR407" s="5"/>
      <c r="ABS407" s="5"/>
      <c r="ABT407" s="5"/>
      <c r="ABU407" s="5"/>
      <c r="ABV407" s="5"/>
      <c r="ABW407" s="5"/>
      <c r="ABX407" s="5"/>
      <c r="ABY407" s="5"/>
      <c r="ABZ407" s="5"/>
      <c r="ACA407" s="5"/>
      <c r="ACB407" s="5"/>
      <c r="ACC407" s="5"/>
      <c r="ACD407" s="5"/>
      <c r="ACE407" s="5"/>
      <c r="ACF407" s="5"/>
      <c r="ACG407" s="5"/>
      <c r="ACH407" s="5"/>
      <c r="ACI407" s="5"/>
      <c r="ACJ407" s="5"/>
      <c r="ACK407" s="5"/>
      <c r="ACL407" s="5"/>
      <c r="ACM407" s="5"/>
      <c r="ACN407" s="5"/>
      <c r="ACO407" s="5"/>
      <c r="ACP407" s="5"/>
      <c r="ACQ407" s="5"/>
      <c r="ACR407" s="5"/>
      <c r="ACS407" s="5"/>
      <c r="ACT407" s="5"/>
      <c r="ACU407" s="5"/>
      <c r="ACV407" s="5"/>
      <c r="ACW407" s="5"/>
      <c r="ACX407" s="5"/>
      <c r="ACY407" s="5"/>
      <c r="ACZ407" s="5"/>
      <c r="ADA407" s="5"/>
      <c r="ADB407" s="5"/>
      <c r="ADC407" s="5"/>
      <c r="ADD407" s="5"/>
      <c r="ADE407" s="5"/>
      <c r="ADF407" s="5"/>
      <c r="ADG407" s="5"/>
      <c r="ADH407" s="5"/>
      <c r="ADI407" s="5"/>
      <c r="ADJ407" s="5"/>
      <c r="ADK407" s="5"/>
      <c r="ADL407" s="5"/>
      <c r="ADM407" s="5"/>
      <c r="ADN407" s="5"/>
      <c r="ADO407" s="5"/>
      <c r="ADP407" s="5"/>
      <c r="ADQ407" s="5"/>
      <c r="ADR407" s="5"/>
      <c r="ADS407" s="5"/>
      <c r="ADT407" s="5"/>
      <c r="ADU407" s="5"/>
      <c r="ADV407" s="5"/>
      <c r="ADW407" s="5"/>
      <c r="ADX407" s="5"/>
      <c r="ADY407" s="5"/>
      <c r="ADZ407" s="5"/>
      <c r="AEA407" s="5"/>
      <c r="AEB407" s="5"/>
      <c r="AEC407" s="5"/>
      <c r="AED407" s="5"/>
      <c r="AEE407" s="5"/>
      <c r="AEF407" s="5"/>
      <c r="AEG407" s="5"/>
      <c r="AEH407" s="5"/>
      <c r="AEI407" s="5"/>
      <c r="AEJ407" s="5"/>
      <c r="AEK407" s="5"/>
      <c r="AEL407" s="5"/>
      <c r="AEM407" s="5"/>
      <c r="AEN407" s="5"/>
      <c r="AEO407" s="5"/>
      <c r="AEP407" s="5"/>
      <c r="AEQ407" s="5"/>
      <c r="AER407" s="5"/>
      <c r="AES407" s="5"/>
      <c r="AET407" s="5"/>
      <c r="AEU407" s="5"/>
      <c r="AEV407" s="5"/>
      <c r="AEW407" s="5"/>
      <c r="AEX407" s="5"/>
      <c r="AEY407" s="5"/>
      <c r="AEZ407" s="5"/>
      <c r="AFA407" s="5"/>
      <c r="AFB407" s="5"/>
      <c r="AFC407" s="5"/>
      <c r="AFD407" s="5"/>
      <c r="AFE407" s="5"/>
      <c r="AFF407" s="5"/>
      <c r="AFG407" s="5"/>
      <c r="AFH407" s="5"/>
      <c r="AFI407" s="5"/>
      <c r="AFJ407" s="5"/>
      <c r="AFK407" s="5"/>
      <c r="AFL407" s="5"/>
      <c r="AFM407" s="5"/>
      <c r="AFN407" s="5"/>
      <c r="AFO407" s="5"/>
      <c r="AFP407" s="5"/>
      <c r="AFQ407" s="5"/>
      <c r="AFR407" s="5"/>
      <c r="AFS407" s="5"/>
      <c r="AFT407" s="5"/>
      <c r="AFU407" s="5"/>
      <c r="AFV407" s="5"/>
      <c r="AFW407" s="5"/>
      <c r="AFX407" s="5"/>
      <c r="AFY407" s="5"/>
      <c r="AFZ407" s="5"/>
      <c r="AGA407" s="5"/>
      <c r="AGB407" s="5"/>
      <c r="AGC407" s="5"/>
      <c r="AGD407" s="5"/>
      <c r="AGE407" s="5"/>
      <c r="AGF407" s="5"/>
      <c r="AGG407" s="5"/>
      <c r="AGH407" s="5"/>
      <c r="AGI407" s="5"/>
      <c r="AGJ407" s="5"/>
      <c r="AGK407" s="5"/>
      <c r="AGL407" s="5"/>
      <c r="AGM407" s="5"/>
      <c r="AGN407" s="5"/>
      <c r="AGO407" s="5"/>
      <c r="AGP407" s="5"/>
      <c r="AGQ407" s="5"/>
      <c r="AGR407" s="5"/>
      <c r="AGS407" s="5"/>
      <c r="AGT407" s="5"/>
      <c r="AGU407" s="5"/>
      <c r="AGV407" s="5"/>
      <c r="AGW407" s="5"/>
      <c r="AGX407" s="5"/>
      <c r="AGY407" s="5"/>
      <c r="AGZ407" s="5"/>
      <c r="AHA407" s="5"/>
      <c r="AHB407" s="5"/>
      <c r="AHC407" s="5"/>
      <c r="AHD407" s="5"/>
      <c r="AHE407" s="5"/>
      <c r="AHF407" s="5"/>
      <c r="AHG407" s="5"/>
      <c r="AHH407" s="5"/>
      <c r="AHI407" s="5"/>
      <c r="AHJ407" s="5"/>
      <c r="AHK407" s="5"/>
      <c r="AHL407" s="5"/>
      <c r="AHM407" s="5"/>
      <c r="AHN407" s="5"/>
      <c r="AHO407" s="5"/>
      <c r="AHP407" s="5"/>
      <c r="AHQ407" s="5"/>
      <c r="AHR407" s="5"/>
      <c r="AHS407" s="5"/>
      <c r="AHT407" s="5"/>
      <c r="AHU407" s="5"/>
      <c r="AHV407" s="5"/>
      <c r="AHW407" s="5"/>
      <c r="AHX407" s="5"/>
      <c r="AHY407" s="5"/>
      <c r="AHZ407" s="5"/>
      <c r="AIA407" s="5"/>
      <c r="AIB407" s="5"/>
      <c r="AIC407" s="5"/>
      <c r="AID407" s="5"/>
      <c r="AIE407" s="5"/>
      <c r="AIF407" s="5"/>
      <c r="AIG407" s="5"/>
      <c r="AIH407" s="5"/>
      <c r="AII407" s="5"/>
      <c r="AIJ407" s="5"/>
      <c r="AIK407" s="5"/>
      <c r="AIL407" s="5"/>
      <c r="AIM407" s="5"/>
      <c r="AIN407" s="5"/>
      <c r="AIO407" s="5"/>
      <c r="AIP407" s="5"/>
      <c r="AIQ407" s="5"/>
      <c r="AIR407" s="5"/>
      <c r="AIS407" s="5"/>
      <c r="AIT407" s="5"/>
      <c r="AIU407" s="5"/>
      <c r="AIV407" s="5"/>
      <c r="AIW407" s="5"/>
      <c r="AIX407" s="5"/>
      <c r="AIY407" s="5"/>
      <c r="AIZ407" s="5"/>
      <c r="AJA407" s="5"/>
      <c r="AJB407" s="5"/>
      <c r="AJC407" s="5"/>
      <c r="AJD407" s="5"/>
      <c r="AJE407" s="5"/>
      <c r="AJF407" s="5"/>
      <c r="AJG407" s="5"/>
      <c r="AJH407" s="5"/>
      <c r="AJI407" s="5"/>
      <c r="AJJ407" s="5"/>
      <c r="AJK407" s="5"/>
      <c r="AJL407" s="5"/>
      <c r="AJM407" s="5"/>
      <c r="AJN407" s="5"/>
      <c r="AJO407" s="5"/>
      <c r="AJP407" s="5"/>
      <c r="AJQ407" s="5"/>
      <c r="AJR407" s="5"/>
      <c r="AJS407" s="5"/>
      <c r="AJT407" s="5"/>
      <c r="AJU407" s="5"/>
      <c r="AJV407" s="5"/>
      <c r="AJW407" s="5"/>
      <c r="AJX407" s="5"/>
      <c r="AJY407" s="5"/>
      <c r="AJZ407" s="5"/>
      <c r="AKA407" s="5"/>
      <c r="AKB407" s="5"/>
      <c r="AKC407" s="5"/>
      <c r="AKD407" s="5"/>
      <c r="AKE407" s="5"/>
      <c r="AKF407" s="5"/>
      <c r="AKG407" s="5"/>
      <c r="AKH407" s="5"/>
      <c r="AKI407" s="5"/>
      <c r="AKJ407" s="5"/>
      <c r="AKK407" s="5"/>
      <c r="AKL407" s="5"/>
      <c r="AKM407" s="5"/>
      <c r="AKN407" s="5"/>
      <c r="AKO407" s="5"/>
      <c r="AKP407" s="5"/>
      <c r="AKQ407" s="5"/>
      <c r="AKR407" s="5"/>
      <c r="AKS407" s="5"/>
      <c r="AKT407" s="5"/>
      <c r="AKU407" s="5"/>
      <c r="AKV407" s="5"/>
      <c r="AKW407" s="5"/>
      <c r="AKX407" s="5"/>
      <c r="AKY407" s="5"/>
      <c r="AKZ407" s="5"/>
      <c r="ALA407" s="5"/>
      <c r="ALB407" s="5"/>
      <c r="ALC407" s="5"/>
      <c r="ALD407" s="5"/>
      <c r="ALE407" s="5"/>
      <c r="ALF407" s="5"/>
      <c r="ALG407" s="5"/>
      <c r="ALH407" s="5"/>
      <c r="ALI407" s="5"/>
      <c r="ALJ407" s="5"/>
      <c r="ALK407" s="5"/>
      <c r="ALL407" s="5"/>
      <c r="ALM407" s="5"/>
      <c r="ALN407" s="5"/>
      <c r="ALO407" s="5"/>
      <c r="ALP407" s="5"/>
      <c r="ALQ407" s="5"/>
      <c r="ALR407" s="5"/>
      <c r="ALS407" s="5"/>
      <c r="ALT407" s="5"/>
      <c r="ALU407" s="5"/>
      <c r="ALV407" s="5"/>
      <c r="ALW407" s="5"/>
      <c r="ALX407" s="5"/>
      <c r="ALY407" s="5"/>
      <c r="ALZ407" s="5"/>
      <c r="AMA407" s="5"/>
      <c r="AMB407" s="5"/>
      <c r="AMC407" s="5"/>
      <c r="AMD407" s="5"/>
      <c r="AME407" s="5"/>
      <c r="AMF407" s="5"/>
      <c r="AMG407" s="5"/>
      <c r="AMH407" s="5"/>
      <c r="AMI407" s="5"/>
      <c r="AMJ407" s="5"/>
      <c r="AMK407" s="5"/>
      <c r="AML407" s="5"/>
      <c r="AMM407" s="5"/>
      <c r="AMN407" s="5"/>
      <c r="AMO407" s="5"/>
      <c r="AMP407" s="5"/>
      <c r="AMQ407" s="5"/>
      <c r="AMR407" s="5"/>
      <c r="AMS407" s="5"/>
      <c r="AMT407" s="5"/>
      <c r="AMU407" s="5"/>
      <c r="AMV407" s="5"/>
      <c r="AMW407" s="5"/>
      <c r="AMX407" s="5"/>
      <c r="AMY407" s="5"/>
      <c r="AMZ407" s="5"/>
      <c r="ANA407" s="5"/>
      <c r="ANB407" s="5"/>
      <c r="ANC407" s="5"/>
      <c r="AND407" s="5"/>
      <c r="ANE407" s="5"/>
      <c r="ANF407" s="5"/>
      <c r="ANG407" s="5"/>
      <c r="ANH407" s="5"/>
      <c r="ANI407" s="5"/>
      <c r="ANJ407" s="5"/>
      <c r="ANK407" s="5"/>
      <c r="ANL407" s="5"/>
      <c r="ANM407" s="5"/>
      <c r="ANN407" s="5"/>
      <c r="ANO407" s="5"/>
      <c r="ANP407" s="5"/>
      <c r="ANQ407" s="5"/>
      <c r="ANR407" s="5"/>
      <c r="ANS407" s="5"/>
      <c r="ANT407" s="5"/>
      <c r="ANU407" s="5"/>
      <c r="ANV407" s="5"/>
      <c r="ANW407" s="5"/>
      <c r="ANX407" s="5"/>
      <c r="ANY407" s="5"/>
      <c r="ANZ407" s="5"/>
      <c r="AOA407" s="5"/>
      <c r="AOB407" s="5"/>
      <c r="AOC407" s="5"/>
      <c r="AOD407" s="5"/>
      <c r="AOE407" s="5"/>
      <c r="AOF407" s="5"/>
      <c r="AOG407" s="5"/>
      <c r="AOH407" s="5"/>
      <c r="AOI407" s="5"/>
      <c r="AOJ407" s="5"/>
      <c r="AOK407" s="5"/>
      <c r="AOL407" s="5"/>
      <c r="AOM407" s="5"/>
      <c r="AON407" s="5"/>
      <c r="AOO407" s="5"/>
      <c r="AOP407" s="5"/>
      <c r="AOQ407" s="5"/>
      <c r="AOR407" s="5"/>
      <c r="AOS407" s="5"/>
      <c r="AOT407" s="5"/>
      <c r="AOU407" s="5"/>
      <c r="AOV407" s="5"/>
      <c r="AOW407" s="5"/>
      <c r="AOX407" s="5"/>
      <c r="AOY407" s="5"/>
      <c r="AOZ407" s="5"/>
      <c r="APA407" s="5"/>
      <c r="APB407" s="5"/>
      <c r="APC407" s="5"/>
      <c r="APD407" s="5"/>
      <c r="APE407" s="5"/>
      <c r="APF407" s="5"/>
      <c r="APG407" s="5"/>
      <c r="APH407" s="5"/>
      <c r="API407" s="5"/>
      <c r="APJ407" s="5"/>
      <c r="APK407" s="5"/>
      <c r="APL407" s="5"/>
      <c r="APM407" s="5"/>
      <c r="APN407" s="5"/>
      <c r="APO407" s="5"/>
      <c r="APP407" s="5"/>
      <c r="APQ407" s="5"/>
      <c r="APR407" s="5"/>
      <c r="APS407" s="5"/>
      <c r="APT407" s="5"/>
      <c r="APU407" s="5"/>
      <c r="APV407" s="5"/>
      <c r="APW407" s="5"/>
      <c r="APX407" s="5"/>
      <c r="APY407" s="5"/>
      <c r="APZ407" s="5"/>
      <c r="AQA407" s="5"/>
      <c r="AQB407" s="5"/>
      <c r="AQC407" s="5"/>
      <c r="AQD407" s="5"/>
      <c r="AQE407" s="5"/>
      <c r="AQF407" s="5"/>
      <c r="AQG407" s="5"/>
      <c r="AQH407" s="5"/>
      <c r="AQI407" s="5"/>
      <c r="AQJ407" s="5"/>
      <c r="AQK407" s="5"/>
      <c r="AQL407" s="5"/>
      <c r="AQM407" s="5"/>
      <c r="AQN407" s="5"/>
      <c r="AQO407" s="5"/>
      <c r="AQP407" s="5"/>
      <c r="AQQ407" s="5"/>
      <c r="AQR407" s="5"/>
      <c r="AQS407" s="5"/>
      <c r="AQT407" s="5"/>
      <c r="AQU407" s="5"/>
      <c r="AQV407" s="5"/>
      <c r="AQW407" s="5"/>
      <c r="AQX407" s="5"/>
      <c r="AQY407" s="5"/>
      <c r="AQZ407" s="5"/>
    </row>
    <row r="408" spans="1:1144" s="4" customFormat="1" ht="36" customHeight="1">
      <c r="A408" s="95" t="s">
        <v>73</v>
      </c>
      <c r="B408" s="95" t="s">
        <v>70</v>
      </c>
      <c r="C408" s="95" t="s">
        <v>70</v>
      </c>
      <c r="D408" s="95" t="s">
        <v>13</v>
      </c>
      <c r="E408" s="95" t="s">
        <v>81</v>
      </c>
      <c r="F408" s="95" t="s">
        <v>2371</v>
      </c>
      <c r="G408" s="95" t="s">
        <v>2372</v>
      </c>
      <c r="H408" s="95" t="s">
        <v>1007</v>
      </c>
      <c r="I408" s="95" t="s">
        <v>914</v>
      </c>
      <c r="J408" s="139" t="s">
        <v>360</v>
      </c>
      <c r="K408" s="139" t="s">
        <v>2396</v>
      </c>
      <c r="L408" s="139" t="s">
        <v>2383</v>
      </c>
      <c r="M408" s="139" t="s">
        <v>2384</v>
      </c>
      <c r="N408" s="139" t="s">
        <v>2385</v>
      </c>
      <c r="O408" s="139">
        <v>1</v>
      </c>
      <c r="P408" s="139" t="s">
        <v>2397</v>
      </c>
      <c r="Q408" s="139">
        <v>1</v>
      </c>
      <c r="R408" s="141">
        <v>43100</v>
      </c>
      <c r="S408" s="139" t="s">
        <v>2423</v>
      </c>
      <c r="T408" s="139" t="s">
        <v>2424</v>
      </c>
      <c r="U408" s="139" t="s">
        <v>2374</v>
      </c>
      <c r="V408" s="139" t="s">
        <v>2375</v>
      </c>
      <c r="W408" s="96">
        <f t="shared" si="27"/>
        <v>1000000000</v>
      </c>
      <c r="X408" s="96">
        <f t="shared" si="30"/>
        <v>1000000000</v>
      </c>
      <c r="Y408" s="96">
        <v>1000000000</v>
      </c>
      <c r="Z408" s="96"/>
      <c r="AA408" s="96"/>
      <c r="AB408" s="96"/>
      <c r="AC408" s="96"/>
      <c r="AD408" s="96"/>
      <c r="AE408" s="96"/>
      <c r="AF408" s="96"/>
      <c r="AG408" s="96"/>
      <c r="AH408" s="96"/>
      <c r="AI408" s="96"/>
      <c r="AJ408" s="96"/>
      <c r="AK408" s="96"/>
      <c r="AL408" s="96"/>
      <c r="AM408" s="96"/>
      <c r="AN408" s="96"/>
      <c r="AO408" s="96"/>
      <c r="AP408" s="96"/>
      <c r="AQ408" s="96"/>
      <c r="AR408" s="96"/>
      <c r="AS408" s="96"/>
      <c r="AT408" s="96"/>
      <c r="AU408" s="96"/>
      <c r="AV408" s="96"/>
      <c r="AW408" s="96"/>
      <c r="AX408" s="96"/>
      <c r="AY408" s="96"/>
      <c r="AZ408" s="96"/>
      <c r="BA408" s="96"/>
      <c r="BB408" s="96"/>
      <c r="BC408" s="96"/>
      <c r="BD408" s="96"/>
      <c r="BE408" s="96"/>
      <c r="BF408" s="96"/>
      <c r="BG408" s="96"/>
      <c r="BH408" s="96"/>
      <c r="BI408" s="96"/>
      <c r="BJ408" s="96"/>
      <c r="BK408" s="96"/>
      <c r="BL408" s="96"/>
      <c r="BM408" s="96"/>
      <c r="BN408" s="96"/>
      <c r="BO408" s="96"/>
      <c r="BP408" s="96"/>
      <c r="BQ408" s="96"/>
      <c r="BR408" s="96"/>
      <c r="BS408" s="107"/>
      <c r="BT408" s="107"/>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16"/>
      <c r="DO408" s="3"/>
      <c r="DP408" s="3"/>
      <c r="DQ408" s="3"/>
      <c r="DR408" s="3"/>
      <c r="DS408" s="3"/>
      <c r="DT408" s="3"/>
      <c r="DU408" s="3"/>
      <c r="DV408" s="3"/>
      <c r="DW408" s="3"/>
      <c r="DX408" s="3"/>
      <c r="DY408" s="10"/>
      <c r="DZ408" s="10"/>
      <c r="EA408" s="10"/>
      <c r="EB408" s="10"/>
      <c r="EC408" s="10"/>
      <c r="ED408" s="10"/>
      <c r="EE408" s="10"/>
      <c r="EF408" s="3"/>
      <c r="EG408" s="3"/>
      <c r="EH408" s="3"/>
      <c r="EI408" s="3"/>
      <c r="EJ408" s="3"/>
      <c r="EK408" s="3"/>
      <c r="EL408" s="3"/>
      <c r="EM408" s="9"/>
      <c r="EN408" s="9"/>
      <c r="EO408" s="9"/>
      <c r="EP408" s="9"/>
      <c r="EQ408" s="9"/>
      <c r="ER408" s="9"/>
      <c r="ES408" s="9"/>
      <c r="ET408" s="9"/>
      <c r="EU408" s="9"/>
      <c r="EV408" s="9"/>
      <c r="EW408" s="9"/>
      <c r="EX408" s="9"/>
      <c r="EY408" s="9"/>
      <c r="EZ408" s="9"/>
      <c r="FA408" s="9"/>
      <c r="FB408" s="9"/>
      <c r="FC408" s="9"/>
      <c r="FD408" s="9"/>
      <c r="FE408" s="15"/>
      <c r="FF408" s="9"/>
      <c r="FG408" s="9"/>
      <c r="FH408" s="9"/>
      <c r="FI408" s="9"/>
      <c r="FJ408" s="9"/>
      <c r="FK408" s="9"/>
      <c r="FL408" s="9"/>
      <c r="FM408" s="9"/>
      <c r="FN408" s="9"/>
      <c r="FO408" s="9"/>
      <c r="FP408" s="9"/>
      <c r="FQ408" s="9"/>
      <c r="FR408" s="9"/>
      <c r="FS408" s="9"/>
      <c r="FT408" s="9"/>
      <c r="FU408" s="9"/>
      <c r="FV408" s="9"/>
      <c r="FW408" s="9"/>
      <c r="FX408" s="9"/>
      <c r="FY408" s="9"/>
      <c r="FZ408" s="9"/>
      <c r="GA408" s="9"/>
      <c r="GB408" s="9"/>
      <c r="GC408" s="9"/>
      <c r="GD408" s="9"/>
      <c r="GE408" s="9"/>
      <c r="GF408" s="9"/>
      <c r="GG408" s="9"/>
      <c r="GH408" s="9"/>
      <c r="GI408" s="9"/>
      <c r="GJ408" s="9"/>
      <c r="GK408" s="9"/>
      <c r="GL408" s="9"/>
      <c r="GM408" s="5"/>
      <c r="GN408" s="10"/>
      <c r="GO408" s="10"/>
      <c r="GP408" s="10"/>
      <c r="GQ408" s="10"/>
      <c r="GR408" s="9"/>
      <c r="GS408" s="9"/>
      <c r="GT408" s="5"/>
      <c r="GU408" s="5"/>
      <c r="GV408" s="5"/>
      <c r="GW408" s="5"/>
      <c r="GX408" s="5"/>
      <c r="GY408" s="5"/>
      <c r="GZ408" s="5"/>
      <c r="HA408" s="5"/>
      <c r="HB408" s="5"/>
      <c r="HC408" s="5"/>
      <c r="HD408" s="5"/>
      <c r="HE408" s="5"/>
      <c r="HF408" s="5"/>
      <c r="HG408" s="5"/>
      <c r="HH408" s="5"/>
      <c r="HI408" s="5"/>
      <c r="HJ408" s="5"/>
      <c r="HK408" s="5"/>
      <c r="HL408" s="5"/>
      <c r="HM408" s="5"/>
      <c r="HN408" s="5"/>
      <c r="HO408" s="5"/>
      <c r="HP408" s="5"/>
      <c r="HQ408" s="5"/>
      <c r="HR408" s="5"/>
      <c r="HS408" s="5"/>
      <c r="HT408" s="5"/>
      <c r="HU408" s="5"/>
      <c r="HV408" s="5"/>
      <c r="HW408" s="5"/>
      <c r="HX408" s="5"/>
      <c r="HY408" s="5"/>
      <c r="HZ408" s="5"/>
      <c r="IA408" s="5"/>
      <c r="IB408" s="5"/>
      <c r="IC408" s="5"/>
      <c r="ID408" s="5"/>
      <c r="IE408" s="5"/>
      <c r="IF408" s="5"/>
      <c r="IG408" s="5"/>
      <c r="IH408" s="5"/>
      <c r="II408" s="5"/>
      <c r="IJ408" s="5"/>
      <c r="IK408" s="5"/>
      <c r="IL408" s="5"/>
      <c r="IM408" s="5"/>
      <c r="IN408" s="5"/>
      <c r="IO408" s="5"/>
      <c r="IP408" s="5"/>
      <c r="IQ408" s="5"/>
      <c r="IR408" s="5"/>
      <c r="IS408" s="5"/>
      <c r="IT408" s="5"/>
      <c r="IU408" s="5"/>
      <c r="IV408" s="5"/>
      <c r="IW408" s="5"/>
      <c r="IX408" s="5"/>
      <c r="IY408" s="5"/>
      <c r="IZ408" s="5"/>
      <c r="JA408" s="5"/>
      <c r="JB408" s="5"/>
      <c r="JC408" s="5"/>
      <c r="JD408" s="5"/>
      <c r="JE408" s="5"/>
      <c r="JF408" s="5"/>
      <c r="JG408" s="5"/>
      <c r="JH408" s="5"/>
      <c r="JI408" s="5"/>
      <c r="JJ408" s="5"/>
      <c r="JK408" s="5"/>
      <c r="JL408" s="5"/>
      <c r="JM408" s="5"/>
      <c r="JN408" s="5"/>
      <c r="JO408" s="5"/>
      <c r="JP408" s="5"/>
      <c r="JQ408" s="5"/>
      <c r="JR408" s="5"/>
      <c r="JS408" s="5"/>
      <c r="JT408" s="5"/>
      <c r="JU408" s="5"/>
      <c r="JV408" s="5"/>
      <c r="JW408" s="5"/>
      <c r="JX408" s="5"/>
      <c r="JY408" s="5"/>
      <c r="JZ408" s="5"/>
      <c r="KA408" s="5"/>
      <c r="KB408" s="5"/>
      <c r="KC408" s="5"/>
      <c r="KD408" s="5"/>
      <c r="KE408" s="5"/>
      <c r="KF408" s="5"/>
      <c r="KG408" s="5"/>
      <c r="KH408" s="5"/>
      <c r="KI408" s="5"/>
      <c r="KJ408" s="5"/>
      <c r="KK408" s="5"/>
      <c r="KL408" s="5"/>
      <c r="KM408" s="5"/>
      <c r="KN408" s="5"/>
      <c r="KO408" s="5"/>
      <c r="KP408" s="5"/>
      <c r="KQ408" s="5"/>
      <c r="KR408" s="5"/>
      <c r="KS408" s="5"/>
      <c r="KT408" s="5"/>
      <c r="KU408" s="5"/>
      <c r="KV408" s="5"/>
      <c r="KW408" s="5"/>
      <c r="KX408" s="5"/>
      <c r="KY408" s="5"/>
      <c r="KZ408" s="5"/>
      <c r="LA408" s="5"/>
      <c r="LB408" s="5"/>
      <c r="LC408" s="5"/>
      <c r="LD408" s="5"/>
      <c r="LE408" s="5"/>
      <c r="LF408" s="5"/>
      <c r="LG408" s="5"/>
      <c r="LH408" s="5"/>
      <c r="LI408" s="5"/>
      <c r="LJ408" s="5"/>
      <c r="LK408" s="5"/>
      <c r="LL408" s="5"/>
      <c r="LM408" s="5"/>
      <c r="LN408" s="5"/>
      <c r="LO408" s="5"/>
      <c r="LP408" s="5"/>
      <c r="LQ408" s="5"/>
      <c r="LR408" s="5"/>
      <c r="LS408" s="5"/>
      <c r="LT408" s="5"/>
      <c r="LU408" s="5"/>
      <c r="LV408" s="5"/>
      <c r="LW408" s="5"/>
      <c r="LX408" s="5"/>
      <c r="LY408" s="5"/>
      <c r="LZ408" s="5"/>
      <c r="MA408" s="5"/>
      <c r="MB408" s="5"/>
      <c r="MC408" s="5"/>
      <c r="MD408" s="5"/>
      <c r="ME408" s="5"/>
      <c r="MF408" s="5"/>
      <c r="MG408" s="5"/>
      <c r="MH408" s="5"/>
      <c r="MI408" s="5"/>
      <c r="MJ408" s="5"/>
      <c r="MK408" s="5"/>
      <c r="ML408" s="5"/>
      <c r="MM408" s="5"/>
      <c r="MN408" s="5"/>
      <c r="MO408" s="5"/>
      <c r="MP408" s="5"/>
      <c r="MQ408" s="5"/>
      <c r="MR408" s="5"/>
      <c r="MS408" s="5"/>
      <c r="MT408" s="5"/>
      <c r="MU408" s="5"/>
      <c r="MV408" s="5"/>
      <c r="MW408" s="5"/>
      <c r="MX408" s="5"/>
      <c r="MY408" s="5"/>
      <c r="MZ408" s="5"/>
      <c r="NA408" s="5"/>
      <c r="NB408" s="5"/>
      <c r="NC408" s="5"/>
      <c r="ND408" s="5"/>
      <c r="NE408" s="5"/>
      <c r="NF408" s="5"/>
      <c r="NG408" s="5"/>
      <c r="NH408" s="5"/>
      <c r="NI408" s="5"/>
      <c r="NJ408" s="5"/>
      <c r="NK408" s="5"/>
      <c r="NL408" s="5"/>
      <c r="NM408" s="5"/>
      <c r="NN408" s="5"/>
      <c r="NO408" s="5"/>
      <c r="NP408" s="5"/>
      <c r="NQ408" s="5"/>
      <c r="NR408" s="5"/>
      <c r="NS408" s="5"/>
      <c r="NT408" s="5"/>
      <c r="NU408" s="5"/>
      <c r="NV408" s="5"/>
      <c r="NW408" s="5"/>
      <c r="NX408" s="5"/>
      <c r="NY408" s="5"/>
      <c r="NZ408" s="5"/>
      <c r="OA408" s="5"/>
      <c r="OB408" s="5"/>
      <c r="OC408" s="5"/>
      <c r="OD408" s="5"/>
      <c r="OE408" s="5"/>
      <c r="OF408" s="5"/>
      <c r="OG408" s="5"/>
      <c r="OH408" s="5"/>
      <c r="OI408" s="5"/>
      <c r="OJ408" s="5"/>
      <c r="OK408" s="5"/>
      <c r="OL408" s="5"/>
      <c r="OM408" s="5"/>
      <c r="ON408" s="5"/>
      <c r="OO408" s="5"/>
      <c r="OP408" s="5"/>
      <c r="OQ408" s="5"/>
      <c r="OR408" s="5"/>
      <c r="OS408" s="5"/>
      <c r="OT408" s="5"/>
      <c r="OU408" s="5"/>
      <c r="OV408" s="5"/>
      <c r="OW408" s="5"/>
      <c r="OX408" s="5"/>
      <c r="OY408" s="5"/>
      <c r="OZ408" s="5"/>
      <c r="PA408" s="5"/>
      <c r="PB408" s="5"/>
      <c r="PC408" s="5"/>
      <c r="PD408" s="5"/>
      <c r="PE408" s="5"/>
      <c r="PF408" s="5"/>
      <c r="PG408" s="5"/>
      <c r="PH408" s="5"/>
      <c r="PI408" s="5"/>
      <c r="PJ408" s="5"/>
      <c r="PK408" s="5"/>
      <c r="PL408" s="5"/>
      <c r="PM408" s="5"/>
      <c r="PN408" s="5"/>
      <c r="PO408" s="5"/>
      <c r="PP408" s="5"/>
      <c r="PQ408" s="5"/>
      <c r="PR408" s="5"/>
      <c r="PS408" s="5"/>
      <c r="PT408" s="5"/>
      <c r="PU408" s="5"/>
      <c r="PV408" s="5"/>
      <c r="PW408" s="5"/>
      <c r="PX408" s="5"/>
      <c r="PY408" s="5"/>
      <c r="PZ408" s="5"/>
      <c r="QA408" s="5"/>
      <c r="QB408" s="5"/>
      <c r="QC408" s="5"/>
      <c r="QD408" s="5"/>
      <c r="QE408" s="5"/>
      <c r="QF408" s="5"/>
      <c r="QG408" s="5"/>
      <c r="QH408" s="5"/>
      <c r="QI408" s="5"/>
      <c r="QJ408" s="5"/>
      <c r="QK408" s="5"/>
      <c r="QL408" s="5"/>
      <c r="QM408" s="5"/>
      <c r="QN408" s="5"/>
      <c r="QO408" s="5"/>
      <c r="QP408" s="5"/>
      <c r="QQ408" s="5"/>
      <c r="QR408" s="5"/>
      <c r="QS408" s="5"/>
      <c r="QT408" s="5"/>
      <c r="QU408" s="5"/>
      <c r="QV408" s="5"/>
      <c r="QW408" s="5"/>
      <c r="QX408" s="5"/>
      <c r="QY408" s="5"/>
      <c r="QZ408" s="5"/>
      <c r="RA408" s="5"/>
      <c r="RB408" s="5"/>
      <c r="RC408" s="5"/>
      <c r="RD408" s="5"/>
      <c r="RE408" s="5"/>
      <c r="RF408" s="5"/>
      <c r="RG408" s="5"/>
      <c r="RH408" s="5"/>
      <c r="RI408" s="5"/>
      <c r="RJ408" s="5"/>
      <c r="RK408" s="5"/>
      <c r="RL408" s="5"/>
      <c r="RM408" s="5"/>
      <c r="RN408" s="5"/>
      <c r="RO408" s="5"/>
      <c r="RP408" s="5"/>
      <c r="RQ408" s="5"/>
      <c r="RR408" s="5"/>
      <c r="RS408" s="5"/>
      <c r="RT408" s="5"/>
      <c r="RU408" s="5"/>
      <c r="RV408" s="5"/>
      <c r="RW408" s="5"/>
      <c r="RX408" s="5"/>
      <c r="RY408" s="5"/>
      <c r="RZ408" s="5"/>
      <c r="SA408" s="5"/>
      <c r="SB408" s="5"/>
      <c r="SC408" s="5"/>
      <c r="SD408" s="5"/>
      <c r="SE408" s="5"/>
      <c r="SF408" s="5"/>
      <c r="SG408" s="5"/>
      <c r="SH408" s="5"/>
      <c r="SI408" s="5"/>
      <c r="SJ408" s="5"/>
      <c r="SK408" s="5"/>
      <c r="SL408" s="5"/>
      <c r="SM408" s="5"/>
      <c r="SN408" s="5"/>
      <c r="SO408" s="5"/>
      <c r="SP408" s="5"/>
      <c r="SQ408" s="5"/>
      <c r="SR408" s="5"/>
      <c r="SS408" s="5"/>
      <c r="ST408" s="5"/>
      <c r="SU408" s="5"/>
      <c r="SV408" s="5"/>
      <c r="SW408" s="5"/>
      <c r="SX408" s="5"/>
      <c r="SY408" s="5"/>
      <c r="SZ408" s="5"/>
      <c r="TA408" s="5"/>
      <c r="TB408" s="5"/>
      <c r="TC408" s="5"/>
      <c r="TD408" s="5"/>
      <c r="TE408" s="5"/>
      <c r="TF408" s="5"/>
      <c r="TG408" s="5"/>
      <c r="TH408" s="5"/>
      <c r="TI408" s="5"/>
      <c r="TJ408" s="5"/>
      <c r="TK408" s="5"/>
      <c r="TL408" s="5"/>
      <c r="TM408" s="5"/>
      <c r="TN408" s="5"/>
      <c r="TO408" s="5"/>
      <c r="TP408" s="5"/>
      <c r="TQ408" s="5"/>
      <c r="TR408" s="5"/>
      <c r="TS408" s="5"/>
      <c r="TT408" s="5"/>
      <c r="TU408" s="5"/>
      <c r="TV408" s="5"/>
      <c r="TW408" s="5"/>
      <c r="TX408" s="5"/>
      <c r="TY408" s="5"/>
      <c r="TZ408" s="5"/>
      <c r="UA408" s="5"/>
      <c r="UB408" s="5"/>
      <c r="UC408" s="5"/>
      <c r="UD408" s="5"/>
      <c r="UE408" s="5"/>
      <c r="UF408" s="5"/>
      <c r="UG408" s="5"/>
      <c r="UH408" s="5"/>
      <c r="UI408" s="5"/>
      <c r="UJ408" s="5"/>
      <c r="UK408" s="5"/>
      <c r="UL408" s="5"/>
      <c r="UM408" s="5"/>
      <c r="UN408" s="5"/>
      <c r="UO408" s="5"/>
      <c r="UP408" s="5"/>
      <c r="UQ408" s="5"/>
      <c r="UR408" s="5"/>
      <c r="US408" s="5"/>
      <c r="UT408" s="5"/>
      <c r="UU408" s="5"/>
      <c r="UV408" s="5"/>
      <c r="UW408" s="5"/>
      <c r="UX408" s="5"/>
      <c r="UY408" s="5"/>
      <c r="UZ408" s="5"/>
      <c r="VA408" s="5"/>
      <c r="VB408" s="5"/>
      <c r="VC408" s="5"/>
      <c r="VD408" s="5"/>
      <c r="VE408" s="5"/>
      <c r="VF408" s="5"/>
      <c r="VG408" s="5"/>
      <c r="VH408" s="5"/>
      <c r="VI408" s="5"/>
      <c r="VJ408" s="5"/>
      <c r="VK408" s="5"/>
      <c r="VL408" s="5"/>
      <c r="VM408" s="5"/>
      <c r="VN408" s="5"/>
      <c r="VO408" s="5"/>
      <c r="VP408" s="5"/>
      <c r="VQ408" s="5"/>
      <c r="VR408" s="5"/>
      <c r="VS408" s="5"/>
      <c r="VT408" s="5"/>
      <c r="VU408" s="5"/>
      <c r="VV408" s="5"/>
      <c r="VW408" s="5"/>
      <c r="VX408" s="5"/>
      <c r="VY408" s="5"/>
      <c r="VZ408" s="5"/>
      <c r="WA408" s="5"/>
      <c r="WB408" s="5"/>
      <c r="WC408" s="5"/>
      <c r="WD408" s="5"/>
      <c r="WE408" s="5"/>
      <c r="WF408" s="5"/>
      <c r="WG408" s="5"/>
      <c r="WH408" s="5"/>
      <c r="WI408" s="5"/>
      <c r="WJ408" s="5"/>
      <c r="WK408" s="5"/>
      <c r="WL408" s="5"/>
      <c r="WM408" s="5"/>
      <c r="WN408" s="5"/>
      <c r="WO408" s="5"/>
      <c r="WP408" s="5"/>
      <c r="WQ408" s="5"/>
      <c r="WR408" s="5"/>
      <c r="WS408" s="5"/>
      <c r="WT408" s="5"/>
      <c r="WU408" s="5"/>
      <c r="WV408" s="5"/>
      <c r="WW408" s="5"/>
      <c r="WX408" s="5"/>
      <c r="WY408" s="5"/>
      <c r="WZ408" s="5"/>
      <c r="XA408" s="5"/>
      <c r="XB408" s="5"/>
      <c r="XC408" s="5"/>
      <c r="XD408" s="5"/>
      <c r="XE408" s="5"/>
      <c r="XF408" s="5"/>
      <c r="XG408" s="5"/>
      <c r="XH408" s="5"/>
      <c r="XI408" s="5"/>
      <c r="XJ408" s="5"/>
      <c r="XK408" s="5"/>
      <c r="XL408" s="5"/>
      <c r="XM408" s="5"/>
      <c r="XN408" s="5"/>
      <c r="XO408" s="5"/>
      <c r="XP408" s="5"/>
      <c r="XQ408" s="5"/>
      <c r="XR408" s="5"/>
      <c r="XS408" s="5"/>
      <c r="XT408" s="5"/>
      <c r="XU408" s="5"/>
      <c r="XV408" s="5"/>
      <c r="XW408" s="5"/>
      <c r="XX408" s="5"/>
      <c r="XY408" s="5"/>
      <c r="XZ408" s="5"/>
      <c r="YA408" s="5"/>
      <c r="YB408" s="5"/>
      <c r="YC408" s="5"/>
      <c r="YD408" s="5"/>
      <c r="YE408" s="5"/>
      <c r="YF408" s="5"/>
      <c r="YG408" s="5"/>
      <c r="YH408" s="5"/>
      <c r="YI408" s="5"/>
      <c r="YJ408" s="5"/>
      <c r="YK408" s="5"/>
      <c r="YL408" s="5"/>
      <c r="YM408" s="5"/>
      <c r="YN408" s="5"/>
      <c r="YO408" s="5"/>
      <c r="YP408" s="5"/>
      <c r="YQ408" s="5"/>
      <c r="YR408" s="5"/>
      <c r="YS408" s="5"/>
      <c r="YT408" s="5"/>
      <c r="YU408" s="5"/>
      <c r="YV408" s="5"/>
      <c r="YW408" s="5"/>
      <c r="YX408" s="5"/>
      <c r="YY408" s="5"/>
      <c r="YZ408" s="5"/>
      <c r="ZA408" s="5"/>
      <c r="ZB408" s="5"/>
      <c r="ZC408" s="5"/>
      <c r="ZD408" s="5"/>
      <c r="ZE408" s="5"/>
      <c r="ZF408" s="5"/>
      <c r="ZG408" s="5"/>
      <c r="ZH408" s="5"/>
      <c r="ZI408" s="5"/>
      <c r="ZJ408" s="5"/>
      <c r="ZK408" s="5"/>
      <c r="ZL408" s="5"/>
      <c r="ZM408" s="5"/>
      <c r="ZN408" s="5"/>
      <c r="ZO408" s="5"/>
      <c r="ZP408" s="5"/>
      <c r="ZQ408" s="5"/>
      <c r="ZR408" s="5"/>
      <c r="ZS408" s="5"/>
      <c r="ZT408" s="5"/>
      <c r="ZU408" s="5"/>
      <c r="ZV408" s="5"/>
      <c r="ZW408" s="5"/>
      <c r="ZX408" s="5"/>
      <c r="ZY408" s="5"/>
      <c r="ZZ408" s="5"/>
      <c r="AAA408" s="5"/>
      <c r="AAB408" s="5"/>
      <c r="AAC408" s="5"/>
      <c r="AAD408" s="5"/>
      <c r="AAE408" s="5"/>
      <c r="AAF408" s="5"/>
      <c r="AAG408" s="5"/>
      <c r="AAH408" s="5"/>
      <c r="AAI408" s="5"/>
      <c r="AAJ408" s="5"/>
      <c r="AAK408" s="5"/>
      <c r="AAL408" s="5"/>
      <c r="AAM408" s="5"/>
      <c r="AAN408" s="5"/>
      <c r="AAO408" s="5"/>
      <c r="AAP408" s="5"/>
      <c r="AAQ408" s="5"/>
      <c r="AAR408" s="5"/>
      <c r="AAS408" s="5"/>
      <c r="AAT408" s="5"/>
      <c r="AAU408" s="5"/>
      <c r="AAV408" s="5"/>
      <c r="AAW408" s="5"/>
      <c r="AAX408" s="5"/>
      <c r="AAY408" s="5"/>
      <c r="AAZ408" s="5"/>
      <c r="ABA408" s="5"/>
      <c r="ABB408" s="5"/>
      <c r="ABC408" s="5"/>
      <c r="ABD408" s="5"/>
      <c r="ABE408" s="5"/>
      <c r="ABF408" s="5"/>
      <c r="ABG408" s="5"/>
      <c r="ABH408" s="5"/>
      <c r="ABI408" s="5"/>
      <c r="ABJ408" s="5"/>
      <c r="ABK408" s="5"/>
      <c r="ABL408" s="5"/>
      <c r="ABM408" s="5"/>
      <c r="ABN408" s="5"/>
      <c r="ABO408" s="5"/>
      <c r="ABP408" s="5"/>
      <c r="ABQ408" s="5"/>
      <c r="ABR408" s="5"/>
      <c r="ABS408" s="5"/>
      <c r="ABT408" s="5"/>
      <c r="ABU408" s="5"/>
      <c r="ABV408" s="5"/>
      <c r="ABW408" s="5"/>
      <c r="ABX408" s="5"/>
      <c r="ABY408" s="5"/>
      <c r="ABZ408" s="5"/>
      <c r="ACA408" s="5"/>
      <c r="ACB408" s="5"/>
      <c r="ACC408" s="5"/>
      <c r="ACD408" s="5"/>
      <c r="ACE408" s="5"/>
      <c r="ACF408" s="5"/>
      <c r="ACG408" s="5"/>
      <c r="ACH408" s="5"/>
      <c r="ACI408" s="5"/>
      <c r="ACJ408" s="5"/>
      <c r="ACK408" s="5"/>
      <c r="ACL408" s="5"/>
      <c r="ACM408" s="5"/>
      <c r="ACN408" s="5"/>
      <c r="ACO408" s="5"/>
      <c r="ACP408" s="5"/>
      <c r="ACQ408" s="5"/>
      <c r="ACR408" s="5"/>
      <c r="ACS408" s="5"/>
      <c r="ACT408" s="5"/>
      <c r="ACU408" s="5"/>
      <c r="ACV408" s="5"/>
      <c r="ACW408" s="5"/>
      <c r="ACX408" s="5"/>
      <c r="ACY408" s="5"/>
      <c r="ACZ408" s="5"/>
      <c r="ADA408" s="5"/>
      <c r="ADB408" s="5"/>
      <c r="ADC408" s="5"/>
      <c r="ADD408" s="5"/>
      <c r="ADE408" s="5"/>
      <c r="ADF408" s="5"/>
      <c r="ADG408" s="5"/>
      <c r="ADH408" s="5"/>
      <c r="ADI408" s="5"/>
      <c r="ADJ408" s="5"/>
      <c r="ADK408" s="5"/>
      <c r="ADL408" s="5"/>
      <c r="ADM408" s="5"/>
      <c r="ADN408" s="5"/>
      <c r="ADO408" s="5"/>
      <c r="ADP408" s="5"/>
      <c r="ADQ408" s="5"/>
      <c r="ADR408" s="5"/>
      <c r="ADS408" s="5"/>
      <c r="ADT408" s="5"/>
      <c r="ADU408" s="5"/>
      <c r="ADV408" s="5"/>
      <c r="ADW408" s="5"/>
      <c r="ADX408" s="5"/>
      <c r="ADY408" s="5"/>
      <c r="ADZ408" s="5"/>
      <c r="AEA408" s="5"/>
      <c r="AEB408" s="5"/>
      <c r="AEC408" s="5"/>
      <c r="AED408" s="5"/>
      <c r="AEE408" s="5"/>
      <c r="AEF408" s="5"/>
      <c r="AEG408" s="5"/>
      <c r="AEH408" s="5"/>
      <c r="AEI408" s="5"/>
      <c r="AEJ408" s="5"/>
      <c r="AEK408" s="5"/>
      <c r="AEL408" s="5"/>
      <c r="AEM408" s="5"/>
      <c r="AEN408" s="5"/>
      <c r="AEO408" s="5"/>
      <c r="AEP408" s="5"/>
      <c r="AEQ408" s="5"/>
      <c r="AER408" s="5"/>
      <c r="AES408" s="5"/>
      <c r="AET408" s="5"/>
      <c r="AEU408" s="5"/>
      <c r="AEV408" s="5"/>
      <c r="AEW408" s="5"/>
      <c r="AEX408" s="5"/>
      <c r="AEY408" s="5"/>
      <c r="AEZ408" s="5"/>
      <c r="AFA408" s="5"/>
      <c r="AFB408" s="5"/>
      <c r="AFC408" s="5"/>
      <c r="AFD408" s="5"/>
      <c r="AFE408" s="5"/>
      <c r="AFF408" s="5"/>
      <c r="AFG408" s="5"/>
      <c r="AFH408" s="5"/>
      <c r="AFI408" s="5"/>
      <c r="AFJ408" s="5"/>
      <c r="AFK408" s="5"/>
      <c r="AFL408" s="5"/>
      <c r="AFM408" s="5"/>
      <c r="AFN408" s="5"/>
      <c r="AFO408" s="5"/>
      <c r="AFP408" s="5"/>
      <c r="AFQ408" s="5"/>
      <c r="AFR408" s="5"/>
      <c r="AFS408" s="5"/>
      <c r="AFT408" s="5"/>
      <c r="AFU408" s="5"/>
      <c r="AFV408" s="5"/>
      <c r="AFW408" s="5"/>
      <c r="AFX408" s="5"/>
      <c r="AFY408" s="5"/>
      <c r="AFZ408" s="5"/>
      <c r="AGA408" s="5"/>
      <c r="AGB408" s="5"/>
      <c r="AGC408" s="5"/>
      <c r="AGD408" s="5"/>
      <c r="AGE408" s="5"/>
      <c r="AGF408" s="5"/>
      <c r="AGG408" s="5"/>
      <c r="AGH408" s="5"/>
      <c r="AGI408" s="5"/>
      <c r="AGJ408" s="5"/>
      <c r="AGK408" s="5"/>
      <c r="AGL408" s="5"/>
      <c r="AGM408" s="5"/>
      <c r="AGN408" s="5"/>
      <c r="AGO408" s="5"/>
      <c r="AGP408" s="5"/>
      <c r="AGQ408" s="5"/>
      <c r="AGR408" s="5"/>
      <c r="AGS408" s="5"/>
      <c r="AGT408" s="5"/>
      <c r="AGU408" s="5"/>
      <c r="AGV408" s="5"/>
      <c r="AGW408" s="5"/>
      <c r="AGX408" s="5"/>
      <c r="AGY408" s="5"/>
      <c r="AGZ408" s="5"/>
      <c r="AHA408" s="5"/>
      <c r="AHB408" s="5"/>
      <c r="AHC408" s="5"/>
      <c r="AHD408" s="5"/>
      <c r="AHE408" s="5"/>
      <c r="AHF408" s="5"/>
      <c r="AHG408" s="5"/>
      <c r="AHH408" s="5"/>
      <c r="AHI408" s="5"/>
      <c r="AHJ408" s="5"/>
      <c r="AHK408" s="5"/>
      <c r="AHL408" s="5"/>
      <c r="AHM408" s="5"/>
      <c r="AHN408" s="5"/>
      <c r="AHO408" s="5"/>
      <c r="AHP408" s="5"/>
      <c r="AHQ408" s="5"/>
      <c r="AHR408" s="5"/>
      <c r="AHS408" s="5"/>
      <c r="AHT408" s="5"/>
      <c r="AHU408" s="5"/>
      <c r="AHV408" s="5"/>
      <c r="AHW408" s="5"/>
      <c r="AHX408" s="5"/>
      <c r="AHY408" s="5"/>
      <c r="AHZ408" s="5"/>
      <c r="AIA408" s="5"/>
      <c r="AIB408" s="5"/>
      <c r="AIC408" s="5"/>
      <c r="AID408" s="5"/>
      <c r="AIE408" s="5"/>
      <c r="AIF408" s="5"/>
      <c r="AIG408" s="5"/>
      <c r="AIH408" s="5"/>
      <c r="AII408" s="5"/>
      <c r="AIJ408" s="5"/>
      <c r="AIK408" s="5"/>
      <c r="AIL408" s="5"/>
      <c r="AIM408" s="5"/>
      <c r="AIN408" s="5"/>
      <c r="AIO408" s="5"/>
      <c r="AIP408" s="5"/>
      <c r="AIQ408" s="5"/>
      <c r="AIR408" s="5"/>
      <c r="AIS408" s="5"/>
      <c r="AIT408" s="5"/>
      <c r="AIU408" s="5"/>
      <c r="AIV408" s="5"/>
      <c r="AIW408" s="5"/>
      <c r="AIX408" s="5"/>
      <c r="AIY408" s="5"/>
      <c r="AIZ408" s="5"/>
      <c r="AJA408" s="5"/>
      <c r="AJB408" s="5"/>
      <c r="AJC408" s="5"/>
      <c r="AJD408" s="5"/>
      <c r="AJE408" s="5"/>
      <c r="AJF408" s="5"/>
      <c r="AJG408" s="5"/>
      <c r="AJH408" s="5"/>
      <c r="AJI408" s="5"/>
      <c r="AJJ408" s="5"/>
      <c r="AJK408" s="5"/>
      <c r="AJL408" s="5"/>
      <c r="AJM408" s="5"/>
      <c r="AJN408" s="5"/>
      <c r="AJO408" s="5"/>
      <c r="AJP408" s="5"/>
      <c r="AJQ408" s="5"/>
      <c r="AJR408" s="5"/>
      <c r="AJS408" s="5"/>
      <c r="AJT408" s="5"/>
      <c r="AJU408" s="5"/>
      <c r="AJV408" s="5"/>
      <c r="AJW408" s="5"/>
      <c r="AJX408" s="5"/>
      <c r="AJY408" s="5"/>
      <c r="AJZ408" s="5"/>
      <c r="AKA408" s="5"/>
      <c r="AKB408" s="5"/>
      <c r="AKC408" s="5"/>
      <c r="AKD408" s="5"/>
      <c r="AKE408" s="5"/>
      <c r="AKF408" s="5"/>
      <c r="AKG408" s="5"/>
      <c r="AKH408" s="5"/>
      <c r="AKI408" s="5"/>
      <c r="AKJ408" s="5"/>
      <c r="AKK408" s="5"/>
      <c r="AKL408" s="5"/>
      <c r="AKM408" s="5"/>
      <c r="AKN408" s="5"/>
      <c r="AKO408" s="5"/>
      <c r="AKP408" s="5"/>
      <c r="AKQ408" s="5"/>
      <c r="AKR408" s="5"/>
      <c r="AKS408" s="5"/>
      <c r="AKT408" s="5"/>
      <c r="AKU408" s="5"/>
      <c r="AKV408" s="5"/>
      <c r="AKW408" s="5"/>
      <c r="AKX408" s="5"/>
      <c r="AKY408" s="5"/>
      <c r="AKZ408" s="5"/>
      <c r="ALA408" s="5"/>
      <c r="ALB408" s="5"/>
      <c r="ALC408" s="5"/>
      <c r="ALD408" s="5"/>
      <c r="ALE408" s="5"/>
      <c r="ALF408" s="5"/>
      <c r="ALG408" s="5"/>
      <c r="ALH408" s="5"/>
      <c r="ALI408" s="5"/>
      <c r="ALJ408" s="5"/>
      <c r="ALK408" s="5"/>
      <c r="ALL408" s="5"/>
      <c r="ALM408" s="5"/>
      <c r="ALN408" s="5"/>
      <c r="ALO408" s="5"/>
      <c r="ALP408" s="5"/>
      <c r="ALQ408" s="5"/>
      <c r="ALR408" s="5"/>
      <c r="ALS408" s="5"/>
      <c r="ALT408" s="5"/>
      <c r="ALU408" s="5"/>
      <c r="ALV408" s="5"/>
      <c r="ALW408" s="5"/>
      <c r="ALX408" s="5"/>
      <c r="ALY408" s="5"/>
      <c r="ALZ408" s="5"/>
      <c r="AMA408" s="5"/>
      <c r="AMB408" s="5"/>
      <c r="AMC408" s="5"/>
      <c r="AMD408" s="5"/>
      <c r="AME408" s="5"/>
      <c r="AMF408" s="5"/>
      <c r="AMG408" s="5"/>
      <c r="AMH408" s="5"/>
      <c r="AMI408" s="5"/>
      <c r="AMJ408" s="5"/>
      <c r="AMK408" s="5"/>
      <c r="AML408" s="5"/>
      <c r="AMM408" s="5"/>
      <c r="AMN408" s="5"/>
      <c r="AMO408" s="5"/>
      <c r="AMP408" s="5"/>
      <c r="AMQ408" s="5"/>
      <c r="AMR408" s="5"/>
      <c r="AMS408" s="5"/>
      <c r="AMT408" s="5"/>
      <c r="AMU408" s="5"/>
      <c r="AMV408" s="5"/>
      <c r="AMW408" s="5"/>
      <c r="AMX408" s="5"/>
      <c r="AMY408" s="5"/>
      <c r="AMZ408" s="5"/>
      <c r="ANA408" s="5"/>
      <c r="ANB408" s="5"/>
      <c r="ANC408" s="5"/>
      <c r="AND408" s="5"/>
      <c r="ANE408" s="5"/>
      <c r="ANF408" s="5"/>
      <c r="ANG408" s="5"/>
      <c r="ANH408" s="5"/>
      <c r="ANI408" s="5"/>
      <c r="ANJ408" s="5"/>
      <c r="ANK408" s="5"/>
      <c r="ANL408" s="5"/>
      <c r="ANM408" s="5"/>
      <c r="ANN408" s="5"/>
      <c r="ANO408" s="5"/>
      <c r="ANP408" s="5"/>
      <c r="ANQ408" s="5"/>
      <c r="ANR408" s="5"/>
      <c r="ANS408" s="5"/>
      <c r="ANT408" s="5"/>
      <c r="ANU408" s="5"/>
      <c r="ANV408" s="5"/>
      <c r="ANW408" s="5"/>
      <c r="ANX408" s="5"/>
      <c r="ANY408" s="5"/>
      <c r="ANZ408" s="5"/>
      <c r="AOA408" s="5"/>
      <c r="AOB408" s="5"/>
      <c r="AOC408" s="5"/>
      <c r="AOD408" s="5"/>
      <c r="AOE408" s="5"/>
      <c r="AOF408" s="5"/>
      <c r="AOG408" s="5"/>
      <c r="AOH408" s="5"/>
      <c r="AOI408" s="5"/>
      <c r="AOJ408" s="5"/>
      <c r="AOK408" s="5"/>
      <c r="AOL408" s="5"/>
      <c r="AOM408" s="5"/>
      <c r="AON408" s="5"/>
      <c r="AOO408" s="5"/>
      <c r="AOP408" s="5"/>
      <c r="AOQ408" s="5"/>
      <c r="AOR408" s="5"/>
      <c r="AOS408" s="5"/>
      <c r="AOT408" s="5"/>
      <c r="AOU408" s="5"/>
      <c r="AOV408" s="5"/>
      <c r="AOW408" s="5"/>
      <c r="AOX408" s="5"/>
      <c r="AOY408" s="5"/>
      <c r="AOZ408" s="5"/>
      <c r="APA408" s="5"/>
      <c r="APB408" s="5"/>
      <c r="APC408" s="5"/>
      <c r="APD408" s="5"/>
      <c r="APE408" s="5"/>
      <c r="APF408" s="5"/>
      <c r="APG408" s="5"/>
      <c r="APH408" s="5"/>
      <c r="API408" s="5"/>
      <c r="APJ408" s="5"/>
      <c r="APK408" s="5"/>
      <c r="APL408" s="5"/>
      <c r="APM408" s="5"/>
      <c r="APN408" s="5"/>
      <c r="APO408" s="5"/>
      <c r="APP408" s="5"/>
      <c r="APQ408" s="5"/>
      <c r="APR408" s="5"/>
      <c r="APS408" s="5"/>
      <c r="APT408" s="5"/>
      <c r="APU408" s="5"/>
      <c r="APV408" s="5"/>
      <c r="APW408" s="5"/>
      <c r="APX408" s="5"/>
      <c r="APY408" s="5"/>
      <c r="APZ408" s="5"/>
      <c r="AQA408" s="5"/>
      <c r="AQB408" s="5"/>
      <c r="AQC408" s="5"/>
      <c r="AQD408" s="5"/>
      <c r="AQE408" s="5"/>
      <c r="AQF408" s="5"/>
      <c r="AQG408" s="5"/>
      <c r="AQH408" s="5"/>
      <c r="AQI408" s="5"/>
      <c r="AQJ408" s="5"/>
      <c r="AQK408" s="5"/>
      <c r="AQL408" s="5"/>
      <c r="AQM408" s="5"/>
      <c r="AQN408" s="5"/>
      <c r="AQO408" s="5"/>
      <c r="AQP408" s="5"/>
      <c r="AQQ408" s="5"/>
      <c r="AQR408" s="5"/>
      <c r="AQS408" s="5"/>
      <c r="AQT408" s="5"/>
      <c r="AQU408" s="5"/>
      <c r="AQV408" s="5"/>
      <c r="AQW408" s="5"/>
      <c r="AQX408" s="5"/>
      <c r="AQY408" s="5"/>
      <c r="AQZ408" s="5"/>
    </row>
    <row r="409" spans="1:1144" s="4" customFormat="1" ht="36" customHeight="1">
      <c r="A409" s="95" t="s">
        <v>73</v>
      </c>
      <c r="B409" s="95" t="s">
        <v>70</v>
      </c>
      <c r="C409" s="95" t="s">
        <v>70</v>
      </c>
      <c r="D409" s="95" t="s">
        <v>13</v>
      </c>
      <c r="E409" s="95" t="s">
        <v>81</v>
      </c>
      <c r="F409" s="95" t="s">
        <v>2371</v>
      </c>
      <c r="G409" s="95" t="s">
        <v>2372</v>
      </c>
      <c r="H409" s="95" t="s">
        <v>1007</v>
      </c>
      <c r="I409" s="95" t="s">
        <v>914</v>
      </c>
      <c r="J409" s="139" t="s">
        <v>360</v>
      </c>
      <c r="K409" s="139" t="s">
        <v>2396</v>
      </c>
      <c r="L409" s="139" t="s">
        <v>2383</v>
      </c>
      <c r="M409" s="139" t="s">
        <v>2393</v>
      </c>
      <c r="N409" s="139" t="s">
        <v>2394</v>
      </c>
      <c r="O409" s="139">
        <v>1</v>
      </c>
      <c r="P409" s="139" t="s">
        <v>2397</v>
      </c>
      <c r="Q409" s="139">
        <v>1</v>
      </c>
      <c r="R409" s="141">
        <v>43100</v>
      </c>
      <c r="S409" s="139" t="s">
        <v>2423</v>
      </c>
      <c r="T409" s="139" t="s">
        <v>2424</v>
      </c>
      <c r="U409" s="139" t="s">
        <v>2374</v>
      </c>
      <c r="V409" s="139" t="s">
        <v>2375</v>
      </c>
      <c r="W409" s="96"/>
      <c r="X409" s="96"/>
      <c r="Y409" s="96"/>
      <c r="Z409" s="96"/>
      <c r="AA409" s="96"/>
      <c r="AB409" s="96"/>
      <c r="AC409" s="96"/>
      <c r="AD409" s="96"/>
      <c r="AE409" s="96"/>
      <c r="AF409" s="96"/>
      <c r="AG409" s="96"/>
      <c r="AH409" s="96"/>
      <c r="AI409" s="96"/>
      <c r="AJ409" s="96"/>
      <c r="AK409" s="96"/>
      <c r="AL409" s="96"/>
      <c r="AM409" s="96"/>
      <c r="AN409" s="96"/>
      <c r="AO409" s="96"/>
      <c r="AP409" s="96"/>
      <c r="AQ409" s="96"/>
      <c r="AR409" s="96"/>
      <c r="AS409" s="96"/>
      <c r="AT409" s="96"/>
      <c r="AU409" s="96"/>
      <c r="AV409" s="96"/>
      <c r="AW409" s="96"/>
      <c r="AX409" s="96"/>
      <c r="AY409" s="96"/>
      <c r="AZ409" s="96"/>
      <c r="BA409" s="96"/>
      <c r="BB409" s="96"/>
      <c r="BC409" s="96"/>
      <c r="BD409" s="96"/>
      <c r="BE409" s="96"/>
      <c r="BF409" s="96"/>
      <c r="BG409" s="96"/>
      <c r="BH409" s="96"/>
      <c r="BI409" s="96"/>
      <c r="BJ409" s="96"/>
      <c r="BK409" s="96"/>
      <c r="BL409" s="96"/>
      <c r="BM409" s="96"/>
      <c r="BN409" s="96"/>
      <c r="BO409" s="96"/>
      <c r="BP409" s="96"/>
      <c r="BQ409" s="96"/>
      <c r="BR409" s="96"/>
      <c r="BS409" s="107"/>
      <c r="BT409" s="107"/>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16"/>
      <c r="DO409" s="3"/>
      <c r="DP409" s="3"/>
      <c r="DQ409" s="3"/>
      <c r="DR409" s="3"/>
      <c r="DS409" s="3"/>
      <c r="DT409" s="3"/>
      <c r="DU409" s="3"/>
      <c r="DV409" s="3"/>
      <c r="DW409" s="3"/>
      <c r="DX409" s="3"/>
      <c r="DY409" s="10"/>
      <c r="DZ409" s="10"/>
      <c r="EA409" s="10"/>
      <c r="EB409" s="10"/>
      <c r="EC409" s="10"/>
      <c r="ED409" s="10"/>
      <c r="EE409" s="10"/>
      <c r="EF409" s="3"/>
      <c r="EG409" s="3"/>
      <c r="EH409" s="3"/>
      <c r="EI409" s="3"/>
      <c r="EJ409" s="3"/>
      <c r="EK409" s="3"/>
      <c r="EL409" s="3"/>
      <c r="EM409" s="9"/>
      <c r="EN409" s="9"/>
      <c r="EO409" s="9"/>
      <c r="EP409" s="9"/>
      <c r="EQ409" s="9"/>
      <c r="ER409" s="9"/>
      <c r="ES409" s="9"/>
      <c r="ET409" s="9"/>
      <c r="EU409" s="9"/>
      <c r="EV409" s="9"/>
      <c r="EW409" s="9"/>
      <c r="EX409" s="9"/>
      <c r="EY409" s="9"/>
      <c r="EZ409" s="9"/>
      <c r="FA409" s="9"/>
      <c r="FB409" s="9"/>
      <c r="FC409" s="9"/>
      <c r="FD409" s="9"/>
      <c r="FE409" s="15"/>
      <c r="FF409" s="9"/>
      <c r="FG409" s="9"/>
      <c r="FH409" s="9"/>
      <c r="FI409" s="9"/>
      <c r="FJ409" s="9"/>
      <c r="FK409" s="9"/>
      <c r="FL409" s="9"/>
      <c r="FM409" s="9"/>
      <c r="FN409" s="9"/>
      <c r="FO409" s="9"/>
      <c r="FP409" s="9"/>
      <c r="FQ409" s="9"/>
      <c r="FR409" s="9"/>
      <c r="FS409" s="9"/>
      <c r="FT409" s="9"/>
      <c r="FU409" s="9"/>
      <c r="FV409" s="9"/>
      <c r="FW409" s="9"/>
      <c r="FX409" s="9"/>
      <c r="FY409" s="9"/>
      <c r="FZ409" s="9"/>
      <c r="GA409" s="9"/>
      <c r="GB409" s="9"/>
      <c r="GC409" s="9"/>
      <c r="GD409" s="9"/>
      <c r="GE409" s="9"/>
      <c r="GF409" s="9"/>
      <c r="GG409" s="9"/>
      <c r="GH409" s="9"/>
      <c r="GI409" s="9"/>
      <c r="GJ409" s="9"/>
      <c r="GK409" s="9"/>
      <c r="GL409" s="9"/>
      <c r="GM409" s="5"/>
      <c r="GN409" s="10"/>
      <c r="GO409" s="10"/>
      <c r="GP409" s="10"/>
      <c r="GQ409" s="10"/>
      <c r="GR409" s="9"/>
      <c r="GS409" s="9"/>
      <c r="GT409" s="5"/>
      <c r="GU409" s="5"/>
      <c r="GV409" s="5"/>
      <c r="GW409" s="5"/>
      <c r="GX409" s="5"/>
      <c r="GY409" s="5"/>
      <c r="GZ409" s="5"/>
      <c r="HA409" s="5"/>
      <c r="HB409" s="5"/>
      <c r="HC409" s="5"/>
      <c r="HD409" s="5"/>
      <c r="HE409" s="5"/>
      <c r="HF409" s="5"/>
      <c r="HG409" s="5"/>
      <c r="HH409" s="5"/>
      <c r="HI409" s="5"/>
      <c r="HJ409" s="5"/>
      <c r="HK409" s="5"/>
      <c r="HL409" s="5"/>
      <c r="HM409" s="5"/>
      <c r="HN409" s="5"/>
      <c r="HO409" s="5"/>
      <c r="HP409" s="5"/>
      <c r="HQ409" s="5"/>
      <c r="HR409" s="5"/>
      <c r="HS409" s="5"/>
      <c r="HT409" s="5"/>
      <c r="HU409" s="5"/>
      <c r="HV409" s="5"/>
      <c r="HW409" s="5"/>
      <c r="HX409" s="5"/>
      <c r="HY409" s="5"/>
      <c r="HZ409" s="5"/>
      <c r="IA409" s="5"/>
      <c r="IB409" s="5"/>
      <c r="IC409" s="5"/>
      <c r="ID409" s="5"/>
      <c r="IE409" s="5"/>
      <c r="IF409" s="5"/>
      <c r="IG409" s="5"/>
      <c r="IH409" s="5"/>
      <c r="II409" s="5"/>
      <c r="IJ409" s="5"/>
      <c r="IK409" s="5"/>
      <c r="IL409" s="5"/>
      <c r="IM409" s="5"/>
      <c r="IN409" s="5"/>
      <c r="IO409" s="5"/>
      <c r="IP409" s="5"/>
      <c r="IQ409" s="5"/>
      <c r="IR409" s="5"/>
      <c r="IS409" s="5"/>
      <c r="IT409" s="5"/>
      <c r="IU409" s="5"/>
      <c r="IV409" s="5"/>
      <c r="IW409" s="5"/>
      <c r="IX409" s="5"/>
      <c r="IY409" s="5"/>
      <c r="IZ409" s="5"/>
      <c r="JA409" s="5"/>
      <c r="JB409" s="5"/>
      <c r="JC409" s="5"/>
      <c r="JD409" s="5"/>
      <c r="JE409" s="5"/>
      <c r="JF409" s="5"/>
      <c r="JG409" s="5"/>
      <c r="JH409" s="5"/>
      <c r="JI409" s="5"/>
      <c r="JJ409" s="5"/>
      <c r="JK409" s="5"/>
      <c r="JL409" s="5"/>
      <c r="JM409" s="5"/>
      <c r="JN409" s="5"/>
      <c r="JO409" s="5"/>
      <c r="JP409" s="5"/>
      <c r="JQ409" s="5"/>
      <c r="JR409" s="5"/>
      <c r="JS409" s="5"/>
      <c r="JT409" s="5"/>
      <c r="JU409" s="5"/>
      <c r="JV409" s="5"/>
      <c r="JW409" s="5"/>
      <c r="JX409" s="5"/>
      <c r="JY409" s="5"/>
      <c r="JZ409" s="5"/>
      <c r="KA409" s="5"/>
      <c r="KB409" s="5"/>
      <c r="KC409" s="5"/>
      <c r="KD409" s="5"/>
      <c r="KE409" s="5"/>
      <c r="KF409" s="5"/>
      <c r="KG409" s="5"/>
      <c r="KH409" s="5"/>
      <c r="KI409" s="5"/>
      <c r="KJ409" s="5"/>
      <c r="KK409" s="5"/>
      <c r="KL409" s="5"/>
      <c r="KM409" s="5"/>
      <c r="KN409" s="5"/>
      <c r="KO409" s="5"/>
      <c r="KP409" s="5"/>
      <c r="KQ409" s="5"/>
      <c r="KR409" s="5"/>
      <c r="KS409" s="5"/>
      <c r="KT409" s="5"/>
      <c r="KU409" s="5"/>
      <c r="KV409" s="5"/>
      <c r="KW409" s="5"/>
      <c r="KX409" s="5"/>
      <c r="KY409" s="5"/>
      <c r="KZ409" s="5"/>
      <c r="LA409" s="5"/>
      <c r="LB409" s="5"/>
      <c r="LC409" s="5"/>
      <c r="LD409" s="5"/>
      <c r="LE409" s="5"/>
      <c r="LF409" s="5"/>
      <c r="LG409" s="5"/>
      <c r="LH409" s="5"/>
      <c r="LI409" s="5"/>
      <c r="LJ409" s="5"/>
      <c r="LK409" s="5"/>
      <c r="LL409" s="5"/>
      <c r="LM409" s="5"/>
      <c r="LN409" s="5"/>
      <c r="LO409" s="5"/>
      <c r="LP409" s="5"/>
      <c r="LQ409" s="5"/>
      <c r="LR409" s="5"/>
      <c r="LS409" s="5"/>
      <c r="LT409" s="5"/>
      <c r="LU409" s="5"/>
      <c r="LV409" s="5"/>
      <c r="LW409" s="5"/>
      <c r="LX409" s="5"/>
      <c r="LY409" s="5"/>
      <c r="LZ409" s="5"/>
      <c r="MA409" s="5"/>
      <c r="MB409" s="5"/>
      <c r="MC409" s="5"/>
      <c r="MD409" s="5"/>
      <c r="ME409" s="5"/>
      <c r="MF409" s="5"/>
      <c r="MG409" s="5"/>
      <c r="MH409" s="5"/>
      <c r="MI409" s="5"/>
      <c r="MJ409" s="5"/>
      <c r="MK409" s="5"/>
      <c r="ML409" s="5"/>
      <c r="MM409" s="5"/>
      <c r="MN409" s="5"/>
      <c r="MO409" s="5"/>
      <c r="MP409" s="5"/>
      <c r="MQ409" s="5"/>
      <c r="MR409" s="5"/>
      <c r="MS409" s="5"/>
      <c r="MT409" s="5"/>
      <c r="MU409" s="5"/>
      <c r="MV409" s="5"/>
      <c r="MW409" s="5"/>
      <c r="MX409" s="5"/>
      <c r="MY409" s="5"/>
      <c r="MZ409" s="5"/>
      <c r="NA409" s="5"/>
      <c r="NB409" s="5"/>
      <c r="NC409" s="5"/>
      <c r="ND409" s="5"/>
      <c r="NE409" s="5"/>
      <c r="NF409" s="5"/>
      <c r="NG409" s="5"/>
      <c r="NH409" s="5"/>
      <c r="NI409" s="5"/>
      <c r="NJ409" s="5"/>
      <c r="NK409" s="5"/>
      <c r="NL409" s="5"/>
      <c r="NM409" s="5"/>
      <c r="NN409" s="5"/>
      <c r="NO409" s="5"/>
      <c r="NP409" s="5"/>
      <c r="NQ409" s="5"/>
      <c r="NR409" s="5"/>
      <c r="NS409" s="5"/>
      <c r="NT409" s="5"/>
      <c r="NU409" s="5"/>
      <c r="NV409" s="5"/>
      <c r="NW409" s="5"/>
      <c r="NX409" s="5"/>
      <c r="NY409" s="5"/>
      <c r="NZ409" s="5"/>
      <c r="OA409" s="5"/>
      <c r="OB409" s="5"/>
      <c r="OC409" s="5"/>
      <c r="OD409" s="5"/>
      <c r="OE409" s="5"/>
      <c r="OF409" s="5"/>
      <c r="OG409" s="5"/>
      <c r="OH409" s="5"/>
      <c r="OI409" s="5"/>
      <c r="OJ409" s="5"/>
      <c r="OK409" s="5"/>
      <c r="OL409" s="5"/>
      <c r="OM409" s="5"/>
      <c r="ON409" s="5"/>
      <c r="OO409" s="5"/>
      <c r="OP409" s="5"/>
      <c r="OQ409" s="5"/>
      <c r="OR409" s="5"/>
      <c r="OS409" s="5"/>
      <c r="OT409" s="5"/>
      <c r="OU409" s="5"/>
      <c r="OV409" s="5"/>
      <c r="OW409" s="5"/>
      <c r="OX409" s="5"/>
      <c r="OY409" s="5"/>
      <c r="OZ409" s="5"/>
      <c r="PA409" s="5"/>
      <c r="PB409" s="5"/>
      <c r="PC409" s="5"/>
      <c r="PD409" s="5"/>
      <c r="PE409" s="5"/>
      <c r="PF409" s="5"/>
      <c r="PG409" s="5"/>
      <c r="PH409" s="5"/>
      <c r="PI409" s="5"/>
      <c r="PJ409" s="5"/>
      <c r="PK409" s="5"/>
      <c r="PL409" s="5"/>
      <c r="PM409" s="5"/>
      <c r="PN409" s="5"/>
      <c r="PO409" s="5"/>
      <c r="PP409" s="5"/>
      <c r="PQ409" s="5"/>
      <c r="PR409" s="5"/>
      <c r="PS409" s="5"/>
      <c r="PT409" s="5"/>
      <c r="PU409" s="5"/>
      <c r="PV409" s="5"/>
      <c r="PW409" s="5"/>
      <c r="PX409" s="5"/>
      <c r="PY409" s="5"/>
      <c r="PZ409" s="5"/>
      <c r="QA409" s="5"/>
      <c r="QB409" s="5"/>
      <c r="QC409" s="5"/>
      <c r="QD409" s="5"/>
      <c r="QE409" s="5"/>
      <c r="QF409" s="5"/>
      <c r="QG409" s="5"/>
      <c r="QH409" s="5"/>
      <c r="QI409" s="5"/>
      <c r="QJ409" s="5"/>
      <c r="QK409" s="5"/>
      <c r="QL409" s="5"/>
      <c r="QM409" s="5"/>
      <c r="QN409" s="5"/>
      <c r="QO409" s="5"/>
      <c r="QP409" s="5"/>
      <c r="QQ409" s="5"/>
      <c r="QR409" s="5"/>
      <c r="QS409" s="5"/>
      <c r="QT409" s="5"/>
      <c r="QU409" s="5"/>
      <c r="QV409" s="5"/>
      <c r="QW409" s="5"/>
      <c r="QX409" s="5"/>
      <c r="QY409" s="5"/>
      <c r="QZ409" s="5"/>
      <c r="RA409" s="5"/>
      <c r="RB409" s="5"/>
      <c r="RC409" s="5"/>
      <c r="RD409" s="5"/>
      <c r="RE409" s="5"/>
      <c r="RF409" s="5"/>
      <c r="RG409" s="5"/>
      <c r="RH409" s="5"/>
      <c r="RI409" s="5"/>
      <c r="RJ409" s="5"/>
      <c r="RK409" s="5"/>
      <c r="RL409" s="5"/>
      <c r="RM409" s="5"/>
      <c r="RN409" s="5"/>
      <c r="RO409" s="5"/>
      <c r="RP409" s="5"/>
      <c r="RQ409" s="5"/>
      <c r="RR409" s="5"/>
      <c r="RS409" s="5"/>
      <c r="RT409" s="5"/>
      <c r="RU409" s="5"/>
      <c r="RV409" s="5"/>
      <c r="RW409" s="5"/>
      <c r="RX409" s="5"/>
      <c r="RY409" s="5"/>
      <c r="RZ409" s="5"/>
      <c r="SA409" s="5"/>
      <c r="SB409" s="5"/>
      <c r="SC409" s="5"/>
      <c r="SD409" s="5"/>
      <c r="SE409" s="5"/>
      <c r="SF409" s="5"/>
      <c r="SG409" s="5"/>
      <c r="SH409" s="5"/>
      <c r="SI409" s="5"/>
      <c r="SJ409" s="5"/>
      <c r="SK409" s="5"/>
      <c r="SL409" s="5"/>
      <c r="SM409" s="5"/>
      <c r="SN409" s="5"/>
      <c r="SO409" s="5"/>
      <c r="SP409" s="5"/>
      <c r="SQ409" s="5"/>
      <c r="SR409" s="5"/>
      <c r="SS409" s="5"/>
      <c r="ST409" s="5"/>
      <c r="SU409" s="5"/>
      <c r="SV409" s="5"/>
      <c r="SW409" s="5"/>
      <c r="SX409" s="5"/>
      <c r="SY409" s="5"/>
      <c r="SZ409" s="5"/>
      <c r="TA409" s="5"/>
      <c r="TB409" s="5"/>
      <c r="TC409" s="5"/>
      <c r="TD409" s="5"/>
      <c r="TE409" s="5"/>
      <c r="TF409" s="5"/>
      <c r="TG409" s="5"/>
      <c r="TH409" s="5"/>
      <c r="TI409" s="5"/>
      <c r="TJ409" s="5"/>
      <c r="TK409" s="5"/>
      <c r="TL409" s="5"/>
      <c r="TM409" s="5"/>
      <c r="TN409" s="5"/>
      <c r="TO409" s="5"/>
      <c r="TP409" s="5"/>
      <c r="TQ409" s="5"/>
      <c r="TR409" s="5"/>
      <c r="TS409" s="5"/>
      <c r="TT409" s="5"/>
      <c r="TU409" s="5"/>
      <c r="TV409" s="5"/>
      <c r="TW409" s="5"/>
      <c r="TX409" s="5"/>
      <c r="TY409" s="5"/>
      <c r="TZ409" s="5"/>
      <c r="UA409" s="5"/>
      <c r="UB409" s="5"/>
      <c r="UC409" s="5"/>
      <c r="UD409" s="5"/>
      <c r="UE409" s="5"/>
      <c r="UF409" s="5"/>
      <c r="UG409" s="5"/>
      <c r="UH409" s="5"/>
      <c r="UI409" s="5"/>
      <c r="UJ409" s="5"/>
      <c r="UK409" s="5"/>
      <c r="UL409" s="5"/>
      <c r="UM409" s="5"/>
      <c r="UN409" s="5"/>
      <c r="UO409" s="5"/>
      <c r="UP409" s="5"/>
      <c r="UQ409" s="5"/>
      <c r="UR409" s="5"/>
      <c r="US409" s="5"/>
      <c r="UT409" s="5"/>
      <c r="UU409" s="5"/>
      <c r="UV409" s="5"/>
      <c r="UW409" s="5"/>
      <c r="UX409" s="5"/>
      <c r="UY409" s="5"/>
      <c r="UZ409" s="5"/>
      <c r="VA409" s="5"/>
      <c r="VB409" s="5"/>
      <c r="VC409" s="5"/>
      <c r="VD409" s="5"/>
      <c r="VE409" s="5"/>
      <c r="VF409" s="5"/>
      <c r="VG409" s="5"/>
      <c r="VH409" s="5"/>
      <c r="VI409" s="5"/>
      <c r="VJ409" s="5"/>
      <c r="VK409" s="5"/>
      <c r="VL409" s="5"/>
      <c r="VM409" s="5"/>
      <c r="VN409" s="5"/>
      <c r="VO409" s="5"/>
      <c r="VP409" s="5"/>
      <c r="VQ409" s="5"/>
      <c r="VR409" s="5"/>
      <c r="VS409" s="5"/>
      <c r="VT409" s="5"/>
      <c r="VU409" s="5"/>
      <c r="VV409" s="5"/>
      <c r="VW409" s="5"/>
      <c r="VX409" s="5"/>
      <c r="VY409" s="5"/>
      <c r="VZ409" s="5"/>
      <c r="WA409" s="5"/>
      <c r="WB409" s="5"/>
      <c r="WC409" s="5"/>
      <c r="WD409" s="5"/>
      <c r="WE409" s="5"/>
      <c r="WF409" s="5"/>
      <c r="WG409" s="5"/>
      <c r="WH409" s="5"/>
      <c r="WI409" s="5"/>
      <c r="WJ409" s="5"/>
      <c r="WK409" s="5"/>
      <c r="WL409" s="5"/>
      <c r="WM409" s="5"/>
      <c r="WN409" s="5"/>
      <c r="WO409" s="5"/>
      <c r="WP409" s="5"/>
      <c r="WQ409" s="5"/>
      <c r="WR409" s="5"/>
      <c r="WS409" s="5"/>
      <c r="WT409" s="5"/>
      <c r="WU409" s="5"/>
      <c r="WV409" s="5"/>
      <c r="WW409" s="5"/>
      <c r="WX409" s="5"/>
      <c r="WY409" s="5"/>
      <c r="WZ409" s="5"/>
      <c r="XA409" s="5"/>
      <c r="XB409" s="5"/>
      <c r="XC409" s="5"/>
      <c r="XD409" s="5"/>
      <c r="XE409" s="5"/>
      <c r="XF409" s="5"/>
      <c r="XG409" s="5"/>
      <c r="XH409" s="5"/>
      <c r="XI409" s="5"/>
      <c r="XJ409" s="5"/>
      <c r="XK409" s="5"/>
      <c r="XL409" s="5"/>
      <c r="XM409" s="5"/>
      <c r="XN409" s="5"/>
      <c r="XO409" s="5"/>
      <c r="XP409" s="5"/>
      <c r="XQ409" s="5"/>
      <c r="XR409" s="5"/>
      <c r="XS409" s="5"/>
      <c r="XT409" s="5"/>
      <c r="XU409" s="5"/>
      <c r="XV409" s="5"/>
      <c r="XW409" s="5"/>
      <c r="XX409" s="5"/>
      <c r="XY409" s="5"/>
      <c r="XZ409" s="5"/>
      <c r="YA409" s="5"/>
      <c r="YB409" s="5"/>
      <c r="YC409" s="5"/>
      <c r="YD409" s="5"/>
      <c r="YE409" s="5"/>
      <c r="YF409" s="5"/>
      <c r="YG409" s="5"/>
      <c r="YH409" s="5"/>
      <c r="YI409" s="5"/>
      <c r="YJ409" s="5"/>
      <c r="YK409" s="5"/>
      <c r="YL409" s="5"/>
      <c r="YM409" s="5"/>
      <c r="YN409" s="5"/>
      <c r="YO409" s="5"/>
      <c r="YP409" s="5"/>
      <c r="YQ409" s="5"/>
      <c r="YR409" s="5"/>
      <c r="YS409" s="5"/>
      <c r="YT409" s="5"/>
      <c r="YU409" s="5"/>
      <c r="YV409" s="5"/>
      <c r="YW409" s="5"/>
      <c r="YX409" s="5"/>
      <c r="YY409" s="5"/>
      <c r="YZ409" s="5"/>
      <c r="ZA409" s="5"/>
      <c r="ZB409" s="5"/>
      <c r="ZC409" s="5"/>
      <c r="ZD409" s="5"/>
      <c r="ZE409" s="5"/>
      <c r="ZF409" s="5"/>
      <c r="ZG409" s="5"/>
      <c r="ZH409" s="5"/>
      <c r="ZI409" s="5"/>
      <c r="ZJ409" s="5"/>
      <c r="ZK409" s="5"/>
      <c r="ZL409" s="5"/>
      <c r="ZM409" s="5"/>
      <c r="ZN409" s="5"/>
      <c r="ZO409" s="5"/>
      <c r="ZP409" s="5"/>
      <c r="ZQ409" s="5"/>
      <c r="ZR409" s="5"/>
      <c r="ZS409" s="5"/>
      <c r="ZT409" s="5"/>
      <c r="ZU409" s="5"/>
      <c r="ZV409" s="5"/>
      <c r="ZW409" s="5"/>
      <c r="ZX409" s="5"/>
      <c r="ZY409" s="5"/>
      <c r="ZZ409" s="5"/>
      <c r="AAA409" s="5"/>
      <c r="AAB409" s="5"/>
      <c r="AAC409" s="5"/>
      <c r="AAD409" s="5"/>
      <c r="AAE409" s="5"/>
      <c r="AAF409" s="5"/>
      <c r="AAG409" s="5"/>
      <c r="AAH409" s="5"/>
      <c r="AAI409" s="5"/>
      <c r="AAJ409" s="5"/>
      <c r="AAK409" s="5"/>
      <c r="AAL409" s="5"/>
      <c r="AAM409" s="5"/>
      <c r="AAN409" s="5"/>
      <c r="AAO409" s="5"/>
      <c r="AAP409" s="5"/>
      <c r="AAQ409" s="5"/>
      <c r="AAR409" s="5"/>
      <c r="AAS409" s="5"/>
      <c r="AAT409" s="5"/>
      <c r="AAU409" s="5"/>
      <c r="AAV409" s="5"/>
      <c r="AAW409" s="5"/>
      <c r="AAX409" s="5"/>
      <c r="AAY409" s="5"/>
      <c r="AAZ409" s="5"/>
      <c r="ABA409" s="5"/>
      <c r="ABB409" s="5"/>
      <c r="ABC409" s="5"/>
      <c r="ABD409" s="5"/>
      <c r="ABE409" s="5"/>
      <c r="ABF409" s="5"/>
      <c r="ABG409" s="5"/>
      <c r="ABH409" s="5"/>
      <c r="ABI409" s="5"/>
      <c r="ABJ409" s="5"/>
      <c r="ABK409" s="5"/>
      <c r="ABL409" s="5"/>
      <c r="ABM409" s="5"/>
      <c r="ABN409" s="5"/>
      <c r="ABO409" s="5"/>
      <c r="ABP409" s="5"/>
      <c r="ABQ409" s="5"/>
      <c r="ABR409" s="5"/>
      <c r="ABS409" s="5"/>
      <c r="ABT409" s="5"/>
      <c r="ABU409" s="5"/>
      <c r="ABV409" s="5"/>
      <c r="ABW409" s="5"/>
      <c r="ABX409" s="5"/>
      <c r="ABY409" s="5"/>
      <c r="ABZ409" s="5"/>
      <c r="ACA409" s="5"/>
      <c r="ACB409" s="5"/>
      <c r="ACC409" s="5"/>
      <c r="ACD409" s="5"/>
      <c r="ACE409" s="5"/>
      <c r="ACF409" s="5"/>
      <c r="ACG409" s="5"/>
      <c r="ACH409" s="5"/>
      <c r="ACI409" s="5"/>
      <c r="ACJ409" s="5"/>
      <c r="ACK409" s="5"/>
      <c r="ACL409" s="5"/>
      <c r="ACM409" s="5"/>
      <c r="ACN409" s="5"/>
      <c r="ACO409" s="5"/>
      <c r="ACP409" s="5"/>
      <c r="ACQ409" s="5"/>
      <c r="ACR409" s="5"/>
      <c r="ACS409" s="5"/>
      <c r="ACT409" s="5"/>
      <c r="ACU409" s="5"/>
      <c r="ACV409" s="5"/>
      <c r="ACW409" s="5"/>
      <c r="ACX409" s="5"/>
      <c r="ACY409" s="5"/>
      <c r="ACZ409" s="5"/>
      <c r="ADA409" s="5"/>
      <c r="ADB409" s="5"/>
      <c r="ADC409" s="5"/>
      <c r="ADD409" s="5"/>
      <c r="ADE409" s="5"/>
      <c r="ADF409" s="5"/>
      <c r="ADG409" s="5"/>
      <c r="ADH409" s="5"/>
      <c r="ADI409" s="5"/>
      <c r="ADJ409" s="5"/>
      <c r="ADK409" s="5"/>
      <c r="ADL409" s="5"/>
      <c r="ADM409" s="5"/>
      <c r="ADN409" s="5"/>
      <c r="ADO409" s="5"/>
      <c r="ADP409" s="5"/>
      <c r="ADQ409" s="5"/>
      <c r="ADR409" s="5"/>
      <c r="ADS409" s="5"/>
      <c r="ADT409" s="5"/>
      <c r="ADU409" s="5"/>
      <c r="ADV409" s="5"/>
      <c r="ADW409" s="5"/>
      <c r="ADX409" s="5"/>
      <c r="ADY409" s="5"/>
      <c r="ADZ409" s="5"/>
      <c r="AEA409" s="5"/>
      <c r="AEB409" s="5"/>
      <c r="AEC409" s="5"/>
      <c r="AED409" s="5"/>
      <c r="AEE409" s="5"/>
      <c r="AEF409" s="5"/>
      <c r="AEG409" s="5"/>
      <c r="AEH409" s="5"/>
      <c r="AEI409" s="5"/>
      <c r="AEJ409" s="5"/>
      <c r="AEK409" s="5"/>
      <c r="AEL409" s="5"/>
      <c r="AEM409" s="5"/>
      <c r="AEN409" s="5"/>
      <c r="AEO409" s="5"/>
      <c r="AEP409" s="5"/>
      <c r="AEQ409" s="5"/>
      <c r="AER409" s="5"/>
      <c r="AES409" s="5"/>
      <c r="AET409" s="5"/>
      <c r="AEU409" s="5"/>
      <c r="AEV409" s="5"/>
      <c r="AEW409" s="5"/>
      <c r="AEX409" s="5"/>
      <c r="AEY409" s="5"/>
      <c r="AEZ409" s="5"/>
      <c r="AFA409" s="5"/>
      <c r="AFB409" s="5"/>
      <c r="AFC409" s="5"/>
      <c r="AFD409" s="5"/>
      <c r="AFE409" s="5"/>
      <c r="AFF409" s="5"/>
      <c r="AFG409" s="5"/>
      <c r="AFH409" s="5"/>
      <c r="AFI409" s="5"/>
      <c r="AFJ409" s="5"/>
      <c r="AFK409" s="5"/>
      <c r="AFL409" s="5"/>
      <c r="AFM409" s="5"/>
      <c r="AFN409" s="5"/>
      <c r="AFO409" s="5"/>
      <c r="AFP409" s="5"/>
      <c r="AFQ409" s="5"/>
      <c r="AFR409" s="5"/>
      <c r="AFS409" s="5"/>
      <c r="AFT409" s="5"/>
      <c r="AFU409" s="5"/>
      <c r="AFV409" s="5"/>
      <c r="AFW409" s="5"/>
      <c r="AFX409" s="5"/>
      <c r="AFY409" s="5"/>
      <c r="AFZ409" s="5"/>
      <c r="AGA409" s="5"/>
      <c r="AGB409" s="5"/>
      <c r="AGC409" s="5"/>
      <c r="AGD409" s="5"/>
      <c r="AGE409" s="5"/>
      <c r="AGF409" s="5"/>
      <c r="AGG409" s="5"/>
      <c r="AGH409" s="5"/>
      <c r="AGI409" s="5"/>
      <c r="AGJ409" s="5"/>
      <c r="AGK409" s="5"/>
      <c r="AGL409" s="5"/>
      <c r="AGM409" s="5"/>
      <c r="AGN409" s="5"/>
      <c r="AGO409" s="5"/>
      <c r="AGP409" s="5"/>
      <c r="AGQ409" s="5"/>
      <c r="AGR409" s="5"/>
      <c r="AGS409" s="5"/>
      <c r="AGT409" s="5"/>
      <c r="AGU409" s="5"/>
      <c r="AGV409" s="5"/>
      <c r="AGW409" s="5"/>
      <c r="AGX409" s="5"/>
      <c r="AGY409" s="5"/>
      <c r="AGZ409" s="5"/>
      <c r="AHA409" s="5"/>
      <c r="AHB409" s="5"/>
      <c r="AHC409" s="5"/>
      <c r="AHD409" s="5"/>
      <c r="AHE409" s="5"/>
      <c r="AHF409" s="5"/>
      <c r="AHG409" s="5"/>
      <c r="AHH409" s="5"/>
      <c r="AHI409" s="5"/>
      <c r="AHJ409" s="5"/>
      <c r="AHK409" s="5"/>
      <c r="AHL409" s="5"/>
      <c r="AHM409" s="5"/>
      <c r="AHN409" s="5"/>
      <c r="AHO409" s="5"/>
      <c r="AHP409" s="5"/>
      <c r="AHQ409" s="5"/>
      <c r="AHR409" s="5"/>
      <c r="AHS409" s="5"/>
      <c r="AHT409" s="5"/>
      <c r="AHU409" s="5"/>
      <c r="AHV409" s="5"/>
      <c r="AHW409" s="5"/>
      <c r="AHX409" s="5"/>
      <c r="AHY409" s="5"/>
      <c r="AHZ409" s="5"/>
      <c r="AIA409" s="5"/>
      <c r="AIB409" s="5"/>
      <c r="AIC409" s="5"/>
      <c r="AID409" s="5"/>
      <c r="AIE409" s="5"/>
      <c r="AIF409" s="5"/>
      <c r="AIG409" s="5"/>
      <c r="AIH409" s="5"/>
      <c r="AII409" s="5"/>
      <c r="AIJ409" s="5"/>
      <c r="AIK409" s="5"/>
      <c r="AIL409" s="5"/>
      <c r="AIM409" s="5"/>
      <c r="AIN409" s="5"/>
      <c r="AIO409" s="5"/>
      <c r="AIP409" s="5"/>
      <c r="AIQ409" s="5"/>
      <c r="AIR409" s="5"/>
      <c r="AIS409" s="5"/>
      <c r="AIT409" s="5"/>
      <c r="AIU409" s="5"/>
      <c r="AIV409" s="5"/>
      <c r="AIW409" s="5"/>
      <c r="AIX409" s="5"/>
      <c r="AIY409" s="5"/>
      <c r="AIZ409" s="5"/>
      <c r="AJA409" s="5"/>
      <c r="AJB409" s="5"/>
      <c r="AJC409" s="5"/>
      <c r="AJD409" s="5"/>
      <c r="AJE409" s="5"/>
      <c r="AJF409" s="5"/>
      <c r="AJG409" s="5"/>
      <c r="AJH409" s="5"/>
      <c r="AJI409" s="5"/>
      <c r="AJJ409" s="5"/>
      <c r="AJK409" s="5"/>
      <c r="AJL409" s="5"/>
      <c r="AJM409" s="5"/>
      <c r="AJN409" s="5"/>
      <c r="AJO409" s="5"/>
      <c r="AJP409" s="5"/>
      <c r="AJQ409" s="5"/>
      <c r="AJR409" s="5"/>
      <c r="AJS409" s="5"/>
      <c r="AJT409" s="5"/>
      <c r="AJU409" s="5"/>
      <c r="AJV409" s="5"/>
      <c r="AJW409" s="5"/>
      <c r="AJX409" s="5"/>
      <c r="AJY409" s="5"/>
      <c r="AJZ409" s="5"/>
      <c r="AKA409" s="5"/>
      <c r="AKB409" s="5"/>
      <c r="AKC409" s="5"/>
      <c r="AKD409" s="5"/>
      <c r="AKE409" s="5"/>
      <c r="AKF409" s="5"/>
      <c r="AKG409" s="5"/>
      <c r="AKH409" s="5"/>
      <c r="AKI409" s="5"/>
      <c r="AKJ409" s="5"/>
      <c r="AKK409" s="5"/>
      <c r="AKL409" s="5"/>
      <c r="AKM409" s="5"/>
      <c r="AKN409" s="5"/>
      <c r="AKO409" s="5"/>
      <c r="AKP409" s="5"/>
      <c r="AKQ409" s="5"/>
      <c r="AKR409" s="5"/>
      <c r="AKS409" s="5"/>
      <c r="AKT409" s="5"/>
      <c r="AKU409" s="5"/>
      <c r="AKV409" s="5"/>
      <c r="AKW409" s="5"/>
      <c r="AKX409" s="5"/>
      <c r="AKY409" s="5"/>
      <c r="AKZ409" s="5"/>
      <c r="ALA409" s="5"/>
      <c r="ALB409" s="5"/>
      <c r="ALC409" s="5"/>
      <c r="ALD409" s="5"/>
      <c r="ALE409" s="5"/>
      <c r="ALF409" s="5"/>
      <c r="ALG409" s="5"/>
      <c r="ALH409" s="5"/>
      <c r="ALI409" s="5"/>
      <c r="ALJ409" s="5"/>
      <c r="ALK409" s="5"/>
      <c r="ALL409" s="5"/>
      <c r="ALM409" s="5"/>
      <c r="ALN409" s="5"/>
      <c r="ALO409" s="5"/>
      <c r="ALP409" s="5"/>
      <c r="ALQ409" s="5"/>
      <c r="ALR409" s="5"/>
      <c r="ALS409" s="5"/>
      <c r="ALT409" s="5"/>
      <c r="ALU409" s="5"/>
      <c r="ALV409" s="5"/>
      <c r="ALW409" s="5"/>
      <c r="ALX409" s="5"/>
      <c r="ALY409" s="5"/>
      <c r="ALZ409" s="5"/>
      <c r="AMA409" s="5"/>
      <c r="AMB409" s="5"/>
      <c r="AMC409" s="5"/>
      <c r="AMD409" s="5"/>
      <c r="AME409" s="5"/>
      <c r="AMF409" s="5"/>
      <c r="AMG409" s="5"/>
      <c r="AMH409" s="5"/>
      <c r="AMI409" s="5"/>
      <c r="AMJ409" s="5"/>
      <c r="AMK409" s="5"/>
      <c r="AML409" s="5"/>
      <c r="AMM409" s="5"/>
      <c r="AMN409" s="5"/>
      <c r="AMO409" s="5"/>
      <c r="AMP409" s="5"/>
      <c r="AMQ409" s="5"/>
      <c r="AMR409" s="5"/>
      <c r="AMS409" s="5"/>
      <c r="AMT409" s="5"/>
      <c r="AMU409" s="5"/>
      <c r="AMV409" s="5"/>
      <c r="AMW409" s="5"/>
      <c r="AMX409" s="5"/>
      <c r="AMY409" s="5"/>
      <c r="AMZ409" s="5"/>
      <c r="ANA409" s="5"/>
      <c r="ANB409" s="5"/>
      <c r="ANC409" s="5"/>
      <c r="AND409" s="5"/>
      <c r="ANE409" s="5"/>
      <c r="ANF409" s="5"/>
      <c r="ANG409" s="5"/>
      <c r="ANH409" s="5"/>
      <c r="ANI409" s="5"/>
      <c r="ANJ409" s="5"/>
      <c r="ANK409" s="5"/>
      <c r="ANL409" s="5"/>
      <c r="ANM409" s="5"/>
      <c r="ANN409" s="5"/>
      <c r="ANO409" s="5"/>
      <c r="ANP409" s="5"/>
      <c r="ANQ409" s="5"/>
      <c r="ANR409" s="5"/>
      <c r="ANS409" s="5"/>
      <c r="ANT409" s="5"/>
      <c r="ANU409" s="5"/>
      <c r="ANV409" s="5"/>
      <c r="ANW409" s="5"/>
      <c r="ANX409" s="5"/>
      <c r="ANY409" s="5"/>
      <c r="ANZ409" s="5"/>
      <c r="AOA409" s="5"/>
      <c r="AOB409" s="5"/>
      <c r="AOC409" s="5"/>
      <c r="AOD409" s="5"/>
      <c r="AOE409" s="5"/>
      <c r="AOF409" s="5"/>
      <c r="AOG409" s="5"/>
      <c r="AOH409" s="5"/>
      <c r="AOI409" s="5"/>
      <c r="AOJ409" s="5"/>
      <c r="AOK409" s="5"/>
      <c r="AOL409" s="5"/>
      <c r="AOM409" s="5"/>
      <c r="AON409" s="5"/>
      <c r="AOO409" s="5"/>
      <c r="AOP409" s="5"/>
      <c r="AOQ409" s="5"/>
      <c r="AOR409" s="5"/>
      <c r="AOS409" s="5"/>
      <c r="AOT409" s="5"/>
      <c r="AOU409" s="5"/>
      <c r="AOV409" s="5"/>
      <c r="AOW409" s="5"/>
      <c r="AOX409" s="5"/>
      <c r="AOY409" s="5"/>
      <c r="AOZ409" s="5"/>
      <c r="APA409" s="5"/>
      <c r="APB409" s="5"/>
      <c r="APC409" s="5"/>
      <c r="APD409" s="5"/>
      <c r="APE409" s="5"/>
      <c r="APF409" s="5"/>
      <c r="APG409" s="5"/>
      <c r="APH409" s="5"/>
      <c r="API409" s="5"/>
      <c r="APJ409" s="5"/>
      <c r="APK409" s="5"/>
      <c r="APL409" s="5"/>
      <c r="APM409" s="5"/>
      <c r="APN409" s="5"/>
      <c r="APO409" s="5"/>
      <c r="APP409" s="5"/>
      <c r="APQ409" s="5"/>
      <c r="APR409" s="5"/>
      <c r="APS409" s="5"/>
      <c r="APT409" s="5"/>
      <c r="APU409" s="5"/>
      <c r="APV409" s="5"/>
      <c r="APW409" s="5"/>
      <c r="APX409" s="5"/>
      <c r="APY409" s="5"/>
      <c r="APZ409" s="5"/>
      <c r="AQA409" s="5"/>
      <c r="AQB409" s="5"/>
      <c r="AQC409" s="5"/>
      <c r="AQD409" s="5"/>
      <c r="AQE409" s="5"/>
      <c r="AQF409" s="5"/>
      <c r="AQG409" s="5"/>
      <c r="AQH409" s="5"/>
      <c r="AQI409" s="5"/>
      <c r="AQJ409" s="5"/>
      <c r="AQK409" s="5"/>
      <c r="AQL409" s="5"/>
      <c r="AQM409" s="5"/>
      <c r="AQN409" s="5"/>
      <c r="AQO409" s="5"/>
      <c r="AQP409" s="5"/>
      <c r="AQQ409" s="5"/>
      <c r="AQR409" s="5"/>
      <c r="AQS409" s="5"/>
      <c r="AQT409" s="5"/>
      <c r="AQU409" s="5"/>
      <c r="AQV409" s="5"/>
      <c r="AQW409" s="5"/>
      <c r="AQX409" s="5"/>
      <c r="AQY409" s="5"/>
      <c r="AQZ409" s="5"/>
    </row>
    <row r="410" spans="1:1144" s="4" customFormat="1" ht="36" customHeight="1">
      <c r="A410" s="95" t="s">
        <v>73</v>
      </c>
      <c r="B410" s="95" t="s">
        <v>70</v>
      </c>
      <c r="C410" s="95" t="s">
        <v>70</v>
      </c>
      <c r="D410" s="95" t="s">
        <v>13</v>
      </c>
      <c r="E410" s="95" t="s">
        <v>81</v>
      </c>
      <c r="F410" s="95" t="s">
        <v>2376</v>
      </c>
      <c r="G410" s="95" t="s">
        <v>2377</v>
      </c>
      <c r="H410" s="95" t="s">
        <v>1008</v>
      </c>
      <c r="I410" s="95" t="s">
        <v>915</v>
      </c>
      <c r="J410" s="139" t="s">
        <v>361</v>
      </c>
      <c r="K410" s="139" t="s">
        <v>2398</v>
      </c>
      <c r="L410" s="139" t="s">
        <v>2399</v>
      </c>
      <c r="M410" s="139" t="s">
        <v>2400</v>
      </c>
      <c r="N410" s="139" t="s">
        <v>2401</v>
      </c>
      <c r="O410" s="139">
        <v>0.05</v>
      </c>
      <c r="P410" s="139" t="s">
        <v>2402</v>
      </c>
      <c r="Q410" s="139">
        <v>0.04</v>
      </c>
      <c r="R410" s="141">
        <v>43040</v>
      </c>
      <c r="S410" s="139" t="s">
        <v>2423</v>
      </c>
      <c r="T410" s="139" t="s">
        <v>2424</v>
      </c>
      <c r="U410" s="139" t="s">
        <v>2374</v>
      </c>
      <c r="V410" s="139" t="s">
        <v>2375</v>
      </c>
      <c r="W410" s="96">
        <f t="shared" si="27"/>
        <v>400000000</v>
      </c>
      <c r="X410" s="96">
        <f t="shared" si="30"/>
        <v>400000000</v>
      </c>
      <c r="Y410" s="96">
        <v>400000000</v>
      </c>
      <c r="Z410" s="96"/>
      <c r="AA410" s="96"/>
      <c r="AB410" s="96"/>
      <c r="AC410" s="96"/>
      <c r="AD410" s="96"/>
      <c r="AE410" s="96"/>
      <c r="AF410" s="96"/>
      <c r="AG410" s="96"/>
      <c r="AH410" s="96"/>
      <c r="AI410" s="96"/>
      <c r="AJ410" s="96"/>
      <c r="AK410" s="96"/>
      <c r="AL410" s="96"/>
      <c r="AM410" s="96"/>
      <c r="AN410" s="96"/>
      <c r="AO410" s="96"/>
      <c r="AP410" s="96"/>
      <c r="AQ410" s="96"/>
      <c r="AR410" s="96"/>
      <c r="AS410" s="96"/>
      <c r="AT410" s="96"/>
      <c r="AU410" s="96"/>
      <c r="AV410" s="96"/>
      <c r="AW410" s="96"/>
      <c r="AX410" s="96"/>
      <c r="AY410" s="96"/>
      <c r="AZ410" s="96"/>
      <c r="BA410" s="96"/>
      <c r="BB410" s="96"/>
      <c r="BC410" s="96"/>
      <c r="BD410" s="96"/>
      <c r="BE410" s="96"/>
      <c r="BF410" s="96"/>
      <c r="BG410" s="96"/>
      <c r="BH410" s="96"/>
      <c r="BI410" s="96"/>
      <c r="BJ410" s="96"/>
      <c r="BK410" s="96"/>
      <c r="BL410" s="96"/>
      <c r="BM410" s="96"/>
      <c r="BN410" s="96"/>
      <c r="BO410" s="96"/>
      <c r="BP410" s="96"/>
      <c r="BQ410" s="96"/>
      <c r="BR410" s="96"/>
      <c r="BS410" s="107"/>
      <c r="BT410" s="107"/>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16"/>
      <c r="DO410" s="3"/>
      <c r="DP410" s="3"/>
      <c r="DQ410" s="3"/>
      <c r="DR410" s="3"/>
      <c r="DS410" s="3"/>
      <c r="DT410" s="3"/>
      <c r="DU410" s="3"/>
      <c r="DV410" s="3"/>
      <c r="DW410" s="3"/>
      <c r="DX410" s="3"/>
      <c r="DY410" s="10"/>
      <c r="DZ410" s="10"/>
      <c r="EA410" s="10"/>
      <c r="EB410" s="10"/>
      <c r="EC410" s="10"/>
      <c r="ED410" s="10"/>
      <c r="EE410" s="10"/>
      <c r="EF410" s="3"/>
      <c r="EG410" s="3"/>
      <c r="EH410" s="3"/>
      <c r="EI410" s="3"/>
      <c r="EJ410" s="3"/>
      <c r="EK410" s="3"/>
      <c r="EL410" s="3"/>
      <c r="EM410" s="9"/>
      <c r="EN410" s="9"/>
      <c r="EO410" s="9"/>
      <c r="EP410" s="9"/>
      <c r="EQ410" s="9"/>
      <c r="ER410" s="9"/>
      <c r="ES410" s="9"/>
      <c r="ET410" s="9"/>
      <c r="EU410" s="9"/>
      <c r="EV410" s="9"/>
      <c r="EW410" s="9"/>
      <c r="EX410" s="9"/>
      <c r="EY410" s="9"/>
      <c r="EZ410" s="9"/>
      <c r="FA410" s="9"/>
      <c r="FB410" s="9"/>
      <c r="FC410" s="9"/>
      <c r="FD410" s="9"/>
      <c r="FE410" s="15"/>
      <c r="FF410" s="9"/>
      <c r="FG410" s="9"/>
      <c r="FH410" s="9"/>
      <c r="FI410" s="9"/>
      <c r="FJ410" s="9"/>
      <c r="FK410" s="9"/>
      <c r="FL410" s="9"/>
      <c r="FM410" s="9"/>
      <c r="FN410" s="9"/>
      <c r="FO410" s="9"/>
      <c r="FP410" s="9"/>
      <c r="FQ410" s="9"/>
      <c r="FR410" s="9"/>
      <c r="FS410" s="9"/>
      <c r="FT410" s="9"/>
      <c r="FU410" s="9"/>
      <c r="FV410" s="9"/>
      <c r="FW410" s="9"/>
      <c r="FX410" s="9"/>
      <c r="FY410" s="9"/>
      <c r="FZ410" s="9"/>
      <c r="GA410" s="9"/>
      <c r="GB410" s="9"/>
      <c r="GC410" s="9"/>
      <c r="GD410" s="9"/>
      <c r="GE410" s="9"/>
      <c r="GF410" s="9"/>
      <c r="GG410" s="9"/>
      <c r="GH410" s="9"/>
      <c r="GI410" s="9"/>
      <c r="GJ410" s="9"/>
      <c r="GK410" s="9"/>
      <c r="GL410" s="9"/>
      <c r="GM410" s="5"/>
      <c r="GN410" s="10"/>
      <c r="GO410" s="10"/>
      <c r="GP410" s="10"/>
      <c r="GQ410" s="10"/>
      <c r="GR410" s="9"/>
      <c r="GS410" s="9"/>
      <c r="GT410" s="5"/>
      <c r="GU410" s="5"/>
      <c r="GV410" s="5"/>
      <c r="GW410" s="5"/>
      <c r="GX410" s="5"/>
      <c r="GY410" s="5"/>
      <c r="GZ410" s="5"/>
      <c r="HA410" s="5"/>
      <c r="HB410" s="5"/>
      <c r="HC410" s="5"/>
      <c r="HD410" s="5"/>
      <c r="HE410" s="5"/>
      <c r="HF410" s="5"/>
      <c r="HG410" s="5"/>
      <c r="HH410" s="5"/>
      <c r="HI410" s="5"/>
      <c r="HJ410" s="5"/>
      <c r="HK410" s="5"/>
      <c r="HL410" s="5"/>
      <c r="HM410" s="5"/>
      <c r="HN410" s="5"/>
      <c r="HO410" s="5"/>
      <c r="HP410" s="5"/>
      <c r="HQ410" s="5"/>
      <c r="HR410" s="5"/>
      <c r="HS410" s="5"/>
      <c r="HT410" s="5"/>
      <c r="HU410" s="5"/>
      <c r="HV410" s="5"/>
      <c r="HW410" s="5"/>
      <c r="HX410" s="5"/>
      <c r="HY410" s="5"/>
      <c r="HZ410" s="5"/>
      <c r="IA410" s="5"/>
      <c r="IB410" s="5"/>
      <c r="IC410" s="5"/>
      <c r="ID410" s="5"/>
      <c r="IE410" s="5"/>
      <c r="IF410" s="5"/>
      <c r="IG410" s="5"/>
      <c r="IH410" s="5"/>
      <c r="II410" s="5"/>
      <c r="IJ410" s="5"/>
      <c r="IK410" s="5"/>
      <c r="IL410" s="5"/>
      <c r="IM410" s="5"/>
      <c r="IN410" s="5"/>
      <c r="IO410" s="5"/>
      <c r="IP410" s="5"/>
      <c r="IQ410" s="5"/>
      <c r="IR410" s="5"/>
      <c r="IS410" s="5"/>
      <c r="IT410" s="5"/>
      <c r="IU410" s="5"/>
      <c r="IV410" s="5"/>
      <c r="IW410" s="5"/>
      <c r="IX410" s="5"/>
      <c r="IY410" s="5"/>
      <c r="IZ410" s="5"/>
      <c r="JA410" s="5"/>
      <c r="JB410" s="5"/>
      <c r="JC410" s="5"/>
      <c r="JD410" s="5"/>
      <c r="JE410" s="5"/>
      <c r="JF410" s="5"/>
      <c r="JG410" s="5"/>
      <c r="JH410" s="5"/>
      <c r="JI410" s="5"/>
      <c r="JJ410" s="5"/>
      <c r="JK410" s="5"/>
      <c r="JL410" s="5"/>
      <c r="JM410" s="5"/>
      <c r="JN410" s="5"/>
      <c r="JO410" s="5"/>
      <c r="JP410" s="5"/>
      <c r="JQ410" s="5"/>
      <c r="JR410" s="5"/>
      <c r="JS410" s="5"/>
      <c r="JT410" s="5"/>
      <c r="JU410" s="5"/>
      <c r="JV410" s="5"/>
      <c r="JW410" s="5"/>
      <c r="JX410" s="5"/>
      <c r="JY410" s="5"/>
      <c r="JZ410" s="5"/>
      <c r="KA410" s="5"/>
      <c r="KB410" s="5"/>
      <c r="KC410" s="5"/>
      <c r="KD410" s="5"/>
      <c r="KE410" s="5"/>
      <c r="KF410" s="5"/>
      <c r="KG410" s="5"/>
      <c r="KH410" s="5"/>
      <c r="KI410" s="5"/>
      <c r="KJ410" s="5"/>
      <c r="KK410" s="5"/>
      <c r="KL410" s="5"/>
      <c r="KM410" s="5"/>
      <c r="KN410" s="5"/>
      <c r="KO410" s="5"/>
      <c r="KP410" s="5"/>
      <c r="KQ410" s="5"/>
      <c r="KR410" s="5"/>
      <c r="KS410" s="5"/>
      <c r="KT410" s="5"/>
      <c r="KU410" s="5"/>
      <c r="KV410" s="5"/>
      <c r="KW410" s="5"/>
      <c r="KX410" s="5"/>
      <c r="KY410" s="5"/>
      <c r="KZ410" s="5"/>
      <c r="LA410" s="5"/>
      <c r="LB410" s="5"/>
      <c r="LC410" s="5"/>
      <c r="LD410" s="5"/>
      <c r="LE410" s="5"/>
      <c r="LF410" s="5"/>
      <c r="LG410" s="5"/>
      <c r="LH410" s="5"/>
      <c r="LI410" s="5"/>
      <c r="LJ410" s="5"/>
      <c r="LK410" s="5"/>
      <c r="LL410" s="5"/>
      <c r="LM410" s="5"/>
      <c r="LN410" s="5"/>
      <c r="LO410" s="5"/>
      <c r="LP410" s="5"/>
      <c r="LQ410" s="5"/>
      <c r="LR410" s="5"/>
      <c r="LS410" s="5"/>
      <c r="LT410" s="5"/>
      <c r="LU410" s="5"/>
      <c r="LV410" s="5"/>
      <c r="LW410" s="5"/>
      <c r="LX410" s="5"/>
      <c r="LY410" s="5"/>
      <c r="LZ410" s="5"/>
      <c r="MA410" s="5"/>
      <c r="MB410" s="5"/>
      <c r="MC410" s="5"/>
      <c r="MD410" s="5"/>
      <c r="ME410" s="5"/>
      <c r="MF410" s="5"/>
      <c r="MG410" s="5"/>
      <c r="MH410" s="5"/>
      <c r="MI410" s="5"/>
      <c r="MJ410" s="5"/>
      <c r="MK410" s="5"/>
      <c r="ML410" s="5"/>
      <c r="MM410" s="5"/>
      <c r="MN410" s="5"/>
      <c r="MO410" s="5"/>
      <c r="MP410" s="5"/>
      <c r="MQ410" s="5"/>
      <c r="MR410" s="5"/>
      <c r="MS410" s="5"/>
      <c r="MT410" s="5"/>
      <c r="MU410" s="5"/>
      <c r="MV410" s="5"/>
      <c r="MW410" s="5"/>
      <c r="MX410" s="5"/>
      <c r="MY410" s="5"/>
      <c r="MZ410" s="5"/>
      <c r="NA410" s="5"/>
      <c r="NB410" s="5"/>
      <c r="NC410" s="5"/>
      <c r="ND410" s="5"/>
      <c r="NE410" s="5"/>
      <c r="NF410" s="5"/>
      <c r="NG410" s="5"/>
      <c r="NH410" s="5"/>
      <c r="NI410" s="5"/>
      <c r="NJ410" s="5"/>
      <c r="NK410" s="5"/>
      <c r="NL410" s="5"/>
      <c r="NM410" s="5"/>
      <c r="NN410" s="5"/>
      <c r="NO410" s="5"/>
      <c r="NP410" s="5"/>
      <c r="NQ410" s="5"/>
      <c r="NR410" s="5"/>
      <c r="NS410" s="5"/>
      <c r="NT410" s="5"/>
      <c r="NU410" s="5"/>
      <c r="NV410" s="5"/>
      <c r="NW410" s="5"/>
      <c r="NX410" s="5"/>
      <c r="NY410" s="5"/>
      <c r="NZ410" s="5"/>
      <c r="OA410" s="5"/>
      <c r="OB410" s="5"/>
      <c r="OC410" s="5"/>
      <c r="OD410" s="5"/>
      <c r="OE410" s="5"/>
      <c r="OF410" s="5"/>
      <c r="OG410" s="5"/>
      <c r="OH410" s="5"/>
      <c r="OI410" s="5"/>
      <c r="OJ410" s="5"/>
      <c r="OK410" s="5"/>
      <c r="OL410" s="5"/>
      <c r="OM410" s="5"/>
      <c r="ON410" s="5"/>
      <c r="OO410" s="5"/>
      <c r="OP410" s="5"/>
      <c r="OQ410" s="5"/>
      <c r="OR410" s="5"/>
      <c r="OS410" s="5"/>
      <c r="OT410" s="5"/>
      <c r="OU410" s="5"/>
      <c r="OV410" s="5"/>
      <c r="OW410" s="5"/>
      <c r="OX410" s="5"/>
      <c r="OY410" s="5"/>
      <c r="OZ410" s="5"/>
      <c r="PA410" s="5"/>
      <c r="PB410" s="5"/>
      <c r="PC410" s="5"/>
      <c r="PD410" s="5"/>
      <c r="PE410" s="5"/>
      <c r="PF410" s="5"/>
      <c r="PG410" s="5"/>
      <c r="PH410" s="5"/>
      <c r="PI410" s="5"/>
      <c r="PJ410" s="5"/>
      <c r="PK410" s="5"/>
      <c r="PL410" s="5"/>
      <c r="PM410" s="5"/>
      <c r="PN410" s="5"/>
      <c r="PO410" s="5"/>
      <c r="PP410" s="5"/>
      <c r="PQ410" s="5"/>
      <c r="PR410" s="5"/>
      <c r="PS410" s="5"/>
      <c r="PT410" s="5"/>
      <c r="PU410" s="5"/>
      <c r="PV410" s="5"/>
      <c r="PW410" s="5"/>
      <c r="PX410" s="5"/>
      <c r="PY410" s="5"/>
      <c r="PZ410" s="5"/>
      <c r="QA410" s="5"/>
      <c r="QB410" s="5"/>
      <c r="QC410" s="5"/>
      <c r="QD410" s="5"/>
      <c r="QE410" s="5"/>
      <c r="QF410" s="5"/>
      <c r="QG410" s="5"/>
      <c r="QH410" s="5"/>
      <c r="QI410" s="5"/>
      <c r="QJ410" s="5"/>
      <c r="QK410" s="5"/>
      <c r="QL410" s="5"/>
      <c r="QM410" s="5"/>
      <c r="QN410" s="5"/>
      <c r="QO410" s="5"/>
      <c r="QP410" s="5"/>
      <c r="QQ410" s="5"/>
      <c r="QR410" s="5"/>
      <c r="QS410" s="5"/>
      <c r="QT410" s="5"/>
      <c r="QU410" s="5"/>
      <c r="QV410" s="5"/>
      <c r="QW410" s="5"/>
      <c r="QX410" s="5"/>
      <c r="QY410" s="5"/>
      <c r="QZ410" s="5"/>
      <c r="RA410" s="5"/>
      <c r="RB410" s="5"/>
      <c r="RC410" s="5"/>
      <c r="RD410" s="5"/>
      <c r="RE410" s="5"/>
      <c r="RF410" s="5"/>
      <c r="RG410" s="5"/>
      <c r="RH410" s="5"/>
      <c r="RI410" s="5"/>
      <c r="RJ410" s="5"/>
      <c r="RK410" s="5"/>
      <c r="RL410" s="5"/>
      <c r="RM410" s="5"/>
      <c r="RN410" s="5"/>
      <c r="RO410" s="5"/>
      <c r="RP410" s="5"/>
      <c r="RQ410" s="5"/>
      <c r="RR410" s="5"/>
      <c r="RS410" s="5"/>
      <c r="RT410" s="5"/>
      <c r="RU410" s="5"/>
      <c r="RV410" s="5"/>
      <c r="RW410" s="5"/>
      <c r="RX410" s="5"/>
      <c r="RY410" s="5"/>
      <c r="RZ410" s="5"/>
      <c r="SA410" s="5"/>
      <c r="SB410" s="5"/>
      <c r="SC410" s="5"/>
      <c r="SD410" s="5"/>
      <c r="SE410" s="5"/>
      <c r="SF410" s="5"/>
      <c r="SG410" s="5"/>
      <c r="SH410" s="5"/>
      <c r="SI410" s="5"/>
      <c r="SJ410" s="5"/>
      <c r="SK410" s="5"/>
      <c r="SL410" s="5"/>
      <c r="SM410" s="5"/>
      <c r="SN410" s="5"/>
      <c r="SO410" s="5"/>
      <c r="SP410" s="5"/>
      <c r="SQ410" s="5"/>
      <c r="SR410" s="5"/>
      <c r="SS410" s="5"/>
      <c r="ST410" s="5"/>
      <c r="SU410" s="5"/>
      <c r="SV410" s="5"/>
      <c r="SW410" s="5"/>
      <c r="SX410" s="5"/>
      <c r="SY410" s="5"/>
      <c r="SZ410" s="5"/>
      <c r="TA410" s="5"/>
      <c r="TB410" s="5"/>
      <c r="TC410" s="5"/>
      <c r="TD410" s="5"/>
      <c r="TE410" s="5"/>
      <c r="TF410" s="5"/>
      <c r="TG410" s="5"/>
      <c r="TH410" s="5"/>
      <c r="TI410" s="5"/>
      <c r="TJ410" s="5"/>
      <c r="TK410" s="5"/>
      <c r="TL410" s="5"/>
      <c r="TM410" s="5"/>
      <c r="TN410" s="5"/>
      <c r="TO410" s="5"/>
      <c r="TP410" s="5"/>
      <c r="TQ410" s="5"/>
      <c r="TR410" s="5"/>
      <c r="TS410" s="5"/>
      <c r="TT410" s="5"/>
      <c r="TU410" s="5"/>
      <c r="TV410" s="5"/>
      <c r="TW410" s="5"/>
      <c r="TX410" s="5"/>
      <c r="TY410" s="5"/>
      <c r="TZ410" s="5"/>
      <c r="UA410" s="5"/>
      <c r="UB410" s="5"/>
      <c r="UC410" s="5"/>
      <c r="UD410" s="5"/>
      <c r="UE410" s="5"/>
      <c r="UF410" s="5"/>
      <c r="UG410" s="5"/>
      <c r="UH410" s="5"/>
      <c r="UI410" s="5"/>
      <c r="UJ410" s="5"/>
      <c r="UK410" s="5"/>
      <c r="UL410" s="5"/>
      <c r="UM410" s="5"/>
      <c r="UN410" s="5"/>
      <c r="UO410" s="5"/>
      <c r="UP410" s="5"/>
      <c r="UQ410" s="5"/>
      <c r="UR410" s="5"/>
      <c r="US410" s="5"/>
      <c r="UT410" s="5"/>
      <c r="UU410" s="5"/>
      <c r="UV410" s="5"/>
      <c r="UW410" s="5"/>
      <c r="UX410" s="5"/>
      <c r="UY410" s="5"/>
      <c r="UZ410" s="5"/>
      <c r="VA410" s="5"/>
      <c r="VB410" s="5"/>
      <c r="VC410" s="5"/>
      <c r="VD410" s="5"/>
      <c r="VE410" s="5"/>
      <c r="VF410" s="5"/>
      <c r="VG410" s="5"/>
      <c r="VH410" s="5"/>
      <c r="VI410" s="5"/>
      <c r="VJ410" s="5"/>
      <c r="VK410" s="5"/>
      <c r="VL410" s="5"/>
      <c r="VM410" s="5"/>
      <c r="VN410" s="5"/>
      <c r="VO410" s="5"/>
      <c r="VP410" s="5"/>
      <c r="VQ410" s="5"/>
      <c r="VR410" s="5"/>
      <c r="VS410" s="5"/>
      <c r="VT410" s="5"/>
      <c r="VU410" s="5"/>
      <c r="VV410" s="5"/>
      <c r="VW410" s="5"/>
      <c r="VX410" s="5"/>
      <c r="VY410" s="5"/>
      <c r="VZ410" s="5"/>
      <c r="WA410" s="5"/>
      <c r="WB410" s="5"/>
      <c r="WC410" s="5"/>
      <c r="WD410" s="5"/>
      <c r="WE410" s="5"/>
      <c r="WF410" s="5"/>
      <c r="WG410" s="5"/>
      <c r="WH410" s="5"/>
      <c r="WI410" s="5"/>
      <c r="WJ410" s="5"/>
      <c r="WK410" s="5"/>
      <c r="WL410" s="5"/>
      <c r="WM410" s="5"/>
      <c r="WN410" s="5"/>
      <c r="WO410" s="5"/>
      <c r="WP410" s="5"/>
      <c r="WQ410" s="5"/>
      <c r="WR410" s="5"/>
      <c r="WS410" s="5"/>
      <c r="WT410" s="5"/>
      <c r="WU410" s="5"/>
      <c r="WV410" s="5"/>
      <c r="WW410" s="5"/>
      <c r="WX410" s="5"/>
      <c r="WY410" s="5"/>
      <c r="WZ410" s="5"/>
      <c r="XA410" s="5"/>
      <c r="XB410" s="5"/>
      <c r="XC410" s="5"/>
      <c r="XD410" s="5"/>
      <c r="XE410" s="5"/>
      <c r="XF410" s="5"/>
      <c r="XG410" s="5"/>
      <c r="XH410" s="5"/>
      <c r="XI410" s="5"/>
      <c r="XJ410" s="5"/>
      <c r="XK410" s="5"/>
      <c r="XL410" s="5"/>
      <c r="XM410" s="5"/>
      <c r="XN410" s="5"/>
      <c r="XO410" s="5"/>
      <c r="XP410" s="5"/>
      <c r="XQ410" s="5"/>
      <c r="XR410" s="5"/>
      <c r="XS410" s="5"/>
      <c r="XT410" s="5"/>
      <c r="XU410" s="5"/>
      <c r="XV410" s="5"/>
      <c r="XW410" s="5"/>
      <c r="XX410" s="5"/>
      <c r="XY410" s="5"/>
      <c r="XZ410" s="5"/>
      <c r="YA410" s="5"/>
      <c r="YB410" s="5"/>
      <c r="YC410" s="5"/>
      <c r="YD410" s="5"/>
      <c r="YE410" s="5"/>
      <c r="YF410" s="5"/>
      <c r="YG410" s="5"/>
      <c r="YH410" s="5"/>
      <c r="YI410" s="5"/>
      <c r="YJ410" s="5"/>
      <c r="YK410" s="5"/>
      <c r="YL410" s="5"/>
      <c r="YM410" s="5"/>
      <c r="YN410" s="5"/>
      <c r="YO410" s="5"/>
      <c r="YP410" s="5"/>
      <c r="YQ410" s="5"/>
      <c r="YR410" s="5"/>
      <c r="YS410" s="5"/>
      <c r="YT410" s="5"/>
      <c r="YU410" s="5"/>
      <c r="YV410" s="5"/>
      <c r="YW410" s="5"/>
      <c r="YX410" s="5"/>
      <c r="YY410" s="5"/>
      <c r="YZ410" s="5"/>
      <c r="ZA410" s="5"/>
      <c r="ZB410" s="5"/>
      <c r="ZC410" s="5"/>
      <c r="ZD410" s="5"/>
      <c r="ZE410" s="5"/>
      <c r="ZF410" s="5"/>
      <c r="ZG410" s="5"/>
      <c r="ZH410" s="5"/>
      <c r="ZI410" s="5"/>
      <c r="ZJ410" s="5"/>
      <c r="ZK410" s="5"/>
      <c r="ZL410" s="5"/>
      <c r="ZM410" s="5"/>
      <c r="ZN410" s="5"/>
      <c r="ZO410" s="5"/>
      <c r="ZP410" s="5"/>
      <c r="ZQ410" s="5"/>
      <c r="ZR410" s="5"/>
      <c r="ZS410" s="5"/>
      <c r="ZT410" s="5"/>
      <c r="ZU410" s="5"/>
      <c r="ZV410" s="5"/>
      <c r="ZW410" s="5"/>
      <c r="ZX410" s="5"/>
      <c r="ZY410" s="5"/>
      <c r="ZZ410" s="5"/>
      <c r="AAA410" s="5"/>
      <c r="AAB410" s="5"/>
      <c r="AAC410" s="5"/>
      <c r="AAD410" s="5"/>
      <c r="AAE410" s="5"/>
      <c r="AAF410" s="5"/>
      <c r="AAG410" s="5"/>
      <c r="AAH410" s="5"/>
      <c r="AAI410" s="5"/>
      <c r="AAJ410" s="5"/>
      <c r="AAK410" s="5"/>
      <c r="AAL410" s="5"/>
      <c r="AAM410" s="5"/>
      <c r="AAN410" s="5"/>
      <c r="AAO410" s="5"/>
      <c r="AAP410" s="5"/>
      <c r="AAQ410" s="5"/>
      <c r="AAR410" s="5"/>
      <c r="AAS410" s="5"/>
      <c r="AAT410" s="5"/>
      <c r="AAU410" s="5"/>
      <c r="AAV410" s="5"/>
      <c r="AAW410" s="5"/>
      <c r="AAX410" s="5"/>
      <c r="AAY410" s="5"/>
      <c r="AAZ410" s="5"/>
      <c r="ABA410" s="5"/>
      <c r="ABB410" s="5"/>
      <c r="ABC410" s="5"/>
      <c r="ABD410" s="5"/>
      <c r="ABE410" s="5"/>
      <c r="ABF410" s="5"/>
      <c r="ABG410" s="5"/>
      <c r="ABH410" s="5"/>
      <c r="ABI410" s="5"/>
      <c r="ABJ410" s="5"/>
      <c r="ABK410" s="5"/>
      <c r="ABL410" s="5"/>
      <c r="ABM410" s="5"/>
      <c r="ABN410" s="5"/>
      <c r="ABO410" s="5"/>
      <c r="ABP410" s="5"/>
      <c r="ABQ410" s="5"/>
      <c r="ABR410" s="5"/>
      <c r="ABS410" s="5"/>
      <c r="ABT410" s="5"/>
      <c r="ABU410" s="5"/>
      <c r="ABV410" s="5"/>
      <c r="ABW410" s="5"/>
      <c r="ABX410" s="5"/>
      <c r="ABY410" s="5"/>
      <c r="ABZ410" s="5"/>
      <c r="ACA410" s="5"/>
      <c r="ACB410" s="5"/>
      <c r="ACC410" s="5"/>
      <c r="ACD410" s="5"/>
      <c r="ACE410" s="5"/>
      <c r="ACF410" s="5"/>
      <c r="ACG410" s="5"/>
      <c r="ACH410" s="5"/>
      <c r="ACI410" s="5"/>
      <c r="ACJ410" s="5"/>
      <c r="ACK410" s="5"/>
      <c r="ACL410" s="5"/>
      <c r="ACM410" s="5"/>
      <c r="ACN410" s="5"/>
      <c r="ACO410" s="5"/>
      <c r="ACP410" s="5"/>
      <c r="ACQ410" s="5"/>
      <c r="ACR410" s="5"/>
      <c r="ACS410" s="5"/>
      <c r="ACT410" s="5"/>
      <c r="ACU410" s="5"/>
      <c r="ACV410" s="5"/>
      <c r="ACW410" s="5"/>
      <c r="ACX410" s="5"/>
      <c r="ACY410" s="5"/>
      <c r="ACZ410" s="5"/>
      <c r="ADA410" s="5"/>
      <c r="ADB410" s="5"/>
      <c r="ADC410" s="5"/>
      <c r="ADD410" s="5"/>
      <c r="ADE410" s="5"/>
      <c r="ADF410" s="5"/>
      <c r="ADG410" s="5"/>
      <c r="ADH410" s="5"/>
      <c r="ADI410" s="5"/>
      <c r="ADJ410" s="5"/>
      <c r="ADK410" s="5"/>
      <c r="ADL410" s="5"/>
      <c r="ADM410" s="5"/>
      <c r="ADN410" s="5"/>
      <c r="ADO410" s="5"/>
      <c r="ADP410" s="5"/>
      <c r="ADQ410" s="5"/>
      <c r="ADR410" s="5"/>
      <c r="ADS410" s="5"/>
      <c r="ADT410" s="5"/>
      <c r="ADU410" s="5"/>
      <c r="ADV410" s="5"/>
      <c r="ADW410" s="5"/>
      <c r="ADX410" s="5"/>
      <c r="ADY410" s="5"/>
      <c r="ADZ410" s="5"/>
      <c r="AEA410" s="5"/>
      <c r="AEB410" s="5"/>
      <c r="AEC410" s="5"/>
      <c r="AED410" s="5"/>
      <c r="AEE410" s="5"/>
      <c r="AEF410" s="5"/>
      <c r="AEG410" s="5"/>
      <c r="AEH410" s="5"/>
      <c r="AEI410" s="5"/>
      <c r="AEJ410" s="5"/>
      <c r="AEK410" s="5"/>
      <c r="AEL410" s="5"/>
      <c r="AEM410" s="5"/>
      <c r="AEN410" s="5"/>
      <c r="AEO410" s="5"/>
      <c r="AEP410" s="5"/>
      <c r="AEQ410" s="5"/>
      <c r="AER410" s="5"/>
      <c r="AES410" s="5"/>
      <c r="AET410" s="5"/>
      <c r="AEU410" s="5"/>
      <c r="AEV410" s="5"/>
      <c r="AEW410" s="5"/>
      <c r="AEX410" s="5"/>
      <c r="AEY410" s="5"/>
      <c r="AEZ410" s="5"/>
      <c r="AFA410" s="5"/>
      <c r="AFB410" s="5"/>
      <c r="AFC410" s="5"/>
      <c r="AFD410" s="5"/>
      <c r="AFE410" s="5"/>
      <c r="AFF410" s="5"/>
      <c r="AFG410" s="5"/>
      <c r="AFH410" s="5"/>
      <c r="AFI410" s="5"/>
      <c r="AFJ410" s="5"/>
      <c r="AFK410" s="5"/>
      <c r="AFL410" s="5"/>
      <c r="AFM410" s="5"/>
      <c r="AFN410" s="5"/>
      <c r="AFO410" s="5"/>
      <c r="AFP410" s="5"/>
      <c r="AFQ410" s="5"/>
      <c r="AFR410" s="5"/>
      <c r="AFS410" s="5"/>
      <c r="AFT410" s="5"/>
      <c r="AFU410" s="5"/>
      <c r="AFV410" s="5"/>
      <c r="AFW410" s="5"/>
      <c r="AFX410" s="5"/>
      <c r="AFY410" s="5"/>
      <c r="AFZ410" s="5"/>
      <c r="AGA410" s="5"/>
      <c r="AGB410" s="5"/>
      <c r="AGC410" s="5"/>
      <c r="AGD410" s="5"/>
      <c r="AGE410" s="5"/>
      <c r="AGF410" s="5"/>
      <c r="AGG410" s="5"/>
      <c r="AGH410" s="5"/>
      <c r="AGI410" s="5"/>
      <c r="AGJ410" s="5"/>
      <c r="AGK410" s="5"/>
      <c r="AGL410" s="5"/>
      <c r="AGM410" s="5"/>
      <c r="AGN410" s="5"/>
      <c r="AGO410" s="5"/>
      <c r="AGP410" s="5"/>
      <c r="AGQ410" s="5"/>
      <c r="AGR410" s="5"/>
      <c r="AGS410" s="5"/>
      <c r="AGT410" s="5"/>
      <c r="AGU410" s="5"/>
      <c r="AGV410" s="5"/>
      <c r="AGW410" s="5"/>
      <c r="AGX410" s="5"/>
      <c r="AGY410" s="5"/>
      <c r="AGZ410" s="5"/>
      <c r="AHA410" s="5"/>
      <c r="AHB410" s="5"/>
      <c r="AHC410" s="5"/>
      <c r="AHD410" s="5"/>
      <c r="AHE410" s="5"/>
      <c r="AHF410" s="5"/>
      <c r="AHG410" s="5"/>
      <c r="AHH410" s="5"/>
      <c r="AHI410" s="5"/>
      <c r="AHJ410" s="5"/>
      <c r="AHK410" s="5"/>
      <c r="AHL410" s="5"/>
      <c r="AHM410" s="5"/>
      <c r="AHN410" s="5"/>
      <c r="AHO410" s="5"/>
      <c r="AHP410" s="5"/>
      <c r="AHQ410" s="5"/>
      <c r="AHR410" s="5"/>
      <c r="AHS410" s="5"/>
      <c r="AHT410" s="5"/>
      <c r="AHU410" s="5"/>
      <c r="AHV410" s="5"/>
      <c r="AHW410" s="5"/>
      <c r="AHX410" s="5"/>
      <c r="AHY410" s="5"/>
      <c r="AHZ410" s="5"/>
      <c r="AIA410" s="5"/>
      <c r="AIB410" s="5"/>
      <c r="AIC410" s="5"/>
      <c r="AID410" s="5"/>
      <c r="AIE410" s="5"/>
      <c r="AIF410" s="5"/>
      <c r="AIG410" s="5"/>
      <c r="AIH410" s="5"/>
      <c r="AII410" s="5"/>
      <c r="AIJ410" s="5"/>
      <c r="AIK410" s="5"/>
      <c r="AIL410" s="5"/>
      <c r="AIM410" s="5"/>
      <c r="AIN410" s="5"/>
      <c r="AIO410" s="5"/>
      <c r="AIP410" s="5"/>
      <c r="AIQ410" s="5"/>
      <c r="AIR410" s="5"/>
      <c r="AIS410" s="5"/>
      <c r="AIT410" s="5"/>
      <c r="AIU410" s="5"/>
      <c r="AIV410" s="5"/>
      <c r="AIW410" s="5"/>
      <c r="AIX410" s="5"/>
      <c r="AIY410" s="5"/>
      <c r="AIZ410" s="5"/>
      <c r="AJA410" s="5"/>
      <c r="AJB410" s="5"/>
      <c r="AJC410" s="5"/>
      <c r="AJD410" s="5"/>
      <c r="AJE410" s="5"/>
      <c r="AJF410" s="5"/>
      <c r="AJG410" s="5"/>
      <c r="AJH410" s="5"/>
      <c r="AJI410" s="5"/>
      <c r="AJJ410" s="5"/>
      <c r="AJK410" s="5"/>
      <c r="AJL410" s="5"/>
      <c r="AJM410" s="5"/>
      <c r="AJN410" s="5"/>
      <c r="AJO410" s="5"/>
      <c r="AJP410" s="5"/>
      <c r="AJQ410" s="5"/>
      <c r="AJR410" s="5"/>
      <c r="AJS410" s="5"/>
      <c r="AJT410" s="5"/>
      <c r="AJU410" s="5"/>
      <c r="AJV410" s="5"/>
      <c r="AJW410" s="5"/>
      <c r="AJX410" s="5"/>
      <c r="AJY410" s="5"/>
      <c r="AJZ410" s="5"/>
      <c r="AKA410" s="5"/>
      <c r="AKB410" s="5"/>
      <c r="AKC410" s="5"/>
      <c r="AKD410" s="5"/>
      <c r="AKE410" s="5"/>
      <c r="AKF410" s="5"/>
      <c r="AKG410" s="5"/>
      <c r="AKH410" s="5"/>
      <c r="AKI410" s="5"/>
      <c r="AKJ410" s="5"/>
      <c r="AKK410" s="5"/>
      <c r="AKL410" s="5"/>
      <c r="AKM410" s="5"/>
      <c r="AKN410" s="5"/>
      <c r="AKO410" s="5"/>
      <c r="AKP410" s="5"/>
      <c r="AKQ410" s="5"/>
      <c r="AKR410" s="5"/>
      <c r="AKS410" s="5"/>
      <c r="AKT410" s="5"/>
      <c r="AKU410" s="5"/>
      <c r="AKV410" s="5"/>
      <c r="AKW410" s="5"/>
      <c r="AKX410" s="5"/>
      <c r="AKY410" s="5"/>
      <c r="AKZ410" s="5"/>
      <c r="ALA410" s="5"/>
      <c r="ALB410" s="5"/>
      <c r="ALC410" s="5"/>
      <c r="ALD410" s="5"/>
      <c r="ALE410" s="5"/>
      <c r="ALF410" s="5"/>
      <c r="ALG410" s="5"/>
      <c r="ALH410" s="5"/>
      <c r="ALI410" s="5"/>
      <c r="ALJ410" s="5"/>
      <c r="ALK410" s="5"/>
      <c r="ALL410" s="5"/>
      <c r="ALM410" s="5"/>
      <c r="ALN410" s="5"/>
      <c r="ALO410" s="5"/>
      <c r="ALP410" s="5"/>
      <c r="ALQ410" s="5"/>
      <c r="ALR410" s="5"/>
      <c r="ALS410" s="5"/>
      <c r="ALT410" s="5"/>
      <c r="ALU410" s="5"/>
      <c r="ALV410" s="5"/>
      <c r="ALW410" s="5"/>
      <c r="ALX410" s="5"/>
      <c r="ALY410" s="5"/>
      <c r="ALZ410" s="5"/>
      <c r="AMA410" s="5"/>
      <c r="AMB410" s="5"/>
      <c r="AMC410" s="5"/>
      <c r="AMD410" s="5"/>
      <c r="AME410" s="5"/>
      <c r="AMF410" s="5"/>
      <c r="AMG410" s="5"/>
      <c r="AMH410" s="5"/>
      <c r="AMI410" s="5"/>
      <c r="AMJ410" s="5"/>
      <c r="AMK410" s="5"/>
      <c r="AML410" s="5"/>
      <c r="AMM410" s="5"/>
      <c r="AMN410" s="5"/>
      <c r="AMO410" s="5"/>
      <c r="AMP410" s="5"/>
      <c r="AMQ410" s="5"/>
      <c r="AMR410" s="5"/>
      <c r="AMS410" s="5"/>
      <c r="AMT410" s="5"/>
      <c r="AMU410" s="5"/>
      <c r="AMV410" s="5"/>
      <c r="AMW410" s="5"/>
      <c r="AMX410" s="5"/>
      <c r="AMY410" s="5"/>
      <c r="AMZ410" s="5"/>
      <c r="ANA410" s="5"/>
      <c r="ANB410" s="5"/>
      <c r="ANC410" s="5"/>
      <c r="AND410" s="5"/>
      <c r="ANE410" s="5"/>
      <c r="ANF410" s="5"/>
      <c r="ANG410" s="5"/>
      <c r="ANH410" s="5"/>
      <c r="ANI410" s="5"/>
      <c r="ANJ410" s="5"/>
      <c r="ANK410" s="5"/>
      <c r="ANL410" s="5"/>
      <c r="ANM410" s="5"/>
      <c r="ANN410" s="5"/>
      <c r="ANO410" s="5"/>
      <c r="ANP410" s="5"/>
      <c r="ANQ410" s="5"/>
      <c r="ANR410" s="5"/>
      <c r="ANS410" s="5"/>
      <c r="ANT410" s="5"/>
      <c r="ANU410" s="5"/>
      <c r="ANV410" s="5"/>
      <c r="ANW410" s="5"/>
      <c r="ANX410" s="5"/>
      <c r="ANY410" s="5"/>
      <c r="ANZ410" s="5"/>
      <c r="AOA410" s="5"/>
      <c r="AOB410" s="5"/>
      <c r="AOC410" s="5"/>
      <c r="AOD410" s="5"/>
      <c r="AOE410" s="5"/>
      <c r="AOF410" s="5"/>
      <c r="AOG410" s="5"/>
      <c r="AOH410" s="5"/>
      <c r="AOI410" s="5"/>
      <c r="AOJ410" s="5"/>
      <c r="AOK410" s="5"/>
      <c r="AOL410" s="5"/>
      <c r="AOM410" s="5"/>
      <c r="AON410" s="5"/>
      <c r="AOO410" s="5"/>
      <c r="AOP410" s="5"/>
      <c r="AOQ410" s="5"/>
      <c r="AOR410" s="5"/>
      <c r="AOS410" s="5"/>
      <c r="AOT410" s="5"/>
      <c r="AOU410" s="5"/>
      <c r="AOV410" s="5"/>
      <c r="AOW410" s="5"/>
      <c r="AOX410" s="5"/>
      <c r="AOY410" s="5"/>
      <c r="AOZ410" s="5"/>
      <c r="APA410" s="5"/>
      <c r="APB410" s="5"/>
      <c r="APC410" s="5"/>
      <c r="APD410" s="5"/>
      <c r="APE410" s="5"/>
      <c r="APF410" s="5"/>
      <c r="APG410" s="5"/>
      <c r="APH410" s="5"/>
      <c r="API410" s="5"/>
      <c r="APJ410" s="5"/>
      <c r="APK410" s="5"/>
      <c r="APL410" s="5"/>
      <c r="APM410" s="5"/>
      <c r="APN410" s="5"/>
      <c r="APO410" s="5"/>
      <c r="APP410" s="5"/>
      <c r="APQ410" s="5"/>
      <c r="APR410" s="5"/>
      <c r="APS410" s="5"/>
      <c r="APT410" s="5"/>
      <c r="APU410" s="5"/>
      <c r="APV410" s="5"/>
      <c r="APW410" s="5"/>
      <c r="APX410" s="5"/>
      <c r="APY410" s="5"/>
      <c r="APZ410" s="5"/>
      <c r="AQA410" s="5"/>
      <c r="AQB410" s="5"/>
      <c r="AQC410" s="5"/>
      <c r="AQD410" s="5"/>
      <c r="AQE410" s="5"/>
      <c r="AQF410" s="5"/>
      <c r="AQG410" s="5"/>
      <c r="AQH410" s="5"/>
      <c r="AQI410" s="5"/>
      <c r="AQJ410" s="5"/>
      <c r="AQK410" s="5"/>
      <c r="AQL410" s="5"/>
      <c r="AQM410" s="5"/>
      <c r="AQN410" s="5"/>
      <c r="AQO410" s="5"/>
      <c r="AQP410" s="5"/>
      <c r="AQQ410" s="5"/>
      <c r="AQR410" s="5"/>
      <c r="AQS410" s="5"/>
      <c r="AQT410" s="5"/>
      <c r="AQU410" s="5"/>
      <c r="AQV410" s="5"/>
      <c r="AQW410" s="5"/>
      <c r="AQX410" s="5"/>
      <c r="AQY410" s="5"/>
      <c r="AQZ410" s="5"/>
    </row>
    <row r="411" spans="1:1144" s="4" customFormat="1" ht="36" customHeight="1">
      <c r="A411" s="95" t="s">
        <v>73</v>
      </c>
      <c r="B411" s="95" t="s">
        <v>70</v>
      </c>
      <c r="C411" s="95" t="s">
        <v>70</v>
      </c>
      <c r="D411" s="95" t="s">
        <v>13</v>
      </c>
      <c r="E411" s="95" t="s">
        <v>81</v>
      </c>
      <c r="F411" s="95" t="s">
        <v>2364</v>
      </c>
      <c r="G411" s="95" t="s">
        <v>2365</v>
      </c>
      <c r="H411" s="95" t="s">
        <v>1009</v>
      </c>
      <c r="I411" s="95" t="s">
        <v>916</v>
      </c>
      <c r="J411" s="139" t="s">
        <v>362</v>
      </c>
      <c r="K411" s="139" t="s">
        <v>2403</v>
      </c>
      <c r="L411" s="139" t="s">
        <v>2292</v>
      </c>
      <c r="M411" s="139" t="s">
        <v>2404</v>
      </c>
      <c r="N411" s="139"/>
      <c r="O411" s="139">
        <v>260</v>
      </c>
      <c r="P411" s="139" t="s">
        <v>2405</v>
      </c>
      <c r="Q411" s="139" t="s">
        <v>2406</v>
      </c>
      <c r="R411" s="141" t="s">
        <v>1492</v>
      </c>
      <c r="S411" s="139" t="s">
        <v>2423</v>
      </c>
      <c r="T411" s="139" t="s">
        <v>2424</v>
      </c>
      <c r="U411" s="139" t="s">
        <v>2374</v>
      </c>
      <c r="V411" s="139" t="s">
        <v>2375</v>
      </c>
      <c r="W411" s="96">
        <f t="shared" si="27"/>
        <v>100000000</v>
      </c>
      <c r="X411" s="96">
        <f t="shared" si="30"/>
        <v>100000000</v>
      </c>
      <c r="Y411" s="96"/>
      <c r="Z411" s="96"/>
      <c r="AA411" s="96"/>
      <c r="AB411" s="96"/>
      <c r="AC411" s="96"/>
      <c r="AD411" s="96">
        <v>100000000</v>
      </c>
      <c r="AE411" s="96"/>
      <c r="AF411" s="96"/>
      <c r="AG411" s="96"/>
      <c r="AH411" s="96"/>
      <c r="AI411" s="96"/>
      <c r="AJ411" s="96"/>
      <c r="AK411" s="96"/>
      <c r="AL411" s="96"/>
      <c r="AM411" s="96"/>
      <c r="AN411" s="96"/>
      <c r="AO411" s="96"/>
      <c r="AP411" s="96"/>
      <c r="AQ411" s="96"/>
      <c r="AR411" s="96"/>
      <c r="AS411" s="96"/>
      <c r="AT411" s="96"/>
      <c r="AU411" s="96"/>
      <c r="AV411" s="96"/>
      <c r="AW411" s="96"/>
      <c r="AX411" s="96"/>
      <c r="AY411" s="96"/>
      <c r="AZ411" s="96"/>
      <c r="BA411" s="96"/>
      <c r="BB411" s="96"/>
      <c r="BC411" s="96"/>
      <c r="BD411" s="96"/>
      <c r="BE411" s="96"/>
      <c r="BF411" s="96"/>
      <c r="BG411" s="96"/>
      <c r="BH411" s="96"/>
      <c r="BI411" s="96"/>
      <c r="BJ411" s="96"/>
      <c r="BK411" s="96"/>
      <c r="BL411" s="96"/>
      <c r="BM411" s="96"/>
      <c r="BN411" s="96"/>
      <c r="BO411" s="96"/>
      <c r="BP411" s="96"/>
      <c r="BQ411" s="96"/>
      <c r="BR411" s="96"/>
      <c r="BS411" s="107"/>
      <c r="BT411" s="107"/>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16"/>
      <c r="DO411" s="3"/>
      <c r="DP411" s="3"/>
      <c r="DQ411" s="3"/>
      <c r="DR411" s="3"/>
      <c r="DS411" s="3"/>
      <c r="DT411" s="3"/>
      <c r="DU411" s="3"/>
      <c r="DV411" s="3"/>
      <c r="DW411" s="3"/>
      <c r="DX411" s="3"/>
      <c r="DY411" s="10"/>
      <c r="DZ411" s="10"/>
      <c r="EA411" s="10"/>
      <c r="EB411" s="10"/>
      <c r="EC411" s="10"/>
      <c r="ED411" s="10"/>
      <c r="EE411" s="10"/>
      <c r="EF411" s="3"/>
      <c r="EG411" s="3"/>
      <c r="EH411" s="3"/>
      <c r="EI411" s="3"/>
      <c r="EJ411" s="3"/>
      <c r="EK411" s="3"/>
      <c r="EL411" s="3"/>
      <c r="EM411" s="9"/>
      <c r="EN411" s="9"/>
      <c r="EO411" s="9"/>
      <c r="EP411" s="9"/>
      <c r="EQ411" s="9"/>
      <c r="ER411" s="9"/>
      <c r="ES411" s="9"/>
      <c r="ET411" s="9"/>
      <c r="EU411" s="9"/>
      <c r="EV411" s="9"/>
      <c r="EW411" s="9"/>
      <c r="EX411" s="9"/>
      <c r="EY411" s="9"/>
      <c r="EZ411" s="9"/>
      <c r="FA411" s="9"/>
      <c r="FB411" s="9"/>
      <c r="FC411" s="9"/>
      <c r="FD411" s="9"/>
      <c r="FE411" s="15"/>
      <c r="FF411" s="9"/>
      <c r="FG411" s="9"/>
      <c r="FH411" s="9"/>
      <c r="FI411" s="9"/>
      <c r="FJ411" s="9"/>
      <c r="FK411" s="9"/>
      <c r="FL411" s="9"/>
      <c r="FM411" s="9"/>
      <c r="FN411" s="9"/>
      <c r="FO411" s="9"/>
      <c r="FP411" s="9"/>
      <c r="FQ411" s="9"/>
      <c r="FR411" s="9"/>
      <c r="FS411" s="9"/>
      <c r="FT411" s="9"/>
      <c r="FU411" s="9"/>
      <c r="FV411" s="9"/>
      <c r="FW411" s="9"/>
      <c r="FX411" s="9"/>
      <c r="FY411" s="9"/>
      <c r="FZ411" s="9"/>
      <c r="GA411" s="9"/>
      <c r="GB411" s="9"/>
      <c r="GC411" s="9"/>
      <c r="GD411" s="9"/>
      <c r="GE411" s="9"/>
      <c r="GF411" s="9"/>
      <c r="GG411" s="9"/>
      <c r="GH411" s="9"/>
      <c r="GI411" s="9"/>
      <c r="GJ411" s="9"/>
      <c r="GK411" s="9"/>
      <c r="GL411" s="9"/>
      <c r="GM411" s="5"/>
      <c r="GN411" s="10"/>
      <c r="GO411" s="10"/>
      <c r="GP411" s="10"/>
      <c r="GQ411" s="10"/>
      <c r="GR411" s="9"/>
      <c r="GS411" s="9"/>
      <c r="GT411" s="5"/>
      <c r="GU411" s="5"/>
      <c r="GV411" s="5"/>
      <c r="GW411" s="5"/>
      <c r="GX411" s="5"/>
      <c r="GY411" s="5"/>
      <c r="GZ411" s="5"/>
      <c r="HA411" s="5"/>
      <c r="HB411" s="5"/>
      <c r="HC411" s="5"/>
      <c r="HD411" s="5"/>
      <c r="HE411" s="5"/>
      <c r="HF411" s="5"/>
      <c r="HG411" s="5"/>
      <c r="HH411" s="5"/>
      <c r="HI411" s="5"/>
      <c r="HJ411" s="5"/>
      <c r="HK411" s="5"/>
      <c r="HL411" s="5"/>
      <c r="HM411" s="5"/>
      <c r="HN411" s="5"/>
      <c r="HO411" s="5"/>
      <c r="HP411" s="5"/>
      <c r="HQ411" s="5"/>
      <c r="HR411" s="5"/>
      <c r="HS411" s="5"/>
      <c r="HT411" s="5"/>
      <c r="HU411" s="5"/>
      <c r="HV411" s="5"/>
      <c r="HW411" s="5"/>
      <c r="HX411" s="5"/>
      <c r="HY411" s="5"/>
      <c r="HZ411" s="5"/>
      <c r="IA411" s="5"/>
      <c r="IB411" s="5"/>
      <c r="IC411" s="5"/>
      <c r="ID411" s="5"/>
      <c r="IE411" s="5"/>
      <c r="IF411" s="5"/>
      <c r="IG411" s="5"/>
      <c r="IH411" s="5"/>
      <c r="II411" s="5"/>
      <c r="IJ411" s="5"/>
      <c r="IK411" s="5"/>
      <c r="IL411" s="5"/>
      <c r="IM411" s="5"/>
      <c r="IN411" s="5"/>
      <c r="IO411" s="5"/>
      <c r="IP411" s="5"/>
      <c r="IQ411" s="5"/>
      <c r="IR411" s="5"/>
      <c r="IS411" s="5"/>
      <c r="IT411" s="5"/>
      <c r="IU411" s="5"/>
      <c r="IV411" s="5"/>
      <c r="IW411" s="5"/>
      <c r="IX411" s="5"/>
      <c r="IY411" s="5"/>
      <c r="IZ411" s="5"/>
      <c r="JA411" s="5"/>
      <c r="JB411" s="5"/>
      <c r="JC411" s="5"/>
      <c r="JD411" s="5"/>
      <c r="JE411" s="5"/>
      <c r="JF411" s="5"/>
      <c r="JG411" s="5"/>
      <c r="JH411" s="5"/>
      <c r="JI411" s="5"/>
      <c r="JJ411" s="5"/>
      <c r="JK411" s="5"/>
      <c r="JL411" s="5"/>
      <c r="JM411" s="5"/>
      <c r="JN411" s="5"/>
      <c r="JO411" s="5"/>
      <c r="JP411" s="5"/>
      <c r="JQ411" s="5"/>
      <c r="JR411" s="5"/>
      <c r="JS411" s="5"/>
      <c r="JT411" s="5"/>
      <c r="JU411" s="5"/>
      <c r="JV411" s="5"/>
      <c r="JW411" s="5"/>
      <c r="JX411" s="5"/>
      <c r="JY411" s="5"/>
      <c r="JZ411" s="5"/>
      <c r="KA411" s="5"/>
      <c r="KB411" s="5"/>
      <c r="KC411" s="5"/>
      <c r="KD411" s="5"/>
      <c r="KE411" s="5"/>
      <c r="KF411" s="5"/>
      <c r="KG411" s="5"/>
      <c r="KH411" s="5"/>
      <c r="KI411" s="5"/>
      <c r="KJ411" s="5"/>
      <c r="KK411" s="5"/>
      <c r="KL411" s="5"/>
      <c r="KM411" s="5"/>
      <c r="KN411" s="5"/>
      <c r="KO411" s="5"/>
      <c r="KP411" s="5"/>
      <c r="KQ411" s="5"/>
      <c r="KR411" s="5"/>
      <c r="KS411" s="5"/>
      <c r="KT411" s="5"/>
      <c r="KU411" s="5"/>
      <c r="KV411" s="5"/>
      <c r="KW411" s="5"/>
      <c r="KX411" s="5"/>
      <c r="KY411" s="5"/>
      <c r="KZ411" s="5"/>
      <c r="LA411" s="5"/>
      <c r="LB411" s="5"/>
      <c r="LC411" s="5"/>
      <c r="LD411" s="5"/>
      <c r="LE411" s="5"/>
      <c r="LF411" s="5"/>
      <c r="LG411" s="5"/>
      <c r="LH411" s="5"/>
      <c r="LI411" s="5"/>
      <c r="LJ411" s="5"/>
      <c r="LK411" s="5"/>
      <c r="LL411" s="5"/>
      <c r="LM411" s="5"/>
      <c r="LN411" s="5"/>
      <c r="LO411" s="5"/>
      <c r="LP411" s="5"/>
      <c r="LQ411" s="5"/>
      <c r="LR411" s="5"/>
      <c r="LS411" s="5"/>
      <c r="LT411" s="5"/>
      <c r="LU411" s="5"/>
      <c r="LV411" s="5"/>
      <c r="LW411" s="5"/>
      <c r="LX411" s="5"/>
      <c r="LY411" s="5"/>
      <c r="LZ411" s="5"/>
      <c r="MA411" s="5"/>
      <c r="MB411" s="5"/>
      <c r="MC411" s="5"/>
      <c r="MD411" s="5"/>
      <c r="ME411" s="5"/>
      <c r="MF411" s="5"/>
      <c r="MG411" s="5"/>
      <c r="MH411" s="5"/>
      <c r="MI411" s="5"/>
      <c r="MJ411" s="5"/>
      <c r="MK411" s="5"/>
      <c r="ML411" s="5"/>
      <c r="MM411" s="5"/>
      <c r="MN411" s="5"/>
      <c r="MO411" s="5"/>
      <c r="MP411" s="5"/>
      <c r="MQ411" s="5"/>
      <c r="MR411" s="5"/>
      <c r="MS411" s="5"/>
      <c r="MT411" s="5"/>
      <c r="MU411" s="5"/>
      <c r="MV411" s="5"/>
      <c r="MW411" s="5"/>
      <c r="MX411" s="5"/>
      <c r="MY411" s="5"/>
      <c r="MZ411" s="5"/>
      <c r="NA411" s="5"/>
      <c r="NB411" s="5"/>
      <c r="NC411" s="5"/>
      <c r="ND411" s="5"/>
      <c r="NE411" s="5"/>
      <c r="NF411" s="5"/>
      <c r="NG411" s="5"/>
      <c r="NH411" s="5"/>
      <c r="NI411" s="5"/>
      <c r="NJ411" s="5"/>
      <c r="NK411" s="5"/>
      <c r="NL411" s="5"/>
      <c r="NM411" s="5"/>
      <c r="NN411" s="5"/>
      <c r="NO411" s="5"/>
      <c r="NP411" s="5"/>
      <c r="NQ411" s="5"/>
      <c r="NR411" s="5"/>
      <c r="NS411" s="5"/>
      <c r="NT411" s="5"/>
      <c r="NU411" s="5"/>
      <c r="NV411" s="5"/>
      <c r="NW411" s="5"/>
      <c r="NX411" s="5"/>
      <c r="NY411" s="5"/>
      <c r="NZ411" s="5"/>
      <c r="OA411" s="5"/>
      <c r="OB411" s="5"/>
      <c r="OC411" s="5"/>
      <c r="OD411" s="5"/>
      <c r="OE411" s="5"/>
      <c r="OF411" s="5"/>
      <c r="OG411" s="5"/>
      <c r="OH411" s="5"/>
      <c r="OI411" s="5"/>
      <c r="OJ411" s="5"/>
      <c r="OK411" s="5"/>
      <c r="OL411" s="5"/>
      <c r="OM411" s="5"/>
      <c r="ON411" s="5"/>
      <c r="OO411" s="5"/>
      <c r="OP411" s="5"/>
      <c r="OQ411" s="5"/>
      <c r="OR411" s="5"/>
      <c r="OS411" s="5"/>
      <c r="OT411" s="5"/>
      <c r="OU411" s="5"/>
      <c r="OV411" s="5"/>
      <c r="OW411" s="5"/>
      <c r="OX411" s="5"/>
      <c r="OY411" s="5"/>
      <c r="OZ411" s="5"/>
      <c r="PA411" s="5"/>
      <c r="PB411" s="5"/>
      <c r="PC411" s="5"/>
      <c r="PD411" s="5"/>
      <c r="PE411" s="5"/>
      <c r="PF411" s="5"/>
      <c r="PG411" s="5"/>
      <c r="PH411" s="5"/>
      <c r="PI411" s="5"/>
      <c r="PJ411" s="5"/>
      <c r="PK411" s="5"/>
      <c r="PL411" s="5"/>
      <c r="PM411" s="5"/>
      <c r="PN411" s="5"/>
      <c r="PO411" s="5"/>
      <c r="PP411" s="5"/>
      <c r="PQ411" s="5"/>
      <c r="PR411" s="5"/>
      <c r="PS411" s="5"/>
      <c r="PT411" s="5"/>
      <c r="PU411" s="5"/>
      <c r="PV411" s="5"/>
      <c r="PW411" s="5"/>
      <c r="PX411" s="5"/>
      <c r="PY411" s="5"/>
      <c r="PZ411" s="5"/>
      <c r="QA411" s="5"/>
      <c r="QB411" s="5"/>
      <c r="QC411" s="5"/>
      <c r="QD411" s="5"/>
      <c r="QE411" s="5"/>
      <c r="QF411" s="5"/>
      <c r="QG411" s="5"/>
      <c r="QH411" s="5"/>
      <c r="QI411" s="5"/>
      <c r="QJ411" s="5"/>
      <c r="QK411" s="5"/>
      <c r="QL411" s="5"/>
      <c r="QM411" s="5"/>
      <c r="QN411" s="5"/>
      <c r="QO411" s="5"/>
      <c r="QP411" s="5"/>
      <c r="QQ411" s="5"/>
      <c r="QR411" s="5"/>
      <c r="QS411" s="5"/>
      <c r="QT411" s="5"/>
      <c r="QU411" s="5"/>
      <c r="QV411" s="5"/>
      <c r="QW411" s="5"/>
      <c r="QX411" s="5"/>
      <c r="QY411" s="5"/>
      <c r="QZ411" s="5"/>
      <c r="RA411" s="5"/>
      <c r="RB411" s="5"/>
      <c r="RC411" s="5"/>
      <c r="RD411" s="5"/>
      <c r="RE411" s="5"/>
      <c r="RF411" s="5"/>
      <c r="RG411" s="5"/>
      <c r="RH411" s="5"/>
      <c r="RI411" s="5"/>
      <c r="RJ411" s="5"/>
      <c r="RK411" s="5"/>
      <c r="RL411" s="5"/>
      <c r="RM411" s="5"/>
      <c r="RN411" s="5"/>
      <c r="RO411" s="5"/>
      <c r="RP411" s="5"/>
      <c r="RQ411" s="5"/>
      <c r="RR411" s="5"/>
      <c r="RS411" s="5"/>
      <c r="RT411" s="5"/>
      <c r="RU411" s="5"/>
      <c r="RV411" s="5"/>
      <c r="RW411" s="5"/>
      <c r="RX411" s="5"/>
      <c r="RY411" s="5"/>
      <c r="RZ411" s="5"/>
      <c r="SA411" s="5"/>
      <c r="SB411" s="5"/>
      <c r="SC411" s="5"/>
      <c r="SD411" s="5"/>
      <c r="SE411" s="5"/>
      <c r="SF411" s="5"/>
      <c r="SG411" s="5"/>
      <c r="SH411" s="5"/>
      <c r="SI411" s="5"/>
      <c r="SJ411" s="5"/>
      <c r="SK411" s="5"/>
      <c r="SL411" s="5"/>
      <c r="SM411" s="5"/>
      <c r="SN411" s="5"/>
      <c r="SO411" s="5"/>
      <c r="SP411" s="5"/>
      <c r="SQ411" s="5"/>
      <c r="SR411" s="5"/>
      <c r="SS411" s="5"/>
      <c r="ST411" s="5"/>
      <c r="SU411" s="5"/>
      <c r="SV411" s="5"/>
      <c r="SW411" s="5"/>
      <c r="SX411" s="5"/>
      <c r="SY411" s="5"/>
      <c r="SZ411" s="5"/>
      <c r="TA411" s="5"/>
      <c r="TB411" s="5"/>
      <c r="TC411" s="5"/>
      <c r="TD411" s="5"/>
      <c r="TE411" s="5"/>
      <c r="TF411" s="5"/>
      <c r="TG411" s="5"/>
      <c r="TH411" s="5"/>
      <c r="TI411" s="5"/>
      <c r="TJ411" s="5"/>
      <c r="TK411" s="5"/>
      <c r="TL411" s="5"/>
      <c r="TM411" s="5"/>
      <c r="TN411" s="5"/>
      <c r="TO411" s="5"/>
      <c r="TP411" s="5"/>
      <c r="TQ411" s="5"/>
      <c r="TR411" s="5"/>
      <c r="TS411" s="5"/>
      <c r="TT411" s="5"/>
      <c r="TU411" s="5"/>
      <c r="TV411" s="5"/>
      <c r="TW411" s="5"/>
      <c r="TX411" s="5"/>
      <c r="TY411" s="5"/>
      <c r="TZ411" s="5"/>
      <c r="UA411" s="5"/>
      <c r="UB411" s="5"/>
      <c r="UC411" s="5"/>
      <c r="UD411" s="5"/>
      <c r="UE411" s="5"/>
      <c r="UF411" s="5"/>
      <c r="UG411" s="5"/>
      <c r="UH411" s="5"/>
      <c r="UI411" s="5"/>
      <c r="UJ411" s="5"/>
      <c r="UK411" s="5"/>
      <c r="UL411" s="5"/>
      <c r="UM411" s="5"/>
      <c r="UN411" s="5"/>
      <c r="UO411" s="5"/>
      <c r="UP411" s="5"/>
      <c r="UQ411" s="5"/>
      <c r="UR411" s="5"/>
      <c r="US411" s="5"/>
      <c r="UT411" s="5"/>
      <c r="UU411" s="5"/>
      <c r="UV411" s="5"/>
      <c r="UW411" s="5"/>
      <c r="UX411" s="5"/>
      <c r="UY411" s="5"/>
      <c r="UZ411" s="5"/>
      <c r="VA411" s="5"/>
      <c r="VB411" s="5"/>
      <c r="VC411" s="5"/>
      <c r="VD411" s="5"/>
      <c r="VE411" s="5"/>
      <c r="VF411" s="5"/>
      <c r="VG411" s="5"/>
      <c r="VH411" s="5"/>
      <c r="VI411" s="5"/>
      <c r="VJ411" s="5"/>
      <c r="VK411" s="5"/>
      <c r="VL411" s="5"/>
      <c r="VM411" s="5"/>
      <c r="VN411" s="5"/>
      <c r="VO411" s="5"/>
      <c r="VP411" s="5"/>
      <c r="VQ411" s="5"/>
      <c r="VR411" s="5"/>
      <c r="VS411" s="5"/>
      <c r="VT411" s="5"/>
      <c r="VU411" s="5"/>
      <c r="VV411" s="5"/>
      <c r="VW411" s="5"/>
      <c r="VX411" s="5"/>
      <c r="VY411" s="5"/>
      <c r="VZ411" s="5"/>
      <c r="WA411" s="5"/>
      <c r="WB411" s="5"/>
      <c r="WC411" s="5"/>
      <c r="WD411" s="5"/>
      <c r="WE411" s="5"/>
      <c r="WF411" s="5"/>
      <c r="WG411" s="5"/>
      <c r="WH411" s="5"/>
      <c r="WI411" s="5"/>
      <c r="WJ411" s="5"/>
      <c r="WK411" s="5"/>
      <c r="WL411" s="5"/>
      <c r="WM411" s="5"/>
      <c r="WN411" s="5"/>
      <c r="WO411" s="5"/>
      <c r="WP411" s="5"/>
      <c r="WQ411" s="5"/>
      <c r="WR411" s="5"/>
      <c r="WS411" s="5"/>
      <c r="WT411" s="5"/>
      <c r="WU411" s="5"/>
      <c r="WV411" s="5"/>
      <c r="WW411" s="5"/>
      <c r="WX411" s="5"/>
      <c r="WY411" s="5"/>
      <c r="WZ411" s="5"/>
      <c r="XA411" s="5"/>
      <c r="XB411" s="5"/>
      <c r="XC411" s="5"/>
      <c r="XD411" s="5"/>
      <c r="XE411" s="5"/>
      <c r="XF411" s="5"/>
      <c r="XG411" s="5"/>
      <c r="XH411" s="5"/>
      <c r="XI411" s="5"/>
      <c r="XJ411" s="5"/>
      <c r="XK411" s="5"/>
      <c r="XL411" s="5"/>
      <c r="XM411" s="5"/>
      <c r="XN411" s="5"/>
      <c r="XO411" s="5"/>
      <c r="XP411" s="5"/>
      <c r="XQ411" s="5"/>
      <c r="XR411" s="5"/>
      <c r="XS411" s="5"/>
      <c r="XT411" s="5"/>
      <c r="XU411" s="5"/>
      <c r="XV411" s="5"/>
      <c r="XW411" s="5"/>
      <c r="XX411" s="5"/>
      <c r="XY411" s="5"/>
      <c r="XZ411" s="5"/>
      <c r="YA411" s="5"/>
      <c r="YB411" s="5"/>
      <c r="YC411" s="5"/>
      <c r="YD411" s="5"/>
      <c r="YE411" s="5"/>
      <c r="YF411" s="5"/>
      <c r="YG411" s="5"/>
      <c r="YH411" s="5"/>
      <c r="YI411" s="5"/>
      <c r="YJ411" s="5"/>
      <c r="YK411" s="5"/>
      <c r="YL411" s="5"/>
      <c r="YM411" s="5"/>
      <c r="YN411" s="5"/>
      <c r="YO411" s="5"/>
      <c r="YP411" s="5"/>
      <c r="YQ411" s="5"/>
      <c r="YR411" s="5"/>
      <c r="YS411" s="5"/>
      <c r="YT411" s="5"/>
      <c r="YU411" s="5"/>
      <c r="YV411" s="5"/>
      <c r="YW411" s="5"/>
      <c r="YX411" s="5"/>
      <c r="YY411" s="5"/>
      <c r="YZ411" s="5"/>
      <c r="ZA411" s="5"/>
      <c r="ZB411" s="5"/>
      <c r="ZC411" s="5"/>
      <c r="ZD411" s="5"/>
      <c r="ZE411" s="5"/>
      <c r="ZF411" s="5"/>
      <c r="ZG411" s="5"/>
      <c r="ZH411" s="5"/>
      <c r="ZI411" s="5"/>
      <c r="ZJ411" s="5"/>
      <c r="ZK411" s="5"/>
      <c r="ZL411" s="5"/>
      <c r="ZM411" s="5"/>
      <c r="ZN411" s="5"/>
      <c r="ZO411" s="5"/>
      <c r="ZP411" s="5"/>
      <c r="ZQ411" s="5"/>
      <c r="ZR411" s="5"/>
      <c r="ZS411" s="5"/>
      <c r="ZT411" s="5"/>
      <c r="ZU411" s="5"/>
      <c r="ZV411" s="5"/>
      <c r="ZW411" s="5"/>
      <c r="ZX411" s="5"/>
      <c r="ZY411" s="5"/>
      <c r="ZZ411" s="5"/>
      <c r="AAA411" s="5"/>
      <c r="AAB411" s="5"/>
      <c r="AAC411" s="5"/>
      <c r="AAD411" s="5"/>
      <c r="AAE411" s="5"/>
      <c r="AAF411" s="5"/>
      <c r="AAG411" s="5"/>
      <c r="AAH411" s="5"/>
      <c r="AAI411" s="5"/>
      <c r="AAJ411" s="5"/>
      <c r="AAK411" s="5"/>
      <c r="AAL411" s="5"/>
      <c r="AAM411" s="5"/>
      <c r="AAN411" s="5"/>
      <c r="AAO411" s="5"/>
      <c r="AAP411" s="5"/>
      <c r="AAQ411" s="5"/>
      <c r="AAR411" s="5"/>
      <c r="AAS411" s="5"/>
      <c r="AAT411" s="5"/>
      <c r="AAU411" s="5"/>
      <c r="AAV411" s="5"/>
      <c r="AAW411" s="5"/>
      <c r="AAX411" s="5"/>
      <c r="AAY411" s="5"/>
      <c r="AAZ411" s="5"/>
      <c r="ABA411" s="5"/>
      <c r="ABB411" s="5"/>
      <c r="ABC411" s="5"/>
      <c r="ABD411" s="5"/>
      <c r="ABE411" s="5"/>
      <c r="ABF411" s="5"/>
      <c r="ABG411" s="5"/>
      <c r="ABH411" s="5"/>
      <c r="ABI411" s="5"/>
      <c r="ABJ411" s="5"/>
      <c r="ABK411" s="5"/>
      <c r="ABL411" s="5"/>
      <c r="ABM411" s="5"/>
      <c r="ABN411" s="5"/>
      <c r="ABO411" s="5"/>
      <c r="ABP411" s="5"/>
      <c r="ABQ411" s="5"/>
      <c r="ABR411" s="5"/>
      <c r="ABS411" s="5"/>
      <c r="ABT411" s="5"/>
      <c r="ABU411" s="5"/>
      <c r="ABV411" s="5"/>
      <c r="ABW411" s="5"/>
      <c r="ABX411" s="5"/>
      <c r="ABY411" s="5"/>
      <c r="ABZ411" s="5"/>
      <c r="ACA411" s="5"/>
      <c r="ACB411" s="5"/>
      <c r="ACC411" s="5"/>
      <c r="ACD411" s="5"/>
      <c r="ACE411" s="5"/>
      <c r="ACF411" s="5"/>
      <c r="ACG411" s="5"/>
      <c r="ACH411" s="5"/>
      <c r="ACI411" s="5"/>
      <c r="ACJ411" s="5"/>
      <c r="ACK411" s="5"/>
      <c r="ACL411" s="5"/>
      <c r="ACM411" s="5"/>
      <c r="ACN411" s="5"/>
      <c r="ACO411" s="5"/>
      <c r="ACP411" s="5"/>
      <c r="ACQ411" s="5"/>
      <c r="ACR411" s="5"/>
      <c r="ACS411" s="5"/>
      <c r="ACT411" s="5"/>
      <c r="ACU411" s="5"/>
      <c r="ACV411" s="5"/>
      <c r="ACW411" s="5"/>
      <c r="ACX411" s="5"/>
      <c r="ACY411" s="5"/>
      <c r="ACZ411" s="5"/>
      <c r="ADA411" s="5"/>
      <c r="ADB411" s="5"/>
      <c r="ADC411" s="5"/>
      <c r="ADD411" s="5"/>
      <c r="ADE411" s="5"/>
      <c r="ADF411" s="5"/>
      <c r="ADG411" s="5"/>
      <c r="ADH411" s="5"/>
      <c r="ADI411" s="5"/>
      <c r="ADJ411" s="5"/>
      <c r="ADK411" s="5"/>
      <c r="ADL411" s="5"/>
      <c r="ADM411" s="5"/>
      <c r="ADN411" s="5"/>
      <c r="ADO411" s="5"/>
      <c r="ADP411" s="5"/>
      <c r="ADQ411" s="5"/>
      <c r="ADR411" s="5"/>
      <c r="ADS411" s="5"/>
      <c r="ADT411" s="5"/>
      <c r="ADU411" s="5"/>
      <c r="ADV411" s="5"/>
      <c r="ADW411" s="5"/>
      <c r="ADX411" s="5"/>
      <c r="ADY411" s="5"/>
      <c r="ADZ411" s="5"/>
      <c r="AEA411" s="5"/>
      <c r="AEB411" s="5"/>
      <c r="AEC411" s="5"/>
      <c r="AED411" s="5"/>
      <c r="AEE411" s="5"/>
      <c r="AEF411" s="5"/>
      <c r="AEG411" s="5"/>
      <c r="AEH411" s="5"/>
      <c r="AEI411" s="5"/>
      <c r="AEJ411" s="5"/>
      <c r="AEK411" s="5"/>
      <c r="AEL411" s="5"/>
      <c r="AEM411" s="5"/>
      <c r="AEN411" s="5"/>
      <c r="AEO411" s="5"/>
      <c r="AEP411" s="5"/>
      <c r="AEQ411" s="5"/>
      <c r="AER411" s="5"/>
      <c r="AES411" s="5"/>
      <c r="AET411" s="5"/>
      <c r="AEU411" s="5"/>
      <c r="AEV411" s="5"/>
      <c r="AEW411" s="5"/>
      <c r="AEX411" s="5"/>
      <c r="AEY411" s="5"/>
      <c r="AEZ411" s="5"/>
      <c r="AFA411" s="5"/>
      <c r="AFB411" s="5"/>
      <c r="AFC411" s="5"/>
      <c r="AFD411" s="5"/>
      <c r="AFE411" s="5"/>
      <c r="AFF411" s="5"/>
      <c r="AFG411" s="5"/>
      <c r="AFH411" s="5"/>
      <c r="AFI411" s="5"/>
      <c r="AFJ411" s="5"/>
      <c r="AFK411" s="5"/>
      <c r="AFL411" s="5"/>
      <c r="AFM411" s="5"/>
      <c r="AFN411" s="5"/>
      <c r="AFO411" s="5"/>
      <c r="AFP411" s="5"/>
      <c r="AFQ411" s="5"/>
      <c r="AFR411" s="5"/>
      <c r="AFS411" s="5"/>
      <c r="AFT411" s="5"/>
      <c r="AFU411" s="5"/>
      <c r="AFV411" s="5"/>
      <c r="AFW411" s="5"/>
      <c r="AFX411" s="5"/>
      <c r="AFY411" s="5"/>
      <c r="AFZ411" s="5"/>
      <c r="AGA411" s="5"/>
      <c r="AGB411" s="5"/>
      <c r="AGC411" s="5"/>
      <c r="AGD411" s="5"/>
      <c r="AGE411" s="5"/>
      <c r="AGF411" s="5"/>
      <c r="AGG411" s="5"/>
      <c r="AGH411" s="5"/>
      <c r="AGI411" s="5"/>
      <c r="AGJ411" s="5"/>
      <c r="AGK411" s="5"/>
      <c r="AGL411" s="5"/>
      <c r="AGM411" s="5"/>
      <c r="AGN411" s="5"/>
      <c r="AGO411" s="5"/>
      <c r="AGP411" s="5"/>
      <c r="AGQ411" s="5"/>
      <c r="AGR411" s="5"/>
      <c r="AGS411" s="5"/>
      <c r="AGT411" s="5"/>
      <c r="AGU411" s="5"/>
      <c r="AGV411" s="5"/>
      <c r="AGW411" s="5"/>
      <c r="AGX411" s="5"/>
      <c r="AGY411" s="5"/>
      <c r="AGZ411" s="5"/>
      <c r="AHA411" s="5"/>
      <c r="AHB411" s="5"/>
      <c r="AHC411" s="5"/>
      <c r="AHD411" s="5"/>
      <c r="AHE411" s="5"/>
      <c r="AHF411" s="5"/>
      <c r="AHG411" s="5"/>
      <c r="AHH411" s="5"/>
      <c r="AHI411" s="5"/>
      <c r="AHJ411" s="5"/>
      <c r="AHK411" s="5"/>
      <c r="AHL411" s="5"/>
      <c r="AHM411" s="5"/>
      <c r="AHN411" s="5"/>
      <c r="AHO411" s="5"/>
      <c r="AHP411" s="5"/>
      <c r="AHQ411" s="5"/>
      <c r="AHR411" s="5"/>
      <c r="AHS411" s="5"/>
      <c r="AHT411" s="5"/>
      <c r="AHU411" s="5"/>
      <c r="AHV411" s="5"/>
      <c r="AHW411" s="5"/>
      <c r="AHX411" s="5"/>
      <c r="AHY411" s="5"/>
      <c r="AHZ411" s="5"/>
      <c r="AIA411" s="5"/>
      <c r="AIB411" s="5"/>
      <c r="AIC411" s="5"/>
      <c r="AID411" s="5"/>
      <c r="AIE411" s="5"/>
      <c r="AIF411" s="5"/>
      <c r="AIG411" s="5"/>
      <c r="AIH411" s="5"/>
      <c r="AII411" s="5"/>
      <c r="AIJ411" s="5"/>
      <c r="AIK411" s="5"/>
      <c r="AIL411" s="5"/>
      <c r="AIM411" s="5"/>
      <c r="AIN411" s="5"/>
      <c r="AIO411" s="5"/>
      <c r="AIP411" s="5"/>
      <c r="AIQ411" s="5"/>
      <c r="AIR411" s="5"/>
      <c r="AIS411" s="5"/>
      <c r="AIT411" s="5"/>
      <c r="AIU411" s="5"/>
      <c r="AIV411" s="5"/>
      <c r="AIW411" s="5"/>
      <c r="AIX411" s="5"/>
      <c r="AIY411" s="5"/>
      <c r="AIZ411" s="5"/>
      <c r="AJA411" s="5"/>
      <c r="AJB411" s="5"/>
      <c r="AJC411" s="5"/>
      <c r="AJD411" s="5"/>
      <c r="AJE411" s="5"/>
      <c r="AJF411" s="5"/>
      <c r="AJG411" s="5"/>
      <c r="AJH411" s="5"/>
      <c r="AJI411" s="5"/>
      <c r="AJJ411" s="5"/>
      <c r="AJK411" s="5"/>
      <c r="AJL411" s="5"/>
      <c r="AJM411" s="5"/>
      <c r="AJN411" s="5"/>
      <c r="AJO411" s="5"/>
      <c r="AJP411" s="5"/>
      <c r="AJQ411" s="5"/>
      <c r="AJR411" s="5"/>
      <c r="AJS411" s="5"/>
      <c r="AJT411" s="5"/>
      <c r="AJU411" s="5"/>
      <c r="AJV411" s="5"/>
      <c r="AJW411" s="5"/>
      <c r="AJX411" s="5"/>
      <c r="AJY411" s="5"/>
      <c r="AJZ411" s="5"/>
      <c r="AKA411" s="5"/>
      <c r="AKB411" s="5"/>
      <c r="AKC411" s="5"/>
      <c r="AKD411" s="5"/>
      <c r="AKE411" s="5"/>
      <c r="AKF411" s="5"/>
      <c r="AKG411" s="5"/>
      <c r="AKH411" s="5"/>
      <c r="AKI411" s="5"/>
      <c r="AKJ411" s="5"/>
      <c r="AKK411" s="5"/>
      <c r="AKL411" s="5"/>
      <c r="AKM411" s="5"/>
      <c r="AKN411" s="5"/>
      <c r="AKO411" s="5"/>
      <c r="AKP411" s="5"/>
      <c r="AKQ411" s="5"/>
      <c r="AKR411" s="5"/>
      <c r="AKS411" s="5"/>
      <c r="AKT411" s="5"/>
      <c r="AKU411" s="5"/>
      <c r="AKV411" s="5"/>
      <c r="AKW411" s="5"/>
      <c r="AKX411" s="5"/>
      <c r="AKY411" s="5"/>
      <c r="AKZ411" s="5"/>
      <c r="ALA411" s="5"/>
      <c r="ALB411" s="5"/>
      <c r="ALC411" s="5"/>
      <c r="ALD411" s="5"/>
      <c r="ALE411" s="5"/>
      <c r="ALF411" s="5"/>
      <c r="ALG411" s="5"/>
      <c r="ALH411" s="5"/>
      <c r="ALI411" s="5"/>
      <c r="ALJ411" s="5"/>
      <c r="ALK411" s="5"/>
      <c r="ALL411" s="5"/>
      <c r="ALM411" s="5"/>
      <c r="ALN411" s="5"/>
      <c r="ALO411" s="5"/>
      <c r="ALP411" s="5"/>
      <c r="ALQ411" s="5"/>
      <c r="ALR411" s="5"/>
      <c r="ALS411" s="5"/>
      <c r="ALT411" s="5"/>
      <c r="ALU411" s="5"/>
      <c r="ALV411" s="5"/>
      <c r="ALW411" s="5"/>
      <c r="ALX411" s="5"/>
      <c r="ALY411" s="5"/>
      <c r="ALZ411" s="5"/>
      <c r="AMA411" s="5"/>
      <c r="AMB411" s="5"/>
      <c r="AMC411" s="5"/>
      <c r="AMD411" s="5"/>
      <c r="AME411" s="5"/>
      <c r="AMF411" s="5"/>
      <c r="AMG411" s="5"/>
      <c r="AMH411" s="5"/>
      <c r="AMI411" s="5"/>
      <c r="AMJ411" s="5"/>
      <c r="AMK411" s="5"/>
      <c r="AML411" s="5"/>
      <c r="AMM411" s="5"/>
      <c r="AMN411" s="5"/>
      <c r="AMO411" s="5"/>
      <c r="AMP411" s="5"/>
      <c r="AMQ411" s="5"/>
      <c r="AMR411" s="5"/>
      <c r="AMS411" s="5"/>
      <c r="AMT411" s="5"/>
      <c r="AMU411" s="5"/>
      <c r="AMV411" s="5"/>
      <c r="AMW411" s="5"/>
      <c r="AMX411" s="5"/>
      <c r="AMY411" s="5"/>
      <c r="AMZ411" s="5"/>
      <c r="ANA411" s="5"/>
      <c r="ANB411" s="5"/>
      <c r="ANC411" s="5"/>
      <c r="AND411" s="5"/>
      <c r="ANE411" s="5"/>
      <c r="ANF411" s="5"/>
      <c r="ANG411" s="5"/>
      <c r="ANH411" s="5"/>
      <c r="ANI411" s="5"/>
      <c r="ANJ411" s="5"/>
      <c r="ANK411" s="5"/>
      <c r="ANL411" s="5"/>
      <c r="ANM411" s="5"/>
      <c r="ANN411" s="5"/>
      <c r="ANO411" s="5"/>
      <c r="ANP411" s="5"/>
      <c r="ANQ411" s="5"/>
      <c r="ANR411" s="5"/>
      <c r="ANS411" s="5"/>
      <c r="ANT411" s="5"/>
      <c r="ANU411" s="5"/>
      <c r="ANV411" s="5"/>
      <c r="ANW411" s="5"/>
      <c r="ANX411" s="5"/>
      <c r="ANY411" s="5"/>
      <c r="ANZ411" s="5"/>
      <c r="AOA411" s="5"/>
      <c r="AOB411" s="5"/>
      <c r="AOC411" s="5"/>
      <c r="AOD411" s="5"/>
      <c r="AOE411" s="5"/>
      <c r="AOF411" s="5"/>
      <c r="AOG411" s="5"/>
      <c r="AOH411" s="5"/>
      <c r="AOI411" s="5"/>
      <c r="AOJ411" s="5"/>
      <c r="AOK411" s="5"/>
      <c r="AOL411" s="5"/>
      <c r="AOM411" s="5"/>
      <c r="AON411" s="5"/>
      <c r="AOO411" s="5"/>
      <c r="AOP411" s="5"/>
      <c r="AOQ411" s="5"/>
      <c r="AOR411" s="5"/>
      <c r="AOS411" s="5"/>
      <c r="AOT411" s="5"/>
      <c r="AOU411" s="5"/>
      <c r="AOV411" s="5"/>
      <c r="AOW411" s="5"/>
      <c r="AOX411" s="5"/>
      <c r="AOY411" s="5"/>
      <c r="AOZ411" s="5"/>
      <c r="APA411" s="5"/>
      <c r="APB411" s="5"/>
      <c r="APC411" s="5"/>
      <c r="APD411" s="5"/>
      <c r="APE411" s="5"/>
      <c r="APF411" s="5"/>
      <c r="APG411" s="5"/>
      <c r="APH411" s="5"/>
      <c r="API411" s="5"/>
      <c r="APJ411" s="5"/>
      <c r="APK411" s="5"/>
      <c r="APL411" s="5"/>
      <c r="APM411" s="5"/>
      <c r="APN411" s="5"/>
      <c r="APO411" s="5"/>
      <c r="APP411" s="5"/>
      <c r="APQ411" s="5"/>
      <c r="APR411" s="5"/>
      <c r="APS411" s="5"/>
      <c r="APT411" s="5"/>
      <c r="APU411" s="5"/>
      <c r="APV411" s="5"/>
      <c r="APW411" s="5"/>
      <c r="APX411" s="5"/>
      <c r="APY411" s="5"/>
      <c r="APZ411" s="5"/>
      <c r="AQA411" s="5"/>
      <c r="AQB411" s="5"/>
      <c r="AQC411" s="5"/>
      <c r="AQD411" s="5"/>
      <c r="AQE411" s="5"/>
      <c r="AQF411" s="5"/>
      <c r="AQG411" s="5"/>
      <c r="AQH411" s="5"/>
      <c r="AQI411" s="5"/>
      <c r="AQJ411" s="5"/>
      <c r="AQK411" s="5"/>
      <c r="AQL411" s="5"/>
      <c r="AQM411" s="5"/>
      <c r="AQN411" s="5"/>
      <c r="AQO411" s="5"/>
      <c r="AQP411" s="5"/>
      <c r="AQQ411" s="5"/>
      <c r="AQR411" s="5"/>
      <c r="AQS411" s="5"/>
      <c r="AQT411" s="5"/>
      <c r="AQU411" s="5"/>
      <c r="AQV411" s="5"/>
      <c r="AQW411" s="5"/>
      <c r="AQX411" s="5"/>
      <c r="AQY411" s="5"/>
      <c r="AQZ411" s="5"/>
    </row>
    <row r="412" spans="1:1144" s="4" customFormat="1" ht="36" customHeight="1">
      <c r="A412" s="95" t="s">
        <v>73</v>
      </c>
      <c r="B412" s="95" t="s">
        <v>70</v>
      </c>
      <c r="C412" s="95" t="s">
        <v>70</v>
      </c>
      <c r="D412" s="95" t="s">
        <v>13</v>
      </c>
      <c r="E412" s="95" t="s">
        <v>81</v>
      </c>
      <c r="F412" s="95" t="s">
        <v>2367</v>
      </c>
      <c r="G412" s="95" t="s">
        <v>2368</v>
      </c>
      <c r="H412" s="95" t="s">
        <v>1010</v>
      </c>
      <c r="I412" s="95" t="s">
        <v>917</v>
      </c>
      <c r="J412" s="139" t="s">
        <v>363</v>
      </c>
      <c r="K412" s="139" t="s">
        <v>2407</v>
      </c>
      <c r="L412" s="139" t="s">
        <v>2311</v>
      </c>
      <c r="M412" s="139" t="s">
        <v>2408</v>
      </c>
      <c r="N412" s="139"/>
      <c r="O412" s="139">
        <v>0.25</v>
      </c>
      <c r="P412" s="139" t="s">
        <v>2407</v>
      </c>
      <c r="Q412" s="139">
        <v>0.25</v>
      </c>
      <c r="R412" s="141">
        <v>43100</v>
      </c>
      <c r="S412" s="139" t="s">
        <v>2423</v>
      </c>
      <c r="T412" s="139" t="s">
        <v>2424</v>
      </c>
      <c r="U412" s="139" t="s">
        <v>2374</v>
      </c>
      <c r="V412" s="139" t="s">
        <v>2375</v>
      </c>
      <c r="W412" s="96">
        <f t="shared" si="27"/>
        <v>300000000</v>
      </c>
      <c r="X412" s="96">
        <f t="shared" si="30"/>
        <v>300000000</v>
      </c>
      <c r="Y412" s="96">
        <v>300000000</v>
      </c>
      <c r="Z412" s="96"/>
      <c r="AA412" s="96"/>
      <c r="AB412" s="96"/>
      <c r="AC412" s="96"/>
      <c r="AD412" s="96"/>
      <c r="AE412" s="96"/>
      <c r="AF412" s="96"/>
      <c r="AG412" s="96"/>
      <c r="AH412" s="96"/>
      <c r="AI412" s="96"/>
      <c r="AJ412" s="96"/>
      <c r="AK412" s="96"/>
      <c r="AL412" s="96"/>
      <c r="AM412" s="96"/>
      <c r="AN412" s="96"/>
      <c r="AO412" s="96"/>
      <c r="AP412" s="96"/>
      <c r="AQ412" s="96"/>
      <c r="AR412" s="96"/>
      <c r="AS412" s="96"/>
      <c r="AT412" s="96"/>
      <c r="AU412" s="96"/>
      <c r="AV412" s="96"/>
      <c r="AW412" s="96"/>
      <c r="AX412" s="96"/>
      <c r="AY412" s="96"/>
      <c r="AZ412" s="96"/>
      <c r="BA412" s="96"/>
      <c r="BB412" s="96"/>
      <c r="BC412" s="96"/>
      <c r="BD412" s="96"/>
      <c r="BE412" s="96"/>
      <c r="BF412" s="96"/>
      <c r="BG412" s="96"/>
      <c r="BH412" s="96"/>
      <c r="BI412" s="96"/>
      <c r="BJ412" s="96"/>
      <c r="BK412" s="96"/>
      <c r="BL412" s="96"/>
      <c r="BM412" s="96"/>
      <c r="BN412" s="96"/>
      <c r="BO412" s="96"/>
      <c r="BP412" s="96"/>
      <c r="BQ412" s="96"/>
      <c r="BR412" s="96"/>
      <c r="BS412" s="107"/>
      <c r="BT412" s="107"/>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16"/>
      <c r="DO412" s="3"/>
      <c r="DP412" s="3"/>
      <c r="DQ412" s="3"/>
      <c r="DR412" s="3"/>
      <c r="DS412" s="3"/>
      <c r="DT412" s="3"/>
      <c r="DU412" s="3"/>
      <c r="DV412" s="3"/>
      <c r="DW412" s="3"/>
      <c r="DX412" s="3"/>
      <c r="DY412" s="10"/>
      <c r="DZ412" s="10"/>
      <c r="EA412" s="10"/>
      <c r="EB412" s="10"/>
      <c r="EC412" s="10"/>
      <c r="ED412" s="10"/>
      <c r="EE412" s="10"/>
      <c r="EF412" s="3"/>
      <c r="EG412" s="3"/>
      <c r="EH412" s="3"/>
      <c r="EI412" s="3"/>
      <c r="EJ412" s="3"/>
      <c r="EK412" s="3"/>
      <c r="EL412" s="3"/>
      <c r="EM412" s="9"/>
      <c r="EN412" s="9"/>
      <c r="EO412" s="9"/>
      <c r="EP412" s="9"/>
      <c r="EQ412" s="9"/>
      <c r="ER412" s="9"/>
      <c r="ES412" s="9"/>
      <c r="ET412" s="9"/>
      <c r="EU412" s="9"/>
      <c r="EV412" s="9"/>
      <c r="EW412" s="9"/>
      <c r="EX412" s="9"/>
      <c r="EY412" s="9"/>
      <c r="EZ412" s="9"/>
      <c r="FA412" s="9"/>
      <c r="FB412" s="9"/>
      <c r="FC412" s="9"/>
      <c r="FD412" s="9"/>
      <c r="FE412" s="15"/>
      <c r="FF412" s="9"/>
      <c r="FG412" s="9"/>
      <c r="FH412" s="9"/>
      <c r="FI412" s="9"/>
      <c r="FJ412" s="9"/>
      <c r="FK412" s="9"/>
      <c r="FL412" s="9"/>
      <c r="FM412" s="9"/>
      <c r="FN412" s="9"/>
      <c r="FO412" s="9"/>
      <c r="FP412" s="9"/>
      <c r="FQ412" s="9"/>
      <c r="FR412" s="9"/>
      <c r="FS412" s="9"/>
      <c r="FT412" s="9"/>
      <c r="FU412" s="9"/>
      <c r="FV412" s="9"/>
      <c r="FW412" s="9"/>
      <c r="FX412" s="9"/>
      <c r="FY412" s="9"/>
      <c r="FZ412" s="9"/>
      <c r="GA412" s="9"/>
      <c r="GB412" s="9"/>
      <c r="GC412" s="9"/>
      <c r="GD412" s="9"/>
      <c r="GE412" s="9"/>
      <c r="GF412" s="9"/>
      <c r="GG412" s="9"/>
      <c r="GH412" s="9"/>
      <c r="GI412" s="9"/>
      <c r="GJ412" s="9"/>
      <c r="GK412" s="9"/>
      <c r="GL412" s="9"/>
      <c r="GM412" s="5"/>
      <c r="GN412" s="10"/>
      <c r="GO412" s="10"/>
      <c r="GP412" s="10"/>
      <c r="GQ412" s="10"/>
      <c r="GR412" s="9"/>
      <c r="GS412" s="9"/>
      <c r="GT412" s="5"/>
      <c r="GU412" s="5"/>
      <c r="GV412" s="5"/>
      <c r="GW412" s="5"/>
      <c r="GX412" s="5"/>
      <c r="GY412" s="5"/>
      <c r="GZ412" s="5"/>
      <c r="HA412" s="5"/>
      <c r="HB412" s="5"/>
      <c r="HC412" s="5"/>
      <c r="HD412" s="5"/>
      <c r="HE412" s="5"/>
      <c r="HF412" s="5"/>
      <c r="HG412" s="5"/>
      <c r="HH412" s="5"/>
      <c r="HI412" s="5"/>
      <c r="HJ412" s="5"/>
      <c r="HK412" s="5"/>
      <c r="HL412" s="5"/>
      <c r="HM412" s="5"/>
      <c r="HN412" s="5"/>
      <c r="HO412" s="5"/>
      <c r="HP412" s="5"/>
      <c r="HQ412" s="5"/>
      <c r="HR412" s="5"/>
      <c r="HS412" s="5"/>
      <c r="HT412" s="5"/>
      <c r="HU412" s="5"/>
      <c r="HV412" s="5"/>
      <c r="HW412" s="5"/>
      <c r="HX412" s="5"/>
      <c r="HY412" s="5"/>
      <c r="HZ412" s="5"/>
      <c r="IA412" s="5"/>
      <c r="IB412" s="5"/>
      <c r="IC412" s="5"/>
      <c r="ID412" s="5"/>
      <c r="IE412" s="5"/>
      <c r="IF412" s="5"/>
      <c r="IG412" s="5"/>
      <c r="IH412" s="5"/>
      <c r="II412" s="5"/>
      <c r="IJ412" s="5"/>
      <c r="IK412" s="5"/>
      <c r="IL412" s="5"/>
      <c r="IM412" s="5"/>
      <c r="IN412" s="5"/>
      <c r="IO412" s="5"/>
      <c r="IP412" s="5"/>
      <c r="IQ412" s="5"/>
      <c r="IR412" s="5"/>
      <c r="IS412" s="5"/>
      <c r="IT412" s="5"/>
      <c r="IU412" s="5"/>
      <c r="IV412" s="5"/>
      <c r="IW412" s="5"/>
      <c r="IX412" s="5"/>
      <c r="IY412" s="5"/>
      <c r="IZ412" s="5"/>
      <c r="JA412" s="5"/>
      <c r="JB412" s="5"/>
      <c r="JC412" s="5"/>
      <c r="JD412" s="5"/>
      <c r="JE412" s="5"/>
      <c r="JF412" s="5"/>
      <c r="JG412" s="5"/>
      <c r="JH412" s="5"/>
      <c r="JI412" s="5"/>
      <c r="JJ412" s="5"/>
      <c r="JK412" s="5"/>
      <c r="JL412" s="5"/>
      <c r="JM412" s="5"/>
      <c r="JN412" s="5"/>
      <c r="JO412" s="5"/>
      <c r="JP412" s="5"/>
      <c r="JQ412" s="5"/>
      <c r="JR412" s="5"/>
      <c r="JS412" s="5"/>
      <c r="JT412" s="5"/>
      <c r="JU412" s="5"/>
      <c r="JV412" s="5"/>
      <c r="JW412" s="5"/>
      <c r="JX412" s="5"/>
      <c r="JY412" s="5"/>
      <c r="JZ412" s="5"/>
      <c r="KA412" s="5"/>
      <c r="KB412" s="5"/>
      <c r="KC412" s="5"/>
      <c r="KD412" s="5"/>
      <c r="KE412" s="5"/>
      <c r="KF412" s="5"/>
      <c r="KG412" s="5"/>
      <c r="KH412" s="5"/>
      <c r="KI412" s="5"/>
      <c r="KJ412" s="5"/>
      <c r="KK412" s="5"/>
      <c r="KL412" s="5"/>
      <c r="KM412" s="5"/>
      <c r="KN412" s="5"/>
      <c r="KO412" s="5"/>
      <c r="KP412" s="5"/>
      <c r="KQ412" s="5"/>
      <c r="KR412" s="5"/>
      <c r="KS412" s="5"/>
      <c r="KT412" s="5"/>
      <c r="KU412" s="5"/>
      <c r="KV412" s="5"/>
      <c r="KW412" s="5"/>
      <c r="KX412" s="5"/>
      <c r="KY412" s="5"/>
      <c r="KZ412" s="5"/>
      <c r="LA412" s="5"/>
      <c r="LB412" s="5"/>
      <c r="LC412" s="5"/>
      <c r="LD412" s="5"/>
      <c r="LE412" s="5"/>
      <c r="LF412" s="5"/>
      <c r="LG412" s="5"/>
      <c r="LH412" s="5"/>
      <c r="LI412" s="5"/>
      <c r="LJ412" s="5"/>
      <c r="LK412" s="5"/>
      <c r="LL412" s="5"/>
      <c r="LM412" s="5"/>
      <c r="LN412" s="5"/>
      <c r="LO412" s="5"/>
      <c r="LP412" s="5"/>
      <c r="LQ412" s="5"/>
      <c r="LR412" s="5"/>
      <c r="LS412" s="5"/>
      <c r="LT412" s="5"/>
      <c r="LU412" s="5"/>
      <c r="LV412" s="5"/>
      <c r="LW412" s="5"/>
      <c r="LX412" s="5"/>
      <c r="LY412" s="5"/>
      <c r="LZ412" s="5"/>
      <c r="MA412" s="5"/>
      <c r="MB412" s="5"/>
      <c r="MC412" s="5"/>
      <c r="MD412" s="5"/>
      <c r="ME412" s="5"/>
      <c r="MF412" s="5"/>
      <c r="MG412" s="5"/>
      <c r="MH412" s="5"/>
      <c r="MI412" s="5"/>
      <c r="MJ412" s="5"/>
      <c r="MK412" s="5"/>
      <c r="ML412" s="5"/>
      <c r="MM412" s="5"/>
      <c r="MN412" s="5"/>
      <c r="MO412" s="5"/>
      <c r="MP412" s="5"/>
      <c r="MQ412" s="5"/>
      <c r="MR412" s="5"/>
      <c r="MS412" s="5"/>
      <c r="MT412" s="5"/>
      <c r="MU412" s="5"/>
      <c r="MV412" s="5"/>
      <c r="MW412" s="5"/>
      <c r="MX412" s="5"/>
      <c r="MY412" s="5"/>
      <c r="MZ412" s="5"/>
      <c r="NA412" s="5"/>
      <c r="NB412" s="5"/>
      <c r="NC412" s="5"/>
      <c r="ND412" s="5"/>
      <c r="NE412" s="5"/>
      <c r="NF412" s="5"/>
      <c r="NG412" s="5"/>
      <c r="NH412" s="5"/>
      <c r="NI412" s="5"/>
      <c r="NJ412" s="5"/>
      <c r="NK412" s="5"/>
      <c r="NL412" s="5"/>
      <c r="NM412" s="5"/>
      <c r="NN412" s="5"/>
      <c r="NO412" s="5"/>
      <c r="NP412" s="5"/>
      <c r="NQ412" s="5"/>
      <c r="NR412" s="5"/>
      <c r="NS412" s="5"/>
      <c r="NT412" s="5"/>
      <c r="NU412" s="5"/>
      <c r="NV412" s="5"/>
      <c r="NW412" s="5"/>
      <c r="NX412" s="5"/>
      <c r="NY412" s="5"/>
      <c r="NZ412" s="5"/>
      <c r="OA412" s="5"/>
      <c r="OB412" s="5"/>
      <c r="OC412" s="5"/>
      <c r="OD412" s="5"/>
      <c r="OE412" s="5"/>
      <c r="OF412" s="5"/>
      <c r="OG412" s="5"/>
      <c r="OH412" s="5"/>
      <c r="OI412" s="5"/>
      <c r="OJ412" s="5"/>
      <c r="OK412" s="5"/>
      <c r="OL412" s="5"/>
      <c r="OM412" s="5"/>
      <c r="ON412" s="5"/>
      <c r="OO412" s="5"/>
      <c r="OP412" s="5"/>
      <c r="OQ412" s="5"/>
      <c r="OR412" s="5"/>
      <c r="OS412" s="5"/>
      <c r="OT412" s="5"/>
      <c r="OU412" s="5"/>
      <c r="OV412" s="5"/>
      <c r="OW412" s="5"/>
      <c r="OX412" s="5"/>
      <c r="OY412" s="5"/>
      <c r="OZ412" s="5"/>
      <c r="PA412" s="5"/>
      <c r="PB412" s="5"/>
      <c r="PC412" s="5"/>
      <c r="PD412" s="5"/>
      <c r="PE412" s="5"/>
      <c r="PF412" s="5"/>
      <c r="PG412" s="5"/>
      <c r="PH412" s="5"/>
      <c r="PI412" s="5"/>
      <c r="PJ412" s="5"/>
      <c r="PK412" s="5"/>
      <c r="PL412" s="5"/>
      <c r="PM412" s="5"/>
      <c r="PN412" s="5"/>
      <c r="PO412" s="5"/>
      <c r="PP412" s="5"/>
      <c r="PQ412" s="5"/>
      <c r="PR412" s="5"/>
      <c r="PS412" s="5"/>
      <c r="PT412" s="5"/>
      <c r="PU412" s="5"/>
      <c r="PV412" s="5"/>
      <c r="PW412" s="5"/>
      <c r="PX412" s="5"/>
      <c r="PY412" s="5"/>
      <c r="PZ412" s="5"/>
      <c r="QA412" s="5"/>
      <c r="QB412" s="5"/>
      <c r="QC412" s="5"/>
      <c r="QD412" s="5"/>
      <c r="QE412" s="5"/>
      <c r="QF412" s="5"/>
      <c r="QG412" s="5"/>
      <c r="QH412" s="5"/>
      <c r="QI412" s="5"/>
      <c r="QJ412" s="5"/>
      <c r="QK412" s="5"/>
      <c r="QL412" s="5"/>
      <c r="QM412" s="5"/>
      <c r="QN412" s="5"/>
      <c r="QO412" s="5"/>
      <c r="QP412" s="5"/>
      <c r="QQ412" s="5"/>
      <c r="QR412" s="5"/>
      <c r="QS412" s="5"/>
      <c r="QT412" s="5"/>
      <c r="QU412" s="5"/>
      <c r="QV412" s="5"/>
      <c r="QW412" s="5"/>
      <c r="QX412" s="5"/>
      <c r="QY412" s="5"/>
      <c r="QZ412" s="5"/>
      <c r="RA412" s="5"/>
      <c r="RB412" s="5"/>
      <c r="RC412" s="5"/>
      <c r="RD412" s="5"/>
      <c r="RE412" s="5"/>
      <c r="RF412" s="5"/>
      <c r="RG412" s="5"/>
      <c r="RH412" s="5"/>
      <c r="RI412" s="5"/>
      <c r="RJ412" s="5"/>
      <c r="RK412" s="5"/>
      <c r="RL412" s="5"/>
      <c r="RM412" s="5"/>
      <c r="RN412" s="5"/>
      <c r="RO412" s="5"/>
      <c r="RP412" s="5"/>
      <c r="RQ412" s="5"/>
      <c r="RR412" s="5"/>
      <c r="RS412" s="5"/>
      <c r="RT412" s="5"/>
      <c r="RU412" s="5"/>
      <c r="RV412" s="5"/>
      <c r="RW412" s="5"/>
      <c r="RX412" s="5"/>
      <c r="RY412" s="5"/>
      <c r="RZ412" s="5"/>
      <c r="SA412" s="5"/>
      <c r="SB412" s="5"/>
      <c r="SC412" s="5"/>
      <c r="SD412" s="5"/>
      <c r="SE412" s="5"/>
      <c r="SF412" s="5"/>
      <c r="SG412" s="5"/>
      <c r="SH412" s="5"/>
      <c r="SI412" s="5"/>
      <c r="SJ412" s="5"/>
      <c r="SK412" s="5"/>
      <c r="SL412" s="5"/>
      <c r="SM412" s="5"/>
      <c r="SN412" s="5"/>
      <c r="SO412" s="5"/>
      <c r="SP412" s="5"/>
      <c r="SQ412" s="5"/>
      <c r="SR412" s="5"/>
      <c r="SS412" s="5"/>
      <c r="ST412" s="5"/>
      <c r="SU412" s="5"/>
      <c r="SV412" s="5"/>
      <c r="SW412" s="5"/>
      <c r="SX412" s="5"/>
      <c r="SY412" s="5"/>
      <c r="SZ412" s="5"/>
      <c r="TA412" s="5"/>
      <c r="TB412" s="5"/>
      <c r="TC412" s="5"/>
      <c r="TD412" s="5"/>
      <c r="TE412" s="5"/>
      <c r="TF412" s="5"/>
      <c r="TG412" s="5"/>
      <c r="TH412" s="5"/>
      <c r="TI412" s="5"/>
      <c r="TJ412" s="5"/>
      <c r="TK412" s="5"/>
      <c r="TL412" s="5"/>
      <c r="TM412" s="5"/>
      <c r="TN412" s="5"/>
      <c r="TO412" s="5"/>
      <c r="TP412" s="5"/>
      <c r="TQ412" s="5"/>
      <c r="TR412" s="5"/>
      <c r="TS412" s="5"/>
      <c r="TT412" s="5"/>
      <c r="TU412" s="5"/>
      <c r="TV412" s="5"/>
      <c r="TW412" s="5"/>
      <c r="TX412" s="5"/>
      <c r="TY412" s="5"/>
      <c r="TZ412" s="5"/>
      <c r="UA412" s="5"/>
      <c r="UB412" s="5"/>
      <c r="UC412" s="5"/>
      <c r="UD412" s="5"/>
      <c r="UE412" s="5"/>
      <c r="UF412" s="5"/>
      <c r="UG412" s="5"/>
      <c r="UH412" s="5"/>
      <c r="UI412" s="5"/>
      <c r="UJ412" s="5"/>
      <c r="UK412" s="5"/>
      <c r="UL412" s="5"/>
      <c r="UM412" s="5"/>
      <c r="UN412" s="5"/>
      <c r="UO412" s="5"/>
      <c r="UP412" s="5"/>
      <c r="UQ412" s="5"/>
      <c r="UR412" s="5"/>
      <c r="US412" s="5"/>
      <c r="UT412" s="5"/>
      <c r="UU412" s="5"/>
      <c r="UV412" s="5"/>
      <c r="UW412" s="5"/>
      <c r="UX412" s="5"/>
      <c r="UY412" s="5"/>
      <c r="UZ412" s="5"/>
      <c r="VA412" s="5"/>
      <c r="VB412" s="5"/>
      <c r="VC412" s="5"/>
      <c r="VD412" s="5"/>
      <c r="VE412" s="5"/>
      <c r="VF412" s="5"/>
      <c r="VG412" s="5"/>
      <c r="VH412" s="5"/>
      <c r="VI412" s="5"/>
      <c r="VJ412" s="5"/>
      <c r="VK412" s="5"/>
      <c r="VL412" s="5"/>
      <c r="VM412" s="5"/>
      <c r="VN412" s="5"/>
      <c r="VO412" s="5"/>
      <c r="VP412" s="5"/>
      <c r="VQ412" s="5"/>
      <c r="VR412" s="5"/>
      <c r="VS412" s="5"/>
      <c r="VT412" s="5"/>
      <c r="VU412" s="5"/>
      <c r="VV412" s="5"/>
      <c r="VW412" s="5"/>
      <c r="VX412" s="5"/>
      <c r="VY412" s="5"/>
      <c r="VZ412" s="5"/>
      <c r="WA412" s="5"/>
      <c r="WB412" s="5"/>
      <c r="WC412" s="5"/>
      <c r="WD412" s="5"/>
      <c r="WE412" s="5"/>
      <c r="WF412" s="5"/>
      <c r="WG412" s="5"/>
      <c r="WH412" s="5"/>
      <c r="WI412" s="5"/>
      <c r="WJ412" s="5"/>
      <c r="WK412" s="5"/>
      <c r="WL412" s="5"/>
      <c r="WM412" s="5"/>
      <c r="WN412" s="5"/>
      <c r="WO412" s="5"/>
      <c r="WP412" s="5"/>
      <c r="WQ412" s="5"/>
      <c r="WR412" s="5"/>
      <c r="WS412" s="5"/>
      <c r="WT412" s="5"/>
      <c r="WU412" s="5"/>
      <c r="WV412" s="5"/>
      <c r="WW412" s="5"/>
      <c r="WX412" s="5"/>
      <c r="WY412" s="5"/>
      <c r="WZ412" s="5"/>
      <c r="XA412" s="5"/>
      <c r="XB412" s="5"/>
      <c r="XC412" s="5"/>
      <c r="XD412" s="5"/>
      <c r="XE412" s="5"/>
      <c r="XF412" s="5"/>
      <c r="XG412" s="5"/>
      <c r="XH412" s="5"/>
      <c r="XI412" s="5"/>
      <c r="XJ412" s="5"/>
      <c r="XK412" s="5"/>
      <c r="XL412" s="5"/>
      <c r="XM412" s="5"/>
      <c r="XN412" s="5"/>
      <c r="XO412" s="5"/>
      <c r="XP412" s="5"/>
      <c r="XQ412" s="5"/>
      <c r="XR412" s="5"/>
      <c r="XS412" s="5"/>
      <c r="XT412" s="5"/>
      <c r="XU412" s="5"/>
      <c r="XV412" s="5"/>
      <c r="XW412" s="5"/>
      <c r="XX412" s="5"/>
      <c r="XY412" s="5"/>
      <c r="XZ412" s="5"/>
      <c r="YA412" s="5"/>
      <c r="YB412" s="5"/>
      <c r="YC412" s="5"/>
      <c r="YD412" s="5"/>
      <c r="YE412" s="5"/>
      <c r="YF412" s="5"/>
      <c r="YG412" s="5"/>
      <c r="YH412" s="5"/>
      <c r="YI412" s="5"/>
      <c r="YJ412" s="5"/>
      <c r="YK412" s="5"/>
      <c r="YL412" s="5"/>
      <c r="YM412" s="5"/>
      <c r="YN412" s="5"/>
      <c r="YO412" s="5"/>
      <c r="YP412" s="5"/>
      <c r="YQ412" s="5"/>
      <c r="YR412" s="5"/>
      <c r="YS412" s="5"/>
      <c r="YT412" s="5"/>
      <c r="YU412" s="5"/>
      <c r="YV412" s="5"/>
      <c r="YW412" s="5"/>
      <c r="YX412" s="5"/>
      <c r="YY412" s="5"/>
      <c r="YZ412" s="5"/>
      <c r="ZA412" s="5"/>
      <c r="ZB412" s="5"/>
      <c r="ZC412" s="5"/>
      <c r="ZD412" s="5"/>
      <c r="ZE412" s="5"/>
      <c r="ZF412" s="5"/>
      <c r="ZG412" s="5"/>
      <c r="ZH412" s="5"/>
      <c r="ZI412" s="5"/>
      <c r="ZJ412" s="5"/>
      <c r="ZK412" s="5"/>
      <c r="ZL412" s="5"/>
      <c r="ZM412" s="5"/>
      <c r="ZN412" s="5"/>
      <c r="ZO412" s="5"/>
      <c r="ZP412" s="5"/>
      <c r="ZQ412" s="5"/>
      <c r="ZR412" s="5"/>
      <c r="ZS412" s="5"/>
      <c r="ZT412" s="5"/>
      <c r="ZU412" s="5"/>
      <c r="ZV412" s="5"/>
      <c r="ZW412" s="5"/>
      <c r="ZX412" s="5"/>
      <c r="ZY412" s="5"/>
      <c r="ZZ412" s="5"/>
      <c r="AAA412" s="5"/>
      <c r="AAB412" s="5"/>
      <c r="AAC412" s="5"/>
      <c r="AAD412" s="5"/>
      <c r="AAE412" s="5"/>
      <c r="AAF412" s="5"/>
      <c r="AAG412" s="5"/>
      <c r="AAH412" s="5"/>
      <c r="AAI412" s="5"/>
      <c r="AAJ412" s="5"/>
      <c r="AAK412" s="5"/>
      <c r="AAL412" s="5"/>
      <c r="AAM412" s="5"/>
      <c r="AAN412" s="5"/>
      <c r="AAO412" s="5"/>
      <c r="AAP412" s="5"/>
      <c r="AAQ412" s="5"/>
      <c r="AAR412" s="5"/>
      <c r="AAS412" s="5"/>
      <c r="AAT412" s="5"/>
      <c r="AAU412" s="5"/>
      <c r="AAV412" s="5"/>
      <c r="AAW412" s="5"/>
      <c r="AAX412" s="5"/>
      <c r="AAY412" s="5"/>
      <c r="AAZ412" s="5"/>
      <c r="ABA412" s="5"/>
      <c r="ABB412" s="5"/>
      <c r="ABC412" s="5"/>
      <c r="ABD412" s="5"/>
      <c r="ABE412" s="5"/>
      <c r="ABF412" s="5"/>
      <c r="ABG412" s="5"/>
      <c r="ABH412" s="5"/>
      <c r="ABI412" s="5"/>
      <c r="ABJ412" s="5"/>
      <c r="ABK412" s="5"/>
      <c r="ABL412" s="5"/>
      <c r="ABM412" s="5"/>
      <c r="ABN412" s="5"/>
      <c r="ABO412" s="5"/>
      <c r="ABP412" s="5"/>
      <c r="ABQ412" s="5"/>
      <c r="ABR412" s="5"/>
      <c r="ABS412" s="5"/>
      <c r="ABT412" s="5"/>
      <c r="ABU412" s="5"/>
      <c r="ABV412" s="5"/>
      <c r="ABW412" s="5"/>
      <c r="ABX412" s="5"/>
      <c r="ABY412" s="5"/>
      <c r="ABZ412" s="5"/>
      <c r="ACA412" s="5"/>
      <c r="ACB412" s="5"/>
      <c r="ACC412" s="5"/>
      <c r="ACD412" s="5"/>
      <c r="ACE412" s="5"/>
      <c r="ACF412" s="5"/>
      <c r="ACG412" s="5"/>
      <c r="ACH412" s="5"/>
      <c r="ACI412" s="5"/>
      <c r="ACJ412" s="5"/>
      <c r="ACK412" s="5"/>
      <c r="ACL412" s="5"/>
      <c r="ACM412" s="5"/>
      <c r="ACN412" s="5"/>
      <c r="ACO412" s="5"/>
      <c r="ACP412" s="5"/>
      <c r="ACQ412" s="5"/>
      <c r="ACR412" s="5"/>
      <c r="ACS412" s="5"/>
      <c r="ACT412" s="5"/>
      <c r="ACU412" s="5"/>
      <c r="ACV412" s="5"/>
      <c r="ACW412" s="5"/>
      <c r="ACX412" s="5"/>
      <c r="ACY412" s="5"/>
      <c r="ACZ412" s="5"/>
      <c r="ADA412" s="5"/>
      <c r="ADB412" s="5"/>
      <c r="ADC412" s="5"/>
      <c r="ADD412" s="5"/>
      <c r="ADE412" s="5"/>
      <c r="ADF412" s="5"/>
      <c r="ADG412" s="5"/>
      <c r="ADH412" s="5"/>
      <c r="ADI412" s="5"/>
      <c r="ADJ412" s="5"/>
      <c r="ADK412" s="5"/>
      <c r="ADL412" s="5"/>
      <c r="ADM412" s="5"/>
      <c r="ADN412" s="5"/>
      <c r="ADO412" s="5"/>
      <c r="ADP412" s="5"/>
      <c r="ADQ412" s="5"/>
      <c r="ADR412" s="5"/>
      <c r="ADS412" s="5"/>
      <c r="ADT412" s="5"/>
      <c r="ADU412" s="5"/>
      <c r="ADV412" s="5"/>
      <c r="ADW412" s="5"/>
      <c r="ADX412" s="5"/>
      <c r="ADY412" s="5"/>
      <c r="ADZ412" s="5"/>
      <c r="AEA412" s="5"/>
      <c r="AEB412" s="5"/>
      <c r="AEC412" s="5"/>
      <c r="AED412" s="5"/>
      <c r="AEE412" s="5"/>
      <c r="AEF412" s="5"/>
      <c r="AEG412" s="5"/>
      <c r="AEH412" s="5"/>
      <c r="AEI412" s="5"/>
      <c r="AEJ412" s="5"/>
      <c r="AEK412" s="5"/>
      <c r="AEL412" s="5"/>
      <c r="AEM412" s="5"/>
      <c r="AEN412" s="5"/>
      <c r="AEO412" s="5"/>
      <c r="AEP412" s="5"/>
      <c r="AEQ412" s="5"/>
      <c r="AER412" s="5"/>
      <c r="AES412" s="5"/>
      <c r="AET412" s="5"/>
      <c r="AEU412" s="5"/>
      <c r="AEV412" s="5"/>
      <c r="AEW412" s="5"/>
      <c r="AEX412" s="5"/>
      <c r="AEY412" s="5"/>
      <c r="AEZ412" s="5"/>
      <c r="AFA412" s="5"/>
      <c r="AFB412" s="5"/>
      <c r="AFC412" s="5"/>
      <c r="AFD412" s="5"/>
      <c r="AFE412" s="5"/>
      <c r="AFF412" s="5"/>
      <c r="AFG412" s="5"/>
      <c r="AFH412" s="5"/>
      <c r="AFI412" s="5"/>
      <c r="AFJ412" s="5"/>
      <c r="AFK412" s="5"/>
      <c r="AFL412" s="5"/>
      <c r="AFM412" s="5"/>
      <c r="AFN412" s="5"/>
      <c r="AFO412" s="5"/>
      <c r="AFP412" s="5"/>
      <c r="AFQ412" s="5"/>
      <c r="AFR412" s="5"/>
      <c r="AFS412" s="5"/>
      <c r="AFT412" s="5"/>
      <c r="AFU412" s="5"/>
      <c r="AFV412" s="5"/>
      <c r="AFW412" s="5"/>
      <c r="AFX412" s="5"/>
      <c r="AFY412" s="5"/>
      <c r="AFZ412" s="5"/>
      <c r="AGA412" s="5"/>
      <c r="AGB412" s="5"/>
      <c r="AGC412" s="5"/>
      <c r="AGD412" s="5"/>
      <c r="AGE412" s="5"/>
      <c r="AGF412" s="5"/>
      <c r="AGG412" s="5"/>
      <c r="AGH412" s="5"/>
      <c r="AGI412" s="5"/>
      <c r="AGJ412" s="5"/>
      <c r="AGK412" s="5"/>
      <c r="AGL412" s="5"/>
      <c r="AGM412" s="5"/>
      <c r="AGN412" s="5"/>
      <c r="AGO412" s="5"/>
      <c r="AGP412" s="5"/>
      <c r="AGQ412" s="5"/>
      <c r="AGR412" s="5"/>
      <c r="AGS412" s="5"/>
      <c r="AGT412" s="5"/>
      <c r="AGU412" s="5"/>
      <c r="AGV412" s="5"/>
      <c r="AGW412" s="5"/>
      <c r="AGX412" s="5"/>
      <c r="AGY412" s="5"/>
      <c r="AGZ412" s="5"/>
      <c r="AHA412" s="5"/>
      <c r="AHB412" s="5"/>
      <c r="AHC412" s="5"/>
      <c r="AHD412" s="5"/>
      <c r="AHE412" s="5"/>
      <c r="AHF412" s="5"/>
      <c r="AHG412" s="5"/>
      <c r="AHH412" s="5"/>
      <c r="AHI412" s="5"/>
      <c r="AHJ412" s="5"/>
      <c r="AHK412" s="5"/>
      <c r="AHL412" s="5"/>
      <c r="AHM412" s="5"/>
      <c r="AHN412" s="5"/>
      <c r="AHO412" s="5"/>
      <c r="AHP412" s="5"/>
      <c r="AHQ412" s="5"/>
      <c r="AHR412" s="5"/>
      <c r="AHS412" s="5"/>
      <c r="AHT412" s="5"/>
      <c r="AHU412" s="5"/>
      <c r="AHV412" s="5"/>
      <c r="AHW412" s="5"/>
      <c r="AHX412" s="5"/>
      <c r="AHY412" s="5"/>
      <c r="AHZ412" s="5"/>
      <c r="AIA412" s="5"/>
      <c r="AIB412" s="5"/>
      <c r="AIC412" s="5"/>
      <c r="AID412" s="5"/>
      <c r="AIE412" s="5"/>
      <c r="AIF412" s="5"/>
      <c r="AIG412" s="5"/>
      <c r="AIH412" s="5"/>
      <c r="AII412" s="5"/>
      <c r="AIJ412" s="5"/>
      <c r="AIK412" s="5"/>
      <c r="AIL412" s="5"/>
      <c r="AIM412" s="5"/>
      <c r="AIN412" s="5"/>
      <c r="AIO412" s="5"/>
      <c r="AIP412" s="5"/>
      <c r="AIQ412" s="5"/>
      <c r="AIR412" s="5"/>
      <c r="AIS412" s="5"/>
      <c r="AIT412" s="5"/>
      <c r="AIU412" s="5"/>
      <c r="AIV412" s="5"/>
      <c r="AIW412" s="5"/>
      <c r="AIX412" s="5"/>
      <c r="AIY412" s="5"/>
      <c r="AIZ412" s="5"/>
      <c r="AJA412" s="5"/>
      <c r="AJB412" s="5"/>
      <c r="AJC412" s="5"/>
      <c r="AJD412" s="5"/>
      <c r="AJE412" s="5"/>
      <c r="AJF412" s="5"/>
      <c r="AJG412" s="5"/>
      <c r="AJH412" s="5"/>
      <c r="AJI412" s="5"/>
      <c r="AJJ412" s="5"/>
      <c r="AJK412" s="5"/>
      <c r="AJL412" s="5"/>
      <c r="AJM412" s="5"/>
      <c r="AJN412" s="5"/>
      <c r="AJO412" s="5"/>
      <c r="AJP412" s="5"/>
      <c r="AJQ412" s="5"/>
      <c r="AJR412" s="5"/>
      <c r="AJS412" s="5"/>
      <c r="AJT412" s="5"/>
      <c r="AJU412" s="5"/>
      <c r="AJV412" s="5"/>
      <c r="AJW412" s="5"/>
      <c r="AJX412" s="5"/>
      <c r="AJY412" s="5"/>
      <c r="AJZ412" s="5"/>
      <c r="AKA412" s="5"/>
      <c r="AKB412" s="5"/>
      <c r="AKC412" s="5"/>
      <c r="AKD412" s="5"/>
      <c r="AKE412" s="5"/>
      <c r="AKF412" s="5"/>
      <c r="AKG412" s="5"/>
      <c r="AKH412" s="5"/>
      <c r="AKI412" s="5"/>
      <c r="AKJ412" s="5"/>
      <c r="AKK412" s="5"/>
      <c r="AKL412" s="5"/>
      <c r="AKM412" s="5"/>
      <c r="AKN412" s="5"/>
      <c r="AKO412" s="5"/>
      <c r="AKP412" s="5"/>
      <c r="AKQ412" s="5"/>
      <c r="AKR412" s="5"/>
      <c r="AKS412" s="5"/>
      <c r="AKT412" s="5"/>
      <c r="AKU412" s="5"/>
      <c r="AKV412" s="5"/>
      <c r="AKW412" s="5"/>
      <c r="AKX412" s="5"/>
      <c r="AKY412" s="5"/>
      <c r="AKZ412" s="5"/>
      <c r="ALA412" s="5"/>
      <c r="ALB412" s="5"/>
      <c r="ALC412" s="5"/>
      <c r="ALD412" s="5"/>
      <c r="ALE412" s="5"/>
      <c r="ALF412" s="5"/>
      <c r="ALG412" s="5"/>
      <c r="ALH412" s="5"/>
      <c r="ALI412" s="5"/>
      <c r="ALJ412" s="5"/>
      <c r="ALK412" s="5"/>
      <c r="ALL412" s="5"/>
      <c r="ALM412" s="5"/>
      <c r="ALN412" s="5"/>
      <c r="ALO412" s="5"/>
      <c r="ALP412" s="5"/>
      <c r="ALQ412" s="5"/>
      <c r="ALR412" s="5"/>
      <c r="ALS412" s="5"/>
      <c r="ALT412" s="5"/>
      <c r="ALU412" s="5"/>
      <c r="ALV412" s="5"/>
      <c r="ALW412" s="5"/>
      <c r="ALX412" s="5"/>
      <c r="ALY412" s="5"/>
      <c r="ALZ412" s="5"/>
      <c r="AMA412" s="5"/>
      <c r="AMB412" s="5"/>
      <c r="AMC412" s="5"/>
      <c r="AMD412" s="5"/>
      <c r="AME412" s="5"/>
      <c r="AMF412" s="5"/>
      <c r="AMG412" s="5"/>
      <c r="AMH412" s="5"/>
      <c r="AMI412" s="5"/>
      <c r="AMJ412" s="5"/>
      <c r="AMK412" s="5"/>
      <c r="AML412" s="5"/>
      <c r="AMM412" s="5"/>
      <c r="AMN412" s="5"/>
      <c r="AMO412" s="5"/>
      <c r="AMP412" s="5"/>
      <c r="AMQ412" s="5"/>
      <c r="AMR412" s="5"/>
      <c r="AMS412" s="5"/>
      <c r="AMT412" s="5"/>
      <c r="AMU412" s="5"/>
      <c r="AMV412" s="5"/>
      <c r="AMW412" s="5"/>
      <c r="AMX412" s="5"/>
      <c r="AMY412" s="5"/>
      <c r="AMZ412" s="5"/>
      <c r="ANA412" s="5"/>
      <c r="ANB412" s="5"/>
      <c r="ANC412" s="5"/>
      <c r="AND412" s="5"/>
      <c r="ANE412" s="5"/>
      <c r="ANF412" s="5"/>
      <c r="ANG412" s="5"/>
      <c r="ANH412" s="5"/>
      <c r="ANI412" s="5"/>
      <c r="ANJ412" s="5"/>
      <c r="ANK412" s="5"/>
      <c r="ANL412" s="5"/>
      <c r="ANM412" s="5"/>
      <c r="ANN412" s="5"/>
      <c r="ANO412" s="5"/>
      <c r="ANP412" s="5"/>
      <c r="ANQ412" s="5"/>
      <c r="ANR412" s="5"/>
      <c r="ANS412" s="5"/>
      <c r="ANT412" s="5"/>
      <c r="ANU412" s="5"/>
      <c r="ANV412" s="5"/>
      <c r="ANW412" s="5"/>
      <c r="ANX412" s="5"/>
      <c r="ANY412" s="5"/>
      <c r="ANZ412" s="5"/>
      <c r="AOA412" s="5"/>
      <c r="AOB412" s="5"/>
      <c r="AOC412" s="5"/>
      <c r="AOD412" s="5"/>
      <c r="AOE412" s="5"/>
      <c r="AOF412" s="5"/>
      <c r="AOG412" s="5"/>
      <c r="AOH412" s="5"/>
      <c r="AOI412" s="5"/>
      <c r="AOJ412" s="5"/>
      <c r="AOK412" s="5"/>
      <c r="AOL412" s="5"/>
      <c r="AOM412" s="5"/>
      <c r="AON412" s="5"/>
      <c r="AOO412" s="5"/>
      <c r="AOP412" s="5"/>
      <c r="AOQ412" s="5"/>
      <c r="AOR412" s="5"/>
      <c r="AOS412" s="5"/>
      <c r="AOT412" s="5"/>
      <c r="AOU412" s="5"/>
      <c r="AOV412" s="5"/>
      <c r="AOW412" s="5"/>
      <c r="AOX412" s="5"/>
      <c r="AOY412" s="5"/>
      <c r="AOZ412" s="5"/>
      <c r="APA412" s="5"/>
      <c r="APB412" s="5"/>
      <c r="APC412" s="5"/>
      <c r="APD412" s="5"/>
      <c r="APE412" s="5"/>
      <c r="APF412" s="5"/>
      <c r="APG412" s="5"/>
      <c r="APH412" s="5"/>
      <c r="API412" s="5"/>
      <c r="APJ412" s="5"/>
      <c r="APK412" s="5"/>
      <c r="APL412" s="5"/>
      <c r="APM412" s="5"/>
      <c r="APN412" s="5"/>
      <c r="APO412" s="5"/>
      <c r="APP412" s="5"/>
      <c r="APQ412" s="5"/>
      <c r="APR412" s="5"/>
      <c r="APS412" s="5"/>
      <c r="APT412" s="5"/>
      <c r="APU412" s="5"/>
      <c r="APV412" s="5"/>
      <c r="APW412" s="5"/>
      <c r="APX412" s="5"/>
      <c r="APY412" s="5"/>
      <c r="APZ412" s="5"/>
      <c r="AQA412" s="5"/>
      <c r="AQB412" s="5"/>
      <c r="AQC412" s="5"/>
      <c r="AQD412" s="5"/>
      <c r="AQE412" s="5"/>
      <c r="AQF412" s="5"/>
      <c r="AQG412" s="5"/>
      <c r="AQH412" s="5"/>
      <c r="AQI412" s="5"/>
      <c r="AQJ412" s="5"/>
      <c r="AQK412" s="5"/>
      <c r="AQL412" s="5"/>
      <c r="AQM412" s="5"/>
      <c r="AQN412" s="5"/>
      <c r="AQO412" s="5"/>
      <c r="AQP412" s="5"/>
      <c r="AQQ412" s="5"/>
      <c r="AQR412" s="5"/>
      <c r="AQS412" s="5"/>
      <c r="AQT412" s="5"/>
      <c r="AQU412" s="5"/>
      <c r="AQV412" s="5"/>
      <c r="AQW412" s="5"/>
      <c r="AQX412" s="5"/>
      <c r="AQY412" s="5"/>
      <c r="AQZ412" s="5"/>
    </row>
    <row r="413" spans="1:1144" s="8" customFormat="1" ht="15" customHeight="1">
      <c r="A413" s="185" t="s">
        <v>73</v>
      </c>
      <c r="B413" s="185" t="s">
        <v>70</v>
      </c>
      <c r="C413" s="185" t="s">
        <v>13</v>
      </c>
      <c r="D413" s="185"/>
      <c r="E413" s="185"/>
      <c r="F413" s="185"/>
      <c r="G413" s="185"/>
      <c r="H413" s="185"/>
      <c r="I413" s="185"/>
      <c r="J413" s="204" t="s">
        <v>72</v>
      </c>
      <c r="K413" s="204"/>
      <c r="L413" s="204"/>
      <c r="M413" s="204"/>
      <c r="N413" s="204"/>
      <c r="O413" s="204"/>
      <c r="P413" s="204"/>
      <c r="Q413" s="204"/>
      <c r="R413" s="205"/>
      <c r="S413" s="204"/>
      <c r="T413" s="204"/>
      <c r="U413" s="204"/>
      <c r="V413" s="204"/>
      <c r="W413" s="171">
        <f t="shared" si="27"/>
        <v>0</v>
      </c>
      <c r="X413" s="171">
        <f t="shared" si="30"/>
        <v>0</v>
      </c>
      <c r="Y413" s="171"/>
      <c r="Z413" s="171"/>
      <c r="AA413" s="171"/>
      <c r="AB413" s="171"/>
      <c r="AC413" s="171"/>
      <c r="AD413" s="171"/>
      <c r="AE413" s="171"/>
      <c r="AF413" s="171"/>
      <c r="AG413" s="171"/>
      <c r="AH413" s="171"/>
      <c r="AI413" s="171"/>
      <c r="AJ413" s="171"/>
      <c r="AK413" s="171"/>
      <c r="AL413" s="171"/>
      <c r="AM413" s="171"/>
      <c r="AN413" s="171"/>
      <c r="AO413" s="171"/>
      <c r="AP413" s="171"/>
      <c r="AQ413" s="171"/>
      <c r="AR413" s="171"/>
      <c r="AS413" s="171"/>
      <c r="AT413" s="171"/>
      <c r="AU413" s="171"/>
      <c r="AV413" s="171"/>
      <c r="AW413" s="171"/>
      <c r="AX413" s="171"/>
      <c r="AY413" s="171"/>
      <c r="AZ413" s="171"/>
      <c r="BA413" s="171"/>
      <c r="BB413" s="171"/>
      <c r="BC413" s="171"/>
      <c r="BD413" s="171"/>
      <c r="BE413" s="171"/>
      <c r="BF413" s="171"/>
      <c r="BG413" s="171"/>
      <c r="BH413" s="171"/>
      <c r="BI413" s="171"/>
      <c r="BJ413" s="171"/>
      <c r="BK413" s="171"/>
      <c r="BL413" s="171"/>
      <c r="BM413" s="171"/>
      <c r="BN413" s="171"/>
      <c r="BO413" s="171"/>
      <c r="BP413" s="171"/>
      <c r="BQ413" s="171"/>
      <c r="BR413" s="171"/>
      <c r="BS413" s="180"/>
      <c r="BT413" s="180"/>
      <c r="BU413" s="181"/>
      <c r="BV413" s="181"/>
      <c r="BW413" s="181"/>
      <c r="BX413" s="181"/>
      <c r="BY413" s="181"/>
      <c r="BZ413" s="181"/>
      <c r="CA413" s="181"/>
      <c r="CB413" s="181"/>
      <c r="CC413" s="181"/>
      <c r="CD413" s="181"/>
      <c r="CE413" s="181"/>
      <c r="CF413" s="181"/>
      <c r="CG413" s="181"/>
      <c r="CH413" s="181"/>
      <c r="CI413" s="181"/>
      <c r="CJ413" s="181"/>
      <c r="CK413" s="181"/>
      <c r="CL413" s="181"/>
      <c r="CM413" s="181"/>
      <c r="CN413" s="181"/>
      <c r="CO413" s="181"/>
      <c r="CP413" s="181"/>
      <c r="CQ413" s="181"/>
      <c r="CR413" s="181"/>
      <c r="CS413" s="181"/>
      <c r="CT413" s="181"/>
      <c r="CU413" s="181"/>
      <c r="CV413" s="181"/>
      <c r="CW413" s="181"/>
      <c r="CX413" s="181"/>
      <c r="CY413" s="181"/>
      <c r="CZ413" s="181"/>
      <c r="DA413" s="181"/>
      <c r="DB413" s="181"/>
      <c r="DC413" s="181"/>
      <c r="DD413" s="181"/>
      <c r="DE413" s="181"/>
      <c r="DF413" s="181"/>
      <c r="DG413" s="181"/>
      <c r="DH413" s="181"/>
      <c r="DI413" s="181"/>
      <c r="DJ413" s="181"/>
      <c r="DK413" s="181"/>
      <c r="DL413" s="181"/>
      <c r="DM413" s="181"/>
      <c r="DN413" s="182"/>
      <c r="DO413" s="181"/>
      <c r="DP413" s="181"/>
      <c r="DQ413" s="181"/>
      <c r="DR413" s="181"/>
      <c r="DS413" s="181"/>
      <c r="DT413" s="181"/>
      <c r="DU413" s="181"/>
      <c r="DV413" s="181"/>
      <c r="DW413" s="181"/>
      <c r="DX413" s="181"/>
      <c r="DY413" s="17"/>
      <c r="DZ413" s="17"/>
      <c r="EA413" s="17"/>
      <c r="EB413" s="17"/>
      <c r="EC413" s="17"/>
      <c r="ED413" s="17"/>
      <c r="EE413" s="17"/>
      <c r="EF413" s="181"/>
      <c r="EG413" s="181"/>
      <c r="EH413" s="181"/>
      <c r="EI413" s="181"/>
      <c r="EJ413" s="181"/>
      <c r="EK413" s="181"/>
      <c r="EL413" s="181"/>
      <c r="EM413" s="18"/>
      <c r="EN413" s="18"/>
      <c r="EO413" s="18"/>
      <c r="EP413" s="18"/>
      <c r="EQ413" s="18"/>
      <c r="ER413" s="18"/>
      <c r="ES413" s="18"/>
      <c r="ET413" s="18"/>
      <c r="EU413" s="18"/>
      <c r="EV413" s="18"/>
      <c r="EW413" s="18"/>
      <c r="EX413" s="18"/>
      <c r="EY413" s="18"/>
      <c r="EZ413" s="18"/>
      <c r="FA413" s="18"/>
      <c r="FB413" s="18"/>
      <c r="FC413" s="18"/>
      <c r="FD413" s="18"/>
      <c r="FE413" s="19"/>
      <c r="FF413" s="18"/>
      <c r="FG413" s="18"/>
      <c r="FH413" s="18"/>
      <c r="FI413" s="18"/>
      <c r="FJ413" s="18"/>
      <c r="FK413" s="18"/>
      <c r="FL413" s="18"/>
      <c r="FM413" s="18"/>
      <c r="FN413" s="18"/>
      <c r="FO413" s="18"/>
      <c r="FP413" s="18"/>
      <c r="FQ413" s="18"/>
      <c r="FR413" s="18"/>
      <c r="FS413" s="18"/>
      <c r="FT413" s="18"/>
      <c r="FU413" s="18"/>
      <c r="FV413" s="18"/>
      <c r="FW413" s="18"/>
      <c r="FX413" s="18"/>
      <c r="FY413" s="18"/>
      <c r="FZ413" s="18"/>
      <c r="GA413" s="18"/>
      <c r="GB413" s="18"/>
      <c r="GC413" s="18"/>
      <c r="GD413" s="18"/>
      <c r="GE413" s="18"/>
      <c r="GF413" s="18"/>
      <c r="GG413" s="18"/>
      <c r="GH413" s="18"/>
      <c r="GI413" s="18"/>
      <c r="GJ413" s="20"/>
      <c r="GK413" s="17"/>
      <c r="GL413" s="17"/>
      <c r="GM413" s="17"/>
      <c r="GN413" s="17"/>
      <c r="GO413" s="18"/>
      <c r="GP413" s="18"/>
      <c r="GQ413" s="20"/>
      <c r="GR413" s="20"/>
      <c r="GS413" s="20"/>
      <c r="GT413" s="20"/>
      <c r="GU413" s="20"/>
      <c r="GV413" s="20"/>
      <c r="GW413" s="20"/>
      <c r="GX413" s="20"/>
      <c r="GY413" s="20"/>
      <c r="GZ413" s="20"/>
      <c r="HA413" s="20"/>
      <c r="HB413" s="20"/>
      <c r="HC413" s="20"/>
      <c r="HD413" s="20"/>
      <c r="HE413" s="20"/>
      <c r="HF413" s="20"/>
      <c r="HG413" s="20"/>
      <c r="HH413" s="20"/>
      <c r="HI413" s="20"/>
      <c r="HJ413" s="20"/>
      <c r="HK413" s="20"/>
      <c r="HL413" s="20"/>
      <c r="HM413" s="20"/>
      <c r="HN413" s="20"/>
      <c r="HO413" s="20"/>
      <c r="HP413" s="20"/>
      <c r="HQ413" s="20"/>
      <c r="HR413" s="20"/>
      <c r="HS413" s="20"/>
      <c r="HT413" s="20"/>
      <c r="HU413" s="20"/>
      <c r="HV413" s="20"/>
      <c r="HW413" s="20"/>
      <c r="HX413" s="20"/>
      <c r="HY413" s="20"/>
      <c r="HZ413" s="20"/>
      <c r="IA413" s="20"/>
      <c r="IB413" s="20"/>
      <c r="IC413" s="20"/>
      <c r="ID413" s="20"/>
      <c r="IE413" s="20"/>
      <c r="IF413" s="20"/>
      <c r="IG413" s="20"/>
      <c r="IH413" s="20"/>
      <c r="II413" s="20"/>
      <c r="IJ413" s="20"/>
      <c r="IK413" s="20"/>
      <c r="IL413" s="20"/>
      <c r="IM413" s="20"/>
      <c r="IN413" s="20"/>
      <c r="IO413" s="20"/>
      <c r="IP413" s="20"/>
      <c r="IQ413" s="20"/>
      <c r="IR413" s="20"/>
      <c r="IS413" s="20"/>
      <c r="IT413" s="20"/>
      <c r="IU413" s="20"/>
      <c r="IV413" s="20"/>
      <c r="IW413" s="20"/>
      <c r="IX413" s="20"/>
      <c r="IY413" s="20"/>
      <c r="IZ413" s="20"/>
      <c r="JA413" s="20"/>
      <c r="JB413" s="20"/>
      <c r="JC413" s="20"/>
      <c r="JD413" s="20"/>
      <c r="JE413" s="20"/>
      <c r="JF413" s="20"/>
      <c r="JG413" s="20"/>
      <c r="JH413" s="20"/>
      <c r="JI413" s="20"/>
      <c r="JJ413" s="20"/>
      <c r="JK413" s="20"/>
      <c r="JL413" s="20"/>
      <c r="JM413" s="20"/>
      <c r="JN413" s="20"/>
      <c r="JO413" s="20"/>
      <c r="JP413" s="20"/>
      <c r="JQ413" s="20"/>
      <c r="JR413" s="20"/>
      <c r="JS413" s="20"/>
      <c r="JT413" s="20"/>
      <c r="JU413" s="20"/>
      <c r="JV413" s="20"/>
      <c r="JW413" s="20"/>
      <c r="JX413" s="20"/>
      <c r="JY413" s="20"/>
      <c r="JZ413" s="20"/>
      <c r="KA413" s="20"/>
      <c r="KB413" s="20"/>
      <c r="KC413" s="20"/>
      <c r="KD413" s="20"/>
      <c r="KE413" s="20"/>
      <c r="KF413" s="20"/>
      <c r="KG413" s="20"/>
      <c r="KH413" s="20"/>
      <c r="KI413" s="20"/>
      <c r="KJ413" s="20"/>
      <c r="KK413" s="20"/>
      <c r="KL413" s="20"/>
      <c r="KM413" s="20"/>
      <c r="KN413" s="20"/>
      <c r="KO413" s="20"/>
      <c r="KP413" s="20"/>
      <c r="KQ413" s="20"/>
      <c r="KR413" s="20"/>
      <c r="KS413" s="20"/>
      <c r="KT413" s="20"/>
      <c r="KU413" s="20"/>
      <c r="KV413" s="20"/>
      <c r="KW413" s="20"/>
      <c r="KX413" s="20"/>
      <c r="KY413" s="20"/>
      <c r="KZ413" s="20"/>
      <c r="LA413" s="20"/>
      <c r="LB413" s="20"/>
      <c r="LC413" s="20"/>
      <c r="LD413" s="20"/>
      <c r="LE413" s="20"/>
      <c r="LF413" s="20"/>
      <c r="LG413" s="20"/>
      <c r="LH413" s="20"/>
      <c r="LI413" s="20"/>
      <c r="LJ413" s="20"/>
      <c r="LK413" s="20"/>
      <c r="LL413" s="20"/>
      <c r="LM413" s="20"/>
      <c r="LN413" s="20"/>
      <c r="LO413" s="20"/>
      <c r="LP413" s="20"/>
      <c r="LQ413" s="20"/>
      <c r="LR413" s="20"/>
      <c r="LS413" s="20"/>
      <c r="LT413" s="20"/>
      <c r="LU413" s="20"/>
      <c r="LV413" s="20"/>
      <c r="LW413" s="20"/>
      <c r="LX413" s="20"/>
      <c r="LY413" s="20"/>
      <c r="LZ413" s="20"/>
      <c r="MA413" s="20"/>
      <c r="MB413" s="20"/>
      <c r="MC413" s="20"/>
      <c r="MD413" s="20"/>
      <c r="ME413" s="20"/>
      <c r="MF413" s="20"/>
      <c r="MG413" s="20"/>
      <c r="MH413" s="20"/>
      <c r="MI413" s="20"/>
      <c r="MJ413" s="20"/>
      <c r="MK413" s="20"/>
      <c r="ML413" s="20"/>
      <c r="MM413" s="20"/>
      <c r="MN413" s="20"/>
      <c r="MO413" s="20"/>
      <c r="MP413" s="20"/>
      <c r="MQ413" s="20"/>
      <c r="MR413" s="20"/>
      <c r="MS413" s="20"/>
      <c r="MT413" s="20"/>
      <c r="MU413" s="20"/>
      <c r="MV413" s="20"/>
      <c r="MW413" s="20"/>
      <c r="MX413" s="20"/>
      <c r="MY413" s="20"/>
      <c r="MZ413" s="20"/>
      <c r="NA413" s="20"/>
      <c r="NB413" s="20"/>
      <c r="NC413" s="20"/>
      <c r="ND413" s="20"/>
      <c r="NE413" s="20"/>
      <c r="NF413" s="20"/>
      <c r="NG413" s="20"/>
      <c r="NH413" s="20"/>
      <c r="NI413" s="20"/>
      <c r="NJ413" s="20"/>
      <c r="NK413" s="20"/>
      <c r="NL413" s="20"/>
      <c r="NM413" s="20"/>
      <c r="NN413" s="20"/>
      <c r="NO413" s="20"/>
      <c r="NP413" s="20"/>
      <c r="NQ413" s="20"/>
      <c r="NR413" s="20"/>
      <c r="NS413" s="20"/>
      <c r="NT413" s="20"/>
      <c r="NU413" s="20"/>
      <c r="NV413" s="20"/>
      <c r="NW413" s="20"/>
      <c r="NX413" s="20"/>
      <c r="NY413" s="20"/>
      <c r="NZ413" s="20"/>
      <c r="OA413" s="20"/>
      <c r="OB413" s="20"/>
      <c r="OC413" s="20"/>
      <c r="OD413" s="20"/>
      <c r="OE413" s="20"/>
      <c r="OF413" s="20"/>
      <c r="OG413" s="20"/>
      <c r="OH413" s="20"/>
      <c r="OI413" s="20"/>
      <c r="OJ413" s="20"/>
      <c r="OK413" s="20"/>
      <c r="OL413" s="20"/>
      <c r="OM413" s="20"/>
      <c r="ON413" s="20"/>
      <c r="OO413" s="20"/>
      <c r="OP413" s="20"/>
      <c r="OQ413" s="20"/>
      <c r="OR413" s="20"/>
      <c r="OS413" s="20"/>
      <c r="OT413" s="20"/>
      <c r="OU413" s="20"/>
      <c r="OV413" s="20"/>
      <c r="OW413" s="20"/>
      <c r="OX413" s="20"/>
      <c r="OY413" s="20"/>
      <c r="OZ413" s="20"/>
      <c r="PA413" s="20"/>
      <c r="PB413" s="20"/>
      <c r="PC413" s="20"/>
      <c r="PD413" s="20"/>
      <c r="PE413" s="20"/>
      <c r="PF413" s="20"/>
      <c r="PG413" s="20"/>
      <c r="PH413" s="20"/>
      <c r="PI413" s="20"/>
      <c r="PJ413" s="20"/>
      <c r="PK413" s="20"/>
      <c r="PL413" s="20"/>
      <c r="PM413" s="20"/>
      <c r="PN413" s="20"/>
      <c r="PO413" s="20"/>
      <c r="PP413" s="20"/>
      <c r="PQ413" s="20"/>
      <c r="PR413" s="20"/>
      <c r="PS413" s="20"/>
      <c r="PT413" s="20"/>
      <c r="PU413" s="20"/>
      <c r="PV413" s="20"/>
      <c r="PW413" s="20"/>
      <c r="PX413" s="20"/>
      <c r="PY413" s="20"/>
      <c r="PZ413" s="20"/>
      <c r="QA413" s="20"/>
      <c r="QB413" s="20"/>
      <c r="QC413" s="20"/>
      <c r="QD413" s="20"/>
      <c r="QE413" s="20"/>
      <c r="QF413" s="20"/>
      <c r="QG413" s="20"/>
      <c r="QH413" s="20"/>
      <c r="QI413" s="20"/>
      <c r="QJ413" s="20"/>
      <c r="QK413" s="20"/>
      <c r="QL413" s="20"/>
      <c r="QM413" s="20"/>
      <c r="QN413" s="20"/>
      <c r="QO413" s="20"/>
      <c r="QP413" s="20"/>
      <c r="QQ413" s="20"/>
      <c r="QR413" s="20"/>
      <c r="QS413" s="20"/>
      <c r="QT413" s="20"/>
      <c r="QU413" s="20"/>
      <c r="QV413" s="20"/>
      <c r="QW413" s="20"/>
      <c r="QX413" s="20"/>
      <c r="QY413" s="20"/>
      <c r="QZ413" s="20"/>
      <c r="RA413" s="20"/>
      <c r="RB413" s="20"/>
      <c r="RC413" s="20"/>
      <c r="RD413" s="20"/>
      <c r="RE413" s="20"/>
      <c r="RF413" s="20"/>
      <c r="RG413" s="20"/>
      <c r="RH413" s="20"/>
      <c r="RI413" s="20"/>
      <c r="RJ413" s="20"/>
      <c r="RK413" s="20"/>
      <c r="RL413" s="20"/>
      <c r="RM413" s="20"/>
      <c r="RN413" s="20"/>
      <c r="RO413" s="20"/>
      <c r="RP413" s="20"/>
      <c r="RQ413" s="20"/>
      <c r="RR413" s="20"/>
      <c r="RS413" s="20"/>
      <c r="RT413" s="20"/>
      <c r="RU413" s="20"/>
      <c r="RV413" s="20"/>
      <c r="RW413" s="20"/>
      <c r="RX413" s="20"/>
      <c r="RY413" s="20"/>
      <c r="RZ413" s="20"/>
      <c r="SA413" s="20"/>
      <c r="SB413" s="20"/>
      <c r="SC413" s="20"/>
      <c r="SD413" s="20"/>
      <c r="SE413" s="20"/>
      <c r="SF413" s="20"/>
      <c r="SG413" s="20"/>
      <c r="SH413" s="20"/>
      <c r="SI413" s="20"/>
      <c r="SJ413" s="20"/>
      <c r="SK413" s="20"/>
      <c r="SL413" s="20"/>
      <c r="SM413" s="20"/>
      <c r="SN413" s="20"/>
      <c r="SO413" s="20"/>
      <c r="SP413" s="20"/>
      <c r="SQ413" s="20"/>
      <c r="SR413" s="20"/>
      <c r="SS413" s="20"/>
      <c r="ST413" s="20"/>
      <c r="SU413" s="20"/>
      <c r="SV413" s="20"/>
      <c r="SW413" s="20"/>
      <c r="SX413" s="20"/>
      <c r="SY413" s="20"/>
      <c r="SZ413" s="20"/>
      <c r="TA413" s="20"/>
      <c r="TB413" s="20"/>
      <c r="TC413" s="20"/>
      <c r="TD413" s="20"/>
      <c r="TE413" s="20"/>
      <c r="TF413" s="20"/>
      <c r="TG413" s="20"/>
      <c r="TH413" s="20"/>
      <c r="TI413" s="20"/>
      <c r="TJ413" s="20"/>
      <c r="TK413" s="20"/>
      <c r="TL413" s="20"/>
      <c r="TM413" s="20"/>
      <c r="TN413" s="20"/>
      <c r="TO413" s="20"/>
      <c r="TP413" s="20"/>
      <c r="TQ413" s="20"/>
      <c r="TR413" s="20"/>
      <c r="TS413" s="20"/>
      <c r="TT413" s="20"/>
      <c r="TU413" s="20"/>
      <c r="TV413" s="20"/>
      <c r="TW413" s="20"/>
      <c r="TX413" s="20"/>
      <c r="TY413" s="20"/>
      <c r="TZ413" s="20"/>
      <c r="UA413" s="20"/>
      <c r="UB413" s="20"/>
      <c r="UC413" s="20"/>
      <c r="UD413" s="20"/>
      <c r="UE413" s="20"/>
      <c r="UF413" s="20"/>
      <c r="UG413" s="20"/>
      <c r="UH413" s="20"/>
      <c r="UI413" s="20"/>
      <c r="UJ413" s="20"/>
      <c r="UK413" s="20"/>
      <c r="UL413" s="20"/>
      <c r="UM413" s="20"/>
      <c r="UN413" s="20"/>
      <c r="UO413" s="20"/>
      <c r="UP413" s="20"/>
      <c r="UQ413" s="20"/>
      <c r="UR413" s="20"/>
      <c r="US413" s="20"/>
      <c r="UT413" s="20"/>
      <c r="UU413" s="20"/>
      <c r="UV413" s="20"/>
      <c r="UW413" s="20"/>
      <c r="UX413" s="20"/>
      <c r="UY413" s="20"/>
      <c r="UZ413" s="20"/>
      <c r="VA413" s="20"/>
      <c r="VB413" s="20"/>
      <c r="VC413" s="20"/>
      <c r="VD413" s="20"/>
      <c r="VE413" s="20"/>
      <c r="VF413" s="20"/>
      <c r="VG413" s="20"/>
      <c r="VH413" s="20"/>
      <c r="VI413" s="20"/>
      <c r="VJ413" s="20"/>
      <c r="VK413" s="20"/>
      <c r="VL413" s="20"/>
      <c r="VM413" s="20"/>
      <c r="VN413" s="20"/>
      <c r="VO413" s="20"/>
      <c r="VP413" s="20"/>
      <c r="VQ413" s="20"/>
      <c r="VR413" s="20"/>
      <c r="VS413" s="20"/>
      <c r="VT413" s="20"/>
      <c r="VU413" s="20"/>
      <c r="VV413" s="20"/>
      <c r="VW413" s="20"/>
      <c r="VX413" s="20"/>
      <c r="VY413" s="20"/>
      <c r="VZ413" s="20"/>
      <c r="WA413" s="20"/>
      <c r="WB413" s="20"/>
      <c r="WC413" s="20"/>
      <c r="WD413" s="20"/>
      <c r="WE413" s="20"/>
      <c r="WF413" s="20"/>
      <c r="WG413" s="20"/>
      <c r="WH413" s="20"/>
      <c r="WI413" s="20"/>
      <c r="WJ413" s="20"/>
      <c r="WK413" s="20"/>
      <c r="WL413" s="20"/>
      <c r="WM413" s="20"/>
      <c r="WN413" s="20"/>
      <c r="WO413" s="20"/>
      <c r="WP413" s="20"/>
      <c r="WQ413" s="20"/>
      <c r="WR413" s="20"/>
      <c r="WS413" s="20"/>
      <c r="WT413" s="20"/>
      <c r="WU413" s="20"/>
      <c r="WV413" s="20"/>
      <c r="WW413" s="20"/>
      <c r="WX413" s="20"/>
      <c r="WY413" s="20"/>
      <c r="WZ413" s="20"/>
      <c r="XA413" s="20"/>
      <c r="XB413" s="20"/>
      <c r="XC413" s="20"/>
      <c r="XD413" s="20"/>
      <c r="XE413" s="20"/>
      <c r="XF413" s="20"/>
      <c r="XG413" s="20"/>
      <c r="XH413" s="20"/>
      <c r="XI413" s="20"/>
      <c r="XJ413" s="20"/>
      <c r="XK413" s="20"/>
      <c r="XL413" s="20"/>
      <c r="XM413" s="20"/>
      <c r="XN413" s="20"/>
      <c r="XO413" s="20"/>
      <c r="XP413" s="20"/>
      <c r="XQ413" s="20"/>
      <c r="XR413" s="20"/>
      <c r="XS413" s="20"/>
      <c r="XT413" s="20"/>
      <c r="XU413" s="20"/>
      <c r="XV413" s="20"/>
      <c r="XW413" s="20"/>
      <c r="XX413" s="20"/>
      <c r="XY413" s="20"/>
      <c r="XZ413" s="20"/>
      <c r="YA413" s="20"/>
      <c r="YB413" s="20"/>
      <c r="YC413" s="20"/>
      <c r="YD413" s="20"/>
      <c r="YE413" s="20"/>
      <c r="YF413" s="20"/>
      <c r="YG413" s="20"/>
      <c r="YH413" s="20"/>
      <c r="YI413" s="20"/>
      <c r="YJ413" s="20"/>
      <c r="YK413" s="20"/>
      <c r="YL413" s="20"/>
      <c r="YM413" s="20"/>
      <c r="YN413" s="20"/>
      <c r="YO413" s="20"/>
      <c r="YP413" s="20"/>
      <c r="YQ413" s="20"/>
      <c r="YR413" s="20"/>
      <c r="YS413" s="20"/>
      <c r="YT413" s="20"/>
      <c r="YU413" s="20"/>
      <c r="YV413" s="20"/>
      <c r="YW413" s="20"/>
      <c r="YX413" s="20"/>
      <c r="YY413" s="20"/>
      <c r="YZ413" s="20"/>
      <c r="ZA413" s="20"/>
      <c r="ZB413" s="20"/>
      <c r="ZC413" s="20"/>
      <c r="ZD413" s="20"/>
      <c r="ZE413" s="20"/>
      <c r="ZF413" s="20"/>
      <c r="ZG413" s="20"/>
      <c r="ZH413" s="20"/>
      <c r="ZI413" s="20"/>
      <c r="ZJ413" s="20"/>
      <c r="ZK413" s="20"/>
      <c r="ZL413" s="20"/>
      <c r="ZM413" s="20"/>
      <c r="ZN413" s="20"/>
      <c r="ZO413" s="20"/>
      <c r="ZP413" s="20"/>
      <c r="ZQ413" s="20"/>
      <c r="ZR413" s="20"/>
      <c r="ZS413" s="20"/>
      <c r="ZT413" s="20"/>
      <c r="ZU413" s="20"/>
      <c r="ZV413" s="20"/>
      <c r="ZW413" s="20"/>
      <c r="ZX413" s="20"/>
      <c r="ZY413" s="20"/>
      <c r="ZZ413" s="20"/>
      <c r="AAA413" s="20"/>
      <c r="AAB413" s="20"/>
      <c r="AAC413" s="20"/>
      <c r="AAD413" s="20"/>
      <c r="AAE413" s="20"/>
      <c r="AAF413" s="20"/>
      <c r="AAG413" s="20"/>
      <c r="AAH413" s="20"/>
      <c r="AAI413" s="20"/>
      <c r="AAJ413" s="20"/>
      <c r="AAK413" s="20"/>
      <c r="AAL413" s="20"/>
      <c r="AAM413" s="20"/>
      <c r="AAN413" s="20"/>
      <c r="AAO413" s="20"/>
      <c r="AAP413" s="20"/>
      <c r="AAQ413" s="20"/>
      <c r="AAR413" s="20"/>
      <c r="AAS413" s="20"/>
      <c r="AAT413" s="20"/>
      <c r="AAU413" s="20"/>
      <c r="AAV413" s="20"/>
      <c r="AAW413" s="20"/>
      <c r="AAX413" s="20"/>
      <c r="AAY413" s="20"/>
      <c r="AAZ413" s="20"/>
      <c r="ABA413" s="20"/>
      <c r="ABB413" s="20"/>
      <c r="ABC413" s="20"/>
      <c r="ABD413" s="20"/>
      <c r="ABE413" s="20"/>
      <c r="ABF413" s="20"/>
      <c r="ABG413" s="20"/>
      <c r="ABH413" s="20"/>
      <c r="ABI413" s="20"/>
      <c r="ABJ413" s="20"/>
      <c r="ABK413" s="20"/>
      <c r="ABL413" s="20"/>
      <c r="ABM413" s="20"/>
      <c r="ABN413" s="20"/>
      <c r="ABO413" s="20"/>
      <c r="ABP413" s="20"/>
      <c r="ABQ413" s="20"/>
      <c r="ABR413" s="20"/>
      <c r="ABS413" s="20"/>
      <c r="ABT413" s="20"/>
      <c r="ABU413" s="20"/>
      <c r="ABV413" s="20"/>
      <c r="ABW413" s="20"/>
      <c r="ABX413" s="20"/>
      <c r="ABY413" s="20"/>
      <c r="ABZ413" s="20"/>
      <c r="ACA413" s="20"/>
      <c r="ACB413" s="20"/>
      <c r="ACC413" s="20"/>
      <c r="ACD413" s="20"/>
      <c r="ACE413" s="20"/>
      <c r="ACF413" s="20"/>
      <c r="ACG413" s="20"/>
      <c r="ACH413" s="20"/>
      <c r="ACI413" s="20"/>
      <c r="ACJ413" s="20"/>
      <c r="ACK413" s="20"/>
      <c r="ACL413" s="20"/>
      <c r="ACM413" s="20"/>
      <c r="ACN413" s="20"/>
      <c r="ACO413" s="20"/>
      <c r="ACP413" s="20"/>
      <c r="ACQ413" s="20"/>
      <c r="ACR413" s="20"/>
      <c r="ACS413" s="20"/>
      <c r="ACT413" s="20"/>
      <c r="ACU413" s="20"/>
      <c r="ACV413" s="20"/>
      <c r="ACW413" s="20"/>
      <c r="ACX413" s="20"/>
      <c r="ACY413" s="20"/>
      <c r="ACZ413" s="20"/>
      <c r="ADA413" s="20"/>
      <c r="ADB413" s="20"/>
      <c r="ADC413" s="20"/>
      <c r="ADD413" s="20"/>
      <c r="ADE413" s="20"/>
      <c r="ADF413" s="20"/>
      <c r="ADG413" s="20"/>
      <c r="ADH413" s="20"/>
      <c r="ADI413" s="20"/>
      <c r="ADJ413" s="20"/>
      <c r="ADK413" s="20"/>
      <c r="ADL413" s="20"/>
      <c r="ADM413" s="20"/>
      <c r="ADN413" s="20"/>
      <c r="ADO413" s="20"/>
      <c r="ADP413" s="20"/>
      <c r="ADQ413" s="20"/>
      <c r="ADR413" s="20"/>
      <c r="ADS413" s="20"/>
      <c r="ADT413" s="20"/>
      <c r="ADU413" s="20"/>
      <c r="ADV413" s="20"/>
      <c r="ADW413" s="20"/>
      <c r="ADX413" s="20"/>
      <c r="ADY413" s="20"/>
      <c r="ADZ413" s="20"/>
      <c r="AEA413" s="20"/>
      <c r="AEB413" s="20"/>
      <c r="AEC413" s="20"/>
      <c r="AED413" s="20"/>
      <c r="AEE413" s="20"/>
      <c r="AEF413" s="20"/>
      <c r="AEG413" s="20"/>
      <c r="AEH413" s="20"/>
      <c r="AEI413" s="20"/>
      <c r="AEJ413" s="20"/>
      <c r="AEK413" s="20"/>
      <c r="AEL413" s="20"/>
      <c r="AEM413" s="20"/>
      <c r="AEN413" s="20"/>
      <c r="AEO413" s="20"/>
      <c r="AEP413" s="20"/>
      <c r="AEQ413" s="20"/>
      <c r="AER413" s="20"/>
      <c r="AES413" s="20"/>
      <c r="AET413" s="20"/>
      <c r="AEU413" s="20"/>
      <c r="AEV413" s="20"/>
      <c r="AEW413" s="20"/>
      <c r="AEX413" s="20"/>
      <c r="AEY413" s="20"/>
      <c r="AEZ413" s="20"/>
      <c r="AFA413" s="20"/>
      <c r="AFB413" s="20"/>
      <c r="AFC413" s="20"/>
      <c r="AFD413" s="20"/>
      <c r="AFE413" s="20"/>
      <c r="AFF413" s="20"/>
      <c r="AFG413" s="20"/>
      <c r="AFH413" s="20"/>
      <c r="AFI413" s="20"/>
      <c r="AFJ413" s="20"/>
      <c r="AFK413" s="20"/>
      <c r="AFL413" s="20"/>
      <c r="AFM413" s="20"/>
      <c r="AFN413" s="20"/>
      <c r="AFO413" s="20"/>
      <c r="AFP413" s="20"/>
      <c r="AFQ413" s="20"/>
      <c r="AFR413" s="20"/>
      <c r="AFS413" s="20"/>
      <c r="AFT413" s="20"/>
      <c r="AFU413" s="20"/>
      <c r="AFV413" s="20"/>
      <c r="AFW413" s="20"/>
      <c r="AFX413" s="20"/>
      <c r="AFY413" s="20"/>
      <c r="AFZ413" s="20"/>
      <c r="AGA413" s="20"/>
      <c r="AGB413" s="20"/>
      <c r="AGC413" s="20"/>
      <c r="AGD413" s="20"/>
      <c r="AGE413" s="20"/>
      <c r="AGF413" s="20"/>
      <c r="AGG413" s="20"/>
      <c r="AGH413" s="20"/>
      <c r="AGI413" s="20"/>
      <c r="AGJ413" s="20"/>
      <c r="AGK413" s="20"/>
      <c r="AGL413" s="20"/>
      <c r="AGM413" s="20"/>
      <c r="AGN413" s="20"/>
      <c r="AGO413" s="20"/>
      <c r="AGP413" s="20"/>
      <c r="AGQ413" s="20"/>
      <c r="AGR413" s="20"/>
      <c r="AGS413" s="20"/>
      <c r="AGT413" s="20"/>
      <c r="AGU413" s="20"/>
      <c r="AGV413" s="20"/>
      <c r="AGW413" s="20"/>
      <c r="AGX413" s="20"/>
      <c r="AGY413" s="20"/>
      <c r="AGZ413" s="20"/>
      <c r="AHA413" s="20"/>
      <c r="AHB413" s="20"/>
      <c r="AHC413" s="20"/>
      <c r="AHD413" s="20"/>
      <c r="AHE413" s="20"/>
      <c r="AHF413" s="20"/>
      <c r="AHG413" s="20"/>
      <c r="AHH413" s="20"/>
      <c r="AHI413" s="20"/>
      <c r="AHJ413" s="20"/>
      <c r="AHK413" s="20"/>
      <c r="AHL413" s="20"/>
      <c r="AHM413" s="20"/>
      <c r="AHN413" s="20"/>
      <c r="AHO413" s="20"/>
      <c r="AHP413" s="20"/>
      <c r="AHQ413" s="20"/>
      <c r="AHR413" s="20"/>
      <c r="AHS413" s="20"/>
      <c r="AHT413" s="20"/>
      <c r="AHU413" s="20"/>
      <c r="AHV413" s="20"/>
      <c r="AHW413" s="20"/>
      <c r="AHX413" s="20"/>
      <c r="AHY413" s="20"/>
      <c r="AHZ413" s="20"/>
      <c r="AIA413" s="20"/>
      <c r="AIB413" s="20"/>
      <c r="AIC413" s="20"/>
      <c r="AID413" s="20"/>
      <c r="AIE413" s="20"/>
      <c r="AIF413" s="20"/>
      <c r="AIG413" s="20"/>
      <c r="AIH413" s="20"/>
      <c r="AII413" s="20"/>
      <c r="AIJ413" s="20"/>
      <c r="AIK413" s="20"/>
      <c r="AIL413" s="20"/>
      <c r="AIM413" s="20"/>
      <c r="AIN413" s="20"/>
      <c r="AIO413" s="20"/>
      <c r="AIP413" s="20"/>
      <c r="AIQ413" s="20"/>
      <c r="AIR413" s="20"/>
      <c r="AIS413" s="20"/>
      <c r="AIT413" s="20"/>
      <c r="AIU413" s="20"/>
      <c r="AIV413" s="20"/>
      <c r="AIW413" s="20"/>
      <c r="AIX413" s="20"/>
      <c r="AIY413" s="20"/>
      <c r="AIZ413" s="20"/>
      <c r="AJA413" s="20"/>
      <c r="AJB413" s="20"/>
      <c r="AJC413" s="20"/>
      <c r="AJD413" s="20"/>
      <c r="AJE413" s="20"/>
      <c r="AJF413" s="20"/>
      <c r="AJG413" s="20"/>
      <c r="AJH413" s="20"/>
      <c r="AJI413" s="20"/>
      <c r="AJJ413" s="20"/>
      <c r="AJK413" s="20"/>
      <c r="AJL413" s="20"/>
      <c r="AJM413" s="20"/>
      <c r="AJN413" s="20"/>
      <c r="AJO413" s="20"/>
      <c r="AJP413" s="20"/>
      <c r="AJQ413" s="20"/>
      <c r="AJR413" s="20"/>
      <c r="AJS413" s="20"/>
      <c r="AJT413" s="20"/>
      <c r="AJU413" s="20"/>
      <c r="AJV413" s="20"/>
      <c r="AJW413" s="20"/>
      <c r="AJX413" s="20"/>
      <c r="AJY413" s="20"/>
      <c r="AJZ413" s="20"/>
      <c r="AKA413" s="20"/>
      <c r="AKB413" s="20"/>
      <c r="AKC413" s="20"/>
      <c r="AKD413" s="20"/>
      <c r="AKE413" s="20"/>
      <c r="AKF413" s="20"/>
      <c r="AKG413" s="20"/>
      <c r="AKH413" s="20"/>
      <c r="AKI413" s="20"/>
      <c r="AKJ413" s="20"/>
      <c r="AKK413" s="20"/>
      <c r="AKL413" s="20"/>
      <c r="AKM413" s="20"/>
      <c r="AKN413" s="20"/>
      <c r="AKO413" s="20"/>
      <c r="AKP413" s="20"/>
      <c r="AKQ413" s="20"/>
      <c r="AKR413" s="20"/>
      <c r="AKS413" s="20"/>
      <c r="AKT413" s="20"/>
      <c r="AKU413" s="20"/>
      <c r="AKV413" s="20"/>
      <c r="AKW413" s="20"/>
      <c r="AKX413" s="20"/>
      <c r="AKY413" s="20"/>
      <c r="AKZ413" s="20"/>
      <c r="ALA413" s="20"/>
      <c r="ALB413" s="20"/>
      <c r="ALC413" s="20"/>
      <c r="ALD413" s="20"/>
      <c r="ALE413" s="20"/>
      <c r="ALF413" s="20"/>
      <c r="ALG413" s="20"/>
      <c r="ALH413" s="20"/>
      <c r="ALI413" s="20"/>
      <c r="ALJ413" s="20"/>
      <c r="ALK413" s="20"/>
      <c r="ALL413" s="20"/>
      <c r="ALM413" s="20"/>
      <c r="ALN413" s="20"/>
      <c r="ALO413" s="20"/>
      <c r="ALP413" s="20"/>
      <c r="ALQ413" s="20"/>
      <c r="ALR413" s="20"/>
      <c r="ALS413" s="20"/>
      <c r="ALT413" s="20"/>
      <c r="ALU413" s="20"/>
      <c r="ALV413" s="20"/>
      <c r="ALW413" s="20"/>
      <c r="ALX413" s="20"/>
      <c r="ALY413" s="20"/>
      <c r="ALZ413" s="20"/>
      <c r="AMA413" s="20"/>
      <c r="AMB413" s="20"/>
      <c r="AMC413" s="20"/>
      <c r="AMD413" s="20"/>
      <c r="AME413" s="20"/>
      <c r="AMF413" s="20"/>
      <c r="AMG413" s="20"/>
      <c r="AMH413" s="20"/>
      <c r="AMI413" s="20"/>
      <c r="AMJ413" s="20"/>
      <c r="AMK413" s="20"/>
      <c r="AML413" s="20"/>
      <c r="AMM413" s="20"/>
      <c r="AMN413" s="20"/>
      <c r="AMO413" s="20"/>
      <c r="AMP413" s="20"/>
      <c r="AMQ413" s="20"/>
      <c r="AMR413" s="20"/>
      <c r="AMS413" s="20"/>
      <c r="AMT413" s="20"/>
      <c r="AMU413" s="20"/>
      <c r="AMV413" s="20"/>
      <c r="AMW413" s="20"/>
      <c r="AMX413" s="20"/>
      <c r="AMY413" s="20"/>
      <c r="AMZ413" s="20"/>
      <c r="ANA413" s="20"/>
      <c r="ANB413" s="20"/>
      <c r="ANC413" s="20"/>
      <c r="AND413" s="20"/>
      <c r="ANE413" s="20"/>
      <c r="ANF413" s="20"/>
      <c r="ANG413" s="20"/>
      <c r="ANH413" s="20"/>
      <c r="ANI413" s="20"/>
      <c r="ANJ413" s="20"/>
      <c r="ANK413" s="20"/>
      <c r="ANL413" s="20"/>
      <c r="ANM413" s="20"/>
      <c r="ANN413" s="20"/>
      <c r="ANO413" s="20"/>
      <c r="ANP413" s="20"/>
      <c r="ANQ413" s="20"/>
      <c r="ANR413" s="20"/>
      <c r="ANS413" s="20"/>
      <c r="ANT413" s="20"/>
      <c r="ANU413" s="20"/>
      <c r="ANV413" s="20"/>
      <c r="ANW413" s="20"/>
      <c r="ANX413" s="20"/>
      <c r="ANY413" s="20"/>
      <c r="ANZ413" s="20"/>
      <c r="AOA413" s="20"/>
      <c r="AOB413" s="20"/>
      <c r="AOC413" s="20"/>
      <c r="AOD413" s="20"/>
      <c r="AOE413" s="20"/>
      <c r="AOF413" s="20"/>
      <c r="AOG413" s="20"/>
      <c r="AOH413" s="20"/>
      <c r="AOI413" s="20"/>
      <c r="AOJ413" s="20"/>
      <c r="AOK413" s="20"/>
      <c r="AOL413" s="20"/>
      <c r="AOM413" s="20"/>
      <c r="AON413" s="20"/>
      <c r="AOO413" s="20"/>
      <c r="AOP413" s="20"/>
      <c r="AOQ413" s="20"/>
      <c r="AOR413" s="20"/>
      <c r="AOS413" s="20"/>
      <c r="AOT413" s="20"/>
      <c r="AOU413" s="20"/>
      <c r="AOV413" s="20"/>
      <c r="AOW413" s="20"/>
      <c r="AOX413" s="20"/>
      <c r="AOY413" s="20"/>
      <c r="AOZ413" s="20"/>
      <c r="APA413" s="20"/>
      <c r="APB413" s="20"/>
      <c r="APC413" s="20"/>
      <c r="APD413" s="20"/>
      <c r="APE413" s="20"/>
      <c r="APF413" s="20"/>
      <c r="APG413" s="20"/>
      <c r="APH413" s="20"/>
      <c r="API413" s="20"/>
      <c r="APJ413" s="20"/>
      <c r="APK413" s="20"/>
      <c r="APL413" s="20"/>
      <c r="APM413" s="20"/>
      <c r="APN413" s="20"/>
      <c r="APO413" s="20"/>
      <c r="APP413" s="20"/>
      <c r="APQ413" s="20"/>
      <c r="APR413" s="20"/>
      <c r="APS413" s="20"/>
      <c r="APT413" s="20"/>
      <c r="APU413" s="20"/>
      <c r="APV413" s="20"/>
      <c r="APW413" s="20"/>
      <c r="APX413" s="20"/>
      <c r="APY413" s="20"/>
      <c r="APZ413" s="20"/>
      <c r="AQA413" s="20"/>
      <c r="AQB413" s="20"/>
      <c r="AQC413" s="20"/>
      <c r="AQD413" s="20"/>
      <c r="AQE413" s="20"/>
      <c r="AQF413" s="20"/>
      <c r="AQG413" s="20"/>
      <c r="AQH413" s="20"/>
      <c r="AQI413" s="20"/>
      <c r="AQJ413" s="20"/>
      <c r="AQK413" s="20"/>
      <c r="AQL413" s="20"/>
      <c r="AQM413" s="20"/>
      <c r="AQN413" s="20"/>
      <c r="AQO413" s="20"/>
      <c r="AQP413" s="20"/>
      <c r="AQQ413" s="20"/>
      <c r="AQR413" s="20"/>
      <c r="AQS413" s="20"/>
      <c r="AQT413" s="20"/>
      <c r="AQU413" s="20"/>
      <c r="AQV413" s="20"/>
      <c r="AQW413" s="20"/>
      <c r="AQX413" s="20"/>
      <c r="AQY413" s="20"/>
      <c r="AQZ413" s="20"/>
    </row>
    <row r="414" spans="1:1144" s="8" customFormat="1" ht="15" customHeight="1">
      <c r="A414" s="168" t="s">
        <v>73</v>
      </c>
      <c r="B414" s="168" t="s">
        <v>70</v>
      </c>
      <c r="C414" s="168" t="s">
        <v>13</v>
      </c>
      <c r="D414" s="168" t="s">
        <v>81</v>
      </c>
      <c r="E414" s="168"/>
      <c r="F414" s="168"/>
      <c r="G414" s="168"/>
      <c r="H414" s="168"/>
      <c r="I414" s="168"/>
      <c r="J414" s="183" t="s">
        <v>82</v>
      </c>
      <c r="K414" s="183"/>
      <c r="L414" s="183"/>
      <c r="M414" s="183"/>
      <c r="N414" s="183"/>
      <c r="O414" s="183"/>
      <c r="P414" s="183"/>
      <c r="Q414" s="183"/>
      <c r="R414" s="184"/>
      <c r="S414" s="183"/>
      <c r="T414" s="183"/>
      <c r="U414" s="183"/>
      <c r="V414" s="183"/>
      <c r="W414" s="171">
        <f t="shared" si="27"/>
        <v>0</v>
      </c>
      <c r="X414" s="171">
        <f t="shared" si="30"/>
        <v>0</v>
      </c>
      <c r="Y414" s="171"/>
      <c r="Z414" s="171"/>
      <c r="AA414" s="171"/>
      <c r="AB414" s="171"/>
      <c r="AC414" s="171"/>
      <c r="AD414" s="171"/>
      <c r="AE414" s="171"/>
      <c r="AF414" s="171"/>
      <c r="AG414" s="171"/>
      <c r="AH414" s="171"/>
      <c r="AI414" s="171"/>
      <c r="AJ414" s="171"/>
      <c r="AK414" s="171"/>
      <c r="AL414" s="171"/>
      <c r="AM414" s="171"/>
      <c r="AN414" s="171"/>
      <c r="AO414" s="171"/>
      <c r="AP414" s="171"/>
      <c r="AQ414" s="171"/>
      <c r="AR414" s="171"/>
      <c r="AS414" s="171"/>
      <c r="AT414" s="171"/>
      <c r="AU414" s="171"/>
      <c r="AV414" s="171"/>
      <c r="AW414" s="171"/>
      <c r="AX414" s="171"/>
      <c r="AY414" s="171"/>
      <c r="AZ414" s="171"/>
      <c r="BA414" s="171"/>
      <c r="BB414" s="171"/>
      <c r="BC414" s="171"/>
      <c r="BD414" s="171"/>
      <c r="BE414" s="171"/>
      <c r="BF414" s="171"/>
      <c r="BG414" s="171"/>
      <c r="BH414" s="171"/>
      <c r="BI414" s="171"/>
      <c r="BJ414" s="171"/>
      <c r="BK414" s="171"/>
      <c r="BL414" s="171"/>
      <c r="BM414" s="171"/>
      <c r="BN414" s="171"/>
      <c r="BO414" s="171"/>
      <c r="BP414" s="171"/>
      <c r="BQ414" s="171"/>
      <c r="BR414" s="171"/>
      <c r="BS414" s="180"/>
      <c r="BT414" s="180"/>
      <c r="BU414" s="181"/>
      <c r="BV414" s="181"/>
      <c r="BW414" s="181"/>
      <c r="BX414" s="181"/>
      <c r="BY414" s="181"/>
      <c r="BZ414" s="181"/>
      <c r="CA414" s="181"/>
      <c r="CB414" s="181"/>
      <c r="CC414" s="181"/>
      <c r="CD414" s="181"/>
      <c r="CE414" s="181"/>
      <c r="CF414" s="181"/>
      <c r="CG414" s="181"/>
      <c r="CH414" s="181"/>
      <c r="CI414" s="181"/>
      <c r="CJ414" s="181"/>
      <c r="CK414" s="181"/>
      <c r="CL414" s="181"/>
      <c r="CM414" s="181"/>
      <c r="CN414" s="181"/>
      <c r="CO414" s="181"/>
      <c r="CP414" s="181"/>
      <c r="CQ414" s="181"/>
      <c r="CR414" s="181"/>
      <c r="CS414" s="181"/>
      <c r="CT414" s="181"/>
      <c r="CU414" s="181"/>
      <c r="CV414" s="181"/>
      <c r="CW414" s="181"/>
      <c r="CX414" s="181"/>
      <c r="CY414" s="181"/>
      <c r="CZ414" s="181"/>
      <c r="DA414" s="181"/>
      <c r="DB414" s="181"/>
      <c r="DC414" s="181"/>
      <c r="DD414" s="181"/>
      <c r="DE414" s="181"/>
      <c r="DF414" s="181"/>
      <c r="DG414" s="181"/>
      <c r="DH414" s="181"/>
      <c r="DI414" s="181"/>
      <c r="DJ414" s="181"/>
      <c r="DK414" s="181"/>
      <c r="DL414" s="181"/>
      <c r="DM414" s="181"/>
      <c r="DN414" s="182"/>
      <c r="DO414" s="181"/>
      <c r="DP414" s="181"/>
      <c r="DQ414" s="181"/>
      <c r="DR414" s="181"/>
      <c r="DS414" s="181"/>
      <c r="DT414" s="181"/>
      <c r="DU414" s="181"/>
      <c r="DV414" s="181"/>
      <c r="DW414" s="181"/>
      <c r="DX414" s="181"/>
      <c r="DY414" s="17"/>
      <c r="DZ414" s="17"/>
      <c r="EA414" s="17"/>
      <c r="EB414" s="17"/>
      <c r="EC414" s="17"/>
      <c r="ED414" s="17"/>
      <c r="EE414" s="17"/>
      <c r="EF414" s="181"/>
      <c r="EG414" s="181"/>
      <c r="EH414" s="181"/>
      <c r="EI414" s="181"/>
      <c r="EJ414" s="181"/>
      <c r="EK414" s="181"/>
      <c r="EL414" s="181"/>
      <c r="EM414" s="18"/>
      <c r="EN414" s="18"/>
      <c r="EO414" s="18"/>
      <c r="EP414" s="18"/>
      <c r="EQ414" s="18"/>
      <c r="ER414" s="18"/>
      <c r="ES414" s="18"/>
      <c r="ET414" s="18"/>
      <c r="EU414" s="18"/>
      <c r="EV414" s="18"/>
      <c r="EW414" s="18"/>
      <c r="EX414" s="18"/>
      <c r="EY414" s="18"/>
      <c r="EZ414" s="18"/>
      <c r="FA414" s="18"/>
      <c r="FB414" s="18"/>
      <c r="FC414" s="18"/>
      <c r="FD414" s="18"/>
      <c r="FE414" s="19"/>
      <c r="FF414" s="18"/>
      <c r="FG414" s="18"/>
      <c r="FH414" s="18"/>
      <c r="FI414" s="18"/>
      <c r="FJ414" s="18"/>
      <c r="FK414" s="18"/>
      <c r="FL414" s="18"/>
      <c r="FM414" s="18"/>
      <c r="FN414" s="18"/>
      <c r="FO414" s="18"/>
      <c r="FP414" s="18"/>
      <c r="FQ414" s="18"/>
      <c r="FR414" s="18"/>
      <c r="FS414" s="18"/>
      <c r="FT414" s="18"/>
      <c r="FU414" s="18"/>
      <c r="FV414" s="18"/>
      <c r="FW414" s="18"/>
      <c r="FX414" s="18"/>
      <c r="FY414" s="18"/>
      <c r="FZ414" s="18"/>
      <c r="GA414" s="18"/>
      <c r="GB414" s="18"/>
      <c r="GC414" s="18"/>
      <c r="GD414" s="18"/>
      <c r="GE414" s="18"/>
      <c r="GF414" s="18"/>
      <c r="GG414" s="18"/>
      <c r="GH414" s="18"/>
      <c r="GI414" s="18"/>
      <c r="GJ414" s="18"/>
      <c r="GK414" s="18"/>
      <c r="GL414" s="18"/>
      <c r="GM414" s="20"/>
      <c r="GN414" s="17"/>
      <c r="GO414" s="17"/>
      <c r="GP414" s="17"/>
      <c r="GQ414" s="17"/>
      <c r="GR414" s="18"/>
      <c r="GS414" s="18"/>
      <c r="GT414" s="20"/>
      <c r="GU414" s="20"/>
      <c r="GV414" s="20"/>
      <c r="GW414" s="20"/>
      <c r="GX414" s="20"/>
      <c r="GY414" s="20"/>
      <c r="GZ414" s="20"/>
      <c r="HA414" s="20"/>
      <c r="HB414" s="20"/>
      <c r="HC414" s="20"/>
      <c r="HD414" s="20"/>
      <c r="HE414" s="20"/>
      <c r="HF414" s="20"/>
      <c r="HG414" s="20"/>
      <c r="HH414" s="20"/>
      <c r="HI414" s="20"/>
      <c r="HJ414" s="20"/>
      <c r="HK414" s="20"/>
      <c r="HL414" s="20"/>
      <c r="HM414" s="20"/>
      <c r="HN414" s="20"/>
      <c r="HO414" s="20"/>
      <c r="HP414" s="20"/>
      <c r="HQ414" s="20"/>
      <c r="HR414" s="20"/>
      <c r="HS414" s="20"/>
      <c r="HT414" s="20"/>
      <c r="HU414" s="20"/>
      <c r="HV414" s="20"/>
      <c r="HW414" s="20"/>
      <c r="HX414" s="20"/>
      <c r="HY414" s="20"/>
      <c r="HZ414" s="20"/>
      <c r="IA414" s="20"/>
      <c r="IB414" s="20"/>
      <c r="IC414" s="20"/>
      <c r="ID414" s="20"/>
      <c r="IE414" s="20"/>
      <c r="IF414" s="20"/>
      <c r="IG414" s="20"/>
      <c r="IH414" s="20"/>
      <c r="II414" s="20"/>
      <c r="IJ414" s="20"/>
      <c r="IK414" s="20"/>
      <c r="IL414" s="20"/>
      <c r="IM414" s="20"/>
      <c r="IN414" s="20"/>
      <c r="IO414" s="20"/>
      <c r="IP414" s="20"/>
      <c r="IQ414" s="20"/>
      <c r="IR414" s="20"/>
      <c r="IS414" s="20"/>
      <c r="IT414" s="20"/>
      <c r="IU414" s="20"/>
      <c r="IV414" s="20"/>
      <c r="IW414" s="20"/>
      <c r="IX414" s="20"/>
      <c r="IY414" s="20"/>
      <c r="IZ414" s="20"/>
      <c r="JA414" s="20"/>
      <c r="JB414" s="20"/>
      <c r="JC414" s="20"/>
      <c r="JD414" s="20"/>
      <c r="JE414" s="20"/>
      <c r="JF414" s="20"/>
      <c r="JG414" s="20"/>
      <c r="JH414" s="20"/>
      <c r="JI414" s="20"/>
      <c r="JJ414" s="20"/>
      <c r="JK414" s="20"/>
      <c r="JL414" s="20"/>
      <c r="JM414" s="20"/>
      <c r="JN414" s="20"/>
      <c r="JO414" s="20"/>
      <c r="JP414" s="20"/>
      <c r="JQ414" s="20"/>
      <c r="JR414" s="20"/>
      <c r="JS414" s="20"/>
      <c r="JT414" s="20"/>
      <c r="JU414" s="20"/>
      <c r="JV414" s="20"/>
      <c r="JW414" s="20"/>
      <c r="JX414" s="20"/>
      <c r="JY414" s="20"/>
      <c r="JZ414" s="20"/>
      <c r="KA414" s="20"/>
      <c r="KB414" s="20"/>
      <c r="KC414" s="20"/>
      <c r="KD414" s="20"/>
      <c r="KE414" s="20"/>
      <c r="KF414" s="20"/>
      <c r="KG414" s="20"/>
      <c r="KH414" s="20"/>
      <c r="KI414" s="20"/>
      <c r="KJ414" s="20"/>
      <c r="KK414" s="20"/>
      <c r="KL414" s="20"/>
      <c r="KM414" s="20"/>
      <c r="KN414" s="20"/>
      <c r="KO414" s="20"/>
      <c r="KP414" s="20"/>
      <c r="KQ414" s="20"/>
      <c r="KR414" s="20"/>
      <c r="KS414" s="20"/>
      <c r="KT414" s="20"/>
      <c r="KU414" s="20"/>
      <c r="KV414" s="20"/>
      <c r="KW414" s="20"/>
      <c r="KX414" s="20"/>
      <c r="KY414" s="20"/>
      <c r="KZ414" s="20"/>
      <c r="LA414" s="20"/>
      <c r="LB414" s="20"/>
      <c r="LC414" s="20"/>
      <c r="LD414" s="20"/>
      <c r="LE414" s="20"/>
      <c r="LF414" s="20"/>
      <c r="LG414" s="20"/>
      <c r="LH414" s="20"/>
      <c r="LI414" s="20"/>
      <c r="LJ414" s="20"/>
      <c r="LK414" s="20"/>
      <c r="LL414" s="20"/>
      <c r="LM414" s="20"/>
      <c r="LN414" s="20"/>
      <c r="LO414" s="20"/>
      <c r="LP414" s="20"/>
      <c r="LQ414" s="20"/>
      <c r="LR414" s="20"/>
      <c r="LS414" s="20"/>
      <c r="LT414" s="20"/>
      <c r="LU414" s="20"/>
      <c r="LV414" s="20"/>
      <c r="LW414" s="20"/>
      <c r="LX414" s="20"/>
      <c r="LY414" s="20"/>
      <c r="LZ414" s="20"/>
      <c r="MA414" s="20"/>
      <c r="MB414" s="20"/>
      <c r="MC414" s="20"/>
      <c r="MD414" s="20"/>
      <c r="ME414" s="20"/>
      <c r="MF414" s="20"/>
      <c r="MG414" s="20"/>
      <c r="MH414" s="20"/>
      <c r="MI414" s="20"/>
      <c r="MJ414" s="20"/>
      <c r="MK414" s="20"/>
      <c r="ML414" s="20"/>
      <c r="MM414" s="20"/>
      <c r="MN414" s="20"/>
      <c r="MO414" s="20"/>
      <c r="MP414" s="20"/>
      <c r="MQ414" s="20"/>
      <c r="MR414" s="20"/>
      <c r="MS414" s="20"/>
      <c r="MT414" s="20"/>
      <c r="MU414" s="20"/>
      <c r="MV414" s="20"/>
      <c r="MW414" s="20"/>
      <c r="MX414" s="20"/>
      <c r="MY414" s="20"/>
      <c r="MZ414" s="20"/>
      <c r="NA414" s="20"/>
      <c r="NB414" s="20"/>
      <c r="NC414" s="20"/>
      <c r="ND414" s="20"/>
      <c r="NE414" s="20"/>
      <c r="NF414" s="20"/>
      <c r="NG414" s="20"/>
      <c r="NH414" s="20"/>
      <c r="NI414" s="20"/>
      <c r="NJ414" s="20"/>
      <c r="NK414" s="20"/>
      <c r="NL414" s="20"/>
      <c r="NM414" s="20"/>
      <c r="NN414" s="20"/>
      <c r="NO414" s="20"/>
      <c r="NP414" s="20"/>
      <c r="NQ414" s="20"/>
      <c r="NR414" s="20"/>
      <c r="NS414" s="20"/>
      <c r="NT414" s="20"/>
      <c r="NU414" s="20"/>
      <c r="NV414" s="20"/>
      <c r="NW414" s="20"/>
      <c r="NX414" s="20"/>
      <c r="NY414" s="20"/>
      <c r="NZ414" s="20"/>
      <c r="OA414" s="20"/>
      <c r="OB414" s="20"/>
      <c r="OC414" s="20"/>
      <c r="OD414" s="20"/>
      <c r="OE414" s="20"/>
      <c r="OF414" s="20"/>
      <c r="OG414" s="20"/>
      <c r="OH414" s="20"/>
      <c r="OI414" s="20"/>
      <c r="OJ414" s="20"/>
      <c r="OK414" s="20"/>
      <c r="OL414" s="20"/>
      <c r="OM414" s="20"/>
      <c r="ON414" s="20"/>
      <c r="OO414" s="20"/>
      <c r="OP414" s="20"/>
      <c r="OQ414" s="20"/>
      <c r="OR414" s="20"/>
      <c r="OS414" s="20"/>
      <c r="OT414" s="20"/>
      <c r="OU414" s="20"/>
      <c r="OV414" s="20"/>
      <c r="OW414" s="20"/>
      <c r="OX414" s="20"/>
      <c r="OY414" s="20"/>
      <c r="OZ414" s="20"/>
      <c r="PA414" s="20"/>
      <c r="PB414" s="20"/>
      <c r="PC414" s="20"/>
      <c r="PD414" s="20"/>
      <c r="PE414" s="20"/>
      <c r="PF414" s="20"/>
      <c r="PG414" s="20"/>
      <c r="PH414" s="20"/>
      <c r="PI414" s="20"/>
      <c r="PJ414" s="20"/>
      <c r="PK414" s="20"/>
      <c r="PL414" s="20"/>
      <c r="PM414" s="20"/>
      <c r="PN414" s="20"/>
      <c r="PO414" s="20"/>
      <c r="PP414" s="20"/>
      <c r="PQ414" s="20"/>
      <c r="PR414" s="20"/>
      <c r="PS414" s="20"/>
      <c r="PT414" s="20"/>
      <c r="PU414" s="20"/>
      <c r="PV414" s="20"/>
      <c r="PW414" s="20"/>
      <c r="PX414" s="20"/>
      <c r="PY414" s="20"/>
      <c r="PZ414" s="20"/>
      <c r="QA414" s="20"/>
      <c r="QB414" s="20"/>
      <c r="QC414" s="20"/>
      <c r="QD414" s="20"/>
      <c r="QE414" s="20"/>
      <c r="QF414" s="20"/>
      <c r="QG414" s="20"/>
      <c r="QH414" s="20"/>
      <c r="QI414" s="20"/>
      <c r="QJ414" s="20"/>
      <c r="QK414" s="20"/>
      <c r="QL414" s="20"/>
      <c r="QM414" s="20"/>
      <c r="QN414" s="20"/>
      <c r="QO414" s="20"/>
      <c r="QP414" s="20"/>
      <c r="QQ414" s="20"/>
      <c r="QR414" s="20"/>
      <c r="QS414" s="20"/>
      <c r="QT414" s="20"/>
      <c r="QU414" s="20"/>
      <c r="QV414" s="20"/>
      <c r="QW414" s="20"/>
      <c r="QX414" s="20"/>
      <c r="QY414" s="20"/>
      <c r="QZ414" s="20"/>
      <c r="RA414" s="20"/>
      <c r="RB414" s="20"/>
      <c r="RC414" s="20"/>
      <c r="RD414" s="20"/>
      <c r="RE414" s="20"/>
      <c r="RF414" s="20"/>
      <c r="RG414" s="20"/>
      <c r="RH414" s="20"/>
      <c r="RI414" s="20"/>
      <c r="RJ414" s="20"/>
      <c r="RK414" s="20"/>
      <c r="RL414" s="20"/>
      <c r="RM414" s="20"/>
      <c r="RN414" s="20"/>
      <c r="RO414" s="20"/>
      <c r="RP414" s="20"/>
      <c r="RQ414" s="20"/>
      <c r="RR414" s="20"/>
      <c r="RS414" s="20"/>
      <c r="RT414" s="20"/>
      <c r="RU414" s="20"/>
      <c r="RV414" s="20"/>
      <c r="RW414" s="20"/>
      <c r="RX414" s="20"/>
      <c r="RY414" s="20"/>
      <c r="RZ414" s="20"/>
      <c r="SA414" s="20"/>
      <c r="SB414" s="20"/>
      <c r="SC414" s="20"/>
      <c r="SD414" s="20"/>
      <c r="SE414" s="20"/>
      <c r="SF414" s="20"/>
      <c r="SG414" s="20"/>
      <c r="SH414" s="20"/>
      <c r="SI414" s="20"/>
      <c r="SJ414" s="20"/>
      <c r="SK414" s="20"/>
      <c r="SL414" s="20"/>
      <c r="SM414" s="20"/>
      <c r="SN414" s="20"/>
      <c r="SO414" s="20"/>
      <c r="SP414" s="20"/>
      <c r="SQ414" s="20"/>
      <c r="SR414" s="20"/>
      <c r="SS414" s="20"/>
      <c r="ST414" s="20"/>
      <c r="SU414" s="20"/>
      <c r="SV414" s="20"/>
      <c r="SW414" s="20"/>
      <c r="SX414" s="20"/>
      <c r="SY414" s="20"/>
      <c r="SZ414" s="20"/>
      <c r="TA414" s="20"/>
      <c r="TB414" s="20"/>
      <c r="TC414" s="20"/>
      <c r="TD414" s="20"/>
      <c r="TE414" s="20"/>
      <c r="TF414" s="20"/>
      <c r="TG414" s="20"/>
      <c r="TH414" s="20"/>
      <c r="TI414" s="20"/>
      <c r="TJ414" s="20"/>
      <c r="TK414" s="20"/>
      <c r="TL414" s="20"/>
      <c r="TM414" s="20"/>
      <c r="TN414" s="20"/>
      <c r="TO414" s="20"/>
      <c r="TP414" s="20"/>
      <c r="TQ414" s="20"/>
      <c r="TR414" s="20"/>
      <c r="TS414" s="20"/>
      <c r="TT414" s="20"/>
      <c r="TU414" s="20"/>
      <c r="TV414" s="20"/>
      <c r="TW414" s="20"/>
      <c r="TX414" s="20"/>
      <c r="TY414" s="20"/>
      <c r="TZ414" s="20"/>
      <c r="UA414" s="20"/>
      <c r="UB414" s="20"/>
      <c r="UC414" s="20"/>
      <c r="UD414" s="20"/>
      <c r="UE414" s="20"/>
      <c r="UF414" s="20"/>
      <c r="UG414" s="20"/>
      <c r="UH414" s="20"/>
      <c r="UI414" s="20"/>
      <c r="UJ414" s="20"/>
      <c r="UK414" s="20"/>
      <c r="UL414" s="20"/>
      <c r="UM414" s="20"/>
      <c r="UN414" s="20"/>
      <c r="UO414" s="20"/>
      <c r="UP414" s="20"/>
      <c r="UQ414" s="20"/>
      <c r="UR414" s="20"/>
      <c r="US414" s="20"/>
      <c r="UT414" s="20"/>
      <c r="UU414" s="20"/>
      <c r="UV414" s="20"/>
      <c r="UW414" s="20"/>
      <c r="UX414" s="20"/>
      <c r="UY414" s="20"/>
      <c r="UZ414" s="20"/>
      <c r="VA414" s="20"/>
      <c r="VB414" s="20"/>
      <c r="VC414" s="20"/>
      <c r="VD414" s="20"/>
      <c r="VE414" s="20"/>
      <c r="VF414" s="20"/>
      <c r="VG414" s="20"/>
      <c r="VH414" s="20"/>
      <c r="VI414" s="20"/>
      <c r="VJ414" s="20"/>
      <c r="VK414" s="20"/>
      <c r="VL414" s="20"/>
      <c r="VM414" s="20"/>
      <c r="VN414" s="20"/>
      <c r="VO414" s="20"/>
      <c r="VP414" s="20"/>
      <c r="VQ414" s="20"/>
      <c r="VR414" s="20"/>
      <c r="VS414" s="20"/>
      <c r="VT414" s="20"/>
      <c r="VU414" s="20"/>
      <c r="VV414" s="20"/>
      <c r="VW414" s="20"/>
      <c r="VX414" s="20"/>
      <c r="VY414" s="20"/>
      <c r="VZ414" s="20"/>
      <c r="WA414" s="20"/>
      <c r="WB414" s="20"/>
      <c r="WC414" s="20"/>
      <c r="WD414" s="20"/>
      <c r="WE414" s="20"/>
      <c r="WF414" s="20"/>
      <c r="WG414" s="20"/>
      <c r="WH414" s="20"/>
      <c r="WI414" s="20"/>
      <c r="WJ414" s="20"/>
      <c r="WK414" s="20"/>
      <c r="WL414" s="20"/>
      <c r="WM414" s="20"/>
      <c r="WN414" s="20"/>
      <c r="WO414" s="20"/>
      <c r="WP414" s="20"/>
      <c r="WQ414" s="20"/>
      <c r="WR414" s="20"/>
      <c r="WS414" s="20"/>
      <c r="WT414" s="20"/>
      <c r="WU414" s="20"/>
      <c r="WV414" s="20"/>
      <c r="WW414" s="20"/>
      <c r="WX414" s="20"/>
      <c r="WY414" s="20"/>
      <c r="WZ414" s="20"/>
      <c r="XA414" s="20"/>
      <c r="XB414" s="20"/>
      <c r="XC414" s="20"/>
      <c r="XD414" s="20"/>
      <c r="XE414" s="20"/>
      <c r="XF414" s="20"/>
      <c r="XG414" s="20"/>
      <c r="XH414" s="20"/>
      <c r="XI414" s="20"/>
      <c r="XJ414" s="20"/>
      <c r="XK414" s="20"/>
      <c r="XL414" s="20"/>
      <c r="XM414" s="20"/>
      <c r="XN414" s="20"/>
      <c r="XO414" s="20"/>
      <c r="XP414" s="20"/>
      <c r="XQ414" s="20"/>
      <c r="XR414" s="20"/>
      <c r="XS414" s="20"/>
      <c r="XT414" s="20"/>
      <c r="XU414" s="20"/>
      <c r="XV414" s="20"/>
      <c r="XW414" s="20"/>
      <c r="XX414" s="20"/>
      <c r="XY414" s="20"/>
      <c r="XZ414" s="20"/>
      <c r="YA414" s="20"/>
      <c r="YB414" s="20"/>
      <c r="YC414" s="20"/>
      <c r="YD414" s="20"/>
      <c r="YE414" s="20"/>
      <c r="YF414" s="20"/>
      <c r="YG414" s="20"/>
      <c r="YH414" s="20"/>
      <c r="YI414" s="20"/>
      <c r="YJ414" s="20"/>
      <c r="YK414" s="20"/>
      <c r="YL414" s="20"/>
      <c r="YM414" s="20"/>
      <c r="YN414" s="20"/>
      <c r="YO414" s="20"/>
      <c r="YP414" s="20"/>
      <c r="YQ414" s="20"/>
      <c r="YR414" s="20"/>
      <c r="YS414" s="20"/>
      <c r="YT414" s="20"/>
      <c r="YU414" s="20"/>
      <c r="YV414" s="20"/>
      <c r="YW414" s="20"/>
      <c r="YX414" s="20"/>
      <c r="YY414" s="20"/>
      <c r="YZ414" s="20"/>
      <c r="ZA414" s="20"/>
      <c r="ZB414" s="20"/>
      <c r="ZC414" s="20"/>
      <c r="ZD414" s="20"/>
      <c r="ZE414" s="20"/>
      <c r="ZF414" s="20"/>
      <c r="ZG414" s="20"/>
      <c r="ZH414" s="20"/>
      <c r="ZI414" s="20"/>
      <c r="ZJ414" s="20"/>
      <c r="ZK414" s="20"/>
      <c r="ZL414" s="20"/>
      <c r="ZM414" s="20"/>
      <c r="ZN414" s="20"/>
      <c r="ZO414" s="20"/>
      <c r="ZP414" s="20"/>
      <c r="ZQ414" s="20"/>
      <c r="ZR414" s="20"/>
      <c r="ZS414" s="20"/>
      <c r="ZT414" s="20"/>
      <c r="ZU414" s="20"/>
      <c r="ZV414" s="20"/>
      <c r="ZW414" s="20"/>
      <c r="ZX414" s="20"/>
      <c r="ZY414" s="20"/>
      <c r="ZZ414" s="20"/>
      <c r="AAA414" s="20"/>
      <c r="AAB414" s="20"/>
      <c r="AAC414" s="20"/>
      <c r="AAD414" s="20"/>
      <c r="AAE414" s="20"/>
      <c r="AAF414" s="20"/>
      <c r="AAG414" s="20"/>
      <c r="AAH414" s="20"/>
      <c r="AAI414" s="20"/>
      <c r="AAJ414" s="20"/>
      <c r="AAK414" s="20"/>
      <c r="AAL414" s="20"/>
      <c r="AAM414" s="20"/>
      <c r="AAN414" s="20"/>
      <c r="AAO414" s="20"/>
      <c r="AAP414" s="20"/>
      <c r="AAQ414" s="20"/>
      <c r="AAR414" s="20"/>
      <c r="AAS414" s="20"/>
      <c r="AAT414" s="20"/>
      <c r="AAU414" s="20"/>
      <c r="AAV414" s="20"/>
      <c r="AAW414" s="20"/>
      <c r="AAX414" s="20"/>
      <c r="AAY414" s="20"/>
      <c r="AAZ414" s="20"/>
      <c r="ABA414" s="20"/>
      <c r="ABB414" s="20"/>
      <c r="ABC414" s="20"/>
      <c r="ABD414" s="20"/>
      <c r="ABE414" s="20"/>
      <c r="ABF414" s="20"/>
      <c r="ABG414" s="20"/>
      <c r="ABH414" s="20"/>
      <c r="ABI414" s="20"/>
      <c r="ABJ414" s="20"/>
      <c r="ABK414" s="20"/>
      <c r="ABL414" s="20"/>
      <c r="ABM414" s="20"/>
      <c r="ABN414" s="20"/>
      <c r="ABO414" s="20"/>
      <c r="ABP414" s="20"/>
      <c r="ABQ414" s="20"/>
      <c r="ABR414" s="20"/>
      <c r="ABS414" s="20"/>
      <c r="ABT414" s="20"/>
      <c r="ABU414" s="20"/>
      <c r="ABV414" s="20"/>
      <c r="ABW414" s="20"/>
      <c r="ABX414" s="20"/>
      <c r="ABY414" s="20"/>
      <c r="ABZ414" s="20"/>
      <c r="ACA414" s="20"/>
      <c r="ACB414" s="20"/>
      <c r="ACC414" s="20"/>
      <c r="ACD414" s="20"/>
      <c r="ACE414" s="20"/>
      <c r="ACF414" s="20"/>
      <c r="ACG414" s="20"/>
      <c r="ACH414" s="20"/>
      <c r="ACI414" s="20"/>
      <c r="ACJ414" s="20"/>
      <c r="ACK414" s="20"/>
      <c r="ACL414" s="20"/>
      <c r="ACM414" s="20"/>
      <c r="ACN414" s="20"/>
      <c r="ACO414" s="20"/>
      <c r="ACP414" s="20"/>
      <c r="ACQ414" s="20"/>
      <c r="ACR414" s="20"/>
      <c r="ACS414" s="20"/>
      <c r="ACT414" s="20"/>
      <c r="ACU414" s="20"/>
      <c r="ACV414" s="20"/>
      <c r="ACW414" s="20"/>
      <c r="ACX414" s="20"/>
      <c r="ACY414" s="20"/>
      <c r="ACZ414" s="20"/>
      <c r="ADA414" s="20"/>
      <c r="ADB414" s="20"/>
      <c r="ADC414" s="20"/>
      <c r="ADD414" s="20"/>
      <c r="ADE414" s="20"/>
      <c r="ADF414" s="20"/>
      <c r="ADG414" s="20"/>
      <c r="ADH414" s="20"/>
      <c r="ADI414" s="20"/>
      <c r="ADJ414" s="20"/>
      <c r="ADK414" s="20"/>
      <c r="ADL414" s="20"/>
      <c r="ADM414" s="20"/>
      <c r="ADN414" s="20"/>
      <c r="ADO414" s="20"/>
      <c r="ADP414" s="20"/>
      <c r="ADQ414" s="20"/>
      <c r="ADR414" s="20"/>
      <c r="ADS414" s="20"/>
      <c r="ADT414" s="20"/>
      <c r="ADU414" s="20"/>
      <c r="ADV414" s="20"/>
      <c r="ADW414" s="20"/>
      <c r="ADX414" s="20"/>
      <c r="ADY414" s="20"/>
      <c r="ADZ414" s="20"/>
      <c r="AEA414" s="20"/>
      <c r="AEB414" s="20"/>
      <c r="AEC414" s="20"/>
      <c r="AED414" s="20"/>
      <c r="AEE414" s="20"/>
      <c r="AEF414" s="20"/>
      <c r="AEG414" s="20"/>
      <c r="AEH414" s="20"/>
      <c r="AEI414" s="20"/>
      <c r="AEJ414" s="20"/>
      <c r="AEK414" s="20"/>
      <c r="AEL414" s="20"/>
      <c r="AEM414" s="20"/>
      <c r="AEN414" s="20"/>
      <c r="AEO414" s="20"/>
      <c r="AEP414" s="20"/>
      <c r="AEQ414" s="20"/>
      <c r="AER414" s="20"/>
      <c r="AES414" s="20"/>
      <c r="AET414" s="20"/>
      <c r="AEU414" s="20"/>
      <c r="AEV414" s="20"/>
      <c r="AEW414" s="20"/>
      <c r="AEX414" s="20"/>
      <c r="AEY414" s="20"/>
      <c r="AEZ414" s="20"/>
      <c r="AFA414" s="20"/>
      <c r="AFB414" s="20"/>
      <c r="AFC414" s="20"/>
      <c r="AFD414" s="20"/>
      <c r="AFE414" s="20"/>
      <c r="AFF414" s="20"/>
      <c r="AFG414" s="20"/>
      <c r="AFH414" s="20"/>
      <c r="AFI414" s="20"/>
      <c r="AFJ414" s="20"/>
      <c r="AFK414" s="20"/>
      <c r="AFL414" s="20"/>
      <c r="AFM414" s="20"/>
      <c r="AFN414" s="20"/>
      <c r="AFO414" s="20"/>
      <c r="AFP414" s="20"/>
      <c r="AFQ414" s="20"/>
      <c r="AFR414" s="20"/>
      <c r="AFS414" s="20"/>
      <c r="AFT414" s="20"/>
      <c r="AFU414" s="20"/>
      <c r="AFV414" s="20"/>
      <c r="AFW414" s="20"/>
      <c r="AFX414" s="20"/>
      <c r="AFY414" s="20"/>
      <c r="AFZ414" s="20"/>
      <c r="AGA414" s="20"/>
      <c r="AGB414" s="20"/>
      <c r="AGC414" s="20"/>
      <c r="AGD414" s="20"/>
      <c r="AGE414" s="20"/>
      <c r="AGF414" s="20"/>
      <c r="AGG414" s="20"/>
      <c r="AGH414" s="20"/>
      <c r="AGI414" s="20"/>
      <c r="AGJ414" s="20"/>
      <c r="AGK414" s="20"/>
      <c r="AGL414" s="20"/>
      <c r="AGM414" s="20"/>
      <c r="AGN414" s="20"/>
      <c r="AGO414" s="20"/>
      <c r="AGP414" s="20"/>
      <c r="AGQ414" s="20"/>
      <c r="AGR414" s="20"/>
      <c r="AGS414" s="20"/>
      <c r="AGT414" s="20"/>
      <c r="AGU414" s="20"/>
      <c r="AGV414" s="20"/>
      <c r="AGW414" s="20"/>
      <c r="AGX414" s="20"/>
      <c r="AGY414" s="20"/>
      <c r="AGZ414" s="20"/>
      <c r="AHA414" s="20"/>
      <c r="AHB414" s="20"/>
      <c r="AHC414" s="20"/>
      <c r="AHD414" s="20"/>
      <c r="AHE414" s="20"/>
      <c r="AHF414" s="20"/>
      <c r="AHG414" s="20"/>
      <c r="AHH414" s="20"/>
      <c r="AHI414" s="20"/>
      <c r="AHJ414" s="20"/>
      <c r="AHK414" s="20"/>
      <c r="AHL414" s="20"/>
      <c r="AHM414" s="20"/>
      <c r="AHN414" s="20"/>
      <c r="AHO414" s="20"/>
      <c r="AHP414" s="20"/>
      <c r="AHQ414" s="20"/>
      <c r="AHR414" s="20"/>
      <c r="AHS414" s="20"/>
      <c r="AHT414" s="20"/>
      <c r="AHU414" s="20"/>
      <c r="AHV414" s="20"/>
      <c r="AHW414" s="20"/>
      <c r="AHX414" s="20"/>
      <c r="AHY414" s="20"/>
      <c r="AHZ414" s="20"/>
      <c r="AIA414" s="20"/>
      <c r="AIB414" s="20"/>
      <c r="AIC414" s="20"/>
      <c r="AID414" s="20"/>
      <c r="AIE414" s="20"/>
      <c r="AIF414" s="20"/>
      <c r="AIG414" s="20"/>
      <c r="AIH414" s="20"/>
      <c r="AII414" s="20"/>
      <c r="AIJ414" s="20"/>
      <c r="AIK414" s="20"/>
      <c r="AIL414" s="20"/>
      <c r="AIM414" s="20"/>
      <c r="AIN414" s="20"/>
      <c r="AIO414" s="20"/>
      <c r="AIP414" s="20"/>
      <c r="AIQ414" s="20"/>
      <c r="AIR414" s="20"/>
      <c r="AIS414" s="20"/>
      <c r="AIT414" s="20"/>
      <c r="AIU414" s="20"/>
      <c r="AIV414" s="20"/>
      <c r="AIW414" s="20"/>
      <c r="AIX414" s="20"/>
      <c r="AIY414" s="20"/>
      <c r="AIZ414" s="20"/>
      <c r="AJA414" s="20"/>
      <c r="AJB414" s="20"/>
      <c r="AJC414" s="20"/>
      <c r="AJD414" s="20"/>
      <c r="AJE414" s="20"/>
      <c r="AJF414" s="20"/>
      <c r="AJG414" s="20"/>
      <c r="AJH414" s="20"/>
      <c r="AJI414" s="20"/>
      <c r="AJJ414" s="20"/>
      <c r="AJK414" s="20"/>
      <c r="AJL414" s="20"/>
      <c r="AJM414" s="20"/>
      <c r="AJN414" s="20"/>
      <c r="AJO414" s="20"/>
      <c r="AJP414" s="20"/>
      <c r="AJQ414" s="20"/>
      <c r="AJR414" s="20"/>
      <c r="AJS414" s="20"/>
      <c r="AJT414" s="20"/>
      <c r="AJU414" s="20"/>
      <c r="AJV414" s="20"/>
      <c r="AJW414" s="20"/>
      <c r="AJX414" s="20"/>
      <c r="AJY414" s="20"/>
      <c r="AJZ414" s="20"/>
      <c r="AKA414" s="20"/>
      <c r="AKB414" s="20"/>
      <c r="AKC414" s="20"/>
      <c r="AKD414" s="20"/>
      <c r="AKE414" s="20"/>
      <c r="AKF414" s="20"/>
      <c r="AKG414" s="20"/>
      <c r="AKH414" s="20"/>
      <c r="AKI414" s="20"/>
      <c r="AKJ414" s="20"/>
      <c r="AKK414" s="20"/>
      <c r="AKL414" s="20"/>
      <c r="AKM414" s="20"/>
      <c r="AKN414" s="20"/>
      <c r="AKO414" s="20"/>
      <c r="AKP414" s="20"/>
      <c r="AKQ414" s="20"/>
      <c r="AKR414" s="20"/>
      <c r="AKS414" s="20"/>
      <c r="AKT414" s="20"/>
      <c r="AKU414" s="20"/>
      <c r="AKV414" s="20"/>
      <c r="AKW414" s="20"/>
      <c r="AKX414" s="20"/>
      <c r="AKY414" s="20"/>
      <c r="AKZ414" s="20"/>
      <c r="ALA414" s="20"/>
      <c r="ALB414" s="20"/>
      <c r="ALC414" s="20"/>
      <c r="ALD414" s="20"/>
      <c r="ALE414" s="20"/>
      <c r="ALF414" s="20"/>
      <c r="ALG414" s="20"/>
      <c r="ALH414" s="20"/>
      <c r="ALI414" s="20"/>
      <c r="ALJ414" s="20"/>
      <c r="ALK414" s="20"/>
      <c r="ALL414" s="20"/>
      <c r="ALM414" s="20"/>
      <c r="ALN414" s="20"/>
      <c r="ALO414" s="20"/>
      <c r="ALP414" s="20"/>
      <c r="ALQ414" s="20"/>
      <c r="ALR414" s="20"/>
      <c r="ALS414" s="20"/>
      <c r="ALT414" s="20"/>
      <c r="ALU414" s="20"/>
      <c r="ALV414" s="20"/>
      <c r="ALW414" s="20"/>
      <c r="ALX414" s="20"/>
      <c r="ALY414" s="20"/>
      <c r="ALZ414" s="20"/>
      <c r="AMA414" s="20"/>
      <c r="AMB414" s="20"/>
      <c r="AMC414" s="20"/>
      <c r="AMD414" s="20"/>
      <c r="AME414" s="20"/>
      <c r="AMF414" s="20"/>
      <c r="AMG414" s="20"/>
      <c r="AMH414" s="20"/>
      <c r="AMI414" s="20"/>
      <c r="AMJ414" s="20"/>
      <c r="AMK414" s="20"/>
      <c r="AML414" s="20"/>
      <c r="AMM414" s="20"/>
      <c r="AMN414" s="20"/>
      <c r="AMO414" s="20"/>
      <c r="AMP414" s="20"/>
      <c r="AMQ414" s="20"/>
      <c r="AMR414" s="20"/>
      <c r="AMS414" s="20"/>
      <c r="AMT414" s="20"/>
      <c r="AMU414" s="20"/>
      <c r="AMV414" s="20"/>
      <c r="AMW414" s="20"/>
      <c r="AMX414" s="20"/>
      <c r="AMY414" s="20"/>
      <c r="AMZ414" s="20"/>
      <c r="ANA414" s="20"/>
      <c r="ANB414" s="20"/>
      <c r="ANC414" s="20"/>
      <c r="AND414" s="20"/>
      <c r="ANE414" s="20"/>
      <c r="ANF414" s="20"/>
      <c r="ANG414" s="20"/>
      <c r="ANH414" s="20"/>
      <c r="ANI414" s="20"/>
      <c r="ANJ414" s="20"/>
      <c r="ANK414" s="20"/>
      <c r="ANL414" s="20"/>
      <c r="ANM414" s="20"/>
      <c r="ANN414" s="20"/>
      <c r="ANO414" s="20"/>
      <c r="ANP414" s="20"/>
      <c r="ANQ414" s="20"/>
      <c r="ANR414" s="20"/>
      <c r="ANS414" s="20"/>
      <c r="ANT414" s="20"/>
      <c r="ANU414" s="20"/>
      <c r="ANV414" s="20"/>
      <c r="ANW414" s="20"/>
      <c r="ANX414" s="20"/>
      <c r="ANY414" s="20"/>
      <c r="ANZ414" s="20"/>
      <c r="AOA414" s="20"/>
      <c r="AOB414" s="20"/>
      <c r="AOC414" s="20"/>
      <c r="AOD414" s="20"/>
      <c r="AOE414" s="20"/>
      <c r="AOF414" s="20"/>
      <c r="AOG414" s="20"/>
      <c r="AOH414" s="20"/>
      <c r="AOI414" s="20"/>
      <c r="AOJ414" s="20"/>
      <c r="AOK414" s="20"/>
      <c r="AOL414" s="20"/>
      <c r="AOM414" s="20"/>
      <c r="AON414" s="20"/>
      <c r="AOO414" s="20"/>
      <c r="AOP414" s="20"/>
      <c r="AOQ414" s="20"/>
      <c r="AOR414" s="20"/>
      <c r="AOS414" s="20"/>
      <c r="AOT414" s="20"/>
      <c r="AOU414" s="20"/>
      <c r="AOV414" s="20"/>
      <c r="AOW414" s="20"/>
      <c r="AOX414" s="20"/>
      <c r="AOY414" s="20"/>
      <c r="AOZ414" s="20"/>
      <c r="APA414" s="20"/>
      <c r="APB414" s="20"/>
      <c r="APC414" s="20"/>
      <c r="APD414" s="20"/>
      <c r="APE414" s="20"/>
      <c r="APF414" s="20"/>
      <c r="APG414" s="20"/>
      <c r="APH414" s="20"/>
      <c r="API414" s="20"/>
      <c r="APJ414" s="20"/>
      <c r="APK414" s="20"/>
      <c r="APL414" s="20"/>
      <c r="APM414" s="20"/>
      <c r="APN414" s="20"/>
      <c r="APO414" s="20"/>
      <c r="APP414" s="20"/>
      <c r="APQ414" s="20"/>
      <c r="APR414" s="20"/>
      <c r="APS414" s="20"/>
      <c r="APT414" s="20"/>
      <c r="APU414" s="20"/>
      <c r="APV414" s="20"/>
      <c r="APW414" s="20"/>
      <c r="APX414" s="20"/>
      <c r="APY414" s="20"/>
      <c r="APZ414" s="20"/>
      <c r="AQA414" s="20"/>
      <c r="AQB414" s="20"/>
      <c r="AQC414" s="20"/>
      <c r="AQD414" s="20"/>
      <c r="AQE414" s="20"/>
      <c r="AQF414" s="20"/>
      <c r="AQG414" s="20"/>
      <c r="AQH414" s="20"/>
      <c r="AQI414" s="20"/>
      <c r="AQJ414" s="20"/>
      <c r="AQK414" s="20"/>
      <c r="AQL414" s="20"/>
      <c r="AQM414" s="20"/>
      <c r="AQN414" s="20"/>
      <c r="AQO414" s="20"/>
      <c r="AQP414" s="20"/>
      <c r="AQQ414" s="20"/>
      <c r="AQR414" s="20"/>
      <c r="AQS414" s="20"/>
      <c r="AQT414" s="20"/>
      <c r="AQU414" s="20"/>
      <c r="AQV414" s="20"/>
      <c r="AQW414" s="20"/>
      <c r="AQX414" s="20"/>
      <c r="AQY414" s="20"/>
      <c r="AQZ414" s="20"/>
    </row>
    <row r="415" spans="1:1144" s="8" customFormat="1" ht="15" customHeight="1">
      <c r="A415" s="168" t="s">
        <v>73</v>
      </c>
      <c r="B415" s="168" t="s">
        <v>70</v>
      </c>
      <c r="C415" s="168" t="s">
        <v>13</v>
      </c>
      <c r="D415" s="168" t="s">
        <v>81</v>
      </c>
      <c r="E415" s="168" t="s">
        <v>85</v>
      </c>
      <c r="F415" s="168"/>
      <c r="G415" s="168"/>
      <c r="H415" s="168"/>
      <c r="I415" s="168"/>
      <c r="J415" s="183" t="s">
        <v>221</v>
      </c>
      <c r="K415" s="183"/>
      <c r="L415" s="183"/>
      <c r="M415" s="183"/>
      <c r="N415" s="183"/>
      <c r="O415" s="183"/>
      <c r="P415" s="183"/>
      <c r="Q415" s="183"/>
      <c r="R415" s="184"/>
      <c r="S415" s="183"/>
      <c r="T415" s="183"/>
      <c r="U415" s="183"/>
      <c r="V415" s="183"/>
      <c r="W415" s="171">
        <f t="shared" si="27"/>
        <v>0</v>
      </c>
      <c r="X415" s="171">
        <f t="shared" si="30"/>
        <v>0</v>
      </c>
      <c r="Y415" s="171"/>
      <c r="Z415" s="171"/>
      <c r="AA415" s="171"/>
      <c r="AB415" s="171"/>
      <c r="AC415" s="171"/>
      <c r="AD415" s="171"/>
      <c r="AE415" s="171"/>
      <c r="AF415" s="171"/>
      <c r="AG415" s="171"/>
      <c r="AH415" s="171"/>
      <c r="AI415" s="171"/>
      <c r="AJ415" s="171"/>
      <c r="AK415" s="171"/>
      <c r="AL415" s="171"/>
      <c r="AM415" s="171"/>
      <c r="AN415" s="171"/>
      <c r="AO415" s="171"/>
      <c r="AP415" s="171"/>
      <c r="AQ415" s="171"/>
      <c r="AR415" s="171"/>
      <c r="AS415" s="171"/>
      <c r="AT415" s="171"/>
      <c r="AU415" s="171"/>
      <c r="AV415" s="171"/>
      <c r="AW415" s="171"/>
      <c r="AX415" s="171"/>
      <c r="AY415" s="171"/>
      <c r="AZ415" s="171"/>
      <c r="BA415" s="171"/>
      <c r="BB415" s="171"/>
      <c r="BC415" s="171"/>
      <c r="BD415" s="171"/>
      <c r="BE415" s="171"/>
      <c r="BF415" s="171"/>
      <c r="BG415" s="171"/>
      <c r="BH415" s="171"/>
      <c r="BI415" s="171"/>
      <c r="BJ415" s="171"/>
      <c r="BK415" s="171"/>
      <c r="BL415" s="171"/>
      <c r="BM415" s="171"/>
      <c r="BN415" s="171"/>
      <c r="BO415" s="171"/>
      <c r="BP415" s="171"/>
      <c r="BQ415" s="171"/>
      <c r="BR415" s="171"/>
      <c r="BS415" s="180"/>
      <c r="BT415" s="180"/>
      <c r="BU415" s="181"/>
      <c r="BV415" s="181"/>
      <c r="BW415" s="181"/>
      <c r="BX415" s="181"/>
      <c r="BY415" s="181"/>
      <c r="BZ415" s="181"/>
      <c r="CA415" s="181"/>
      <c r="CB415" s="181"/>
      <c r="CC415" s="181"/>
      <c r="CD415" s="181"/>
      <c r="CE415" s="181"/>
      <c r="CF415" s="181"/>
      <c r="CG415" s="181"/>
      <c r="CH415" s="181"/>
      <c r="CI415" s="181"/>
      <c r="CJ415" s="181"/>
      <c r="CK415" s="181"/>
      <c r="CL415" s="181"/>
      <c r="CM415" s="181"/>
      <c r="CN415" s="181"/>
      <c r="CO415" s="181"/>
      <c r="CP415" s="181"/>
      <c r="CQ415" s="181"/>
      <c r="CR415" s="181"/>
      <c r="CS415" s="181"/>
      <c r="CT415" s="181"/>
      <c r="CU415" s="181"/>
      <c r="CV415" s="181"/>
      <c r="CW415" s="181"/>
      <c r="CX415" s="181"/>
      <c r="CY415" s="181"/>
      <c r="CZ415" s="181"/>
      <c r="DA415" s="181"/>
      <c r="DB415" s="181"/>
      <c r="DC415" s="181"/>
      <c r="DD415" s="181"/>
      <c r="DE415" s="181"/>
      <c r="DF415" s="181"/>
      <c r="DG415" s="181"/>
      <c r="DH415" s="181"/>
      <c r="DI415" s="181"/>
      <c r="DJ415" s="181"/>
      <c r="DK415" s="181"/>
      <c r="DL415" s="181"/>
      <c r="DM415" s="181"/>
      <c r="DN415" s="182"/>
      <c r="DO415" s="181"/>
      <c r="DP415" s="181"/>
      <c r="DQ415" s="181"/>
      <c r="DR415" s="181"/>
      <c r="DS415" s="181"/>
      <c r="DT415" s="181"/>
      <c r="DU415" s="181"/>
      <c r="DV415" s="181"/>
      <c r="DW415" s="181"/>
      <c r="DX415" s="181"/>
      <c r="DY415" s="17"/>
      <c r="DZ415" s="17"/>
      <c r="EA415" s="17"/>
      <c r="EB415" s="17"/>
      <c r="EC415" s="17"/>
      <c r="ED415" s="17"/>
      <c r="EE415" s="17"/>
      <c r="EF415" s="181"/>
      <c r="EG415" s="181"/>
      <c r="EH415" s="181"/>
      <c r="EI415" s="181"/>
      <c r="EJ415" s="181"/>
      <c r="EK415" s="181"/>
      <c r="EL415" s="181"/>
      <c r="EM415" s="18"/>
      <c r="EN415" s="18"/>
      <c r="EO415" s="18"/>
      <c r="EP415" s="18"/>
      <c r="EQ415" s="18"/>
      <c r="ER415" s="18"/>
      <c r="ES415" s="18"/>
      <c r="ET415" s="18"/>
      <c r="EU415" s="18"/>
      <c r="EV415" s="18"/>
      <c r="EW415" s="18"/>
      <c r="EX415" s="18"/>
      <c r="EY415" s="18"/>
      <c r="EZ415" s="18"/>
      <c r="FA415" s="18"/>
      <c r="FB415" s="18"/>
      <c r="FC415" s="18"/>
      <c r="FD415" s="18"/>
      <c r="FE415" s="19"/>
      <c r="FF415" s="18"/>
      <c r="FG415" s="18"/>
      <c r="FH415" s="18"/>
      <c r="FI415" s="18"/>
      <c r="FJ415" s="18"/>
      <c r="FK415" s="18"/>
      <c r="FL415" s="18"/>
      <c r="FM415" s="18"/>
      <c r="FN415" s="18"/>
      <c r="FO415" s="18"/>
      <c r="FP415" s="18"/>
      <c r="FQ415" s="18"/>
      <c r="FR415" s="18"/>
      <c r="FS415" s="18"/>
      <c r="FT415" s="18"/>
      <c r="FU415" s="18"/>
      <c r="FV415" s="18"/>
      <c r="FW415" s="18"/>
      <c r="FX415" s="18"/>
      <c r="FY415" s="18"/>
      <c r="FZ415" s="18"/>
      <c r="GA415" s="18"/>
      <c r="GB415" s="18"/>
      <c r="GC415" s="18"/>
      <c r="GD415" s="18"/>
      <c r="GE415" s="18"/>
      <c r="GF415" s="18"/>
      <c r="GG415" s="18"/>
      <c r="GH415" s="18"/>
      <c r="GI415" s="18"/>
      <c r="GJ415" s="18"/>
      <c r="GK415" s="18"/>
      <c r="GL415" s="18"/>
      <c r="GM415" s="20"/>
      <c r="GN415" s="17"/>
      <c r="GO415" s="17"/>
      <c r="GP415" s="17"/>
      <c r="GQ415" s="17"/>
      <c r="GR415" s="18"/>
      <c r="GS415" s="18"/>
      <c r="GT415" s="20"/>
      <c r="GU415" s="20"/>
      <c r="GV415" s="20"/>
      <c r="GW415" s="20"/>
      <c r="GX415" s="20"/>
      <c r="GY415" s="20"/>
      <c r="GZ415" s="20"/>
      <c r="HA415" s="20"/>
      <c r="HB415" s="20"/>
      <c r="HC415" s="20"/>
      <c r="HD415" s="20"/>
      <c r="HE415" s="20"/>
      <c r="HF415" s="20"/>
      <c r="HG415" s="20"/>
      <c r="HH415" s="20"/>
      <c r="HI415" s="20"/>
      <c r="HJ415" s="20"/>
      <c r="HK415" s="20"/>
      <c r="HL415" s="20"/>
      <c r="HM415" s="20"/>
      <c r="HN415" s="20"/>
      <c r="HO415" s="20"/>
      <c r="HP415" s="20"/>
      <c r="HQ415" s="20"/>
      <c r="HR415" s="20"/>
      <c r="HS415" s="20"/>
      <c r="HT415" s="20"/>
      <c r="HU415" s="20"/>
      <c r="HV415" s="20"/>
      <c r="HW415" s="20"/>
      <c r="HX415" s="20"/>
      <c r="HY415" s="20"/>
      <c r="HZ415" s="20"/>
      <c r="IA415" s="20"/>
      <c r="IB415" s="20"/>
      <c r="IC415" s="20"/>
      <c r="ID415" s="20"/>
      <c r="IE415" s="20"/>
      <c r="IF415" s="20"/>
      <c r="IG415" s="20"/>
      <c r="IH415" s="20"/>
      <c r="II415" s="20"/>
      <c r="IJ415" s="20"/>
      <c r="IK415" s="20"/>
      <c r="IL415" s="20"/>
      <c r="IM415" s="20"/>
      <c r="IN415" s="20"/>
      <c r="IO415" s="20"/>
      <c r="IP415" s="20"/>
      <c r="IQ415" s="20"/>
      <c r="IR415" s="20"/>
      <c r="IS415" s="20"/>
      <c r="IT415" s="20"/>
      <c r="IU415" s="20"/>
      <c r="IV415" s="20"/>
      <c r="IW415" s="20"/>
      <c r="IX415" s="20"/>
      <c r="IY415" s="20"/>
      <c r="IZ415" s="20"/>
      <c r="JA415" s="20"/>
      <c r="JB415" s="20"/>
      <c r="JC415" s="20"/>
      <c r="JD415" s="20"/>
      <c r="JE415" s="20"/>
      <c r="JF415" s="20"/>
      <c r="JG415" s="20"/>
      <c r="JH415" s="20"/>
      <c r="JI415" s="20"/>
      <c r="JJ415" s="20"/>
      <c r="JK415" s="20"/>
      <c r="JL415" s="20"/>
      <c r="JM415" s="20"/>
      <c r="JN415" s="20"/>
      <c r="JO415" s="20"/>
      <c r="JP415" s="20"/>
      <c r="JQ415" s="20"/>
      <c r="JR415" s="20"/>
      <c r="JS415" s="20"/>
      <c r="JT415" s="20"/>
      <c r="JU415" s="20"/>
      <c r="JV415" s="20"/>
      <c r="JW415" s="20"/>
      <c r="JX415" s="20"/>
      <c r="JY415" s="20"/>
      <c r="JZ415" s="20"/>
      <c r="KA415" s="20"/>
      <c r="KB415" s="20"/>
      <c r="KC415" s="20"/>
      <c r="KD415" s="20"/>
      <c r="KE415" s="20"/>
      <c r="KF415" s="20"/>
      <c r="KG415" s="20"/>
      <c r="KH415" s="20"/>
      <c r="KI415" s="20"/>
      <c r="KJ415" s="20"/>
      <c r="KK415" s="20"/>
      <c r="KL415" s="20"/>
      <c r="KM415" s="20"/>
      <c r="KN415" s="20"/>
      <c r="KO415" s="20"/>
      <c r="KP415" s="20"/>
      <c r="KQ415" s="20"/>
      <c r="KR415" s="20"/>
      <c r="KS415" s="20"/>
      <c r="KT415" s="20"/>
      <c r="KU415" s="20"/>
      <c r="KV415" s="20"/>
      <c r="KW415" s="20"/>
      <c r="KX415" s="20"/>
      <c r="KY415" s="20"/>
      <c r="KZ415" s="20"/>
      <c r="LA415" s="20"/>
      <c r="LB415" s="20"/>
      <c r="LC415" s="20"/>
      <c r="LD415" s="20"/>
      <c r="LE415" s="20"/>
      <c r="LF415" s="20"/>
      <c r="LG415" s="20"/>
      <c r="LH415" s="20"/>
      <c r="LI415" s="20"/>
      <c r="LJ415" s="20"/>
      <c r="LK415" s="20"/>
      <c r="LL415" s="20"/>
      <c r="LM415" s="20"/>
      <c r="LN415" s="20"/>
      <c r="LO415" s="20"/>
      <c r="LP415" s="20"/>
      <c r="LQ415" s="20"/>
      <c r="LR415" s="20"/>
      <c r="LS415" s="20"/>
      <c r="LT415" s="20"/>
      <c r="LU415" s="20"/>
      <c r="LV415" s="20"/>
      <c r="LW415" s="20"/>
      <c r="LX415" s="20"/>
      <c r="LY415" s="20"/>
      <c r="LZ415" s="20"/>
      <c r="MA415" s="20"/>
      <c r="MB415" s="20"/>
      <c r="MC415" s="20"/>
      <c r="MD415" s="20"/>
      <c r="ME415" s="20"/>
      <c r="MF415" s="20"/>
      <c r="MG415" s="20"/>
      <c r="MH415" s="20"/>
      <c r="MI415" s="20"/>
      <c r="MJ415" s="20"/>
      <c r="MK415" s="20"/>
      <c r="ML415" s="20"/>
      <c r="MM415" s="20"/>
      <c r="MN415" s="20"/>
      <c r="MO415" s="20"/>
      <c r="MP415" s="20"/>
      <c r="MQ415" s="20"/>
      <c r="MR415" s="20"/>
      <c r="MS415" s="20"/>
      <c r="MT415" s="20"/>
      <c r="MU415" s="20"/>
      <c r="MV415" s="20"/>
      <c r="MW415" s="20"/>
      <c r="MX415" s="20"/>
      <c r="MY415" s="20"/>
      <c r="MZ415" s="20"/>
      <c r="NA415" s="20"/>
      <c r="NB415" s="20"/>
      <c r="NC415" s="20"/>
      <c r="ND415" s="20"/>
      <c r="NE415" s="20"/>
      <c r="NF415" s="20"/>
      <c r="NG415" s="20"/>
      <c r="NH415" s="20"/>
      <c r="NI415" s="20"/>
      <c r="NJ415" s="20"/>
      <c r="NK415" s="20"/>
      <c r="NL415" s="20"/>
      <c r="NM415" s="20"/>
      <c r="NN415" s="20"/>
      <c r="NO415" s="20"/>
      <c r="NP415" s="20"/>
      <c r="NQ415" s="20"/>
      <c r="NR415" s="20"/>
      <c r="NS415" s="20"/>
      <c r="NT415" s="20"/>
      <c r="NU415" s="20"/>
      <c r="NV415" s="20"/>
      <c r="NW415" s="20"/>
      <c r="NX415" s="20"/>
      <c r="NY415" s="20"/>
      <c r="NZ415" s="20"/>
      <c r="OA415" s="20"/>
      <c r="OB415" s="20"/>
      <c r="OC415" s="20"/>
      <c r="OD415" s="20"/>
      <c r="OE415" s="20"/>
      <c r="OF415" s="20"/>
      <c r="OG415" s="20"/>
      <c r="OH415" s="20"/>
      <c r="OI415" s="20"/>
      <c r="OJ415" s="20"/>
      <c r="OK415" s="20"/>
      <c r="OL415" s="20"/>
      <c r="OM415" s="20"/>
      <c r="ON415" s="20"/>
      <c r="OO415" s="20"/>
      <c r="OP415" s="20"/>
      <c r="OQ415" s="20"/>
      <c r="OR415" s="20"/>
      <c r="OS415" s="20"/>
      <c r="OT415" s="20"/>
      <c r="OU415" s="20"/>
      <c r="OV415" s="20"/>
      <c r="OW415" s="20"/>
      <c r="OX415" s="20"/>
      <c r="OY415" s="20"/>
      <c r="OZ415" s="20"/>
      <c r="PA415" s="20"/>
      <c r="PB415" s="20"/>
      <c r="PC415" s="20"/>
      <c r="PD415" s="20"/>
      <c r="PE415" s="20"/>
      <c r="PF415" s="20"/>
      <c r="PG415" s="20"/>
      <c r="PH415" s="20"/>
      <c r="PI415" s="20"/>
      <c r="PJ415" s="20"/>
      <c r="PK415" s="20"/>
      <c r="PL415" s="20"/>
      <c r="PM415" s="20"/>
      <c r="PN415" s="20"/>
      <c r="PO415" s="20"/>
      <c r="PP415" s="20"/>
      <c r="PQ415" s="20"/>
      <c r="PR415" s="20"/>
      <c r="PS415" s="20"/>
      <c r="PT415" s="20"/>
      <c r="PU415" s="20"/>
      <c r="PV415" s="20"/>
      <c r="PW415" s="20"/>
      <c r="PX415" s="20"/>
      <c r="PY415" s="20"/>
      <c r="PZ415" s="20"/>
      <c r="QA415" s="20"/>
      <c r="QB415" s="20"/>
      <c r="QC415" s="20"/>
      <c r="QD415" s="20"/>
      <c r="QE415" s="20"/>
      <c r="QF415" s="20"/>
      <c r="QG415" s="20"/>
      <c r="QH415" s="20"/>
      <c r="QI415" s="20"/>
      <c r="QJ415" s="20"/>
      <c r="QK415" s="20"/>
      <c r="QL415" s="20"/>
      <c r="QM415" s="20"/>
      <c r="QN415" s="20"/>
      <c r="QO415" s="20"/>
      <c r="QP415" s="20"/>
      <c r="QQ415" s="20"/>
      <c r="QR415" s="20"/>
      <c r="QS415" s="20"/>
      <c r="QT415" s="20"/>
      <c r="QU415" s="20"/>
      <c r="QV415" s="20"/>
      <c r="QW415" s="20"/>
      <c r="QX415" s="20"/>
      <c r="QY415" s="20"/>
      <c r="QZ415" s="20"/>
      <c r="RA415" s="20"/>
      <c r="RB415" s="20"/>
      <c r="RC415" s="20"/>
      <c r="RD415" s="20"/>
      <c r="RE415" s="20"/>
      <c r="RF415" s="20"/>
      <c r="RG415" s="20"/>
      <c r="RH415" s="20"/>
      <c r="RI415" s="20"/>
      <c r="RJ415" s="20"/>
      <c r="RK415" s="20"/>
      <c r="RL415" s="20"/>
      <c r="RM415" s="20"/>
      <c r="RN415" s="20"/>
      <c r="RO415" s="20"/>
      <c r="RP415" s="20"/>
      <c r="RQ415" s="20"/>
      <c r="RR415" s="20"/>
      <c r="RS415" s="20"/>
      <c r="RT415" s="20"/>
      <c r="RU415" s="20"/>
      <c r="RV415" s="20"/>
      <c r="RW415" s="20"/>
      <c r="RX415" s="20"/>
      <c r="RY415" s="20"/>
      <c r="RZ415" s="20"/>
      <c r="SA415" s="20"/>
      <c r="SB415" s="20"/>
      <c r="SC415" s="20"/>
      <c r="SD415" s="20"/>
      <c r="SE415" s="20"/>
      <c r="SF415" s="20"/>
      <c r="SG415" s="20"/>
      <c r="SH415" s="20"/>
      <c r="SI415" s="20"/>
      <c r="SJ415" s="20"/>
      <c r="SK415" s="20"/>
      <c r="SL415" s="20"/>
      <c r="SM415" s="20"/>
      <c r="SN415" s="20"/>
      <c r="SO415" s="20"/>
      <c r="SP415" s="20"/>
      <c r="SQ415" s="20"/>
      <c r="SR415" s="20"/>
      <c r="SS415" s="20"/>
      <c r="ST415" s="20"/>
      <c r="SU415" s="20"/>
      <c r="SV415" s="20"/>
      <c r="SW415" s="20"/>
      <c r="SX415" s="20"/>
      <c r="SY415" s="20"/>
      <c r="SZ415" s="20"/>
      <c r="TA415" s="20"/>
      <c r="TB415" s="20"/>
      <c r="TC415" s="20"/>
      <c r="TD415" s="20"/>
      <c r="TE415" s="20"/>
      <c r="TF415" s="20"/>
      <c r="TG415" s="20"/>
      <c r="TH415" s="20"/>
      <c r="TI415" s="20"/>
      <c r="TJ415" s="20"/>
      <c r="TK415" s="20"/>
      <c r="TL415" s="20"/>
      <c r="TM415" s="20"/>
      <c r="TN415" s="20"/>
      <c r="TO415" s="20"/>
      <c r="TP415" s="20"/>
      <c r="TQ415" s="20"/>
      <c r="TR415" s="20"/>
      <c r="TS415" s="20"/>
      <c r="TT415" s="20"/>
      <c r="TU415" s="20"/>
      <c r="TV415" s="20"/>
      <c r="TW415" s="20"/>
      <c r="TX415" s="20"/>
      <c r="TY415" s="20"/>
      <c r="TZ415" s="20"/>
      <c r="UA415" s="20"/>
      <c r="UB415" s="20"/>
      <c r="UC415" s="20"/>
      <c r="UD415" s="20"/>
      <c r="UE415" s="20"/>
      <c r="UF415" s="20"/>
      <c r="UG415" s="20"/>
      <c r="UH415" s="20"/>
      <c r="UI415" s="20"/>
      <c r="UJ415" s="20"/>
      <c r="UK415" s="20"/>
      <c r="UL415" s="20"/>
      <c r="UM415" s="20"/>
      <c r="UN415" s="20"/>
      <c r="UO415" s="20"/>
      <c r="UP415" s="20"/>
      <c r="UQ415" s="20"/>
      <c r="UR415" s="20"/>
      <c r="US415" s="20"/>
      <c r="UT415" s="20"/>
      <c r="UU415" s="20"/>
      <c r="UV415" s="20"/>
      <c r="UW415" s="20"/>
      <c r="UX415" s="20"/>
      <c r="UY415" s="20"/>
      <c r="UZ415" s="20"/>
      <c r="VA415" s="20"/>
      <c r="VB415" s="20"/>
      <c r="VC415" s="20"/>
      <c r="VD415" s="20"/>
      <c r="VE415" s="20"/>
      <c r="VF415" s="20"/>
      <c r="VG415" s="20"/>
      <c r="VH415" s="20"/>
      <c r="VI415" s="20"/>
      <c r="VJ415" s="20"/>
      <c r="VK415" s="20"/>
      <c r="VL415" s="20"/>
      <c r="VM415" s="20"/>
      <c r="VN415" s="20"/>
      <c r="VO415" s="20"/>
      <c r="VP415" s="20"/>
      <c r="VQ415" s="20"/>
      <c r="VR415" s="20"/>
      <c r="VS415" s="20"/>
      <c r="VT415" s="20"/>
      <c r="VU415" s="20"/>
      <c r="VV415" s="20"/>
      <c r="VW415" s="20"/>
      <c r="VX415" s="20"/>
      <c r="VY415" s="20"/>
      <c r="VZ415" s="20"/>
      <c r="WA415" s="20"/>
      <c r="WB415" s="20"/>
      <c r="WC415" s="20"/>
      <c r="WD415" s="20"/>
      <c r="WE415" s="20"/>
      <c r="WF415" s="20"/>
      <c r="WG415" s="20"/>
      <c r="WH415" s="20"/>
      <c r="WI415" s="20"/>
      <c r="WJ415" s="20"/>
      <c r="WK415" s="20"/>
      <c r="WL415" s="20"/>
      <c r="WM415" s="20"/>
      <c r="WN415" s="20"/>
      <c r="WO415" s="20"/>
      <c r="WP415" s="20"/>
      <c r="WQ415" s="20"/>
      <c r="WR415" s="20"/>
      <c r="WS415" s="20"/>
      <c r="WT415" s="20"/>
      <c r="WU415" s="20"/>
      <c r="WV415" s="20"/>
      <c r="WW415" s="20"/>
      <c r="WX415" s="20"/>
      <c r="WY415" s="20"/>
      <c r="WZ415" s="20"/>
      <c r="XA415" s="20"/>
      <c r="XB415" s="20"/>
      <c r="XC415" s="20"/>
      <c r="XD415" s="20"/>
      <c r="XE415" s="20"/>
      <c r="XF415" s="20"/>
      <c r="XG415" s="20"/>
      <c r="XH415" s="20"/>
      <c r="XI415" s="20"/>
      <c r="XJ415" s="20"/>
      <c r="XK415" s="20"/>
      <c r="XL415" s="20"/>
      <c r="XM415" s="20"/>
      <c r="XN415" s="20"/>
      <c r="XO415" s="20"/>
      <c r="XP415" s="20"/>
      <c r="XQ415" s="20"/>
      <c r="XR415" s="20"/>
      <c r="XS415" s="20"/>
      <c r="XT415" s="20"/>
      <c r="XU415" s="20"/>
      <c r="XV415" s="20"/>
      <c r="XW415" s="20"/>
      <c r="XX415" s="20"/>
      <c r="XY415" s="20"/>
      <c r="XZ415" s="20"/>
      <c r="YA415" s="20"/>
      <c r="YB415" s="20"/>
      <c r="YC415" s="20"/>
      <c r="YD415" s="20"/>
      <c r="YE415" s="20"/>
      <c r="YF415" s="20"/>
      <c r="YG415" s="20"/>
      <c r="YH415" s="20"/>
      <c r="YI415" s="20"/>
      <c r="YJ415" s="20"/>
      <c r="YK415" s="20"/>
      <c r="YL415" s="20"/>
      <c r="YM415" s="20"/>
      <c r="YN415" s="20"/>
      <c r="YO415" s="20"/>
      <c r="YP415" s="20"/>
      <c r="YQ415" s="20"/>
      <c r="YR415" s="20"/>
      <c r="YS415" s="20"/>
      <c r="YT415" s="20"/>
      <c r="YU415" s="20"/>
      <c r="YV415" s="20"/>
      <c r="YW415" s="20"/>
      <c r="YX415" s="20"/>
      <c r="YY415" s="20"/>
      <c r="YZ415" s="20"/>
      <c r="ZA415" s="20"/>
      <c r="ZB415" s="20"/>
      <c r="ZC415" s="20"/>
      <c r="ZD415" s="20"/>
      <c r="ZE415" s="20"/>
      <c r="ZF415" s="20"/>
      <c r="ZG415" s="20"/>
      <c r="ZH415" s="20"/>
      <c r="ZI415" s="20"/>
      <c r="ZJ415" s="20"/>
      <c r="ZK415" s="20"/>
      <c r="ZL415" s="20"/>
      <c r="ZM415" s="20"/>
      <c r="ZN415" s="20"/>
      <c r="ZO415" s="20"/>
      <c r="ZP415" s="20"/>
      <c r="ZQ415" s="20"/>
      <c r="ZR415" s="20"/>
      <c r="ZS415" s="20"/>
      <c r="ZT415" s="20"/>
      <c r="ZU415" s="20"/>
      <c r="ZV415" s="20"/>
      <c r="ZW415" s="20"/>
      <c r="ZX415" s="20"/>
      <c r="ZY415" s="20"/>
      <c r="ZZ415" s="20"/>
      <c r="AAA415" s="20"/>
      <c r="AAB415" s="20"/>
      <c r="AAC415" s="20"/>
      <c r="AAD415" s="20"/>
      <c r="AAE415" s="20"/>
      <c r="AAF415" s="20"/>
      <c r="AAG415" s="20"/>
      <c r="AAH415" s="20"/>
      <c r="AAI415" s="20"/>
      <c r="AAJ415" s="20"/>
      <c r="AAK415" s="20"/>
      <c r="AAL415" s="20"/>
      <c r="AAM415" s="20"/>
      <c r="AAN415" s="20"/>
      <c r="AAO415" s="20"/>
      <c r="AAP415" s="20"/>
      <c r="AAQ415" s="20"/>
      <c r="AAR415" s="20"/>
      <c r="AAS415" s="20"/>
      <c r="AAT415" s="20"/>
      <c r="AAU415" s="20"/>
      <c r="AAV415" s="20"/>
      <c r="AAW415" s="20"/>
      <c r="AAX415" s="20"/>
      <c r="AAY415" s="20"/>
      <c r="AAZ415" s="20"/>
      <c r="ABA415" s="20"/>
      <c r="ABB415" s="20"/>
      <c r="ABC415" s="20"/>
      <c r="ABD415" s="20"/>
      <c r="ABE415" s="20"/>
      <c r="ABF415" s="20"/>
      <c r="ABG415" s="20"/>
      <c r="ABH415" s="20"/>
      <c r="ABI415" s="20"/>
      <c r="ABJ415" s="20"/>
      <c r="ABK415" s="20"/>
      <c r="ABL415" s="20"/>
      <c r="ABM415" s="20"/>
      <c r="ABN415" s="20"/>
      <c r="ABO415" s="20"/>
      <c r="ABP415" s="20"/>
      <c r="ABQ415" s="20"/>
      <c r="ABR415" s="20"/>
      <c r="ABS415" s="20"/>
      <c r="ABT415" s="20"/>
      <c r="ABU415" s="20"/>
      <c r="ABV415" s="20"/>
      <c r="ABW415" s="20"/>
      <c r="ABX415" s="20"/>
      <c r="ABY415" s="20"/>
      <c r="ABZ415" s="20"/>
      <c r="ACA415" s="20"/>
      <c r="ACB415" s="20"/>
      <c r="ACC415" s="20"/>
      <c r="ACD415" s="20"/>
      <c r="ACE415" s="20"/>
      <c r="ACF415" s="20"/>
      <c r="ACG415" s="20"/>
      <c r="ACH415" s="20"/>
      <c r="ACI415" s="20"/>
      <c r="ACJ415" s="20"/>
      <c r="ACK415" s="20"/>
      <c r="ACL415" s="20"/>
      <c r="ACM415" s="20"/>
      <c r="ACN415" s="20"/>
      <c r="ACO415" s="20"/>
      <c r="ACP415" s="20"/>
      <c r="ACQ415" s="20"/>
      <c r="ACR415" s="20"/>
      <c r="ACS415" s="20"/>
      <c r="ACT415" s="20"/>
      <c r="ACU415" s="20"/>
      <c r="ACV415" s="20"/>
      <c r="ACW415" s="20"/>
      <c r="ACX415" s="20"/>
      <c r="ACY415" s="20"/>
      <c r="ACZ415" s="20"/>
      <c r="ADA415" s="20"/>
      <c r="ADB415" s="20"/>
      <c r="ADC415" s="20"/>
      <c r="ADD415" s="20"/>
      <c r="ADE415" s="20"/>
      <c r="ADF415" s="20"/>
      <c r="ADG415" s="20"/>
      <c r="ADH415" s="20"/>
      <c r="ADI415" s="20"/>
      <c r="ADJ415" s="20"/>
      <c r="ADK415" s="20"/>
      <c r="ADL415" s="20"/>
      <c r="ADM415" s="20"/>
      <c r="ADN415" s="20"/>
      <c r="ADO415" s="20"/>
      <c r="ADP415" s="20"/>
      <c r="ADQ415" s="20"/>
      <c r="ADR415" s="20"/>
      <c r="ADS415" s="20"/>
      <c r="ADT415" s="20"/>
      <c r="ADU415" s="20"/>
      <c r="ADV415" s="20"/>
      <c r="ADW415" s="20"/>
      <c r="ADX415" s="20"/>
      <c r="ADY415" s="20"/>
      <c r="ADZ415" s="20"/>
      <c r="AEA415" s="20"/>
      <c r="AEB415" s="20"/>
      <c r="AEC415" s="20"/>
      <c r="AED415" s="20"/>
      <c r="AEE415" s="20"/>
      <c r="AEF415" s="20"/>
      <c r="AEG415" s="20"/>
      <c r="AEH415" s="20"/>
      <c r="AEI415" s="20"/>
      <c r="AEJ415" s="20"/>
      <c r="AEK415" s="20"/>
      <c r="AEL415" s="20"/>
      <c r="AEM415" s="20"/>
      <c r="AEN415" s="20"/>
      <c r="AEO415" s="20"/>
      <c r="AEP415" s="20"/>
      <c r="AEQ415" s="20"/>
      <c r="AER415" s="20"/>
      <c r="AES415" s="20"/>
      <c r="AET415" s="20"/>
      <c r="AEU415" s="20"/>
      <c r="AEV415" s="20"/>
      <c r="AEW415" s="20"/>
      <c r="AEX415" s="20"/>
      <c r="AEY415" s="20"/>
      <c r="AEZ415" s="20"/>
      <c r="AFA415" s="20"/>
      <c r="AFB415" s="20"/>
      <c r="AFC415" s="20"/>
      <c r="AFD415" s="20"/>
      <c r="AFE415" s="20"/>
      <c r="AFF415" s="20"/>
      <c r="AFG415" s="20"/>
      <c r="AFH415" s="20"/>
      <c r="AFI415" s="20"/>
      <c r="AFJ415" s="20"/>
      <c r="AFK415" s="20"/>
      <c r="AFL415" s="20"/>
      <c r="AFM415" s="20"/>
      <c r="AFN415" s="20"/>
      <c r="AFO415" s="20"/>
      <c r="AFP415" s="20"/>
      <c r="AFQ415" s="20"/>
      <c r="AFR415" s="20"/>
      <c r="AFS415" s="20"/>
      <c r="AFT415" s="20"/>
      <c r="AFU415" s="20"/>
      <c r="AFV415" s="20"/>
      <c r="AFW415" s="20"/>
      <c r="AFX415" s="20"/>
      <c r="AFY415" s="20"/>
      <c r="AFZ415" s="20"/>
      <c r="AGA415" s="20"/>
      <c r="AGB415" s="20"/>
      <c r="AGC415" s="20"/>
      <c r="AGD415" s="20"/>
      <c r="AGE415" s="20"/>
      <c r="AGF415" s="20"/>
      <c r="AGG415" s="20"/>
      <c r="AGH415" s="20"/>
      <c r="AGI415" s="20"/>
      <c r="AGJ415" s="20"/>
      <c r="AGK415" s="20"/>
      <c r="AGL415" s="20"/>
      <c r="AGM415" s="20"/>
      <c r="AGN415" s="20"/>
      <c r="AGO415" s="20"/>
      <c r="AGP415" s="20"/>
      <c r="AGQ415" s="20"/>
      <c r="AGR415" s="20"/>
      <c r="AGS415" s="20"/>
      <c r="AGT415" s="20"/>
      <c r="AGU415" s="20"/>
      <c r="AGV415" s="20"/>
      <c r="AGW415" s="20"/>
      <c r="AGX415" s="20"/>
      <c r="AGY415" s="20"/>
      <c r="AGZ415" s="20"/>
      <c r="AHA415" s="20"/>
      <c r="AHB415" s="20"/>
      <c r="AHC415" s="20"/>
      <c r="AHD415" s="20"/>
      <c r="AHE415" s="20"/>
      <c r="AHF415" s="20"/>
      <c r="AHG415" s="20"/>
      <c r="AHH415" s="20"/>
      <c r="AHI415" s="20"/>
      <c r="AHJ415" s="20"/>
      <c r="AHK415" s="20"/>
      <c r="AHL415" s="20"/>
      <c r="AHM415" s="20"/>
      <c r="AHN415" s="20"/>
      <c r="AHO415" s="20"/>
      <c r="AHP415" s="20"/>
      <c r="AHQ415" s="20"/>
      <c r="AHR415" s="20"/>
      <c r="AHS415" s="20"/>
      <c r="AHT415" s="20"/>
      <c r="AHU415" s="20"/>
      <c r="AHV415" s="20"/>
      <c r="AHW415" s="20"/>
      <c r="AHX415" s="20"/>
      <c r="AHY415" s="20"/>
      <c r="AHZ415" s="20"/>
      <c r="AIA415" s="20"/>
      <c r="AIB415" s="20"/>
      <c r="AIC415" s="20"/>
      <c r="AID415" s="20"/>
      <c r="AIE415" s="20"/>
      <c r="AIF415" s="20"/>
      <c r="AIG415" s="20"/>
      <c r="AIH415" s="20"/>
      <c r="AII415" s="20"/>
      <c r="AIJ415" s="20"/>
      <c r="AIK415" s="20"/>
      <c r="AIL415" s="20"/>
      <c r="AIM415" s="20"/>
      <c r="AIN415" s="20"/>
      <c r="AIO415" s="20"/>
      <c r="AIP415" s="20"/>
      <c r="AIQ415" s="20"/>
      <c r="AIR415" s="20"/>
      <c r="AIS415" s="20"/>
      <c r="AIT415" s="20"/>
      <c r="AIU415" s="20"/>
      <c r="AIV415" s="20"/>
      <c r="AIW415" s="20"/>
      <c r="AIX415" s="20"/>
      <c r="AIY415" s="20"/>
      <c r="AIZ415" s="20"/>
      <c r="AJA415" s="20"/>
      <c r="AJB415" s="20"/>
      <c r="AJC415" s="20"/>
      <c r="AJD415" s="20"/>
      <c r="AJE415" s="20"/>
      <c r="AJF415" s="20"/>
      <c r="AJG415" s="20"/>
      <c r="AJH415" s="20"/>
      <c r="AJI415" s="20"/>
      <c r="AJJ415" s="20"/>
      <c r="AJK415" s="20"/>
      <c r="AJL415" s="20"/>
      <c r="AJM415" s="20"/>
      <c r="AJN415" s="20"/>
      <c r="AJO415" s="20"/>
      <c r="AJP415" s="20"/>
      <c r="AJQ415" s="20"/>
      <c r="AJR415" s="20"/>
      <c r="AJS415" s="20"/>
      <c r="AJT415" s="20"/>
      <c r="AJU415" s="20"/>
      <c r="AJV415" s="20"/>
      <c r="AJW415" s="20"/>
      <c r="AJX415" s="20"/>
      <c r="AJY415" s="20"/>
      <c r="AJZ415" s="20"/>
      <c r="AKA415" s="20"/>
      <c r="AKB415" s="20"/>
      <c r="AKC415" s="20"/>
      <c r="AKD415" s="20"/>
      <c r="AKE415" s="20"/>
      <c r="AKF415" s="20"/>
      <c r="AKG415" s="20"/>
      <c r="AKH415" s="20"/>
      <c r="AKI415" s="20"/>
      <c r="AKJ415" s="20"/>
      <c r="AKK415" s="20"/>
      <c r="AKL415" s="20"/>
      <c r="AKM415" s="20"/>
      <c r="AKN415" s="20"/>
      <c r="AKO415" s="20"/>
      <c r="AKP415" s="20"/>
      <c r="AKQ415" s="20"/>
      <c r="AKR415" s="20"/>
      <c r="AKS415" s="20"/>
      <c r="AKT415" s="20"/>
      <c r="AKU415" s="20"/>
      <c r="AKV415" s="20"/>
      <c r="AKW415" s="20"/>
      <c r="AKX415" s="20"/>
      <c r="AKY415" s="20"/>
      <c r="AKZ415" s="20"/>
      <c r="ALA415" s="20"/>
      <c r="ALB415" s="20"/>
      <c r="ALC415" s="20"/>
      <c r="ALD415" s="20"/>
      <c r="ALE415" s="20"/>
      <c r="ALF415" s="20"/>
      <c r="ALG415" s="20"/>
      <c r="ALH415" s="20"/>
      <c r="ALI415" s="20"/>
      <c r="ALJ415" s="20"/>
      <c r="ALK415" s="20"/>
      <c r="ALL415" s="20"/>
      <c r="ALM415" s="20"/>
      <c r="ALN415" s="20"/>
      <c r="ALO415" s="20"/>
      <c r="ALP415" s="20"/>
      <c r="ALQ415" s="20"/>
      <c r="ALR415" s="20"/>
      <c r="ALS415" s="20"/>
      <c r="ALT415" s="20"/>
      <c r="ALU415" s="20"/>
      <c r="ALV415" s="20"/>
      <c r="ALW415" s="20"/>
      <c r="ALX415" s="20"/>
      <c r="ALY415" s="20"/>
      <c r="ALZ415" s="20"/>
      <c r="AMA415" s="20"/>
      <c r="AMB415" s="20"/>
      <c r="AMC415" s="20"/>
      <c r="AMD415" s="20"/>
      <c r="AME415" s="20"/>
      <c r="AMF415" s="20"/>
      <c r="AMG415" s="20"/>
      <c r="AMH415" s="20"/>
      <c r="AMI415" s="20"/>
      <c r="AMJ415" s="20"/>
      <c r="AMK415" s="20"/>
      <c r="AML415" s="20"/>
      <c r="AMM415" s="20"/>
      <c r="AMN415" s="20"/>
      <c r="AMO415" s="20"/>
      <c r="AMP415" s="20"/>
      <c r="AMQ415" s="20"/>
      <c r="AMR415" s="20"/>
      <c r="AMS415" s="20"/>
      <c r="AMT415" s="20"/>
      <c r="AMU415" s="20"/>
      <c r="AMV415" s="20"/>
      <c r="AMW415" s="20"/>
      <c r="AMX415" s="20"/>
      <c r="AMY415" s="20"/>
      <c r="AMZ415" s="20"/>
      <c r="ANA415" s="20"/>
      <c r="ANB415" s="20"/>
      <c r="ANC415" s="20"/>
      <c r="AND415" s="20"/>
      <c r="ANE415" s="20"/>
      <c r="ANF415" s="20"/>
      <c r="ANG415" s="20"/>
      <c r="ANH415" s="20"/>
      <c r="ANI415" s="20"/>
      <c r="ANJ415" s="20"/>
      <c r="ANK415" s="20"/>
      <c r="ANL415" s="20"/>
      <c r="ANM415" s="20"/>
      <c r="ANN415" s="20"/>
      <c r="ANO415" s="20"/>
      <c r="ANP415" s="20"/>
      <c r="ANQ415" s="20"/>
      <c r="ANR415" s="20"/>
      <c r="ANS415" s="20"/>
      <c r="ANT415" s="20"/>
      <c r="ANU415" s="20"/>
      <c r="ANV415" s="20"/>
      <c r="ANW415" s="20"/>
      <c r="ANX415" s="20"/>
      <c r="ANY415" s="20"/>
      <c r="ANZ415" s="20"/>
      <c r="AOA415" s="20"/>
      <c r="AOB415" s="20"/>
      <c r="AOC415" s="20"/>
      <c r="AOD415" s="20"/>
      <c r="AOE415" s="20"/>
      <c r="AOF415" s="20"/>
      <c r="AOG415" s="20"/>
      <c r="AOH415" s="20"/>
      <c r="AOI415" s="20"/>
      <c r="AOJ415" s="20"/>
      <c r="AOK415" s="20"/>
      <c r="AOL415" s="20"/>
      <c r="AOM415" s="20"/>
      <c r="AON415" s="20"/>
      <c r="AOO415" s="20"/>
      <c r="AOP415" s="20"/>
      <c r="AOQ415" s="20"/>
      <c r="AOR415" s="20"/>
      <c r="AOS415" s="20"/>
      <c r="AOT415" s="20"/>
      <c r="AOU415" s="20"/>
      <c r="AOV415" s="20"/>
      <c r="AOW415" s="20"/>
      <c r="AOX415" s="20"/>
      <c r="AOY415" s="20"/>
      <c r="AOZ415" s="20"/>
      <c r="APA415" s="20"/>
      <c r="APB415" s="20"/>
      <c r="APC415" s="20"/>
      <c r="APD415" s="20"/>
      <c r="APE415" s="20"/>
      <c r="APF415" s="20"/>
      <c r="APG415" s="20"/>
      <c r="APH415" s="20"/>
      <c r="API415" s="20"/>
      <c r="APJ415" s="20"/>
      <c r="APK415" s="20"/>
      <c r="APL415" s="20"/>
      <c r="APM415" s="20"/>
      <c r="APN415" s="20"/>
      <c r="APO415" s="20"/>
      <c r="APP415" s="20"/>
      <c r="APQ415" s="20"/>
      <c r="APR415" s="20"/>
      <c r="APS415" s="20"/>
      <c r="APT415" s="20"/>
      <c r="APU415" s="20"/>
      <c r="APV415" s="20"/>
      <c r="APW415" s="20"/>
      <c r="APX415" s="20"/>
      <c r="APY415" s="20"/>
      <c r="APZ415" s="20"/>
      <c r="AQA415" s="20"/>
      <c r="AQB415" s="20"/>
      <c r="AQC415" s="20"/>
      <c r="AQD415" s="20"/>
      <c r="AQE415" s="20"/>
      <c r="AQF415" s="20"/>
      <c r="AQG415" s="20"/>
      <c r="AQH415" s="20"/>
      <c r="AQI415" s="20"/>
      <c r="AQJ415" s="20"/>
      <c r="AQK415" s="20"/>
      <c r="AQL415" s="20"/>
      <c r="AQM415" s="20"/>
      <c r="AQN415" s="20"/>
      <c r="AQO415" s="20"/>
      <c r="AQP415" s="20"/>
      <c r="AQQ415" s="20"/>
      <c r="AQR415" s="20"/>
      <c r="AQS415" s="20"/>
      <c r="AQT415" s="20"/>
      <c r="AQU415" s="20"/>
      <c r="AQV415" s="20"/>
      <c r="AQW415" s="20"/>
      <c r="AQX415" s="20"/>
      <c r="AQY415" s="20"/>
      <c r="AQZ415" s="20"/>
    </row>
    <row r="416" spans="1:1144" s="4" customFormat="1" ht="36" customHeight="1">
      <c r="A416" s="95" t="s">
        <v>73</v>
      </c>
      <c r="B416" s="95" t="s">
        <v>70</v>
      </c>
      <c r="C416" s="95" t="s">
        <v>13</v>
      </c>
      <c r="D416" s="95" t="s">
        <v>81</v>
      </c>
      <c r="E416" s="95" t="s">
        <v>85</v>
      </c>
      <c r="F416" s="95" t="s">
        <v>2369</v>
      </c>
      <c r="G416" s="95" t="s">
        <v>1672</v>
      </c>
      <c r="H416" s="95" t="s">
        <v>1011</v>
      </c>
      <c r="I416" s="95" t="s">
        <v>918</v>
      </c>
      <c r="J416" s="139" t="s">
        <v>364</v>
      </c>
      <c r="K416" s="139" t="s">
        <v>2409</v>
      </c>
      <c r="L416" s="139" t="s">
        <v>2410</v>
      </c>
      <c r="M416" s="139" t="s">
        <v>2317</v>
      </c>
      <c r="N416" s="139" t="s">
        <v>2318</v>
      </c>
      <c r="O416" s="139">
        <v>3000</v>
      </c>
      <c r="P416" s="139" t="s">
        <v>2411</v>
      </c>
      <c r="Q416" s="139">
        <v>3000</v>
      </c>
      <c r="R416" s="141">
        <v>42916</v>
      </c>
      <c r="S416" s="139" t="s">
        <v>2423</v>
      </c>
      <c r="T416" s="139" t="s">
        <v>2424</v>
      </c>
      <c r="U416" s="139" t="s">
        <v>2374</v>
      </c>
      <c r="V416" s="139" t="s">
        <v>2375</v>
      </c>
      <c r="W416" s="96">
        <f t="shared" si="27"/>
        <v>100000000</v>
      </c>
      <c r="X416" s="96">
        <f t="shared" ref="X416:X462" si="33">SUM(Y416:BT416)</f>
        <v>100000000</v>
      </c>
      <c r="Y416" s="96">
        <v>100000000</v>
      </c>
      <c r="Z416" s="96"/>
      <c r="AA416" s="96"/>
      <c r="AB416" s="96"/>
      <c r="AC416" s="96"/>
      <c r="AD416" s="96"/>
      <c r="AE416" s="96"/>
      <c r="AF416" s="96"/>
      <c r="AG416" s="96"/>
      <c r="AH416" s="96"/>
      <c r="AI416" s="96"/>
      <c r="AJ416" s="96"/>
      <c r="AK416" s="96"/>
      <c r="AL416" s="96"/>
      <c r="AM416" s="96"/>
      <c r="AN416" s="96"/>
      <c r="AO416" s="96"/>
      <c r="AP416" s="96"/>
      <c r="AQ416" s="96"/>
      <c r="AR416" s="96"/>
      <c r="AS416" s="96"/>
      <c r="AT416" s="96"/>
      <c r="AU416" s="96"/>
      <c r="AV416" s="96"/>
      <c r="AW416" s="96"/>
      <c r="AX416" s="96"/>
      <c r="AY416" s="96"/>
      <c r="AZ416" s="96"/>
      <c r="BA416" s="96"/>
      <c r="BB416" s="96"/>
      <c r="BC416" s="96"/>
      <c r="BD416" s="96"/>
      <c r="BE416" s="96"/>
      <c r="BF416" s="96"/>
      <c r="BG416" s="96"/>
      <c r="BH416" s="96"/>
      <c r="BI416" s="96"/>
      <c r="BJ416" s="96"/>
      <c r="BK416" s="96"/>
      <c r="BL416" s="96"/>
      <c r="BM416" s="96"/>
      <c r="BN416" s="96"/>
      <c r="BO416" s="96"/>
      <c r="BP416" s="96"/>
      <c r="BQ416" s="96"/>
      <c r="BR416" s="96"/>
      <c r="BS416" s="107"/>
      <c r="BT416" s="107"/>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16"/>
      <c r="DO416" s="3"/>
      <c r="DP416" s="3"/>
      <c r="DQ416" s="3"/>
      <c r="DR416" s="3"/>
      <c r="DS416" s="3"/>
      <c r="DT416" s="3"/>
      <c r="DU416" s="3"/>
      <c r="DV416" s="3"/>
      <c r="DW416" s="3"/>
      <c r="DX416" s="3"/>
      <c r="DY416" s="10"/>
      <c r="DZ416" s="10"/>
      <c r="EA416" s="10"/>
      <c r="EB416" s="10"/>
      <c r="EC416" s="10"/>
      <c r="ED416" s="10"/>
      <c r="EE416" s="10"/>
      <c r="EF416" s="3"/>
      <c r="EG416" s="3"/>
      <c r="EH416" s="3"/>
      <c r="EI416" s="3"/>
      <c r="EJ416" s="3"/>
      <c r="EK416" s="3"/>
      <c r="EL416" s="3"/>
      <c r="EM416" s="9"/>
      <c r="EN416" s="9"/>
      <c r="EO416" s="9"/>
      <c r="EP416" s="9"/>
      <c r="EQ416" s="9"/>
      <c r="ER416" s="9"/>
      <c r="ES416" s="9"/>
      <c r="ET416" s="9"/>
      <c r="EU416" s="9"/>
      <c r="EV416" s="9"/>
      <c r="EW416" s="9"/>
      <c r="EX416" s="9"/>
      <c r="EY416" s="9"/>
      <c r="EZ416" s="9"/>
      <c r="FA416" s="9"/>
      <c r="FB416" s="9"/>
      <c r="FC416" s="9"/>
      <c r="FD416" s="9"/>
      <c r="FE416" s="15"/>
      <c r="FF416" s="9"/>
      <c r="FG416" s="9"/>
      <c r="FH416" s="9"/>
      <c r="FI416" s="9"/>
      <c r="FJ416" s="9"/>
      <c r="FK416" s="9"/>
      <c r="FL416" s="9"/>
      <c r="FM416" s="9"/>
      <c r="FN416" s="9"/>
      <c r="FO416" s="9"/>
      <c r="FP416" s="9"/>
      <c r="FQ416" s="9"/>
      <c r="FR416" s="9"/>
      <c r="FS416" s="9"/>
      <c r="FT416" s="9"/>
      <c r="FU416" s="9"/>
      <c r="FV416" s="9"/>
      <c r="FW416" s="9"/>
      <c r="FX416" s="9"/>
      <c r="FY416" s="9"/>
      <c r="FZ416" s="9"/>
      <c r="GA416" s="9"/>
      <c r="GB416" s="9"/>
      <c r="GC416" s="9"/>
      <c r="GD416" s="9"/>
      <c r="GE416" s="9"/>
      <c r="GF416" s="9"/>
      <c r="GG416" s="9"/>
      <c r="GH416" s="9"/>
      <c r="GI416" s="9"/>
      <c r="GJ416" s="9"/>
      <c r="GK416" s="9"/>
      <c r="GL416" s="9"/>
      <c r="GM416" s="5"/>
      <c r="GN416" s="10"/>
      <c r="GO416" s="10"/>
      <c r="GP416" s="10"/>
      <c r="GQ416" s="10"/>
      <c r="GR416" s="9"/>
      <c r="GS416" s="9"/>
      <c r="GT416" s="5"/>
      <c r="GU416" s="5"/>
      <c r="GV416" s="5"/>
      <c r="GW416" s="5"/>
      <c r="GX416" s="5"/>
      <c r="GY416" s="5"/>
      <c r="GZ416" s="5"/>
      <c r="HA416" s="5"/>
      <c r="HB416" s="5"/>
      <c r="HC416" s="5"/>
      <c r="HD416" s="5"/>
      <c r="HE416" s="5"/>
      <c r="HF416" s="5"/>
      <c r="HG416" s="5"/>
      <c r="HH416" s="5"/>
      <c r="HI416" s="5"/>
      <c r="HJ416" s="5"/>
      <c r="HK416" s="5"/>
      <c r="HL416" s="5"/>
      <c r="HM416" s="5"/>
      <c r="HN416" s="5"/>
      <c r="HO416" s="5"/>
      <c r="HP416" s="5"/>
      <c r="HQ416" s="5"/>
      <c r="HR416" s="5"/>
      <c r="HS416" s="5"/>
      <c r="HT416" s="5"/>
      <c r="HU416" s="5"/>
      <c r="HV416" s="5"/>
      <c r="HW416" s="5"/>
      <c r="HX416" s="5"/>
      <c r="HY416" s="5"/>
      <c r="HZ416" s="5"/>
      <c r="IA416" s="5"/>
      <c r="IB416" s="5"/>
      <c r="IC416" s="5"/>
      <c r="ID416" s="5"/>
      <c r="IE416" s="5"/>
      <c r="IF416" s="5"/>
      <c r="IG416" s="5"/>
      <c r="IH416" s="5"/>
      <c r="II416" s="5"/>
      <c r="IJ416" s="5"/>
      <c r="IK416" s="5"/>
      <c r="IL416" s="5"/>
      <c r="IM416" s="5"/>
      <c r="IN416" s="5"/>
      <c r="IO416" s="5"/>
      <c r="IP416" s="5"/>
      <c r="IQ416" s="5"/>
      <c r="IR416" s="5"/>
      <c r="IS416" s="5"/>
      <c r="IT416" s="5"/>
      <c r="IU416" s="5"/>
      <c r="IV416" s="5"/>
      <c r="IW416" s="5"/>
      <c r="IX416" s="5"/>
      <c r="IY416" s="5"/>
      <c r="IZ416" s="5"/>
      <c r="JA416" s="5"/>
      <c r="JB416" s="5"/>
      <c r="JC416" s="5"/>
      <c r="JD416" s="5"/>
      <c r="JE416" s="5"/>
      <c r="JF416" s="5"/>
      <c r="JG416" s="5"/>
      <c r="JH416" s="5"/>
      <c r="JI416" s="5"/>
      <c r="JJ416" s="5"/>
      <c r="JK416" s="5"/>
      <c r="JL416" s="5"/>
      <c r="JM416" s="5"/>
      <c r="JN416" s="5"/>
      <c r="JO416" s="5"/>
      <c r="JP416" s="5"/>
      <c r="JQ416" s="5"/>
      <c r="JR416" s="5"/>
      <c r="JS416" s="5"/>
      <c r="JT416" s="5"/>
      <c r="JU416" s="5"/>
      <c r="JV416" s="5"/>
      <c r="JW416" s="5"/>
      <c r="JX416" s="5"/>
      <c r="JY416" s="5"/>
      <c r="JZ416" s="5"/>
      <c r="KA416" s="5"/>
      <c r="KB416" s="5"/>
      <c r="KC416" s="5"/>
      <c r="KD416" s="5"/>
      <c r="KE416" s="5"/>
      <c r="KF416" s="5"/>
      <c r="KG416" s="5"/>
      <c r="KH416" s="5"/>
      <c r="KI416" s="5"/>
      <c r="KJ416" s="5"/>
      <c r="KK416" s="5"/>
      <c r="KL416" s="5"/>
      <c r="KM416" s="5"/>
      <c r="KN416" s="5"/>
      <c r="KO416" s="5"/>
      <c r="KP416" s="5"/>
      <c r="KQ416" s="5"/>
      <c r="KR416" s="5"/>
      <c r="KS416" s="5"/>
      <c r="KT416" s="5"/>
      <c r="KU416" s="5"/>
      <c r="KV416" s="5"/>
      <c r="KW416" s="5"/>
      <c r="KX416" s="5"/>
      <c r="KY416" s="5"/>
      <c r="KZ416" s="5"/>
      <c r="LA416" s="5"/>
      <c r="LB416" s="5"/>
      <c r="LC416" s="5"/>
      <c r="LD416" s="5"/>
      <c r="LE416" s="5"/>
      <c r="LF416" s="5"/>
      <c r="LG416" s="5"/>
      <c r="LH416" s="5"/>
      <c r="LI416" s="5"/>
      <c r="LJ416" s="5"/>
      <c r="LK416" s="5"/>
      <c r="LL416" s="5"/>
      <c r="LM416" s="5"/>
      <c r="LN416" s="5"/>
      <c r="LO416" s="5"/>
      <c r="LP416" s="5"/>
      <c r="LQ416" s="5"/>
      <c r="LR416" s="5"/>
      <c r="LS416" s="5"/>
      <c r="LT416" s="5"/>
      <c r="LU416" s="5"/>
      <c r="LV416" s="5"/>
      <c r="LW416" s="5"/>
      <c r="LX416" s="5"/>
      <c r="LY416" s="5"/>
      <c r="LZ416" s="5"/>
      <c r="MA416" s="5"/>
      <c r="MB416" s="5"/>
      <c r="MC416" s="5"/>
      <c r="MD416" s="5"/>
      <c r="ME416" s="5"/>
      <c r="MF416" s="5"/>
      <c r="MG416" s="5"/>
      <c r="MH416" s="5"/>
      <c r="MI416" s="5"/>
      <c r="MJ416" s="5"/>
      <c r="MK416" s="5"/>
      <c r="ML416" s="5"/>
      <c r="MM416" s="5"/>
      <c r="MN416" s="5"/>
      <c r="MO416" s="5"/>
      <c r="MP416" s="5"/>
      <c r="MQ416" s="5"/>
      <c r="MR416" s="5"/>
      <c r="MS416" s="5"/>
      <c r="MT416" s="5"/>
      <c r="MU416" s="5"/>
      <c r="MV416" s="5"/>
      <c r="MW416" s="5"/>
      <c r="MX416" s="5"/>
      <c r="MY416" s="5"/>
      <c r="MZ416" s="5"/>
      <c r="NA416" s="5"/>
      <c r="NB416" s="5"/>
      <c r="NC416" s="5"/>
      <c r="ND416" s="5"/>
      <c r="NE416" s="5"/>
      <c r="NF416" s="5"/>
      <c r="NG416" s="5"/>
      <c r="NH416" s="5"/>
      <c r="NI416" s="5"/>
      <c r="NJ416" s="5"/>
      <c r="NK416" s="5"/>
      <c r="NL416" s="5"/>
      <c r="NM416" s="5"/>
      <c r="NN416" s="5"/>
      <c r="NO416" s="5"/>
      <c r="NP416" s="5"/>
      <c r="NQ416" s="5"/>
      <c r="NR416" s="5"/>
      <c r="NS416" s="5"/>
      <c r="NT416" s="5"/>
      <c r="NU416" s="5"/>
      <c r="NV416" s="5"/>
      <c r="NW416" s="5"/>
      <c r="NX416" s="5"/>
      <c r="NY416" s="5"/>
      <c r="NZ416" s="5"/>
      <c r="OA416" s="5"/>
      <c r="OB416" s="5"/>
      <c r="OC416" s="5"/>
      <c r="OD416" s="5"/>
      <c r="OE416" s="5"/>
      <c r="OF416" s="5"/>
      <c r="OG416" s="5"/>
      <c r="OH416" s="5"/>
      <c r="OI416" s="5"/>
      <c r="OJ416" s="5"/>
      <c r="OK416" s="5"/>
      <c r="OL416" s="5"/>
      <c r="OM416" s="5"/>
      <c r="ON416" s="5"/>
      <c r="OO416" s="5"/>
      <c r="OP416" s="5"/>
      <c r="OQ416" s="5"/>
      <c r="OR416" s="5"/>
      <c r="OS416" s="5"/>
      <c r="OT416" s="5"/>
      <c r="OU416" s="5"/>
      <c r="OV416" s="5"/>
      <c r="OW416" s="5"/>
      <c r="OX416" s="5"/>
      <c r="OY416" s="5"/>
      <c r="OZ416" s="5"/>
      <c r="PA416" s="5"/>
      <c r="PB416" s="5"/>
      <c r="PC416" s="5"/>
      <c r="PD416" s="5"/>
      <c r="PE416" s="5"/>
      <c r="PF416" s="5"/>
      <c r="PG416" s="5"/>
      <c r="PH416" s="5"/>
      <c r="PI416" s="5"/>
      <c r="PJ416" s="5"/>
      <c r="PK416" s="5"/>
      <c r="PL416" s="5"/>
      <c r="PM416" s="5"/>
      <c r="PN416" s="5"/>
      <c r="PO416" s="5"/>
      <c r="PP416" s="5"/>
      <c r="PQ416" s="5"/>
      <c r="PR416" s="5"/>
      <c r="PS416" s="5"/>
      <c r="PT416" s="5"/>
      <c r="PU416" s="5"/>
      <c r="PV416" s="5"/>
      <c r="PW416" s="5"/>
      <c r="PX416" s="5"/>
      <c r="PY416" s="5"/>
      <c r="PZ416" s="5"/>
      <c r="QA416" s="5"/>
      <c r="QB416" s="5"/>
      <c r="QC416" s="5"/>
      <c r="QD416" s="5"/>
      <c r="QE416" s="5"/>
      <c r="QF416" s="5"/>
      <c r="QG416" s="5"/>
      <c r="QH416" s="5"/>
      <c r="QI416" s="5"/>
      <c r="QJ416" s="5"/>
      <c r="QK416" s="5"/>
      <c r="QL416" s="5"/>
      <c r="QM416" s="5"/>
      <c r="QN416" s="5"/>
      <c r="QO416" s="5"/>
      <c r="QP416" s="5"/>
      <c r="QQ416" s="5"/>
      <c r="QR416" s="5"/>
      <c r="QS416" s="5"/>
      <c r="QT416" s="5"/>
      <c r="QU416" s="5"/>
      <c r="QV416" s="5"/>
      <c r="QW416" s="5"/>
      <c r="QX416" s="5"/>
      <c r="QY416" s="5"/>
      <c r="QZ416" s="5"/>
      <c r="RA416" s="5"/>
      <c r="RB416" s="5"/>
      <c r="RC416" s="5"/>
      <c r="RD416" s="5"/>
      <c r="RE416" s="5"/>
      <c r="RF416" s="5"/>
      <c r="RG416" s="5"/>
      <c r="RH416" s="5"/>
      <c r="RI416" s="5"/>
      <c r="RJ416" s="5"/>
      <c r="RK416" s="5"/>
      <c r="RL416" s="5"/>
      <c r="RM416" s="5"/>
      <c r="RN416" s="5"/>
      <c r="RO416" s="5"/>
      <c r="RP416" s="5"/>
      <c r="RQ416" s="5"/>
      <c r="RR416" s="5"/>
      <c r="RS416" s="5"/>
      <c r="RT416" s="5"/>
      <c r="RU416" s="5"/>
      <c r="RV416" s="5"/>
      <c r="RW416" s="5"/>
      <c r="RX416" s="5"/>
      <c r="RY416" s="5"/>
      <c r="RZ416" s="5"/>
      <c r="SA416" s="5"/>
      <c r="SB416" s="5"/>
      <c r="SC416" s="5"/>
      <c r="SD416" s="5"/>
      <c r="SE416" s="5"/>
      <c r="SF416" s="5"/>
      <c r="SG416" s="5"/>
      <c r="SH416" s="5"/>
      <c r="SI416" s="5"/>
      <c r="SJ416" s="5"/>
      <c r="SK416" s="5"/>
      <c r="SL416" s="5"/>
      <c r="SM416" s="5"/>
      <c r="SN416" s="5"/>
      <c r="SO416" s="5"/>
      <c r="SP416" s="5"/>
      <c r="SQ416" s="5"/>
      <c r="SR416" s="5"/>
      <c r="SS416" s="5"/>
      <c r="ST416" s="5"/>
      <c r="SU416" s="5"/>
      <c r="SV416" s="5"/>
      <c r="SW416" s="5"/>
      <c r="SX416" s="5"/>
      <c r="SY416" s="5"/>
      <c r="SZ416" s="5"/>
      <c r="TA416" s="5"/>
      <c r="TB416" s="5"/>
      <c r="TC416" s="5"/>
      <c r="TD416" s="5"/>
      <c r="TE416" s="5"/>
      <c r="TF416" s="5"/>
      <c r="TG416" s="5"/>
      <c r="TH416" s="5"/>
      <c r="TI416" s="5"/>
      <c r="TJ416" s="5"/>
      <c r="TK416" s="5"/>
      <c r="TL416" s="5"/>
      <c r="TM416" s="5"/>
      <c r="TN416" s="5"/>
      <c r="TO416" s="5"/>
      <c r="TP416" s="5"/>
      <c r="TQ416" s="5"/>
      <c r="TR416" s="5"/>
      <c r="TS416" s="5"/>
      <c r="TT416" s="5"/>
      <c r="TU416" s="5"/>
      <c r="TV416" s="5"/>
      <c r="TW416" s="5"/>
      <c r="TX416" s="5"/>
      <c r="TY416" s="5"/>
      <c r="TZ416" s="5"/>
      <c r="UA416" s="5"/>
      <c r="UB416" s="5"/>
      <c r="UC416" s="5"/>
      <c r="UD416" s="5"/>
      <c r="UE416" s="5"/>
      <c r="UF416" s="5"/>
      <c r="UG416" s="5"/>
      <c r="UH416" s="5"/>
      <c r="UI416" s="5"/>
      <c r="UJ416" s="5"/>
      <c r="UK416" s="5"/>
      <c r="UL416" s="5"/>
      <c r="UM416" s="5"/>
      <c r="UN416" s="5"/>
      <c r="UO416" s="5"/>
      <c r="UP416" s="5"/>
      <c r="UQ416" s="5"/>
      <c r="UR416" s="5"/>
      <c r="US416" s="5"/>
      <c r="UT416" s="5"/>
      <c r="UU416" s="5"/>
      <c r="UV416" s="5"/>
      <c r="UW416" s="5"/>
      <c r="UX416" s="5"/>
      <c r="UY416" s="5"/>
      <c r="UZ416" s="5"/>
      <c r="VA416" s="5"/>
      <c r="VB416" s="5"/>
      <c r="VC416" s="5"/>
      <c r="VD416" s="5"/>
      <c r="VE416" s="5"/>
      <c r="VF416" s="5"/>
      <c r="VG416" s="5"/>
      <c r="VH416" s="5"/>
      <c r="VI416" s="5"/>
      <c r="VJ416" s="5"/>
      <c r="VK416" s="5"/>
      <c r="VL416" s="5"/>
      <c r="VM416" s="5"/>
      <c r="VN416" s="5"/>
      <c r="VO416" s="5"/>
      <c r="VP416" s="5"/>
      <c r="VQ416" s="5"/>
      <c r="VR416" s="5"/>
      <c r="VS416" s="5"/>
      <c r="VT416" s="5"/>
      <c r="VU416" s="5"/>
      <c r="VV416" s="5"/>
      <c r="VW416" s="5"/>
      <c r="VX416" s="5"/>
      <c r="VY416" s="5"/>
      <c r="VZ416" s="5"/>
      <c r="WA416" s="5"/>
      <c r="WB416" s="5"/>
      <c r="WC416" s="5"/>
      <c r="WD416" s="5"/>
      <c r="WE416" s="5"/>
      <c r="WF416" s="5"/>
      <c r="WG416" s="5"/>
      <c r="WH416" s="5"/>
      <c r="WI416" s="5"/>
      <c r="WJ416" s="5"/>
      <c r="WK416" s="5"/>
      <c r="WL416" s="5"/>
      <c r="WM416" s="5"/>
      <c r="WN416" s="5"/>
      <c r="WO416" s="5"/>
      <c r="WP416" s="5"/>
      <c r="WQ416" s="5"/>
      <c r="WR416" s="5"/>
      <c r="WS416" s="5"/>
      <c r="WT416" s="5"/>
      <c r="WU416" s="5"/>
      <c r="WV416" s="5"/>
      <c r="WW416" s="5"/>
      <c r="WX416" s="5"/>
      <c r="WY416" s="5"/>
      <c r="WZ416" s="5"/>
      <c r="XA416" s="5"/>
      <c r="XB416" s="5"/>
      <c r="XC416" s="5"/>
      <c r="XD416" s="5"/>
      <c r="XE416" s="5"/>
      <c r="XF416" s="5"/>
      <c r="XG416" s="5"/>
      <c r="XH416" s="5"/>
      <c r="XI416" s="5"/>
      <c r="XJ416" s="5"/>
      <c r="XK416" s="5"/>
      <c r="XL416" s="5"/>
      <c r="XM416" s="5"/>
      <c r="XN416" s="5"/>
      <c r="XO416" s="5"/>
      <c r="XP416" s="5"/>
      <c r="XQ416" s="5"/>
      <c r="XR416" s="5"/>
      <c r="XS416" s="5"/>
      <c r="XT416" s="5"/>
      <c r="XU416" s="5"/>
      <c r="XV416" s="5"/>
      <c r="XW416" s="5"/>
      <c r="XX416" s="5"/>
      <c r="XY416" s="5"/>
      <c r="XZ416" s="5"/>
      <c r="YA416" s="5"/>
      <c r="YB416" s="5"/>
      <c r="YC416" s="5"/>
      <c r="YD416" s="5"/>
      <c r="YE416" s="5"/>
      <c r="YF416" s="5"/>
      <c r="YG416" s="5"/>
      <c r="YH416" s="5"/>
      <c r="YI416" s="5"/>
      <c r="YJ416" s="5"/>
      <c r="YK416" s="5"/>
      <c r="YL416" s="5"/>
      <c r="YM416" s="5"/>
      <c r="YN416" s="5"/>
      <c r="YO416" s="5"/>
      <c r="YP416" s="5"/>
      <c r="YQ416" s="5"/>
      <c r="YR416" s="5"/>
      <c r="YS416" s="5"/>
      <c r="YT416" s="5"/>
      <c r="YU416" s="5"/>
      <c r="YV416" s="5"/>
      <c r="YW416" s="5"/>
      <c r="YX416" s="5"/>
      <c r="YY416" s="5"/>
      <c r="YZ416" s="5"/>
      <c r="ZA416" s="5"/>
      <c r="ZB416" s="5"/>
      <c r="ZC416" s="5"/>
      <c r="ZD416" s="5"/>
      <c r="ZE416" s="5"/>
      <c r="ZF416" s="5"/>
      <c r="ZG416" s="5"/>
      <c r="ZH416" s="5"/>
      <c r="ZI416" s="5"/>
      <c r="ZJ416" s="5"/>
      <c r="ZK416" s="5"/>
      <c r="ZL416" s="5"/>
      <c r="ZM416" s="5"/>
      <c r="ZN416" s="5"/>
      <c r="ZO416" s="5"/>
      <c r="ZP416" s="5"/>
      <c r="ZQ416" s="5"/>
      <c r="ZR416" s="5"/>
      <c r="ZS416" s="5"/>
      <c r="ZT416" s="5"/>
      <c r="ZU416" s="5"/>
      <c r="ZV416" s="5"/>
      <c r="ZW416" s="5"/>
      <c r="ZX416" s="5"/>
      <c r="ZY416" s="5"/>
      <c r="ZZ416" s="5"/>
      <c r="AAA416" s="5"/>
      <c r="AAB416" s="5"/>
      <c r="AAC416" s="5"/>
      <c r="AAD416" s="5"/>
      <c r="AAE416" s="5"/>
      <c r="AAF416" s="5"/>
      <c r="AAG416" s="5"/>
      <c r="AAH416" s="5"/>
      <c r="AAI416" s="5"/>
      <c r="AAJ416" s="5"/>
      <c r="AAK416" s="5"/>
      <c r="AAL416" s="5"/>
      <c r="AAM416" s="5"/>
      <c r="AAN416" s="5"/>
      <c r="AAO416" s="5"/>
      <c r="AAP416" s="5"/>
      <c r="AAQ416" s="5"/>
      <c r="AAR416" s="5"/>
      <c r="AAS416" s="5"/>
      <c r="AAT416" s="5"/>
      <c r="AAU416" s="5"/>
      <c r="AAV416" s="5"/>
      <c r="AAW416" s="5"/>
      <c r="AAX416" s="5"/>
      <c r="AAY416" s="5"/>
      <c r="AAZ416" s="5"/>
      <c r="ABA416" s="5"/>
      <c r="ABB416" s="5"/>
      <c r="ABC416" s="5"/>
      <c r="ABD416" s="5"/>
      <c r="ABE416" s="5"/>
      <c r="ABF416" s="5"/>
      <c r="ABG416" s="5"/>
      <c r="ABH416" s="5"/>
      <c r="ABI416" s="5"/>
      <c r="ABJ416" s="5"/>
      <c r="ABK416" s="5"/>
      <c r="ABL416" s="5"/>
      <c r="ABM416" s="5"/>
      <c r="ABN416" s="5"/>
      <c r="ABO416" s="5"/>
      <c r="ABP416" s="5"/>
      <c r="ABQ416" s="5"/>
      <c r="ABR416" s="5"/>
      <c r="ABS416" s="5"/>
      <c r="ABT416" s="5"/>
      <c r="ABU416" s="5"/>
      <c r="ABV416" s="5"/>
      <c r="ABW416" s="5"/>
      <c r="ABX416" s="5"/>
      <c r="ABY416" s="5"/>
      <c r="ABZ416" s="5"/>
      <c r="ACA416" s="5"/>
      <c r="ACB416" s="5"/>
      <c r="ACC416" s="5"/>
      <c r="ACD416" s="5"/>
      <c r="ACE416" s="5"/>
      <c r="ACF416" s="5"/>
      <c r="ACG416" s="5"/>
      <c r="ACH416" s="5"/>
      <c r="ACI416" s="5"/>
      <c r="ACJ416" s="5"/>
      <c r="ACK416" s="5"/>
      <c r="ACL416" s="5"/>
      <c r="ACM416" s="5"/>
      <c r="ACN416" s="5"/>
      <c r="ACO416" s="5"/>
      <c r="ACP416" s="5"/>
      <c r="ACQ416" s="5"/>
      <c r="ACR416" s="5"/>
      <c r="ACS416" s="5"/>
      <c r="ACT416" s="5"/>
      <c r="ACU416" s="5"/>
      <c r="ACV416" s="5"/>
      <c r="ACW416" s="5"/>
      <c r="ACX416" s="5"/>
      <c r="ACY416" s="5"/>
      <c r="ACZ416" s="5"/>
      <c r="ADA416" s="5"/>
      <c r="ADB416" s="5"/>
      <c r="ADC416" s="5"/>
      <c r="ADD416" s="5"/>
      <c r="ADE416" s="5"/>
      <c r="ADF416" s="5"/>
      <c r="ADG416" s="5"/>
      <c r="ADH416" s="5"/>
      <c r="ADI416" s="5"/>
      <c r="ADJ416" s="5"/>
      <c r="ADK416" s="5"/>
      <c r="ADL416" s="5"/>
      <c r="ADM416" s="5"/>
      <c r="ADN416" s="5"/>
      <c r="ADO416" s="5"/>
      <c r="ADP416" s="5"/>
      <c r="ADQ416" s="5"/>
      <c r="ADR416" s="5"/>
      <c r="ADS416" s="5"/>
      <c r="ADT416" s="5"/>
      <c r="ADU416" s="5"/>
      <c r="ADV416" s="5"/>
      <c r="ADW416" s="5"/>
      <c r="ADX416" s="5"/>
      <c r="ADY416" s="5"/>
      <c r="ADZ416" s="5"/>
      <c r="AEA416" s="5"/>
      <c r="AEB416" s="5"/>
      <c r="AEC416" s="5"/>
      <c r="AED416" s="5"/>
      <c r="AEE416" s="5"/>
      <c r="AEF416" s="5"/>
      <c r="AEG416" s="5"/>
      <c r="AEH416" s="5"/>
      <c r="AEI416" s="5"/>
      <c r="AEJ416" s="5"/>
      <c r="AEK416" s="5"/>
      <c r="AEL416" s="5"/>
      <c r="AEM416" s="5"/>
      <c r="AEN416" s="5"/>
      <c r="AEO416" s="5"/>
      <c r="AEP416" s="5"/>
      <c r="AEQ416" s="5"/>
      <c r="AER416" s="5"/>
      <c r="AES416" s="5"/>
      <c r="AET416" s="5"/>
      <c r="AEU416" s="5"/>
      <c r="AEV416" s="5"/>
      <c r="AEW416" s="5"/>
      <c r="AEX416" s="5"/>
      <c r="AEY416" s="5"/>
      <c r="AEZ416" s="5"/>
      <c r="AFA416" s="5"/>
      <c r="AFB416" s="5"/>
      <c r="AFC416" s="5"/>
      <c r="AFD416" s="5"/>
      <c r="AFE416" s="5"/>
      <c r="AFF416" s="5"/>
      <c r="AFG416" s="5"/>
      <c r="AFH416" s="5"/>
      <c r="AFI416" s="5"/>
      <c r="AFJ416" s="5"/>
      <c r="AFK416" s="5"/>
      <c r="AFL416" s="5"/>
      <c r="AFM416" s="5"/>
      <c r="AFN416" s="5"/>
      <c r="AFO416" s="5"/>
      <c r="AFP416" s="5"/>
      <c r="AFQ416" s="5"/>
      <c r="AFR416" s="5"/>
      <c r="AFS416" s="5"/>
      <c r="AFT416" s="5"/>
      <c r="AFU416" s="5"/>
      <c r="AFV416" s="5"/>
      <c r="AFW416" s="5"/>
      <c r="AFX416" s="5"/>
      <c r="AFY416" s="5"/>
      <c r="AFZ416" s="5"/>
      <c r="AGA416" s="5"/>
      <c r="AGB416" s="5"/>
      <c r="AGC416" s="5"/>
      <c r="AGD416" s="5"/>
      <c r="AGE416" s="5"/>
      <c r="AGF416" s="5"/>
      <c r="AGG416" s="5"/>
      <c r="AGH416" s="5"/>
      <c r="AGI416" s="5"/>
      <c r="AGJ416" s="5"/>
      <c r="AGK416" s="5"/>
      <c r="AGL416" s="5"/>
      <c r="AGM416" s="5"/>
      <c r="AGN416" s="5"/>
      <c r="AGO416" s="5"/>
      <c r="AGP416" s="5"/>
      <c r="AGQ416" s="5"/>
      <c r="AGR416" s="5"/>
      <c r="AGS416" s="5"/>
      <c r="AGT416" s="5"/>
      <c r="AGU416" s="5"/>
      <c r="AGV416" s="5"/>
      <c r="AGW416" s="5"/>
      <c r="AGX416" s="5"/>
      <c r="AGY416" s="5"/>
      <c r="AGZ416" s="5"/>
      <c r="AHA416" s="5"/>
      <c r="AHB416" s="5"/>
      <c r="AHC416" s="5"/>
      <c r="AHD416" s="5"/>
      <c r="AHE416" s="5"/>
      <c r="AHF416" s="5"/>
      <c r="AHG416" s="5"/>
      <c r="AHH416" s="5"/>
      <c r="AHI416" s="5"/>
      <c r="AHJ416" s="5"/>
      <c r="AHK416" s="5"/>
      <c r="AHL416" s="5"/>
      <c r="AHM416" s="5"/>
      <c r="AHN416" s="5"/>
      <c r="AHO416" s="5"/>
      <c r="AHP416" s="5"/>
      <c r="AHQ416" s="5"/>
      <c r="AHR416" s="5"/>
      <c r="AHS416" s="5"/>
      <c r="AHT416" s="5"/>
      <c r="AHU416" s="5"/>
      <c r="AHV416" s="5"/>
      <c r="AHW416" s="5"/>
      <c r="AHX416" s="5"/>
      <c r="AHY416" s="5"/>
      <c r="AHZ416" s="5"/>
      <c r="AIA416" s="5"/>
      <c r="AIB416" s="5"/>
      <c r="AIC416" s="5"/>
      <c r="AID416" s="5"/>
      <c r="AIE416" s="5"/>
      <c r="AIF416" s="5"/>
      <c r="AIG416" s="5"/>
      <c r="AIH416" s="5"/>
      <c r="AII416" s="5"/>
      <c r="AIJ416" s="5"/>
      <c r="AIK416" s="5"/>
      <c r="AIL416" s="5"/>
      <c r="AIM416" s="5"/>
      <c r="AIN416" s="5"/>
      <c r="AIO416" s="5"/>
      <c r="AIP416" s="5"/>
      <c r="AIQ416" s="5"/>
      <c r="AIR416" s="5"/>
      <c r="AIS416" s="5"/>
      <c r="AIT416" s="5"/>
      <c r="AIU416" s="5"/>
      <c r="AIV416" s="5"/>
      <c r="AIW416" s="5"/>
      <c r="AIX416" s="5"/>
      <c r="AIY416" s="5"/>
      <c r="AIZ416" s="5"/>
      <c r="AJA416" s="5"/>
      <c r="AJB416" s="5"/>
      <c r="AJC416" s="5"/>
      <c r="AJD416" s="5"/>
      <c r="AJE416" s="5"/>
      <c r="AJF416" s="5"/>
      <c r="AJG416" s="5"/>
      <c r="AJH416" s="5"/>
      <c r="AJI416" s="5"/>
      <c r="AJJ416" s="5"/>
      <c r="AJK416" s="5"/>
      <c r="AJL416" s="5"/>
      <c r="AJM416" s="5"/>
      <c r="AJN416" s="5"/>
      <c r="AJO416" s="5"/>
      <c r="AJP416" s="5"/>
      <c r="AJQ416" s="5"/>
      <c r="AJR416" s="5"/>
      <c r="AJS416" s="5"/>
      <c r="AJT416" s="5"/>
      <c r="AJU416" s="5"/>
      <c r="AJV416" s="5"/>
      <c r="AJW416" s="5"/>
      <c r="AJX416" s="5"/>
      <c r="AJY416" s="5"/>
      <c r="AJZ416" s="5"/>
      <c r="AKA416" s="5"/>
      <c r="AKB416" s="5"/>
      <c r="AKC416" s="5"/>
      <c r="AKD416" s="5"/>
      <c r="AKE416" s="5"/>
      <c r="AKF416" s="5"/>
      <c r="AKG416" s="5"/>
      <c r="AKH416" s="5"/>
      <c r="AKI416" s="5"/>
      <c r="AKJ416" s="5"/>
      <c r="AKK416" s="5"/>
      <c r="AKL416" s="5"/>
      <c r="AKM416" s="5"/>
      <c r="AKN416" s="5"/>
      <c r="AKO416" s="5"/>
      <c r="AKP416" s="5"/>
      <c r="AKQ416" s="5"/>
      <c r="AKR416" s="5"/>
      <c r="AKS416" s="5"/>
      <c r="AKT416" s="5"/>
      <c r="AKU416" s="5"/>
      <c r="AKV416" s="5"/>
      <c r="AKW416" s="5"/>
      <c r="AKX416" s="5"/>
      <c r="AKY416" s="5"/>
      <c r="AKZ416" s="5"/>
      <c r="ALA416" s="5"/>
      <c r="ALB416" s="5"/>
      <c r="ALC416" s="5"/>
      <c r="ALD416" s="5"/>
      <c r="ALE416" s="5"/>
      <c r="ALF416" s="5"/>
      <c r="ALG416" s="5"/>
      <c r="ALH416" s="5"/>
      <c r="ALI416" s="5"/>
      <c r="ALJ416" s="5"/>
      <c r="ALK416" s="5"/>
      <c r="ALL416" s="5"/>
      <c r="ALM416" s="5"/>
      <c r="ALN416" s="5"/>
      <c r="ALO416" s="5"/>
      <c r="ALP416" s="5"/>
      <c r="ALQ416" s="5"/>
      <c r="ALR416" s="5"/>
      <c r="ALS416" s="5"/>
      <c r="ALT416" s="5"/>
      <c r="ALU416" s="5"/>
      <c r="ALV416" s="5"/>
      <c r="ALW416" s="5"/>
      <c r="ALX416" s="5"/>
      <c r="ALY416" s="5"/>
      <c r="ALZ416" s="5"/>
      <c r="AMA416" s="5"/>
      <c r="AMB416" s="5"/>
      <c r="AMC416" s="5"/>
      <c r="AMD416" s="5"/>
      <c r="AME416" s="5"/>
      <c r="AMF416" s="5"/>
      <c r="AMG416" s="5"/>
      <c r="AMH416" s="5"/>
      <c r="AMI416" s="5"/>
      <c r="AMJ416" s="5"/>
      <c r="AMK416" s="5"/>
      <c r="AML416" s="5"/>
      <c r="AMM416" s="5"/>
      <c r="AMN416" s="5"/>
      <c r="AMO416" s="5"/>
      <c r="AMP416" s="5"/>
      <c r="AMQ416" s="5"/>
      <c r="AMR416" s="5"/>
      <c r="AMS416" s="5"/>
      <c r="AMT416" s="5"/>
      <c r="AMU416" s="5"/>
      <c r="AMV416" s="5"/>
      <c r="AMW416" s="5"/>
      <c r="AMX416" s="5"/>
      <c r="AMY416" s="5"/>
      <c r="AMZ416" s="5"/>
      <c r="ANA416" s="5"/>
      <c r="ANB416" s="5"/>
      <c r="ANC416" s="5"/>
      <c r="AND416" s="5"/>
      <c r="ANE416" s="5"/>
      <c r="ANF416" s="5"/>
      <c r="ANG416" s="5"/>
      <c r="ANH416" s="5"/>
      <c r="ANI416" s="5"/>
      <c r="ANJ416" s="5"/>
      <c r="ANK416" s="5"/>
      <c r="ANL416" s="5"/>
      <c r="ANM416" s="5"/>
      <c r="ANN416" s="5"/>
      <c r="ANO416" s="5"/>
      <c r="ANP416" s="5"/>
      <c r="ANQ416" s="5"/>
      <c r="ANR416" s="5"/>
      <c r="ANS416" s="5"/>
      <c r="ANT416" s="5"/>
      <c r="ANU416" s="5"/>
      <c r="ANV416" s="5"/>
      <c r="ANW416" s="5"/>
      <c r="ANX416" s="5"/>
      <c r="ANY416" s="5"/>
      <c r="ANZ416" s="5"/>
      <c r="AOA416" s="5"/>
      <c r="AOB416" s="5"/>
      <c r="AOC416" s="5"/>
      <c r="AOD416" s="5"/>
      <c r="AOE416" s="5"/>
      <c r="AOF416" s="5"/>
      <c r="AOG416" s="5"/>
      <c r="AOH416" s="5"/>
      <c r="AOI416" s="5"/>
      <c r="AOJ416" s="5"/>
      <c r="AOK416" s="5"/>
      <c r="AOL416" s="5"/>
      <c r="AOM416" s="5"/>
      <c r="AON416" s="5"/>
      <c r="AOO416" s="5"/>
      <c r="AOP416" s="5"/>
      <c r="AOQ416" s="5"/>
      <c r="AOR416" s="5"/>
      <c r="AOS416" s="5"/>
      <c r="AOT416" s="5"/>
      <c r="AOU416" s="5"/>
      <c r="AOV416" s="5"/>
      <c r="AOW416" s="5"/>
      <c r="AOX416" s="5"/>
      <c r="AOY416" s="5"/>
      <c r="AOZ416" s="5"/>
      <c r="APA416" s="5"/>
      <c r="APB416" s="5"/>
      <c r="APC416" s="5"/>
      <c r="APD416" s="5"/>
      <c r="APE416" s="5"/>
      <c r="APF416" s="5"/>
      <c r="APG416" s="5"/>
      <c r="APH416" s="5"/>
      <c r="API416" s="5"/>
      <c r="APJ416" s="5"/>
      <c r="APK416" s="5"/>
      <c r="APL416" s="5"/>
      <c r="APM416" s="5"/>
      <c r="APN416" s="5"/>
      <c r="APO416" s="5"/>
      <c r="APP416" s="5"/>
      <c r="APQ416" s="5"/>
      <c r="APR416" s="5"/>
      <c r="APS416" s="5"/>
      <c r="APT416" s="5"/>
      <c r="APU416" s="5"/>
      <c r="APV416" s="5"/>
      <c r="APW416" s="5"/>
      <c r="APX416" s="5"/>
      <c r="APY416" s="5"/>
      <c r="APZ416" s="5"/>
      <c r="AQA416" s="5"/>
      <c r="AQB416" s="5"/>
      <c r="AQC416" s="5"/>
      <c r="AQD416" s="5"/>
      <c r="AQE416" s="5"/>
      <c r="AQF416" s="5"/>
      <c r="AQG416" s="5"/>
      <c r="AQH416" s="5"/>
      <c r="AQI416" s="5"/>
      <c r="AQJ416" s="5"/>
      <c r="AQK416" s="5"/>
      <c r="AQL416" s="5"/>
      <c r="AQM416" s="5"/>
      <c r="AQN416" s="5"/>
      <c r="AQO416" s="5"/>
      <c r="AQP416" s="5"/>
      <c r="AQQ416" s="5"/>
      <c r="AQR416" s="5"/>
      <c r="AQS416" s="5"/>
      <c r="AQT416" s="5"/>
      <c r="AQU416" s="5"/>
      <c r="AQV416" s="5"/>
      <c r="AQW416" s="5"/>
      <c r="AQX416" s="5"/>
      <c r="AQY416" s="5"/>
      <c r="AQZ416" s="5"/>
    </row>
    <row r="417" spans="1:1144" s="4" customFormat="1" ht="36" customHeight="1">
      <c r="A417" s="95" t="s">
        <v>73</v>
      </c>
      <c r="B417" s="95" t="s">
        <v>70</v>
      </c>
      <c r="C417" s="95" t="s">
        <v>13</v>
      </c>
      <c r="D417" s="95" t="s">
        <v>81</v>
      </c>
      <c r="E417" s="95" t="s">
        <v>85</v>
      </c>
      <c r="F417" s="95" t="s">
        <v>2367</v>
      </c>
      <c r="G417" s="95" t="s">
        <v>2368</v>
      </c>
      <c r="H417" s="95" t="s">
        <v>1012</v>
      </c>
      <c r="I417" s="95" t="s">
        <v>919</v>
      </c>
      <c r="J417" s="139" t="s">
        <v>365</v>
      </c>
      <c r="K417" s="139" t="s">
        <v>2412</v>
      </c>
      <c r="L417" s="139" t="s">
        <v>2311</v>
      </c>
      <c r="M417" s="139" t="s">
        <v>2413</v>
      </c>
      <c r="N417" s="139" t="s">
        <v>2414</v>
      </c>
      <c r="O417" s="139" t="s">
        <v>2415</v>
      </c>
      <c r="P417" s="139" t="s">
        <v>2416</v>
      </c>
      <c r="Q417" s="139" t="s">
        <v>2415</v>
      </c>
      <c r="R417" s="141">
        <v>43100</v>
      </c>
      <c r="S417" s="139" t="s">
        <v>2423</v>
      </c>
      <c r="T417" s="139" t="s">
        <v>2424</v>
      </c>
      <c r="U417" s="139" t="s">
        <v>2374</v>
      </c>
      <c r="V417" s="139" t="s">
        <v>2375</v>
      </c>
      <c r="W417" s="96">
        <f t="shared" ref="W417:W518" si="34">+X417</f>
        <v>100000000</v>
      </c>
      <c r="X417" s="96">
        <f t="shared" si="33"/>
        <v>100000000</v>
      </c>
      <c r="Y417" s="96">
        <v>100000000</v>
      </c>
      <c r="Z417" s="96"/>
      <c r="AA417" s="96"/>
      <c r="AB417" s="96"/>
      <c r="AC417" s="96"/>
      <c r="AD417" s="96"/>
      <c r="AE417" s="96"/>
      <c r="AF417" s="96"/>
      <c r="AG417" s="96"/>
      <c r="AH417" s="96"/>
      <c r="AI417" s="96"/>
      <c r="AJ417" s="96"/>
      <c r="AK417" s="96"/>
      <c r="AL417" s="96"/>
      <c r="AM417" s="96"/>
      <c r="AN417" s="96"/>
      <c r="AO417" s="96"/>
      <c r="AP417" s="96"/>
      <c r="AQ417" s="96"/>
      <c r="AR417" s="96"/>
      <c r="AS417" s="96"/>
      <c r="AT417" s="96"/>
      <c r="AU417" s="96"/>
      <c r="AV417" s="96"/>
      <c r="AW417" s="96"/>
      <c r="AX417" s="96"/>
      <c r="AY417" s="96"/>
      <c r="AZ417" s="96"/>
      <c r="BA417" s="96"/>
      <c r="BB417" s="96"/>
      <c r="BC417" s="96"/>
      <c r="BD417" s="96"/>
      <c r="BE417" s="96"/>
      <c r="BF417" s="96"/>
      <c r="BG417" s="96"/>
      <c r="BH417" s="96"/>
      <c r="BI417" s="96"/>
      <c r="BJ417" s="96"/>
      <c r="BK417" s="96"/>
      <c r="BL417" s="96"/>
      <c r="BM417" s="96"/>
      <c r="BN417" s="96"/>
      <c r="BO417" s="96"/>
      <c r="BP417" s="96"/>
      <c r="BQ417" s="96"/>
      <c r="BR417" s="96"/>
      <c r="BS417" s="107"/>
      <c r="BT417" s="107"/>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16"/>
      <c r="DO417" s="3"/>
      <c r="DP417" s="3"/>
      <c r="DQ417" s="3"/>
      <c r="DR417" s="3"/>
      <c r="DS417" s="3"/>
      <c r="DT417" s="3"/>
      <c r="DU417" s="3"/>
      <c r="DV417" s="3"/>
      <c r="DW417" s="3"/>
      <c r="DX417" s="3"/>
      <c r="DY417" s="10"/>
      <c r="DZ417" s="10"/>
      <c r="EA417" s="10"/>
      <c r="EB417" s="10"/>
      <c r="EC417" s="10"/>
      <c r="ED417" s="10"/>
      <c r="EE417" s="10"/>
      <c r="EF417" s="3"/>
      <c r="EG417" s="3"/>
      <c r="EH417" s="3"/>
      <c r="EI417" s="3"/>
      <c r="EJ417" s="3"/>
      <c r="EK417" s="3"/>
      <c r="EL417" s="3"/>
      <c r="EM417" s="9"/>
      <c r="EN417" s="9"/>
      <c r="EO417" s="9"/>
      <c r="EP417" s="9"/>
      <c r="EQ417" s="9"/>
      <c r="ER417" s="9"/>
      <c r="ES417" s="9"/>
      <c r="ET417" s="9"/>
      <c r="EU417" s="9"/>
      <c r="EV417" s="9"/>
      <c r="EW417" s="9"/>
      <c r="EX417" s="9"/>
      <c r="EY417" s="9"/>
      <c r="EZ417" s="9"/>
      <c r="FA417" s="9"/>
      <c r="FB417" s="9"/>
      <c r="FC417" s="9"/>
      <c r="FD417" s="9"/>
      <c r="FE417" s="15"/>
      <c r="FF417" s="9"/>
      <c r="FG417" s="9"/>
      <c r="FH417" s="9"/>
      <c r="FI417" s="9"/>
      <c r="FJ417" s="9"/>
      <c r="FK417" s="9"/>
      <c r="FL417" s="9"/>
      <c r="FM417" s="9"/>
      <c r="FN417" s="9"/>
      <c r="FO417" s="9"/>
      <c r="FP417" s="9"/>
      <c r="FQ417" s="9"/>
      <c r="FR417" s="9"/>
      <c r="FS417" s="9"/>
      <c r="FT417" s="9"/>
      <c r="FU417" s="9"/>
      <c r="FV417" s="9"/>
      <c r="FW417" s="9"/>
      <c r="FX417" s="9"/>
      <c r="FY417" s="9"/>
      <c r="FZ417" s="9"/>
      <c r="GA417" s="9"/>
      <c r="GB417" s="9"/>
      <c r="GC417" s="9"/>
      <c r="GD417" s="9"/>
      <c r="GE417" s="9"/>
      <c r="GF417" s="9"/>
      <c r="GG417" s="9"/>
      <c r="GH417" s="9"/>
      <c r="GI417" s="9"/>
      <c r="GJ417" s="9"/>
      <c r="GK417" s="9"/>
      <c r="GL417" s="9"/>
      <c r="GM417" s="5"/>
      <c r="GN417" s="10"/>
      <c r="GO417" s="10"/>
      <c r="GP417" s="10"/>
      <c r="GQ417" s="10"/>
      <c r="GR417" s="9"/>
      <c r="GS417" s="9"/>
      <c r="GT417" s="5"/>
      <c r="GU417" s="5"/>
      <c r="GV417" s="5"/>
      <c r="GW417" s="5"/>
      <c r="GX417" s="5"/>
      <c r="GY417" s="5"/>
      <c r="GZ417" s="5"/>
      <c r="HA417" s="5"/>
      <c r="HB417" s="5"/>
      <c r="HC417" s="5"/>
      <c r="HD417" s="5"/>
      <c r="HE417" s="5"/>
      <c r="HF417" s="5"/>
      <c r="HG417" s="5"/>
      <c r="HH417" s="5"/>
      <c r="HI417" s="5"/>
      <c r="HJ417" s="5"/>
      <c r="HK417" s="5"/>
      <c r="HL417" s="5"/>
      <c r="HM417" s="5"/>
      <c r="HN417" s="5"/>
      <c r="HO417" s="5"/>
      <c r="HP417" s="5"/>
      <c r="HQ417" s="5"/>
      <c r="HR417" s="5"/>
      <c r="HS417" s="5"/>
      <c r="HT417" s="5"/>
      <c r="HU417" s="5"/>
      <c r="HV417" s="5"/>
      <c r="HW417" s="5"/>
      <c r="HX417" s="5"/>
      <c r="HY417" s="5"/>
      <c r="HZ417" s="5"/>
      <c r="IA417" s="5"/>
      <c r="IB417" s="5"/>
      <c r="IC417" s="5"/>
      <c r="ID417" s="5"/>
      <c r="IE417" s="5"/>
      <c r="IF417" s="5"/>
      <c r="IG417" s="5"/>
      <c r="IH417" s="5"/>
      <c r="II417" s="5"/>
      <c r="IJ417" s="5"/>
      <c r="IK417" s="5"/>
      <c r="IL417" s="5"/>
      <c r="IM417" s="5"/>
      <c r="IN417" s="5"/>
      <c r="IO417" s="5"/>
      <c r="IP417" s="5"/>
      <c r="IQ417" s="5"/>
      <c r="IR417" s="5"/>
      <c r="IS417" s="5"/>
      <c r="IT417" s="5"/>
      <c r="IU417" s="5"/>
      <c r="IV417" s="5"/>
      <c r="IW417" s="5"/>
      <c r="IX417" s="5"/>
      <c r="IY417" s="5"/>
      <c r="IZ417" s="5"/>
      <c r="JA417" s="5"/>
      <c r="JB417" s="5"/>
      <c r="JC417" s="5"/>
      <c r="JD417" s="5"/>
      <c r="JE417" s="5"/>
      <c r="JF417" s="5"/>
      <c r="JG417" s="5"/>
      <c r="JH417" s="5"/>
      <c r="JI417" s="5"/>
      <c r="JJ417" s="5"/>
      <c r="JK417" s="5"/>
      <c r="JL417" s="5"/>
      <c r="JM417" s="5"/>
      <c r="JN417" s="5"/>
      <c r="JO417" s="5"/>
      <c r="JP417" s="5"/>
      <c r="JQ417" s="5"/>
      <c r="JR417" s="5"/>
      <c r="JS417" s="5"/>
      <c r="JT417" s="5"/>
      <c r="JU417" s="5"/>
      <c r="JV417" s="5"/>
      <c r="JW417" s="5"/>
      <c r="JX417" s="5"/>
      <c r="JY417" s="5"/>
      <c r="JZ417" s="5"/>
      <c r="KA417" s="5"/>
      <c r="KB417" s="5"/>
      <c r="KC417" s="5"/>
      <c r="KD417" s="5"/>
      <c r="KE417" s="5"/>
      <c r="KF417" s="5"/>
      <c r="KG417" s="5"/>
      <c r="KH417" s="5"/>
      <c r="KI417" s="5"/>
      <c r="KJ417" s="5"/>
      <c r="KK417" s="5"/>
      <c r="KL417" s="5"/>
      <c r="KM417" s="5"/>
      <c r="KN417" s="5"/>
      <c r="KO417" s="5"/>
      <c r="KP417" s="5"/>
      <c r="KQ417" s="5"/>
      <c r="KR417" s="5"/>
      <c r="KS417" s="5"/>
      <c r="KT417" s="5"/>
      <c r="KU417" s="5"/>
      <c r="KV417" s="5"/>
      <c r="KW417" s="5"/>
      <c r="KX417" s="5"/>
      <c r="KY417" s="5"/>
      <c r="KZ417" s="5"/>
      <c r="LA417" s="5"/>
      <c r="LB417" s="5"/>
      <c r="LC417" s="5"/>
      <c r="LD417" s="5"/>
      <c r="LE417" s="5"/>
      <c r="LF417" s="5"/>
      <c r="LG417" s="5"/>
      <c r="LH417" s="5"/>
      <c r="LI417" s="5"/>
      <c r="LJ417" s="5"/>
      <c r="LK417" s="5"/>
      <c r="LL417" s="5"/>
      <c r="LM417" s="5"/>
      <c r="LN417" s="5"/>
      <c r="LO417" s="5"/>
      <c r="LP417" s="5"/>
      <c r="LQ417" s="5"/>
      <c r="LR417" s="5"/>
      <c r="LS417" s="5"/>
      <c r="LT417" s="5"/>
      <c r="LU417" s="5"/>
      <c r="LV417" s="5"/>
      <c r="LW417" s="5"/>
      <c r="LX417" s="5"/>
      <c r="LY417" s="5"/>
      <c r="LZ417" s="5"/>
      <c r="MA417" s="5"/>
      <c r="MB417" s="5"/>
      <c r="MC417" s="5"/>
      <c r="MD417" s="5"/>
      <c r="ME417" s="5"/>
      <c r="MF417" s="5"/>
      <c r="MG417" s="5"/>
      <c r="MH417" s="5"/>
      <c r="MI417" s="5"/>
      <c r="MJ417" s="5"/>
      <c r="MK417" s="5"/>
      <c r="ML417" s="5"/>
      <c r="MM417" s="5"/>
      <c r="MN417" s="5"/>
      <c r="MO417" s="5"/>
      <c r="MP417" s="5"/>
      <c r="MQ417" s="5"/>
      <c r="MR417" s="5"/>
      <c r="MS417" s="5"/>
      <c r="MT417" s="5"/>
      <c r="MU417" s="5"/>
      <c r="MV417" s="5"/>
      <c r="MW417" s="5"/>
      <c r="MX417" s="5"/>
      <c r="MY417" s="5"/>
      <c r="MZ417" s="5"/>
      <c r="NA417" s="5"/>
      <c r="NB417" s="5"/>
      <c r="NC417" s="5"/>
      <c r="ND417" s="5"/>
      <c r="NE417" s="5"/>
      <c r="NF417" s="5"/>
      <c r="NG417" s="5"/>
      <c r="NH417" s="5"/>
      <c r="NI417" s="5"/>
      <c r="NJ417" s="5"/>
      <c r="NK417" s="5"/>
      <c r="NL417" s="5"/>
      <c r="NM417" s="5"/>
      <c r="NN417" s="5"/>
      <c r="NO417" s="5"/>
      <c r="NP417" s="5"/>
      <c r="NQ417" s="5"/>
      <c r="NR417" s="5"/>
      <c r="NS417" s="5"/>
      <c r="NT417" s="5"/>
      <c r="NU417" s="5"/>
      <c r="NV417" s="5"/>
      <c r="NW417" s="5"/>
      <c r="NX417" s="5"/>
      <c r="NY417" s="5"/>
      <c r="NZ417" s="5"/>
      <c r="OA417" s="5"/>
      <c r="OB417" s="5"/>
      <c r="OC417" s="5"/>
      <c r="OD417" s="5"/>
      <c r="OE417" s="5"/>
      <c r="OF417" s="5"/>
      <c r="OG417" s="5"/>
      <c r="OH417" s="5"/>
      <c r="OI417" s="5"/>
      <c r="OJ417" s="5"/>
      <c r="OK417" s="5"/>
      <c r="OL417" s="5"/>
      <c r="OM417" s="5"/>
      <c r="ON417" s="5"/>
      <c r="OO417" s="5"/>
      <c r="OP417" s="5"/>
      <c r="OQ417" s="5"/>
      <c r="OR417" s="5"/>
      <c r="OS417" s="5"/>
      <c r="OT417" s="5"/>
      <c r="OU417" s="5"/>
      <c r="OV417" s="5"/>
      <c r="OW417" s="5"/>
      <c r="OX417" s="5"/>
      <c r="OY417" s="5"/>
      <c r="OZ417" s="5"/>
      <c r="PA417" s="5"/>
      <c r="PB417" s="5"/>
      <c r="PC417" s="5"/>
      <c r="PD417" s="5"/>
      <c r="PE417" s="5"/>
      <c r="PF417" s="5"/>
      <c r="PG417" s="5"/>
      <c r="PH417" s="5"/>
      <c r="PI417" s="5"/>
      <c r="PJ417" s="5"/>
      <c r="PK417" s="5"/>
      <c r="PL417" s="5"/>
      <c r="PM417" s="5"/>
      <c r="PN417" s="5"/>
      <c r="PO417" s="5"/>
      <c r="PP417" s="5"/>
      <c r="PQ417" s="5"/>
      <c r="PR417" s="5"/>
      <c r="PS417" s="5"/>
      <c r="PT417" s="5"/>
      <c r="PU417" s="5"/>
      <c r="PV417" s="5"/>
      <c r="PW417" s="5"/>
      <c r="PX417" s="5"/>
      <c r="PY417" s="5"/>
      <c r="PZ417" s="5"/>
      <c r="QA417" s="5"/>
      <c r="QB417" s="5"/>
      <c r="QC417" s="5"/>
      <c r="QD417" s="5"/>
      <c r="QE417" s="5"/>
      <c r="QF417" s="5"/>
      <c r="QG417" s="5"/>
      <c r="QH417" s="5"/>
      <c r="QI417" s="5"/>
      <c r="QJ417" s="5"/>
      <c r="QK417" s="5"/>
      <c r="QL417" s="5"/>
      <c r="QM417" s="5"/>
      <c r="QN417" s="5"/>
      <c r="QO417" s="5"/>
      <c r="QP417" s="5"/>
      <c r="QQ417" s="5"/>
      <c r="QR417" s="5"/>
      <c r="QS417" s="5"/>
      <c r="QT417" s="5"/>
      <c r="QU417" s="5"/>
      <c r="QV417" s="5"/>
      <c r="QW417" s="5"/>
      <c r="QX417" s="5"/>
      <c r="QY417" s="5"/>
      <c r="QZ417" s="5"/>
      <c r="RA417" s="5"/>
      <c r="RB417" s="5"/>
      <c r="RC417" s="5"/>
      <c r="RD417" s="5"/>
      <c r="RE417" s="5"/>
      <c r="RF417" s="5"/>
      <c r="RG417" s="5"/>
      <c r="RH417" s="5"/>
      <c r="RI417" s="5"/>
      <c r="RJ417" s="5"/>
      <c r="RK417" s="5"/>
      <c r="RL417" s="5"/>
      <c r="RM417" s="5"/>
      <c r="RN417" s="5"/>
      <c r="RO417" s="5"/>
      <c r="RP417" s="5"/>
      <c r="RQ417" s="5"/>
      <c r="RR417" s="5"/>
      <c r="RS417" s="5"/>
      <c r="RT417" s="5"/>
      <c r="RU417" s="5"/>
      <c r="RV417" s="5"/>
      <c r="RW417" s="5"/>
      <c r="RX417" s="5"/>
      <c r="RY417" s="5"/>
      <c r="RZ417" s="5"/>
      <c r="SA417" s="5"/>
      <c r="SB417" s="5"/>
      <c r="SC417" s="5"/>
      <c r="SD417" s="5"/>
      <c r="SE417" s="5"/>
      <c r="SF417" s="5"/>
      <c r="SG417" s="5"/>
      <c r="SH417" s="5"/>
      <c r="SI417" s="5"/>
      <c r="SJ417" s="5"/>
      <c r="SK417" s="5"/>
      <c r="SL417" s="5"/>
      <c r="SM417" s="5"/>
      <c r="SN417" s="5"/>
      <c r="SO417" s="5"/>
      <c r="SP417" s="5"/>
      <c r="SQ417" s="5"/>
      <c r="SR417" s="5"/>
      <c r="SS417" s="5"/>
      <c r="ST417" s="5"/>
      <c r="SU417" s="5"/>
      <c r="SV417" s="5"/>
      <c r="SW417" s="5"/>
      <c r="SX417" s="5"/>
      <c r="SY417" s="5"/>
      <c r="SZ417" s="5"/>
      <c r="TA417" s="5"/>
      <c r="TB417" s="5"/>
      <c r="TC417" s="5"/>
      <c r="TD417" s="5"/>
      <c r="TE417" s="5"/>
      <c r="TF417" s="5"/>
      <c r="TG417" s="5"/>
      <c r="TH417" s="5"/>
      <c r="TI417" s="5"/>
      <c r="TJ417" s="5"/>
      <c r="TK417" s="5"/>
      <c r="TL417" s="5"/>
      <c r="TM417" s="5"/>
      <c r="TN417" s="5"/>
      <c r="TO417" s="5"/>
      <c r="TP417" s="5"/>
      <c r="TQ417" s="5"/>
      <c r="TR417" s="5"/>
      <c r="TS417" s="5"/>
      <c r="TT417" s="5"/>
      <c r="TU417" s="5"/>
      <c r="TV417" s="5"/>
      <c r="TW417" s="5"/>
      <c r="TX417" s="5"/>
      <c r="TY417" s="5"/>
      <c r="TZ417" s="5"/>
      <c r="UA417" s="5"/>
      <c r="UB417" s="5"/>
      <c r="UC417" s="5"/>
      <c r="UD417" s="5"/>
      <c r="UE417" s="5"/>
      <c r="UF417" s="5"/>
      <c r="UG417" s="5"/>
      <c r="UH417" s="5"/>
      <c r="UI417" s="5"/>
      <c r="UJ417" s="5"/>
      <c r="UK417" s="5"/>
      <c r="UL417" s="5"/>
      <c r="UM417" s="5"/>
      <c r="UN417" s="5"/>
      <c r="UO417" s="5"/>
      <c r="UP417" s="5"/>
      <c r="UQ417" s="5"/>
      <c r="UR417" s="5"/>
      <c r="US417" s="5"/>
      <c r="UT417" s="5"/>
      <c r="UU417" s="5"/>
      <c r="UV417" s="5"/>
      <c r="UW417" s="5"/>
      <c r="UX417" s="5"/>
      <c r="UY417" s="5"/>
      <c r="UZ417" s="5"/>
      <c r="VA417" s="5"/>
      <c r="VB417" s="5"/>
      <c r="VC417" s="5"/>
      <c r="VD417" s="5"/>
      <c r="VE417" s="5"/>
      <c r="VF417" s="5"/>
      <c r="VG417" s="5"/>
      <c r="VH417" s="5"/>
      <c r="VI417" s="5"/>
      <c r="VJ417" s="5"/>
      <c r="VK417" s="5"/>
      <c r="VL417" s="5"/>
      <c r="VM417" s="5"/>
      <c r="VN417" s="5"/>
      <c r="VO417" s="5"/>
      <c r="VP417" s="5"/>
      <c r="VQ417" s="5"/>
      <c r="VR417" s="5"/>
      <c r="VS417" s="5"/>
      <c r="VT417" s="5"/>
      <c r="VU417" s="5"/>
      <c r="VV417" s="5"/>
      <c r="VW417" s="5"/>
      <c r="VX417" s="5"/>
      <c r="VY417" s="5"/>
      <c r="VZ417" s="5"/>
      <c r="WA417" s="5"/>
      <c r="WB417" s="5"/>
      <c r="WC417" s="5"/>
      <c r="WD417" s="5"/>
      <c r="WE417" s="5"/>
      <c r="WF417" s="5"/>
      <c r="WG417" s="5"/>
      <c r="WH417" s="5"/>
      <c r="WI417" s="5"/>
      <c r="WJ417" s="5"/>
      <c r="WK417" s="5"/>
      <c r="WL417" s="5"/>
      <c r="WM417" s="5"/>
      <c r="WN417" s="5"/>
      <c r="WO417" s="5"/>
      <c r="WP417" s="5"/>
      <c r="WQ417" s="5"/>
      <c r="WR417" s="5"/>
      <c r="WS417" s="5"/>
      <c r="WT417" s="5"/>
      <c r="WU417" s="5"/>
      <c r="WV417" s="5"/>
      <c r="WW417" s="5"/>
      <c r="WX417" s="5"/>
      <c r="WY417" s="5"/>
      <c r="WZ417" s="5"/>
      <c r="XA417" s="5"/>
      <c r="XB417" s="5"/>
      <c r="XC417" s="5"/>
      <c r="XD417" s="5"/>
      <c r="XE417" s="5"/>
      <c r="XF417" s="5"/>
      <c r="XG417" s="5"/>
      <c r="XH417" s="5"/>
      <c r="XI417" s="5"/>
      <c r="XJ417" s="5"/>
      <c r="XK417" s="5"/>
      <c r="XL417" s="5"/>
      <c r="XM417" s="5"/>
      <c r="XN417" s="5"/>
      <c r="XO417" s="5"/>
      <c r="XP417" s="5"/>
      <c r="XQ417" s="5"/>
      <c r="XR417" s="5"/>
      <c r="XS417" s="5"/>
      <c r="XT417" s="5"/>
      <c r="XU417" s="5"/>
      <c r="XV417" s="5"/>
      <c r="XW417" s="5"/>
      <c r="XX417" s="5"/>
      <c r="XY417" s="5"/>
      <c r="XZ417" s="5"/>
      <c r="YA417" s="5"/>
      <c r="YB417" s="5"/>
      <c r="YC417" s="5"/>
      <c r="YD417" s="5"/>
      <c r="YE417" s="5"/>
      <c r="YF417" s="5"/>
      <c r="YG417" s="5"/>
      <c r="YH417" s="5"/>
      <c r="YI417" s="5"/>
      <c r="YJ417" s="5"/>
      <c r="YK417" s="5"/>
      <c r="YL417" s="5"/>
      <c r="YM417" s="5"/>
      <c r="YN417" s="5"/>
      <c r="YO417" s="5"/>
      <c r="YP417" s="5"/>
      <c r="YQ417" s="5"/>
      <c r="YR417" s="5"/>
      <c r="YS417" s="5"/>
      <c r="YT417" s="5"/>
      <c r="YU417" s="5"/>
      <c r="YV417" s="5"/>
      <c r="YW417" s="5"/>
      <c r="YX417" s="5"/>
      <c r="YY417" s="5"/>
      <c r="YZ417" s="5"/>
      <c r="ZA417" s="5"/>
      <c r="ZB417" s="5"/>
      <c r="ZC417" s="5"/>
      <c r="ZD417" s="5"/>
      <c r="ZE417" s="5"/>
      <c r="ZF417" s="5"/>
      <c r="ZG417" s="5"/>
      <c r="ZH417" s="5"/>
      <c r="ZI417" s="5"/>
      <c r="ZJ417" s="5"/>
      <c r="ZK417" s="5"/>
      <c r="ZL417" s="5"/>
      <c r="ZM417" s="5"/>
      <c r="ZN417" s="5"/>
      <c r="ZO417" s="5"/>
      <c r="ZP417" s="5"/>
      <c r="ZQ417" s="5"/>
      <c r="ZR417" s="5"/>
      <c r="ZS417" s="5"/>
      <c r="ZT417" s="5"/>
      <c r="ZU417" s="5"/>
      <c r="ZV417" s="5"/>
      <c r="ZW417" s="5"/>
      <c r="ZX417" s="5"/>
      <c r="ZY417" s="5"/>
      <c r="ZZ417" s="5"/>
      <c r="AAA417" s="5"/>
      <c r="AAB417" s="5"/>
      <c r="AAC417" s="5"/>
      <c r="AAD417" s="5"/>
      <c r="AAE417" s="5"/>
      <c r="AAF417" s="5"/>
      <c r="AAG417" s="5"/>
      <c r="AAH417" s="5"/>
      <c r="AAI417" s="5"/>
      <c r="AAJ417" s="5"/>
      <c r="AAK417" s="5"/>
      <c r="AAL417" s="5"/>
      <c r="AAM417" s="5"/>
      <c r="AAN417" s="5"/>
      <c r="AAO417" s="5"/>
      <c r="AAP417" s="5"/>
      <c r="AAQ417" s="5"/>
      <c r="AAR417" s="5"/>
      <c r="AAS417" s="5"/>
      <c r="AAT417" s="5"/>
      <c r="AAU417" s="5"/>
      <c r="AAV417" s="5"/>
      <c r="AAW417" s="5"/>
      <c r="AAX417" s="5"/>
      <c r="AAY417" s="5"/>
      <c r="AAZ417" s="5"/>
      <c r="ABA417" s="5"/>
      <c r="ABB417" s="5"/>
      <c r="ABC417" s="5"/>
      <c r="ABD417" s="5"/>
      <c r="ABE417" s="5"/>
      <c r="ABF417" s="5"/>
      <c r="ABG417" s="5"/>
      <c r="ABH417" s="5"/>
      <c r="ABI417" s="5"/>
      <c r="ABJ417" s="5"/>
      <c r="ABK417" s="5"/>
      <c r="ABL417" s="5"/>
      <c r="ABM417" s="5"/>
      <c r="ABN417" s="5"/>
      <c r="ABO417" s="5"/>
      <c r="ABP417" s="5"/>
      <c r="ABQ417" s="5"/>
      <c r="ABR417" s="5"/>
      <c r="ABS417" s="5"/>
      <c r="ABT417" s="5"/>
      <c r="ABU417" s="5"/>
      <c r="ABV417" s="5"/>
      <c r="ABW417" s="5"/>
      <c r="ABX417" s="5"/>
      <c r="ABY417" s="5"/>
      <c r="ABZ417" s="5"/>
      <c r="ACA417" s="5"/>
      <c r="ACB417" s="5"/>
      <c r="ACC417" s="5"/>
      <c r="ACD417" s="5"/>
      <c r="ACE417" s="5"/>
      <c r="ACF417" s="5"/>
      <c r="ACG417" s="5"/>
      <c r="ACH417" s="5"/>
      <c r="ACI417" s="5"/>
      <c r="ACJ417" s="5"/>
      <c r="ACK417" s="5"/>
      <c r="ACL417" s="5"/>
      <c r="ACM417" s="5"/>
      <c r="ACN417" s="5"/>
      <c r="ACO417" s="5"/>
      <c r="ACP417" s="5"/>
      <c r="ACQ417" s="5"/>
      <c r="ACR417" s="5"/>
      <c r="ACS417" s="5"/>
      <c r="ACT417" s="5"/>
      <c r="ACU417" s="5"/>
      <c r="ACV417" s="5"/>
      <c r="ACW417" s="5"/>
      <c r="ACX417" s="5"/>
      <c r="ACY417" s="5"/>
      <c r="ACZ417" s="5"/>
      <c r="ADA417" s="5"/>
      <c r="ADB417" s="5"/>
      <c r="ADC417" s="5"/>
      <c r="ADD417" s="5"/>
      <c r="ADE417" s="5"/>
      <c r="ADF417" s="5"/>
      <c r="ADG417" s="5"/>
      <c r="ADH417" s="5"/>
      <c r="ADI417" s="5"/>
      <c r="ADJ417" s="5"/>
      <c r="ADK417" s="5"/>
      <c r="ADL417" s="5"/>
      <c r="ADM417" s="5"/>
      <c r="ADN417" s="5"/>
      <c r="ADO417" s="5"/>
      <c r="ADP417" s="5"/>
      <c r="ADQ417" s="5"/>
      <c r="ADR417" s="5"/>
      <c r="ADS417" s="5"/>
      <c r="ADT417" s="5"/>
      <c r="ADU417" s="5"/>
      <c r="ADV417" s="5"/>
      <c r="ADW417" s="5"/>
      <c r="ADX417" s="5"/>
      <c r="ADY417" s="5"/>
      <c r="ADZ417" s="5"/>
      <c r="AEA417" s="5"/>
      <c r="AEB417" s="5"/>
      <c r="AEC417" s="5"/>
      <c r="AED417" s="5"/>
      <c r="AEE417" s="5"/>
      <c r="AEF417" s="5"/>
      <c r="AEG417" s="5"/>
      <c r="AEH417" s="5"/>
      <c r="AEI417" s="5"/>
      <c r="AEJ417" s="5"/>
      <c r="AEK417" s="5"/>
      <c r="AEL417" s="5"/>
      <c r="AEM417" s="5"/>
      <c r="AEN417" s="5"/>
      <c r="AEO417" s="5"/>
      <c r="AEP417" s="5"/>
      <c r="AEQ417" s="5"/>
      <c r="AER417" s="5"/>
      <c r="AES417" s="5"/>
      <c r="AET417" s="5"/>
      <c r="AEU417" s="5"/>
      <c r="AEV417" s="5"/>
      <c r="AEW417" s="5"/>
      <c r="AEX417" s="5"/>
      <c r="AEY417" s="5"/>
      <c r="AEZ417" s="5"/>
      <c r="AFA417" s="5"/>
      <c r="AFB417" s="5"/>
      <c r="AFC417" s="5"/>
      <c r="AFD417" s="5"/>
      <c r="AFE417" s="5"/>
      <c r="AFF417" s="5"/>
      <c r="AFG417" s="5"/>
      <c r="AFH417" s="5"/>
      <c r="AFI417" s="5"/>
      <c r="AFJ417" s="5"/>
      <c r="AFK417" s="5"/>
      <c r="AFL417" s="5"/>
      <c r="AFM417" s="5"/>
      <c r="AFN417" s="5"/>
      <c r="AFO417" s="5"/>
      <c r="AFP417" s="5"/>
      <c r="AFQ417" s="5"/>
      <c r="AFR417" s="5"/>
      <c r="AFS417" s="5"/>
      <c r="AFT417" s="5"/>
      <c r="AFU417" s="5"/>
      <c r="AFV417" s="5"/>
      <c r="AFW417" s="5"/>
      <c r="AFX417" s="5"/>
      <c r="AFY417" s="5"/>
      <c r="AFZ417" s="5"/>
      <c r="AGA417" s="5"/>
      <c r="AGB417" s="5"/>
      <c r="AGC417" s="5"/>
      <c r="AGD417" s="5"/>
      <c r="AGE417" s="5"/>
      <c r="AGF417" s="5"/>
      <c r="AGG417" s="5"/>
      <c r="AGH417" s="5"/>
      <c r="AGI417" s="5"/>
      <c r="AGJ417" s="5"/>
      <c r="AGK417" s="5"/>
      <c r="AGL417" s="5"/>
      <c r="AGM417" s="5"/>
      <c r="AGN417" s="5"/>
      <c r="AGO417" s="5"/>
      <c r="AGP417" s="5"/>
      <c r="AGQ417" s="5"/>
      <c r="AGR417" s="5"/>
      <c r="AGS417" s="5"/>
      <c r="AGT417" s="5"/>
      <c r="AGU417" s="5"/>
      <c r="AGV417" s="5"/>
      <c r="AGW417" s="5"/>
      <c r="AGX417" s="5"/>
      <c r="AGY417" s="5"/>
      <c r="AGZ417" s="5"/>
      <c r="AHA417" s="5"/>
      <c r="AHB417" s="5"/>
      <c r="AHC417" s="5"/>
      <c r="AHD417" s="5"/>
      <c r="AHE417" s="5"/>
      <c r="AHF417" s="5"/>
      <c r="AHG417" s="5"/>
      <c r="AHH417" s="5"/>
      <c r="AHI417" s="5"/>
      <c r="AHJ417" s="5"/>
      <c r="AHK417" s="5"/>
      <c r="AHL417" s="5"/>
      <c r="AHM417" s="5"/>
      <c r="AHN417" s="5"/>
      <c r="AHO417" s="5"/>
      <c r="AHP417" s="5"/>
      <c r="AHQ417" s="5"/>
      <c r="AHR417" s="5"/>
      <c r="AHS417" s="5"/>
      <c r="AHT417" s="5"/>
      <c r="AHU417" s="5"/>
      <c r="AHV417" s="5"/>
      <c r="AHW417" s="5"/>
      <c r="AHX417" s="5"/>
      <c r="AHY417" s="5"/>
      <c r="AHZ417" s="5"/>
      <c r="AIA417" s="5"/>
      <c r="AIB417" s="5"/>
      <c r="AIC417" s="5"/>
      <c r="AID417" s="5"/>
      <c r="AIE417" s="5"/>
      <c r="AIF417" s="5"/>
      <c r="AIG417" s="5"/>
      <c r="AIH417" s="5"/>
      <c r="AII417" s="5"/>
      <c r="AIJ417" s="5"/>
      <c r="AIK417" s="5"/>
      <c r="AIL417" s="5"/>
      <c r="AIM417" s="5"/>
      <c r="AIN417" s="5"/>
      <c r="AIO417" s="5"/>
      <c r="AIP417" s="5"/>
      <c r="AIQ417" s="5"/>
      <c r="AIR417" s="5"/>
      <c r="AIS417" s="5"/>
      <c r="AIT417" s="5"/>
      <c r="AIU417" s="5"/>
      <c r="AIV417" s="5"/>
      <c r="AIW417" s="5"/>
      <c r="AIX417" s="5"/>
      <c r="AIY417" s="5"/>
      <c r="AIZ417" s="5"/>
      <c r="AJA417" s="5"/>
      <c r="AJB417" s="5"/>
      <c r="AJC417" s="5"/>
      <c r="AJD417" s="5"/>
      <c r="AJE417" s="5"/>
      <c r="AJF417" s="5"/>
      <c r="AJG417" s="5"/>
      <c r="AJH417" s="5"/>
      <c r="AJI417" s="5"/>
      <c r="AJJ417" s="5"/>
      <c r="AJK417" s="5"/>
      <c r="AJL417" s="5"/>
      <c r="AJM417" s="5"/>
      <c r="AJN417" s="5"/>
      <c r="AJO417" s="5"/>
      <c r="AJP417" s="5"/>
      <c r="AJQ417" s="5"/>
      <c r="AJR417" s="5"/>
      <c r="AJS417" s="5"/>
      <c r="AJT417" s="5"/>
      <c r="AJU417" s="5"/>
      <c r="AJV417" s="5"/>
      <c r="AJW417" s="5"/>
      <c r="AJX417" s="5"/>
      <c r="AJY417" s="5"/>
      <c r="AJZ417" s="5"/>
      <c r="AKA417" s="5"/>
      <c r="AKB417" s="5"/>
      <c r="AKC417" s="5"/>
      <c r="AKD417" s="5"/>
      <c r="AKE417" s="5"/>
      <c r="AKF417" s="5"/>
      <c r="AKG417" s="5"/>
      <c r="AKH417" s="5"/>
      <c r="AKI417" s="5"/>
      <c r="AKJ417" s="5"/>
      <c r="AKK417" s="5"/>
      <c r="AKL417" s="5"/>
      <c r="AKM417" s="5"/>
      <c r="AKN417" s="5"/>
      <c r="AKO417" s="5"/>
      <c r="AKP417" s="5"/>
      <c r="AKQ417" s="5"/>
      <c r="AKR417" s="5"/>
      <c r="AKS417" s="5"/>
      <c r="AKT417" s="5"/>
      <c r="AKU417" s="5"/>
      <c r="AKV417" s="5"/>
      <c r="AKW417" s="5"/>
      <c r="AKX417" s="5"/>
      <c r="AKY417" s="5"/>
      <c r="AKZ417" s="5"/>
      <c r="ALA417" s="5"/>
      <c r="ALB417" s="5"/>
      <c r="ALC417" s="5"/>
      <c r="ALD417" s="5"/>
      <c r="ALE417" s="5"/>
      <c r="ALF417" s="5"/>
      <c r="ALG417" s="5"/>
      <c r="ALH417" s="5"/>
      <c r="ALI417" s="5"/>
      <c r="ALJ417" s="5"/>
      <c r="ALK417" s="5"/>
      <c r="ALL417" s="5"/>
      <c r="ALM417" s="5"/>
      <c r="ALN417" s="5"/>
      <c r="ALO417" s="5"/>
      <c r="ALP417" s="5"/>
      <c r="ALQ417" s="5"/>
      <c r="ALR417" s="5"/>
      <c r="ALS417" s="5"/>
      <c r="ALT417" s="5"/>
      <c r="ALU417" s="5"/>
      <c r="ALV417" s="5"/>
      <c r="ALW417" s="5"/>
      <c r="ALX417" s="5"/>
      <c r="ALY417" s="5"/>
      <c r="ALZ417" s="5"/>
      <c r="AMA417" s="5"/>
      <c r="AMB417" s="5"/>
      <c r="AMC417" s="5"/>
      <c r="AMD417" s="5"/>
      <c r="AME417" s="5"/>
      <c r="AMF417" s="5"/>
      <c r="AMG417" s="5"/>
      <c r="AMH417" s="5"/>
      <c r="AMI417" s="5"/>
      <c r="AMJ417" s="5"/>
      <c r="AMK417" s="5"/>
      <c r="AML417" s="5"/>
      <c r="AMM417" s="5"/>
      <c r="AMN417" s="5"/>
      <c r="AMO417" s="5"/>
      <c r="AMP417" s="5"/>
      <c r="AMQ417" s="5"/>
      <c r="AMR417" s="5"/>
      <c r="AMS417" s="5"/>
      <c r="AMT417" s="5"/>
      <c r="AMU417" s="5"/>
      <c r="AMV417" s="5"/>
      <c r="AMW417" s="5"/>
      <c r="AMX417" s="5"/>
      <c r="AMY417" s="5"/>
      <c r="AMZ417" s="5"/>
      <c r="ANA417" s="5"/>
      <c r="ANB417" s="5"/>
      <c r="ANC417" s="5"/>
      <c r="AND417" s="5"/>
      <c r="ANE417" s="5"/>
      <c r="ANF417" s="5"/>
      <c r="ANG417" s="5"/>
      <c r="ANH417" s="5"/>
      <c r="ANI417" s="5"/>
      <c r="ANJ417" s="5"/>
      <c r="ANK417" s="5"/>
      <c r="ANL417" s="5"/>
      <c r="ANM417" s="5"/>
      <c r="ANN417" s="5"/>
      <c r="ANO417" s="5"/>
      <c r="ANP417" s="5"/>
      <c r="ANQ417" s="5"/>
      <c r="ANR417" s="5"/>
      <c r="ANS417" s="5"/>
      <c r="ANT417" s="5"/>
      <c r="ANU417" s="5"/>
      <c r="ANV417" s="5"/>
      <c r="ANW417" s="5"/>
      <c r="ANX417" s="5"/>
      <c r="ANY417" s="5"/>
      <c r="ANZ417" s="5"/>
      <c r="AOA417" s="5"/>
      <c r="AOB417" s="5"/>
      <c r="AOC417" s="5"/>
      <c r="AOD417" s="5"/>
      <c r="AOE417" s="5"/>
      <c r="AOF417" s="5"/>
      <c r="AOG417" s="5"/>
      <c r="AOH417" s="5"/>
      <c r="AOI417" s="5"/>
      <c r="AOJ417" s="5"/>
      <c r="AOK417" s="5"/>
      <c r="AOL417" s="5"/>
      <c r="AOM417" s="5"/>
      <c r="AON417" s="5"/>
      <c r="AOO417" s="5"/>
      <c r="AOP417" s="5"/>
      <c r="AOQ417" s="5"/>
      <c r="AOR417" s="5"/>
      <c r="AOS417" s="5"/>
      <c r="AOT417" s="5"/>
      <c r="AOU417" s="5"/>
      <c r="AOV417" s="5"/>
      <c r="AOW417" s="5"/>
      <c r="AOX417" s="5"/>
      <c r="AOY417" s="5"/>
      <c r="AOZ417" s="5"/>
      <c r="APA417" s="5"/>
      <c r="APB417" s="5"/>
      <c r="APC417" s="5"/>
      <c r="APD417" s="5"/>
      <c r="APE417" s="5"/>
      <c r="APF417" s="5"/>
      <c r="APG417" s="5"/>
      <c r="APH417" s="5"/>
      <c r="API417" s="5"/>
      <c r="APJ417" s="5"/>
      <c r="APK417" s="5"/>
      <c r="APL417" s="5"/>
      <c r="APM417" s="5"/>
      <c r="APN417" s="5"/>
      <c r="APO417" s="5"/>
      <c r="APP417" s="5"/>
      <c r="APQ417" s="5"/>
      <c r="APR417" s="5"/>
      <c r="APS417" s="5"/>
      <c r="APT417" s="5"/>
      <c r="APU417" s="5"/>
      <c r="APV417" s="5"/>
      <c r="APW417" s="5"/>
      <c r="APX417" s="5"/>
      <c r="APY417" s="5"/>
      <c r="APZ417" s="5"/>
      <c r="AQA417" s="5"/>
      <c r="AQB417" s="5"/>
      <c r="AQC417" s="5"/>
      <c r="AQD417" s="5"/>
      <c r="AQE417" s="5"/>
      <c r="AQF417" s="5"/>
      <c r="AQG417" s="5"/>
      <c r="AQH417" s="5"/>
      <c r="AQI417" s="5"/>
      <c r="AQJ417" s="5"/>
      <c r="AQK417" s="5"/>
      <c r="AQL417" s="5"/>
      <c r="AQM417" s="5"/>
      <c r="AQN417" s="5"/>
      <c r="AQO417" s="5"/>
      <c r="AQP417" s="5"/>
      <c r="AQQ417" s="5"/>
      <c r="AQR417" s="5"/>
      <c r="AQS417" s="5"/>
      <c r="AQT417" s="5"/>
      <c r="AQU417" s="5"/>
      <c r="AQV417" s="5"/>
      <c r="AQW417" s="5"/>
      <c r="AQX417" s="5"/>
      <c r="AQY417" s="5"/>
      <c r="AQZ417" s="5"/>
    </row>
    <row r="418" spans="1:1144" s="4" customFormat="1" ht="36" customHeight="1">
      <c r="A418" s="95" t="s">
        <v>73</v>
      </c>
      <c r="B418" s="95" t="s">
        <v>70</v>
      </c>
      <c r="C418" s="95" t="s">
        <v>13</v>
      </c>
      <c r="D418" s="95" t="s">
        <v>81</v>
      </c>
      <c r="E418" s="95" t="s">
        <v>85</v>
      </c>
      <c r="F418" s="95" t="s">
        <v>2364</v>
      </c>
      <c r="G418" s="95" t="s">
        <v>2365</v>
      </c>
      <c r="H418" s="95" t="s">
        <v>1013</v>
      </c>
      <c r="I418" s="95" t="s">
        <v>920</v>
      </c>
      <c r="J418" s="139" t="s">
        <v>366</v>
      </c>
      <c r="K418" s="139" t="s">
        <v>2417</v>
      </c>
      <c r="L418" s="139" t="s">
        <v>2292</v>
      </c>
      <c r="M418" s="139" t="s">
        <v>2418</v>
      </c>
      <c r="N418" s="139" t="s">
        <v>2419</v>
      </c>
      <c r="O418" s="139">
        <v>1</v>
      </c>
      <c r="P418" s="139" t="s">
        <v>2420</v>
      </c>
      <c r="Q418" s="139" t="s">
        <v>2421</v>
      </c>
      <c r="R418" s="141" t="s">
        <v>1484</v>
      </c>
      <c r="S418" s="139" t="s">
        <v>2423</v>
      </c>
      <c r="T418" s="139" t="s">
        <v>2424</v>
      </c>
      <c r="U418" s="139" t="s">
        <v>2374</v>
      </c>
      <c r="V418" s="139" t="s">
        <v>2375</v>
      </c>
      <c r="W418" s="96">
        <f t="shared" si="34"/>
        <v>100000000</v>
      </c>
      <c r="X418" s="96">
        <f t="shared" si="33"/>
        <v>100000000</v>
      </c>
      <c r="Y418" s="96">
        <v>100000000</v>
      </c>
      <c r="Z418" s="96"/>
      <c r="AA418" s="96"/>
      <c r="AB418" s="96"/>
      <c r="AC418" s="96"/>
      <c r="AD418" s="96"/>
      <c r="AE418" s="96"/>
      <c r="AF418" s="96"/>
      <c r="AG418" s="96"/>
      <c r="AH418" s="96"/>
      <c r="AI418" s="96"/>
      <c r="AJ418" s="96"/>
      <c r="AK418" s="96"/>
      <c r="AL418" s="96"/>
      <c r="AM418" s="96"/>
      <c r="AN418" s="96"/>
      <c r="AO418" s="96"/>
      <c r="AP418" s="96"/>
      <c r="AQ418" s="96"/>
      <c r="AR418" s="96"/>
      <c r="AS418" s="96"/>
      <c r="AT418" s="96"/>
      <c r="AU418" s="96"/>
      <c r="AV418" s="96"/>
      <c r="AW418" s="96"/>
      <c r="AX418" s="96"/>
      <c r="AY418" s="96"/>
      <c r="AZ418" s="96"/>
      <c r="BA418" s="96"/>
      <c r="BB418" s="96"/>
      <c r="BC418" s="96"/>
      <c r="BD418" s="96"/>
      <c r="BE418" s="96"/>
      <c r="BF418" s="96"/>
      <c r="BG418" s="96"/>
      <c r="BH418" s="96"/>
      <c r="BI418" s="96"/>
      <c r="BJ418" s="96"/>
      <c r="BK418" s="96"/>
      <c r="BL418" s="96"/>
      <c r="BM418" s="96"/>
      <c r="BN418" s="96"/>
      <c r="BO418" s="96"/>
      <c r="BP418" s="96"/>
      <c r="BQ418" s="96"/>
      <c r="BR418" s="96"/>
      <c r="BS418" s="107"/>
      <c r="BT418" s="107"/>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16"/>
      <c r="DO418" s="3"/>
      <c r="DP418" s="3"/>
      <c r="DQ418" s="3"/>
      <c r="DR418" s="3"/>
      <c r="DS418" s="3"/>
      <c r="DT418" s="3"/>
      <c r="DU418" s="3"/>
      <c r="DV418" s="3"/>
      <c r="DW418" s="3"/>
      <c r="DX418" s="3"/>
      <c r="DY418" s="10"/>
      <c r="DZ418" s="10"/>
      <c r="EA418" s="10"/>
      <c r="EB418" s="10"/>
      <c r="EC418" s="10"/>
      <c r="ED418" s="10"/>
      <c r="EE418" s="10"/>
      <c r="EF418" s="3"/>
      <c r="EG418" s="3"/>
      <c r="EH418" s="3"/>
      <c r="EI418" s="3"/>
      <c r="EJ418" s="3"/>
      <c r="EK418" s="3"/>
      <c r="EL418" s="3"/>
      <c r="EM418" s="9"/>
      <c r="EN418" s="9"/>
      <c r="EO418" s="9"/>
      <c r="EP418" s="9"/>
      <c r="EQ418" s="9"/>
      <c r="ER418" s="9"/>
      <c r="ES418" s="9"/>
      <c r="ET418" s="9"/>
      <c r="EU418" s="9"/>
      <c r="EV418" s="9"/>
      <c r="EW418" s="9"/>
      <c r="EX418" s="9"/>
      <c r="EY418" s="9"/>
      <c r="EZ418" s="9"/>
      <c r="FA418" s="9"/>
      <c r="FB418" s="9"/>
      <c r="FC418" s="9"/>
      <c r="FD418" s="9"/>
      <c r="FE418" s="15"/>
      <c r="FF418" s="9"/>
      <c r="FG418" s="9"/>
      <c r="FH418" s="9"/>
      <c r="FI418" s="9"/>
      <c r="FJ418" s="9"/>
      <c r="FK418" s="9"/>
      <c r="FL418" s="9"/>
      <c r="FM418" s="9"/>
      <c r="FN418" s="9"/>
      <c r="FO418" s="9"/>
      <c r="FP418" s="9"/>
      <c r="FQ418" s="9"/>
      <c r="FR418" s="9"/>
      <c r="FS418" s="9"/>
      <c r="FT418" s="9"/>
      <c r="FU418" s="9"/>
      <c r="FV418" s="9"/>
      <c r="FW418" s="9"/>
      <c r="FX418" s="9"/>
      <c r="FY418" s="9"/>
      <c r="FZ418" s="9"/>
      <c r="GA418" s="9"/>
      <c r="GB418" s="9"/>
      <c r="GC418" s="9"/>
      <c r="GD418" s="9"/>
      <c r="GE418" s="9"/>
      <c r="GF418" s="9"/>
      <c r="GG418" s="9"/>
      <c r="GH418" s="9"/>
      <c r="GI418" s="9"/>
      <c r="GJ418" s="9"/>
      <c r="GK418" s="9"/>
      <c r="GL418" s="9"/>
      <c r="GM418" s="5"/>
      <c r="GN418" s="10"/>
      <c r="GO418" s="10"/>
      <c r="GP418" s="10"/>
      <c r="GQ418" s="10"/>
      <c r="GR418" s="9"/>
      <c r="GS418" s="9"/>
      <c r="GT418" s="5"/>
      <c r="GU418" s="5"/>
      <c r="GV418" s="5"/>
      <c r="GW418" s="5"/>
      <c r="GX418" s="5"/>
      <c r="GY418" s="5"/>
      <c r="GZ418" s="5"/>
      <c r="HA418" s="5"/>
      <c r="HB418" s="5"/>
      <c r="HC418" s="5"/>
      <c r="HD418" s="5"/>
      <c r="HE418" s="5"/>
      <c r="HF418" s="5"/>
      <c r="HG418" s="5"/>
      <c r="HH418" s="5"/>
      <c r="HI418" s="5"/>
      <c r="HJ418" s="5"/>
      <c r="HK418" s="5"/>
      <c r="HL418" s="5"/>
      <c r="HM418" s="5"/>
      <c r="HN418" s="5"/>
      <c r="HO418" s="5"/>
      <c r="HP418" s="5"/>
      <c r="HQ418" s="5"/>
      <c r="HR418" s="5"/>
      <c r="HS418" s="5"/>
      <c r="HT418" s="5"/>
      <c r="HU418" s="5"/>
      <c r="HV418" s="5"/>
      <c r="HW418" s="5"/>
      <c r="HX418" s="5"/>
      <c r="HY418" s="5"/>
      <c r="HZ418" s="5"/>
      <c r="IA418" s="5"/>
      <c r="IB418" s="5"/>
      <c r="IC418" s="5"/>
      <c r="ID418" s="5"/>
      <c r="IE418" s="5"/>
      <c r="IF418" s="5"/>
      <c r="IG418" s="5"/>
      <c r="IH418" s="5"/>
      <c r="II418" s="5"/>
      <c r="IJ418" s="5"/>
      <c r="IK418" s="5"/>
      <c r="IL418" s="5"/>
      <c r="IM418" s="5"/>
      <c r="IN418" s="5"/>
      <c r="IO418" s="5"/>
      <c r="IP418" s="5"/>
      <c r="IQ418" s="5"/>
      <c r="IR418" s="5"/>
      <c r="IS418" s="5"/>
      <c r="IT418" s="5"/>
      <c r="IU418" s="5"/>
      <c r="IV418" s="5"/>
      <c r="IW418" s="5"/>
      <c r="IX418" s="5"/>
      <c r="IY418" s="5"/>
      <c r="IZ418" s="5"/>
      <c r="JA418" s="5"/>
      <c r="JB418" s="5"/>
      <c r="JC418" s="5"/>
      <c r="JD418" s="5"/>
      <c r="JE418" s="5"/>
      <c r="JF418" s="5"/>
      <c r="JG418" s="5"/>
      <c r="JH418" s="5"/>
      <c r="JI418" s="5"/>
      <c r="JJ418" s="5"/>
      <c r="JK418" s="5"/>
      <c r="JL418" s="5"/>
      <c r="JM418" s="5"/>
      <c r="JN418" s="5"/>
      <c r="JO418" s="5"/>
      <c r="JP418" s="5"/>
      <c r="JQ418" s="5"/>
      <c r="JR418" s="5"/>
      <c r="JS418" s="5"/>
      <c r="JT418" s="5"/>
      <c r="JU418" s="5"/>
      <c r="JV418" s="5"/>
      <c r="JW418" s="5"/>
      <c r="JX418" s="5"/>
      <c r="JY418" s="5"/>
      <c r="JZ418" s="5"/>
      <c r="KA418" s="5"/>
      <c r="KB418" s="5"/>
      <c r="KC418" s="5"/>
      <c r="KD418" s="5"/>
      <c r="KE418" s="5"/>
      <c r="KF418" s="5"/>
      <c r="KG418" s="5"/>
      <c r="KH418" s="5"/>
      <c r="KI418" s="5"/>
      <c r="KJ418" s="5"/>
      <c r="KK418" s="5"/>
      <c r="KL418" s="5"/>
      <c r="KM418" s="5"/>
      <c r="KN418" s="5"/>
      <c r="KO418" s="5"/>
      <c r="KP418" s="5"/>
      <c r="KQ418" s="5"/>
      <c r="KR418" s="5"/>
      <c r="KS418" s="5"/>
      <c r="KT418" s="5"/>
      <c r="KU418" s="5"/>
      <c r="KV418" s="5"/>
      <c r="KW418" s="5"/>
      <c r="KX418" s="5"/>
      <c r="KY418" s="5"/>
      <c r="KZ418" s="5"/>
      <c r="LA418" s="5"/>
      <c r="LB418" s="5"/>
      <c r="LC418" s="5"/>
      <c r="LD418" s="5"/>
      <c r="LE418" s="5"/>
      <c r="LF418" s="5"/>
      <c r="LG418" s="5"/>
      <c r="LH418" s="5"/>
      <c r="LI418" s="5"/>
      <c r="LJ418" s="5"/>
      <c r="LK418" s="5"/>
      <c r="LL418" s="5"/>
      <c r="LM418" s="5"/>
      <c r="LN418" s="5"/>
      <c r="LO418" s="5"/>
      <c r="LP418" s="5"/>
      <c r="LQ418" s="5"/>
      <c r="LR418" s="5"/>
      <c r="LS418" s="5"/>
      <c r="LT418" s="5"/>
      <c r="LU418" s="5"/>
      <c r="LV418" s="5"/>
      <c r="LW418" s="5"/>
      <c r="LX418" s="5"/>
      <c r="LY418" s="5"/>
      <c r="LZ418" s="5"/>
      <c r="MA418" s="5"/>
      <c r="MB418" s="5"/>
      <c r="MC418" s="5"/>
      <c r="MD418" s="5"/>
      <c r="ME418" s="5"/>
      <c r="MF418" s="5"/>
      <c r="MG418" s="5"/>
      <c r="MH418" s="5"/>
      <c r="MI418" s="5"/>
      <c r="MJ418" s="5"/>
      <c r="MK418" s="5"/>
      <c r="ML418" s="5"/>
      <c r="MM418" s="5"/>
      <c r="MN418" s="5"/>
      <c r="MO418" s="5"/>
      <c r="MP418" s="5"/>
      <c r="MQ418" s="5"/>
      <c r="MR418" s="5"/>
      <c r="MS418" s="5"/>
      <c r="MT418" s="5"/>
      <c r="MU418" s="5"/>
      <c r="MV418" s="5"/>
      <c r="MW418" s="5"/>
      <c r="MX418" s="5"/>
      <c r="MY418" s="5"/>
      <c r="MZ418" s="5"/>
      <c r="NA418" s="5"/>
      <c r="NB418" s="5"/>
      <c r="NC418" s="5"/>
      <c r="ND418" s="5"/>
      <c r="NE418" s="5"/>
      <c r="NF418" s="5"/>
      <c r="NG418" s="5"/>
      <c r="NH418" s="5"/>
      <c r="NI418" s="5"/>
      <c r="NJ418" s="5"/>
      <c r="NK418" s="5"/>
      <c r="NL418" s="5"/>
      <c r="NM418" s="5"/>
      <c r="NN418" s="5"/>
      <c r="NO418" s="5"/>
      <c r="NP418" s="5"/>
      <c r="NQ418" s="5"/>
      <c r="NR418" s="5"/>
      <c r="NS418" s="5"/>
      <c r="NT418" s="5"/>
      <c r="NU418" s="5"/>
      <c r="NV418" s="5"/>
      <c r="NW418" s="5"/>
      <c r="NX418" s="5"/>
      <c r="NY418" s="5"/>
      <c r="NZ418" s="5"/>
      <c r="OA418" s="5"/>
      <c r="OB418" s="5"/>
      <c r="OC418" s="5"/>
      <c r="OD418" s="5"/>
      <c r="OE418" s="5"/>
      <c r="OF418" s="5"/>
      <c r="OG418" s="5"/>
      <c r="OH418" s="5"/>
      <c r="OI418" s="5"/>
      <c r="OJ418" s="5"/>
      <c r="OK418" s="5"/>
      <c r="OL418" s="5"/>
      <c r="OM418" s="5"/>
      <c r="ON418" s="5"/>
      <c r="OO418" s="5"/>
      <c r="OP418" s="5"/>
      <c r="OQ418" s="5"/>
      <c r="OR418" s="5"/>
      <c r="OS418" s="5"/>
      <c r="OT418" s="5"/>
      <c r="OU418" s="5"/>
      <c r="OV418" s="5"/>
      <c r="OW418" s="5"/>
      <c r="OX418" s="5"/>
      <c r="OY418" s="5"/>
      <c r="OZ418" s="5"/>
      <c r="PA418" s="5"/>
      <c r="PB418" s="5"/>
      <c r="PC418" s="5"/>
      <c r="PD418" s="5"/>
      <c r="PE418" s="5"/>
      <c r="PF418" s="5"/>
      <c r="PG418" s="5"/>
      <c r="PH418" s="5"/>
      <c r="PI418" s="5"/>
      <c r="PJ418" s="5"/>
      <c r="PK418" s="5"/>
      <c r="PL418" s="5"/>
      <c r="PM418" s="5"/>
      <c r="PN418" s="5"/>
      <c r="PO418" s="5"/>
      <c r="PP418" s="5"/>
      <c r="PQ418" s="5"/>
      <c r="PR418" s="5"/>
      <c r="PS418" s="5"/>
      <c r="PT418" s="5"/>
      <c r="PU418" s="5"/>
      <c r="PV418" s="5"/>
      <c r="PW418" s="5"/>
      <c r="PX418" s="5"/>
      <c r="PY418" s="5"/>
      <c r="PZ418" s="5"/>
      <c r="QA418" s="5"/>
      <c r="QB418" s="5"/>
      <c r="QC418" s="5"/>
      <c r="QD418" s="5"/>
      <c r="QE418" s="5"/>
      <c r="QF418" s="5"/>
      <c r="QG418" s="5"/>
      <c r="QH418" s="5"/>
      <c r="QI418" s="5"/>
      <c r="QJ418" s="5"/>
      <c r="QK418" s="5"/>
      <c r="QL418" s="5"/>
      <c r="QM418" s="5"/>
      <c r="QN418" s="5"/>
      <c r="QO418" s="5"/>
      <c r="QP418" s="5"/>
      <c r="QQ418" s="5"/>
      <c r="QR418" s="5"/>
      <c r="QS418" s="5"/>
      <c r="QT418" s="5"/>
      <c r="QU418" s="5"/>
      <c r="QV418" s="5"/>
      <c r="QW418" s="5"/>
      <c r="QX418" s="5"/>
      <c r="QY418" s="5"/>
      <c r="QZ418" s="5"/>
      <c r="RA418" s="5"/>
      <c r="RB418" s="5"/>
      <c r="RC418" s="5"/>
      <c r="RD418" s="5"/>
      <c r="RE418" s="5"/>
      <c r="RF418" s="5"/>
      <c r="RG418" s="5"/>
      <c r="RH418" s="5"/>
      <c r="RI418" s="5"/>
      <c r="RJ418" s="5"/>
      <c r="RK418" s="5"/>
      <c r="RL418" s="5"/>
      <c r="RM418" s="5"/>
      <c r="RN418" s="5"/>
      <c r="RO418" s="5"/>
      <c r="RP418" s="5"/>
      <c r="RQ418" s="5"/>
      <c r="RR418" s="5"/>
      <c r="RS418" s="5"/>
      <c r="RT418" s="5"/>
      <c r="RU418" s="5"/>
      <c r="RV418" s="5"/>
      <c r="RW418" s="5"/>
      <c r="RX418" s="5"/>
      <c r="RY418" s="5"/>
      <c r="RZ418" s="5"/>
      <c r="SA418" s="5"/>
      <c r="SB418" s="5"/>
      <c r="SC418" s="5"/>
      <c r="SD418" s="5"/>
      <c r="SE418" s="5"/>
      <c r="SF418" s="5"/>
      <c r="SG418" s="5"/>
      <c r="SH418" s="5"/>
      <c r="SI418" s="5"/>
      <c r="SJ418" s="5"/>
      <c r="SK418" s="5"/>
      <c r="SL418" s="5"/>
      <c r="SM418" s="5"/>
      <c r="SN418" s="5"/>
      <c r="SO418" s="5"/>
      <c r="SP418" s="5"/>
      <c r="SQ418" s="5"/>
      <c r="SR418" s="5"/>
      <c r="SS418" s="5"/>
      <c r="ST418" s="5"/>
      <c r="SU418" s="5"/>
      <c r="SV418" s="5"/>
      <c r="SW418" s="5"/>
      <c r="SX418" s="5"/>
      <c r="SY418" s="5"/>
      <c r="SZ418" s="5"/>
      <c r="TA418" s="5"/>
      <c r="TB418" s="5"/>
      <c r="TC418" s="5"/>
      <c r="TD418" s="5"/>
      <c r="TE418" s="5"/>
      <c r="TF418" s="5"/>
      <c r="TG418" s="5"/>
      <c r="TH418" s="5"/>
      <c r="TI418" s="5"/>
      <c r="TJ418" s="5"/>
      <c r="TK418" s="5"/>
      <c r="TL418" s="5"/>
      <c r="TM418" s="5"/>
      <c r="TN418" s="5"/>
      <c r="TO418" s="5"/>
      <c r="TP418" s="5"/>
      <c r="TQ418" s="5"/>
      <c r="TR418" s="5"/>
      <c r="TS418" s="5"/>
      <c r="TT418" s="5"/>
      <c r="TU418" s="5"/>
      <c r="TV418" s="5"/>
      <c r="TW418" s="5"/>
      <c r="TX418" s="5"/>
      <c r="TY418" s="5"/>
      <c r="TZ418" s="5"/>
      <c r="UA418" s="5"/>
      <c r="UB418" s="5"/>
      <c r="UC418" s="5"/>
      <c r="UD418" s="5"/>
      <c r="UE418" s="5"/>
      <c r="UF418" s="5"/>
      <c r="UG418" s="5"/>
      <c r="UH418" s="5"/>
      <c r="UI418" s="5"/>
      <c r="UJ418" s="5"/>
      <c r="UK418" s="5"/>
      <c r="UL418" s="5"/>
      <c r="UM418" s="5"/>
      <c r="UN418" s="5"/>
      <c r="UO418" s="5"/>
      <c r="UP418" s="5"/>
      <c r="UQ418" s="5"/>
      <c r="UR418" s="5"/>
      <c r="US418" s="5"/>
      <c r="UT418" s="5"/>
      <c r="UU418" s="5"/>
      <c r="UV418" s="5"/>
      <c r="UW418" s="5"/>
      <c r="UX418" s="5"/>
      <c r="UY418" s="5"/>
      <c r="UZ418" s="5"/>
      <c r="VA418" s="5"/>
      <c r="VB418" s="5"/>
      <c r="VC418" s="5"/>
      <c r="VD418" s="5"/>
      <c r="VE418" s="5"/>
      <c r="VF418" s="5"/>
      <c r="VG418" s="5"/>
      <c r="VH418" s="5"/>
      <c r="VI418" s="5"/>
      <c r="VJ418" s="5"/>
      <c r="VK418" s="5"/>
      <c r="VL418" s="5"/>
      <c r="VM418" s="5"/>
      <c r="VN418" s="5"/>
      <c r="VO418" s="5"/>
      <c r="VP418" s="5"/>
      <c r="VQ418" s="5"/>
      <c r="VR418" s="5"/>
      <c r="VS418" s="5"/>
      <c r="VT418" s="5"/>
      <c r="VU418" s="5"/>
      <c r="VV418" s="5"/>
      <c r="VW418" s="5"/>
      <c r="VX418" s="5"/>
      <c r="VY418" s="5"/>
      <c r="VZ418" s="5"/>
      <c r="WA418" s="5"/>
      <c r="WB418" s="5"/>
      <c r="WC418" s="5"/>
      <c r="WD418" s="5"/>
      <c r="WE418" s="5"/>
      <c r="WF418" s="5"/>
      <c r="WG418" s="5"/>
      <c r="WH418" s="5"/>
      <c r="WI418" s="5"/>
      <c r="WJ418" s="5"/>
      <c r="WK418" s="5"/>
      <c r="WL418" s="5"/>
      <c r="WM418" s="5"/>
      <c r="WN418" s="5"/>
      <c r="WO418" s="5"/>
      <c r="WP418" s="5"/>
      <c r="WQ418" s="5"/>
      <c r="WR418" s="5"/>
      <c r="WS418" s="5"/>
      <c r="WT418" s="5"/>
      <c r="WU418" s="5"/>
      <c r="WV418" s="5"/>
      <c r="WW418" s="5"/>
      <c r="WX418" s="5"/>
      <c r="WY418" s="5"/>
      <c r="WZ418" s="5"/>
      <c r="XA418" s="5"/>
      <c r="XB418" s="5"/>
      <c r="XC418" s="5"/>
      <c r="XD418" s="5"/>
      <c r="XE418" s="5"/>
      <c r="XF418" s="5"/>
      <c r="XG418" s="5"/>
      <c r="XH418" s="5"/>
      <c r="XI418" s="5"/>
      <c r="XJ418" s="5"/>
      <c r="XK418" s="5"/>
      <c r="XL418" s="5"/>
      <c r="XM418" s="5"/>
      <c r="XN418" s="5"/>
      <c r="XO418" s="5"/>
      <c r="XP418" s="5"/>
      <c r="XQ418" s="5"/>
      <c r="XR418" s="5"/>
      <c r="XS418" s="5"/>
      <c r="XT418" s="5"/>
      <c r="XU418" s="5"/>
      <c r="XV418" s="5"/>
      <c r="XW418" s="5"/>
      <c r="XX418" s="5"/>
      <c r="XY418" s="5"/>
      <c r="XZ418" s="5"/>
      <c r="YA418" s="5"/>
      <c r="YB418" s="5"/>
      <c r="YC418" s="5"/>
      <c r="YD418" s="5"/>
      <c r="YE418" s="5"/>
      <c r="YF418" s="5"/>
      <c r="YG418" s="5"/>
      <c r="YH418" s="5"/>
      <c r="YI418" s="5"/>
      <c r="YJ418" s="5"/>
      <c r="YK418" s="5"/>
      <c r="YL418" s="5"/>
      <c r="YM418" s="5"/>
      <c r="YN418" s="5"/>
      <c r="YO418" s="5"/>
      <c r="YP418" s="5"/>
      <c r="YQ418" s="5"/>
      <c r="YR418" s="5"/>
      <c r="YS418" s="5"/>
      <c r="YT418" s="5"/>
      <c r="YU418" s="5"/>
      <c r="YV418" s="5"/>
      <c r="YW418" s="5"/>
      <c r="YX418" s="5"/>
      <c r="YY418" s="5"/>
      <c r="YZ418" s="5"/>
      <c r="ZA418" s="5"/>
      <c r="ZB418" s="5"/>
      <c r="ZC418" s="5"/>
      <c r="ZD418" s="5"/>
      <c r="ZE418" s="5"/>
      <c r="ZF418" s="5"/>
      <c r="ZG418" s="5"/>
      <c r="ZH418" s="5"/>
      <c r="ZI418" s="5"/>
      <c r="ZJ418" s="5"/>
      <c r="ZK418" s="5"/>
      <c r="ZL418" s="5"/>
      <c r="ZM418" s="5"/>
      <c r="ZN418" s="5"/>
      <c r="ZO418" s="5"/>
      <c r="ZP418" s="5"/>
      <c r="ZQ418" s="5"/>
      <c r="ZR418" s="5"/>
      <c r="ZS418" s="5"/>
      <c r="ZT418" s="5"/>
      <c r="ZU418" s="5"/>
      <c r="ZV418" s="5"/>
      <c r="ZW418" s="5"/>
      <c r="ZX418" s="5"/>
      <c r="ZY418" s="5"/>
      <c r="ZZ418" s="5"/>
      <c r="AAA418" s="5"/>
      <c r="AAB418" s="5"/>
      <c r="AAC418" s="5"/>
      <c r="AAD418" s="5"/>
      <c r="AAE418" s="5"/>
      <c r="AAF418" s="5"/>
      <c r="AAG418" s="5"/>
      <c r="AAH418" s="5"/>
      <c r="AAI418" s="5"/>
      <c r="AAJ418" s="5"/>
      <c r="AAK418" s="5"/>
      <c r="AAL418" s="5"/>
      <c r="AAM418" s="5"/>
      <c r="AAN418" s="5"/>
      <c r="AAO418" s="5"/>
      <c r="AAP418" s="5"/>
      <c r="AAQ418" s="5"/>
      <c r="AAR418" s="5"/>
      <c r="AAS418" s="5"/>
      <c r="AAT418" s="5"/>
      <c r="AAU418" s="5"/>
      <c r="AAV418" s="5"/>
      <c r="AAW418" s="5"/>
      <c r="AAX418" s="5"/>
      <c r="AAY418" s="5"/>
      <c r="AAZ418" s="5"/>
      <c r="ABA418" s="5"/>
      <c r="ABB418" s="5"/>
      <c r="ABC418" s="5"/>
      <c r="ABD418" s="5"/>
      <c r="ABE418" s="5"/>
      <c r="ABF418" s="5"/>
      <c r="ABG418" s="5"/>
      <c r="ABH418" s="5"/>
      <c r="ABI418" s="5"/>
      <c r="ABJ418" s="5"/>
      <c r="ABK418" s="5"/>
      <c r="ABL418" s="5"/>
      <c r="ABM418" s="5"/>
      <c r="ABN418" s="5"/>
      <c r="ABO418" s="5"/>
      <c r="ABP418" s="5"/>
      <c r="ABQ418" s="5"/>
      <c r="ABR418" s="5"/>
      <c r="ABS418" s="5"/>
      <c r="ABT418" s="5"/>
      <c r="ABU418" s="5"/>
      <c r="ABV418" s="5"/>
      <c r="ABW418" s="5"/>
      <c r="ABX418" s="5"/>
      <c r="ABY418" s="5"/>
      <c r="ABZ418" s="5"/>
      <c r="ACA418" s="5"/>
      <c r="ACB418" s="5"/>
      <c r="ACC418" s="5"/>
      <c r="ACD418" s="5"/>
      <c r="ACE418" s="5"/>
      <c r="ACF418" s="5"/>
      <c r="ACG418" s="5"/>
      <c r="ACH418" s="5"/>
      <c r="ACI418" s="5"/>
      <c r="ACJ418" s="5"/>
      <c r="ACK418" s="5"/>
      <c r="ACL418" s="5"/>
      <c r="ACM418" s="5"/>
      <c r="ACN418" s="5"/>
      <c r="ACO418" s="5"/>
      <c r="ACP418" s="5"/>
      <c r="ACQ418" s="5"/>
      <c r="ACR418" s="5"/>
      <c r="ACS418" s="5"/>
      <c r="ACT418" s="5"/>
      <c r="ACU418" s="5"/>
      <c r="ACV418" s="5"/>
      <c r="ACW418" s="5"/>
      <c r="ACX418" s="5"/>
      <c r="ACY418" s="5"/>
      <c r="ACZ418" s="5"/>
      <c r="ADA418" s="5"/>
      <c r="ADB418" s="5"/>
      <c r="ADC418" s="5"/>
      <c r="ADD418" s="5"/>
      <c r="ADE418" s="5"/>
      <c r="ADF418" s="5"/>
      <c r="ADG418" s="5"/>
      <c r="ADH418" s="5"/>
      <c r="ADI418" s="5"/>
      <c r="ADJ418" s="5"/>
      <c r="ADK418" s="5"/>
      <c r="ADL418" s="5"/>
      <c r="ADM418" s="5"/>
      <c r="ADN418" s="5"/>
      <c r="ADO418" s="5"/>
      <c r="ADP418" s="5"/>
      <c r="ADQ418" s="5"/>
      <c r="ADR418" s="5"/>
      <c r="ADS418" s="5"/>
      <c r="ADT418" s="5"/>
      <c r="ADU418" s="5"/>
      <c r="ADV418" s="5"/>
      <c r="ADW418" s="5"/>
      <c r="ADX418" s="5"/>
      <c r="ADY418" s="5"/>
      <c r="ADZ418" s="5"/>
      <c r="AEA418" s="5"/>
      <c r="AEB418" s="5"/>
      <c r="AEC418" s="5"/>
      <c r="AED418" s="5"/>
      <c r="AEE418" s="5"/>
      <c r="AEF418" s="5"/>
      <c r="AEG418" s="5"/>
      <c r="AEH418" s="5"/>
      <c r="AEI418" s="5"/>
      <c r="AEJ418" s="5"/>
      <c r="AEK418" s="5"/>
      <c r="AEL418" s="5"/>
      <c r="AEM418" s="5"/>
      <c r="AEN418" s="5"/>
      <c r="AEO418" s="5"/>
      <c r="AEP418" s="5"/>
      <c r="AEQ418" s="5"/>
      <c r="AER418" s="5"/>
      <c r="AES418" s="5"/>
      <c r="AET418" s="5"/>
      <c r="AEU418" s="5"/>
      <c r="AEV418" s="5"/>
      <c r="AEW418" s="5"/>
      <c r="AEX418" s="5"/>
      <c r="AEY418" s="5"/>
      <c r="AEZ418" s="5"/>
      <c r="AFA418" s="5"/>
      <c r="AFB418" s="5"/>
      <c r="AFC418" s="5"/>
      <c r="AFD418" s="5"/>
      <c r="AFE418" s="5"/>
      <c r="AFF418" s="5"/>
      <c r="AFG418" s="5"/>
      <c r="AFH418" s="5"/>
      <c r="AFI418" s="5"/>
      <c r="AFJ418" s="5"/>
      <c r="AFK418" s="5"/>
      <c r="AFL418" s="5"/>
      <c r="AFM418" s="5"/>
      <c r="AFN418" s="5"/>
      <c r="AFO418" s="5"/>
      <c r="AFP418" s="5"/>
      <c r="AFQ418" s="5"/>
      <c r="AFR418" s="5"/>
      <c r="AFS418" s="5"/>
      <c r="AFT418" s="5"/>
      <c r="AFU418" s="5"/>
      <c r="AFV418" s="5"/>
      <c r="AFW418" s="5"/>
      <c r="AFX418" s="5"/>
      <c r="AFY418" s="5"/>
      <c r="AFZ418" s="5"/>
      <c r="AGA418" s="5"/>
      <c r="AGB418" s="5"/>
      <c r="AGC418" s="5"/>
      <c r="AGD418" s="5"/>
      <c r="AGE418" s="5"/>
      <c r="AGF418" s="5"/>
      <c r="AGG418" s="5"/>
      <c r="AGH418" s="5"/>
      <c r="AGI418" s="5"/>
      <c r="AGJ418" s="5"/>
      <c r="AGK418" s="5"/>
      <c r="AGL418" s="5"/>
      <c r="AGM418" s="5"/>
      <c r="AGN418" s="5"/>
      <c r="AGO418" s="5"/>
      <c r="AGP418" s="5"/>
      <c r="AGQ418" s="5"/>
      <c r="AGR418" s="5"/>
      <c r="AGS418" s="5"/>
      <c r="AGT418" s="5"/>
      <c r="AGU418" s="5"/>
      <c r="AGV418" s="5"/>
      <c r="AGW418" s="5"/>
      <c r="AGX418" s="5"/>
      <c r="AGY418" s="5"/>
      <c r="AGZ418" s="5"/>
      <c r="AHA418" s="5"/>
      <c r="AHB418" s="5"/>
      <c r="AHC418" s="5"/>
      <c r="AHD418" s="5"/>
      <c r="AHE418" s="5"/>
      <c r="AHF418" s="5"/>
      <c r="AHG418" s="5"/>
      <c r="AHH418" s="5"/>
      <c r="AHI418" s="5"/>
      <c r="AHJ418" s="5"/>
      <c r="AHK418" s="5"/>
      <c r="AHL418" s="5"/>
      <c r="AHM418" s="5"/>
      <c r="AHN418" s="5"/>
      <c r="AHO418" s="5"/>
      <c r="AHP418" s="5"/>
      <c r="AHQ418" s="5"/>
      <c r="AHR418" s="5"/>
      <c r="AHS418" s="5"/>
      <c r="AHT418" s="5"/>
      <c r="AHU418" s="5"/>
      <c r="AHV418" s="5"/>
      <c r="AHW418" s="5"/>
      <c r="AHX418" s="5"/>
      <c r="AHY418" s="5"/>
      <c r="AHZ418" s="5"/>
      <c r="AIA418" s="5"/>
      <c r="AIB418" s="5"/>
      <c r="AIC418" s="5"/>
      <c r="AID418" s="5"/>
      <c r="AIE418" s="5"/>
      <c r="AIF418" s="5"/>
      <c r="AIG418" s="5"/>
      <c r="AIH418" s="5"/>
      <c r="AII418" s="5"/>
      <c r="AIJ418" s="5"/>
      <c r="AIK418" s="5"/>
      <c r="AIL418" s="5"/>
      <c r="AIM418" s="5"/>
      <c r="AIN418" s="5"/>
      <c r="AIO418" s="5"/>
      <c r="AIP418" s="5"/>
      <c r="AIQ418" s="5"/>
      <c r="AIR418" s="5"/>
      <c r="AIS418" s="5"/>
      <c r="AIT418" s="5"/>
      <c r="AIU418" s="5"/>
      <c r="AIV418" s="5"/>
      <c r="AIW418" s="5"/>
      <c r="AIX418" s="5"/>
      <c r="AIY418" s="5"/>
      <c r="AIZ418" s="5"/>
      <c r="AJA418" s="5"/>
      <c r="AJB418" s="5"/>
      <c r="AJC418" s="5"/>
      <c r="AJD418" s="5"/>
      <c r="AJE418" s="5"/>
      <c r="AJF418" s="5"/>
      <c r="AJG418" s="5"/>
      <c r="AJH418" s="5"/>
      <c r="AJI418" s="5"/>
      <c r="AJJ418" s="5"/>
      <c r="AJK418" s="5"/>
      <c r="AJL418" s="5"/>
      <c r="AJM418" s="5"/>
      <c r="AJN418" s="5"/>
      <c r="AJO418" s="5"/>
      <c r="AJP418" s="5"/>
      <c r="AJQ418" s="5"/>
      <c r="AJR418" s="5"/>
      <c r="AJS418" s="5"/>
      <c r="AJT418" s="5"/>
      <c r="AJU418" s="5"/>
      <c r="AJV418" s="5"/>
      <c r="AJW418" s="5"/>
      <c r="AJX418" s="5"/>
      <c r="AJY418" s="5"/>
      <c r="AJZ418" s="5"/>
      <c r="AKA418" s="5"/>
      <c r="AKB418" s="5"/>
      <c r="AKC418" s="5"/>
      <c r="AKD418" s="5"/>
      <c r="AKE418" s="5"/>
      <c r="AKF418" s="5"/>
      <c r="AKG418" s="5"/>
      <c r="AKH418" s="5"/>
      <c r="AKI418" s="5"/>
      <c r="AKJ418" s="5"/>
      <c r="AKK418" s="5"/>
      <c r="AKL418" s="5"/>
      <c r="AKM418" s="5"/>
      <c r="AKN418" s="5"/>
      <c r="AKO418" s="5"/>
      <c r="AKP418" s="5"/>
      <c r="AKQ418" s="5"/>
      <c r="AKR418" s="5"/>
      <c r="AKS418" s="5"/>
      <c r="AKT418" s="5"/>
      <c r="AKU418" s="5"/>
      <c r="AKV418" s="5"/>
      <c r="AKW418" s="5"/>
      <c r="AKX418" s="5"/>
      <c r="AKY418" s="5"/>
      <c r="AKZ418" s="5"/>
      <c r="ALA418" s="5"/>
      <c r="ALB418" s="5"/>
      <c r="ALC418" s="5"/>
      <c r="ALD418" s="5"/>
      <c r="ALE418" s="5"/>
      <c r="ALF418" s="5"/>
      <c r="ALG418" s="5"/>
      <c r="ALH418" s="5"/>
      <c r="ALI418" s="5"/>
      <c r="ALJ418" s="5"/>
      <c r="ALK418" s="5"/>
      <c r="ALL418" s="5"/>
      <c r="ALM418" s="5"/>
      <c r="ALN418" s="5"/>
      <c r="ALO418" s="5"/>
      <c r="ALP418" s="5"/>
      <c r="ALQ418" s="5"/>
      <c r="ALR418" s="5"/>
      <c r="ALS418" s="5"/>
      <c r="ALT418" s="5"/>
      <c r="ALU418" s="5"/>
      <c r="ALV418" s="5"/>
      <c r="ALW418" s="5"/>
      <c r="ALX418" s="5"/>
      <c r="ALY418" s="5"/>
      <c r="ALZ418" s="5"/>
      <c r="AMA418" s="5"/>
      <c r="AMB418" s="5"/>
      <c r="AMC418" s="5"/>
      <c r="AMD418" s="5"/>
      <c r="AME418" s="5"/>
      <c r="AMF418" s="5"/>
      <c r="AMG418" s="5"/>
      <c r="AMH418" s="5"/>
      <c r="AMI418" s="5"/>
      <c r="AMJ418" s="5"/>
      <c r="AMK418" s="5"/>
      <c r="AML418" s="5"/>
      <c r="AMM418" s="5"/>
      <c r="AMN418" s="5"/>
      <c r="AMO418" s="5"/>
      <c r="AMP418" s="5"/>
      <c r="AMQ418" s="5"/>
      <c r="AMR418" s="5"/>
      <c r="AMS418" s="5"/>
      <c r="AMT418" s="5"/>
      <c r="AMU418" s="5"/>
      <c r="AMV418" s="5"/>
      <c r="AMW418" s="5"/>
      <c r="AMX418" s="5"/>
      <c r="AMY418" s="5"/>
      <c r="AMZ418" s="5"/>
      <c r="ANA418" s="5"/>
      <c r="ANB418" s="5"/>
      <c r="ANC418" s="5"/>
      <c r="AND418" s="5"/>
      <c r="ANE418" s="5"/>
      <c r="ANF418" s="5"/>
      <c r="ANG418" s="5"/>
      <c r="ANH418" s="5"/>
      <c r="ANI418" s="5"/>
      <c r="ANJ418" s="5"/>
      <c r="ANK418" s="5"/>
      <c r="ANL418" s="5"/>
      <c r="ANM418" s="5"/>
      <c r="ANN418" s="5"/>
      <c r="ANO418" s="5"/>
      <c r="ANP418" s="5"/>
      <c r="ANQ418" s="5"/>
      <c r="ANR418" s="5"/>
      <c r="ANS418" s="5"/>
      <c r="ANT418" s="5"/>
      <c r="ANU418" s="5"/>
      <c r="ANV418" s="5"/>
      <c r="ANW418" s="5"/>
      <c r="ANX418" s="5"/>
      <c r="ANY418" s="5"/>
      <c r="ANZ418" s="5"/>
      <c r="AOA418" s="5"/>
      <c r="AOB418" s="5"/>
      <c r="AOC418" s="5"/>
      <c r="AOD418" s="5"/>
      <c r="AOE418" s="5"/>
      <c r="AOF418" s="5"/>
      <c r="AOG418" s="5"/>
      <c r="AOH418" s="5"/>
      <c r="AOI418" s="5"/>
      <c r="AOJ418" s="5"/>
      <c r="AOK418" s="5"/>
      <c r="AOL418" s="5"/>
      <c r="AOM418" s="5"/>
      <c r="AON418" s="5"/>
      <c r="AOO418" s="5"/>
      <c r="AOP418" s="5"/>
      <c r="AOQ418" s="5"/>
      <c r="AOR418" s="5"/>
      <c r="AOS418" s="5"/>
      <c r="AOT418" s="5"/>
      <c r="AOU418" s="5"/>
      <c r="AOV418" s="5"/>
      <c r="AOW418" s="5"/>
      <c r="AOX418" s="5"/>
      <c r="AOY418" s="5"/>
      <c r="AOZ418" s="5"/>
      <c r="APA418" s="5"/>
      <c r="APB418" s="5"/>
      <c r="APC418" s="5"/>
      <c r="APD418" s="5"/>
      <c r="APE418" s="5"/>
      <c r="APF418" s="5"/>
      <c r="APG418" s="5"/>
      <c r="APH418" s="5"/>
      <c r="API418" s="5"/>
      <c r="APJ418" s="5"/>
      <c r="APK418" s="5"/>
      <c r="APL418" s="5"/>
      <c r="APM418" s="5"/>
      <c r="APN418" s="5"/>
      <c r="APO418" s="5"/>
      <c r="APP418" s="5"/>
      <c r="APQ418" s="5"/>
      <c r="APR418" s="5"/>
      <c r="APS418" s="5"/>
      <c r="APT418" s="5"/>
      <c r="APU418" s="5"/>
      <c r="APV418" s="5"/>
      <c r="APW418" s="5"/>
      <c r="APX418" s="5"/>
      <c r="APY418" s="5"/>
      <c r="APZ418" s="5"/>
      <c r="AQA418" s="5"/>
      <c r="AQB418" s="5"/>
      <c r="AQC418" s="5"/>
      <c r="AQD418" s="5"/>
      <c r="AQE418" s="5"/>
      <c r="AQF418" s="5"/>
      <c r="AQG418" s="5"/>
      <c r="AQH418" s="5"/>
      <c r="AQI418" s="5"/>
      <c r="AQJ418" s="5"/>
      <c r="AQK418" s="5"/>
      <c r="AQL418" s="5"/>
      <c r="AQM418" s="5"/>
      <c r="AQN418" s="5"/>
      <c r="AQO418" s="5"/>
      <c r="AQP418" s="5"/>
      <c r="AQQ418" s="5"/>
      <c r="AQR418" s="5"/>
      <c r="AQS418" s="5"/>
      <c r="AQT418" s="5"/>
      <c r="AQU418" s="5"/>
      <c r="AQV418" s="5"/>
      <c r="AQW418" s="5"/>
      <c r="AQX418" s="5"/>
      <c r="AQY418" s="5"/>
      <c r="AQZ418" s="5"/>
    </row>
    <row r="419" spans="1:1144" s="8" customFormat="1" ht="27" customHeight="1">
      <c r="A419" s="168" t="s">
        <v>100</v>
      </c>
      <c r="B419" s="168"/>
      <c r="C419" s="168"/>
      <c r="D419" s="168"/>
      <c r="E419" s="168"/>
      <c r="F419" s="168"/>
      <c r="G419" s="168"/>
      <c r="H419" s="168"/>
      <c r="I419" s="168"/>
      <c r="J419" s="175" t="s">
        <v>222</v>
      </c>
      <c r="K419" s="175"/>
      <c r="L419" s="175"/>
      <c r="M419" s="175"/>
      <c r="N419" s="175"/>
      <c r="O419" s="175"/>
      <c r="P419" s="175"/>
      <c r="Q419" s="175"/>
      <c r="R419" s="176"/>
      <c r="S419" s="175"/>
      <c r="T419" s="175"/>
      <c r="U419" s="175" t="s">
        <v>174</v>
      </c>
      <c r="V419" s="175"/>
      <c r="W419" s="171">
        <f t="shared" si="34"/>
        <v>0</v>
      </c>
      <c r="X419" s="171">
        <f t="shared" si="33"/>
        <v>0</v>
      </c>
      <c r="Y419" s="171"/>
      <c r="Z419" s="171"/>
      <c r="AA419" s="171"/>
      <c r="AB419" s="171"/>
      <c r="AC419" s="171"/>
      <c r="AD419" s="171"/>
      <c r="AE419" s="171"/>
      <c r="AF419" s="171"/>
      <c r="AG419" s="171"/>
      <c r="AH419" s="171"/>
      <c r="AI419" s="171"/>
      <c r="AJ419" s="171"/>
      <c r="AK419" s="171"/>
      <c r="AL419" s="171"/>
      <c r="AM419" s="171"/>
      <c r="AN419" s="171"/>
      <c r="AO419" s="171"/>
      <c r="AP419" s="171"/>
      <c r="AQ419" s="171"/>
      <c r="AR419" s="171"/>
      <c r="AS419" s="171"/>
      <c r="AT419" s="171"/>
      <c r="AU419" s="171"/>
      <c r="AV419" s="171"/>
      <c r="AW419" s="171"/>
      <c r="AX419" s="171"/>
      <c r="AY419" s="171"/>
      <c r="AZ419" s="171"/>
      <c r="BA419" s="174"/>
      <c r="BB419" s="171"/>
      <c r="BC419" s="171"/>
      <c r="BD419" s="171"/>
      <c r="BE419" s="171"/>
      <c r="BF419" s="171"/>
      <c r="BG419" s="171"/>
      <c r="BH419" s="174"/>
      <c r="BI419" s="174"/>
      <c r="BJ419" s="174"/>
      <c r="BK419" s="174"/>
      <c r="BL419" s="174"/>
      <c r="BM419" s="174"/>
      <c r="BN419" s="174"/>
      <c r="BO419" s="174"/>
      <c r="BP419" s="174"/>
      <c r="BQ419" s="174"/>
      <c r="BR419" s="174"/>
      <c r="BS419" s="171"/>
      <c r="BT419" s="174"/>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c r="DG419" s="20"/>
      <c r="DH419" s="20"/>
      <c r="DI419" s="20"/>
      <c r="DJ419" s="20"/>
      <c r="DK419" s="20"/>
      <c r="DL419" s="20"/>
      <c r="DM419" s="20"/>
      <c r="DN419" s="20"/>
      <c r="DO419" s="20"/>
      <c r="DP419" s="20"/>
      <c r="DQ419" s="20"/>
      <c r="DR419" s="20"/>
      <c r="DS419" s="20"/>
      <c r="DT419" s="20"/>
      <c r="DU419" s="20"/>
      <c r="DV419" s="20"/>
      <c r="DW419" s="20"/>
      <c r="DX419" s="20"/>
      <c r="DY419" s="20"/>
      <c r="DZ419" s="20"/>
      <c r="EA419" s="20"/>
      <c r="EB419" s="20"/>
      <c r="EC419" s="20"/>
      <c r="ED419" s="20"/>
      <c r="EE419" s="20"/>
      <c r="EF419" s="20"/>
      <c r="EG419" s="20"/>
      <c r="EH419" s="20"/>
      <c r="EI419" s="20"/>
      <c r="EJ419" s="20"/>
      <c r="EK419" s="20"/>
      <c r="EL419" s="20"/>
      <c r="EM419" s="20"/>
      <c r="EN419" s="20"/>
      <c r="EO419" s="20"/>
      <c r="EP419" s="20"/>
      <c r="EQ419" s="20"/>
      <c r="ER419" s="20"/>
      <c r="ES419" s="20"/>
      <c r="ET419" s="20"/>
      <c r="EU419" s="20"/>
      <c r="EV419" s="20"/>
      <c r="EW419" s="20"/>
      <c r="EX419" s="20"/>
      <c r="EY419" s="20"/>
      <c r="EZ419" s="20"/>
      <c r="FA419" s="20"/>
      <c r="FB419" s="20"/>
      <c r="FC419" s="20"/>
      <c r="FD419" s="20"/>
      <c r="FE419" s="20"/>
      <c r="FF419" s="20"/>
      <c r="FG419" s="20"/>
      <c r="FH419" s="20"/>
      <c r="FI419" s="20"/>
      <c r="FJ419" s="20"/>
      <c r="FK419" s="20"/>
      <c r="FL419" s="20"/>
      <c r="FM419" s="20"/>
      <c r="FN419" s="20"/>
      <c r="FO419" s="20"/>
      <c r="FP419" s="20"/>
      <c r="FQ419" s="20"/>
      <c r="FR419" s="20"/>
      <c r="FS419" s="20"/>
      <c r="FT419" s="20"/>
      <c r="FU419" s="20"/>
      <c r="FV419" s="20"/>
      <c r="FW419" s="20"/>
      <c r="FX419" s="20"/>
      <c r="FY419" s="20"/>
      <c r="FZ419" s="20"/>
      <c r="GA419" s="20"/>
      <c r="GB419" s="20"/>
      <c r="GC419" s="20"/>
      <c r="GD419" s="20"/>
      <c r="GE419" s="20"/>
      <c r="GF419" s="20"/>
      <c r="GG419" s="20"/>
      <c r="GH419" s="20"/>
      <c r="GI419" s="20"/>
      <c r="GJ419" s="20"/>
      <c r="GK419" s="20"/>
      <c r="GL419" s="20"/>
      <c r="GM419" s="20"/>
      <c r="GN419" s="20"/>
      <c r="GO419" s="20"/>
      <c r="GP419" s="20"/>
      <c r="GQ419" s="20"/>
      <c r="GR419" s="20"/>
      <c r="GS419" s="20"/>
      <c r="GT419" s="20"/>
      <c r="GU419" s="20"/>
      <c r="GV419" s="20"/>
      <c r="GW419" s="20"/>
      <c r="GX419" s="20"/>
      <c r="GY419" s="20"/>
      <c r="GZ419" s="20"/>
      <c r="HA419" s="20"/>
      <c r="HB419" s="20"/>
      <c r="HC419" s="20"/>
      <c r="HD419" s="20"/>
      <c r="HE419" s="20"/>
      <c r="HF419" s="20"/>
      <c r="HG419" s="20"/>
      <c r="HH419" s="20"/>
      <c r="HI419" s="20"/>
      <c r="HJ419" s="20"/>
      <c r="HK419" s="20"/>
      <c r="HL419" s="20"/>
      <c r="HM419" s="20"/>
      <c r="HN419" s="20"/>
      <c r="HO419" s="20"/>
      <c r="HP419" s="20"/>
      <c r="HQ419" s="20"/>
      <c r="HR419" s="20"/>
      <c r="HS419" s="20"/>
      <c r="HT419" s="20"/>
      <c r="HU419" s="20"/>
      <c r="HV419" s="20"/>
      <c r="HW419" s="20"/>
      <c r="HX419" s="20"/>
      <c r="HY419" s="20"/>
      <c r="HZ419" s="20"/>
      <c r="IA419" s="20"/>
      <c r="IB419" s="20"/>
      <c r="IC419" s="20"/>
      <c r="ID419" s="20"/>
      <c r="IE419" s="20"/>
      <c r="IF419" s="20"/>
      <c r="IG419" s="20"/>
      <c r="IH419" s="20"/>
      <c r="II419" s="20"/>
      <c r="IJ419" s="20"/>
      <c r="IK419" s="20"/>
      <c r="IL419" s="20"/>
      <c r="IM419" s="20"/>
      <c r="IN419" s="20"/>
      <c r="IO419" s="20"/>
      <c r="IP419" s="20"/>
      <c r="IQ419" s="20"/>
      <c r="IR419" s="20"/>
      <c r="IS419" s="20"/>
      <c r="IT419" s="20"/>
      <c r="IU419" s="20"/>
      <c r="IV419" s="20"/>
      <c r="IW419" s="20"/>
      <c r="IX419" s="20"/>
      <c r="IY419" s="20"/>
      <c r="IZ419" s="20"/>
      <c r="JA419" s="20"/>
      <c r="JB419" s="20"/>
      <c r="JC419" s="20"/>
      <c r="JD419" s="20"/>
      <c r="JE419" s="20"/>
      <c r="JF419" s="20"/>
      <c r="JG419" s="20"/>
      <c r="JH419" s="20"/>
      <c r="JI419" s="20"/>
      <c r="JJ419" s="20"/>
      <c r="JK419" s="20"/>
      <c r="JL419" s="20"/>
      <c r="JM419" s="20"/>
      <c r="JN419" s="20"/>
      <c r="JO419" s="20"/>
      <c r="JP419" s="20"/>
      <c r="JQ419" s="20"/>
      <c r="JR419" s="20"/>
      <c r="JS419" s="20"/>
      <c r="JT419" s="20"/>
      <c r="JU419" s="20"/>
      <c r="JV419" s="20"/>
      <c r="JW419" s="20"/>
      <c r="JX419" s="20"/>
      <c r="JY419" s="20"/>
      <c r="JZ419" s="20"/>
      <c r="KA419" s="20"/>
      <c r="KB419" s="20"/>
      <c r="KC419" s="20"/>
      <c r="KD419" s="20"/>
      <c r="KE419" s="20"/>
      <c r="KF419" s="20"/>
      <c r="KG419" s="20"/>
      <c r="KH419" s="20"/>
      <c r="KI419" s="20"/>
      <c r="KJ419" s="20"/>
      <c r="KK419" s="20"/>
      <c r="KL419" s="20"/>
      <c r="KM419" s="20"/>
      <c r="KN419" s="20"/>
      <c r="KO419" s="20"/>
      <c r="KP419" s="20"/>
      <c r="KQ419" s="20"/>
      <c r="KR419" s="20"/>
      <c r="KS419" s="20"/>
      <c r="KT419" s="20"/>
      <c r="KU419" s="20"/>
      <c r="KV419" s="20"/>
      <c r="KW419" s="20"/>
      <c r="KX419" s="20"/>
      <c r="KY419" s="20"/>
      <c r="KZ419" s="20"/>
      <c r="LA419" s="20"/>
      <c r="LB419" s="20"/>
      <c r="LC419" s="20"/>
      <c r="LD419" s="20"/>
      <c r="LE419" s="20"/>
      <c r="LF419" s="20"/>
      <c r="LG419" s="20"/>
      <c r="LH419" s="20"/>
      <c r="LI419" s="20"/>
      <c r="LJ419" s="20"/>
      <c r="LK419" s="20"/>
      <c r="LL419" s="20"/>
      <c r="LM419" s="20"/>
      <c r="LN419" s="20"/>
      <c r="LO419" s="20"/>
      <c r="LP419" s="20"/>
      <c r="LQ419" s="20"/>
      <c r="LR419" s="20"/>
      <c r="LS419" s="20"/>
      <c r="LT419" s="20"/>
      <c r="LU419" s="20"/>
      <c r="LV419" s="20"/>
      <c r="LW419" s="20"/>
      <c r="LX419" s="20"/>
      <c r="LY419" s="20"/>
      <c r="LZ419" s="20"/>
      <c r="MA419" s="20"/>
      <c r="MB419" s="20"/>
      <c r="MC419" s="20"/>
      <c r="MD419" s="20"/>
      <c r="ME419" s="20"/>
      <c r="MF419" s="20"/>
      <c r="MG419" s="20"/>
      <c r="MH419" s="20"/>
      <c r="MI419" s="20"/>
      <c r="MJ419" s="20"/>
      <c r="MK419" s="20"/>
      <c r="ML419" s="20"/>
      <c r="MM419" s="20"/>
      <c r="MN419" s="20"/>
      <c r="MO419" s="20"/>
      <c r="MP419" s="20"/>
      <c r="MQ419" s="20"/>
      <c r="MR419" s="20"/>
      <c r="MS419" s="20"/>
      <c r="MT419" s="20"/>
      <c r="MU419" s="20"/>
      <c r="MV419" s="20"/>
      <c r="MW419" s="20"/>
      <c r="MX419" s="20"/>
      <c r="MY419" s="20"/>
      <c r="MZ419" s="20"/>
      <c r="NA419" s="20"/>
      <c r="NB419" s="20"/>
      <c r="NC419" s="20"/>
      <c r="ND419" s="20"/>
      <c r="NE419" s="20"/>
      <c r="NF419" s="20"/>
      <c r="NG419" s="20"/>
      <c r="NH419" s="20"/>
      <c r="NI419" s="20"/>
      <c r="NJ419" s="20"/>
      <c r="NK419" s="20"/>
      <c r="NL419" s="20"/>
      <c r="NM419" s="20"/>
      <c r="NN419" s="20"/>
      <c r="NO419" s="20"/>
      <c r="NP419" s="20"/>
      <c r="NQ419" s="20"/>
      <c r="NR419" s="20"/>
      <c r="NS419" s="20"/>
      <c r="NT419" s="20"/>
      <c r="NU419" s="20"/>
      <c r="NV419" s="20"/>
      <c r="NW419" s="20"/>
      <c r="NX419" s="20"/>
      <c r="NY419" s="20"/>
      <c r="NZ419" s="20"/>
      <c r="OA419" s="20"/>
      <c r="OB419" s="20"/>
      <c r="OC419" s="20"/>
      <c r="OD419" s="20"/>
      <c r="OE419" s="20"/>
      <c r="OF419" s="20"/>
      <c r="OG419" s="20"/>
      <c r="OH419" s="20"/>
      <c r="OI419" s="20"/>
      <c r="OJ419" s="20"/>
      <c r="OK419" s="20"/>
      <c r="OL419" s="20"/>
      <c r="OM419" s="20"/>
      <c r="ON419" s="20"/>
      <c r="OO419" s="20"/>
      <c r="OP419" s="20"/>
      <c r="OQ419" s="20"/>
      <c r="OR419" s="20"/>
      <c r="OS419" s="20"/>
      <c r="OT419" s="20"/>
      <c r="OU419" s="20"/>
      <c r="OV419" s="20"/>
      <c r="OW419" s="20"/>
      <c r="OX419" s="20"/>
      <c r="OY419" s="20"/>
      <c r="OZ419" s="20"/>
      <c r="PA419" s="20"/>
      <c r="PB419" s="20"/>
      <c r="PC419" s="20"/>
      <c r="PD419" s="20"/>
      <c r="PE419" s="20"/>
      <c r="PF419" s="20"/>
      <c r="PG419" s="20"/>
      <c r="PH419" s="20"/>
      <c r="PI419" s="20"/>
      <c r="PJ419" s="20"/>
      <c r="PK419" s="20"/>
      <c r="PL419" s="20"/>
      <c r="PM419" s="20"/>
      <c r="PN419" s="20"/>
      <c r="PO419" s="20"/>
      <c r="PP419" s="20"/>
      <c r="PQ419" s="20"/>
      <c r="PR419" s="20"/>
      <c r="PS419" s="20"/>
      <c r="PT419" s="20"/>
      <c r="PU419" s="20"/>
      <c r="PV419" s="20"/>
      <c r="PW419" s="20"/>
      <c r="PX419" s="20"/>
      <c r="PY419" s="20"/>
      <c r="PZ419" s="20"/>
      <c r="QA419" s="20"/>
      <c r="QB419" s="20"/>
      <c r="QC419" s="20"/>
      <c r="QD419" s="20"/>
      <c r="QE419" s="20"/>
      <c r="QF419" s="20"/>
      <c r="QG419" s="20"/>
      <c r="QH419" s="20"/>
      <c r="QI419" s="20"/>
      <c r="QJ419" s="20"/>
      <c r="QK419" s="20"/>
      <c r="QL419" s="20"/>
      <c r="QM419" s="20"/>
      <c r="QN419" s="20"/>
      <c r="QO419" s="20"/>
      <c r="QP419" s="20"/>
      <c r="QQ419" s="20"/>
      <c r="QR419" s="20"/>
      <c r="QS419" s="20"/>
      <c r="QT419" s="20"/>
      <c r="QU419" s="20"/>
      <c r="QV419" s="20"/>
      <c r="QW419" s="20"/>
      <c r="QX419" s="20"/>
      <c r="QY419" s="20"/>
      <c r="QZ419" s="20"/>
      <c r="RA419" s="20"/>
      <c r="RB419" s="20"/>
      <c r="RC419" s="20"/>
      <c r="RD419" s="20"/>
      <c r="RE419" s="20"/>
      <c r="RF419" s="20"/>
      <c r="RG419" s="20"/>
      <c r="RH419" s="20"/>
      <c r="RI419" s="20"/>
      <c r="RJ419" s="20"/>
      <c r="RK419" s="20"/>
      <c r="RL419" s="20"/>
      <c r="RM419" s="20"/>
      <c r="RN419" s="20"/>
      <c r="RO419" s="20"/>
      <c r="RP419" s="20"/>
      <c r="RQ419" s="20"/>
      <c r="RR419" s="20"/>
      <c r="RS419" s="20"/>
      <c r="RT419" s="20"/>
      <c r="RU419" s="20"/>
      <c r="RV419" s="20"/>
      <c r="RW419" s="20"/>
      <c r="RX419" s="20"/>
      <c r="RY419" s="20"/>
      <c r="RZ419" s="20"/>
      <c r="SA419" s="20"/>
      <c r="SB419" s="20"/>
      <c r="SC419" s="20"/>
      <c r="SD419" s="20"/>
      <c r="SE419" s="20"/>
      <c r="SF419" s="20"/>
      <c r="SG419" s="20"/>
      <c r="SH419" s="20"/>
      <c r="SI419" s="20"/>
      <c r="SJ419" s="20"/>
      <c r="SK419" s="20"/>
      <c r="SL419" s="20"/>
      <c r="SM419" s="20"/>
      <c r="SN419" s="20"/>
      <c r="SO419" s="20"/>
      <c r="SP419" s="20"/>
      <c r="SQ419" s="20"/>
      <c r="SR419" s="20"/>
      <c r="SS419" s="20"/>
      <c r="ST419" s="20"/>
      <c r="SU419" s="20"/>
      <c r="SV419" s="20"/>
      <c r="SW419" s="20"/>
      <c r="SX419" s="20"/>
      <c r="SY419" s="20"/>
      <c r="SZ419" s="20"/>
      <c r="TA419" s="20"/>
      <c r="TB419" s="20"/>
      <c r="TC419" s="20"/>
      <c r="TD419" s="20"/>
      <c r="TE419" s="20"/>
      <c r="TF419" s="20"/>
      <c r="TG419" s="20"/>
      <c r="TH419" s="20"/>
      <c r="TI419" s="20"/>
      <c r="TJ419" s="20"/>
      <c r="TK419" s="20"/>
      <c r="TL419" s="20"/>
      <c r="TM419" s="20"/>
      <c r="TN419" s="20"/>
      <c r="TO419" s="20"/>
      <c r="TP419" s="20"/>
      <c r="TQ419" s="20"/>
      <c r="TR419" s="20"/>
      <c r="TS419" s="20"/>
      <c r="TT419" s="20"/>
      <c r="TU419" s="20"/>
      <c r="TV419" s="20"/>
      <c r="TW419" s="20"/>
      <c r="TX419" s="20"/>
      <c r="TY419" s="20"/>
      <c r="TZ419" s="20"/>
      <c r="UA419" s="20"/>
      <c r="UB419" s="20"/>
      <c r="UC419" s="20"/>
      <c r="UD419" s="20"/>
      <c r="UE419" s="20"/>
      <c r="UF419" s="20"/>
      <c r="UG419" s="20"/>
      <c r="UH419" s="20"/>
      <c r="UI419" s="20"/>
      <c r="UJ419" s="20"/>
      <c r="UK419" s="20"/>
      <c r="UL419" s="20"/>
      <c r="UM419" s="20"/>
      <c r="UN419" s="20"/>
      <c r="UO419" s="20"/>
      <c r="UP419" s="20"/>
      <c r="UQ419" s="20"/>
      <c r="UR419" s="20"/>
      <c r="US419" s="20"/>
      <c r="UT419" s="20"/>
      <c r="UU419" s="20"/>
      <c r="UV419" s="20"/>
      <c r="UW419" s="20"/>
      <c r="UX419" s="20"/>
      <c r="UY419" s="20"/>
      <c r="UZ419" s="20"/>
      <c r="VA419" s="20"/>
      <c r="VB419" s="20"/>
      <c r="VC419" s="20"/>
      <c r="VD419" s="20"/>
      <c r="VE419" s="20"/>
      <c r="VF419" s="20"/>
      <c r="VG419" s="20"/>
      <c r="VH419" s="20"/>
      <c r="VI419" s="20"/>
      <c r="VJ419" s="20"/>
      <c r="VK419" s="20"/>
      <c r="VL419" s="20"/>
      <c r="VM419" s="20"/>
      <c r="VN419" s="20"/>
      <c r="VO419" s="20"/>
      <c r="VP419" s="20"/>
      <c r="VQ419" s="20"/>
      <c r="VR419" s="20"/>
      <c r="VS419" s="20"/>
      <c r="VT419" s="20"/>
      <c r="VU419" s="20"/>
      <c r="VV419" s="20"/>
      <c r="VW419" s="20"/>
      <c r="VX419" s="20"/>
      <c r="VY419" s="20"/>
      <c r="VZ419" s="20"/>
      <c r="WA419" s="20"/>
      <c r="WB419" s="20"/>
      <c r="WC419" s="20"/>
      <c r="WD419" s="20"/>
      <c r="WE419" s="20"/>
      <c r="WF419" s="20"/>
      <c r="WG419" s="20"/>
      <c r="WH419" s="20"/>
      <c r="WI419" s="20"/>
      <c r="WJ419" s="20"/>
      <c r="WK419" s="20"/>
      <c r="WL419" s="20"/>
      <c r="WM419" s="20"/>
      <c r="WN419" s="20"/>
      <c r="WO419" s="20"/>
      <c r="WP419" s="20"/>
      <c r="WQ419" s="20"/>
      <c r="WR419" s="20"/>
      <c r="WS419" s="20"/>
      <c r="WT419" s="20"/>
      <c r="WU419" s="20"/>
      <c r="WV419" s="20"/>
      <c r="WW419" s="20"/>
      <c r="WX419" s="20"/>
      <c r="WY419" s="20"/>
      <c r="WZ419" s="20"/>
      <c r="XA419" s="20"/>
      <c r="XB419" s="20"/>
      <c r="XC419" s="20"/>
      <c r="XD419" s="20"/>
      <c r="XE419" s="20"/>
      <c r="XF419" s="20"/>
      <c r="XG419" s="20"/>
      <c r="XH419" s="20"/>
      <c r="XI419" s="20"/>
      <c r="XJ419" s="20"/>
      <c r="XK419" s="20"/>
      <c r="XL419" s="20"/>
      <c r="XM419" s="20"/>
      <c r="XN419" s="20"/>
      <c r="XO419" s="20"/>
      <c r="XP419" s="20"/>
      <c r="XQ419" s="20"/>
      <c r="XR419" s="20"/>
      <c r="XS419" s="20"/>
      <c r="XT419" s="20"/>
      <c r="XU419" s="20"/>
      <c r="XV419" s="20"/>
      <c r="XW419" s="20"/>
      <c r="XX419" s="20"/>
      <c r="XY419" s="20"/>
      <c r="XZ419" s="20"/>
      <c r="YA419" s="20"/>
      <c r="YB419" s="20"/>
      <c r="YC419" s="20"/>
      <c r="YD419" s="20"/>
      <c r="YE419" s="20"/>
      <c r="YF419" s="20"/>
      <c r="YG419" s="20"/>
      <c r="YH419" s="20"/>
      <c r="YI419" s="20"/>
      <c r="YJ419" s="20"/>
      <c r="YK419" s="20"/>
      <c r="YL419" s="20"/>
      <c r="YM419" s="20"/>
      <c r="YN419" s="20"/>
      <c r="YO419" s="20"/>
      <c r="YP419" s="20"/>
      <c r="YQ419" s="20"/>
      <c r="YR419" s="20"/>
      <c r="YS419" s="20"/>
      <c r="YT419" s="20"/>
      <c r="YU419" s="20"/>
      <c r="YV419" s="20"/>
      <c r="YW419" s="20"/>
      <c r="YX419" s="20"/>
      <c r="YY419" s="20"/>
      <c r="YZ419" s="20"/>
      <c r="ZA419" s="20"/>
      <c r="ZB419" s="20"/>
      <c r="ZC419" s="20"/>
      <c r="ZD419" s="20"/>
      <c r="ZE419" s="20"/>
      <c r="ZF419" s="20"/>
      <c r="ZG419" s="20"/>
      <c r="ZH419" s="20"/>
      <c r="ZI419" s="20"/>
      <c r="ZJ419" s="20"/>
      <c r="ZK419" s="20"/>
      <c r="ZL419" s="20"/>
      <c r="ZM419" s="20"/>
      <c r="ZN419" s="20"/>
      <c r="ZO419" s="20"/>
      <c r="ZP419" s="20"/>
      <c r="ZQ419" s="20"/>
      <c r="ZR419" s="20"/>
      <c r="ZS419" s="20"/>
      <c r="ZT419" s="20"/>
      <c r="ZU419" s="20"/>
      <c r="ZV419" s="20"/>
      <c r="ZW419" s="20"/>
      <c r="ZX419" s="20"/>
      <c r="ZY419" s="20"/>
      <c r="ZZ419" s="20"/>
      <c r="AAA419" s="20"/>
      <c r="AAB419" s="20"/>
      <c r="AAC419" s="20"/>
      <c r="AAD419" s="20"/>
      <c r="AAE419" s="20"/>
      <c r="AAF419" s="20"/>
      <c r="AAG419" s="20"/>
      <c r="AAH419" s="20"/>
      <c r="AAI419" s="20"/>
      <c r="AAJ419" s="20"/>
      <c r="AAK419" s="20"/>
      <c r="AAL419" s="20"/>
      <c r="AAM419" s="20"/>
      <c r="AAN419" s="20"/>
      <c r="AAO419" s="20"/>
      <c r="AAP419" s="20"/>
      <c r="AAQ419" s="20"/>
      <c r="AAR419" s="20"/>
      <c r="AAS419" s="20"/>
      <c r="AAT419" s="20"/>
      <c r="AAU419" s="20"/>
      <c r="AAV419" s="20"/>
      <c r="AAW419" s="20"/>
      <c r="AAX419" s="20"/>
      <c r="AAY419" s="20"/>
      <c r="AAZ419" s="20"/>
      <c r="ABA419" s="20"/>
      <c r="ABB419" s="20"/>
      <c r="ABC419" s="20"/>
      <c r="ABD419" s="20"/>
      <c r="ABE419" s="20"/>
      <c r="ABF419" s="20"/>
      <c r="ABG419" s="20"/>
      <c r="ABH419" s="20"/>
      <c r="ABI419" s="20"/>
      <c r="ABJ419" s="20"/>
      <c r="ABK419" s="20"/>
      <c r="ABL419" s="20"/>
      <c r="ABM419" s="20"/>
      <c r="ABN419" s="20"/>
      <c r="ABO419" s="20"/>
      <c r="ABP419" s="20"/>
      <c r="ABQ419" s="20"/>
      <c r="ABR419" s="20"/>
      <c r="ABS419" s="20"/>
      <c r="ABT419" s="20"/>
      <c r="ABU419" s="20"/>
      <c r="ABV419" s="20"/>
      <c r="ABW419" s="20"/>
      <c r="ABX419" s="20"/>
      <c r="ABY419" s="20"/>
      <c r="ABZ419" s="20"/>
      <c r="ACA419" s="20"/>
      <c r="ACB419" s="20"/>
      <c r="ACC419" s="20"/>
      <c r="ACD419" s="20"/>
      <c r="ACE419" s="20"/>
      <c r="ACF419" s="20"/>
      <c r="ACG419" s="20"/>
      <c r="ACH419" s="20"/>
      <c r="ACI419" s="20"/>
      <c r="ACJ419" s="20"/>
      <c r="ACK419" s="20"/>
      <c r="ACL419" s="20"/>
      <c r="ACM419" s="20"/>
      <c r="ACN419" s="20"/>
      <c r="ACO419" s="20"/>
      <c r="ACP419" s="20"/>
      <c r="ACQ419" s="20"/>
      <c r="ACR419" s="20"/>
      <c r="ACS419" s="20"/>
      <c r="ACT419" s="20"/>
      <c r="ACU419" s="20"/>
      <c r="ACV419" s="20"/>
      <c r="ACW419" s="20"/>
      <c r="ACX419" s="20"/>
      <c r="ACY419" s="20"/>
      <c r="ACZ419" s="20"/>
      <c r="ADA419" s="20"/>
      <c r="ADB419" s="20"/>
      <c r="ADC419" s="20"/>
      <c r="ADD419" s="20"/>
      <c r="ADE419" s="20"/>
      <c r="ADF419" s="20"/>
      <c r="ADG419" s="20"/>
      <c r="ADH419" s="20"/>
      <c r="ADI419" s="20"/>
      <c r="ADJ419" s="20"/>
      <c r="ADK419" s="20"/>
      <c r="ADL419" s="20"/>
      <c r="ADM419" s="20"/>
      <c r="ADN419" s="20"/>
      <c r="ADO419" s="20"/>
      <c r="ADP419" s="20"/>
      <c r="ADQ419" s="20"/>
      <c r="ADR419" s="20"/>
      <c r="ADS419" s="20"/>
      <c r="ADT419" s="20"/>
      <c r="ADU419" s="20"/>
      <c r="ADV419" s="20"/>
      <c r="ADW419" s="20"/>
      <c r="ADX419" s="20"/>
      <c r="ADY419" s="20"/>
      <c r="ADZ419" s="20"/>
      <c r="AEA419" s="20"/>
      <c r="AEB419" s="20"/>
      <c r="AEC419" s="20"/>
      <c r="AED419" s="20"/>
      <c r="AEE419" s="20"/>
      <c r="AEF419" s="20"/>
      <c r="AEG419" s="20"/>
      <c r="AEH419" s="20"/>
      <c r="AEI419" s="20"/>
      <c r="AEJ419" s="20"/>
      <c r="AEK419" s="20"/>
      <c r="AEL419" s="20"/>
      <c r="AEM419" s="20"/>
      <c r="AEN419" s="20"/>
      <c r="AEO419" s="20"/>
      <c r="AEP419" s="20"/>
      <c r="AEQ419" s="20"/>
      <c r="AER419" s="20"/>
      <c r="AES419" s="20"/>
      <c r="AET419" s="20"/>
      <c r="AEU419" s="20"/>
      <c r="AEV419" s="20"/>
      <c r="AEW419" s="20"/>
      <c r="AEX419" s="20"/>
      <c r="AEY419" s="20"/>
      <c r="AEZ419" s="20"/>
      <c r="AFA419" s="20"/>
      <c r="AFB419" s="20"/>
      <c r="AFC419" s="20"/>
      <c r="AFD419" s="20"/>
      <c r="AFE419" s="20"/>
      <c r="AFF419" s="20"/>
      <c r="AFG419" s="20"/>
      <c r="AFH419" s="20"/>
      <c r="AFI419" s="20"/>
      <c r="AFJ419" s="20"/>
      <c r="AFK419" s="20"/>
      <c r="AFL419" s="20"/>
      <c r="AFM419" s="20"/>
      <c r="AFN419" s="20"/>
      <c r="AFO419" s="20"/>
      <c r="AFP419" s="20"/>
      <c r="AFQ419" s="20"/>
      <c r="AFR419" s="20"/>
      <c r="AFS419" s="20"/>
      <c r="AFT419" s="20"/>
      <c r="AFU419" s="20"/>
      <c r="AFV419" s="20"/>
      <c r="AFW419" s="20"/>
      <c r="AFX419" s="20"/>
      <c r="AFY419" s="20"/>
      <c r="AFZ419" s="20"/>
      <c r="AGA419" s="20"/>
      <c r="AGB419" s="20"/>
      <c r="AGC419" s="20"/>
      <c r="AGD419" s="20"/>
      <c r="AGE419" s="20"/>
      <c r="AGF419" s="20"/>
      <c r="AGG419" s="20"/>
      <c r="AGH419" s="20"/>
      <c r="AGI419" s="20"/>
      <c r="AGJ419" s="20"/>
      <c r="AGK419" s="20"/>
      <c r="AGL419" s="20"/>
      <c r="AGM419" s="20"/>
      <c r="AGN419" s="20"/>
      <c r="AGO419" s="20"/>
      <c r="AGP419" s="20"/>
      <c r="AGQ419" s="20"/>
      <c r="AGR419" s="20"/>
      <c r="AGS419" s="20"/>
      <c r="AGT419" s="20"/>
      <c r="AGU419" s="20"/>
      <c r="AGV419" s="20"/>
      <c r="AGW419" s="20"/>
      <c r="AGX419" s="20"/>
      <c r="AGY419" s="20"/>
      <c r="AGZ419" s="20"/>
      <c r="AHA419" s="20"/>
      <c r="AHB419" s="20"/>
      <c r="AHC419" s="20"/>
      <c r="AHD419" s="20"/>
      <c r="AHE419" s="20"/>
      <c r="AHF419" s="20"/>
      <c r="AHG419" s="20"/>
      <c r="AHH419" s="20"/>
      <c r="AHI419" s="20"/>
      <c r="AHJ419" s="20"/>
      <c r="AHK419" s="20"/>
      <c r="AHL419" s="20"/>
      <c r="AHM419" s="20"/>
      <c r="AHN419" s="20"/>
      <c r="AHO419" s="20"/>
      <c r="AHP419" s="20"/>
      <c r="AHQ419" s="20"/>
      <c r="AHR419" s="20"/>
      <c r="AHS419" s="20"/>
      <c r="AHT419" s="20"/>
      <c r="AHU419" s="20"/>
      <c r="AHV419" s="20"/>
      <c r="AHW419" s="20"/>
      <c r="AHX419" s="20"/>
      <c r="AHY419" s="20"/>
      <c r="AHZ419" s="20"/>
      <c r="AIA419" s="20"/>
      <c r="AIB419" s="20"/>
      <c r="AIC419" s="20"/>
      <c r="AID419" s="20"/>
      <c r="AIE419" s="20"/>
      <c r="AIF419" s="20"/>
      <c r="AIG419" s="20"/>
      <c r="AIH419" s="20"/>
      <c r="AII419" s="20"/>
      <c r="AIJ419" s="20"/>
      <c r="AIK419" s="20"/>
      <c r="AIL419" s="20"/>
      <c r="AIM419" s="20"/>
      <c r="AIN419" s="20"/>
      <c r="AIO419" s="20"/>
      <c r="AIP419" s="20"/>
      <c r="AIQ419" s="20"/>
      <c r="AIR419" s="20"/>
      <c r="AIS419" s="20"/>
      <c r="AIT419" s="20"/>
      <c r="AIU419" s="20"/>
      <c r="AIV419" s="20"/>
      <c r="AIW419" s="20"/>
      <c r="AIX419" s="20"/>
      <c r="AIY419" s="20"/>
      <c r="AIZ419" s="20"/>
      <c r="AJA419" s="20"/>
      <c r="AJB419" s="20"/>
      <c r="AJC419" s="20"/>
      <c r="AJD419" s="20"/>
      <c r="AJE419" s="20"/>
      <c r="AJF419" s="20"/>
      <c r="AJG419" s="20"/>
      <c r="AJH419" s="20"/>
      <c r="AJI419" s="20"/>
      <c r="AJJ419" s="20"/>
      <c r="AJK419" s="20"/>
      <c r="AJL419" s="20"/>
      <c r="AJM419" s="20"/>
      <c r="AJN419" s="20"/>
      <c r="AJO419" s="20"/>
      <c r="AJP419" s="20"/>
      <c r="AJQ419" s="20"/>
      <c r="AJR419" s="20"/>
      <c r="AJS419" s="20"/>
      <c r="AJT419" s="20"/>
      <c r="AJU419" s="20"/>
      <c r="AJV419" s="20"/>
      <c r="AJW419" s="20"/>
      <c r="AJX419" s="20"/>
      <c r="AJY419" s="20"/>
      <c r="AJZ419" s="20"/>
      <c r="AKA419" s="20"/>
      <c r="AKB419" s="20"/>
      <c r="AKC419" s="20"/>
      <c r="AKD419" s="20"/>
      <c r="AKE419" s="20"/>
      <c r="AKF419" s="20"/>
      <c r="AKG419" s="20"/>
      <c r="AKH419" s="20"/>
      <c r="AKI419" s="20"/>
      <c r="AKJ419" s="20"/>
      <c r="AKK419" s="20"/>
      <c r="AKL419" s="20"/>
      <c r="AKM419" s="20"/>
      <c r="AKN419" s="20"/>
      <c r="AKO419" s="20"/>
      <c r="AKP419" s="20"/>
      <c r="AKQ419" s="20"/>
      <c r="AKR419" s="20"/>
      <c r="AKS419" s="20"/>
      <c r="AKT419" s="20"/>
      <c r="AKU419" s="20"/>
      <c r="AKV419" s="20"/>
      <c r="AKW419" s="20"/>
      <c r="AKX419" s="20"/>
      <c r="AKY419" s="20"/>
      <c r="AKZ419" s="20"/>
      <c r="ALA419" s="20"/>
      <c r="ALB419" s="20"/>
      <c r="ALC419" s="20"/>
      <c r="ALD419" s="20"/>
      <c r="ALE419" s="20"/>
      <c r="ALF419" s="20"/>
      <c r="ALG419" s="20"/>
      <c r="ALH419" s="20"/>
      <c r="ALI419" s="20"/>
      <c r="ALJ419" s="20"/>
      <c r="ALK419" s="20"/>
      <c r="ALL419" s="20"/>
      <c r="ALM419" s="20"/>
      <c r="ALN419" s="20"/>
      <c r="ALO419" s="20"/>
      <c r="ALP419" s="20"/>
      <c r="ALQ419" s="20"/>
      <c r="ALR419" s="20"/>
      <c r="ALS419" s="20"/>
      <c r="ALT419" s="20"/>
      <c r="ALU419" s="20"/>
      <c r="ALV419" s="20"/>
      <c r="ALW419" s="20"/>
      <c r="ALX419" s="20"/>
      <c r="ALY419" s="20"/>
      <c r="ALZ419" s="20"/>
      <c r="AMA419" s="20"/>
      <c r="AMB419" s="20"/>
      <c r="AMC419" s="20"/>
      <c r="AMD419" s="20"/>
      <c r="AME419" s="20"/>
      <c r="AMF419" s="20"/>
      <c r="AMG419" s="20"/>
      <c r="AMH419" s="20"/>
      <c r="AMI419" s="20"/>
      <c r="AMJ419" s="20"/>
      <c r="AMK419" s="20"/>
      <c r="AML419" s="20"/>
      <c r="AMM419" s="20"/>
      <c r="AMN419" s="20"/>
      <c r="AMO419" s="20"/>
      <c r="AMP419" s="20"/>
      <c r="AMQ419" s="20"/>
      <c r="AMR419" s="20"/>
      <c r="AMS419" s="20"/>
      <c r="AMT419" s="20"/>
      <c r="AMU419" s="20"/>
      <c r="AMV419" s="20"/>
      <c r="AMW419" s="20"/>
      <c r="AMX419" s="20"/>
      <c r="AMY419" s="20"/>
      <c r="AMZ419" s="20"/>
      <c r="ANA419" s="20"/>
      <c r="ANB419" s="20"/>
      <c r="ANC419" s="20"/>
      <c r="AND419" s="20"/>
      <c r="ANE419" s="20"/>
      <c r="ANF419" s="20"/>
      <c r="ANG419" s="20"/>
      <c r="ANH419" s="20"/>
      <c r="ANI419" s="20"/>
      <c r="ANJ419" s="20"/>
      <c r="ANK419" s="20"/>
      <c r="ANL419" s="20"/>
      <c r="ANM419" s="20"/>
      <c r="ANN419" s="20"/>
      <c r="ANO419" s="20"/>
      <c r="ANP419" s="20"/>
      <c r="ANQ419" s="20"/>
      <c r="ANR419" s="20"/>
      <c r="ANS419" s="20"/>
      <c r="ANT419" s="20"/>
      <c r="ANU419" s="20"/>
      <c r="ANV419" s="20"/>
      <c r="ANW419" s="20"/>
      <c r="ANX419" s="20"/>
      <c r="ANY419" s="20"/>
      <c r="ANZ419" s="20"/>
      <c r="AOA419" s="20"/>
      <c r="AOB419" s="20"/>
      <c r="AOC419" s="20"/>
      <c r="AOD419" s="20"/>
      <c r="AOE419" s="20"/>
      <c r="AOF419" s="20"/>
      <c r="AOG419" s="20"/>
      <c r="AOH419" s="20"/>
      <c r="AOI419" s="20"/>
      <c r="AOJ419" s="20"/>
      <c r="AOK419" s="20"/>
      <c r="AOL419" s="20"/>
      <c r="AOM419" s="20"/>
      <c r="AON419" s="20"/>
      <c r="AOO419" s="20"/>
      <c r="AOP419" s="20"/>
      <c r="AOQ419" s="20"/>
      <c r="AOR419" s="20"/>
      <c r="AOS419" s="20"/>
      <c r="AOT419" s="20"/>
      <c r="AOU419" s="20"/>
      <c r="AOV419" s="20"/>
      <c r="AOW419" s="20"/>
      <c r="AOX419" s="20"/>
      <c r="AOY419" s="20"/>
      <c r="AOZ419" s="20"/>
      <c r="APA419" s="20"/>
      <c r="APB419" s="20"/>
      <c r="APC419" s="20"/>
      <c r="APD419" s="20"/>
      <c r="APE419" s="20"/>
      <c r="APF419" s="20"/>
      <c r="APG419" s="20"/>
      <c r="APH419" s="20"/>
      <c r="API419" s="20"/>
      <c r="APJ419" s="20"/>
      <c r="APK419" s="20"/>
      <c r="APL419" s="20"/>
      <c r="APM419" s="20"/>
      <c r="APN419" s="20"/>
      <c r="APO419" s="20"/>
      <c r="APP419" s="20"/>
      <c r="APQ419" s="20"/>
      <c r="APR419" s="20"/>
      <c r="APS419" s="20"/>
      <c r="APT419" s="20"/>
      <c r="APU419" s="20"/>
      <c r="APV419" s="20"/>
      <c r="APW419" s="20"/>
      <c r="APX419" s="20"/>
      <c r="APY419" s="20"/>
      <c r="APZ419" s="20"/>
      <c r="AQA419" s="20"/>
      <c r="AQB419" s="20"/>
      <c r="AQC419" s="20"/>
      <c r="AQD419" s="20"/>
      <c r="AQE419" s="20"/>
      <c r="AQF419" s="20"/>
      <c r="AQG419" s="20"/>
      <c r="AQH419" s="20"/>
      <c r="AQI419" s="20"/>
      <c r="AQJ419" s="20"/>
      <c r="AQK419" s="20"/>
      <c r="AQL419" s="20"/>
      <c r="AQM419" s="20"/>
      <c r="AQN419" s="20"/>
      <c r="AQO419" s="20"/>
      <c r="AQP419" s="20"/>
      <c r="AQQ419" s="20"/>
      <c r="AQR419" s="20"/>
      <c r="AQS419" s="20"/>
      <c r="AQT419" s="20"/>
      <c r="AQU419" s="20"/>
      <c r="AQV419" s="20"/>
      <c r="AQW419" s="20"/>
      <c r="AQX419" s="20"/>
      <c r="AQY419" s="20"/>
      <c r="AQZ419" s="20"/>
    </row>
    <row r="420" spans="1:1144" s="8" customFormat="1" ht="15" customHeight="1">
      <c r="A420" s="168" t="s">
        <v>100</v>
      </c>
      <c r="B420" s="168" t="s">
        <v>13</v>
      </c>
      <c r="C420" s="168"/>
      <c r="D420" s="168"/>
      <c r="E420" s="168"/>
      <c r="F420" s="168"/>
      <c r="G420" s="168"/>
      <c r="H420" s="168"/>
      <c r="I420" s="168"/>
      <c r="J420" s="169" t="s">
        <v>60</v>
      </c>
      <c r="K420" s="169"/>
      <c r="L420" s="169"/>
      <c r="M420" s="169"/>
      <c r="N420" s="169"/>
      <c r="O420" s="169"/>
      <c r="P420" s="169"/>
      <c r="Q420" s="169"/>
      <c r="R420" s="170"/>
      <c r="S420" s="169"/>
      <c r="T420" s="169"/>
      <c r="U420" s="169" t="s">
        <v>174</v>
      </c>
      <c r="V420" s="169"/>
      <c r="W420" s="171">
        <f t="shared" si="34"/>
        <v>0</v>
      </c>
      <c r="X420" s="171">
        <f t="shared" si="33"/>
        <v>0</v>
      </c>
      <c r="Y420" s="171"/>
      <c r="Z420" s="171"/>
      <c r="AA420" s="171"/>
      <c r="AB420" s="171"/>
      <c r="AC420" s="171"/>
      <c r="AD420" s="171"/>
      <c r="AE420" s="171"/>
      <c r="AF420" s="171"/>
      <c r="AG420" s="171"/>
      <c r="AH420" s="171"/>
      <c r="AI420" s="171"/>
      <c r="AJ420" s="171"/>
      <c r="AK420" s="171"/>
      <c r="AL420" s="171"/>
      <c r="AM420" s="171"/>
      <c r="AN420" s="171"/>
      <c r="AO420" s="171"/>
      <c r="AP420" s="171"/>
      <c r="AQ420" s="171"/>
      <c r="AR420" s="171"/>
      <c r="AS420" s="171"/>
      <c r="AT420" s="171"/>
      <c r="AU420" s="171"/>
      <c r="AV420" s="171"/>
      <c r="AW420" s="171"/>
      <c r="AX420" s="171"/>
      <c r="AY420" s="171"/>
      <c r="AZ420" s="171"/>
      <c r="BA420" s="174"/>
      <c r="BB420" s="171"/>
      <c r="BC420" s="171"/>
      <c r="BD420" s="171"/>
      <c r="BE420" s="171"/>
      <c r="BF420" s="171"/>
      <c r="BG420" s="171"/>
      <c r="BH420" s="174"/>
      <c r="BI420" s="174"/>
      <c r="BJ420" s="174"/>
      <c r="BK420" s="174"/>
      <c r="BL420" s="174"/>
      <c r="BM420" s="174"/>
      <c r="BN420" s="174"/>
      <c r="BO420" s="174"/>
      <c r="BP420" s="174"/>
      <c r="BQ420" s="174"/>
      <c r="BR420" s="174"/>
      <c r="BS420" s="171"/>
      <c r="BT420" s="174"/>
      <c r="BU420" s="20"/>
      <c r="BV420" s="20"/>
      <c r="BW420" s="20"/>
      <c r="BX420" s="20"/>
      <c r="BY420" s="20"/>
      <c r="BZ420" s="20"/>
      <c r="CA420" s="20"/>
      <c r="CB420" s="20"/>
      <c r="CC420" s="20"/>
      <c r="CD420" s="20"/>
      <c r="CE420" s="20"/>
      <c r="CF420" s="20"/>
      <c r="CG420" s="20"/>
      <c r="CH420" s="20"/>
      <c r="CI420" s="20"/>
      <c r="CJ420" s="20"/>
      <c r="CK420" s="20"/>
      <c r="CL420" s="20"/>
      <c r="CM420" s="20"/>
      <c r="CN420" s="20"/>
      <c r="CO420" s="20"/>
      <c r="CP420" s="20"/>
      <c r="CQ420" s="20"/>
      <c r="CR420" s="20"/>
      <c r="CS420" s="20"/>
      <c r="CT420" s="20"/>
      <c r="CU420" s="20"/>
      <c r="CV420" s="20"/>
      <c r="CW420" s="20"/>
      <c r="CX420" s="20"/>
      <c r="CY420" s="20"/>
      <c r="CZ420" s="20"/>
      <c r="DA420" s="20"/>
      <c r="DB420" s="20"/>
      <c r="DC420" s="20"/>
      <c r="DD420" s="20"/>
      <c r="DE420" s="20"/>
      <c r="DF420" s="20"/>
      <c r="DG420" s="20"/>
      <c r="DH420" s="20"/>
      <c r="DI420" s="20"/>
      <c r="DJ420" s="20"/>
      <c r="DK420" s="20"/>
      <c r="DL420" s="20"/>
      <c r="DM420" s="20"/>
      <c r="DN420" s="20"/>
      <c r="DO420" s="20"/>
      <c r="DP420" s="20"/>
      <c r="DQ420" s="20"/>
      <c r="DR420" s="20"/>
      <c r="DS420" s="20"/>
      <c r="DT420" s="20"/>
      <c r="DU420" s="20"/>
      <c r="DV420" s="20"/>
      <c r="DW420" s="20"/>
      <c r="DX420" s="20"/>
      <c r="DY420" s="20"/>
      <c r="DZ420" s="20"/>
      <c r="EA420" s="20"/>
      <c r="EB420" s="20"/>
      <c r="EC420" s="20"/>
      <c r="ED420" s="20"/>
      <c r="EE420" s="20"/>
      <c r="EF420" s="20"/>
      <c r="EG420" s="20"/>
      <c r="EH420" s="20"/>
      <c r="EI420" s="20"/>
      <c r="EJ420" s="20"/>
      <c r="EK420" s="20"/>
      <c r="EL420" s="20"/>
      <c r="EM420" s="20"/>
      <c r="EN420" s="20"/>
      <c r="EO420" s="20"/>
      <c r="EP420" s="20"/>
      <c r="EQ420" s="20"/>
      <c r="ER420" s="20"/>
      <c r="ES420" s="20"/>
      <c r="ET420" s="20"/>
      <c r="EU420" s="20"/>
      <c r="EV420" s="20"/>
      <c r="EW420" s="20"/>
      <c r="EX420" s="20"/>
      <c r="EY420" s="20"/>
      <c r="EZ420" s="20"/>
      <c r="FA420" s="20"/>
      <c r="FB420" s="20"/>
      <c r="FC420" s="20"/>
      <c r="FD420" s="20"/>
      <c r="FE420" s="20"/>
      <c r="FF420" s="20"/>
      <c r="FG420" s="20"/>
      <c r="FH420" s="20"/>
      <c r="FI420" s="20"/>
      <c r="FJ420" s="20"/>
      <c r="FK420" s="20"/>
      <c r="FL420" s="20"/>
      <c r="FM420" s="20"/>
      <c r="FN420" s="20"/>
      <c r="FO420" s="20"/>
      <c r="FP420" s="20"/>
      <c r="FQ420" s="20"/>
      <c r="FR420" s="20"/>
      <c r="FS420" s="20"/>
      <c r="FT420" s="20"/>
      <c r="FU420" s="20"/>
      <c r="FV420" s="20"/>
      <c r="FW420" s="20"/>
      <c r="FX420" s="20"/>
      <c r="FY420" s="20"/>
      <c r="FZ420" s="20"/>
      <c r="GA420" s="20"/>
      <c r="GB420" s="20"/>
      <c r="GC420" s="20"/>
      <c r="GD420" s="20"/>
      <c r="GE420" s="20"/>
      <c r="GF420" s="20"/>
      <c r="GG420" s="20"/>
      <c r="GH420" s="20"/>
      <c r="GI420" s="20"/>
      <c r="GJ420" s="20"/>
      <c r="GK420" s="20"/>
      <c r="GL420" s="20"/>
      <c r="GM420" s="20"/>
      <c r="GN420" s="20"/>
      <c r="GO420" s="20"/>
      <c r="GP420" s="20"/>
      <c r="GQ420" s="20"/>
      <c r="GR420" s="20"/>
      <c r="GS420" s="20"/>
      <c r="GT420" s="20"/>
      <c r="GU420" s="20"/>
      <c r="GV420" s="20"/>
      <c r="GW420" s="20"/>
      <c r="GX420" s="20"/>
      <c r="GY420" s="20"/>
      <c r="GZ420" s="20"/>
      <c r="HA420" s="20"/>
      <c r="HB420" s="20"/>
      <c r="HC420" s="20"/>
      <c r="HD420" s="20"/>
      <c r="HE420" s="20"/>
      <c r="HF420" s="20"/>
      <c r="HG420" s="20"/>
      <c r="HH420" s="20"/>
      <c r="HI420" s="20"/>
      <c r="HJ420" s="20"/>
      <c r="HK420" s="20"/>
      <c r="HL420" s="20"/>
      <c r="HM420" s="20"/>
      <c r="HN420" s="20"/>
      <c r="HO420" s="20"/>
      <c r="HP420" s="20"/>
      <c r="HQ420" s="20"/>
      <c r="HR420" s="20"/>
      <c r="HS420" s="20"/>
      <c r="HT420" s="20"/>
      <c r="HU420" s="20"/>
      <c r="HV420" s="20"/>
      <c r="HW420" s="20"/>
      <c r="HX420" s="20"/>
      <c r="HY420" s="20"/>
      <c r="HZ420" s="20"/>
      <c r="IA420" s="20"/>
      <c r="IB420" s="20"/>
      <c r="IC420" s="20"/>
      <c r="ID420" s="20"/>
      <c r="IE420" s="20"/>
      <c r="IF420" s="20"/>
      <c r="IG420" s="20"/>
      <c r="IH420" s="20"/>
      <c r="II420" s="20"/>
      <c r="IJ420" s="20"/>
      <c r="IK420" s="20"/>
      <c r="IL420" s="20"/>
      <c r="IM420" s="20"/>
      <c r="IN420" s="20"/>
      <c r="IO420" s="20"/>
      <c r="IP420" s="20"/>
      <c r="IQ420" s="20"/>
      <c r="IR420" s="20"/>
      <c r="IS420" s="20"/>
      <c r="IT420" s="20"/>
      <c r="IU420" s="20"/>
      <c r="IV420" s="20"/>
      <c r="IW420" s="20"/>
      <c r="IX420" s="20"/>
      <c r="IY420" s="20"/>
      <c r="IZ420" s="20"/>
      <c r="JA420" s="20"/>
      <c r="JB420" s="20"/>
      <c r="JC420" s="20"/>
      <c r="JD420" s="20"/>
      <c r="JE420" s="20"/>
      <c r="JF420" s="20"/>
      <c r="JG420" s="20"/>
      <c r="JH420" s="20"/>
      <c r="JI420" s="20"/>
      <c r="JJ420" s="20"/>
      <c r="JK420" s="20"/>
      <c r="JL420" s="20"/>
      <c r="JM420" s="20"/>
      <c r="JN420" s="20"/>
      <c r="JO420" s="20"/>
      <c r="JP420" s="20"/>
      <c r="JQ420" s="20"/>
      <c r="JR420" s="20"/>
      <c r="JS420" s="20"/>
      <c r="JT420" s="20"/>
      <c r="JU420" s="20"/>
      <c r="JV420" s="20"/>
      <c r="JW420" s="20"/>
      <c r="JX420" s="20"/>
      <c r="JY420" s="20"/>
      <c r="JZ420" s="20"/>
      <c r="KA420" s="20"/>
      <c r="KB420" s="20"/>
      <c r="KC420" s="20"/>
      <c r="KD420" s="20"/>
      <c r="KE420" s="20"/>
      <c r="KF420" s="20"/>
      <c r="KG420" s="20"/>
      <c r="KH420" s="20"/>
      <c r="KI420" s="20"/>
      <c r="KJ420" s="20"/>
      <c r="KK420" s="20"/>
      <c r="KL420" s="20"/>
      <c r="KM420" s="20"/>
      <c r="KN420" s="20"/>
      <c r="KO420" s="20"/>
      <c r="KP420" s="20"/>
      <c r="KQ420" s="20"/>
      <c r="KR420" s="20"/>
      <c r="KS420" s="20"/>
      <c r="KT420" s="20"/>
      <c r="KU420" s="20"/>
      <c r="KV420" s="20"/>
      <c r="KW420" s="20"/>
      <c r="KX420" s="20"/>
      <c r="KY420" s="20"/>
      <c r="KZ420" s="20"/>
      <c r="LA420" s="20"/>
      <c r="LB420" s="20"/>
      <c r="LC420" s="20"/>
      <c r="LD420" s="20"/>
      <c r="LE420" s="20"/>
      <c r="LF420" s="20"/>
      <c r="LG420" s="20"/>
      <c r="LH420" s="20"/>
      <c r="LI420" s="20"/>
      <c r="LJ420" s="20"/>
      <c r="LK420" s="20"/>
      <c r="LL420" s="20"/>
      <c r="LM420" s="20"/>
      <c r="LN420" s="20"/>
      <c r="LO420" s="20"/>
      <c r="LP420" s="20"/>
      <c r="LQ420" s="20"/>
      <c r="LR420" s="20"/>
      <c r="LS420" s="20"/>
      <c r="LT420" s="20"/>
      <c r="LU420" s="20"/>
      <c r="LV420" s="20"/>
      <c r="LW420" s="20"/>
      <c r="LX420" s="20"/>
      <c r="LY420" s="20"/>
      <c r="LZ420" s="20"/>
      <c r="MA420" s="20"/>
      <c r="MB420" s="20"/>
      <c r="MC420" s="20"/>
      <c r="MD420" s="20"/>
      <c r="ME420" s="20"/>
      <c r="MF420" s="20"/>
      <c r="MG420" s="20"/>
      <c r="MH420" s="20"/>
      <c r="MI420" s="20"/>
      <c r="MJ420" s="20"/>
      <c r="MK420" s="20"/>
      <c r="ML420" s="20"/>
      <c r="MM420" s="20"/>
      <c r="MN420" s="20"/>
      <c r="MO420" s="20"/>
      <c r="MP420" s="20"/>
      <c r="MQ420" s="20"/>
      <c r="MR420" s="20"/>
      <c r="MS420" s="20"/>
      <c r="MT420" s="20"/>
      <c r="MU420" s="20"/>
      <c r="MV420" s="20"/>
      <c r="MW420" s="20"/>
      <c r="MX420" s="20"/>
      <c r="MY420" s="20"/>
      <c r="MZ420" s="20"/>
      <c r="NA420" s="20"/>
      <c r="NB420" s="20"/>
      <c r="NC420" s="20"/>
      <c r="ND420" s="20"/>
      <c r="NE420" s="20"/>
      <c r="NF420" s="20"/>
      <c r="NG420" s="20"/>
      <c r="NH420" s="20"/>
      <c r="NI420" s="20"/>
      <c r="NJ420" s="20"/>
      <c r="NK420" s="20"/>
      <c r="NL420" s="20"/>
      <c r="NM420" s="20"/>
      <c r="NN420" s="20"/>
      <c r="NO420" s="20"/>
      <c r="NP420" s="20"/>
      <c r="NQ420" s="20"/>
      <c r="NR420" s="20"/>
      <c r="NS420" s="20"/>
      <c r="NT420" s="20"/>
      <c r="NU420" s="20"/>
      <c r="NV420" s="20"/>
      <c r="NW420" s="20"/>
      <c r="NX420" s="20"/>
      <c r="NY420" s="20"/>
      <c r="NZ420" s="20"/>
      <c r="OA420" s="20"/>
      <c r="OB420" s="20"/>
      <c r="OC420" s="20"/>
      <c r="OD420" s="20"/>
      <c r="OE420" s="20"/>
      <c r="OF420" s="20"/>
      <c r="OG420" s="20"/>
      <c r="OH420" s="20"/>
      <c r="OI420" s="20"/>
      <c r="OJ420" s="20"/>
      <c r="OK420" s="20"/>
      <c r="OL420" s="20"/>
      <c r="OM420" s="20"/>
      <c r="ON420" s="20"/>
      <c r="OO420" s="20"/>
      <c r="OP420" s="20"/>
      <c r="OQ420" s="20"/>
      <c r="OR420" s="20"/>
      <c r="OS420" s="20"/>
      <c r="OT420" s="20"/>
      <c r="OU420" s="20"/>
      <c r="OV420" s="20"/>
      <c r="OW420" s="20"/>
      <c r="OX420" s="20"/>
      <c r="OY420" s="20"/>
      <c r="OZ420" s="20"/>
      <c r="PA420" s="20"/>
      <c r="PB420" s="20"/>
      <c r="PC420" s="20"/>
      <c r="PD420" s="20"/>
      <c r="PE420" s="20"/>
      <c r="PF420" s="20"/>
      <c r="PG420" s="20"/>
      <c r="PH420" s="20"/>
      <c r="PI420" s="20"/>
      <c r="PJ420" s="20"/>
      <c r="PK420" s="20"/>
      <c r="PL420" s="20"/>
      <c r="PM420" s="20"/>
      <c r="PN420" s="20"/>
      <c r="PO420" s="20"/>
      <c r="PP420" s="20"/>
      <c r="PQ420" s="20"/>
      <c r="PR420" s="20"/>
      <c r="PS420" s="20"/>
      <c r="PT420" s="20"/>
      <c r="PU420" s="20"/>
      <c r="PV420" s="20"/>
      <c r="PW420" s="20"/>
      <c r="PX420" s="20"/>
      <c r="PY420" s="20"/>
      <c r="PZ420" s="20"/>
      <c r="QA420" s="20"/>
      <c r="QB420" s="20"/>
      <c r="QC420" s="20"/>
      <c r="QD420" s="20"/>
      <c r="QE420" s="20"/>
      <c r="QF420" s="20"/>
      <c r="QG420" s="20"/>
      <c r="QH420" s="20"/>
      <c r="QI420" s="20"/>
      <c r="QJ420" s="20"/>
      <c r="QK420" s="20"/>
      <c r="QL420" s="20"/>
      <c r="QM420" s="20"/>
      <c r="QN420" s="20"/>
      <c r="QO420" s="20"/>
      <c r="QP420" s="20"/>
      <c r="QQ420" s="20"/>
      <c r="QR420" s="20"/>
      <c r="QS420" s="20"/>
      <c r="QT420" s="20"/>
      <c r="QU420" s="20"/>
      <c r="QV420" s="20"/>
      <c r="QW420" s="20"/>
      <c r="QX420" s="20"/>
      <c r="QY420" s="20"/>
      <c r="QZ420" s="20"/>
      <c r="RA420" s="20"/>
      <c r="RB420" s="20"/>
      <c r="RC420" s="20"/>
      <c r="RD420" s="20"/>
      <c r="RE420" s="20"/>
      <c r="RF420" s="20"/>
      <c r="RG420" s="20"/>
      <c r="RH420" s="20"/>
      <c r="RI420" s="20"/>
      <c r="RJ420" s="20"/>
      <c r="RK420" s="20"/>
      <c r="RL420" s="20"/>
      <c r="RM420" s="20"/>
      <c r="RN420" s="20"/>
      <c r="RO420" s="20"/>
      <c r="RP420" s="20"/>
      <c r="RQ420" s="20"/>
      <c r="RR420" s="20"/>
      <c r="RS420" s="20"/>
      <c r="RT420" s="20"/>
      <c r="RU420" s="20"/>
      <c r="RV420" s="20"/>
      <c r="RW420" s="20"/>
      <c r="RX420" s="20"/>
      <c r="RY420" s="20"/>
      <c r="RZ420" s="20"/>
      <c r="SA420" s="20"/>
      <c r="SB420" s="20"/>
      <c r="SC420" s="20"/>
      <c r="SD420" s="20"/>
      <c r="SE420" s="20"/>
      <c r="SF420" s="20"/>
      <c r="SG420" s="20"/>
      <c r="SH420" s="20"/>
      <c r="SI420" s="20"/>
      <c r="SJ420" s="20"/>
      <c r="SK420" s="20"/>
      <c r="SL420" s="20"/>
      <c r="SM420" s="20"/>
      <c r="SN420" s="20"/>
      <c r="SO420" s="20"/>
      <c r="SP420" s="20"/>
      <c r="SQ420" s="20"/>
      <c r="SR420" s="20"/>
      <c r="SS420" s="20"/>
      <c r="ST420" s="20"/>
      <c r="SU420" s="20"/>
      <c r="SV420" s="20"/>
      <c r="SW420" s="20"/>
      <c r="SX420" s="20"/>
      <c r="SY420" s="20"/>
      <c r="SZ420" s="20"/>
      <c r="TA420" s="20"/>
      <c r="TB420" s="20"/>
      <c r="TC420" s="20"/>
      <c r="TD420" s="20"/>
      <c r="TE420" s="20"/>
      <c r="TF420" s="20"/>
      <c r="TG420" s="20"/>
      <c r="TH420" s="20"/>
      <c r="TI420" s="20"/>
      <c r="TJ420" s="20"/>
      <c r="TK420" s="20"/>
      <c r="TL420" s="20"/>
      <c r="TM420" s="20"/>
      <c r="TN420" s="20"/>
      <c r="TO420" s="20"/>
      <c r="TP420" s="20"/>
      <c r="TQ420" s="20"/>
      <c r="TR420" s="20"/>
      <c r="TS420" s="20"/>
      <c r="TT420" s="20"/>
      <c r="TU420" s="20"/>
      <c r="TV420" s="20"/>
      <c r="TW420" s="20"/>
      <c r="TX420" s="20"/>
      <c r="TY420" s="20"/>
      <c r="TZ420" s="20"/>
      <c r="UA420" s="20"/>
      <c r="UB420" s="20"/>
      <c r="UC420" s="20"/>
      <c r="UD420" s="20"/>
      <c r="UE420" s="20"/>
      <c r="UF420" s="20"/>
      <c r="UG420" s="20"/>
      <c r="UH420" s="20"/>
      <c r="UI420" s="20"/>
      <c r="UJ420" s="20"/>
      <c r="UK420" s="20"/>
      <c r="UL420" s="20"/>
      <c r="UM420" s="20"/>
      <c r="UN420" s="20"/>
      <c r="UO420" s="20"/>
      <c r="UP420" s="20"/>
      <c r="UQ420" s="20"/>
      <c r="UR420" s="20"/>
      <c r="US420" s="20"/>
      <c r="UT420" s="20"/>
      <c r="UU420" s="20"/>
      <c r="UV420" s="20"/>
      <c r="UW420" s="20"/>
      <c r="UX420" s="20"/>
      <c r="UY420" s="20"/>
      <c r="UZ420" s="20"/>
      <c r="VA420" s="20"/>
      <c r="VB420" s="20"/>
      <c r="VC420" s="20"/>
      <c r="VD420" s="20"/>
      <c r="VE420" s="20"/>
      <c r="VF420" s="20"/>
      <c r="VG420" s="20"/>
      <c r="VH420" s="20"/>
      <c r="VI420" s="20"/>
      <c r="VJ420" s="20"/>
      <c r="VK420" s="20"/>
      <c r="VL420" s="20"/>
      <c r="VM420" s="20"/>
      <c r="VN420" s="20"/>
      <c r="VO420" s="20"/>
      <c r="VP420" s="20"/>
      <c r="VQ420" s="20"/>
      <c r="VR420" s="20"/>
      <c r="VS420" s="20"/>
      <c r="VT420" s="20"/>
      <c r="VU420" s="20"/>
      <c r="VV420" s="20"/>
      <c r="VW420" s="20"/>
      <c r="VX420" s="20"/>
      <c r="VY420" s="20"/>
      <c r="VZ420" s="20"/>
      <c r="WA420" s="20"/>
      <c r="WB420" s="20"/>
      <c r="WC420" s="20"/>
      <c r="WD420" s="20"/>
      <c r="WE420" s="20"/>
      <c r="WF420" s="20"/>
      <c r="WG420" s="20"/>
      <c r="WH420" s="20"/>
      <c r="WI420" s="20"/>
      <c r="WJ420" s="20"/>
      <c r="WK420" s="20"/>
      <c r="WL420" s="20"/>
      <c r="WM420" s="20"/>
      <c r="WN420" s="20"/>
      <c r="WO420" s="20"/>
      <c r="WP420" s="20"/>
      <c r="WQ420" s="20"/>
      <c r="WR420" s="20"/>
      <c r="WS420" s="20"/>
      <c r="WT420" s="20"/>
      <c r="WU420" s="20"/>
      <c r="WV420" s="20"/>
      <c r="WW420" s="20"/>
      <c r="WX420" s="20"/>
      <c r="WY420" s="20"/>
      <c r="WZ420" s="20"/>
      <c r="XA420" s="20"/>
      <c r="XB420" s="20"/>
      <c r="XC420" s="20"/>
      <c r="XD420" s="20"/>
      <c r="XE420" s="20"/>
      <c r="XF420" s="20"/>
      <c r="XG420" s="20"/>
      <c r="XH420" s="20"/>
      <c r="XI420" s="20"/>
      <c r="XJ420" s="20"/>
      <c r="XK420" s="20"/>
      <c r="XL420" s="20"/>
      <c r="XM420" s="20"/>
      <c r="XN420" s="20"/>
      <c r="XO420" s="20"/>
      <c r="XP420" s="20"/>
      <c r="XQ420" s="20"/>
      <c r="XR420" s="20"/>
      <c r="XS420" s="20"/>
      <c r="XT420" s="20"/>
      <c r="XU420" s="20"/>
      <c r="XV420" s="20"/>
      <c r="XW420" s="20"/>
      <c r="XX420" s="20"/>
      <c r="XY420" s="20"/>
      <c r="XZ420" s="20"/>
      <c r="YA420" s="20"/>
      <c r="YB420" s="20"/>
      <c r="YC420" s="20"/>
      <c r="YD420" s="20"/>
      <c r="YE420" s="20"/>
      <c r="YF420" s="20"/>
      <c r="YG420" s="20"/>
      <c r="YH420" s="20"/>
      <c r="YI420" s="20"/>
      <c r="YJ420" s="20"/>
      <c r="YK420" s="20"/>
      <c r="YL420" s="20"/>
      <c r="YM420" s="20"/>
      <c r="YN420" s="20"/>
      <c r="YO420" s="20"/>
      <c r="YP420" s="20"/>
      <c r="YQ420" s="20"/>
      <c r="YR420" s="20"/>
      <c r="YS420" s="20"/>
      <c r="YT420" s="20"/>
      <c r="YU420" s="20"/>
      <c r="YV420" s="20"/>
      <c r="YW420" s="20"/>
      <c r="YX420" s="20"/>
      <c r="YY420" s="20"/>
      <c r="YZ420" s="20"/>
      <c r="ZA420" s="20"/>
      <c r="ZB420" s="20"/>
      <c r="ZC420" s="20"/>
      <c r="ZD420" s="20"/>
      <c r="ZE420" s="20"/>
      <c r="ZF420" s="20"/>
      <c r="ZG420" s="20"/>
      <c r="ZH420" s="20"/>
      <c r="ZI420" s="20"/>
      <c r="ZJ420" s="20"/>
      <c r="ZK420" s="20"/>
      <c r="ZL420" s="20"/>
      <c r="ZM420" s="20"/>
      <c r="ZN420" s="20"/>
      <c r="ZO420" s="20"/>
      <c r="ZP420" s="20"/>
      <c r="ZQ420" s="20"/>
      <c r="ZR420" s="20"/>
      <c r="ZS420" s="20"/>
      <c r="ZT420" s="20"/>
      <c r="ZU420" s="20"/>
      <c r="ZV420" s="20"/>
      <c r="ZW420" s="20"/>
      <c r="ZX420" s="20"/>
      <c r="ZY420" s="20"/>
      <c r="ZZ420" s="20"/>
      <c r="AAA420" s="20"/>
      <c r="AAB420" s="20"/>
      <c r="AAC420" s="20"/>
      <c r="AAD420" s="20"/>
      <c r="AAE420" s="20"/>
      <c r="AAF420" s="20"/>
      <c r="AAG420" s="20"/>
      <c r="AAH420" s="20"/>
      <c r="AAI420" s="20"/>
      <c r="AAJ420" s="20"/>
      <c r="AAK420" s="20"/>
      <c r="AAL420" s="20"/>
      <c r="AAM420" s="20"/>
      <c r="AAN420" s="20"/>
      <c r="AAO420" s="20"/>
      <c r="AAP420" s="20"/>
      <c r="AAQ420" s="20"/>
      <c r="AAR420" s="20"/>
      <c r="AAS420" s="20"/>
      <c r="AAT420" s="20"/>
      <c r="AAU420" s="20"/>
      <c r="AAV420" s="20"/>
      <c r="AAW420" s="20"/>
      <c r="AAX420" s="20"/>
      <c r="AAY420" s="20"/>
      <c r="AAZ420" s="20"/>
      <c r="ABA420" s="20"/>
      <c r="ABB420" s="20"/>
      <c r="ABC420" s="20"/>
      <c r="ABD420" s="20"/>
      <c r="ABE420" s="20"/>
      <c r="ABF420" s="20"/>
      <c r="ABG420" s="20"/>
      <c r="ABH420" s="20"/>
      <c r="ABI420" s="20"/>
      <c r="ABJ420" s="20"/>
      <c r="ABK420" s="20"/>
      <c r="ABL420" s="20"/>
      <c r="ABM420" s="20"/>
      <c r="ABN420" s="20"/>
      <c r="ABO420" s="20"/>
      <c r="ABP420" s="20"/>
      <c r="ABQ420" s="20"/>
      <c r="ABR420" s="20"/>
      <c r="ABS420" s="20"/>
      <c r="ABT420" s="20"/>
      <c r="ABU420" s="20"/>
      <c r="ABV420" s="20"/>
      <c r="ABW420" s="20"/>
      <c r="ABX420" s="20"/>
      <c r="ABY420" s="20"/>
      <c r="ABZ420" s="20"/>
      <c r="ACA420" s="20"/>
      <c r="ACB420" s="20"/>
      <c r="ACC420" s="20"/>
      <c r="ACD420" s="20"/>
      <c r="ACE420" s="20"/>
      <c r="ACF420" s="20"/>
      <c r="ACG420" s="20"/>
      <c r="ACH420" s="20"/>
      <c r="ACI420" s="20"/>
      <c r="ACJ420" s="20"/>
      <c r="ACK420" s="20"/>
      <c r="ACL420" s="20"/>
      <c r="ACM420" s="20"/>
      <c r="ACN420" s="20"/>
      <c r="ACO420" s="20"/>
      <c r="ACP420" s="20"/>
      <c r="ACQ420" s="20"/>
      <c r="ACR420" s="20"/>
      <c r="ACS420" s="20"/>
      <c r="ACT420" s="20"/>
      <c r="ACU420" s="20"/>
      <c r="ACV420" s="20"/>
      <c r="ACW420" s="20"/>
      <c r="ACX420" s="20"/>
      <c r="ACY420" s="20"/>
      <c r="ACZ420" s="20"/>
      <c r="ADA420" s="20"/>
      <c r="ADB420" s="20"/>
      <c r="ADC420" s="20"/>
      <c r="ADD420" s="20"/>
      <c r="ADE420" s="20"/>
      <c r="ADF420" s="20"/>
      <c r="ADG420" s="20"/>
      <c r="ADH420" s="20"/>
      <c r="ADI420" s="20"/>
      <c r="ADJ420" s="20"/>
      <c r="ADK420" s="20"/>
      <c r="ADL420" s="20"/>
      <c r="ADM420" s="20"/>
      <c r="ADN420" s="20"/>
      <c r="ADO420" s="20"/>
      <c r="ADP420" s="20"/>
      <c r="ADQ420" s="20"/>
      <c r="ADR420" s="20"/>
      <c r="ADS420" s="20"/>
      <c r="ADT420" s="20"/>
      <c r="ADU420" s="20"/>
      <c r="ADV420" s="20"/>
      <c r="ADW420" s="20"/>
      <c r="ADX420" s="20"/>
      <c r="ADY420" s="20"/>
      <c r="ADZ420" s="20"/>
      <c r="AEA420" s="20"/>
      <c r="AEB420" s="20"/>
      <c r="AEC420" s="20"/>
      <c r="AED420" s="20"/>
      <c r="AEE420" s="20"/>
      <c r="AEF420" s="20"/>
      <c r="AEG420" s="20"/>
      <c r="AEH420" s="20"/>
      <c r="AEI420" s="20"/>
      <c r="AEJ420" s="20"/>
      <c r="AEK420" s="20"/>
      <c r="AEL420" s="20"/>
      <c r="AEM420" s="20"/>
      <c r="AEN420" s="20"/>
      <c r="AEO420" s="20"/>
      <c r="AEP420" s="20"/>
      <c r="AEQ420" s="20"/>
      <c r="AER420" s="20"/>
      <c r="AES420" s="20"/>
      <c r="AET420" s="20"/>
      <c r="AEU420" s="20"/>
      <c r="AEV420" s="20"/>
      <c r="AEW420" s="20"/>
      <c r="AEX420" s="20"/>
      <c r="AEY420" s="20"/>
      <c r="AEZ420" s="20"/>
      <c r="AFA420" s="20"/>
      <c r="AFB420" s="20"/>
      <c r="AFC420" s="20"/>
      <c r="AFD420" s="20"/>
      <c r="AFE420" s="20"/>
      <c r="AFF420" s="20"/>
      <c r="AFG420" s="20"/>
      <c r="AFH420" s="20"/>
      <c r="AFI420" s="20"/>
      <c r="AFJ420" s="20"/>
      <c r="AFK420" s="20"/>
      <c r="AFL420" s="20"/>
      <c r="AFM420" s="20"/>
      <c r="AFN420" s="20"/>
      <c r="AFO420" s="20"/>
      <c r="AFP420" s="20"/>
      <c r="AFQ420" s="20"/>
      <c r="AFR420" s="20"/>
      <c r="AFS420" s="20"/>
      <c r="AFT420" s="20"/>
      <c r="AFU420" s="20"/>
      <c r="AFV420" s="20"/>
      <c r="AFW420" s="20"/>
      <c r="AFX420" s="20"/>
      <c r="AFY420" s="20"/>
      <c r="AFZ420" s="20"/>
      <c r="AGA420" s="20"/>
      <c r="AGB420" s="20"/>
      <c r="AGC420" s="20"/>
      <c r="AGD420" s="20"/>
      <c r="AGE420" s="20"/>
      <c r="AGF420" s="20"/>
      <c r="AGG420" s="20"/>
      <c r="AGH420" s="20"/>
      <c r="AGI420" s="20"/>
      <c r="AGJ420" s="20"/>
      <c r="AGK420" s="20"/>
      <c r="AGL420" s="20"/>
      <c r="AGM420" s="20"/>
      <c r="AGN420" s="20"/>
      <c r="AGO420" s="20"/>
      <c r="AGP420" s="20"/>
      <c r="AGQ420" s="20"/>
      <c r="AGR420" s="20"/>
      <c r="AGS420" s="20"/>
      <c r="AGT420" s="20"/>
      <c r="AGU420" s="20"/>
      <c r="AGV420" s="20"/>
      <c r="AGW420" s="20"/>
      <c r="AGX420" s="20"/>
      <c r="AGY420" s="20"/>
      <c r="AGZ420" s="20"/>
      <c r="AHA420" s="20"/>
      <c r="AHB420" s="20"/>
      <c r="AHC420" s="20"/>
      <c r="AHD420" s="20"/>
      <c r="AHE420" s="20"/>
      <c r="AHF420" s="20"/>
      <c r="AHG420" s="20"/>
      <c r="AHH420" s="20"/>
      <c r="AHI420" s="20"/>
      <c r="AHJ420" s="20"/>
      <c r="AHK420" s="20"/>
      <c r="AHL420" s="20"/>
      <c r="AHM420" s="20"/>
      <c r="AHN420" s="20"/>
      <c r="AHO420" s="20"/>
      <c r="AHP420" s="20"/>
      <c r="AHQ420" s="20"/>
      <c r="AHR420" s="20"/>
      <c r="AHS420" s="20"/>
      <c r="AHT420" s="20"/>
      <c r="AHU420" s="20"/>
      <c r="AHV420" s="20"/>
      <c r="AHW420" s="20"/>
      <c r="AHX420" s="20"/>
      <c r="AHY420" s="20"/>
      <c r="AHZ420" s="20"/>
      <c r="AIA420" s="20"/>
      <c r="AIB420" s="20"/>
      <c r="AIC420" s="20"/>
      <c r="AID420" s="20"/>
      <c r="AIE420" s="20"/>
      <c r="AIF420" s="20"/>
      <c r="AIG420" s="20"/>
      <c r="AIH420" s="20"/>
      <c r="AII420" s="20"/>
      <c r="AIJ420" s="20"/>
      <c r="AIK420" s="20"/>
      <c r="AIL420" s="20"/>
      <c r="AIM420" s="20"/>
      <c r="AIN420" s="20"/>
      <c r="AIO420" s="20"/>
      <c r="AIP420" s="20"/>
      <c r="AIQ420" s="20"/>
      <c r="AIR420" s="20"/>
      <c r="AIS420" s="20"/>
      <c r="AIT420" s="20"/>
      <c r="AIU420" s="20"/>
      <c r="AIV420" s="20"/>
      <c r="AIW420" s="20"/>
      <c r="AIX420" s="20"/>
      <c r="AIY420" s="20"/>
      <c r="AIZ420" s="20"/>
      <c r="AJA420" s="20"/>
      <c r="AJB420" s="20"/>
      <c r="AJC420" s="20"/>
      <c r="AJD420" s="20"/>
      <c r="AJE420" s="20"/>
      <c r="AJF420" s="20"/>
      <c r="AJG420" s="20"/>
      <c r="AJH420" s="20"/>
      <c r="AJI420" s="20"/>
      <c r="AJJ420" s="20"/>
      <c r="AJK420" s="20"/>
      <c r="AJL420" s="20"/>
      <c r="AJM420" s="20"/>
      <c r="AJN420" s="20"/>
      <c r="AJO420" s="20"/>
      <c r="AJP420" s="20"/>
      <c r="AJQ420" s="20"/>
      <c r="AJR420" s="20"/>
      <c r="AJS420" s="20"/>
      <c r="AJT420" s="20"/>
      <c r="AJU420" s="20"/>
      <c r="AJV420" s="20"/>
      <c r="AJW420" s="20"/>
      <c r="AJX420" s="20"/>
      <c r="AJY420" s="20"/>
      <c r="AJZ420" s="20"/>
      <c r="AKA420" s="20"/>
      <c r="AKB420" s="20"/>
      <c r="AKC420" s="20"/>
      <c r="AKD420" s="20"/>
      <c r="AKE420" s="20"/>
      <c r="AKF420" s="20"/>
      <c r="AKG420" s="20"/>
      <c r="AKH420" s="20"/>
      <c r="AKI420" s="20"/>
      <c r="AKJ420" s="20"/>
      <c r="AKK420" s="20"/>
      <c r="AKL420" s="20"/>
      <c r="AKM420" s="20"/>
      <c r="AKN420" s="20"/>
      <c r="AKO420" s="20"/>
      <c r="AKP420" s="20"/>
      <c r="AKQ420" s="20"/>
      <c r="AKR420" s="20"/>
      <c r="AKS420" s="20"/>
      <c r="AKT420" s="20"/>
      <c r="AKU420" s="20"/>
      <c r="AKV420" s="20"/>
      <c r="AKW420" s="20"/>
      <c r="AKX420" s="20"/>
      <c r="AKY420" s="20"/>
      <c r="AKZ420" s="20"/>
      <c r="ALA420" s="20"/>
      <c r="ALB420" s="20"/>
      <c r="ALC420" s="20"/>
      <c r="ALD420" s="20"/>
      <c r="ALE420" s="20"/>
      <c r="ALF420" s="20"/>
      <c r="ALG420" s="20"/>
      <c r="ALH420" s="20"/>
      <c r="ALI420" s="20"/>
      <c r="ALJ420" s="20"/>
      <c r="ALK420" s="20"/>
      <c r="ALL420" s="20"/>
      <c r="ALM420" s="20"/>
      <c r="ALN420" s="20"/>
      <c r="ALO420" s="20"/>
      <c r="ALP420" s="20"/>
      <c r="ALQ420" s="20"/>
      <c r="ALR420" s="20"/>
      <c r="ALS420" s="20"/>
      <c r="ALT420" s="20"/>
      <c r="ALU420" s="20"/>
      <c r="ALV420" s="20"/>
      <c r="ALW420" s="20"/>
      <c r="ALX420" s="20"/>
      <c r="ALY420" s="20"/>
      <c r="ALZ420" s="20"/>
      <c r="AMA420" s="20"/>
      <c r="AMB420" s="20"/>
      <c r="AMC420" s="20"/>
      <c r="AMD420" s="20"/>
      <c r="AME420" s="20"/>
      <c r="AMF420" s="20"/>
      <c r="AMG420" s="20"/>
      <c r="AMH420" s="20"/>
      <c r="AMI420" s="20"/>
      <c r="AMJ420" s="20"/>
      <c r="AMK420" s="20"/>
      <c r="AML420" s="20"/>
      <c r="AMM420" s="20"/>
      <c r="AMN420" s="20"/>
      <c r="AMO420" s="20"/>
      <c r="AMP420" s="20"/>
      <c r="AMQ420" s="20"/>
      <c r="AMR420" s="20"/>
      <c r="AMS420" s="20"/>
      <c r="AMT420" s="20"/>
      <c r="AMU420" s="20"/>
      <c r="AMV420" s="20"/>
      <c r="AMW420" s="20"/>
      <c r="AMX420" s="20"/>
      <c r="AMY420" s="20"/>
      <c r="AMZ420" s="20"/>
      <c r="ANA420" s="20"/>
      <c r="ANB420" s="20"/>
      <c r="ANC420" s="20"/>
      <c r="AND420" s="20"/>
      <c r="ANE420" s="20"/>
      <c r="ANF420" s="20"/>
      <c r="ANG420" s="20"/>
      <c r="ANH420" s="20"/>
      <c r="ANI420" s="20"/>
      <c r="ANJ420" s="20"/>
      <c r="ANK420" s="20"/>
      <c r="ANL420" s="20"/>
      <c r="ANM420" s="20"/>
      <c r="ANN420" s="20"/>
      <c r="ANO420" s="20"/>
      <c r="ANP420" s="20"/>
      <c r="ANQ420" s="20"/>
      <c r="ANR420" s="20"/>
      <c r="ANS420" s="20"/>
      <c r="ANT420" s="20"/>
      <c r="ANU420" s="20"/>
      <c r="ANV420" s="20"/>
      <c r="ANW420" s="20"/>
      <c r="ANX420" s="20"/>
      <c r="ANY420" s="20"/>
      <c r="ANZ420" s="20"/>
      <c r="AOA420" s="20"/>
      <c r="AOB420" s="20"/>
      <c r="AOC420" s="20"/>
      <c r="AOD420" s="20"/>
      <c r="AOE420" s="20"/>
      <c r="AOF420" s="20"/>
      <c r="AOG420" s="20"/>
      <c r="AOH420" s="20"/>
      <c r="AOI420" s="20"/>
      <c r="AOJ420" s="20"/>
      <c r="AOK420" s="20"/>
      <c r="AOL420" s="20"/>
      <c r="AOM420" s="20"/>
      <c r="AON420" s="20"/>
      <c r="AOO420" s="20"/>
      <c r="AOP420" s="20"/>
      <c r="AOQ420" s="20"/>
      <c r="AOR420" s="20"/>
      <c r="AOS420" s="20"/>
      <c r="AOT420" s="20"/>
      <c r="AOU420" s="20"/>
      <c r="AOV420" s="20"/>
      <c r="AOW420" s="20"/>
      <c r="AOX420" s="20"/>
      <c r="AOY420" s="20"/>
      <c r="AOZ420" s="20"/>
      <c r="APA420" s="20"/>
      <c r="APB420" s="20"/>
      <c r="APC420" s="20"/>
      <c r="APD420" s="20"/>
      <c r="APE420" s="20"/>
      <c r="APF420" s="20"/>
      <c r="APG420" s="20"/>
      <c r="APH420" s="20"/>
      <c r="API420" s="20"/>
      <c r="APJ420" s="20"/>
      <c r="APK420" s="20"/>
      <c r="APL420" s="20"/>
      <c r="APM420" s="20"/>
      <c r="APN420" s="20"/>
      <c r="APO420" s="20"/>
      <c r="APP420" s="20"/>
      <c r="APQ420" s="20"/>
      <c r="APR420" s="20"/>
      <c r="APS420" s="20"/>
      <c r="APT420" s="20"/>
      <c r="APU420" s="20"/>
      <c r="APV420" s="20"/>
      <c r="APW420" s="20"/>
      <c r="APX420" s="20"/>
      <c r="APY420" s="20"/>
      <c r="APZ420" s="20"/>
      <c r="AQA420" s="20"/>
      <c r="AQB420" s="20"/>
      <c r="AQC420" s="20"/>
      <c r="AQD420" s="20"/>
      <c r="AQE420" s="20"/>
      <c r="AQF420" s="20"/>
      <c r="AQG420" s="20"/>
      <c r="AQH420" s="20"/>
      <c r="AQI420" s="20"/>
      <c r="AQJ420" s="20"/>
      <c r="AQK420" s="20"/>
      <c r="AQL420" s="20"/>
      <c r="AQM420" s="20"/>
      <c r="AQN420" s="20"/>
      <c r="AQO420" s="20"/>
      <c r="AQP420" s="20"/>
      <c r="AQQ420" s="20"/>
      <c r="AQR420" s="20"/>
      <c r="AQS420" s="20"/>
      <c r="AQT420" s="20"/>
      <c r="AQU420" s="20"/>
      <c r="AQV420" s="20"/>
      <c r="AQW420" s="20"/>
      <c r="AQX420" s="20"/>
      <c r="AQY420" s="20"/>
      <c r="AQZ420" s="20"/>
    </row>
    <row r="421" spans="1:1144" s="8" customFormat="1" ht="15" customHeight="1">
      <c r="A421" s="168" t="s">
        <v>100</v>
      </c>
      <c r="B421" s="168" t="s">
        <v>13</v>
      </c>
      <c r="C421" s="168" t="s">
        <v>13</v>
      </c>
      <c r="D421" s="168"/>
      <c r="E421" s="168"/>
      <c r="F421" s="168"/>
      <c r="G421" s="168"/>
      <c r="H421" s="168"/>
      <c r="I421" s="168"/>
      <c r="J421" s="169" t="s">
        <v>61</v>
      </c>
      <c r="K421" s="169"/>
      <c r="L421" s="169"/>
      <c r="M421" s="169"/>
      <c r="N421" s="169"/>
      <c r="O421" s="169"/>
      <c r="P421" s="169"/>
      <c r="Q421" s="169"/>
      <c r="R421" s="170"/>
      <c r="S421" s="169"/>
      <c r="T421" s="169"/>
      <c r="U421" s="169" t="s">
        <v>174</v>
      </c>
      <c r="V421" s="169"/>
      <c r="W421" s="171">
        <f t="shared" si="34"/>
        <v>0</v>
      </c>
      <c r="X421" s="171">
        <f t="shared" si="33"/>
        <v>0</v>
      </c>
      <c r="Y421" s="171"/>
      <c r="Z421" s="171"/>
      <c r="AA421" s="171"/>
      <c r="AB421" s="171"/>
      <c r="AC421" s="171"/>
      <c r="AD421" s="171"/>
      <c r="AE421" s="171"/>
      <c r="AF421" s="171"/>
      <c r="AG421" s="171"/>
      <c r="AH421" s="171"/>
      <c r="AI421" s="171"/>
      <c r="AJ421" s="171"/>
      <c r="AK421" s="171"/>
      <c r="AL421" s="171"/>
      <c r="AM421" s="171"/>
      <c r="AN421" s="171"/>
      <c r="AO421" s="171"/>
      <c r="AP421" s="171"/>
      <c r="AQ421" s="171"/>
      <c r="AR421" s="171"/>
      <c r="AS421" s="171"/>
      <c r="AT421" s="171"/>
      <c r="AU421" s="171"/>
      <c r="AV421" s="171"/>
      <c r="AW421" s="171"/>
      <c r="AX421" s="171"/>
      <c r="AY421" s="171"/>
      <c r="AZ421" s="171"/>
      <c r="BA421" s="174"/>
      <c r="BB421" s="171"/>
      <c r="BC421" s="171"/>
      <c r="BD421" s="171"/>
      <c r="BE421" s="171"/>
      <c r="BF421" s="171"/>
      <c r="BG421" s="171"/>
      <c r="BH421" s="174"/>
      <c r="BI421" s="174"/>
      <c r="BJ421" s="174"/>
      <c r="BK421" s="174"/>
      <c r="BL421" s="174"/>
      <c r="BM421" s="174"/>
      <c r="BN421" s="174"/>
      <c r="BO421" s="174"/>
      <c r="BP421" s="174"/>
      <c r="BQ421" s="174"/>
      <c r="BR421" s="174"/>
      <c r="BS421" s="171"/>
      <c r="BT421" s="174"/>
      <c r="BU421" s="20"/>
      <c r="BV421" s="20"/>
      <c r="BW421" s="20"/>
      <c r="BX421" s="20"/>
      <c r="BY421" s="20"/>
      <c r="BZ421" s="20"/>
      <c r="CA421" s="20"/>
      <c r="CB421" s="20"/>
      <c r="CC421" s="20"/>
      <c r="CD421" s="20"/>
      <c r="CE421" s="20"/>
      <c r="CF421" s="20"/>
      <c r="CG421" s="20"/>
      <c r="CH421" s="20"/>
      <c r="CI421" s="20"/>
      <c r="CJ421" s="20"/>
      <c r="CK421" s="20"/>
      <c r="CL421" s="20"/>
      <c r="CM421" s="20"/>
      <c r="CN421" s="20"/>
      <c r="CO421" s="20"/>
      <c r="CP421" s="20"/>
      <c r="CQ421" s="20"/>
      <c r="CR421" s="20"/>
      <c r="CS421" s="20"/>
      <c r="CT421" s="20"/>
      <c r="CU421" s="20"/>
      <c r="CV421" s="20"/>
      <c r="CW421" s="20"/>
      <c r="CX421" s="20"/>
      <c r="CY421" s="20"/>
      <c r="CZ421" s="20"/>
      <c r="DA421" s="20"/>
      <c r="DB421" s="20"/>
      <c r="DC421" s="20"/>
      <c r="DD421" s="20"/>
      <c r="DE421" s="20"/>
      <c r="DF421" s="20"/>
      <c r="DG421" s="20"/>
      <c r="DH421" s="20"/>
      <c r="DI421" s="20"/>
      <c r="DJ421" s="20"/>
      <c r="DK421" s="20"/>
      <c r="DL421" s="20"/>
      <c r="DM421" s="20"/>
      <c r="DN421" s="20"/>
      <c r="DO421" s="20"/>
      <c r="DP421" s="20"/>
      <c r="DQ421" s="20"/>
      <c r="DR421" s="20"/>
      <c r="DS421" s="20"/>
      <c r="DT421" s="20"/>
      <c r="DU421" s="20"/>
      <c r="DV421" s="20"/>
      <c r="DW421" s="20"/>
      <c r="DX421" s="20"/>
      <c r="DY421" s="20"/>
      <c r="DZ421" s="20"/>
      <c r="EA421" s="20"/>
      <c r="EB421" s="20"/>
      <c r="EC421" s="20"/>
      <c r="ED421" s="20"/>
      <c r="EE421" s="20"/>
      <c r="EF421" s="20"/>
      <c r="EG421" s="20"/>
      <c r="EH421" s="20"/>
      <c r="EI421" s="20"/>
      <c r="EJ421" s="20"/>
      <c r="EK421" s="20"/>
      <c r="EL421" s="20"/>
      <c r="EM421" s="20"/>
      <c r="EN421" s="20"/>
      <c r="EO421" s="20"/>
      <c r="EP421" s="20"/>
      <c r="EQ421" s="20"/>
      <c r="ER421" s="20"/>
      <c r="ES421" s="20"/>
      <c r="ET421" s="20"/>
      <c r="EU421" s="20"/>
      <c r="EV421" s="20"/>
      <c r="EW421" s="20"/>
      <c r="EX421" s="20"/>
      <c r="EY421" s="20"/>
      <c r="EZ421" s="20"/>
      <c r="FA421" s="20"/>
      <c r="FB421" s="20"/>
      <c r="FC421" s="20"/>
      <c r="FD421" s="20"/>
      <c r="FE421" s="20"/>
      <c r="FF421" s="20"/>
      <c r="FG421" s="20"/>
      <c r="FH421" s="20"/>
      <c r="FI421" s="20"/>
      <c r="FJ421" s="20"/>
      <c r="FK421" s="20"/>
      <c r="FL421" s="20"/>
      <c r="FM421" s="20"/>
      <c r="FN421" s="20"/>
      <c r="FO421" s="20"/>
      <c r="FP421" s="20"/>
      <c r="FQ421" s="20"/>
      <c r="FR421" s="20"/>
      <c r="FS421" s="20"/>
      <c r="FT421" s="20"/>
      <c r="FU421" s="20"/>
      <c r="FV421" s="20"/>
      <c r="FW421" s="20"/>
      <c r="FX421" s="20"/>
      <c r="FY421" s="20"/>
      <c r="FZ421" s="20"/>
      <c r="GA421" s="20"/>
      <c r="GB421" s="20"/>
      <c r="GC421" s="20"/>
      <c r="GD421" s="20"/>
      <c r="GE421" s="20"/>
      <c r="GF421" s="20"/>
      <c r="GG421" s="20"/>
      <c r="GH421" s="20"/>
      <c r="GI421" s="20"/>
      <c r="GJ421" s="20"/>
      <c r="GK421" s="20"/>
      <c r="GL421" s="20"/>
      <c r="GM421" s="20"/>
      <c r="GN421" s="20"/>
      <c r="GO421" s="20"/>
      <c r="GP421" s="20"/>
      <c r="GQ421" s="20"/>
      <c r="GR421" s="20"/>
      <c r="GS421" s="20"/>
      <c r="GT421" s="20"/>
      <c r="GU421" s="20"/>
      <c r="GV421" s="20"/>
      <c r="GW421" s="20"/>
      <c r="GX421" s="20"/>
      <c r="GY421" s="20"/>
      <c r="GZ421" s="20"/>
      <c r="HA421" s="20"/>
      <c r="HB421" s="20"/>
      <c r="HC421" s="20"/>
      <c r="HD421" s="20"/>
      <c r="HE421" s="20"/>
      <c r="HF421" s="20"/>
      <c r="HG421" s="20"/>
      <c r="HH421" s="20"/>
      <c r="HI421" s="20"/>
      <c r="HJ421" s="20"/>
      <c r="HK421" s="20"/>
      <c r="HL421" s="20"/>
      <c r="HM421" s="20"/>
      <c r="HN421" s="20"/>
      <c r="HO421" s="20"/>
      <c r="HP421" s="20"/>
      <c r="HQ421" s="20"/>
      <c r="HR421" s="20"/>
      <c r="HS421" s="20"/>
      <c r="HT421" s="20"/>
      <c r="HU421" s="20"/>
      <c r="HV421" s="20"/>
      <c r="HW421" s="20"/>
      <c r="HX421" s="20"/>
      <c r="HY421" s="20"/>
      <c r="HZ421" s="20"/>
      <c r="IA421" s="20"/>
      <c r="IB421" s="20"/>
      <c r="IC421" s="20"/>
      <c r="ID421" s="20"/>
      <c r="IE421" s="20"/>
      <c r="IF421" s="20"/>
      <c r="IG421" s="20"/>
      <c r="IH421" s="20"/>
      <c r="II421" s="20"/>
      <c r="IJ421" s="20"/>
      <c r="IK421" s="20"/>
      <c r="IL421" s="20"/>
      <c r="IM421" s="20"/>
      <c r="IN421" s="20"/>
      <c r="IO421" s="20"/>
      <c r="IP421" s="20"/>
      <c r="IQ421" s="20"/>
      <c r="IR421" s="20"/>
      <c r="IS421" s="20"/>
      <c r="IT421" s="20"/>
      <c r="IU421" s="20"/>
      <c r="IV421" s="20"/>
      <c r="IW421" s="20"/>
      <c r="IX421" s="20"/>
      <c r="IY421" s="20"/>
      <c r="IZ421" s="20"/>
      <c r="JA421" s="20"/>
      <c r="JB421" s="20"/>
      <c r="JC421" s="20"/>
      <c r="JD421" s="20"/>
      <c r="JE421" s="20"/>
      <c r="JF421" s="20"/>
      <c r="JG421" s="20"/>
      <c r="JH421" s="20"/>
      <c r="JI421" s="20"/>
      <c r="JJ421" s="20"/>
      <c r="JK421" s="20"/>
      <c r="JL421" s="20"/>
      <c r="JM421" s="20"/>
      <c r="JN421" s="20"/>
      <c r="JO421" s="20"/>
      <c r="JP421" s="20"/>
      <c r="JQ421" s="20"/>
      <c r="JR421" s="20"/>
      <c r="JS421" s="20"/>
      <c r="JT421" s="20"/>
      <c r="JU421" s="20"/>
      <c r="JV421" s="20"/>
      <c r="JW421" s="20"/>
      <c r="JX421" s="20"/>
      <c r="JY421" s="20"/>
      <c r="JZ421" s="20"/>
      <c r="KA421" s="20"/>
      <c r="KB421" s="20"/>
      <c r="KC421" s="20"/>
      <c r="KD421" s="20"/>
      <c r="KE421" s="20"/>
      <c r="KF421" s="20"/>
      <c r="KG421" s="20"/>
      <c r="KH421" s="20"/>
      <c r="KI421" s="20"/>
      <c r="KJ421" s="20"/>
      <c r="KK421" s="20"/>
      <c r="KL421" s="20"/>
      <c r="KM421" s="20"/>
      <c r="KN421" s="20"/>
      <c r="KO421" s="20"/>
      <c r="KP421" s="20"/>
      <c r="KQ421" s="20"/>
      <c r="KR421" s="20"/>
      <c r="KS421" s="20"/>
      <c r="KT421" s="20"/>
      <c r="KU421" s="20"/>
      <c r="KV421" s="20"/>
      <c r="KW421" s="20"/>
      <c r="KX421" s="20"/>
      <c r="KY421" s="20"/>
      <c r="KZ421" s="20"/>
      <c r="LA421" s="20"/>
      <c r="LB421" s="20"/>
      <c r="LC421" s="20"/>
      <c r="LD421" s="20"/>
      <c r="LE421" s="20"/>
      <c r="LF421" s="20"/>
      <c r="LG421" s="20"/>
      <c r="LH421" s="20"/>
      <c r="LI421" s="20"/>
      <c r="LJ421" s="20"/>
      <c r="LK421" s="20"/>
      <c r="LL421" s="20"/>
      <c r="LM421" s="20"/>
      <c r="LN421" s="20"/>
      <c r="LO421" s="20"/>
      <c r="LP421" s="20"/>
      <c r="LQ421" s="20"/>
      <c r="LR421" s="20"/>
      <c r="LS421" s="20"/>
      <c r="LT421" s="20"/>
      <c r="LU421" s="20"/>
      <c r="LV421" s="20"/>
      <c r="LW421" s="20"/>
      <c r="LX421" s="20"/>
      <c r="LY421" s="20"/>
      <c r="LZ421" s="20"/>
      <c r="MA421" s="20"/>
      <c r="MB421" s="20"/>
      <c r="MC421" s="20"/>
      <c r="MD421" s="20"/>
      <c r="ME421" s="20"/>
      <c r="MF421" s="20"/>
      <c r="MG421" s="20"/>
      <c r="MH421" s="20"/>
      <c r="MI421" s="20"/>
      <c r="MJ421" s="20"/>
      <c r="MK421" s="20"/>
      <c r="ML421" s="20"/>
      <c r="MM421" s="20"/>
      <c r="MN421" s="20"/>
      <c r="MO421" s="20"/>
      <c r="MP421" s="20"/>
      <c r="MQ421" s="20"/>
      <c r="MR421" s="20"/>
      <c r="MS421" s="20"/>
      <c r="MT421" s="20"/>
      <c r="MU421" s="20"/>
      <c r="MV421" s="20"/>
      <c r="MW421" s="20"/>
      <c r="MX421" s="20"/>
      <c r="MY421" s="20"/>
      <c r="MZ421" s="20"/>
      <c r="NA421" s="20"/>
      <c r="NB421" s="20"/>
      <c r="NC421" s="20"/>
      <c r="ND421" s="20"/>
      <c r="NE421" s="20"/>
      <c r="NF421" s="20"/>
      <c r="NG421" s="20"/>
      <c r="NH421" s="20"/>
      <c r="NI421" s="20"/>
      <c r="NJ421" s="20"/>
      <c r="NK421" s="20"/>
      <c r="NL421" s="20"/>
      <c r="NM421" s="20"/>
      <c r="NN421" s="20"/>
      <c r="NO421" s="20"/>
      <c r="NP421" s="20"/>
      <c r="NQ421" s="20"/>
      <c r="NR421" s="20"/>
      <c r="NS421" s="20"/>
      <c r="NT421" s="20"/>
      <c r="NU421" s="20"/>
      <c r="NV421" s="20"/>
      <c r="NW421" s="20"/>
      <c r="NX421" s="20"/>
      <c r="NY421" s="20"/>
      <c r="NZ421" s="20"/>
      <c r="OA421" s="20"/>
      <c r="OB421" s="20"/>
      <c r="OC421" s="20"/>
      <c r="OD421" s="20"/>
      <c r="OE421" s="20"/>
      <c r="OF421" s="20"/>
      <c r="OG421" s="20"/>
      <c r="OH421" s="20"/>
      <c r="OI421" s="20"/>
      <c r="OJ421" s="20"/>
      <c r="OK421" s="20"/>
      <c r="OL421" s="20"/>
      <c r="OM421" s="20"/>
      <c r="ON421" s="20"/>
      <c r="OO421" s="20"/>
      <c r="OP421" s="20"/>
      <c r="OQ421" s="20"/>
      <c r="OR421" s="20"/>
      <c r="OS421" s="20"/>
      <c r="OT421" s="20"/>
      <c r="OU421" s="20"/>
      <c r="OV421" s="20"/>
      <c r="OW421" s="20"/>
      <c r="OX421" s="20"/>
      <c r="OY421" s="20"/>
      <c r="OZ421" s="20"/>
      <c r="PA421" s="20"/>
      <c r="PB421" s="20"/>
      <c r="PC421" s="20"/>
      <c r="PD421" s="20"/>
      <c r="PE421" s="20"/>
      <c r="PF421" s="20"/>
      <c r="PG421" s="20"/>
      <c r="PH421" s="20"/>
      <c r="PI421" s="20"/>
      <c r="PJ421" s="20"/>
      <c r="PK421" s="20"/>
      <c r="PL421" s="20"/>
      <c r="PM421" s="20"/>
      <c r="PN421" s="20"/>
      <c r="PO421" s="20"/>
      <c r="PP421" s="20"/>
      <c r="PQ421" s="20"/>
      <c r="PR421" s="20"/>
      <c r="PS421" s="20"/>
      <c r="PT421" s="20"/>
      <c r="PU421" s="20"/>
      <c r="PV421" s="20"/>
      <c r="PW421" s="20"/>
      <c r="PX421" s="20"/>
      <c r="PY421" s="20"/>
      <c r="PZ421" s="20"/>
      <c r="QA421" s="20"/>
      <c r="QB421" s="20"/>
      <c r="QC421" s="20"/>
      <c r="QD421" s="20"/>
      <c r="QE421" s="20"/>
      <c r="QF421" s="20"/>
      <c r="QG421" s="20"/>
      <c r="QH421" s="20"/>
      <c r="QI421" s="20"/>
      <c r="QJ421" s="20"/>
      <c r="QK421" s="20"/>
      <c r="QL421" s="20"/>
      <c r="QM421" s="20"/>
      <c r="QN421" s="20"/>
      <c r="QO421" s="20"/>
      <c r="QP421" s="20"/>
      <c r="QQ421" s="20"/>
      <c r="QR421" s="20"/>
      <c r="QS421" s="20"/>
      <c r="QT421" s="20"/>
      <c r="QU421" s="20"/>
      <c r="QV421" s="20"/>
      <c r="QW421" s="20"/>
      <c r="QX421" s="20"/>
      <c r="QY421" s="20"/>
      <c r="QZ421" s="20"/>
      <c r="RA421" s="20"/>
      <c r="RB421" s="20"/>
      <c r="RC421" s="20"/>
      <c r="RD421" s="20"/>
      <c r="RE421" s="20"/>
      <c r="RF421" s="20"/>
      <c r="RG421" s="20"/>
      <c r="RH421" s="20"/>
      <c r="RI421" s="20"/>
      <c r="RJ421" s="20"/>
      <c r="RK421" s="20"/>
      <c r="RL421" s="20"/>
      <c r="RM421" s="20"/>
      <c r="RN421" s="20"/>
      <c r="RO421" s="20"/>
      <c r="RP421" s="20"/>
      <c r="RQ421" s="20"/>
      <c r="RR421" s="20"/>
      <c r="RS421" s="20"/>
      <c r="RT421" s="20"/>
      <c r="RU421" s="20"/>
      <c r="RV421" s="20"/>
      <c r="RW421" s="20"/>
      <c r="RX421" s="20"/>
      <c r="RY421" s="20"/>
      <c r="RZ421" s="20"/>
      <c r="SA421" s="20"/>
      <c r="SB421" s="20"/>
      <c r="SC421" s="20"/>
      <c r="SD421" s="20"/>
      <c r="SE421" s="20"/>
      <c r="SF421" s="20"/>
      <c r="SG421" s="20"/>
      <c r="SH421" s="20"/>
      <c r="SI421" s="20"/>
      <c r="SJ421" s="20"/>
      <c r="SK421" s="20"/>
      <c r="SL421" s="20"/>
      <c r="SM421" s="20"/>
      <c r="SN421" s="20"/>
      <c r="SO421" s="20"/>
      <c r="SP421" s="20"/>
      <c r="SQ421" s="20"/>
      <c r="SR421" s="20"/>
      <c r="SS421" s="20"/>
      <c r="ST421" s="20"/>
      <c r="SU421" s="20"/>
      <c r="SV421" s="20"/>
      <c r="SW421" s="20"/>
      <c r="SX421" s="20"/>
      <c r="SY421" s="20"/>
      <c r="SZ421" s="20"/>
      <c r="TA421" s="20"/>
      <c r="TB421" s="20"/>
      <c r="TC421" s="20"/>
      <c r="TD421" s="20"/>
      <c r="TE421" s="20"/>
      <c r="TF421" s="20"/>
      <c r="TG421" s="20"/>
      <c r="TH421" s="20"/>
      <c r="TI421" s="20"/>
      <c r="TJ421" s="20"/>
      <c r="TK421" s="20"/>
      <c r="TL421" s="20"/>
      <c r="TM421" s="20"/>
      <c r="TN421" s="20"/>
      <c r="TO421" s="20"/>
      <c r="TP421" s="20"/>
      <c r="TQ421" s="20"/>
      <c r="TR421" s="20"/>
      <c r="TS421" s="20"/>
      <c r="TT421" s="20"/>
      <c r="TU421" s="20"/>
      <c r="TV421" s="20"/>
      <c r="TW421" s="20"/>
      <c r="TX421" s="20"/>
      <c r="TY421" s="20"/>
      <c r="TZ421" s="20"/>
      <c r="UA421" s="20"/>
      <c r="UB421" s="20"/>
      <c r="UC421" s="20"/>
      <c r="UD421" s="20"/>
      <c r="UE421" s="20"/>
      <c r="UF421" s="20"/>
      <c r="UG421" s="20"/>
      <c r="UH421" s="20"/>
      <c r="UI421" s="20"/>
      <c r="UJ421" s="20"/>
      <c r="UK421" s="20"/>
      <c r="UL421" s="20"/>
      <c r="UM421" s="20"/>
      <c r="UN421" s="20"/>
      <c r="UO421" s="20"/>
      <c r="UP421" s="20"/>
      <c r="UQ421" s="20"/>
      <c r="UR421" s="20"/>
      <c r="US421" s="20"/>
      <c r="UT421" s="20"/>
      <c r="UU421" s="20"/>
      <c r="UV421" s="20"/>
      <c r="UW421" s="20"/>
      <c r="UX421" s="20"/>
      <c r="UY421" s="20"/>
      <c r="UZ421" s="20"/>
      <c r="VA421" s="20"/>
      <c r="VB421" s="20"/>
      <c r="VC421" s="20"/>
      <c r="VD421" s="20"/>
      <c r="VE421" s="20"/>
      <c r="VF421" s="20"/>
      <c r="VG421" s="20"/>
      <c r="VH421" s="20"/>
      <c r="VI421" s="20"/>
      <c r="VJ421" s="20"/>
      <c r="VK421" s="20"/>
      <c r="VL421" s="20"/>
      <c r="VM421" s="20"/>
      <c r="VN421" s="20"/>
      <c r="VO421" s="20"/>
      <c r="VP421" s="20"/>
      <c r="VQ421" s="20"/>
      <c r="VR421" s="20"/>
      <c r="VS421" s="20"/>
      <c r="VT421" s="20"/>
      <c r="VU421" s="20"/>
      <c r="VV421" s="20"/>
      <c r="VW421" s="20"/>
      <c r="VX421" s="20"/>
      <c r="VY421" s="20"/>
      <c r="VZ421" s="20"/>
      <c r="WA421" s="20"/>
      <c r="WB421" s="20"/>
      <c r="WC421" s="20"/>
      <c r="WD421" s="20"/>
      <c r="WE421" s="20"/>
      <c r="WF421" s="20"/>
      <c r="WG421" s="20"/>
      <c r="WH421" s="20"/>
      <c r="WI421" s="20"/>
      <c r="WJ421" s="20"/>
      <c r="WK421" s="20"/>
      <c r="WL421" s="20"/>
      <c r="WM421" s="20"/>
      <c r="WN421" s="20"/>
      <c r="WO421" s="20"/>
      <c r="WP421" s="20"/>
      <c r="WQ421" s="20"/>
      <c r="WR421" s="20"/>
      <c r="WS421" s="20"/>
      <c r="WT421" s="20"/>
      <c r="WU421" s="20"/>
      <c r="WV421" s="20"/>
      <c r="WW421" s="20"/>
      <c r="WX421" s="20"/>
      <c r="WY421" s="20"/>
      <c r="WZ421" s="20"/>
      <c r="XA421" s="20"/>
      <c r="XB421" s="20"/>
      <c r="XC421" s="20"/>
      <c r="XD421" s="20"/>
      <c r="XE421" s="20"/>
      <c r="XF421" s="20"/>
      <c r="XG421" s="20"/>
      <c r="XH421" s="20"/>
      <c r="XI421" s="20"/>
      <c r="XJ421" s="20"/>
      <c r="XK421" s="20"/>
      <c r="XL421" s="20"/>
      <c r="XM421" s="20"/>
      <c r="XN421" s="20"/>
      <c r="XO421" s="20"/>
      <c r="XP421" s="20"/>
      <c r="XQ421" s="20"/>
      <c r="XR421" s="20"/>
      <c r="XS421" s="20"/>
      <c r="XT421" s="20"/>
      <c r="XU421" s="20"/>
      <c r="XV421" s="20"/>
      <c r="XW421" s="20"/>
      <c r="XX421" s="20"/>
      <c r="XY421" s="20"/>
      <c r="XZ421" s="20"/>
      <c r="YA421" s="20"/>
      <c r="YB421" s="20"/>
      <c r="YC421" s="20"/>
      <c r="YD421" s="20"/>
      <c r="YE421" s="20"/>
      <c r="YF421" s="20"/>
      <c r="YG421" s="20"/>
      <c r="YH421" s="20"/>
      <c r="YI421" s="20"/>
      <c r="YJ421" s="20"/>
      <c r="YK421" s="20"/>
      <c r="YL421" s="20"/>
      <c r="YM421" s="20"/>
      <c r="YN421" s="20"/>
      <c r="YO421" s="20"/>
      <c r="YP421" s="20"/>
      <c r="YQ421" s="20"/>
      <c r="YR421" s="20"/>
      <c r="YS421" s="20"/>
      <c r="YT421" s="20"/>
      <c r="YU421" s="20"/>
      <c r="YV421" s="20"/>
      <c r="YW421" s="20"/>
      <c r="YX421" s="20"/>
      <c r="YY421" s="20"/>
      <c r="YZ421" s="20"/>
      <c r="ZA421" s="20"/>
      <c r="ZB421" s="20"/>
      <c r="ZC421" s="20"/>
      <c r="ZD421" s="20"/>
      <c r="ZE421" s="20"/>
      <c r="ZF421" s="20"/>
      <c r="ZG421" s="20"/>
      <c r="ZH421" s="20"/>
      <c r="ZI421" s="20"/>
      <c r="ZJ421" s="20"/>
      <c r="ZK421" s="20"/>
      <c r="ZL421" s="20"/>
      <c r="ZM421" s="20"/>
      <c r="ZN421" s="20"/>
      <c r="ZO421" s="20"/>
      <c r="ZP421" s="20"/>
      <c r="ZQ421" s="20"/>
      <c r="ZR421" s="20"/>
      <c r="ZS421" s="20"/>
      <c r="ZT421" s="20"/>
      <c r="ZU421" s="20"/>
      <c r="ZV421" s="20"/>
      <c r="ZW421" s="20"/>
      <c r="ZX421" s="20"/>
      <c r="ZY421" s="20"/>
      <c r="ZZ421" s="20"/>
      <c r="AAA421" s="20"/>
      <c r="AAB421" s="20"/>
      <c r="AAC421" s="20"/>
      <c r="AAD421" s="20"/>
      <c r="AAE421" s="20"/>
      <c r="AAF421" s="20"/>
      <c r="AAG421" s="20"/>
      <c r="AAH421" s="20"/>
      <c r="AAI421" s="20"/>
      <c r="AAJ421" s="20"/>
      <c r="AAK421" s="20"/>
      <c r="AAL421" s="20"/>
      <c r="AAM421" s="20"/>
      <c r="AAN421" s="20"/>
      <c r="AAO421" s="20"/>
      <c r="AAP421" s="20"/>
      <c r="AAQ421" s="20"/>
      <c r="AAR421" s="20"/>
      <c r="AAS421" s="20"/>
      <c r="AAT421" s="20"/>
      <c r="AAU421" s="20"/>
      <c r="AAV421" s="20"/>
      <c r="AAW421" s="20"/>
      <c r="AAX421" s="20"/>
      <c r="AAY421" s="20"/>
      <c r="AAZ421" s="20"/>
      <c r="ABA421" s="20"/>
      <c r="ABB421" s="20"/>
      <c r="ABC421" s="20"/>
      <c r="ABD421" s="20"/>
      <c r="ABE421" s="20"/>
      <c r="ABF421" s="20"/>
      <c r="ABG421" s="20"/>
      <c r="ABH421" s="20"/>
      <c r="ABI421" s="20"/>
      <c r="ABJ421" s="20"/>
      <c r="ABK421" s="20"/>
      <c r="ABL421" s="20"/>
      <c r="ABM421" s="20"/>
      <c r="ABN421" s="20"/>
      <c r="ABO421" s="20"/>
      <c r="ABP421" s="20"/>
      <c r="ABQ421" s="20"/>
      <c r="ABR421" s="20"/>
      <c r="ABS421" s="20"/>
      <c r="ABT421" s="20"/>
      <c r="ABU421" s="20"/>
      <c r="ABV421" s="20"/>
      <c r="ABW421" s="20"/>
      <c r="ABX421" s="20"/>
      <c r="ABY421" s="20"/>
      <c r="ABZ421" s="20"/>
      <c r="ACA421" s="20"/>
      <c r="ACB421" s="20"/>
      <c r="ACC421" s="20"/>
      <c r="ACD421" s="20"/>
      <c r="ACE421" s="20"/>
      <c r="ACF421" s="20"/>
      <c r="ACG421" s="20"/>
      <c r="ACH421" s="20"/>
      <c r="ACI421" s="20"/>
      <c r="ACJ421" s="20"/>
      <c r="ACK421" s="20"/>
      <c r="ACL421" s="20"/>
      <c r="ACM421" s="20"/>
      <c r="ACN421" s="20"/>
      <c r="ACO421" s="20"/>
      <c r="ACP421" s="20"/>
      <c r="ACQ421" s="20"/>
      <c r="ACR421" s="20"/>
      <c r="ACS421" s="20"/>
      <c r="ACT421" s="20"/>
      <c r="ACU421" s="20"/>
      <c r="ACV421" s="20"/>
      <c r="ACW421" s="20"/>
      <c r="ACX421" s="20"/>
      <c r="ACY421" s="20"/>
      <c r="ACZ421" s="20"/>
      <c r="ADA421" s="20"/>
      <c r="ADB421" s="20"/>
      <c r="ADC421" s="20"/>
      <c r="ADD421" s="20"/>
      <c r="ADE421" s="20"/>
      <c r="ADF421" s="20"/>
      <c r="ADG421" s="20"/>
      <c r="ADH421" s="20"/>
      <c r="ADI421" s="20"/>
      <c r="ADJ421" s="20"/>
      <c r="ADK421" s="20"/>
      <c r="ADL421" s="20"/>
      <c r="ADM421" s="20"/>
      <c r="ADN421" s="20"/>
      <c r="ADO421" s="20"/>
      <c r="ADP421" s="20"/>
      <c r="ADQ421" s="20"/>
      <c r="ADR421" s="20"/>
      <c r="ADS421" s="20"/>
      <c r="ADT421" s="20"/>
      <c r="ADU421" s="20"/>
      <c r="ADV421" s="20"/>
      <c r="ADW421" s="20"/>
      <c r="ADX421" s="20"/>
      <c r="ADY421" s="20"/>
      <c r="ADZ421" s="20"/>
      <c r="AEA421" s="20"/>
      <c r="AEB421" s="20"/>
      <c r="AEC421" s="20"/>
      <c r="AED421" s="20"/>
      <c r="AEE421" s="20"/>
      <c r="AEF421" s="20"/>
      <c r="AEG421" s="20"/>
      <c r="AEH421" s="20"/>
      <c r="AEI421" s="20"/>
      <c r="AEJ421" s="20"/>
      <c r="AEK421" s="20"/>
      <c r="AEL421" s="20"/>
      <c r="AEM421" s="20"/>
      <c r="AEN421" s="20"/>
      <c r="AEO421" s="20"/>
      <c r="AEP421" s="20"/>
      <c r="AEQ421" s="20"/>
      <c r="AER421" s="20"/>
      <c r="AES421" s="20"/>
      <c r="AET421" s="20"/>
      <c r="AEU421" s="20"/>
      <c r="AEV421" s="20"/>
      <c r="AEW421" s="20"/>
      <c r="AEX421" s="20"/>
      <c r="AEY421" s="20"/>
      <c r="AEZ421" s="20"/>
      <c r="AFA421" s="20"/>
      <c r="AFB421" s="20"/>
      <c r="AFC421" s="20"/>
      <c r="AFD421" s="20"/>
      <c r="AFE421" s="20"/>
      <c r="AFF421" s="20"/>
      <c r="AFG421" s="20"/>
      <c r="AFH421" s="20"/>
      <c r="AFI421" s="20"/>
      <c r="AFJ421" s="20"/>
      <c r="AFK421" s="20"/>
      <c r="AFL421" s="20"/>
      <c r="AFM421" s="20"/>
      <c r="AFN421" s="20"/>
      <c r="AFO421" s="20"/>
      <c r="AFP421" s="20"/>
      <c r="AFQ421" s="20"/>
      <c r="AFR421" s="20"/>
      <c r="AFS421" s="20"/>
      <c r="AFT421" s="20"/>
      <c r="AFU421" s="20"/>
      <c r="AFV421" s="20"/>
      <c r="AFW421" s="20"/>
      <c r="AFX421" s="20"/>
      <c r="AFY421" s="20"/>
      <c r="AFZ421" s="20"/>
      <c r="AGA421" s="20"/>
      <c r="AGB421" s="20"/>
      <c r="AGC421" s="20"/>
      <c r="AGD421" s="20"/>
      <c r="AGE421" s="20"/>
      <c r="AGF421" s="20"/>
      <c r="AGG421" s="20"/>
      <c r="AGH421" s="20"/>
      <c r="AGI421" s="20"/>
      <c r="AGJ421" s="20"/>
      <c r="AGK421" s="20"/>
      <c r="AGL421" s="20"/>
      <c r="AGM421" s="20"/>
      <c r="AGN421" s="20"/>
      <c r="AGO421" s="20"/>
      <c r="AGP421" s="20"/>
      <c r="AGQ421" s="20"/>
      <c r="AGR421" s="20"/>
      <c r="AGS421" s="20"/>
      <c r="AGT421" s="20"/>
      <c r="AGU421" s="20"/>
      <c r="AGV421" s="20"/>
      <c r="AGW421" s="20"/>
      <c r="AGX421" s="20"/>
      <c r="AGY421" s="20"/>
      <c r="AGZ421" s="20"/>
      <c r="AHA421" s="20"/>
      <c r="AHB421" s="20"/>
      <c r="AHC421" s="20"/>
      <c r="AHD421" s="20"/>
      <c r="AHE421" s="20"/>
      <c r="AHF421" s="20"/>
      <c r="AHG421" s="20"/>
      <c r="AHH421" s="20"/>
      <c r="AHI421" s="20"/>
      <c r="AHJ421" s="20"/>
      <c r="AHK421" s="20"/>
      <c r="AHL421" s="20"/>
      <c r="AHM421" s="20"/>
      <c r="AHN421" s="20"/>
      <c r="AHO421" s="20"/>
      <c r="AHP421" s="20"/>
      <c r="AHQ421" s="20"/>
      <c r="AHR421" s="20"/>
      <c r="AHS421" s="20"/>
      <c r="AHT421" s="20"/>
      <c r="AHU421" s="20"/>
      <c r="AHV421" s="20"/>
      <c r="AHW421" s="20"/>
      <c r="AHX421" s="20"/>
      <c r="AHY421" s="20"/>
      <c r="AHZ421" s="20"/>
      <c r="AIA421" s="20"/>
      <c r="AIB421" s="20"/>
      <c r="AIC421" s="20"/>
      <c r="AID421" s="20"/>
      <c r="AIE421" s="20"/>
      <c r="AIF421" s="20"/>
      <c r="AIG421" s="20"/>
      <c r="AIH421" s="20"/>
      <c r="AII421" s="20"/>
      <c r="AIJ421" s="20"/>
      <c r="AIK421" s="20"/>
      <c r="AIL421" s="20"/>
      <c r="AIM421" s="20"/>
      <c r="AIN421" s="20"/>
      <c r="AIO421" s="20"/>
      <c r="AIP421" s="20"/>
      <c r="AIQ421" s="20"/>
      <c r="AIR421" s="20"/>
      <c r="AIS421" s="20"/>
      <c r="AIT421" s="20"/>
      <c r="AIU421" s="20"/>
      <c r="AIV421" s="20"/>
      <c r="AIW421" s="20"/>
      <c r="AIX421" s="20"/>
      <c r="AIY421" s="20"/>
      <c r="AIZ421" s="20"/>
      <c r="AJA421" s="20"/>
      <c r="AJB421" s="20"/>
      <c r="AJC421" s="20"/>
      <c r="AJD421" s="20"/>
      <c r="AJE421" s="20"/>
      <c r="AJF421" s="20"/>
      <c r="AJG421" s="20"/>
      <c r="AJH421" s="20"/>
      <c r="AJI421" s="20"/>
      <c r="AJJ421" s="20"/>
      <c r="AJK421" s="20"/>
      <c r="AJL421" s="20"/>
      <c r="AJM421" s="20"/>
      <c r="AJN421" s="20"/>
      <c r="AJO421" s="20"/>
      <c r="AJP421" s="20"/>
      <c r="AJQ421" s="20"/>
      <c r="AJR421" s="20"/>
      <c r="AJS421" s="20"/>
      <c r="AJT421" s="20"/>
      <c r="AJU421" s="20"/>
      <c r="AJV421" s="20"/>
      <c r="AJW421" s="20"/>
      <c r="AJX421" s="20"/>
      <c r="AJY421" s="20"/>
      <c r="AJZ421" s="20"/>
      <c r="AKA421" s="20"/>
      <c r="AKB421" s="20"/>
      <c r="AKC421" s="20"/>
      <c r="AKD421" s="20"/>
      <c r="AKE421" s="20"/>
      <c r="AKF421" s="20"/>
      <c r="AKG421" s="20"/>
      <c r="AKH421" s="20"/>
      <c r="AKI421" s="20"/>
      <c r="AKJ421" s="20"/>
      <c r="AKK421" s="20"/>
      <c r="AKL421" s="20"/>
      <c r="AKM421" s="20"/>
      <c r="AKN421" s="20"/>
      <c r="AKO421" s="20"/>
      <c r="AKP421" s="20"/>
      <c r="AKQ421" s="20"/>
      <c r="AKR421" s="20"/>
      <c r="AKS421" s="20"/>
      <c r="AKT421" s="20"/>
      <c r="AKU421" s="20"/>
      <c r="AKV421" s="20"/>
      <c r="AKW421" s="20"/>
      <c r="AKX421" s="20"/>
      <c r="AKY421" s="20"/>
      <c r="AKZ421" s="20"/>
      <c r="ALA421" s="20"/>
      <c r="ALB421" s="20"/>
      <c r="ALC421" s="20"/>
      <c r="ALD421" s="20"/>
      <c r="ALE421" s="20"/>
      <c r="ALF421" s="20"/>
      <c r="ALG421" s="20"/>
      <c r="ALH421" s="20"/>
      <c r="ALI421" s="20"/>
      <c r="ALJ421" s="20"/>
      <c r="ALK421" s="20"/>
      <c r="ALL421" s="20"/>
      <c r="ALM421" s="20"/>
      <c r="ALN421" s="20"/>
      <c r="ALO421" s="20"/>
      <c r="ALP421" s="20"/>
      <c r="ALQ421" s="20"/>
      <c r="ALR421" s="20"/>
      <c r="ALS421" s="20"/>
      <c r="ALT421" s="20"/>
      <c r="ALU421" s="20"/>
      <c r="ALV421" s="20"/>
      <c r="ALW421" s="20"/>
      <c r="ALX421" s="20"/>
      <c r="ALY421" s="20"/>
      <c r="ALZ421" s="20"/>
      <c r="AMA421" s="20"/>
      <c r="AMB421" s="20"/>
      <c r="AMC421" s="20"/>
      <c r="AMD421" s="20"/>
      <c r="AME421" s="20"/>
      <c r="AMF421" s="20"/>
      <c r="AMG421" s="20"/>
      <c r="AMH421" s="20"/>
      <c r="AMI421" s="20"/>
      <c r="AMJ421" s="20"/>
      <c r="AMK421" s="20"/>
      <c r="AML421" s="20"/>
      <c r="AMM421" s="20"/>
      <c r="AMN421" s="20"/>
      <c r="AMO421" s="20"/>
      <c r="AMP421" s="20"/>
      <c r="AMQ421" s="20"/>
      <c r="AMR421" s="20"/>
      <c r="AMS421" s="20"/>
      <c r="AMT421" s="20"/>
      <c r="AMU421" s="20"/>
      <c r="AMV421" s="20"/>
      <c r="AMW421" s="20"/>
      <c r="AMX421" s="20"/>
      <c r="AMY421" s="20"/>
      <c r="AMZ421" s="20"/>
      <c r="ANA421" s="20"/>
      <c r="ANB421" s="20"/>
      <c r="ANC421" s="20"/>
      <c r="AND421" s="20"/>
      <c r="ANE421" s="20"/>
      <c r="ANF421" s="20"/>
      <c r="ANG421" s="20"/>
      <c r="ANH421" s="20"/>
      <c r="ANI421" s="20"/>
      <c r="ANJ421" s="20"/>
      <c r="ANK421" s="20"/>
      <c r="ANL421" s="20"/>
      <c r="ANM421" s="20"/>
      <c r="ANN421" s="20"/>
      <c r="ANO421" s="20"/>
      <c r="ANP421" s="20"/>
      <c r="ANQ421" s="20"/>
      <c r="ANR421" s="20"/>
      <c r="ANS421" s="20"/>
      <c r="ANT421" s="20"/>
      <c r="ANU421" s="20"/>
      <c r="ANV421" s="20"/>
      <c r="ANW421" s="20"/>
      <c r="ANX421" s="20"/>
      <c r="ANY421" s="20"/>
      <c r="ANZ421" s="20"/>
      <c r="AOA421" s="20"/>
      <c r="AOB421" s="20"/>
      <c r="AOC421" s="20"/>
      <c r="AOD421" s="20"/>
      <c r="AOE421" s="20"/>
      <c r="AOF421" s="20"/>
      <c r="AOG421" s="20"/>
      <c r="AOH421" s="20"/>
      <c r="AOI421" s="20"/>
      <c r="AOJ421" s="20"/>
      <c r="AOK421" s="20"/>
      <c r="AOL421" s="20"/>
      <c r="AOM421" s="20"/>
      <c r="AON421" s="20"/>
      <c r="AOO421" s="20"/>
      <c r="AOP421" s="20"/>
      <c r="AOQ421" s="20"/>
      <c r="AOR421" s="20"/>
      <c r="AOS421" s="20"/>
      <c r="AOT421" s="20"/>
      <c r="AOU421" s="20"/>
      <c r="AOV421" s="20"/>
      <c r="AOW421" s="20"/>
      <c r="AOX421" s="20"/>
      <c r="AOY421" s="20"/>
      <c r="AOZ421" s="20"/>
      <c r="APA421" s="20"/>
      <c r="APB421" s="20"/>
      <c r="APC421" s="20"/>
      <c r="APD421" s="20"/>
      <c r="APE421" s="20"/>
      <c r="APF421" s="20"/>
      <c r="APG421" s="20"/>
      <c r="APH421" s="20"/>
      <c r="API421" s="20"/>
      <c r="APJ421" s="20"/>
      <c r="APK421" s="20"/>
      <c r="APL421" s="20"/>
      <c r="APM421" s="20"/>
      <c r="APN421" s="20"/>
      <c r="APO421" s="20"/>
      <c r="APP421" s="20"/>
      <c r="APQ421" s="20"/>
      <c r="APR421" s="20"/>
      <c r="APS421" s="20"/>
      <c r="APT421" s="20"/>
      <c r="APU421" s="20"/>
      <c r="APV421" s="20"/>
      <c r="APW421" s="20"/>
      <c r="APX421" s="20"/>
      <c r="APY421" s="20"/>
      <c r="APZ421" s="20"/>
      <c r="AQA421" s="20"/>
      <c r="AQB421" s="20"/>
      <c r="AQC421" s="20"/>
      <c r="AQD421" s="20"/>
      <c r="AQE421" s="20"/>
      <c r="AQF421" s="20"/>
      <c r="AQG421" s="20"/>
      <c r="AQH421" s="20"/>
      <c r="AQI421" s="20"/>
      <c r="AQJ421" s="20"/>
      <c r="AQK421" s="20"/>
      <c r="AQL421" s="20"/>
      <c r="AQM421" s="20"/>
      <c r="AQN421" s="20"/>
      <c r="AQO421" s="20"/>
      <c r="AQP421" s="20"/>
      <c r="AQQ421" s="20"/>
      <c r="AQR421" s="20"/>
      <c r="AQS421" s="20"/>
      <c r="AQT421" s="20"/>
      <c r="AQU421" s="20"/>
      <c r="AQV421" s="20"/>
      <c r="AQW421" s="20"/>
      <c r="AQX421" s="20"/>
      <c r="AQY421" s="20"/>
      <c r="AQZ421" s="20"/>
    </row>
    <row r="422" spans="1:1144" s="8" customFormat="1" ht="15" customHeight="1">
      <c r="A422" s="168" t="s">
        <v>100</v>
      </c>
      <c r="B422" s="168" t="s">
        <v>13</v>
      </c>
      <c r="C422" s="168" t="s">
        <v>13</v>
      </c>
      <c r="D422" s="168" t="s">
        <v>178</v>
      </c>
      <c r="E422" s="168"/>
      <c r="F422" s="168"/>
      <c r="G422" s="168"/>
      <c r="H422" s="168"/>
      <c r="I422" s="168"/>
      <c r="J422" s="169" t="s">
        <v>179</v>
      </c>
      <c r="K422" s="169"/>
      <c r="L422" s="169"/>
      <c r="M422" s="169"/>
      <c r="N422" s="169"/>
      <c r="O422" s="169"/>
      <c r="P422" s="169"/>
      <c r="Q422" s="169"/>
      <c r="R422" s="170"/>
      <c r="S422" s="169"/>
      <c r="T422" s="169"/>
      <c r="U422" s="169" t="s">
        <v>174</v>
      </c>
      <c r="V422" s="169"/>
      <c r="W422" s="171">
        <f t="shared" si="34"/>
        <v>0</v>
      </c>
      <c r="X422" s="171">
        <f t="shared" si="33"/>
        <v>0</v>
      </c>
      <c r="Y422" s="171"/>
      <c r="Z422" s="171"/>
      <c r="AA422" s="171"/>
      <c r="AB422" s="171"/>
      <c r="AC422" s="171"/>
      <c r="AD422" s="171"/>
      <c r="AE422" s="171"/>
      <c r="AF422" s="171"/>
      <c r="AG422" s="171"/>
      <c r="AH422" s="171"/>
      <c r="AI422" s="171"/>
      <c r="AJ422" s="171"/>
      <c r="AK422" s="171"/>
      <c r="AL422" s="171"/>
      <c r="AM422" s="171"/>
      <c r="AN422" s="171"/>
      <c r="AO422" s="171"/>
      <c r="AP422" s="171"/>
      <c r="AQ422" s="171"/>
      <c r="AR422" s="171"/>
      <c r="AS422" s="171"/>
      <c r="AT422" s="171"/>
      <c r="AU422" s="171"/>
      <c r="AV422" s="171"/>
      <c r="AW422" s="171"/>
      <c r="AX422" s="171"/>
      <c r="AY422" s="171"/>
      <c r="AZ422" s="171"/>
      <c r="BA422" s="174"/>
      <c r="BB422" s="171"/>
      <c r="BC422" s="171"/>
      <c r="BD422" s="171"/>
      <c r="BE422" s="171"/>
      <c r="BF422" s="171"/>
      <c r="BG422" s="171"/>
      <c r="BH422" s="174"/>
      <c r="BI422" s="174"/>
      <c r="BJ422" s="174"/>
      <c r="BK422" s="174"/>
      <c r="BL422" s="174"/>
      <c r="BM422" s="174"/>
      <c r="BN422" s="174"/>
      <c r="BO422" s="174"/>
      <c r="BP422" s="174"/>
      <c r="BQ422" s="174"/>
      <c r="BR422" s="174"/>
      <c r="BS422" s="174"/>
      <c r="BT422" s="174"/>
      <c r="BU422" s="20"/>
      <c r="BV422" s="20"/>
      <c r="BW422" s="20"/>
      <c r="BX422" s="20"/>
      <c r="BY422" s="20"/>
      <c r="BZ422" s="20"/>
      <c r="CA422" s="20"/>
      <c r="CB422" s="20"/>
      <c r="CC422" s="20"/>
      <c r="CD422" s="20"/>
      <c r="CE422" s="20"/>
      <c r="CF422" s="20"/>
      <c r="CG422" s="20"/>
      <c r="CH422" s="20"/>
      <c r="CI422" s="20"/>
      <c r="CJ422" s="20"/>
      <c r="CK422" s="20"/>
      <c r="CL422" s="20"/>
      <c r="CM422" s="20"/>
      <c r="CN422" s="20"/>
      <c r="CO422" s="20"/>
      <c r="CP422" s="20"/>
      <c r="CQ422" s="20"/>
      <c r="CR422" s="20"/>
      <c r="CS422" s="20"/>
      <c r="CT422" s="20"/>
      <c r="CU422" s="20"/>
      <c r="CV422" s="20"/>
      <c r="CW422" s="20"/>
      <c r="CX422" s="20"/>
      <c r="CY422" s="20"/>
      <c r="CZ422" s="20"/>
      <c r="DA422" s="20"/>
      <c r="DB422" s="20"/>
      <c r="DC422" s="20"/>
      <c r="DD422" s="20"/>
      <c r="DE422" s="20"/>
      <c r="DF422" s="20"/>
      <c r="DG422" s="20"/>
      <c r="DH422" s="20"/>
      <c r="DI422" s="20"/>
      <c r="DJ422" s="20"/>
      <c r="DK422" s="20"/>
      <c r="DL422" s="20"/>
      <c r="DM422" s="20"/>
      <c r="DN422" s="20"/>
      <c r="DO422" s="20"/>
      <c r="DP422" s="20"/>
      <c r="DQ422" s="20"/>
      <c r="DR422" s="20"/>
      <c r="DS422" s="20"/>
      <c r="DT422" s="20"/>
      <c r="DU422" s="20"/>
      <c r="DV422" s="20"/>
      <c r="DW422" s="20"/>
      <c r="DX422" s="20"/>
      <c r="DY422" s="20"/>
      <c r="DZ422" s="20"/>
      <c r="EA422" s="20"/>
      <c r="EB422" s="20"/>
      <c r="EC422" s="20"/>
      <c r="ED422" s="20"/>
      <c r="EE422" s="20"/>
      <c r="EF422" s="20"/>
      <c r="EG422" s="20"/>
      <c r="EH422" s="20"/>
      <c r="EI422" s="20"/>
      <c r="EJ422" s="20"/>
      <c r="EK422" s="20"/>
      <c r="EL422" s="20"/>
      <c r="EM422" s="20"/>
      <c r="EN422" s="20"/>
      <c r="EO422" s="20"/>
      <c r="EP422" s="20"/>
      <c r="EQ422" s="20"/>
      <c r="ER422" s="20"/>
      <c r="ES422" s="20"/>
      <c r="ET422" s="20"/>
      <c r="EU422" s="20"/>
      <c r="EV422" s="20"/>
      <c r="EW422" s="20"/>
      <c r="EX422" s="20"/>
      <c r="EY422" s="20"/>
      <c r="EZ422" s="20"/>
      <c r="FA422" s="20"/>
      <c r="FB422" s="20"/>
      <c r="FC422" s="20"/>
      <c r="FD422" s="20"/>
      <c r="FE422" s="20"/>
      <c r="FF422" s="20"/>
      <c r="FG422" s="20"/>
      <c r="FH422" s="20"/>
      <c r="FI422" s="20"/>
      <c r="FJ422" s="20"/>
      <c r="FK422" s="20"/>
      <c r="FL422" s="20"/>
      <c r="FM422" s="20"/>
      <c r="FN422" s="20"/>
      <c r="FO422" s="20"/>
      <c r="FP422" s="20"/>
      <c r="FQ422" s="20"/>
      <c r="FR422" s="20"/>
      <c r="FS422" s="20"/>
      <c r="FT422" s="20"/>
      <c r="FU422" s="20"/>
      <c r="FV422" s="20"/>
      <c r="FW422" s="20"/>
      <c r="FX422" s="20"/>
      <c r="FY422" s="20"/>
      <c r="FZ422" s="20"/>
      <c r="GA422" s="20"/>
      <c r="GB422" s="20"/>
      <c r="GC422" s="20"/>
      <c r="GD422" s="20"/>
      <c r="GE422" s="20"/>
      <c r="GF422" s="20"/>
      <c r="GG422" s="20"/>
      <c r="GH422" s="20"/>
      <c r="GI422" s="20"/>
      <c r="GJ422" s="20"/>
      <c r="GK422" s="20"/>
      <c r="GL422" s="20"/>
      <c r="GM422" s="20"/>
      <c r="GN422" s="20"/>
      <c r="GO422" s="20"/>
      <c r="GP422" s="20"/>
      <c r="GQ422" s="20"/>
      <c r="GR422" s="20"/>
      <c r="GS422" s="20"/>
      <c r="GT422" s="20"/>
      <c r="GU422" s="20"/>
      <c r="GV422" s="20"/>
      <c r="GW422" s="20"/>
      <c r="GX422" s="20"/>
      <c r="GY422" s="20"/>
      <c r="GZ422" s="20"/>
      <c r="HA422" s="20"/>
      <c r="HB422" s="20"/>
      <c r="HC422" s="20"/>
      <c r="HD422" s="20"/>
      <c r="HE422" s="20"/>
      <c r="HF422" s="20"/>
      <c r="HG422" s="20"/>
      <c r="HH422" s="20"/>
      <c r="HI422" s="20"/>
      <c r="HJ422" s="20"/>
      <c r="HK422" s="20"/>
      <c r="HL422" s="20"/>
      <c r="HM422" s="20"/>
      <c r="HN422" s="20"/>
      <c r="HO422" s="20"/>
      <c r="HP422" s="20"/>
      <c r="HQ422" s="20"/>
      <c r="HR422" s="20"/>
      <c r="HS422" s="20"/>
      <c r="HT422" s="20"/>
      <c r="HU422" s="20"/>
      <c r="HV422" s="20"/>
      <c r="HW422" s="20"/>
      <c r="HX422" s="20"/>
      <c r="HY422" s="20"/>
      <c r="HZ422" s="20"/>
      <c r="IA422" s="20"/>
      <c r="IB422" s="20"/>
      <c r="IC422" s="20"/>
      <c r="ID422" s="20"/>
      <c r="IE422" s="20"/>
      <c r="IF422" s="20"/>
      <c r="IG422" s="20"/>
      <c r="IH422" s="20"/>
      <c r="II422" s="20"/>
      <c r="IJ422" s="20"/>
      <c r="IK422" s="20"/>
      <c r="IL422" s="20"/>
      <c r="IM422" s="20"/>
      <c r="IN422" s="20"/>
      <c r="IO422" s="20"/>
      <c r="IP422" s="20"/>
      <c r="IQ422" s="20"/>
      <c r="IR422" s="20"/>
      <c r="IS422" s="20"/>
      <c r="IT422" s="20"/>
      <c r="IU422" s="20"/>
      <c r="IV422" s="20"/>
      <c r="IW422" s="20"/>
      <c r="IX422" s="20"/>
      <c r="IY422" s="20"/>
      <c r="IZ422" s="20"/>
      <c r="JA422" s="20"/>
      <c r="JB422" s="20"/>
      <c r="JC422" s="20"/>
      <c r="JD422" s="20"/>
      <c r="JE422" s="20"/>
      <c r="JF422" s="20"/>
      <c r="JG422" s="20"/>
      <c r="JH422" s="20"/>
      <c r="JI422" s="20"/>
      <c r="JJ422" s="20"/>
      <c r="JK422" s="20"/>
      <c r="JL422" s="20"/>
      <c r="JM422" s="20"/>
      <c r="JN422" s="20"/>
      <c r="JO422" s="20"/>
      <c r="JP422" s="20"/>
      <c r="JQ422" s="20"/>
      <c r="JR422" s="20"/>
      <c r="JS422" s="20"/>
      <c r="JT422" s="20"/>
      <c r="JU422" s="20"/>
      <c r="JV422" s="20"/>
      <c r="JW422" s="20"/>
      <c r="JX422" s="20"/>
      <c r="JY422" s="20"/>
      <c r="JZ422" s="20"/>
      <c r="KA422" s="20"/>
      <c r="KB422" s="20"/>
      <c r="KC422" s="20"/>
      <c r="KD422" s="20"/>
      <c r="KE422" s="20"/>
      <c r="KF422" s="20"/>
      <c r="KG422" s="20"/>
      <c r="KH422" s="20"/>
      <c r="KI422" s="20"/>
      <c r="KJ422" s="20"/>
      <c r="KK422" s="20"/>
      <c r="KL422" s="20"/>
      <c r="KM422" s="20"/>
      <c r="KN422" s="20"/>
      <c r="KO422" s="20"/>
      <c r="KP422" s="20"/>
      <c r="KQ422" s="20"/>
      <c r="KR422" s="20"/>
      <c r="KS422" s="20"/>
      <c r="KT422" s="20"/>
      <c r="KU422" s="20"/>
      <c r="KV422" s="20"/>
      <c r="KW422" s="20"/>
      <c r="KX422" s="20"/>
      <c r="KY422" s="20"/>
      <c r="KZ422" s="20"/>
      <c r="LA422" s="20"/>
      <c r="LB422" s="20"/>
      <c r="LC422" s="20"/>
      <c r="LD422" s="20"/>
      <c r="LE422" s="20"/>
      <c r="LF422" s="20"/>
      <c r="LG422" s="20"/>
      <c r="LH422" s="20"/>
      <c r="LI422" s="20"/>
      <c r="LJ422" s="20"/>
      <c r="LK422" s="20"/>
      <c r="LL422" s="20"/>
      <c r="LM422" s="20"/>
      <c r="LN422" s="20"/>
      <c r="LO422" s="20"/>
      <c r="LP422" s="20"/>
      <c r="LQ422" s="20"/>
      <c r="LR422" s="20"/>
      <c r="LS422" s="20"/>
      <c r="LT422" s="20"/>
      <c r="LU422" s="20"/>
      <c r="LV422" s="20"/>
      <c r="LW422" s="20"/>
      <c r="LX422" s="20"/>
      <c r="LY422" s="20"/>
      <c r="LZ422" s="20"/>
      <c r="MA422" s="20"/>
      <c r="MB422" s="20"/>
      <c r="MC422" s="20"/>
      <c r="MD422" s="20"/>
      <c r="ME422" s="20"/>
      <c r="MF422" s="20"/>
      <c r="MG422" s="20"/>
      <c r="MH422" s="20"/>
      <c r="MI422" s="20"/>
      <c r="MJ422" s="20"/>
      <c r="MK422" s="20"/>
      <c r="ML422" s="20"/>
      <c r="MM422" s="20"/>
      <c r="MN422" s="20"/>
      <c r="MO422" s="20"/>
      <c r="MP422" s="20"/>
      <c r="MQ422" s="20"/>
      <c r="MR422" s="20"/>
      <c r="MS422" s="20"/>
      <c r="MT422" s="20"/>
      <c r="MU422" s="20"/>
      <c r="MV422" s="20"/>
      <c r="MW422" s="20"/>
      <c r="MX422" s="20"/>
      <c r="MY422" s="20"/>
      <c r="MZ422" s="20"/>
      <c r="NA422" s="20"/>
      <c r="NB422" s="20"/>
      <c r="NC422" s="20"/>
      <c r="ND422" s="20"/>
      <c r="NE422" s="20"/>
      <c r="NF422" s="20"/>
      <c r="NG422" s="20"/>
      <c r="NH422" s="20"/>
      <c r="NI422" s="20"/>
      <c r="NJ422" s="20"/>
      <c r="NK422" s="20"/>
      <c r="NL422" s="20"/>
      <c r="NM422" s="20"/>
      <c r="NN422" s="20"/>
      <c r="NO422" s="20"/>
      <c r="NP422" s="20"/>
      <c r="NQ422" s="20"/>
      <c r="NR422" s="20"/>
      <c r="NS422" s="20"/>
      <c r="NT422" s="20"/>
      <c r="NU422" s="20"/>
      <c r="NV422" s="20"/>
      <c r="NW422" s="20"/>
      <c r="NX422" s="20"/>
      <c r="NY422" s="20"/>
      <c r="NZ422" s="20"/>
      <c r="OA422" s="20"/>
      <c r="OB422" s="20"/>
      <c r="OC422" s="20"/>
      <c r="OD422" s="20"/>
      <c r="OE422" s="20"/>
      <c r="OF422" s="20"/>
      <c r="OG422" s="20"/>
      <c r="OH422" s="20"/>
      <c r="OI422" s="20"/>
      <c r="OJ422" s="20"/>
      <c r="OK422" s="20"/>
      <c r="OL422" s="20"/>
      <c r="OM422" s="20"/>
      <c r="ON422" s="20"/>
      <c r="OO422" s="20"/>
      <c r="OP422" s="20"/>
      <c r="OQ422" s="20"/>
      <c r="OR422" s="20"/>
      <c r="OS422" s="20"/>
      <c r="OT422" s="20"/>
      <c r="OU422" s="20"/>
      <c r="OV422" s="20"/>
      <c r="OW422" s="20"/>
      <c r="OX422" s="20"/>
      <c r="OY422" s="20"/>
      <c r="OZ422" s="20"/>
      <c r="PA422" s="20"/>
      <c r="PB422" s="20"/>
      <c r="PC422" s="20"/>
      <c r="PD422" s="20"/>
      <c r="PE422" s="20"/>
      <c r="PF422" s="20"/>
      <c r="PG422" s="20"/>
      <c r="PH422" s="20"/>
      <c r="PI422" s="20"/>
      <c r="PJ422" s="20"/>
      <c r="PK422" s="20"/>
      <c r="PL422" s="20"/>
      <c r="PM422" s="20"/>
      <c r="PN422" s="20"/>
      <c r="PO422" s="20"/>
      <c r="PP422" s="20"/>
      <c r="PQ422" s="20"/>
      <c r="PR422" s="20"/>
      <c r="PS422" s="20"/>
      <c r="PT422" s="20"/>
      <c r="PU422" s="20"/>
      <c r="PV422" s="20"/>
      <c r="PW422" s="20"/>
      <c r="PX422" s="20"/>
      <c r="PY422" s="20"/>
      <c r="PZ422" s="20"/>
      <c r="QA422" s="20"/>
      <c r="QB422" s="20"/>
      <c r="QC422" s="20"/>
      <c r="QD422" s="20"/>
      <c r="QE422" s="20"/>
      <c r="QF422" s="20"/>
      <c r="QG422" s="20"/>
      <c r="QH422" s="20"/>
      <c r="QI422" s="20"/>
      <c r="QJ422" s="20"/>
      <c r="QK422" s="20"/>
      <c r="QL422" s="20"/>
      <c r="QM422" s="20"/>
      <c r="QN422" s="20"/>
      <c r="QO422" s="20"/>
      <c r="QP422" s="20"/>
      <c r="QQ422" s="20"/>
      <c r="QR422" s="20"/>
      <c r="QS422" s="20"/>
      <c r="QT422" s="20"/>
      <c r="QU422" s="20"/>
      <c r="QV422" s="20"/>
      <c r="QW422" s="20"/>
      <c r="QX422" s="20"/>
      <c r="QY422" s="20"/>
      <c r="QZ422" s="20"/>
      <c r="RA422" s="20"/>
      <c r="RB422" s="20"/>
      <c r="RC422" s="20"/>
      <c r="RD422" s="20"/>
      <c r="RE422" s="20"/>
      <c r="RF422" s="20"/>
      <c r="RG422" s="20"/>
      <c r="RH422" s="20"/>
      <c r="RI422" s="20"/>
      <c r="RJ422" s="20"/>
      <c r="RK422" s="20"/>
      <c r="RL422" s="20"/>
      <c r="RM422" s="20"/>
      <c r="RN422" s="20"/>
      <c r="RO422" s="20"/>
      <c r="RP422" s="20"/>
      <c r="RQ422" s="20"/>
      <c r="RR422" s="20"/>
      <c r="RS422" s="20"/>
      <c r="RT422" s="20"/>
      <c r="RU422" s="20"/>
      <c r="RV422" s="20"/>
      <c r="RW422" s="20"/>
      <c r="RX422" s="20"/>
      <c r="RY422" s="20"/>
      <c r="RZ422" s="20"/>
      <c r="SA422" s="20"/>
      <c r="SB422" s="20"/>
      <c r="SC422" s="20"/>
      <c r="SD422" s="20"/>
      <c r="SE422" s="20"/>
      <c r="SF422" s="20"/>
      <c r="SG422" s="20"/>
      <c r="SH422" s="20"/>
      <c r="SI422" s="20"/>
      <c r="SJ422" s="20"/>
      <c r="SK422" s="20"/>
      <c r="SL422" s="20"/>
      <c r="SM422" s="20"/>
      <c r="SN422" s="20"/>
      <c r="SO422" s="20"/>
      <c r="SP422" s="20"/>
      <c r="SQ422" s="20"/>
      <c r="SR422" s="20"/>
      <c r="SS422" s="20"/>
      <c r="ST422" s="20"/>
      <c r="SU422" s="20"/>
      <c r="SV422" s="20"/>
      <c r="SW422" s="20"/>
      <c r="SX422" s="20"/>
      <c r="SY422" s="20"/>
      <c r="SZ422" s="20"/>
      <c r="TA422" s="20"/>
      <c r="TB422" s="20"/>
      <c r="TC422" s="20"/>
      <c r="TD422" s="20"/>
      <c r="TE422" s="20"/>
      <c r="TF422" s="20"/>
      <c r="TG422" s="20"/>
      <c r="TH422" s="20"/>
      <c r="TI422" s="20"/>
      <c r="TJ422" s="20"/>
      <c r="TK422" s="20"/>
      <c r="TL422" s="20"/>
      <c r="TM422" s="20"/>
      <c r="TN422" s="20"/>
      <c r="TO422" s="20"/>
      <c r="TP422" s="20"/>
      <c r="TQ422" s="20"/>
      <c r="TR422" s="20"/>
      <c r="TS422" s="20"/>
      <c r="TT422" s="20"/>
      <c r="TU422" s="20"/>
      <c r="TV422" s="20"/>
      <c r="TW422" s="20"/>
      <c r="TX422" s="20"/>
      <c r="TY422" s="20"/>
      <c r="TZ422" s="20"/>
      <c r="UA422" s="20"/>
      <c r="UB422" s="20"/>
      <c r="UC422" s="20"/>
      <c r="UD422" s="20"/>
      <c r="UE422" s="20"/>
      <c r="UF422" s="20"/>
      <c r="UG422" s="20"/>
      <c r="UH422" s="20"/>
      <c r="UI422" s="20"/>
      <c r="UJ422" s="20"/>
      <c r="UK422" s="20"/>
      <c r="UL422" s="20"/>
      <c r="UM422" s="20"/>
      <c r="UN422" s="20"/>
      <c r="UO422" s="20"/>
      <c r="UP422" s="20"/>
      <c r="UQ422" s="20"/>
      <c r="UR422" s="20"/>
      <c r="US422" s="20"/>
      <c r="UT422" s="20"/>
      <c r="UU422" s="20"/>
      <c r="UV422" s="20"/>
      <c r="UW422" s="20"/>
      <c r="UX422" s="20"/>
      <c r="UY422" s="20"/>
      <c r="UZ422" s="20"/>
      <c r="VA422" s="20"/>
      <c r="VB422" s="20"/>
      <c r="VC422" s="20"/>
      <c r="VD422" s="20"/>
      <c r="VE422" s="20"/>
      <c r="VF422" s="20"/>
      <c r="VG422" s="20"/>
      <c r="VH422" s="20"/>
      <c r="VI422" s="20"/>
      <c r="VJ422" s="20"/>
      <c r="VK422" s="20"/>
      <c r="VL422" s="20"/>
      <c r="VM422" s="20"/>
      <c r="VN422" s="20"/>
      <c r="VO422" s="20"/>
      <c r="VP422" s="20"/>
      <c r="VQ422" s="20"/>
      <c r="VR422" s="20"/>
      <c r="VS422" s="20"/>
      <c r="VT422" s="20"/>
      <c r="VU422" s="20"/>
      <c r="VV422" s="20"/>
      <c r="VW422" s="20"/>
      <c r="VX422" s="20"/>
      <c r="VY422" s="20"/>
      <c r="VZ422" s="20"/>
      <c r="WA422" s="20"/>
      <c r="WB422" s="20"/>
      <c r="WC422" s="20"/>
      <c r="WD422" s="20"/>
      <c r="WE422" s="20"/>
      <c r="WF422" s="20"/>
      <c r="WG422" s="20"/>
      <c r="WH422" s="20"/>
      <c r="WI422" s="20"/>
      <c r="WJ422" s="20"/>
      <c r="WK422" s="20"/>
      <c r="WL422" s="20"/>
      <c r="WM422" s="20"/>
      <c r="WN422" s="20"/>
      <c r="WO422" s="20"/>
      <c r="WP422" s="20"/>
      <c r="WQ422" s="20"/>
      <c r="WR422" s="20"/>
      <c r="WS422" s="20"/>
      <c r="WT422" s="20"/>
      <c r="WU422" s="20"/>
      <c r="WV422" s="20"/>
      <c r="WW422" s="20"/>
      <c r="WX422" s="20"/>
      <c r="WY422" s="20"/>
      <c r="WZ422" s="20"/>
      <c r="XA422" s="20"/>
      <c r="XB422" s="20"/>
      <c r="XC422" s="20"/>
      <c r="XD422" s="20"/>
      <c r="XE422" s="20"/>
      <c r="XF422" s="20"/>
      <c r="XG422" s="20"/>
      <c r="XH422" s="20"/>
      <c r="XI422" s="20"/>
      <c r="XJ422" s="20"/>
      <c r="XK422" s="20"/>
      <c r="XL422" s="20"/>
      <c r="XM422" s="20"/>
      <c r="XN422" s="20"/>
      <c r="XO422" s="20"/>
      <c r="XP422" s="20"/>
      <c r="XQ422" s="20"/>
      <c r="XR422" s="20"/>
      <c r="XS422" s="20"/>
      <c r="XT422" s="20"/>
      <c r="XU422" s="20"/>
      <c r="XV422" s="20"/>
      <c r="XW422" s="20"/>
      <c r="XX422" s="20"/>
      <c r="XY422" s="20"/>
      <c r="XZ422" s="20"/>
      <c r="YA422" s="20"/>
      <c r="YB422" s="20"/>
      <c r="YC422" s="20"/>
      <c r="YD422" s="20"/>
      <c r="YE422" s="20"/>
      <c r="YF422" s="20"/>
      <c r="YG422" s="20"/>
      <c r="YH422" s="20"/>
      <c r="YI422" s="20"/>
      <c r="YJ422" s="20"/>
      <c r="YK422" s="20"/>
      <c r="YL422" s="20"/>
      <c r="YM422" s="20"/>
      <c r="YN422" s="20"/>
      <c r="YO422" s="20"/>
      <c r="YP422" s="20"/>
      <c r="YQ422" s="20"/>
      <c r="YR422" s="20"/>
      <c r="YS422" s="20"/>
      <c r="YT422" s="20"/>
      <c r="YU422" s="20"/>
      <c r="YV422" s="20"/>
      <c r="YW422" s="20"/>
      <c r="YX422" s="20"/>
      <c r="YY422" s="20"/>
      <c r="YZ422" s="20"/>
      <c r="ZA422" s="20"/>
      <c r="ZB422" s="20"/>
      <c r="ZC422" s="20"/>
      <c r="ZD422" s="20"/>
      <c r="ZE422" s="20"/>
      <c r="ZF422" s="20"/>
      <c r="ZG422" s="20"/>
      <c r="ZH422" s="20"/>
      <c r="ZI422" s="20"/>
      <c r="ZJ422" s="20"/>
      <c r="ZK422" s="20"/>
      <c r="ZL422" s="20"/>
      <c r="ZM422" s="20"/>
      <c r="ZN422" s="20"/>
      <c r="ZO422" s="20"/>
      <c r="ZP422" s="20"/>
      <c r="ZQ422" s="20"/>
      <c r="ZR422" s="20"/>
      <c r="ZS422" s="20"/>
      <c r="ZT422" s="20"/>
      <c r="ZU422" s="20"/>
      <c r="ZV422" s="20"/>
      <c r="ZW422" s="20"/>
      <c r="ZX422" s="20"/>
      <c r="ZY422" s="20"/>
      <c r="ZZ422" s="20"/>
      <c r="AAA422" s="20"/>
      <c r="AAB422" s="20"/>
      <c r="AAC422" s="20"/>
      <c r="AAD422" s="20"/>
      <c r="AAE422" s="20"/>
      <c r="AAF422" s="20"/>
      <c r="AAG422" s="20"/>
      <c r="AAH422" s="20"/>
      <c r="AAI422" s="20"/>
      <c r="AAJ422" s="20"/>
      <c r="AAK422" s="20"/>
      <c r="AAL422" s="20"/>
      <c r="AAM422" s="20"/>
      <c r="AAN422" s="20"/>
      <c r="AAO422" s="20"/>
      <c r="AAP422" s="20"/>
      <c r="AAQ422" s="20"/>
      <c r="AAR422" s="20"/>
      <c r="AAS422" s="20"/>
      <c r="AAT422" s="20"/>
      <c r="AAU422" s="20"/>
      <c r="AAV422" s="20"/>
      <c r="AAW422" s="20"/>
      <c r="AAX422" s="20"/>
      <c r="AAY422" s="20"/>
      <c r="AAZ422" s="20"/>
      <c r="ABA422" s="20"/>
      <c r="ABB422" s="20"/>
      <c r="ABC422" s="20"/>
      <c r="ABD422" s="20"/>
      <c r="ABE422" s="20"/>
      <c r="ABF422" s="20"/>
      <c r="ABG422" s="20"/>
      <c r="ABH422" s="20"/>
      <c r="ABI422" s="20"/>
      <c r="ABJ422" s="20"/>
      <c r="ABK422" s="20"/>
      <c r="ABL422" s="20"/>
      <c r="ABM422" s="20"/>
      <c r="ABN422" s="20"/>
      <c r="ABO422" s="20"/>
      <c r="ABP422" s="20"/>
      <c r="ABQ422" s="20"/>
      <c r="ABR422" s="20"/>
      <c r="ABS422" s="20"/>
      <c r="ABT422" s="20"/>
      <c r="ABU422" s="20"/>
      <c r="ABV422" s="20"/>
      <c r="ABW422" s="20"/>
      <c r="ABX422" s="20"/>
      <c r="ABY422" s="20"/>
      <c r="ABZ422" s="20"/>
      <c r="ACA422" s="20"/>
      <c r="ACB422" s="20"/>
      <c r="ACC422" s="20"/>
      <c r="ACD422" s="20"/>
      <c r="ACE422" s="20"/>
      <c r="ACF422" s="20"/>
      <c r="ACG422" s="20"/>
      <c r="ACH422" s="20"/>
      <c r="ACI422" s="20"/>
      <c r="ACJ422" s="20"/>
      <c r="ACK422" s="20"/>
      <c r="ACL422" s="20"/>
      <c r="ACM422" s="20"/>
      <c r="ACN422" s="20"/>
      <c r="ACO422" s="20"/>
      <c r="ACP422" s="20"/>
      <c r="ACQ422" s="20"/>
      <c r="ACR422" s="20"/>
      <c r="ACS422" s="20"/>
      <c r="ACT422" s="20"/>
      <c r="ACU422" s="20"/>
      <c r="ACV422" s="20"/>
      <c r="ACW422" s="20"/>
      <c r="ACX422" s="20"/>
      <c r="ACY422" s="20"/>
      <c r="ACZ422" s="20"/>
      <c r="ADA422" s="20"/>
      <c r="ADB422" s="20"/>
      <c r="ADC422" s="20"/>
      <c r="ADD422" s="20"/>
      <c r="ADE422" s="20"/>
      <c r="ADF422" s="20"/>
      <c r="ADG422" s="20"/>
      <c r="ADH422" s="20"/>
      <c r="ADI422" s="20"/>
      <c r="ADJ422" s="20"/>
      <c r="ADK422" s="20"/>
      <c r="ADL422" s="20"/>
      <c r="ADM422" s="20"/>
      <c r="ADN422" s="20"/>
      <c r="ADO422" s="20"/>
      <c r="ADP422" s="20"/>
      <c r="ADQ422" s="20"/>
      <c r="ADR422" s="20"/>
      <c r="ADS422" s="20"/>
      <c r="ADT422" s="20"/>
      <c r="ADU422" s="20"/>
      <c r="ADV422" s="20"/>
      <c r="ADW422" s="20"/>
      <c r="ADX422" s="20"/>
      <c r="ADY422" s="20"/>
      <c r="ADZ422" s="20"/>
      <c r="AEA422" s="20"/>
      <c r="AEB422" s="20"/>
      <c r="AEC422" s="20"/>
      <c r="AED422" s="20"/>
      <c r="AEE422" s="20"/>
      <c r="AEF422" s="20"/>
      <c r="AEG422" s="20"/>
      <c r="AEH422" s="20"/>
      <c r="AEI422" s="20"/>
      <c r="AEJ422" s="20"/>
      <c r="AEK422" s="20"/>
      <c r="AEL422" s="20"/>
      <c r="AEM422" s="20"/>
      <c r="AEN422" s="20"/>
      <c r="AEO422" s="20"/>
      <c r="AEP422" s="20"/>
      <c r="AEQ422" s="20"/>
      <c r="AER422" s="20"/>
      <c r="AES422" s="20"/>
      <c r="AET422" s="20"/>
      <c r="AEU422" s="20"/>
      <c r="AEV422" s="20"/>
      <c r="AEW422" s="20"/>
      <c r="AEX422" s="20"/>
      <c r="AEY422" s="20"/>
      <c r="AEZ422" s="20"/>
      <c r="AFA422" s="20"/>
      <c r="AFB422" s="20"/>
      <c r="AFC422" s="20"/>
      <c r="AFD422" s="20"/>
      <c r="AFE422" s="20"/>
      <c r="AFF422" s="20"/>
      <c r="AFG422" s="20"/>
      <c r="AFH422" s="20"/>
      <c r="AFI422" s="20"/>
      <c r="AFJ422" s="20"/>
      <c r="AFK422" s="20"/>
      <c r="AFL422" s="20"/>
      <c r="AFM422" s="20"/>
      <c r="AFN422" s="20"/>
      <c r="AFO422" s="20"/>
      <c r="AFP422" s="20"/>
      <c r="AFQ422" s="20"/>
      <c r="AFR422" s="20"/>
      <c r="AFS422" s="20"/>
      <c r="AFT422" s="20"/>
      <c r="AFU422" s="20"/>
      <c r="AFV422" s="20"/>
      <c r="AFW422" s="20"/>
      <c r="AFX422" s="20"/>
      <c r="AFY422" s="20"/>
      <c r="AFZ422" s="20"/>
      <c r="AGA422" s="20"/>
      <c r="AGB422" s="20"/>
      <c r="AGC422" s="20"/>
      <c r="AGD422" s="20"/>
      <c r="AGE422" s="20"/>
      <c r="AGF422" s="20"/>
      <c r="AGG422" s="20"/>
      <c r="AGH422" s="20"/>
      <c r="AGI422" s="20"/>
      <c r="AGJ422" s="20"/>
      <c r="AGK422" s="20"/>
      <c r="AGL422" s="20"/>
      <c r="AGM422" s="20"/>
      <c r="AGN422" s="20"/>
      <c r="AGO422" s="20"/>
      <c r="AGP422" s="20"/>
      <c r="AGQ422" s="20"/>
      <c r="AGR422" s="20"/>
      <c r="AGS422" s="20"/>
      <c r="AGT422" s="20"/>
      <c r="AGU422" s="20"/>
      <c r="AGV422" s="20"/>
      <c r="AGW422" s="20"/>
      <c r="AGX422" s="20"/>
      <c r="AGY422" s="20"/>
      <c r="AGZ422" s="20"/>
      <c r="AHA422" s="20"/>
      <c r="AHB422" s="20"/>
      <c r="AHC422" s="20"/>
      <c r="AHD422" s="20"/>
      <c r="AHE422" s="20"/>
      <c r="AHF422" s="20"/>
      <c r="AHG422" s="20"/>
      <c r="AHH422" s="20"/>
      <c r="AHI422" s="20"/>
      <c r="AHJ422" s="20"/>
      <c r="AHK422" s="20"/>
      <c r="AHL422" s="20"/>
      <c r="AHM422" s="20"/>
      <c r="AHN422" s="20"/>
      <c r="AHO422" s="20"/>
      <c r="AHP422" s="20"/>
      <c r="AHQ422" s="20"/>
      <c r="AHR422" s="20"/>
      <c r="AHS422" s="20"/>
      <c r="AHT422" s="20"/>
      <c r="AHU422" s="20"/>
      <c r="AHV422" s="20"/>
      <c r="AHW422" s="20"/>
      <c r="AHX422" s="20"/>
      <c r="AHY422" s="20"/>
      <c r="AHZ422" s="20"/>
      <c r="AIA422" s="20"/>
      <c r="AIB422" s="20"/>
      <c r="AIC422" s="20"/>
      <c r="AID422" s="20"/>
      <c r="AIE422" s="20"/>
      <c r="AIF422" s="20"/>
      <c r="AIG422" s="20"/>
      <c r="AIH422" s="20"/>
      <c r="AII422" s="20"/>
      <c r="AIJ422" s="20"/>
      <c r="AIK422" s="20"/>
      <c r="AIL422" s="20"/>
      <c r="AIM422" s="20"/>
      <c r="AIN422" s="20"/>
      <c r="AIO422" s="20"/>
      <c r="AIP422" s="20"/>
      <c r="AIQ422" s="20"/>
      <c r="AIR422" s="20"/>
      <c r="AIS422" s="20"/>
      <c r="AIT422" s="20"/>
      <c r="AIU422" s="20"/>
      <c r="AIV422" s="20"/>
      <c r="AIW422" s="20"/>
      <c r="AIX422" s="20"/>
      <c r="AIY422" s="20"/>
      <c r="AIZ422" s="20"/>
      <c r="AJA422" s="20"/>
      <c r="AJB422" s="20"/>
      <c r="AJC422" s="20"/>
      <c r="AJD422" s="20"/>
      <c r="AJE422" s="20"/>
      <c r="AJF422" s="20"/>
      <c r="AJG422" s="20"/>
      <c r="AJH422" s="20"/>
      <c r="AJI422" s="20"/>
      <c r="AJJ422" s="20"/>
      <c r="AJK422" s="20"/>
      <c r="AJL422" s="20"/>
      <c r="AJM422" s="20"/>
      <c r="AJN422" s="20"/>
      <c r="AJO422" s="20"/>
      <c r="AJP422" s="20"/>
      <c r="AJQ422" s="20"/>
      <c r="AJR422" s="20"/>
      <c r="AJS422" s="20"/>
      <c r="AJT422" s="20"/>
      <c r="AJU422" s="20"/>
      <c r="AJV422" s="20"/>
      <c r="AJW422" s="20"/>
      <c r="AJX422" s="20"/>
      <c r="AJY422" s="20"/>
      <c r="AJZ422" s="20"/>
      <c r="AKA422" s="20"/>
      <c r="AKB422" s="20"/>
      <c r="AKC422" s="20"/>
      <c r="AKD422" s="20"/>
      <c r="AKE422" s="20"/>
      <c r="AKF422" s="20"/>
      <c r="AKG422" s="20"/>
      <c r="AKH422" s="20"/>
      <c r="AKI422" s="20"/>
      <c r="AKJ422" s="20"/>
      <c r="AKK422" s="20"/>
      <c r="AKL422" s="20"/>
      <c r="AKM422" s="20"/>
      <c r="AKN422" s="20"/>
      <c r="AKO422" s="20"/>
      <c r="AKP422" s="20"/>
      <c r="AKQ422" s="20"/>
      <c r="AKR422" s="20"/>
      <c r="AKS422" s="20"/>
      <c r="AKT422" s="20"/>
      <c r="AKU422" s="20"/>
      <c r="AKV422" s="20"/>
      <c r="AKW422" s="20"/>
      <c r="AKX422" s="20"/>
      <c r="AKY422" s="20"/>
      <c r="AKZ422" s="20"/>
      <c r="ALA422" s="20"/>
      <c r="ALB422" s="20"/>
      <c r="ALC422" s="20"/>
      <c r="ALD422" s="20"/>
      <c r="ALE422" s="20"/>
      <c r="ALF422" s="20"/>
      <c r="ALG422" s="20"/>
      <c r="ALH422" s="20"/>
      <c r="ALI422" s="20"/>
      <c r="ALJ422" s="20"/>
      <c r="ALK422" s="20"/>
      <c r="ALL422" s="20"/>
      <c r="ALM422" s="20"/>
      <c r="ALN422" s="20"/>
      <c r="ALO422" s="20"/>
      <c r="ALP422" s="20"/>
      <c r="ALQ422" s="20"/>
      <c r="ALR422" s="20"/>
      <c r="ALS422" s="20"/>
      <c r="ALT422" s="20"/>
      <c r="ALU422" s="20"/>
      <c r="ALV422" s="20"/>
      <c r="ALW422" s="20"/>
      <c r="ALX422" s="20"/>
      <c r="ALY422" s="20"/>
      <c r="ALZ422" s="20"/>
      <c r="AMA422" s="20"/>
      <c r="AMB422" s="20"/>
      <c r="AMC422" s="20"/>
      <c r="AMD422" s="20"/>
      <c r="AME422" s="20"/>
      <c r="AMF422" s="20"/>
      <c r="AMG422" s="20"/>
      <c r="AMH422" s="20"/>
      <c r="AMI422" s="20"/>
      <c r="AMJ422" s="20"/>
      <c r="AMK422" s="20"/>
      <c r="AML422" s="20"/>
      <c r="AMM422" s="20"/>
      <c r="AMN422" s="20"/>
      <c r="AMO422" s="20"/>
      <c r="AMP422" s="20"/>
      <c r="AMQ422" s="20"/>
      <c r="AMR422" s="20"/>
      <c r="AMS422" s="20"/>
      <c r="AMT422" s="20"/>
      <c r="AMU422" s="20"/>
      <c r="AMV422" s="20"/>
      <c r="AMW422" s="20"/>
      <c r="AMX422" s="20"/>
      <c r="AMY422" s="20"/>
      <c r="AMZ422" s="20"/>
      <c r="ANA422" s="20"/>
      <c r="ANB422" s="20"/>
      <c r="ANC422" s="20"/>
      <c r="AND422" s="20"/>
      <c r="ANE422" s="20"/>
      <c r="ANF422" s="20"/>
      <c r="ANG422" s="20"/>
      <c r="ANH422" s="20"/>
      <c r="ANI422" s="20"/>
      <c r="ANJ422" s="20"/>
      <c r="ANK422" s="20"/>
      <c r="ANL422" s="20"/>
      <c r="ANM422" s="20"/>
      <c r="ANN422" s="20"/>
      <c r="ANO422" s="20"/>
      <c r="ANP422" s="20"/>
      <c r="ANQ422" s="20"/>
      <c r="ANR422" s="20"/>
      <c r="ANS422" s="20"/>
      <c r="ANT422" s="20"/>
      <c r="ANU422" s="20"/>
      <c r="ANV422" s="20"/>
      <c r="ANW422" s="20"/>
      <c r="ANX422" s="20"/>
      <c r="ANY422" s="20"/>
      <c r="ANZ422" s="20"/>
      <c r="AOA422" s="20"/>
      <c r="AOB422" s="20"/>
      <c r="AOC422" s="20"/>
      <c r="AOD422" s="20"/>
      <c r="AOE422" s="20"/>
      <c r="AOF422" s="20"/>
      <c r="AOG422" s="20"/>
      <c r="AOH422" s="20"/>
      <c r="AOI422" s="20"/>
      <c r="AOJ422" s="20"/>
      <c r="AOK422" s="20"/>
      <c r="AOL422" s="20"/>
      <c r="AOM422" s="20"/>
      <c r="AON422" s="20"/>
      <c r="AOO422" s="20"/>
      <c r="AOP422" s="20"/>
      <c r="AOQ422" s="20"/>
      <c r="AOR422" s="20"/>
      <c r="AOS422" s="20"/>
      <c r="AOT422" s="20"/>
      <c r="AOU422" s="20"/>
      <c r="AOV422" s="20"/>
      <c r="AOW422" s="20"/>
      <c r="AOX422" s="20"/>
      <c r="AOY422" s="20"/>
      <c r="AOZ422" s="20"/>
      <c r="APA422" s="20"/>
      <c r="APB422" s="20"/>
      <c r="APC422" s="20"/>
      <c r="APD422" s="20"/>
      <c r="APE422" s="20"/>
      <c r="APF422" s="20"/>
      <c r="APG422" s="20"/>
      <c r="APH422" s="20"/>
      <c r="API422" s="20"/>
      <c r="APJ422" s="20"/>
      <c r="APK422" s="20"/>
      <c r="APL422" s="20"/>
      <c r="APM422" s="20"/>
      <c r="APN422" s="20"/>
      <c r="APO422" s="20"/>
      <c r="APP422" s="20"/>
      <c r="APQ422" s="20"/>
      <c r="APR422" s="20"/>
      <c r="APS422" s="20"/>
      <c r="APT422" s="20"/>
      <c r="APU422" s="20"/>
      <c r="APV422" s="20"/>
      <c r="APW422" s="20"/>
      <c r="APX422" s="20"/>
      <c r="APY422" s="20"/>
      <c r="APZ422" s="20"/>
      <c r="AQA422" s="20"/>
      <c r="AQB422" s="20"/>
      <c r="AQC422" s="20"/>
      <c r="AQD422" s="20"/>
      <c r="AQE422" s="20"/>
      <c r="AQF422" s="20"/>
      <c r="AQG422" s="20"/>
      <c r="AQH422" s="20"/>
      <c r="AQI422" s="20"/>
      <c r="AQJ422" s="20"/>
      <c r="AQK422" s="20"/>
      <c r="AQL422" s="20"/>
      <c r="AQM422" s="20"/>
      <c r="AQN422" s="20"/>
      <c r="AQO422" s="20"/>
      <c r="AQP422" s="20"/>
      <c r="AQQ422" s="20"/>
      <c r="AQR422" s="20"/>
      <c r="AQS422" s="20"/>
      <c r="AQT422" s="20"/>
      <c r="AQU422" s="20"/>
      <c r="AQV422" s="20"/>
      <c r="AQW422" s="20"/>
      <c r="AQX422" s="20"/>
      <c r="AQY422" s="20"/>
      <c r="AQZ422" s="20"/>
    </row>
    <row r="423" spans="1:1144" s="8" customFormat="1" ht="15" customHeight="1">
      <c r="A423" s="168" t="s">
        <v>100</v>
      </c>
      <c r="B423" s="168" t="s">
        <v>13</v>
      </c>
      <c r="C423" s="168" t="s">
        <v>13</v>
      </c>
      <c r="D423" s="168" t="s">
        <v>178</v>
      </c>
      <c r="E423" s="168" t="s">
        <v>180</v>
      </c>
      <c r="F423" s="168"/>
      <c r="G423" s="168"/>
      <c r="H423" s="168"/>
      <c r="I423" s="168"/>
      <c r="J423" s="175" t="s">
        <v>181</v>
      </c>
      <c r="K423" s="175"/>
      <c r="L423" s="175"/>
      <c r="M423" s="175"/>
      <c r="N423" s="175"/>
      <c r="O423" s="175"/>
      <c r="P423" s="175"/>
      <c r="Q423" s="175"/>
      <c r="R423" s="176"/>
      <c r="S423" s="175"/>
      <c r="T423" s="175"/>
      <c r="U423" s="175" t="s">
        <v>174</v>
      </c>
      <c r="V423" s="175"/>
      <c r="W423" s="171">
        <f t="shared" si="34"/>
        <v>0</v>
      </c>
      <c r="X423" s="171">
        <f t="shared" si="33"/>
        <v>0</v>
      </c>
      <c r="Y423" s="171"/>
      <c r="Z423" s="171"/>
      <c r="AA423" s="171"/>
      <c r="AB423" s="171"/>
      <c r="AC423" s="171"/>
      <c r="AD423" s="171"/>
      <c r="AE423" s="171"/>
      <c r="AF423" s="171"/>
      <c r="AG423" s="171"/>
      <c r="AH423" s="171"/>
      <c r="AI423" s="171"/>
      <c r="AJ423" s="171"/>
      <c r="AK423" s="171"/>
      <c r="AL423" s="171"/>
      <c r="AM423" s="171"/>
      <c r="AN423" s="171"/>
      <c r="AO423" s="171"/>
      <c r="AP423" s="171"/>
      <c r="AQ423" s="171"/>
      <c r="AR423" s="171"/>
      <c r="AS423" s="171"/>
      <c r="AT423" s="171"/>
      <c r="AU423" s="171"/>
      <c r="AV423" s="171"/>
      <c r="AW423" s="171"/>
      <c r="AX423" s="171"/>
      <c r="AY423" s="171"/>
      <c r="AZ423" s="171"/>
      <c r="BA423" s="174"/>
      <c r="BB423" s="171"/>
      <c r="BC423" s="171"/>
      <c r="BD423" s="171"/>
      <c r="BE423" s="171"/>
      <c r="BF423" s="171"/>
      <c r="BG423" s="171"/>
      <c r="BH423" s="174"/>
      <c r="BI423" s="174"/>
      <c r="BJ423" s="174"/>
      <c r="BK423" s="174"/>
      <c r="BL423" s="174"/>
      <c r="BM423" s="174"/>
      <c r="BN423" s="174"/>
      <c r="BO423" s="174"/>
      <c r="BP423" s="174"/>
      <c r="BQ423" s="174"/>
      <c r="BR423" s="174"/>
      <c r="BS423" s="174"/>
      <c r="BT423" s="174"/>
      <c r="BU423" s="20"/>
      <c r="BV423" s="20"/>
      <c r="BW423" s="20"/>
      <c r="BX423" s="20"/>
      <c r="BY423" s="20"/>
      <c r="BZ423" s="20"/>
      <c r="CA423" s="20"/>
      <c r="CB423" s="20"/>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20"/>
      <c r="DE423" s="20"/>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c r="ET423" s="20"/>
      <c r="EU423" s="20"/>
      <c r="EV423" s="20"/>
      <c r="EW423" s="20"/>
      <c r="EX423" s="20"/>
      <c r="EY423" s="20"/>
      <c r="EZ423" s="20"/>
      <c r="FA423" s="20"/>
      <c r="FB423" s="20"/>
      <c r="FC423" s="20"/>
      <c r="FD423" s="20"/>
      <c r="FE423" s="20"/>
      <c r="FF423" s="20"/>
      <c r="FG423" s="20"/>
      <c r="FH423" s="20"/>
      <c r="FI423" s="20"/>
      <c r="FJ423" s="20"/>
      <c r="FK423" s="20"/>
      <c r="FL423" s="20"/>
      <c r="FM423" s="20"/>
      <c r="FN423" s="20"/>
      <c r="FO423" s="20"/>
      <c r="FP423" s="20"/>
      <c r="FQ423" s="20"/>
      <c r="FR423" s="20"/>
      <c r="FS423" s="20"/>
      <c r="FT423" s="20"/>
      <c r="FU423" s="20"/>
      <c r="FV423" s="20"/>
      <c r="FW423" s="20"/>
      <c r="FX423" s="20"/>
      <c r="FY423" s="20"/>
      <c r="FZ423" s="20"/>
      <c r="GA423" s="20"/>
      <c r="GB423" s="20"/>
      <c r="GC423" s="20"/>
      <c r="GD423" s="20"/>
      <c r="GE423" s="20"/>
      <c r="GF423" s="20"/>
      <c r="GG423" s="20"/>
      <c r="GH423" s="20"/>
      <c r="GI423" s="20"/>
      <c r="GJ423" s="20"/>
      <c r="GK423" s="20"/>
      <c r="GL423" s="20"/>
      <c r="GM423" s="20"/>
      <c r="GN423" s="20"/>
      <c r="GO423" s="20"/>
      <c r="GP423" s="20"/>
      <c r="GQ423" s="20"/>
      <c r="GR423" s="20"/>
      <c r="GS423" s="20"/>
      <c r="GT423" s="20"/>
      <c r="GU423" s="20"/>
      <c r="GV423" s="20"/>
      <c r="GW423" s="20"/>
      <c r="GX423" s="20"/>
      <c r="GY423" s="20"/>
      <c r="GZ423" s="20"/>
      <c r="HA423" s="20"/>
      <c r="HB423" s="20"/>
      <c r="HC423" s="20"/>
      <c r="HD423" s="20"/>
      <c r="HE423" s="20"/>
      <c r="HF423" s="20"/>
      <c r="HG423" s="20"/>
      <c r="HH423" s="20"/>
      <c r="HI423" s="20"/>
      <c r="HJ423" s="20"/>
      <c r="HK423" s="20"/>
      <c r="HL423" s="20"/>
      <c r="HM423" s="20"/>
      <c r="HN423" s="20"/>
      <c r="HO423" s="20"/>
      <c r="HP423" s="20"/>
      <c r="HQ423" s="20"/>
      <c r="HR423" s="20"/>
      <c r="HS423" s="20"/>
      <c r="HT423" s="20"/>
      <c r="HU423" s="20"/>
      <c r="HV423" s="20"/>
      <c r="HW423" s="20"/>
      <c r="HX423" s="20"/>
      <c r="HY423" s="20"/>
      <c r="HZ423" s="20"/>
      <c r="IA423" s="20"/>
      <c r="IB423" s="20"/>
      <c r="IC423" s="20"/>
      <c r="ID423" s="20"/>
      <c r="IE423" s="20"/>
      <c r="IF423" s="20"/>
      <c r="IG423" s="20"/>
      <c r="IH423" s="20"/>
      <c r="II423" s="20"/>
      <c r="IJ423" s="20"/>
      <c r="IK423" s="20"/>
      <c r="IL423" s="20"/>
      <c r="IM423" s="20"/>
      <c r="IN423" s="20"/>
      <c r="IO423" s="20"/>
      <c r="IP423" s="20"/>
      <c r="IQ423" s="20"/>
      <c r="IR423" s="20"/>
      <c r="IS423" s="20"/>
      <c r="IT423" s="20"/>
      <c r="IU423" s="20"/>
      <c r="IV423" s="20"/>
      <c r="IW423" s="20"/>
      <c r="IX423" s="20"/>
      <c r="IY423" s="20"/>
      <c r="IZ423" s="20"/>
      <c r="JA423" s="20"/>
      <c r="JB423" s="20"/>
      <c r="JC423" s="20"/>
      <c r="JD423" s="20"/>
      <c r="JE423" s="20"/>
      <c r="JF423" s="20"/>
      <c r="JG423" s="20"/>
      <c r="JH423" s="20"/>
      <c r="JI423" s="20"/>
      <c r="JJ423" s="20"/>
      <c r="JK423" s="20"/>
      <c r="JL423" s="20"/>
      <c r="JM423" s="20"/>
      <c r="JN423" s="20"/>
      <c r="JO423" s="20"/>
      <c r="JP423" s="20"/>
      <c r="JQ423" s="20"/>
      <c r="JR423" s="20"/>
      <c r="JS423" s="20"/>
      <c r="JT423" s="20"/>
      <c r="JU423" s="20"/>
      <c r="JV423" s="20"/>
      <c r="JW423" s="20"/>
      <c r="JX423" s="20"/>
      <c r="JY423" s="20"/>
      <c r="JZ423" s="20"/>
      <c r="KA423" s="20"/>
      <c r="KB423" s="20"/>
      <c r="KC423" s="20"/>
      <c r="KD423" s="20"/>
      <c r="KE423" s="20"/>
      <c r="KF423" s="20"/>
      <c r="KG423" s="20"/>
      <c r="KH423" s="20"/>
      <c r="KI423" s="20"/>
      <c r="KJ423" s="20"/>
      <c r="KK423" s="20"/>
      <c r="KL423" s="20"/>
      <c r="KM423" s="20"/>
      <c r="KN423" s="20"/>
      <c r="KO423" s="20"/>
      <c r="KP423" s="20"/>
      <c r="KQ423" s="20"/>
      <c r="KR423" s="20"/>
      <c r="KS423" s="20"/>
      <c r="KT423" s="20"/>
      <c r="KU423" s="20"/>
      <c r="KV423" s="20"/>
      <c r="KW423" s="20"/>
      <c r="KX423" s="20"/>
      <c r="KY423" s="20"/>
      <c r="KZ423" s="20"/>
      <c r="LA423" s="20"/>
      <c r="LB423" s="20"/>
      <c r="LC423" s="20"/>
      <c r="LD423" s="20"/>
      <c r="LE423" s="20"/>
      <c r="LF423" s="20"/>
      <c r="LG423" s="20"/>
      <c r="LH423" s="20"/>
      <c r="LI423" s="20"/>
      <c r="LJ423" s="20"/>
      <c r="LK423" s="20"/>
      <c r="LL423" s="20"/>
      <c r="LM423" s="20"/>
      <c r="LN423" s="20"/>
      <c r="LO423" s="20"/>
      <c r="LP423" s="20"/>
      <c r="LQ423" s="20"/>
      <c r="LR423" s="20"/>
      <c r="LS423" s="20"/>
      <c r="LT423" s="20"/>
      <c r="LU423" s="20"/>
      <c r="LV423" s="20"/>
      <c r="LW423" s="20"/>
      <c r="LX423" s="20"/>
      <c r="LY423" s="20"/>
      <c r="LZ423" s="20"/>
      <c r="MA423" s="20"/>
      <c r="MB423" s="20"/>
      <c r="MC423" s="20"/>
      <c r="MD423" s="20"/>
      <c r="ME423" s="20"/>
      <c r="MF423" s="20"/>
      <c r="MG423" s="20"/>
      <c r="MH423" s="20"/>
      <c r="MI423" s="20"/>
      <c r="MJ423" s="20"/>
      <c r="MK423" s="20"/>
      <c r="ML423" s="20"/>
      <c r="MM423" s="20"/>
      <c r="MN423" s="20"/>
      <c r="MO423" s="20"/>
      <c r="MP423" s="20"/>
      <c r="MQ423" s="20"/>
      <c r="MR423" s="20"/>
      <c r="MS423" s="20"/>
      <c r="MT423" s="20"/>
      <c r="MU423" s="20"/>
      <c r="MV423" s="20"/>
      <c r="MW423" s="20"/>
      <c r="MX423" s="20"/>
      <c r="MY423" s="20"/>
      <c r="MZ423" s="20"/>
      <c r="NA423" s="20"/>
      <c r="NB423" s="20"/>
      <c r="NC423" s="20"/>
      <c r="ND423" s="20"/>
      <c r="NE423" s="20"/>
      <c r="NF423" s="20"/>
      <c r="NG423" s="20"/>
      <c r="NH423" s="20"/>
      <c r="NI423" s="20"/>
      <c r="NJ423" s="20"/>
      <c r="NK423" s="20"/>
      <c r="NL423" s="20"/>
      <c r="NM423" s="20"/>
      <c r="NN423" s="20"/>
      <c r="NO423" s="20"/>
      <c r="NP423" s="20"/>
      <c r="NQ423" s="20"/>
      <c r="NR423" s="20"/>
      <c r="NS423" s="20"/>
      <c r="NT423" s="20"/>
      <c r="NU423" s="20"/>
      <c r="NV423" s="20"/>
      <c r="NW423" s="20"/>
      <c r="NX423" s="20"/>
      <c r="NY423" s="20"/>
      <c r="NZ423" s="20"/>
      <c r="OA423" s="20"/>
      <c r="OB423" s="20"/>
      <c r="OC423" s="20"/>
      <c r="OD423" s="20"/>
      <c r="OE423" s="20"/>
      <c r="OF423" s="20"/>
      <c r="OG423" s="20"/>
      <c r="OH423" s="20"/>
      <c r="OI423" s="20"/>
      <c r="OJ423" s="20"/>
      <c r="OK423" s="20"/>
      <c r="OL423" s="20"/>
      <c r="OM423" s="20"/>
      <c r="ON423" s="20"/>
      <c r="OO423" s="20"/>
      <c r="OP423" s="20"/>
      <c r="OQ423" s="20"/>
      <c r="OR423" s="20"/>
      <c r="OS423" s="20"/>
      <c r="OT423" s="20"/>
      <c r="OU423" s="20"/>
      <c r="OV423" s="20"/>
      <c r="OW423" s="20"/>
      <c r="OX423" s="20"/>
      <c r="OY423" s="20"/>
      <c r="OZ423" s="20"/>
      <c r="PA423" s="20"/>
      <c r="PB423" s="20"/>
      <c r="PC423" s="20"/>
      <c r="PD423" s="20"/>
      <c r="PE423" s="20"/>
      <c r="PF423" s="20"/>
      <c r="PG423" s="20"/>
      <c r="PH423" s="20"/>
      <c r="PI423" s="20"/>
      <c r="PJ423" s="20"/>
      <c r="PK423" s="20"/>
      <c r="PL423" s="20"/>
      <c r="PM423" s="20"/>
      <c r="PN423" s="20"/>
      <c r="PO423" s="20"/>
      <c r="PP423" s="20"/>
      <c r="PQ423" s="20"/>
      <c r="PR423" s="20"/>
      <c r="PS423" s="20"/>
      <c r="PT423" s="20"/>
      <c r="PU423" s="20"/>
      <c r="PV423" s="20"/>
      <c r="PW423" s="20"/>
      <c r="PX423" s="20"/>
      <c r="PY423" s="20"/>
      <c r="PZ423" s="20"/>
      <c r="QA423" s="20"/>
      <c r="QB423" s="20"/>
      <c r="QC423" s="20"/>
      <c r="QD423" s="20"/>
      <c r="QE423" s="20"/>
      <c r="QF423" s="20"/>
      <c r="QG423" s="20"/>
      <c r="QH423" s="20"/>
      <c r="QI423" s="20"/>
      <c r="QJ423" s="20"/>
      <c r="QK423" s="20"/>
      <c r="QL423" s="20"/>
      <c r="QM423" s="20"/>
      <c r="QN423" s="20"/>
      <c r="QO423" s="20"/>
      <c r="QP423" s="20"/>
      <c r="QQ423" s="20"/>
      <c r="QR423" s="20"/>
      <c r="QS423" s="20"/>
      <c r="QT423" s="20"/>
      <c r="QU423" s="20"/>
      <c r="QV423" s="20"/>
      <c r="QW423" s="20"/>
      <c r="QX423" s="20"/>
      <c r="QY423" s="20"/>
      <c r="QZ423" s="20"/>
      <c r="RA423" s="20"/>
      <c r="RB423" s="20"/>
      <c r="RC423" s="20"/>
      <c r="RD423" s="20"/>
      <c r="RE423" s="20"/>
      <c r="RF423" s="20"/>
      <c r="RG423" s="20"/>
      <c r="RH423" s="20"/>
      <c r="RI423" s="20"/>
      <c r="RJ423" s="20"/>
      <c r="RK423" s="20"/>
      <c r="RL423" s="20"/>
      <c r="RM423" s="20"/>
      <c r="RN423" s="20"/>
      <c r="RO423" s="20"/>
      <c r="RP423" s="20"/>
      <c r="RQ423" s="20"/>
      <c r="RR423" s="20"/>
      <c r="RS423" s="20"/>
      <c r="RT423" s="20"/>
      <c r="RU423" s="20"/>
      <c r="RV423" s="20"/>
      <c r="RW423" s="20"/>
      <c r="RX423" s="20"/>
      <c r="RY423" s="20"/>
      <c r="RZ423" s="20"/>
      <c r="SA423" s="20"/>
      <c r="SB423" s="20"/>
      <c r="SC423" s="20"/>
      <c r="SD423" s="20"/>
      <c r="SE423" s="20"/>
      <c r="SF423" s="20"/>
      <c r="SG423" s="20"/>
      <c r="SH423" s="20"/>
      <c r="SI423" s="20"/>
      <c r="SJ423" s="20"/>
      <c r="SK423" s="20"/>
      <c r="SL423" s="20"/>
      <c r="SM423" s="20"/>
      <c r="SN423" s="20"/>
      <c r="SO423" s="20"/>
      <c r="SP423" s="20"/>
      <c r="SQ423" s="20"/>
      <c r="SR423" s="20"/>
      <c r="SS423" s="20"/>
      <c r="ST423" s="20"/>
      <c r="SU423" s="20"/>
      <c r="SV423" s="20"/>
      <c r="SW423" s="20"/>
      <c r="SX423" s="20"/>
      <c r="SY423" s="20"/>
      <c r="SZ423" s="20"/>
      <c r="TA423" s="20"/>
      <c r="TB423" s="20"/>
      <c r="TC423" s="20"/>
      <c r="TD423" s="20"/>
      <c r="TE423" s="20"/>
      <c r="TF423" s="20"/>
      <c r="TG423" s="20"/>
      <c r="TH423" s="20"/>
      <c r="TI423" s="20"/>
      <c r="TJ423" s="20"/>
      <c r="TK423" s="20"/>
      <c r="TL423" s="20"/>
      <c r="TM423" s="20"/>
      <c r="TN423" s="20"/>
      <c r="TO423" s="20"/>
      <c r="TP423" s="20"/>
      <c r="TQ423" s="20"/>
      <c r="TR423" s="20"/>
      <c r="TS423" s="20"/>
      <c r="TT423" s="20"/>
      <c r="TU423" s="20"/>
      <c r="TV423" s="20"/>
      <c r="TW423" s="20"/>
      <c r="TX423" s="20"/>
      <c r="TY423" s="20"/>
      <c r="TZ423" s="20"/>
      <c r="UA423" s="20"/>
      <c r="UB423" s="20"/>
      <c r="UC423" s="20"/>
      <c r="UD423" s="20"/>
      <c r="UE423" s="20"/>
      <c r="UF423" s="20"/>
      <c r="UG423" s="20"/>
      <c r="UH423" s="20"/>
      <c r="UI423" s="20"/>
      <c r="UJ423" s="20"/>
      <c r="UK423" s="20"/>
      <c r="UL423" s="20"/>
      <c r="UM423" s="20"/>
      <c r="UN423" s="20"/>
      <c r="UO423" s="20"/>
      <c r="UP423" s="20"/>
      <c r="UQ423" s="20"/>
      <c r="UR423" s="20"/>
      <c r="US423" s="20"/>
      <c r="UT423" s="20"/>
      <c r="UU423" s="20"/>
      <c r="UV423" s="20"/>
      <c r="UW423" s="20"/>
      <c r="UX423" s="20"/>
      <c r="UY423" s="20"/>
      <c r="UZ423" s="20"/>
      <c r="VA423" s="20"/>
      <c r="VB423" s="20"/>
      <c r="VC423" s="20"/>
      <c r="VD423" s="20"/>
      <c r="VE423" s="20"/>
      <c r="VF423" s="20"/>
      <c r="VG423" s="20"/>
      <c r="VH423" s="20"/>
      <c r="VI423" s="20"/>
      <c r="VJ423" s="20"/>
      <c r="VK423" s="20"/>
      <c r="VL423" s="20"/>
      <c r="VM423" s="20"/>
      <c r="VN423" s="20"/>
      <c r="VO423" s="20"/>
      <c r="VP423" s="20"/>
      <c r="VQ423" s="20"/>
      <c r="VR423" s="20"/>
      <c r="VS423" s="20"/>
      <c r="VT423" s="20"/>
      <c r="VU423" s="20"/>
      <c r="VV423" s="20"/>
      <c r="VW423" s="20"/>
      <c r="VX423" s="20"/>
      <c r="VY423" s="20"/>
      <c r="VZ423" s="20"/>
      <c r="WA423" s="20"/>
      <c r="WB423" s="20"/>
      <c r="WC423" s="20"/>
      <c r="WD423" s="20"/>
      <c r="WE423" s="20"/>
      <c r="WF423" s="20"/>
      <c r="WG423" s="20"/>
      <c r="WH423" s="20"/>
      <c r="WI423" s="20"/>
      <c r="WJ423" s="20"/>
      <c r="WK423" s="20"/>
      <c r="WL423" s="20"/>
      <c r="WM423" s="20"/>
      <c r="WN423" s="20"/>
      <c r="WO423" s="20"/>
      <c r="WP423" s="20"/>
      <c r="WQ423" s="20"/>
      <c r="WR423" s="20"/>
      <c r="WS423" s="20"/>
      <c r="WT423" s="20"/>
      <c r="WU423" s="20"/>
      <c r="WV423" s="20"/>
      <c r="WW423" s="20"/>
      <c r="WX423" s="20"/>
      <c r="WY423" s="20"/>
      <c r="WZ423" s="20"/>
      <c r="XA423" s="20"/>
      <c r="XB423" s="20"/>
      <c r="XC423" s="20"/>
      <c r="XD423" s="20"/>
      <c r="XE423" s="20"/>
      <c r="XF423" s="20"/>
      <c r="XG423" s="20"/>
      <c r="XH423" s="20"/>
      <c r="XI423" s="20"/>
      <c r="XJ423" s="20"/>
      <c r="XK423" s="20"/>
      <c r="XL423" s="20"/>
      <c r="XM423" s="20"/>
      <c r="XN423" s="20"/>
      <c r="XO423" s="20"/>
      <c r="XP423" s="20"/>
      <c r="XQ423" s="20"/>
      <c r="XR423" s="20"/>
      <c r="XS423" s="20"/>
      <c r="XT423" s="20"/>
      <c r="XU423" s="20"/>
      <c r="XV423" s="20"/>
      <c r="XW423" s="20"/>
      <c r="XX423" s="20"/>
      <c r="XY423" s="20"/>
      <c r="XZ423" s="20"/>
      <c r="YA423" s="20"/>
      <c r="YB423" s="20"/>
      <c r="YC423" s="20"/>
      <c r="YD423" s="20"/>
      <c r="YE423" s="20"/>
      <c r="YF423" s="20"/>
      <c r="YG423" s="20"/>
      <c r="YH423" s="20"/>
      <c r="YI423" s="20"/>
      <c r="YJ423" s="20"/>
      <c r="YK423" s="20"/>
      <c r="YL423" s="20"/>
      <c r="YM423" s="20"/>
      <c r="YN423" s="20"/>
      <c r="YO423" s="20"/>
      <c r="YP423" s="20"/>
      <c r="YQ423" s="20"/>
      <c r="YR423" s="20"/>
      <c r="YS423" s="20"/>
      <c r="YT423" s="20"/>
      <c r="YU423" s="20"/>
      <c r="YV423" s="20"/>
      <c r="YW423" s="20"/>
      <c r="YX423" s="20"/>
      <c r="YY423" s="20"/>
      <c r="YZ423" s="20"/>
      <c r="ZA423" s="20"/>
      <c r="ZB423" s="20"/>
      <c r="ZC423" s="20"/>
      <c r="ZD423" s="20"/>
      <c r="ZE423" s="20"/>
      <c r="ZF423" s="20"/>
      <c r="ZG423" s="20"/>
      <c r="ZH423" s="20"/>
      <c r="ZI423" s="20"/>
      <c r="ZJ423" s="20"/>
      <c r="ZK423" s="20"/>
      <c r="ZL423" s="20"/>
      <c r="ZM423" s="20"/>
      <c r="ZN423" s="20"/>
      <c r="ZO423" s="20"/>
      <c r="ZP423" s="20"/>
      <c r="ZQ423" s="20"/>
      <c r="ZR423" s="20"/>
      <c r="ZS423" s="20"/>
      <c r="ZT423" s="20"/>
      <c r="ZU423" s="20"/>
      <c r="ZV423" s="20"/>
      <c r="ZW423" s="20"/>
      <c r="ZX423" s="20"/>
      <c r="ZY423" s="20"/>
      <c r="ZZ423" s="20"/>
      <c r="AAA423" s="20"/>
      <c r="AAB423" s="20"/>
      <c r="AAC423" s="20"/>
      <c r="AAD423" s="20"/>
      <c r="AAE423" s="20"/>
      <c r="AAF423" s="20"/>
      <c r="AAG423" s="20"/>
      <c r="AAH423" s="20"/>
      <c r="AAI423" s="20"/>
      <c r="AAJ423" s="20"/>
      <c r="AAK423" s="20"/>
      <c r="AAL423" s="20"/>
      <c r="AAM423" s="20"/>
      <c r="AAN423" s="20"/>
      <c r="AAO423" s="20"/>
      <c r="AAP423" s="20"/>
      <c r="AAQ423" s="20"/>
      <c r="AAR423" s="20"/>
      <c r="AAS423" s="20"/>
      <c r="AAT423" s="20"/>
      <c r="AAU423" s="20"/>
      <c r="AAV423" s="20"/>
      <c r="AAW423" s="20"/>
      <c r="AAX423" s="20"/>
      <c r="AAY423" s="20"/>
      <c r="AAZ423" s="20"/>
      <c r="ABA423" s="20"/>
      <c r="ABB423" s="20"/>
      <c r="ABC423" s="20"/>
      <c r="ABD423" s="20"/>
      <c r="ABE423" s="20"/>
      <c r="ABF423" s="20"/>
      <c r="ABG423" s="20"/>
      <c r="ABH423" s="20"/>
      <c r="ABI423" s="20"/>
      <c r="ABJ423" s="20"/>
      <c r="ABK423" s="20"/>
      <c r="ABL423" s="20"/>
      <c r="ABM423" s="20"/>
      <c r="ABN423" s="20"/>
      <c r="ABO423" s="20"/>
      <c r="ABP423" s="20"/>
      <c r="ABQ423" s="20"/>
      <c r="ABR423" s="20"/>
      <c r="ABS423" s="20"/>
      <c r="ABT423" s="20"/>
      <c r="ABU423" s="20"/>
      <c r="ABV423" s="20"/>
      <c r="ABW423" s="20"/>
      <c r="ABX423" s="20"/>
      <c r="ABY423" s="20"/>
      <c r="ABZ423" s="20"/>
      <c r="ACA423" s="20"/>
      <c r="ACB423" s="20"/>
      <c r="ACC423" s="20"/>
      <c r="ACD423" s="20"/>
      <c r="ACE423" s="20"/>
      <c r="ACF423" s="20"/>
      <c r="ACG423" s="20"/>
      <c r="ACH423" s="20"/>
      <c r="ACI423" s="20"/>
      <c r="ACJ423" s="20"/>
      <c r="ACK423" s="20"/>
      <c r="ACL423" s="20"/>
      <c r="ACM423" s="20"/>
      <c r="ACN423" s="20"/>
      <c r="ACO423" s="20"/>
      <c r="ACP423" s="20"/>
      <c r="ACQ423" s="20"/>
      <c r="ACR423" s="20"/>
      <c r="ACS423" s="20"/>
      <c r="ACT423" s="20"/>
      <c r="ACU423" s="20"/>
      <c r="ACV423" s="20"/>
      <c r="ACW423" s="20"/>
      <c r="ACX423" s="20"/>
      <c r="ACY423" s="20"/>
      <c r="ACZ423" s="20"/>
      <c r="ADA423" s="20"/>
      <c r="ADB423" s="20"/>
      <c r="ADC423" s="20"/>
      <c r="ADD423" s="20"/>
      <c r="ADE423" s="20"/>
      <c r="ADF423" s="20"/>
      <c r="ADG423" s="20"/>
      <c r="ADH423" s="20"/>
      <c r="ADI423" s="20"/>
      <c r="ADJ423" s="20"/>
      <c r="ADK423" s="20"/>
      <c r="ADL423" s="20"/>
      <c r="ADM423" s="20"/>
      <c r="ADN423" s="20"/>
      <c r="ADO423" s="20"/>
      <c r="ADP423" s="20"/>
      <c r="ADQ423" s="20"/>
      <c r="ADR423" s="20"/>
      <c r="ADS423" s="20"/>
      <c r="ADT423" s="20"/>
      <c r="ADU423" s="20"/>
      <c r="ADV423" s="20"/>
      <c r="ADW423" s="20"/>
      <c r="ADX423" s="20"/>
      <c r="ADY423" s="20"/>
      <c r="ADZ423" s="20"/>
      <c r="AEA423" s="20"/>
      <c r="AEB423" s="20"/>
      <c r="AEC423" s="20"/>
      <c r="AED423" s="20"/>
      <c r="AEE423" s="20"/>
      <c r="AEF423" s="20"/>
      <c r="AEG423" s="20"/>
      <c r="AEH423" s="20"/>
      <c r="AEI423" s="20"/>
      <c r="AEJ423" s="20"/>
      <c r="AEK423" s="20"/>
      <c r="AEL423" s="20"/>
      <c r="AEM423" s="20"/>
      <c r="AEN423" s="20"/>
      <c r="AEO423" s="20"/>
      <c r="AEP423" s="20"/>
      <c r="AEQ423" s="20"/>
      <c r="AER423" s="20"/>
      <c r="AES423" s="20"/>
      <c r="AET423" s="20"/>
      <c r="AEU423" s="20"/>
      <c r="AEV423" s="20"/>
      <c r="AEW423" s="20"/>
      <c r="AEX423" s="20"/>
      <c r="AEY423" s="20"/>
      <c r="AEZ423" s="20"/>
      <c r="AFA423" s="20"/>
      <c r="AFB423" s="20"/>
      <c r="AFC423" s="20"/>
      <c r="AFD423" s="20"/>
      <c r="AFE423" s="20"/>
      <c r="AFF423" s="20"/>
      <c r="AFG423" s="20"/>
      <c r="AFH423" s="20"/>
      <c r="AFI423" s="20"/>
      <c r="AFJ423" s="20"/>
      <c r="AFK423" s="20"/>
      <c r="AFL423" s="20"/>
      <c r="AFM423" s="20"/>
      <c r="AFN423" s="20"/>
      <c r="AFO423" s="20"/>
      <c r="AFP423" s="20"/>
      <c r="AFQ423" s="20"/>
      <c r="AFR423" s="20"/>
      <c r="AFS423" s="20"/>
      <c r="AFT423" s="20"/>
      <c r="AFU423" s="20"/>
      <c r="AFV423" s="20"/>
      <c r="AFW423" s="20"/>
      <c r="AFX423" s="20"/>
      <c r="AFY423" s="20"/>
      <c r="AFZ423" s="20"/>
      <c r="AGA423" s="20"/>
      <c r="AGB423" s="20"/>
      <c r="AGC423" s="20"/>
      <c r="AGD423" s="20"/>
      <c r="AGE423" s="20"/>
      <c r="AGF423" s="20"/>
      <c r="AGG423" s="20"/>
      <c r="AGH423" s="20"/>
      <c r="AGI423" s="20"/>
      <c r="AGJ423" s="20"/>
      <c r="AGK423" s="20"/>
      <c r="AGL423" s="20"/>
      <c r="AGM423" s="20"/>
      <c r="AGN423" s="20"/>
      <c r="AGO423" s="20"/>
      <c r="AGP423" s="20"/>
      <c r="AGQ423" s="20"/>
      <c r="AGR423" s="20"/>
      <c r="AGS423" s="20"/>
      <c r="AGT423" s="20"/>
      <c r="AGU423" s="20"/>
      <c r="AGV423" s="20"/>
      <c r="AGW423" s="20"/>
      <c r="AGX423" s="20"/>
      <c r="AGY423" s="20"/>
      <c r="AGZ423" s="20"/>
      <c r="AHA423" s="20"/>
      <c r="AHB423" s="20"/>
      <c r="AHC423" s="20"/>
      <c r="AHD423" s="20"/>
      <c r="AHE423" s="20"/>
      <c r="AHF423" s="20"/>
      <c r="AHG423" s="20"/>
      <c r="AHH423" s="20"/>
      <c r="AHI423" s="20"/>
      <c r="AHJ423" s="20"/>
      <c r="AHK423" s="20"/>
      <c r="AHL423" s="20"/>
      <c r="AHM423" s="20"/>
      <c r="AHN423" s="20"/>
      <c r="AHO423" s="20"/>
      <c r="AHP423" s="20"/>
      <c r="AHQ423" s="20"/>
      <c r="AHR423" s="20"/>
      <c r="AHS423" s="20"/>
      <c r="AHT423" s="20"/>
      <c r="AHU423" s="20"/>
      <c r="AHV423" s="20"/>
      <c r="AHW423" s="20"/>
      <c r="AHX423" s="20"/>
      <c r="AHY423" s="20"/>
      <c r="AHZ423" s="20"/>
      <c r="AIA423" s="20"/>
      <c r="AIB423" s="20"/>
      <c r="AIC423" s="20"/>
      <c r="AID423" s="20"/>
      <c r="AIE423" s="20"/>
      <c r="AIF423" s="20"/>
      <c r="AIG423" s="20"/>
      <c r="AIH423" s="20"/>
      <c r="AII423" s="20"/>
      <c r="AIJ423" s="20"/>
      <c r="AIK423" s="20"/>
      <c r="AIL423" s="20"/>
      <c r="AIM423" s="20"/>
      <c r="AIN423" s="20"/>
      <c r="AIO423" s="20"/>
      <c r="AIP423" s="20"/>
      <c r="AIQ423" s="20"/>
      <c r="AIR423" s="20"/>
      <c r="AIS423" s="20"/>
      <c r="AIT423" s="20"/>
      <c r="AIU423" s="20"/>
      <c r="AIV423" s="20"/>
      <c r="AIW423" s="20"/>
      <c r="AIX423" s="20"/>
      <c r="AIY423" s="20"/>
      <c r="AIZ423" s="20"/>
      <c r="AJA423" s="20"/>
      <c r="AJB423" s="20"/>
      <c r="AJC423" s="20"/>
      <c r="AJD423" s="20"/>
      <c r="AJE423" s="20"/>
      <c r="AJF423" s="20"/>
      <c r="AJG423" s="20"/>
      <c r="AJH423" s="20"/>
      <c r="AJI423" s="20"/>
      <c r="AJJ423" s="20"/>
      <c r="AJK423" s="20"/>
      <c r="AJL423" s="20"/>
      <c r="AJM423" s="20"/>
      <c r="AJN423" s="20"/>
      <c r="AJO423" s="20"/>
      <c r="AJP423" s="20"/>
      <c r="AJQ423" s="20"/>
      <c r="AJR423" s="20"/>
      <c r="AJS423" s="20"/>
      <c r="AJT423" s="20"/>
      <c r="AJU423" s="20"/>
      <c r="AJV423" s="20"/>
      <c r="AJW423" s="20"/>
      <c r="AJX423" s="20"/>
      <c r="AJY423" s="20"/>
      <c r="AJZ423" s="20"/>
      <c r="AKA423" s="20"/>
      <c r="AKB423" s="20"/>
      <c r="AKC423" s="20"/>
      <c r="AKD423" s="20"/>
      <c r="AKE423" s="20"/>
      <c r="AKF423" s="20"/>
      <c r="AKG423" s="20"/>
      <c r="AKH423" s="20"/>
      <c r="AKI423" s="20"/>
      <c r="AKJ423" s="20"/>
      <c r="AKK423" s="20"/>
      <c r="AKL423" s="20"/>
      <c r="AKM423" s="20"/>
      <c r="AKN423" s="20"/>
      <c r="AKO423" s="20"/>
      <c r="AKP423" s="20"/>
      <c r="AKQ423" s="20"/>
      <c r="AKR423" s="20"/>
      <c r="AKS423" s="20"/>
      <c r="AKT423" s="20"/>
      <c r="AKU423" s="20"/>
      <c r="AKV423" s="20"/>
      <c r="AKW423" s="20"/>
      <c r="AKX423" s="20"/>
      <c r="AKY423" s="20"/>
      <c r="AKZ423" s="20"/>
      <c r="ALA423" s="20"/>
      <c r="ALB423" s="20"/>
      <c r="ALC423" s="20"/>
      <c r="ALD423" s="20"/>
      <c r="ALE423" s="20"/>
      <c r="ALF423" s="20"/>
      <c r="ALG423" s="20"/>
      <c r="ALH423" s="20"/>
      <c r="ALI423" s="20"/>
      <c r="ALJ423" s="20"/>
      <c r="ALK423" s="20"/>
      <c r="ALL423" s="20"/>
      <c r="ALM423" s="20"/>
      <c r="ALN423" s="20"/>
      <c r="ALO423" s="20"/>
      <c r="ALP423" s="20"/>
      <c r="ALQ423" s="20"/>
      <c r="ALR423" s="20"/>
      <c r="ALS423" s="20"/>
      <c r="ALT423" s="20"/>
      <c r="ALU423" s="20"/>
      <c r="ALV423" s="20"/>
      <c r="ALW423" s="20"/>
      <c r="ALX423" s="20"/>
      <c r="ALY423" s="20"/>
      <c r="ALZ423" s="20"/>
      <c r="AMA423" s="20"/>
      <c r="AMB423" s="20"/>
      <c r="AMC423" s="20"/>
      <c r="AMD423" s="20"/>
      <c r="AME423" s="20"/>
      <c r="AMF423" s="20"/>
      <c r="AMG423" s="20"/>
      <c r="AMH423" s="20"/>
      <c r="AMI423" s="20"/>
      <c r="AMJ423" s="20"/>
      <c r="AMK423" s="20"/>
      <c r="AML423" s="20"/>
      <c r="AMM423" s="20"/>
      <c r="AMN423" s="20"/>
      <c r="AMO423" s="20"/>
      <c r="AMP423" s="20"/>
      <c r="AMQ423" s="20"/>
      <c r="AMR423" s="20"/>
      <c r="AMS423" s="20"/>
      <c r="AMT423" s="20"/>
      <c r="AMU423" s="20"/>
      <c r="AMV423" s="20"/>
      <c r="AMW423" s="20"/>
      <c r="AMX423" s="20"/>
      <c r="AMY423" s="20"/>
      <c r="AMZ423" s="20"/>
      <c r="ANA423" s="20"/>
      <c r="ANB423" s="20"/>
      <c r="ANC423" s="20"/>
      <c r="AND423" s="20"/>
      <c r="ANE423" s="20"/>
      <c r="ANF423" s="20"/>
      <c r="ANG423" s="20"/>
      <c r="ANH423" s="20"/>
      <c r="ANI423" s="20"/>
      <c r="ANJ423" s="20"/>
      <c r="ANK423" s="20"/>
      <c r="ANL423" s="20"/>
      <c r="ANM423" s="20"/>
      <c r="ANN423" s="20"/>
      <c r="ANO423" s="20"/>
      <c r="ANP423" s="20"/>
      <c r="ANQ423" s="20"/>
      <c r="ANR423" s="20"/>
      <c r="ANS423" s="20"/>
      <c r="ANT423" s="20"/>
      <c r="ANU423" s="20"/>
      <c r="ANV423" s="20"/>
      <c r="ANW423" s="20"/>
      <c r="ANX423" s="20"/>
      <c r="ANY423" s="20"/>
      <c r="ANZ423" s="20"/>
      <c r="AOA423" s="20"/>
      <c r="AOB423" s="20"/>
      <c r="AOC423" s="20"/>
      <c r="AOD423" s="20"/>
      <c r="AOE423" s="20"/>
      <c r="AOF423" s="20"/>
      <c r="AOG423" s="20"/>
      <c r="AOH423" s="20"/>
      <c r="AOI423" s="20"/>
      <c r="AOJ423" s="20"/>
      <c r="AOK423" s="20"/>
      <c r="AOL423" s="20"/>
      <c r="AOM423" s="20"/>
      <c r="AON423" s="20"/>
      <c r="AOO423" s="20"/>
      <c r="AOP423" s="20"/>
      <c r="AOQ423" s="20"/>
      <c r="AOR423" s="20"/>
      <c r="AOS423" s="20"/>
      <c r="AOT423" s="20"/>
      <c r="AOU423" s="20"/>
      <c r="AOV423" s="20"/>
      <c r="AOW423" s="20"/>
      <c r="AOX423" s="20"/>
      <c r="AOY423" s="20"/>
      <c r="AOZ423" s="20"/>
      <c r="APA423" s="20"/>
      <c r="APB423" s="20"/>
      <c r="APC423" s="20"/>
      <c r="APD423" s="20"/>
      <c r="APE423" s="20"/>
      <c r="APF423" s="20"/>
      <c r="APG423" s="20"/>
      <c r="APH423" s="20"/>
      <c r="API423" s="20"/>
      <c r="APJ423" s="20"/>
      <c r="APK423" s="20"/>
      <c r="APL423" s="20"/>
      <c r="APM423" s="20"/>
      <c r="APN423" s="20"/>
      <c r="APO423" s="20"/>
      <c r="APP423" s="20"/>
      <c r="APQ423" s="20"/>
      <c r="APR423" s="20"/>
      <c r="APS423" s="20"/>
      <c r="APT423" s="20"/>
      <c r="APU423" s="20"/>
      <c r="APV423" s="20"/>
      <c r="APW423" s="20"/>
      <c r="APX423" s="20"/>
      <c r="APY423" s="20"/>
      <c r="APZ423" s="20"/>
      <c r="AQA423" s="20"/>
      <c r="AQB423" s="20"/>
      <c r="AQC423" s="20"/>
      <c r="AQD423" s="20"/>
      <c r="AQE423" s="20"/>
      <c r="AQF423" s="20"/>
      <c r="AQG423" s="20"/>
      <c r="AQH423" s="20"/>
      <c r="AQI423" s="20"/>
      <c r="AQJ423" s="20"/>
      <c r="AQK423" s="20"/>
      <c r="AQL423" s="20"/>
      <c r="AQM423" s="20"/>
      <c r="AQN423" s="20"/>
      <c r="AQO423" s="20"/>
      <c r="AQP423" s="20"/>
      <c r="AQQ423" s="20"/>
      <c r="AQR423" s="20"/>
      <c r="AQS423" s="20"/>
      <c r="AQT423" s="20"/>
      <c r="AQU423" s="20"/>
      <c r="AQV423" s="20"/>
      <c r="AQW423" s="20"/>
      <c r="AQX423" s="20"/>
      <c r="AQY423" s="20"/>
      <c r="AQZ423" s="20"/>
    </row>
    <row r="424" spans="1:1144" s="4" customFormat="1" ht="36" customHeight="1">
      <c r="A424" s="95" t="s">
        <v>100</v>
      </c>
      <c r="B424" s="95" t="s">
        <v>13</v>
      </c>
      <c r="C424" s="95" t="s">
        <v>13</v>
      </c>
      <c r="D424" s="95" t="s">
        <v>178</v>
      </c>
      <c r="E424" s="98" t="s">
        <v>180</v>
      </c>
      <c r="F424" s="98" t="s">
        <v>1531</v>
      </c>
      <c r="G424" s="98" t="s">
        <v>1431</v>
      </c>
      <c r="H424" s="95" t="s">
        <v>1014</v>
      </c>
      <c r="I424" s="95" t="s">
        <v>921</v>
      </c>
      <c r="J424" s="100" t="s">
        <v>487</v>
      </c>
      <c r="K424" s="100" t="s">
        <v>1545</v>
      </c>
      <c r="L424" s="100" t="s">
        <v>1546</v>
      </c>
      <c r="M424" s="100" t="s">
        <v>1547</v>
      </c>
      <c r="N424" s="100" t="s">
        <v>1525</v>
      </c>
      <c r="O424" s="100">
        <v>300</v>
      </c>
      <c r="P424" s="100" t="s">
        <v>1548</v>
      </c>
      <c r="Q424" s="100" t="s">
        <v>1547</v>
      </c>
      <c r="R424" s="101" t="s">
        <v>1549</v>
      </c>
      <c r="S424" s="100" t="s">
        <v>1533</v>
      </c>
      <c r="T424" s="100" t="s">
        <v>1534</v>
      </c>
      <c r="U424" s="100" t="s">
        <v>174</v>
      </c>
      <c r="V424" s="93" t="s">
        <v>1535</v>
      </c>
      <c r="W424" s="96">
        <f t="shared" si="34"/>
        <v>20000000</v>
      </c>
      <c r="X424" s="96">
        <f t="shared" si="33"/>
        <v>20000000</v>
      </c>
      <c r="Y424" s="96"/>
      <c r="Z424" s="96"/>
      <c r="AA424" s="96"/>
      <c r="AB424" s="96"/>
      <c r="AC424" s="96"/>
      <c r="AD424" s="96"/>
      <c r="AE424" s="96"/>
      <c r="AF424" s="96"/>
      <c r="AG424" s="96"/>
      <c r="AH424" s="96"/>
      <c r="AI424" s="96"/>
      <c r="AJ424" s="96"/>
      <c r="AK424" s="96"/>
      <c r="AL424" s="96"/>
      <c r="AM424" s="96"/>
      <c r="AN424" s="96"/>
      <c r="AO424" s="96"/>
      <c r="AP424" s="96"/>
      <c r="AQ424" s="96"/>
      <c r="AR424" s="96"/>
      <c r="AS424" s="96"/>
      <c r="AT424" s="96"/>
      <c r="AU424" s="96"/>
      <c r="AV424" s="96"/>
      <c r="AW424" s="96"/>
      <c r="AX424" s="96"/>
      <c r="AY424" s="96"/>
      <c r="AZ424" s="96"/>
      <c r="BA424" s="97"/>
      <c r="BB424" s="96"/>
      <c r="BC424" s="96"/>
      <c r="BD424" s="96"/>
      <c r="BE424" s="96"/>
      <c r="BF424" s="96"/>
      <c r="BG424" s="96"/>
      <c r="BH424" s="97"/>
      <c r="BI424" s="97"/>
      <c r="BJ424" s="97"/>
      <c r="BK424" s="97"/>
      <c r="BL424" s="97"/>
      <c r="BM424" s="96">
        <v>20000000</v>
      </c>
      <c r="BN424" s="97"/>
      <c r="BO424" s="97"/>
      <c r="BP424" s="97"/>
      <c r="BQ424" s="97"/>
      <c r="BR424" s="97"/>
      <c r="BS424" s="97"/>
      <c r="BT424" s="97"/>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c r="GQ424" s="5"/>
      <c r="GR424" s="5"/>
      <c r="GS424" s="5"/>
      <c r="GT424" s="5"/>
      <c r="GU424" s="5"/>
      <c r="GV424" s="5"/>
      <c r="GW424" s="5"/>
      <c r="GX424" s="5"/>
      <c r="GY424" s="5"/>
      <c r="GZ424" s="5"/>
      <c r="HA424" s="5"/>
      <c r="HB424" s="5"/>
      <c r="HC424" s="5"/>
      <c r="HD424" s="5"/>
      <c r="HE424" s="5"/>
      <c r="HF424" s="5"/>
      <c r="HG424" s="5"/>
      <c r="HH424" s="5"/>
      <c r="HI424" s="5"/>
      <c r="HJ424" s="5"/>
      <c r="HK424" s="5"/>
      <c r="HL424" s="5"/>
      <c r="HM424" s="5"/>
      <c r="HN424" s="5"/>
      <c r="HO424" s="5"/>
      <c r="HP424" s="5"/>
      <c r="HQ424" s="5"/>
      <c r="HR424" s="5"/>
      <c r="HS424" s="5"/>
      <c r="HT424" s="5"/>
      <c r="HU424" s="5"/>
      <c r="HV424" s="5"/>
      <c r="HW424" s="5"/>
      <c r="HX424" s="5"/>
      <c r="HY424" s="5"/>
      <c r="HZ424" s="5"/>
      <c r="IA424" s="5"/>
      <c r="IB424" s="5"/>
      <c r="IC424" s="5"/>
      <c r="ID424" s="5"/>
      <c r="IE424" s="5"/>
      <c r="IF424" s="5"/>
      <c r="IG424" s="5"/>
      <c r="IH424" s="5"/>
      <c r="II424" s="5"/>
      <c r="IJ424" s="5"/>
      <c r="IK424" s="5"/>
      <c r="IL424" s="5"/>
      <c r="IM424" s="5"/>
      <c r="IN424" s="5"/>
      <c r="IO424" s="5"/>
      <c r="IP424" s="5"/>
      <c r="IQ424" s="5"/>
      <c r="IR424" s="5"/>
      <c r="IS424" s="5"/>
      <c r="IT424" s="5"/>
      <c r="IU424" s="5"/>
      <c r="IV424" s="5"/>
      <c r="IW424" s="5"/>
      <c r="IX424" s="5"/>
      <c r="IY424" s="5"/>
      <c r="IZ424" s="5"/>
      <c r="JA424" s="5"/>
      <c r="JB424" s="5"/>
      <c r="JC424" s="5"/>
      <c r="JD424" s="5"/>
      <c r="JE424" s="5"/>
      <c r="JF424" s="5"/>
      <c r="JG424" s="5"/>
      <c r="JH424" s="5"/>
      <c r="JI424" s="5"/>
      <c r="JJ424" s="5"/>
      <c r="JK424" s="5"/>
      <c r="JL424" s="5"/>
      <c r="JM424" s="5"/>
      <c r="JN424" s="5"/>
      <c r="JO424" s="5"/>
      <c r="JP424" s="5"/>
      <c r="JQ424" s="5"/>
      <c r="JR424" s="5"/>
      <c r="JS424" s="5"/>
      <c r="JT424" s="5"/>
      <c r="JU424" s="5"/>
      <c r="JV424" s="5"/>
      <c r="JW424" s="5"/>
      <c r="JX424" s="5"/>
      <c r="JY424" s="5"/>
      <c r="JZ424" s="5"/>
      <c r="KA424" s="5"/>
      <c r="KB424" s="5"/>
      <c r="KC424" s="5"/>
      <c r="KD424" s="5"/>
      <c r="KE424" s="5"/>
      <c r="KF424" s="5"/>
      <c r="KG424" s="5"/>
      <c r="KH424" s="5"/>
      <c r="KI424" s="5"/>
      <c r="KJ424" s="5"/>
      <c r="KK424" s="5"/>
      <c r="KL424" s="5"/>
      <c r="KM424" s="5"/>
      <c r="KN424" s="5"/>
      <c r="KO424" s="5"/>
      <c r="KP424" s="5"/>
      <c r="KQ424" s="5"/>
      <c r="KR424" s="5"/>
      <c r="KS424" s="5"/>
      <c r="KT424" s="5"/>
      <c r="KU424" s="5"/>
      <c r="KV424" s="5"/>
      <c r="KW424" s="5"/>
      <c r="KX424" s="5"/>
      <c r="KY424" s="5"/>
      <c r="KZ424" s="5"/>
      <c r="LA424" s="5"/>
      <c r="LB424" s="5"/>
      <c r="LC424" s="5"/>
      <c r="LD424" s="5"/>
      <c r="LE424" s="5"/>
      <c r="LF424" s="5"/>
      <c r="LG424" s="5"/>
      <c r="LH424" s="5"/>
      <c r="LI424" s="5"/>
      <c r="LJ424" s="5"/>
      <c r="LK424" s="5"/>
      <c r="LL424" s="5"/>
      <c r="LM424" s="5"/>
      <c r="LN424" s="5"/>
      <c r="LO424" s="5"/>
      <c r="LP424" s="5"/>
      <c r="LQ424" s="5"/>
      <c r="LR424" s="5"/>
      <c r="LS424" s="5"/>
      <c r="LT424" s="5"/>
      <c r="LU424" s="5"/>
      <c r="LV424" s="5"/>
      <c r="LW424" s="5"/>
      <c r="LX424" s="5"/>
      <c r="LY424" s="5"/>
      <c r="LZ424" s="5"/>
      <c r="MA424" s="5"/>
      <c r="MB424" s="5"/>
      <c r="MC424" s="5"/>
      <c r="MD424" s="5"/>
      <c r="ME424" s="5"/>
      <c r="MF424" s="5"/>
      <c r="MG424" s="5"/>
      <c r="MH424" s="5"/>
      <c r="MI424" s="5"/>
      <c r="MJ424" s="5"/>
      <c r="MK424" s="5"/>
      <c r="ML424" s="5"/>
      <c r="MM424" s="5"/>
      <c r="MN424" s="5"/>
      <c r="MO424" s="5"/>
      <c r="MP424" s="5"/>
      <c r="MQ424" s="5"/>
      <c r="MR424" s="5"/>
      <c r="MS424" s="5"/>
      <c r="MT424" s="5"/>
      <c r="MU424" s="5"/>
      <c r="MV424" s="5"/>
      <c r="MW424" s="5"/>
      <c r="MX424" s="5"/>
      <c r="MY424" s="5"/>
      <c r="MZ424" s="5"/>
      <c r="NA424" s="5"/>
      <c r="NB424" s="5"/>
      <c r="NC424" s="5"/>
      <c r="ND424" s="5"/>
      <c r="NE424" s="5"/>
      <c r="NF424" s="5"/>
      <c r="NG424" s="5"/>
      <c r="NH424" s="5"/>
      <c r="NI424" s="5"/>
      <c r="NJ424" s="5"/>
      <c r="NK424" s="5"/>
      <c r="NL424" s="5"/>
      <c r="NM424" s="5"/>
      <c r="NN424" s="5"/>
      <c r="NO424" s="5"/>
      <c r="NP424" s="5"/>
      <c r="NQ424" s="5"/>
      <c r="NR424" s="5"/>
      <c r="NS424" s="5"/>
      <c r="NT424" s="5"/>
      <c r="NU424" s="5"/>
      <c r="NV424" s="5"/>
      <c r="NW424" s="5"/>
      <c r="NX424" s="5"/>
      <c r="NY424" s="5"/>
      <c r="NZ424" s="5"/>
      <c r="OA424" s="5"/>
      <c r="OB424" s="5"/>
      <c r="OC424" s="5"/>
      <c r="OD424" s="5"/>
      <c r="OE424" s="5"/>
      <c r="OF424" s="5"/>
      <c r="OG424" s="5"/>
      <c r="OH424" s="5"/>
      <c r="OI424" s="5"/>
      <c r="OJ424" s="5"/>
      <c r="OK424" s="5"/>
      <c r="OL424" s="5"/>
      <c r="OM424" s="5"/>
      <c r="ON424" s="5"/>
      <c r="OO424" s="5"/>
      <c r="OP424" s="5"/>
      <c r="OQ424" s="5"/>
      <c r="OR424" s="5"/>
      <c r="OS424" s="5"/>
      <c r="OT424" s="5"/>
      <c r="OU424" s="5"/>
      <c r="OV424" s="5"/>
      <c r="OW424" s="5"/>
      <c r="OX424" s="5"/>
      <c r="OY424" s="5"/>
      <c r="OZ424" s="5"/>
      <c r="PA424" s="5"/>
      <c r="PB424" s="5"/>
      <c r="PC424" s="5"/>
      <c r="PD424" s="5"/>
      <c r="PE424" s="5"/>
      <c r="PF424" s="5"/>
      <c r="PG424" s="5"/>
      <c r="PH424" s="5"/>
      <c r="PI424" s="5"/>
      <c r="PJ424" s="5"/>
      <c r="PK424" s="5"/>
      <c r="PL424" s="5"/>
      <c r="PM424" s="5"/>
      <c r="PN424" s="5"/>
      <c r="PO424" s="5"/>
      <c r="PP424" s="5"/>
      <c r="PQ424" s="5"/>
      <c r="PR424" s="5"/>
      <c r="PS424" s="5"/>
      <c r="PT424" s="5"/>
      <c r="PU424" s="5"/>
      <c r="PV424" s="5"/>
      <c r="PW424" s="5"/>
      <c r="PX424" s="5"/>
      <c r="PY424" s="5"/>
      <c r="PZ424" s="5"/>
      <c r="QA424" s="5"/>
      <c r="QB424" s="5"/>
      <c r="QC424" s="5"/>
      <c r="QD424" s="5"/>
      <c r="QE424" s="5"/>
      <c r="QF424" s="5"/>
      <c r="QG424" s="5"/>
      <c r="QH424" s="5"/>
      <c r="QI424" s="5"/>
      <c r="QJ424" s="5"/>
      <c r="QK424" s="5"/>
      <c r="QL424" s="5"/>
      <c r="QM424" s="5"/>
      <c r="QN424" s="5"/>
      <c r="QO424" s="5"/>
      <c r="QP424" s="5"/>
      <c r="QQ424" s="5"/>
      <c r="QR424" s="5"/>
      <c r="QS424" s="5"/>
      <c r="QT424" s="5"/>
      <c r="QU424" s="5"/>
      <c r="QV424" s="5"/>
      <c r="QW424" s="5"/>
      <c r="QX424" s="5"/>
      <c r="QY424" s="5"/>
      <c r="QZ424" s="5"/>
      <c r="RA424" s="5"/>
      <c r="RB424" s="5"/>
      <c r="RC424" s="5"/>
      <c r="RD424" s="5"/>
      <c r="RE424" s="5"/>
      <c r="RF424" s="5"/>
      <c r="RG424" s="5"/>
      <c r="RH424" s="5"/>
      <c r="RI424" s="5"/>
      <c r="RJ424" s="5"/>
      <c r="RK424" s="5"/>
      <c r="RL424" s="5"/>
      <c r="RM424" s="5"/>
      <c r="RN424" s="5"/>
      <c r="RO424" s="5"/>
      <c r="RP424" s="5"/>
      <c r="RQ424" s="5"/>
      <c r="RR424" s="5"/>
      <c r="RS424" s="5"/>
      <c r="RT424" s="5"/>
      <c r="RU424" s="5"/>
      <c r="RV424" s="5"/>
      <c r="RW424" s="5"/>
      <c r="RX424" s="5"/>
      <c r="RY424" s="5"/>
      <c r="RZ424" s="5"/>
      <c r="SA424" s="5"/>
      <c r="SB424" s="5"/>
      <c r="SC424" s="5"/>
      <c r="SD424" s="5"/>
      <c r="SE424" s="5"/>
      <c r="SF424" s="5"/>
      <c r="SG424" s="5"/>
      <c r="SH424" s="5"/>
      <c r="SI424" s="5"/>
      <c r="SJ424" s="5"/>
      <c r="SK424" s="5"/>
      <c r="SL424" s="5"/>
      <c r="SM424" s="5"/>
      <c r="SN424" s="5"/>
      <c r="SO424" s="5"/>
      <c r="SP424" s="5"/>
      <c r="SQ424" s="5"/>
      <c r="SR424" s="5"/>
      <c r="SS424" s="5"/>
      <c r="ST424" s="5"/>
      <c r="SU424" s="5"/>
      <c r="SV424" s="5"/>
      <c r="SW424" s="5"/>
      <c r="SX424" s="5"/>
      <c r="SY424" s="5"/>
      <c r="SZ424" s="5"/>
      <c r="TA424" s="5"/>
      <c r="TB424" s="5"/>
      <c r="TC424" s="5"/>
      <c r="TD424" s="5"/>
      <c r="TE424" s="5"/>
      <c r="TF424" s="5"/>
      <c r="TG424" s="5"/>
      <c r="TH424" s="5"/>
      <c r="TI424" s="5"/>
      <c r="TJ424" s="5"/>
      <c r="TK424" s="5"/>
      <c r="TL424" s="5"/>
      <c r="TM424" s="5"/>
      <c r="TN424" s="5"/>
      <c r="TO424" s="5"/>
      <c r="TP424" s="5"/>
      <c r="TQ424" s="5"/>
      <c r="TR424" s="5"/>
      <c r="TS424" s="5"/>
      <c r="TT424" s="5"/>
      <c r="TU424" s="5"/>
      <c r="TV424" s="5"/>
      <c r="TW424" s="5"/>
      <c r="TX424" s="5"/>
      <c r="TY424" s="5"/>
      <c r="TZ424" s="5"/>
      <c r="UA424" s="5"/>
      <c r="UB424" s="5"/>
      <c r="UC424" s="5"/>
      <c r="UD424" s="5"/>
      <c r="UE424" s="5"/>
      <c r="UF424" s="5"/>
      <c r="UG424" s="5"/>
      <c r="UH424" s="5"/>
      <c r="UI424" s="5"/>
      <c r="UJ424" s="5"/>
      <c r="UK424" s="5"/>
      <c r="UL424" s="5"/>
      <c r="UM424" s="5"/>
      <c r="UN424" s="5"/>
      <c r="UO424" s="5"/>
      <c r="UP424" s="5"/>
      <c r="UQ424" s="5"/>
      <c r="UR424" s="5"/>
      <c r="US424" s="5"/>
      <c r="UT424" s="5"/>
      <c r="UU424" s="5"/>
      <c r="UV424" s="5"/>
      <c r="UW424" s="5"/>
      <c r="UX424" s="5"/>
      <c r="UY424" s="5"/>
      <c r="UZ424" s="5"/>
      <c r="VA424" s="5"/>
      <c r="VB424" s="5"/>
      <c r="VC424" s="5"/>
      <c r="VD424" s="5"/>
      <c r="VE424" s="5"/>
      <c r="VF424" s="5"/>
      <c r="VG424" s="5"/>
      <c r="VH424" s="5"/>
      <c r="VI424" s="5"/>
      <c r="VJ424" s="5"/>
      <c r="VK424" s="5"/>
      <c r="VL424" s="5"/>
      <c r="VM424" s="5"/>
      <c r="VN424" s="5"/>
      <c r="VO424" s="5"/>
      <c r="VP424" s="5"/>
      <c r="VQ424" s="5"/>
      <c r="VR424" s="5"/>
      <c r="VS424" s="5"/>
      <c r="VT424" s="5"/>
      <c r="VU424" s="5"/>
      <c r="VV424" s="5"/>
      <c r="VW424" s="5"/>
      <c r="VX424" s="5"/>
      <c r="VY424" s="5"/>
      <c r="VZ424" s="5"/>
      <c r="WA424" s="5"/>
      <c r="WB424" s="5"/>
      <c r="WC424" s="5"/>
      <c r="WD424" s="5"/>
      <c r="WE424" s="5"/>
      <c r="WF424" s="5"/>
      <c r="WG424" s="5"/>
      <c r="WH424" s="5"/>
      <c r="WI424" s="5"/>
      <c r="WJ424" s="5"/>
      <c r="WK424" s="5"/>
      <c r="WL424" s="5"/>
      <c r="WM424" s="5"/>
      <c r="WN424" s="5"/>
      <c r="WO424" s="5"/>
      <c r="WP424" s="5"/>
      <c r="WQ424" s="5"/>
      <c r="WR424" s="5"/>
      <c r="WS424" s="5"/>
      <c r="WT424" s="5"/>
      <c r="WU424" s="5"/>
      <c r="WV424" s="5"/>
      <c r="WW424" s="5"/>
      <c r="WX424" s="5"/>
      <c r="WY424" s="5"/>
      <c r="WZ424" s="5"/>
      <c r="XA424" s="5"/>
      <c r="XB424" s="5"/>
      <c r="XC424" s="5"/>
      <c r="XD424" s="5"/>
      <c r="XE424" s="5"/>
      <c r="XF424" s="5"/>
      <c r="XG424" s="5"/>
      <c r="XH424" s="5"/>
      <c r="XI424" s="5"/>
      <c r="XJ424" s="5"/>
      <c r="XK424" s="5"/>
      <c r="XL424" s="5"/>
      <c r="XM424" s="5"/>
      <c r="XN424" s="5"/>
      <c r="XO424" s="5"/>
      <c r="XP424" s="5"/>
      <c r="XQ424" s="5"/>
      <c r="XR424" s="5"/>
      <c r="XS424" s="5"/>
      <c r="XT424" s="5"/>
      <c r="XU424" s="5"/>
      <c r="XV424" s="5"/>
      <c r="XW424" s="5"/>
      <c r="XX424" s="5"/>
      <c r="XY424" s="5"/>
      <c r="XZ424" s="5"/>
      <c r="YA424" s="5"/>
      <c r="YB424" s="5"/>
      <c r="YC424" s="5"/>
      <c r="YD424" s="5"/>
      <c r="YE424" s="5"/>
      <c r="YF424" s="5"/>
      <c r="YG424" s="5"/>
      <c r="YH424" s="5"/>
      <c r="YI424" s="5"/>
      <c r="YJ424" s="5"/>
      <c r="YK424" s="5"/>
      <c r="YL424" s="5"/>
      <c r="YM424" s="5"/>
      <c r="YN424" s="5"/>
      <c r="YO424" s="5"/>
      <c r="YP424" s="5"/>
      <c r="YQ424" s="5"/>
      <c r="YR424" s="5"/>
      <c r="YS424" s="5"/>
      <c r="YT424" s="5"/>
      <c r="YU424" s="5"/>
      <c r="YV424" s="5"/>
      <c r="YW424" s="5"/>
      <c r="YX424" s="5"/>
      <c r="YY424" s="5"/>
      <c r="YZ424" s="5"/>
      <c r="ZA424" s="5"/>
      <c r="ZB424" s="5"/>
      <c r="ZC424" s="5"/>
      <c r="ZD424" s="5"/>
      <c r="ZE424" s="5"/>
      <c r="ZF424" s="5"/>
      <c r="ZG424" s="5"/>
      <c r="ZH424" s="5"/>
      <c r="ZI424" s="5"/>
      <c r="ZJ424" s="5"/>
      <c r="ZK424" s="5"/>
      <c r="ZL424" s="5"/>
      <c r="ZM424" s="5"/>
      <c r="ZN424" s="5"/>
      <c r="ZO424" s="5"/>
      <c r="ZP424" s="5"/>
      <c r="ZQ424" s="5"/>
      <c r="ZR424" s="5"/>
      <c r="ZS424" s="5"/>
      <c r="ZT424" s="5"/>
      <c r="ZU424" s="5"/>
      <c r="ZV424" s="5"/>
      <c r="ZW424" s="5"/>
      <c r="ZX424" s="5"/>
      <c r="ZY424" s="5"/>
      <c r="ZZ424" s="5"/>
      <c r="AAA424" s="5"/>
      <c r="AAB424" s="5"/>
      <c r="AAC424" s="5"/>
      <c r="AAD424" s="5"/>
      <c r="AAE424" s="5"/>
      <c r="AAF424" s="5"/>
      <c r="AAG424" s="5"/>
      <c r="AAH424" s="5"/>
      <c r="AAI424" s="5"/>
      <c r="AAJ424" s="5"/>
      <c r="AAK424" s="5"/>
      <c r="AAL424" s="5"/>
      <c r="AAM424" s="5"/>
      <c r="AAN424" s="5"/>
      <c r="AAO424" s="5"/>
      <c r="AAP424" s="5"/>
      <c r="AAQ424" s="5"/>
      <c r="AAR424" s="5"/>
      <c r="AAS424" s="5"/>
      <c r="AAT424" s="5"/>
      <c r="AAU424" s="5"/>
      <c r="AAV424" s="5"/>
      <c r="AAW424" s="5"/>
      <c r="AAX424" s="5"/>
      <c r="AAY424" s="5"/>
      <c r="AAZ424" s="5"/>
      <c r="ABA424" s="5"/>
      <c r="ABB424" s="5"/>
      <c r="ABC424" s="5"/>
      <c r="ABD424" s="5"/>
      <c r="ABE424" s="5"/>
      <c r="ABF424" s="5"/>
      <c r="ABG424" s="5"/>
      <c r="ABH424" s="5"/>
      <c r="ABI424" s="5"/>
      <c r="ABJ424" s="5"/>
      <c r="ABK424" s="5"/>
      <c r="ABL424" s="5"/>
      <c r="ABM424" s="5"/>
      <c r="ABN424" s="5"/>
      <c r="ABO424" s="5"/>
      <c r="ABP424" s="5"/>
      <c r="ABQ424" s="5"/>
      <c r="ABR424" s="5"/>
      <c r="ABS424" s="5"/>
      <c r="ABT424" s="5"/>
      <c r="ABU424" s="5"/>
      <c r="ABV424" s="5"/>
      <c r="ABW424" s="5"/>
      <c r="ABX424" s="5"/>
      <c r="ABY424" s="5"/>
      <c r="ABZ424" s="5"/>
      <c r="ACA424" s="5"/>
      <c r="ACB424" s="5"/>
      <c r="ACC424" s="5"/>
      <c r="ACD424" s="5"/>
      <c r="ACE424" s="5"/>
      <c r="ACF424" s="5"/>
      <c r="ACG424" s="5"/>
      <c r="ACH424" s="5"/>
      <c r="ACI424" s="5"/>
      <c r="ACJ424" s="5"/>
      <c r="ACK424" s="5"/>
      <c r="ACL424" s="5"/>
      <c r="ACM424" s="5"/>
      <c r="ACN424" s="5"/>
      <c r="ACO424" s="5"/>
      <c r="ACP424" s="5"/>
      <c r="ACQ424" s="5"/>
      <c r="ACR424" s="5"/>
      <c r="ACS424" s="5"/>
      <c r="ACT424" s="5"/>
      <c r="ACU424" s="5"/>
      <c r="ACV424" s="5"/>
      <c r="ACW424" s="5"/>
      <c r="ACX424" s="5"/>
      <c r="ACY424" s="5"/>
      <c r="ACZ424" s="5"/>
      <c r="ADA424" s="5"/>
      <c r="ADB424" s="5"/>
      <c r="ADC424" s="5"/>
      <c r="ADD424" s="5"/>
      <c r="ADE424" s="5"/>
      <c r="ADF424" s="5"/>
      <c r="ADG424" s="5"/>
      <c r="ADH424" s="5"/>
      <c r="ADI424" s="5"/>
      <c r="ADJ424" s="5"/>
      <c r="ADK424" s="5"/>
      <c r="ADL424" s="5"/>
      <c r="ADM424" s="5"/>
      <c r="ADN424" s="5"/>
      <c r="ADO424" s="5"/>
      <c r="ADP424" s="5"/>
      <c r="ADQ424" s="5"/>
      <c r="ADR424" s="5"/>
      <c r="ADS424" s="5"/>
      <c r="ADT424" s="5"/>
      <c r="ADU424" s="5"/>
      <c r="ADV424" s="5"/>
      <c r="ADW424" s="5"/>
      <c r="ADX424" s="5"/>
      <c r="ADY424" s="5"/>
      <c r="ADZ424" s="5"/>
      <c r="AEA424" s="5"/>
      <c r="AEB424" s="5"/>
      <c r="AEC424" s="5"/>
      <c r="AED424" s="5"/>
      <c r="AEE424" s="5"/>
      <c r="AEF424" s="5"/>
      <c r="AEG424" s="5"/>
      <c r="AEH424" s="5"/>
      <c r="AEI424" s="5"/>
      <c r="AEJ424" s="5"/>
      <c r="AEK424" s="5"/>
      <c r="AEL424" s="5"/>
      <c r="AEM424" s="5"/>
      <c r="AEN424" s="5"/>
      <c r="AEO424" s="5"/>
      <c r="AEP424" s="5"/>
      <c r="AEQ424" s="5"/>
      <c r="AER424" s="5"/>
      <c r="AES424" s="5"/>
      <c r="AET424" s="5"/>
      <c r="AEU424" s="5"/>
      <c r="AEV424" s="5"/>
      <c r="AEW424" s="5"/>
      <c r="AEX424" s="5"/>
      <c r="AEY424" s="5"/>
      <c r="AEZ424" s="5"/>
      <c r="AFA424" s="5"/>
      <c r="AFB424" s="5"/>
      <c r="AFC424" s="5"/>
      <c r="AFD424" s="5"/>
      <c r="AFE424" s="5"/>
      <c r="AFF424" s="5"/>
      <c r="AFG424" s="5"/>
      <c r="AFH424" s="5"/>
      <c r="AFI424" s="5"/>
      <c r="AFJ424" s="5"/>
      <c r="AFK424" s="5"/>
      <c r="AFL424" s="5"/>
      <c r="AFM424" s="5"/>
      <c r="AFN424" s="5"/>
      <c r="AFO424" s="5"/>
      <c r="AFP424" s="5"/>
      <c r="AFQ424" s="5"/>
      <c r="AFR424" s="5"/>
      <c r="AFS424" s="5"/>
      <c r="AFT424" s="5"/>
      <c r="AFU424" s="5"/>
      <c r="AFV424" s="5"/>
      <c r="AFW424" s="5"/>
      <c r="AFX424" s="5"/>
      <c r="AFY424" s="5"/>
      <c r="AFZ424" s="5"/>
      <c r="AGA424" s="5"/>
      <c r="AGB424" s="5"/>
      <c r="AGC424" s="5"/>
      <c r="AGD424" s="5"/>
      <c r="AGE424" s="5"/>
      <c r="AGF424" s="5"/>
      <c r="AGG424" s="5"/>
      <c r="AGH424" s="5"/>
      <c r="AGI424" s="5"/>
      <c r="AGJ424" s="5"/>
      <c r="AGK424" s="5"/>
      <c r="AGL424" s="5"/>
      <c r="AGM424" s="5"/>
      <c r="AGN424" s="5"/>
      <c r="AGO424" s="5"/>
      <c r="AGP424" s="5"/>
      <c r="AGQ424" s="5"/>
      <c r="AGR424" s="5"/>
      <c r="AGS424" s="5"/>
      <c r="AGT424" s="5"/>
      <c r="AGU424" s="5"/>
      <c r="AGV424" s="5"/>
      <c r="AGW424" s="5"/>
      <c r="AGX424" s="5"/>
      <c r="AGY424" s="5"/>
      <c r="AGZ424" s="5"/>
      <c r="AHA424" s="5"/>
      <c r="AHB424" s="5"/>
      <c r="AHC424" s="5"/>
      <c r="AHD424" s="5"/>
      <c r="AHE424" s="5"/>
      <c r="AHF424" s="5"/>
      <c r="AHG424" s="5"/>
      <c r="AHH424" s="5"/>
      <c r="AHI424" s="5"/>
      <c r="AHJ424" s="5"/>
      <c r="AHK424" s="5"/>
      <c r="AHL424" s="5"/>
      <c r="AHM424" s="5"/>
      <c r="AHN424" s="5"/>
      <c r="AHO424" s="5"/>
      <c r="AHP424" s="5"/>
      <c r="AHQ424" s="5"/>
      <c r="AHR424" s="5"/>
      <c r="AHS424" s="5"/>
      <c r="AHT424" s="5"/>
      <c r="AHU424" s="5"/>
      <c r="AHV424" s="5"/>
      <c r="AHW424" s="5"/>
      <c r="AHX424" s="5"/>
      <c r="AHY424" s="5"/>
      <c r="AHZ424" s="5"/>
      <c r="AIA424" s="5"/>
      <c r="AIB424" s="5"/>
      <c r="AIC424" s="5"/>
      <c r="AID424" s="5"/>
      <c r="AIE424" s="5"/>
      <c r="AIF424" s="5"/>
      <c r="AIG424" s="5"/>
      <c r="AIH424" s="5"/>
      <c r="AII424" s="5"/>
      <c r="AIJ424" s="5"/>
      <c r="AIK424" s="5"/>
      <c r="AIL424" s="5"/>
      <c r="AIM424" s="5"/>
      <c r="AIN424" s="5"/>
      <c r="AIO424" s="5"/>
      <c r="AIP424" s="5"/>
      <c r="AIQ424" s="5"/>
      <c r="AIR424" s="5"/>
      <c r="AIS424" s="5"/>
      <c r="AIT424" s="5"/>
      <c r="AIU424" s="5"/>
      <c r="AIV424" s="5"/>
      <c r="AIW424" s="5"/>
      <c r="AIX424" s="5"/>
      <c r="AIY424" s="5"/>
      <c r="AIZ424" s="5"/>
      <c r="AJA424" s="5"/>
      <c r="AJB424" s="5"/>
      <c r="AJC424" s="5"/>
      <c r="AJD424" s="5"/>
      <c r="AJE424" s="5"/>
      <c r="AJF424" s="5"/>
      <c r="AJG424" s="5"/>
      <c r="AJH424" s="5"/>
      <c r="AJI424" s="5"/>
      <c r="AJJ424" s="5"/>
      <c r="AJK424" s="5"/>
      <c r="AJL424" s="5"/>
      <c r="AJM424" s="5"/>
      <c r="AJN424" s="5"/>
      <c r="AJO424" s="5"/>
      <c r="AJP424" s="5"/>
      <c r="AJQ424" s="5"/>
      <c r="AJR424" s="5"/>
      <c r="AJS424" s="5"/>
      <c r="AJT424" s="5"/>
      <c r="AJU424" s="5"/>
      <c r="AJV424" s="5"/>
      <c r="AJW424" s="5"/>
      <c r="AJX424" s="5"/>
      <c r="AJY424" s="5"/>
      <c r="AJZ424" s="5"/>
      <c r="AKA424" s="5"/>
      <c r="AKB424" s="5"/>
      <c r="AKC424" s="5"/>
      <c r="AKD424" s="5"/>
      <c r="AKE424" s="5"/>
      <c r="AKF424" s="5"/>
      <c r="AKG424" s="5"/>
      <c r="AKH424" s="5"/>
      <c r="AKI424" s="5"/>
      <c r="AKJ424" s="5"/>
      <c r="AKK424" s="5"/>
      <c r="AKL424" s="5"/>
      <c r="AKM424" s="5"/>
      <c r="AKN424" s="5"/>
      <c r="AKO424" s="5"/>
      <c r="AKP424" s="5"/>
      <c r="AKQ424" s="5"/>
      <c r="AKR424" s="5"/>
      <c r="AKS424" s="5"/>
      <c r="AKT424" s="5"/>
      <c r="AKU424" s="5"/>
      <c r="AKV424" s="5"/>
      <c r="AKW424" s="5"/>
      <c r="AKX424" s="5"/>
      <c r="AKY424" s="5"/>
      <c r="AKZ424" s="5"/>
      <c r="ALA424" s="5"/>
      <c r="ALB424" s="5"/>
      <c r="ALC424" s="5"/>
      <c r="ALD424" s="5"/>
      <c r="ALE424" s="5"/>
      <c r="ALF424" s="5"/>
      <c r="ALG424" s="5"/>
      <c r="ALH424" s="5"/>
      <c r="ALI424" s="5"/>
      <c r="ALJ424" s="5"/>
      <c r="ALK424" s="5"/>
      <c r="ALL424" s="5"/>
      <c r="ALM424" s="5"/>
      <c r="ALN424" s="5"/>
      <c r="ALO424" s="5"/>
      <c r="ALP424" s="5"/>
      <c r="ALQ424" s="5"/>
      <c r="ALR424" s="5"/>
      <c r="ALS424" s="5"/>
      <c r="ALT424" s="5"/>
      <c r="ALU424" s="5"/>
      <c r="ALV424" s="5"/>
      <c r="ALW424" s="5"/>
      <c r="ALX424" s="5"/>
      <c r="ALY424" s="5"/>
      <c r="ALZ424" s="5"/>
      <c r="AMA424" s="5"/>
      <c r="AMB424" s="5"/>
      <c r="AMC424" s="5"/>
      <c r="AMD424" s="5"/>
      <c r="AME424" s="5"/>
      <c r="AMF424" s="5"/>
      <c r="AMG424" s="5"/>
      <c r="AMH424" s="5"/>
      <c r="AMI424" s="5"/>
      <c r="AMJ424" s="5"/>
      <c r="AMK424" s="5"/>
      <c r="AML424" s="5"/>
      <c r="AMM424" s="5"/>
      <c r="AMN424" s="5"/>
      <c r="AMO424" s="5"/>
      <c r="AMP424" s="5"/>
      <c r="AMQ424" s="5"/>
      <c r="AMR424" s="5"/>
      <c r="AMS424" s="5"/>
      <c r="AMT424" s="5"/>
      <c r="AMU424" s="5"/>
      <c r="AMV424" s="5"/>
      <c r="AMW424" s="5"/>
      <c r="AMX424" s="5"/>
      <c r="AMY424" s="5"/>
      <c r="AMZ424" s="5"/>
      <c r="ANA424" s="5"/>
      <c r="ANB424" s="5"/>
      <c r="ANC424" s="5"/>
      <c r="AND424" s="5"/>
      <c r="ANE424" s="5"/>
      <c r="ANF424" s="5"/>
      <c r="ANG424" s="5"/>
      <c r="ANH424" s="5"/>
      <c r="ANI424" s="5"/>
      <c r="ANJ424" s="5"/>
      <c r="ANK424" s="5"/>
      <c r="ANL424" s="5"/>
      <c r="ANM424" s="5"/>
      <c r="ANN424" s="5"/>
      <c r="ANO424" s="5"/>
      <c r="ANP424" s="5"/>
      <c r="ANQ424" s="5"/>
      <c r="ANR424" s="5"/>
      <c r="ANS424" s="5"/>
      <c r="ANT424" s="5"/>
      <c r="ANU424" s="5"/>
      <c r="ANV424" s="5"/>
      <c r="ANW424" s="5"/>
      <c r="ANX424" s="5"/>
      <c r="ANY424" s="5"/>
      <c r="ANZ424" s="5"/>
      <c r="AOA424" s="5"/>
      <c r="AOB424" s="5"/>
      <c r="AOC424" s="5"/>
      <c r="AOD424" s="5"/>
      <c r="AOE424" s="5"/>
      <c r="AOF424" s="5"/>
      <c r="AOG424" s="5"/>
      <c r="AOH424" s="5"/>
      <c r="AOI424" s="5"/>
      <c r="AOJ424" s="5"/>
      <c r="AOK424" s="5"/>
      <c r="AOL424" s="5"/>
      <c r="AOM424" s="5"/>
      <c r="AON424" s="5"/>
      <c r="AOO424" s="5"/>
      <c r="AOP424" s="5"/>
      <c r="AOQ424" s="5"/>
      <c r="AOR424" s="5"/>
      <c r="AOS424" s="5"/>
      <c r="AOT424" s="5"/>
      <c r="AOU424" s="5"/>
      <c r="AOV424" s="5"/>
      <c r="AOW424" s="5"/>
      <c r="AOX424" s="5"/>
      <c r="AOY424" s="5"/>
      <c r="AOZ424" s="5"/>
      <c r="APA424" s="5"/>
      <c r="APB424" s="5"/>
      <c r="APC424" s="5"/>
      <c r="APD424" s="5"/>
      <c r="APE424" s="5"/>
      <c r="APF424" s="5"/>
      <c r="APG424" s="5"/>
      <c r="APH424" s="5"/>
      <c r="API424" s="5"/>
      <c r="APJ424" s="5"/>
      <c r="APK424" s="5"/>
      <c r="APL424" s="5"/>
      <c r="APM424" s="5"/>
      <c r="APN424" s="5"/>
      <c r="APO424" s="5"/>
      <c r="APP424" s="5"/>
      <c r="APQ424" s="5"/>
      <c r="APR424" s="5"/>
      <c r="APS424" s="5"/>
      <c r="APT424" s="5"/>
      <c r="APU424" s="5"/>
      <c r="APV424" s="5"/>
      <c r="APW424" s="5"/>
      <c r="APX424" s="5"/>
      <c r="APY424" s="5"/>
      <c r="APZ424" s="5"/>
      <c r="AQA424" s="5"/>
      <c r="AQB424" s="5"/>
      <c r="AQC424" s="5"/>
      <c r="AQD424" s="5"/>
      <c r="AQE424" s="5"/>
      <c r="AQF424" s="5"/>
      <c r="AQG424" s="5"/>
      <c r="AQH424" s="5"/>
      <c r="AQI424" s="5"/>
      <c r="AQJ424" s="5"/>
      <c r="AQK424" s="5"/>
      <c r="AQL424" s="5"/>
      <c r="AQM424" s="5"/>
      <c r="AQN424" s="5"/>
      <c r="AQO424" s="5"/>
      <c r="AQP424" s="5"/>
      <c r="AQQ424" s="5"/>
      <c r="AQR424" s="5"/>
      <c r="AQS424" s="5"/>
      <c r="AQT424" s="5"/>
      <c r="AQU424" s="5"/>
      <c r="AQV424" s="5"/>
      <c r="AQW424" s="5"/>
      <c r="AQX424" s="5"/>
      <c r="AQY424" s="5"/>
      <c r="AQZ424" s="5"/>
    </row>
    <row r="425" spans="1:1144" s="8" customFormat="1" ht="15" customHeight="1">
      <c r="A425" s="168" t="s">
        <v>107</v>
      </c>
      <c r="B425" s="168"/>
      <c r="C425" s="168"/>
      <c r="D425" s="168"/>
      <c r="E425" s="168"/>
      <c r="F425" s="168"/>
      <c r="G425" s="168"/>
      <c r="H425" s="168"/>
      <c r="I425" s="168"/>
      <c r="J425" s="206" t="s">
        <v>223</v>
      </c>
      <c r="K425" s="206"/>
      <c r="L425" s="206"/>
      <c r="M425" s="206"/>
      <c r="N425" s="206"/>
      <c r="O425" s="206"/>
      <c r="P425" s="206"/>
      <c r="Q425" s="206"/>
      <c r="R425" s="207"/>
      <c r="S425" s="206"/>
      <c r="T425" s="206"/>
      <c r="U425" s="206"/>
      <c r="V425" s="206"/>
      <c r="W425" s="171">
        <f t="shared" si="34"/>
        <v>0</v>
      </c>
      <c r="X425" s="171">
        <f t="shared" si="33"/>
        <v>0</v>
      </c>
      <c r="Y425" s="171"/>
      <c r="Z425" s="171"/>
      <c r="AA425" s="171"/>
      <c r="AB425" s="171"/>
      <c r="AC425" s="171"/>
      <c r="AD425" s="171"/>
      <c r="AE425" s="171"/>
      <c r="AF425" s="171"/>
      <c r="AG425" s="171"/>
      <c r="AH425" s="171"/>
      <c r="AI425" s="171"/>
      <c r="AJ425" s="171"/>
      <c r="AK425" s="171"/>
      <c r="AL425" s="171"/>
      <c r="AM425" s="171"/>
      <c r="AN425" s="171"/>
      <c r="AO425" s="171"/>
      <c r="AP425" s="171"/>
      <c r="AQ425" s="171"/>
      <c r="AR425" s="171"/>
      <c r="AS425" s="171"/>
      <c r="AT425" s="171"/>
      <c r="AU425" s="171"/>
      <c r="AV425" s="171"/>
      <c r="AW425" s="171"/>
      <c r="AX425" s="171"/>
      <c r="AY425" s="171"/>
      <c r="AZ425" s="171"/>
      <c r="BA425" s="174"/>
      <c r="BB425" s="171"/>
      <c r="BC425" s="171"/>
      <c r="BD425" s="171"/>
      <c r="BE425" s="171"/>
      <c r="BF425" s="171"/>
      <c r="BG425" s="171"/>
      <c r="BH425" s="174"/>
      <c r="BI425" s="174"/>
      <c r="BJ425" s="174"/>
      <c r="BK425" s="174"/>
      <c r="BL425" s="174"/>
      <c r="BM425" s="174"/>
      <c r="BN425" s="174"/>
      <c r="BO425" s="174"/>
      <c r="BP425" s="174"/>
      <c r="BQ425" s="174"/>
      <c r="BR425" s="174"/>
      <c r="BS425" s="174"/>
      <c r="BT425" s="174"/>
      <c r="BU425" s="20"/>
      <c r="BV425" s="20"/>
      <c r="BW425" s="20"/>
      <c r="BX425" s="20"/>
      <c r="BY425" s="20"/>
      <c r="BZ425" s="20"/>
      <c r="CA425" s="20"/>
      <c r="CB425" s="20"/>
      <c r="CC425" s="20"/>
      <c r="CD425" s="20"/>
      <c r="CE425" s="20"/>
      <c r="CF425" s="20"/>
      <c r="CG425" s="20"/>
      <c r="CH425" s="20"/>
      <c r="CI425" s="20"/>
      <c r="CJ425" s="20"/>
      <c r="CK425" s="20"/>
      <c r="CL425" s="20"/>
      <c r="CM425" s="20"/>
      <c r="CN425" s="20"/>
      <c r="CO425" s="20"/>
      <c r="CP425" s="20"/>
      <c r="CQ425" s="20"/>
      <c r="CR425" s="20"/>
      <c r="CS425" s="20"/>
      <c r="CT425" s="20"/>
      <c r="CU425" s="20"/>
      <c r="CV425" s="20"/>
      <c r="CW425" s="20"/>
      <c r="CX425" s="20"/>
      <c r="CY425" s="20"/>
      <c r="CZ425" s="20"/>
      <c r="DA425" s="20"/>
      <c r="DB425" s="20"/>
      <c r="DC425" s="20"/>
      <c r="DD425" s="20"/>
      <c r="DE425" s="20"/>
      <c r="DF425" s="20"/>
      <c r="DG425" s="20"/>
      <c r="DH425" s="20"/>
      <c r="DI425" s="20"/>
      <c r="DJ425" s="20"/>
      <c r="DK425" s="20"/>
      <c r="DL425" s="20"/>
      <c r="DM425" s="20"/>
      <c r="DN425" s="20"/>
      <c r="DO425" s="20"/>
      <c r="DP425" s="20"/>
      <c r="DQ425" s="20"/>
      <c r="DR425" s="20"/>
      <c r="DS425" s="20"/>
      <c r="DT425" s="20"/>
      <c r="DU425" s="20"/>
      <c r="DV425" s="20"/>
      <c r="DW425" s="20"/>
      <c r="DX425" s="20"/>
      <c r="DY425" s="20"/>
      <c r="DZ425" s="20"/>
      <c r="EA425" s="20"/>
      <c r="EB425" s="20"/>
      <c r="EC425" s="20"/>
      <c r="ED425" s="20"/>
      <c r="EE425" s="20"/>
      <c r="EF425" s="20"/>
      <c r="EG425" s="20"/>
      <c r="EH425" s="20"/>
      <c r="EI425" s="20"/>
      <c r="EJ425" s="20"/>
      <c r="EK425" s="20"/>
      <c r="EL425" s="20"/>
      <c r="EM425" s="20"/>
      <c r="EN425" s="20"/>
      <c r="EO425" s="20"/>
      <c r="EP425" s="20"/>
      <c r="EQ425" s="20"/>
      <c r="ER425" s="20"/>
      <c r="ES425" s="20"/>
      <c r="ET425" s="20"/>
      <c r="EU425" s="20"/>
      <c r="EV425" s="20"/>
      <c r="EW425" s="20"/>
      <c r="EX425" s="20"/>
      <c r="EY425" s="20"/>
      <c r="EZ425" s="20"/>
      <c r="FA425" s="20"/>
      <c r="FB425" s="20"/>
      <c r="FC425" s="20"/>
      <c r="FD425" s="20"/>
      <c r="FE425" s="20"/>
      <c r="FF425" s="20"/>
      <c r="FG425" s="20"/>
      <c r="FH425" s="20"/>
      <c r="FI425" s="20"/>
      <c r="FJ425" s="20"/>
      <c r="FK425" s="20"/>
      <c r="FL425" s="20"/>
      <c r="FM425" s="20"/>
      <c r="FN425" s="20"/>
      <c r="FO425" s="20"/>
      <c r="FP425" s="20"/>
      <c r="FQ425" s="20"/>
      <c r="FR425" s="20"/>
      <c r="FS425" s="20"/>
      <c r="FT425" s="20"/>
      <c r="FU425" s="20"/>
      <c r="FV425" s="20"/>
      <c r="FW425" s="20"/>
      <c r="FX425" s="20"/>
      <c r="FY425" s="20"/>
      <c r="FZ425" s="20"/>
      <c r="GA425" s="20"/>
      <c r="GB425" s="20"/>
      <c r="GC425" s="20"/>
      <c r="GD425" s="20"/>
      <c r="GE425" s="20"/>
      <c r="GF425" s="20"/>
      <c r="GG425" s="20"/>
      <c r="GH425" s="20"/>
      <c r="GI425" s="20"/>
      <c r="GJ425" s="20"/>
      <c r="GK425" s="20"/>
      <c r="GL425" s="20"/>
      <c r="GM425" s="20"/>
      <c r="GN425" s="20"/>
      <c r="GO425" s="20"/>
      <c r="GP425" s="20"/>
      <c r="GQ425" s="20"/>
      <c r="GR425" s="20"/>
      <c r="GS425" s="20"/>
      <c r="GT425" s="20"/>
      <c r="GU425" s="20"/>
      <c r="GV425" s="20"/>
      <c r="GW425" s="20"/>
      <c r="GX425" s="20"/>
      <c r="GY425" s="20"/>
      <c r="GZ425" s="20"/>
      <c r="HA425" s="20"/>
      <c r="HB425" s="20"/>
      <c r="HC425" s="20"/>
      <c r="HD425" s="20"/>
      <c r="HE425" s="20"/>
      <c r="HF425" s="20"/>
      <c r="HG425" s="20"/>
      <c r="HH425" s="20"/>
      <c r="HI425" s="20"/>
      <c r="HJ425" s="20"/>
      <c r="HK425" s="20"/>
      <c r="HL425" s="20"/>
      <c r="HM425" s="20"/>
      <c r="HN425" s="20"/>
      <c r="HO425" s="20"/>
      <c r="HP425" s="20"/>
      <c r="HQ425" s="20"/>
      <c r="HR425" s="20"/>
      <c r="HS425" s="20"/>
      <c r="HT425" s="20"/>
      <c r="HU425" s="20"/>
      <c r="HV425" s="20"/>
      <c r="HW425" s="20"/>
      <c r="HX425" s="20"/>
      <c r="HY425" s="20"/>
      <c r="HZ425" s="20"/>
      <c r="IA425" s="20"/>
      <c r="IB425" s="20"/>
      <c r="IC425" s="20"/>
      <c r="ID425" s="20"/>
      <c r="IE425" s="20"/>
      <c r="IF425" s="20"/>
      <c r="IG425" s="20"/>
      <c r="IH425" s="20"/>
      <c r="II425" s="20"/>
      <c r="IJ425" s="20"/>
      <c r="IK425" s="20"/>
      <c r="IL425" s="20"/>
      <c r="IM425" s="20"/>
      <c r="IN425" s="20"/>
      <c r="IO425" s="20"/>
      <c r="IP425" s="20"/>
      <c r="IQ425" s="20"/>
      <c r="IR425" s="20"/>
      <c r="IS425" s="20"/>
      <c r="IT425" s="20"/>
      <c r="IU425" s="20"/>
      <c r="IV425" s="20"/>
      <c r="IW425" s="20"/>
      <c r="IX425" s="20"/>
      <c r="IY425" s="20"/>
      <c r="IZ425" s="20"/>
      <c r="JA425" s="20"/>
      <c r="JB425" s="20"/>
      <c r="JC425" s="20"/>
      <c r="JD425" s="20"/>
      <c r="JE425" s="20"/>
      <c r="JF425" s="20"/>
      <c r="JG425" s="20"/>
      <c r="JH425" s="20"/>
      <c r="JI425" s="20"/>
      <c r="JJ425" s="20"/>
      <c r="JK425" s="20"/>
      <c r="JL425" s="20"/>
      <c r="JM425" s="20"/>
      <c r="JN425" s="20"/>
      <c r="JO425" s="20"/>
      <c r="JP425" s="20"/>
      <c r="JQ425" s="20"/>
      <c r="JR425" s="20"/>
      <c r="JS425" s="20"/>
      <c r="JT425" s="20"/>
      <c r="JU425" s="20"/>
      <c r="JV425" s="20"/>
      <c r="JW425" s="20"/>
      <c r="JX425" s="20"/>
      <c r="JY425" s="20"/>
      <c r="JZ425" s="20"/>
      <c r="KA425" s="20"/>
      <c r="KB425" s="20"/>
      <c r="KC425" s="20"/>
      <c r="KD425" s="20"/>
      <c r="KE425" s="20"/>
      <c r="KF425" s="20"/>
      <c r="KG425" s="20"/>
      <c r="KH425" s="20"/>
      <c r="KI425" s="20"/>
      <c r="KJ425" s="20"/>
      <c r="KK425" s="20"/>
      <c r="KL425" s="20"/>
      <c r="KM425" s="20"/>
      <c r="KN425" s="20"/>
      <c r="KO425" s="20"/>
      <c r="KP425" s="20"/>
      <c r="KQ425" s="20"/>
      <c r="KR425" s="20"/>
      <c r="KS425" s="20"/>
      <c r="KT425" s="20"/>
      <c r="KU425" s="20"/>
      <c r="KV425" s="20"/>
      <c r="KW425" s="20"/>
      <c r="KX425" s="20"/>
      <c r="KY425" s="20"/>
      <c r="KZ425" s="20"/>
      <c r="LA425" s="20"/>
      <c r="LB425" s="20"/>
      <c r="LC425" s="20"/>
      <c r="LD425" s="20"/>
      <c r="LE425" s="20"/>
      <c r="LF425" s="20"/>
      <c r="LG425" s="20"/>
      <c r="LH425" s="20"/>
      <c r="LI425" s="20"/>
      <c r="LJ425" s="20"/>
      <c r="LK425" s="20"/>
      <c r="LL425" s="20"/>
      <c r="LM425" s="20"/>
      <c r="LN425" s="20"/>
      <c r="LO425" s="20"/>
      <c r="LP425" s="20"/>
      <c r="LQ425" s="20"/>
      <c r="LR425" s="20"/>
      <c r="LS425" s="20"/>
      <c r="LT425" s="20"/>
      <c r="LU425" s="20"/>
      <c r="LV425" s="20"/>
      <c r="LW425" s="20"/>
      <c r="LX425" s="20"/>
      <c r="LY425" s="20"/>
      <c r="LZ425" s="20"/>
      <c r="MA425" s="20"/>
      <c r="MB425" s="20"/>
      <c r="MC425" s="20"/>
      <c r="MD425" s="20"/>
      <c r="ME425" s="20"/>
      <c r="MF425" s="20"/>
      <c r="MG425" s="20"/>
      <c r="MH425" s="20"/>
      <c r="MI425" s="20"/>
      <c r="MJ425" s="20"/>
      <c r="MK425" s="20"/>
      <c r="ML425" s="20"/>
      <c r="MM425" s="20"/>
      <c r="MN425" s="20"/>
      <c r="MO425" s="20"/>
      <c r="MP425" s="20"/>
      <c r="MQ425" s="20"/>
      <c r="MR425" s="20"/>
      <c r="MS425" s="20"/>
      <c r="MT425" s="20"/>
      <c r="MU425" s="20"/>
      <c r="MV425" s="20"/>
      <c r="MW425" s="20"/>
      <c r="MX425" s="20"/>
      <c r="MY425" s="20"/>
      <c r="MZ425" s="20"/>
      <c r="NA425" s="20"/>
      <c r="NB425" s="20"/>
      <c r="NC425" s="20"/>
      <c r="ND425" s="20"/>
      <c r="NE425" s="20"/>
      <c r="NF425" s="20"/>
      <c r="NG425" s="20"/>
      <c r="NH425" s="20"/>
      <c r="NI425" s="20"/>
      <c r="NJ425" s="20"/>
      <c r="NK425" s="20"/>
      <c r="NL425" s="20"/>
      <c r="NM425" s="20"/>
      <c r="NN425" s="20"/>
      <c r="NO425" s="20"/>
      <c r="NP425" s="20"/>
      <c r="NQ425" s="20"/>
      <c r="NR425" s="20"/>
      <c r="NS425" s="20"/>
      <c r="NT425" s="20"/>
      <c r="NU425" s="20"/>
      <c r="NV425" s="20"/>
      <c r="NW425" s="20"/>
      <c r="NX425" s="20"/>
      <c r="NY425" s="20"/>
      <c r="NZ425" s="20"/>
      <c r="OA425" s="20"/>
      <c r="OB425" s="20"/>
      <c r="OC425" s="20"/>
      <c r="OD425" s="20"/>
      <c r="OE425" s="20"/>
      <c r="OF425" s="20"/>
      <c r="OG425" s="20"/>
      <c r="OH425" s="20"/>
      <c r="OI425" s="20"/>
      <c r="OJ425" s="20"/>
      <c r="OK425" s="20"/>
      <c r="OL425" s="20"/>
      <c r="OM425" s="20"/>
      <c r="ON425" s="20"/>
      <c r="OO425" s="20"/>
      <c r="OP425" s="20"/>
      <c r="OQ425" s="20"/>
      <c r="OR425" s="20"/>
      <c r="OS425" s="20"/>
      <c r="OT425" s="20"/>
      <c r="OU425" s="20"/>
      <c r="OV425" s="20"/>
      <c r="OW425" s="20"/>
      <c r="OX425" s="20"/>
      <c r="OY425" s="20"/>
      <c r="OZ425" s="20"/>
      <c r="PA425" s="20"/>
      <c r="PB425" s="20"/>
      <c r="PC425" s="20"/>
      <c r="PD425" s="20"/>
      <c r="PE425" s="20"/>
      <c r="PF425" s="20"/>
      <c r="PG425" s="20"/>
      <c r="PH425" s="20"/>
      <c r="PI425" s="20"/>
      <c r="PJ425" s="20"/>
      <c r="PK425" s="20"/>
      <c r="PL425" s="20"/>
      <c r="PM425" s="20"/>
      <c r="PN425" s="20"/>
      <c r="PO425" s="20"/>
      <c r="PP425" s="20"/>
      <c r="PQ425" s="20"/>
      <c r="PR425" s="20"/>
      <c r="PS425" s="20"/>
      <c r="PT425" s="20"/>
      <c r="PU425" s="20"/>
      <c r="PV425" s="20"/>
      <c r="PW425" s="20"/>
      <c r="PX425" s="20"/>
      <c r="PY425" s="20"/>
      <c r="PZ425" s="20"/>
      <c r="QA425" s="20"/>
      <c r="QB425" s="20"/>
      <c r="QC425" s="20"/>
      <c r="QD425" s="20"/>
      <c r="QE425" s="20"/>
      <c r="QF425" s="20"/>
      <c r="QG425" s="20"/>
      <c r="QH425" s="20"/>
      <c r="QI425" s="20"/>
      <c r="QJ425" s="20"/>
      <c r="QK425" s="20"/>
      <c r="QL425" s="20"/>
      <c r="QM425" s="20"/>
      <c r="QN425" s="20"/>
      <c r="QO425" s="20"/>
      <c r="QP425" s="20"/>
      <c r="QQ425" s="20"/>
      <c r="QR425" s="20"/>
      <c r="QS425" s="20"/>
      <c r="QT425" s="20"/>
      <c r="QU425" s="20"/>
      <c r="QV425" s="20"/>
      <c r="QW425" s="20"/>
      <c r="QX425" s="20"/>
      <c r="QY425" s="20"/>
      <c r="QZ425" s="20"/>
      <c r="RA425" s="20"/>
      <c r="RB425" s="20"/>
      <c r="RC425" s="20"/>
      <c r="RD425" s="20"/>
      <c r="RE425" s="20"/>
      <c r="RF425" s="20"/>
      <c r="RG425" s="20"/>
      <c r="RH425" s="20"/>
      <c r="RI425" s="20"/>
      <c r="RJ425" s="20"/>
      <c r="RK425" s="20"/>
      <c r="RL425" s="20"/>
      <c r="RM425" s="20"/>
      <c r="RN425" s="20"/>
      <c r="RO425" s="20"/>
      <c r="RP425" s="20"/>
      <c r="RQ425" s="20"/>
      <c r="RR425" s="20"/>
      <c r="RS425" s="20"/>
      <c r="RT425" s="20"/>
      <c r="RU425" s="20"/>
      <c r="RV425" s="20"/>
      <c r="RW425" s="20"/>
      <c r="RX425" s="20"/>
      <c r="RY425" s="20"/>
      <c r="RZ425" s="20"/>
      <c r="SA425" s="20"/>
      <c r="SB425" s="20"/>
      <c r="SC425" s="20"/>
      <c r="SD425" s="20"/>
      <c r="SE425" s="20"/>
      <c r="SF425" s="20"/>
      <c r="SG425" s="20"/>
      <c r="SH425" s="20"/>
      <c r="SI425" s="20"/>
      <c r="SJ425" s="20"/>
      <c r="SK425" s="20"/>
      <c r="SL425" s="20"/>
      <c r="SM425" s="20"/>
      <c r="SN425" s="20"/>
      <c r="SO425" s="20"/>
      <c r="SP425" s="20"/>
      <c r="SQ425" s="20"/>
      <c r="SR425" s="20"/>
      <c r="SS425" s="20"/>
      <c r="ST425" s="20"/>
      <c r="SU425" s="20"/>
      <c r="SV425" s="20"/>
      <c r="SW425" s="20"/>
      <c r="SX425" s="20"/>
      <c r="SY425" s="20"/>
      <c r="SZ425" s="20"/>
      <c r="TA425" s="20"/>
      <c r="TB425" s="20"/>
      <c r="TC425" s="20"/>
      <c r="TD425" s="20"/>
      <c r="TE425" s="20"/>
      <c r="TF425" s="20"/>
      <c r="TG425" s="20"/>
      <c r="TH425" s="20"/>
      <c r="TI425" s="20"/>
      <c r="TJ425" s="20"/>
      <c r="TK425" s="20"/>
      <c r="TL425" s="20"/>
      <c r="TM425" s="20"/>
      <c r="TN425" s="20"/>
      <c r="TO425" s="20"/>
      <c r="TP425" s="20"/>
      <c r="TQ425" s="20"/>
      <c r="TR425" s="20"/>
      <c r="TS425" s="20"/>
      <c r="TT425" s="20"/>
      <c r="TU425" s="20"/>
      <c r="TV425" s="20"/>
      <c r="TW425" s="20"/>
      <c r="TX425" s="20"/>
      <c r="TY425" s="20"/>
      <c r="TZ425" s="20"/>
      <c r="UA425" s="20"/>
      <c r="UB425" s="20"/>
      <c r="UC425" s="20"/>
      <c r="UD425" s="20"/>
      <c r="UE425" s="20"/>
      <c r="UF425" s="20"/>
      <c r="UG425" s="20"/>
      <c r="UH425" s="20"/>
      <c r="UI425" s="20"/>
      <c r="UJ425" s="20"/>
      <c r="UK425" s="20"/>
      <c r="UL425" s="20"/>
      <c r="UM425" s="20"/>
      <c r="UN425" s="20"/>
      <c r="UO425" s="20"/>
      <c r="UP425" s="20"/>
      <c r="UQ425" s="20"/>
      <c r="UR425" s="20"/>
      <c r="US425" s="20"/>
      <c r="UT425" s="20"/>
      <c r="UU425" s="20"/>
      <c r="UV425" s="20"/>
      <c r="UW425" s="20"/>
      <c r="UX425" s="20"/>
      <c r="UY425" s="20"/>
      <c r="UZ425" s="20"/>
      <c r="VA425" s="20"/>
      <c r="VB425" s="20"/>
      <c r="VC425" s="20"/>
      <c r="VD425" s="20"/>
      <c r="VE425" s="20"/>
      <c r="VF425" s="20"/>
      <c r="VG425" s="20"/>
      <c r="VH425" s="20"/>
      <c r="VI425" s="20"/>
      <c r="VJ425" s="20"/>
      <c r="VK425" s="20"/>
      <c r="VL425" s="20"/>
      <c r="VM425" s="20"/>
      <c r="VN425" s="20"/>
      <c r="VO425" s="20"/>
      <c r="VP425" s="20"/>
      <c r="VQ425" s="20"/>
      <c r="VR425" s="20"/>
      <c r="VS425" s="20"/>
      <c r="VT425" s="20"/>
      <c r="VU425" s="20"/>
      <c r="VV425" s="20"/>
      <c r="VW425" s="20"/>
      <c r="VX425" s="20"/>
      <c r="VY425" s="20"/>
      <c r="VZ425" s="20"/>
      <c r="WA425" s="20"/>
      <c r="WB425" s="20"/>
      <c r="WC425" s="20"/>
      <c r="WD425" s="20"/>
      <c r="WE425" s="20"/>
      <c r="WF425" s="20"/>
      <c r="WG425" s="20"/>
      <c r="WH425" s="20"/>
      <c r="WI425" s="20"/>
      <c r="WJ425" s="20"/>
      <c r="WK425" s="20"/>
      <c r="WL425" s="20"/>
      <c r="WM425" s="20"/>
      <c r="WN425" s="20"/>
      <c r="WO425" s="20"/>
      <c r="WP425" s="20"/>
      <c r="WQ425" s="20"/>
      <c r="WR425" s="20"/>
      <c r="WS425" s="20"/>
      <c r="WT425" s="20"/>
      <c r="WU425" s="20"/>
      <c r="WV425" s="20"/>
      <c r="WW425" s="20"/>
      <c r="WX425" s="20"/>
      <c r="WY425" s="20"/>
      <c r="WZ425" s="20"/>
      <c r="XA425" s="20"/>
      <c r="XB425" s="20"/>
      <c r="XC425" s="20"/>
      <c r="XD425" s="20"/>
      <c r="XE425" s="20"/>
      <c r="XF425" s="20"/>
      <c r="XG425" s="20"/>
      <c r="XH425" s="20"/>
      <c r="XI425" s="20"/>
      <c r="XJ425" s="20"/>
      <c r="XK425" s="20"/>
      <c r="XL425" s="20"/>
      <c r="XM425" s="20"/>
      <c r="XN425" s="20"/>
      <c r="XO425" s="20"/>
      <c r="XP425" s="20"/>
      <c r="XQ425" s="20"/>
      <c r="XR425" s="20"/>
      <c r="XS425" s="20"/>
      <c r="XT425" s="20"/>
      <c r="XU425" s="20"/>
      <c r="XV425" s="20"/>
      <c r="XW425" s="20"/>
      <c r="XX425" s="20"/>
      <c r="XY425" s="20"/>
      <c r="XZ425" s="20"/>
      <c r="YA425" s="20"/>
      <c r="YB425" s="20"/>
      <c r="YC425" s="20"/>
      <c r="YD425" s="20"/>
      <c r="YE425" s="20"/>
      <c r="YF425" s="20"/>
      <c r="YG425" s="20"/>
      <c r="YH425" s="20"/>
      <c r="YI425" s="20"/>
      <c r="YJ425" s="20"/>
      <c r="YK425" s="20"/>
      <c r="YL425" s="20"/>
      <c r="YM425" s="20"/>
      <c r="YN425" s="20"/>
      <c r="YO425" s="20"/>
      <c r="YP425" s="20"/>
      <c r="YQ425" s="20"/>
      <c r="YR425" s="20"/>
      <c r="YS425" s="20"/>
      <c r="YT425" s="20"/>
      <c r="YU425" s="20"/>
      <c r="YV425" s="20"/>
      <c r="YW425" s="20"/>
      <c r="YX425" s="20"/>
      <c r="YY425" s="20"/>
      <c r="YZ425" s="20"/>
      <c r="ZA425" s="20"/>
      <c r="ZB425" s="20"/>
      <c r="ZC425" s="20"/>
      <c r="ZD425" s="20"/>
      <c r="ZE425" s="20"/>
      <c r="ZF425" s="20"/>
      <c r="ZG425" s="20"/>
      <c r="ZH425" s="20"/>
      <c r="ZI425" s="20"/>
      <c r="ZJ425" s="20"/>
      <c r="ZK425" s="20"/>
      <c r="ZL425" s="20"/>
      <c r="ZM425" s="20"/>
      <c r="ZN425" s="20"/>
      <c r="ZO425" s="20"/>
      <c r="ZP425" s="20"/>
      <c r="ZQ425" s="20"/>
      <c r="ZR425" s="20"/>
      <c r="ZS425" s="20"/>
      <c r="ZT425" s="20"/>
      <c r="ZU425" s="20"/>
      <c r="ZV425" s="20"/>
      <c r="ZW425" s="20"/>
      <c r="ZX425" s="20"/>
      <c r="ZY425" s="20"/>
      <c r="ZZ425" s="20"/>
      <c r="AAA425" s="20"/>
      <c r="AAB425" s="20"/>
      <c r="AAC425" s="20"/>
      <c r="AAD425" s="20"/>
      <c r="AAE425" s="20"/>
      <c r="AAF425" s="20"/>
      <c r="AAG425" s="20"/>
      <c r="AAH425" s="20"/>
      <c r="AAI425" s="20"/>
      <c r="AAJ425" s="20"/>
      <c r="AAK425" s="20"/>
      <c r="AAL425" s="20"/>
      <c r="AAM425" s="20"/>
      <c r="AAN425" s="20"/>
      <c r="AAO425" s="20"/>
      <c r="AAP425" s="20"/>
      <c r="AAQ425" s="20"/>
      <c r="AAR425" s="20"/>
      <c r="AAS425" s="20"/>
      <c r="AAT425" s="20"/>
      <c r="AAU425" s="20"/>
      <c r="AAV425" s="20"/>
      <c r="AAW425" s="20"/>
      <c r="AAX425" s="20"/>
      <c r="AAY425" s="20"/>
      <c r="AAZ425" s="20"/>
      <c r="ABA425" s="20"/>
      <c r="ABB425" s="20"/>
      <c r="ABC425" s="20"/>
      <c r="ABD425" s="20"/>
      <c r="ABE425" s="20"/>
      <c r="ABF425" s="20"/>
      <c r="ABG425" s="20"/>
      <c r="ABH425" s="20"/>
      <c r="ABI425" s="20"/>
      <c r="ABJ425" s="20"/>
      <c r="ABK425" s="20"/>
      <c r="ABL425" s="20"/>
      <c r="ABM425" s="20"/>
      <c r="ABN425" s="20"/>
      <c r="ABO425" s="20"/>
      <c r="ABP425" s="20"/>
      <c r="ABQ425" s="20"/>
      <c r="ABR425" s="20"/>
      <c r="ABS425" s="20"/>
      <c r="ABT425" s="20"/>
      <c r="ABU425" s="20"/>
      <c r="ABV425" s="20"/>
      <c r="ABW425" s="20"/>
      <c r="ABX425" s="20"/>
      <c r="ABY425" s="20"/>
      <c r="ABZ425" s="20"/>
      <c r="ACA425" s="20"/>
      <c r="ACB425" s="20"/>
      <c r="ACC425" s="20"/>
      <c r="ACD425" s="20"/>
      <c r="ACE425" s="20"/>
      <c r="ACF425" s="20"/>
      <c r="ACG425" s="20"/>
      <c r="ACH425" s="20"/>
      <c r="ACI425" s="20"/>
      <c r="ACJ425" s="20"/>
      <c r="ACK425" s="20"/>
      <c r="ACL425" s="20"/>
      <c r="ACM425" s="20"/>
      <c r="ACN425" s="20"/>
      <c r="ACO425" s="20"/>
      <c r="ACP425" s="20"/>
      <c r="ACQ425" s="20"/>
      <c r="ACR425" s="20"/>
      <c r="ACS425" s="20"/>
      <c r="ACT425" s="20"/>
      <c r="ACU425" s="20"/>
      <c r="ACV425" s="20"/>
      <c r="ACW425" s="20"/>
      <c r="ACX425" s="20"/>
      <c r="ACY425" s="20"/>
      <c r="ACZ425" s="20"/>
      <c r="ADA425" s="20"/>
      <c r="ADB425" s="20"/>
      <c r="ADC425" s="20"/>
      <c r="ADD425" s="20"/>
      <c r="ADE425" s="20"/>
      <c r="ADF425" s="20"/>
      <c r="ADG425" s="20"/>
      <c r="ADH425" s="20"/>
      <c r="ADI425" s="20"/>
      <c r="ADJ425" s="20"/>
      <c r="ADK425" s="20"/>
      <c r="ADL425" s="20"/>
      <c r="ADM425" s="20"/>
      <c r="ADN425" s="20"/>
      <c r="ADO425" s="20"/>
      <c r="ADP425" s="20"/>
      <c r="ADQ425" s="20"/>
      <c r="ADR425" s="20"/>
      <c r="ADS425" s="20"/>
      <c r="ADT425" s="20"/>
      <c r="ADU425" s="20"/>
      <c r="ADV425" s="20"/>
      <c r="ADW425" s="20"/>
      <c r="ADX425" s="20"/>
      <c r="ADY425" s="20"/>
      <c r="ADZ425" s="20"/>
      <c r="AEA425" s="20"/>
      <c r="AEB425" s="20"/>
      <c r="AEC425" s="20"/>
      <c r="AED425" s="20"/>
      <c r="AEE425" s="20"/>
      <c r="AEF425" s="20"/>
      <c r="AEG425" s="20"/>
      <c r="AEH425" s="20"/>
      <c r="AEI425" s="20"/>
      <c r="AEJ425" s="20"/>
      <c r="AEK425" s="20"/>
      <c r="AEL425" s="20"/>
      <c r="AEM425" s="20"/>
      <c r="AEN425" s="20"/>
      <c r="AEO425" s="20"/>
      <c r="AEP425" s="20"/>
      <c r="AEQ425" s="20"/>
      <c r="AER425" s="20"/>
      <c r="AES425" s="20"/>
      <c r="AET425" s="20"/>
      <c r="AEU425" s="20"/>
      <c r="AEV425" s="20"/>
      <c r="AEW425" s="20"/>
      <c r="AEX425" s="20"/>
      <c r="AEY425" s="20"/>
      <c r="AEZ425" s="20"/>
      <c r="AFA425" s="20"/>
      <c r="AFB425" s="20"/>
      <c r="AFC425" s="20"/>
      <c r="AFD425" s="20"/>
      <c r="AFE425" s="20"/>
      <c r="AFF425" s="20"/>
      <c r="AFG425" s="20"/>
      <c r="AFH425" s="20"/>
      <c r="AFI425" s="20"/>
      <c r="AFJ425" s="20"/>
      <c r="AFK425" s="20"/>
      <c r="AFL425" s="20"/>
      <c r="AFM425" s="20"/>
      <c r="AFN425" s="20"/>
      <c r="AFO425" s="20"/>
      <c r="AFP425" s="20"/>
      <c r="AFQ425" s="20"/>
      <c r="AFR425" s="20"/>
      <c r="AFS425" s="20"/>
      <c r="AFT425" s="20"/>
      <c r="AFU425" s="20"/>
      <c r="AFV425" s="20"/>
      <c r="AFW425" s="20"/>
      <c r="AFX425" s="20"/>
      <c r="AFY425" s="20"/>
      <c r="AFZ425" s="20"/>
      <c r="AGA425" s="20"/>
      <c r="AGB425" s="20"/>
      <c r="AGC425" s="20"/>
      <c r="AGD425" s="20"/>
      <c r="AGE425" s="20"/>
      <c r="AGF425" s="20"/>
      <c r="AGG425" s="20"/>
      <c r="AGH425" s="20"/>
      <c r="AGI425" s="20"/>
      <c r="AGJ425" s="20"/>
      <c r="AGK425" s="20"/>
      <c r="AGL425" s="20"/>
      <c r="AGM425" s="20"/>
      <c r="AGN425" s="20"/>
      <c r="AGO425" s="20"/>
      <c r="AGP425" s="20"/>
      <c r="AGQ425" s="20"/>
      <c r="AGR425" s="20"/>
      <c r="AGS425" s="20"/>
      <c r="AGT425" s="20"/>
      <c r="AGU425" s="20"/>
      <c r="AGV425" s="20"/>
      <c r="AGW425" s="20"/>
      <c r="AGX425" s="20"/>
      <c r="AGY425" s="20"/>
      <c r="AGZ425" s="20"/>
      <c r="AHA425" s="20"/>
      <c r="AHB425" s="20"/>
      <c r="AHC425" s="20"/>
      <c r="AHD425" s="20"/>
      <c r="AHE425" s="20"/>
      <c r="AHF425" s="20"/>
      <c r="AHG425" s="20"/>
      <c r="AHH425" s="20"/>
      <c r="AHI425" s="20"/>
      <c r="AHJ425" s="20"/>
      <c r="AHK425" s="20"/>
      <c r="AHL425" s="20"/>
      <c r="AHM425" s="20"/>
      <c r="AHN425" s="20"/>
      <c r="AHO425" s="20"/>
      <c r="AHP425" s="20"/>
      <c r="AHQ425" s="20"/>
      <c r="AHR425" s="20"/>
      <c r="AHS425" s="20"/>
      <c r="AHT425" s="20"/>
      <c r="AHU425" s="20"/>
      <c r="AHV425" s="20"/>
      <c r="AHW425" s="20"/>
      <c r="AHX425" s="20"/>
      <c r="AHY425" s="20"/>
      <c r="AHZ425" s="20"/>
      <c r="AIA425" s="20"/>
      <c r="AIB425" s="20"/>
      <c r="AIC425" s="20"/>
      <c r="AID425" s="20"/>
      <c r="AIE425" s="20"/>
      <c r="AIF425" s="20"/>
      <c r="AIG425" s="20"/>
      <c r="AIH425" s="20"/>
      <c r="AII425" s="20"/>
      <c r="AIJ425" s="20"/>
      <c r="AIK425" s="20"/>
      <c r="AIL425" s="20"/>
      <c r="AIM425" s="20"/>
      <c r="AIN425" s="20"/>
      <c r="AIO425" s="20"/>
      <c r="AIP425" s="20"/>
      <c r="AIQ425" s="20"/>
      <c r="AIR425" s="20"/>
      <c r="AIS425" s="20"/>
      <c r="AIT425" s="20"/>
      <c r="AIU425" s="20"/>
      <c r="AIV425" s="20"/>
      <c r="AIW425" s="20"/>
      <c r="AIX425" s="20"/>
      <c r="AIY425" s="20"/>
      <c r="AIZ425" s="20"/>
      <c r="AJA425" s="20"/>
      <c r="AJB425" s="20"/>
      <c r="AJC425" s="20"/>
      <c r="AJD425" s="20"/>
      <c r="AJE425" s="20"/>
      <c r="AJF425" s="20"/>
      <c r="AJG425" s="20"/>
      <c r="AJH425" s="20"/>
      <c r="AJI425" s="20"/>
      <c r="AJJ425" s="20"/>
      <c r="AJK425" s="20"/>
      <c r="AJL425" s="20"/>
      <c r="AJM425" s="20"/>
      <c r="AJN425" s="20"/>
      <c r="AJO425" s="20"/>
      <c r="AJP425" s="20"/>
      <c r="AJQ425" s="20"/>
      <c r="AJR425" s="20"/>
      <c r="AJS425" s="20"/>
      <c r="AJT425" s="20"/>
      <c r="AJU425" s="20"/>
      <c r="AJV425" s="20"/>
      <c r="AJW425" s="20"/>
      <c r="AJX425" s="20"/>
      <c r="AJY425" s="20"/>
      <c r="AJZ425" s="20"/>
      <c r="AKA425" s="20"/>
      <c r="AKB425" s="20"/>
      <c r="AKC425" s="20"/>
      <c r="AKD425" s="20"/>
      <c r="AKE425" s="20"/>
      <c r="AKF425" s="20"/>
      <c r="AKG425" s="20"/>
      <c r="AKH425" s="20"/>
      <c r="AKI425" s="20"/>
      <c r="AKJ425" s="20"/>
      <c r="AKK425" s="20"/>
      <c r="AKL425" s="20"/>
      <c r="AKM425" s="20"/>
      <c r="AKN425" s="20"/>
      <c r="AKO425" s="20"/>
      <c r="AKP425" s="20"/>
      <c r="AKQ425" s="20"/>
      <c r="AKR425" s="20"/>
      <c r="AKS425" s="20"/>
      <c r="AKT425" s="20"/>
      <c r="AKU425" s="20"/>
      <c r="AKV425" s="20"/>
      <c r="AKW425" s="20"/>
      <c r="AKX425" s="20"/>
      <c r="AKY425" s="20"/>
      <c r="AKZ425" s="20"/>
      <c r="ALA425" s="20"/>
      <c r="ALB425" s="20"/>
      <c r="ALC425" s="20"/>
      <c r="ALD425" s="20"/>
      <c r="ALE425" s="20"/>
      <c r="ALF425" s="20"/>
      <c r="ALG425" s="20"/>
      <c r="ALH425" s="20"/>
      <c r="ALI425" s="20"/>
      <c r="ALJ425" s="20"/>
      <c r="ALK425" s="20"/>
      <c r="ALL425" s="20"/>
      <c r="ALM425" s="20"/>
      <c r="ALN425" s="20"/>
      <c r="ALO425" s="20"/>
      <c r="ALP425" s="20"/>
      <c r="ALQ425" s="20"/>
      <c r="ALR425" s="20"/>
      <c r="ALS425" s="20"/>
      <c r="ALT425" s="20"/>
      <c r="ALU425" s="20"/>
      <c r="ALV425" s="20"/>
      <c r="ALW425" s="20"/>
      <c r="ALX425" s="20"/>
      <c r="ALY425" s="20"/>
      <c r="ALZ425" s="20"/>
      <c r="AMA425" s="20"/>
      <c r="AMB425" s="20"/>
      <c r="AMC425" s="20"/>
      <c r="AMD425" s="20"/>
      <c r="AME425" s="20"/>
      <c r="AMF425" s="20"/>
      <c r="AMG425" s="20"/>
      <c r="AMH425" s="20"/>
      <c r="AMI425" s="20"/>
      <c r="AMJ425" s="20"/>
      <c r="AMK425" s="20"/>
      <c r="AML425" s="20"/>
      <c r="AMM425" s="20"/>
      <c r="AMN425" s="20"/>
      <c r="AMO425" s="20"/>
      <c r="AMP425" s="20"/>
      <c r="AMQ425" s="20"/>
      <c r="AMR425" s="20"/>
      <c r="AMS425" s="20"/>
      <c r="AMT425" s="20"/>
      <c r="AMU425" s="20"/>
      <c r="AMV425" s="20"/>
      <c r="AMW425" s="20"/>
      <c r="AMX425" s="20"/>
      <c r="AMY425" s="20"/>
      <c r="AMZ425" s="20"/>
      <c r="ANA425" s="20"/>
      <c r="ANB425" s="20"/>
      <c r="ANC425" s="20"/>
      <c r="AND425" s="20"/>
      <c r="ANE425" s="20"/>
      <c r="ANF425" s="20"/>
      <c r="ANG425" s="20"/>
      <c r="ANH425" s="20"/>
      <c r="ANI425" s="20"/>
      <c r="ANJ425" s="20"/>
      <c r="ANK425" s="20"/>
      <c r="ANL425" s="20"/>
      <c r="ANM425" s="20"/>
      <c r="ANN425" s="20"/>
      <c r="ANO425" s="20"/>
      <c r="ANP425" s="20"/>
      <c r="ANQ425" s="20"/>
      <c r="ANR425" s="20"/>
      <c r="ANS425" s="20"/>
      <c r="ANT425" s="20"/>
      <c r="ANU425" s="20"/>
      <c r="ANV425" s="20"/>
      <c r="ANW425" s="20"/>
      <c r="ANX425" s="20"/>
      <c r="ANY425" s="20"/>
      <c r="ANZ425" s="20"/>
      <c r="AOA425" s="20"/>
      <c r="AOB425" s="20"/>
      <c r="AOC425" s="20"/>
      <c r="AOD425" s="20"/>
      <c r="AOE425" s="20"/>
      <c r="AOF425" s="20"/>
      <c r="AOG425" s="20"/>
      <c r="AOH425" s="20"/>
      <c r="AOI425" s="20"/>
      <c r="AOJ425" s="20"/>
      <c r="AOK425" s="20"/>
      <c r="AOL425" s="20"/>
      <c r="AOM425" s="20"/>
      <c r="AON425" s="20"/>
      <c r="AOO425" s="20"/>
      <c r="AOP425" s="20"/>
      <c r="AOQ425" s="20"/>
      <c r="AOR425" s="20"/>
      <c r="AOS425" s="20"/>
      <c r="AOT425" s="20"/>
      <c r="AOU425" s="20"/>
      <c r="AOV425" s="20"/>
      <c r="AOW425" s="20"/>
      <c r="AOX425" s="20"/>
      <c r="AOY425" s="20"/>
      <c r="AOZ425" s="20"/>
      <c r="APA425" s="20"/>
      <c r="APB425" s="20"/>
      <c r="APC425" s="20"/>
      <c r="APD425" s="20"/>
      <c r="APE425" s="20"/>
      <c r="APF425" s="20"/>
      <c r="APG425" s="20"/>
      <c r="APH425" s="20"/>
      <c r="API425" s="20"/>
      <c r="APJ425" s="20"/>
      <c r="APK425" s="20"/>
      <c r="APL425" s="20"/>
      <c r="APM425" s="20"/>
      <c r="APN425" s="20"/>
      <c r="APO425" s="20"/>
      <c r="APP425" s="20"/>
      <c r="APQ425" s="20"/>
      <c r="APR425" s="20"/>
      <c r="APS425" s="20"/>
      <c r="APT425" s="20"/>
      <c r="APU425" s="20"/>
      <c r="APV425" s="20"/>
      <c r="APW425" s="20"/>
      <c r="APX425" s="20"/>
      <c r="APY425" s="20"/>
      <c r="APZ425" s="20"/>
      <c r="AQA425" s="20"/>
      <c r="AQB425" s="20"/>
      <c r="AQC425" s="20"/>
      <c r="AQD425" s="20"/>
      <c r="AQE425" s="20"/>
      <c r="AQF425" s="20"/>
      <c r="AQG425" s="20"/>
      <c r="AQH425" s="20"/>
      <c r="AQI425" s="20"/>
      <c r="AQJ425" s="20"/>
      <c r="AQK425" s="20"/>
      <c r="AQL425" s="20"/>
      <c r="AQM425" s="20"/>
      <c r="AQN425" s="20"/>
      <c r="AQO425" s="20"/>
      <c r="AQP425" s="20"/>
      <c r="AQQ425" s="20"/>
      <c r="AQR425" s="20"/>
      <c r="AQS425" s="20"/>
      <c r="AQT425" s="20"/>
      <c r="AQU425" s="20"/>
      <c r="AQV425" s="20"/>
      <c r="AQW425" s="20"/>
      <c r="AQX425" s="20"/>
      <c r="AQY425" s="20"/>
      <c r="AQZ425" s="20"/>
    </row>
    <row r="426" spans="1:1144" s="8" customFormat="1" ht="15" customHeight="1">
      <c r="A426" s="168" t="s">
        <v>107</v>
      </c>
      <c r="B426" s="168" t="s">
        <v>15</v>
      </c>
      <c r="C426" s="168"/>
      <c r="D426" s="168"/>
      <c r="E426" s="168"/>
      <c r="F426" s="168"/>
      <c r="G426" s="168"/>
      <c r="H426" s="168"/>
      <c r="I426" s="168"/>
      <c r="J426" s="206" t="s">
        <v>16</v>
      </c>
      <c r="K426" s="206"/>
      <c r="L426" s="206"/>
      <c r="M426" s="206"/>
      <c r="N426" s="206"/>
      <c r="O426" s="206"/>
      <c r="P426" s="206"/>
      <c r="Q426" s="206"/>
      <c r="R426" s="207"/>
      <c r="S426" s="206"/>
      <c r="T426" s="206"/>
      <c r="U426" s="206"/>
      <c r="V426" s="206"/>
      <c r="W426" s="171">
        <f t="shared" si="34"/>
        <v>0</v>
      </c>
      <c r="X426" s="171">
        <f t="shared" si="33"/>
        <v>0</v>
      </c>
      <c r="Y426" s="171"/>
      <c r="Z426" s="171"/>
      <c r="AA426" s="171"/>
      <c r="AB426" s="171"/>
      <c r="AC426" s="171"/>
      <c r="AD426" s="171"/>
      <c r="AE426" s="171"/>
      <c r="AF426" s="171"/>
      <c r="AG426" s="171"/>
      <c r="AH426" s="171"/>
      <c r="AI426" s="171"/>
      <c r="AJ426" s="171"/>
      <c r="AK426" s="171"/>
      <c r="AL426" s="171"/>
      <c r="AM426" s="171"/>
      <c r="AN426" s="171"/>
      <c r="AO426" s="171"/>
      <c r="AP426" s="171"/>
      <c r="AQ426" s="171"/>
      <c r="AR426" s="171"/>
      <c r="AS426" s="171"/>
      <c r="AT426" s="171"/>
      <c r="AU426" s="171"/>
      <c r="AV426" s="171"/>
      <c r="AW426" s="171"/>
      <c r="AX426" s="171"/>
      <c r="AY426" s="171"/>
      <c r="AZ426" s="171"/>
      <c r="BA426" s="174"/>
      <c r="BB426" s="171"/>
      <c r="BC426" s="171"/>
      <c r="BD426" s="171"/>
      <c r="BE426" s="171"/>
      <c r="BF426" s="171"/>
      <c r="BG426" s="171"/>
      <c r="BH426" s="174"/>
      <c r="BI426" s="174"/>
      <c r="BJ426" s="174"/>
      <c r="BK426" s="174"/>
      <c r="BL426" s="174"/>
      <c r="BM426" s="174"/>
      <c r="BN426" s="174"/>
      <c r="BO426" s="174"/>
      <c r="BP426" s="174"/>
      <c r="BQ426" s="174"/>
      <c r="BR426" s="174"/>
      <c r="BS426" s="174"/>
      <c r="BT426" s="174"/>
      <c r="BU426" s="20"/>
      <c r="BV426" s="20"/>
      <c r="BW426" s="20"/>
      <c r="BX426" s="20"/>
      <c r="BY426" s="20"/>
      <c r="BZ426" s="20"/>
      <c r="CA426" s="20"/>
      <c r="CB426" s="20"/>
      <c r="CC426" s="20"/>
      <c r="CD426" s="20"/>
      <c r="CE426" s="20"/>
      <c r="CF426" s="20"/>
      <c r="CG426" s="20"/>
      <c r="CH426" s="20"/>
      <c r="CI426" s="20"/>
      <c r="CJ426" s="20"/>
      <c r="CK426" s="20"/>
      <c r="CL426" s="20"/>
      <c r="CM426" s="20"/>
      <c r="CN426" s="20"/>
      <c r="CO426" s="20"/>
      <c r="CP426" s="20"/>
      <c r="CQ426" s="20"/>
      <c r="CR426" s="20"/>
      <c r="CS426" s="20"/>
      <c r="CT426" s="20"/>
      <c r="CU426" s="20"/>
      <c r="CV426" s="20"/>
      <c r="CW426" s="20"/>
      <c r="CX426" s="20"/>
      <c r="CY426" s="20"/>
      <c r="CZ426" s="20"/>
      <c r="DA426" s="20"/>
      <c r="DB426" s="20"/>
      <c r="DC426" s="20"/>
      <c r="DD426" s="20"/>
      <c r="DE426" s="20"/>
      <c r="DF426" s="20"/>
      <c r="DG426" s="20"/>
      <c r="DH426" s="20"/>
      <c r="DI426" s="20"/>
      <c r="DJ426" s="20"/>
      <c r="DK426" s="20"/>
      <c r="DL426" s="20"/>
      <c r="DM426" s="20"/>
      <c r="DN426" s="20"/>
      <c r="DO426" s="20"/>
      <c r="DP426" s="20"/>
      <c r="DQ426" s="20"/>
      <c r="DR426" s="20"/>
      <c r="DS426" s="20"/>
      <c r="DT426" s="20"/>
      <c r="DU426" s="20"/>
      <c r="DV426" s="20"/>
      <c r="DW426" s="20"/>
      <c r="DX426" s="20"/>
      <c r="DY426" s="20"/>
      <c r="DZ426" s="20"/>
      <c r="EA426" s="20"/>
      <c r="EB426" s="20"/>
      <c r="EC426" s="20"/>
      <c r="ED426" s="20"/>
      <c r="EE426" s="20"/>
      <c r="EF426" s="20"/>
      <c r="EG426" s="20"/>
      <c r="EH426" s="20"/>
      <c r="EI426" s="20"/>
      <c r="EJ426" s="20"/>
      <c r="EK426" s="20"/>
      <c r="EL426" s="20"/>
      <c r="EM426" s="20"/>
      <c r="EN426" s="20"/>
      <c r="EO426" s="20"/>
      <c r="EP426" s="20"/>
      <c r="EQ426" s="20"/>
      <c r="ER426" s="20"/>
      <c r="ES426" s="20"/>
      <c r="ET426" s="20"/>
      <c r="EU426" s="20"/>
      <c r="EV426" s="20"/>
      <c r="EW426" s="20"/>
      <c r="EX426" s="20"/>
      <c r="EY426" s="20"/>
      <c r="EZ426" s="20"/>
      <c r="FA426" s="20"/>
      <c r="FB426" s="20"/>
      <c r="FC426" s="20"/>
      <c r="FD426" s="20"/>
      <c r="FE426" s="20"/>
      <c r="FF426" s="20"/>
      <c r="FG426" s="20"/>
      <c r="FH426" s="20"/>
      <c r="FI426" s="20"/>
      <c r="FJ426" s="20"/>
      <c r="FK426" s="20"/>
      <c r="FL426" s="20"/>
      <c r="FM426" s="20"/>
      <c r="FN426" s="20"/>
      <c r="FO426" s="20"/>
      <c r="FP426" s="20"/>
      <c r="FQ426" s="20"/>
      <c r="FR426" s="20"/>
      <c r="FS426" s="20"/>
      <c r="FT426" s="20"/>
      <c r="FU426" s="20"/>
      <c r="FV426" s="20"/>
      <c r="FW426" s="20"/>
      <c r="FX426" s="20"/>
      <c r="FY426" s="20"/>
      <c r="FZ426" s="20"/>
      <c r="GA426" s="20"/>
      <c r="GB426" s="20"/>
      <c r="GC426" s="20"/>
      <c r="GD426" s="20"/>
      <c r="GE426" s="20"/>
      <c r="GF426" s="20"/>
      <c r="GG426" s="20"/>
      <c r="GH426" s="20"/>
      <c r="GI426" s="20"/>
      <c r="GJ426" s="20"/>
      <c r="GK426" s="20"/>
      <c r="GL426" s="20"/>
      <c r="GM426" s="20"/>
      <c r="GN426" s="20"/>
      <c r="GO426" s="20"/>
      <c r="GP426" s="20"/>
      <c r="GQ426" s="20"/>
      <c r="GR426" s="20"/>
      <c r="GS426" s="20"/>
      <c r="GT426" s="20"/>
      <c r="GU426" s="20"/>
      <c r="GV426" s="20"/>
      <c r="GW426" s="20"/>
      <c r="GX426" s="20"/>
      <c r="GY426" s="20"/>
      <c r="GZ426" s="20"/>
      <c r="HA426" s="20"/>
      <c r="HB426" s="20"/>
      <c r="HC426" s="20"/>
      <c r="HD426" s="20"/>
      <c r="HE426" s="20"/>
      <c r="HF426" s="20"/>
      <c r="HG426" s="20"/>
      <c r="HH426" s="20"/>
      <c r="HI426" s="20"/>
      <c r="HJ426" s="20"/>
      <c r="HK426" s="20"/>
      <c r="HL426" s="20"/>
      <c r="HM426" s="20"/>
      <c r="HN426" s="20"/>
      <c r="HO426" s="20"/>
      <c r="HP426" s="20"/>
      <c r="HQ426" s="20"/>
      <c r="HR426" s="20"/>
      <c r="HS426" s="20"/>
      <c r="HT426" s="20"/>
      <c r="HU426" s="20"/>
      <c r="HV426" s="20"/>
      <c r="HW426" s="20"/>
      <c r="HX426" s="20"/>
      <c r="HY426" s="20"/>
      <c r="HZ426" s="20"/>
      <c r="IA426" s="20"/>
      <c r="IB426" s="20"/>
      <c r="IC426" s="20"/>
      <c r="ID426" s="20"/>
      <c r="IE426" s="20"/>
      <c r="IF426" s="20"/>
      <c r="IG426" s="20"/>
      <c r="IH426" s="20"/>
      <c r="II426" s="20"/>
      <c r="IJ426" s="20"/>
      <c r="IK426" s="20"/>
      <c r="IL426" s="20"/>
      <c r="IM426" s="20"/>
      <c r="IN426" s="20"/>
      <c r="IO426" s="20"/>
      <c r="IP426" s="20"/>
      <c r="IQ426" s="20"/>
      <c r="IR426" s="20"/>
      <c r="IS426" s="20"/>
      <c r="IT426" s="20"/>
      <c r="IU426" s="20"/>
      <c r="IV426" s="20"/>
      <c r="IW426" s="20"/>
      <c r="IX426" s="20"/>
      <c r="IY426" s="20"/>
      <c r="IZ426" s="20"/>
      <c r="JA426" s="20"/>
      <c r="JB426" s="20"/>
      <c r="JC426" s="20"/>
      <c r="JD426" s="20"/>
      <c r="JE426" s="20"/>
      <c r="JF426" s="20"/>
      <c r="JG426" s="20"/>
      <c r="JH426" s="20"/>
      <c r="JI426" s="20"/>
      <c r="JJ426" s="20"/>
      <c r="JK426" s="20"/>
      <c r="JL426" s="20"/>
      <c r="JM426" s="20"/>
      <c r="JN426" s="20"/>
      <c r="JO426" s="20"/>
      <c r="JP426" s="20"/>
      <c r="JQ426" s="20"/>
      <c r="JR426" s="20"/>
      <c r="JS426" s="20"/>
      <c r="JT426" s="20"/>
      <c r="JU426" s="20"/>
      <c r="JV426" s="20"/>
      <c r="JW426" s="20"/>
      <c r="JX426" s="20"/>
      <c r="JY426" s="20"/>
      <c r="JZ426" s="20"/>
      <c r="KA426" s="20"/>
      <c r="KB426" s="20"/>
      <c r="KC426" s="20"/>
      <c r="KD426" s="20"/>
      <c r="KE426" s="20"/>
      <c r="KF426" s="20"/>
      <c r="KG426" s="20"/>
      <c r="KH426" s="20"/>
      <c r="KI426" s="20"/>
      <c r="KJ426" s="20"/>
      <c r="KK426" s="20"/>
      <c r="KL426" s="20"/>
      <c r="KM426" s="20"/>
      <c r="KN426" s="20"/>
      <c r="KO426" s="20"/>
      <c r="KP426" s="20"/>
      <c r="KQ426" s="20"/>
      <c r="KR426" s="20"/>
      <c r="KS426" s="20"/>
      <c r="KT426" s="20"/>
      <c r="KU426" s="20"/>
      <c r="KV426" s="20"/>
      <c r="KW426" s="20"/>
      <c r="KX426" s="20"/>
      <c r="KY426" s="20"/>
      <c r="KZ426" s="20"/>
      <c r="LA426" s="20"/>
      <c r="LB426" s="20"/>
      <c r="LC426" s="20"/>
      <c r="LD426" s="20"/>
      <c r="LE426" s="20"/>
      <c r="LF426" s="20"/>
      <c r="LG426" s="20"/>
      <c r="LH426" s="20"/>
      <c r="LI426" s="20"/>
      <c r="LJ426" s="20"/>
      <c r="LK426" s="20"/>
      <c r="LL426" s="20"/>
      <c r="LM426" s="20"/>
      <c r="LN426" s="20"/>
      <c r="LO426" s="20"/>
      <c r="LP426" s="20"/>
      <c r="LQ426" s="20"/>
      <c r="LR426" s="20"/>
      <c r="LS426" s="20"/>
      <c r="LT426" s="20"/>
      <c r="LU426" s="20"/>
      <c r="LV426" s="20"/>
      <c r="LW426" s="20"/>
      <c r="LX426" s="20"/>
      <c r="LY426" s="20"/>
      <c r="LZ426" s="20"/>
      <c r="MA426" s="20"/>
      <c r="MB426" s="20"/>
      <c r="MC426" s="20"/>
      <c r="MD426" s="20"/>
      <c r="ME426" s="20"/>
      <c r="MF426" s="20"/>
      <c r="MG426" s="20"/>
      <c r="MH426" s="20"/>
      <c r="MI426" s="20"/>
      <c r="MJ426" s="20"/>
      <c r="MK426" s="20"/>
      <c r="ML426" s="20"/>
      <c r="MM426" s="20"/>
      <c r="MN426" s="20"/>
      <c r="MO426" s="20"/>
      <c r="MP426" s="20"/>
      <c r="MQ426" s="20"/>
      <c r="MR426" s="20"/>
      <c r="MS426" s="20"/>
      <c r="MT426" s="20"/>
      <c r="MU426" s="20"/>
      <c r="MV426" s="20"/>
      <c r="MW426" s="20"/>
      <c r="MX426" s="20"/>
      <c r="MY426" s="20"/>
      <c r="MZ426" s="20"/>
      <c r="NA426" s="20"/>
      <c r="NB426" s="20"/>
      <c r="NC426" s="20"/>
      <c r="ND426" s="20"/>
      <c r="NE426" s="20"/>
      <c r="NF426" s="20"/>
      <c r="NG426" s="20"/>
      <c r="NH426" s="20"/>
      <c r="NI426" s="20"/>
      <c r="NJ426" s="20"/>
      <c r="NK426" s="20"/>
      <c r="NL426" s="20"/>
      <c r="NM426" s="20"/>
      <c r="NN426" s="20"/>
      <c r="NO426" s="20"/>
      <c r="NP426" s="20"/>
      <c r="NQ426" s="20"/>
      <c r="NR426" s="20"/>
      <c r="NS426" s="20"/>
      <c r="NT426" s="20"/>
      <c r="NU426" s="20"/>
      <c r="NV426" s="20"/>
      <c r="NW426" s="20"/>
      <c r="NX426" s="20"/>
      <c r="NY426" s="20"/>
      <c r="NZ426" s="20"/>
      <c r="OA426" s="20"/>
      <c r="OB426" s="20"/>
      <c r="OC426" s="20"/>
      <c r="OD426" s="20"/>
      <c r="OE426" s="20"/>
      <c r="OF426" s="20"/>
      <c r="OG426" s="20"/>
      <c r="OH426" s="20"/>
      <c r="OI426" s="20"/>
      <c r="OJ426" s="20"/>
      <c r="OK426" s="20"/>
      <c r="OL426" s="20"/>
      <c r="OM426" s="20"/>
      <c r="ON426" s="20"/>
      <c r="OO426" s="20"/>
      <c r="OP426" s="20"/>
      <c r="OQ426" s="20"/>
      <c r="OR426" s="20"/>
      <c r="OS426" s="20"/>
      <c r="OT426" s="20"/>
      <c r="OU426" s="20"/>
      <c r="OV426" s="20"/>
      <c r="OW426" s="20"/>
      <c r="OX426" s="20"/>
      <c r="OY426" s="20"/>
      <c r="OZ426" s="20"/>
      <c r="PA426" s="20"/>
      <c r="PB426" s="20"/>
      <c r="PC426" s="20"/>
      <c r="PD426" s="20"/>
      <c r="PE426" s="20"/>
      <c r="PF426" s="20"/>
      <c r="PG426" s="20"/>
      <c r="PH426" s="20"/>
      <c r="PI426" s="20"/>
      <c r="PJ426" s="20"/>
      <c r="PK426" s="20"/>
      <c r="PL426" s="20"/>
      <c r="PM426" s="20"/>
      <c r="PN426" s="20"/>
      <c r="PO426" s="20"/>
      <c r="PP426" s="20"/>
      <c r="PQ426" s="20"/>
      <c r="PR426" s="20"/>
      <c r="PS426" s="20"/>
      <c r="PT426" s="20"/>
      <c r="PU426" s="20"/>
      <c r="PV426" s="20"/>
      <c r="PW426" s="20"/>
      <c r="PX426" s="20"/>
      <c r="PY426" s="20"/>
      <c r="PZ426" s="20"/>
      <c r="QA426" s="20"/>
      <c r="QB426" s="20"/>
      <c r="QC426" s="20"/>
      <c r="QD426" s="20"/>
      <c r="QE426" s="20"/>
      <c r="QF426" s="20"/>
      <c r="QG426" s="20"/>
      <c r="QH426" s="20"/>
      <c r="QI426" s="20"/>
      <c r="QJ426" s="20"/>
      <c r="QK426" s="20"/>
      <c r="QL426" s="20"/>
      <c r="QM426" s="20"/>
      <c r="QN426" s="20"/>
      <c r="QO426" s="20"/>
      <c r="QP426" s="20"/>
      <c r="QQ426" s="20"/>
      <c r="QR426" s="20"/>
      <c r="QS426" s="20"/>
      <c r="QT426" s="20"/>
      <c r="QU426" s="20"/>
      <c r="QV426" s="20"/>
      <c r="QW426" s="20"/>
      <c r="QX426" s="20"/>
      <c r="QY426" s="20"/>
      <c r="QZ426" s="20"/>
      <c r="RA426" s="20"/>
      <c r="RB426" s="20"/>
      <c r="RC426" s="20"/>
      <c r="RD426" s="20"/>
      <c r="RE426" s="20"/>
      <c r="RF426" s="20"/>
      <c r="RG426" s="20"/>
      <c r="RH426" s="20"/>
      <c r="RI426" s="20"/>
      <c r="RJ426" s="20"/>
      <c r="RK426" s="20"/>
      <c r="RL426" s="20"/>
      <c r="RM426" s="20"/>
      <c r="RN426" s="20"/>
      <c r="RO426" s="20"/>
      <c r="RP426" s="20"/>
      <c r="RQ426" s="20"/>
      <c r="RR426" s="20"/>
      <c r="RS426" s="20"/>
      <c r="RT426" s="20"/>
      <c r="RU426" s="20"/>
      <c r="RV426" s="20"/>
      <c r="RW426" s="20"/>
      <c r="RX426" s="20"/>
      <c r="RY426" s="20"/>
      <c r="RZ426" s="20"/>
      <c r="SA426" s="20"/>
      <c r="SB426" s="20"/>
      <c r="SC426" s="20"/>
      <c r="SD426" s="20"/>
      <c r="SE426" s="20"/>
      <c r="SF426" s="20"/>
      <c r="SG426" s="20"/>
      <c r="SH426" s="20"/>
      <c r="SI426" s="20"/>
      <c r="SJ426" s="20"/>
      <c r="SK426" s="20"/>
      <c r="SL426" s="20"/>
      <c r="SM426" s="20"/>
      <c r="SN426" s="20"/>
      <c r="SO426" s="20"/>
      <c r="SP426" s="20"/>
      <c r="SQ426" s="20"/>
      <c r="SR426" s="20"/>
      <c r="SS426" s="20"/>
      <c r="ST426" s="20"/>
      <c r="SU426" s="20"/>
      <c r="SV426" s="20"/>
      <c r="SW426" s="20"/>
      <c r="SX426" s="20"/>
      <c r="SY426" s="20"/>
      <c r="SZ426" s="20"/>
      <c r="TA426" s="20"/>
      <c r="TB426" s="20"/>
      <c r="TC426" s="20"/>
      <c r="TD426" s="20"/>
      <c r="TE426" s="20"/>
      <c r="TF426" s="20"/>
      <c r="TG426" s="20"/>
      <c r="TH426" s="20"/>
      <c r="TI426" s="20"/>
      <c r="TJ426" s="20"/>
      <c r="TK426" s="20"/>
      <c r="TL426" s="20"/>
      <c r="TM426" s="20"/>
      <c r="TN426" s="20"/>
      <c r="TO426" s="20"/>
      <c r="TP426" s="20"/>
      <c r="TQ426" s="20"/>
      <c r="TR426" s="20"/>
      <c r="TS426" s="20"/>
      <c r="TT426" s="20"/>
      <c r="TU426" s="20"/>
      <c r="TV426" s="20"/>
      <c r="TW426" s="20"/>
      <c r="TX426" s="20"/>
      <c r="TY426" s="20"/>
      <c r="TZ426" s="20"/>
      <c r="UA426" s="20"/>
      <c r="UB426" s="20"/>
      <c r="UC426" s="20"/>
      <c r="UD426" s="20"/>
      <c r="UE426" s="20"/>
      <c r="UF426" s="20"/>
      <c r="UG426" s="20"/>
      <c r="UH426" s="20"/>
      <c r="UI426" s="20"/>
      <c r="UJ426" s="20"/>
      <c r="UK426" s="20"/>
      <c r="UL426" s="20"/>
      <c r="UM426" s="20"/>
      <c r="UN426" s="20"/>
      <c r="UO426" s="20"/>
      <c r="UP426" s="20"/>
      <c r="UQ426" s="20"/>
      <c r="UR426" s="20"/>
      <c r="US426" s="20"/>
      <c r="UT426" s="20"/>
      <c r="UU426" s="20"/>
      <c r="UV426" s="20"/>
      <c r="UW426" s="20"/>
      <c r="UX426" s="20"/>
      <c r="UY426" s="20"/>
      <c r="UZ426" s="20"/>
      <c r="VA426" s="20"/>
      <c r="VB426" s="20"/>
      <c r="VC426" s="20"/>
      <c r="VD426" s="20"/>
      <c r="VE426" s="20"/>
      <c r="VF426" s="20"/>
      <c r="VG426" s="20"/>
      <c r="VH426" s="20"/>
      <c r="VI426" s="20"/>
      <c r="VJ426" s="20"/>
      <c r="VK426" s="20"/>
      <c r="VL426" s="20"/>
      <c r="VM426" s="20"/>
      <c r="VN426" s="20"/>
      <c r="VO426" s="20"/>
      <c r="VP426" s="20"/>
      <c r="VQ426" s="20"/>
      <c r="VR426" s="20"/>
      <c r="VS426" s="20"/>
      <c r="VT426" s="20"/>
      <c r="VU426" s="20"/>
      <c r="VV426" s="20"/>
      <c r="VW426" s="20"/>
      <c r="VX426" s="20"/>
      <c r="VY426" s="20"/>
      <c r="VZ426" s="20"/>
      <c r="WA426" s="20"/>
      <c r="WB426" s="20"/>
      <c r="WC426" s="20"/>
      <c r="WD426" s="20"/>
      <c r="WE426" s="20"/>
      <c r="WF426" s="20"/>
      <c r="WG426" s="20"/>
      <c r="WH426" s="20"/>
      <c r="WI426" s="20"/>
      <c r="WJ426" s="20"/>
      <c r="WK426" s="20"/>
      <c r="WL426" s="20"/>
      <c r="WM426" s="20"/>
      <c r="WN426" s="20"/>
      <c r="WO426" s="20"/>
      <c r="WP426" s="20"/>
      <c r="WQ426" s="20"/>
      <c r="WR426" s="20"/>
      <c r="WS426" s="20"/>
      <c r="WT426" s="20"/>
      <c r="WU426" s="20"/>
      <c r="WV426" s="20"/>
      <c r="WW426" s="20"/>
      <c r="WX426" s="20"/>
      <c r="WY426" s="20"/>
      <c r="WZ426" s="20"/>
      <c r="XA426" s="20"/>
      <c r="XB426" s="20"/>
      <c r="XC426" s="20"/>
      <c r="XD426" s="20"/>
      <c r="XE426" s="20"/>
      <c r="XF426" s="20"/>
      <c r="XG426" s="20"/>
      <c r="XH426" s="20"/>
      <c r="XI426" s="20"/>
      <c r="XJ426" s="20"/>
      <c r="XK426" s="20"/>
      <c r="XL426" s="20"/>
      <c r="XM426" s="20"/>
      <c r="XN426" s="20"/>
      <c r="XO426" s="20"/>
      <c r="XP426" s="20"/>
      <c r="XQ426" s="20"/>
      <c r="XR426" s="20"/>
      <c r="XS426" s="20"/>
      <c r="XT426" s="20"/>
      <c r="XU426" s="20"/>
      <c r="XV426" s="20"/>
      <c r="XW426" s="20"/>
      <c r="XX426" s="20"/>
      <c r="XY426" s="20"/>
      <c r="XZ426" s="20"/>
      <c r="YA426" s="20"/>
      <c r="YB426" s="20"/>
      <c r="YC426" s="20"/>
      <c r="YD426" s="20"/>
      <c r="YE426" s="20"/>
      <c r="YF426" s="20"/>
      <c r="YG426" s="20"/>
      <c r="YH426" s="20"/>
      <c r="YI426" s="20"/>
      <c r="YJ426" s="20"/>
      <c r="YK426" s="20"/>
      <c r="YL426" s="20"/>
      <c r="YM426" s="20"/>
      <c r="YN426" s="20"/>
      <c r="YO426" s="20"/>
      <c r="YP426" s="20"/>
      <c r="YQ426" s="20"/>
      <c r="YR426" s="20"/>
      <c r="YS426" s="20"/>
      <c r="YT426" s="20"/>
      <c r="YU426" s="20"/>
      <c r="YV426" s="20"/>
      <c r="YW426" s="20"/>
      <c r="YX426" s="20"/>
      <c r="YY426" s="20"/>
      <c r="YZ426" s="20"/>
      <c r="ZA426" s="20"/>
      <c r="ZB426" s="20"/>
      <c r="ZC426" s="20"/>
      <c r="ZD426" s="20"/>
      <c r="ZE426" s="20"/>
      <c r="ZF426" s="20"/>
      <c r="ZG426" s="20"/>
      <c r="ZH426" s="20"/>
      <c r="ZI426" s="20"/>
      <c r="ZJ426" s="20"/>
      <c r="ZK426" s="20"/>
      <c r="ZL426" s="20"/>
      <c r="ZM426" s="20"/>
      <c r="ZN426" s="20"/>
      <c r="ZO426" s="20"/>
      <c r="ZP426" s="20"/>
      <c r="ZQ426" s="20"/>
      <c r="ZR426" s="20"/>
      <c r="ZS426" s="20"/>
      <c r="ZT426" s="20"/>
      <c r="ZU426" s="20"/>
      <c r="ZV426" s="20"/>
      <c r="ZW426" s="20"/>
      <c r="ZX426" s="20"/>
      <c r="ZY426" s="20"/>
      <c r="ZZ426" s="20"/>
      <c r="AAA426" s="20"/>
      <c r="AAB426" s="20"/>
      <c r="AAC426" s="20"/>
      <c r="AAD426" s="20"/>
      <c r="AAE426" s="20"/>
      <c r="AAF426" s="20"/>
      <c r="AAG426" s="20"/>
      <c r="AAH426" s="20"/>
      <c r="AAI426" s="20"/>
      <c r="AAJ426" s="20"/>
      <c r="AAK426" s="20"/>
      <c r="AAL426" s="20"/>
      <c r="AAM426" s="20"/>
      <c r="AAN426" s="20"/>
      <c r="AAO426" s="20"/>
      <c r="AAP426" s="20"/>
      <c r="AAQ426" s="20"/>
      <c r="AAR426" s="20"/>
      <c r="AAS426" s="20"/>
      <c r="AAT426" s="20"/>
      <c r="AAU426" s="20"/>
      <c r="AAV426" s="20"/>
      <c r="AAW426" s="20"/>
      <c r="AAX426" s="20"/>
      <c r="AAY426" s="20"/>
      <c r="AAZ426" s="20"/>
      <c r="ABA426" s="20"/>
      <c r="ABB426" s="20"/>
      <c r="ABC426" s="20"/>
      <c r="ABD426" s="20"/>
      <c r="ABE426" s="20"/>
      <c r="ABF426" s="20"/>
      <c r="ABG426" s="20"/>
      <c r="ABH426" s="20"/>
      <c r="ABI426" s="20"/>
      <c r="ABJ426" s="20"/>
      <c r="ABK426" s="20"/>
      <c r="ABL426" s="20"/>
      <c r="ABM426" s="20"/>
      <c r="ABN426" s="20"/>
      <c r="ABO426" s="20"/>
      <c r="ABP426" s="20"/>
      <c r="ABQ426" s="20"/>
      <c r="ABR426" s="20"/>
      <c r="ABS426" s="20"/>
      <c r="ABT426" s="20"/>
      <c r="ABU426" s="20"/>
      <c r="ABV426" s="20"/>
      <c r="ABW426" s="20"/>
      <c r="ABX426" s="20"/>
      <c r="ABY426" s="20"/>
      <c r="ABZ426" s="20"/>
      <c r="ACA426" s="20"/>
      <c r="ACB426" s="20"/>
      <c r="ACC426" s="20"/>
      <c r="ACD426" s="20"/>
      <c r="ACE426" s="20"/>
      <c r="ACF426" s="20"/>
      <c r="ACG426" s="20"/>
      <c r="ACH426" s="20"/>
      <c r="ACI426" s="20"/>
      <c r="ACJ426" s="20"/>
      <c r="ACK426" s="20"/>
      <c r="ACL426" s="20"/>
      <c r="ACM426" s="20"/>
      <c r="ACN426" s="20"/>
      <c r="ACO426" s="20"/>
      <c r="ACP426" s="20"/>
      <c r="ACQ426" s="20"/>
      <c r="ACR426" s="20"/>
      <c r="ACS426" s="20"/>
      <c r="ACT426" s="20"/>
      <c r="ACU426" s="20"/>
      <c r="ACV426" s="20"/>
      <c r="ACW426" s="20"/>
      <c r="ACX426" s="20"/>
      <c r="ACY426" s="20"/>
      <c r="ACZ426" s="20"/>
      <c r="ADA426" s="20"/>
      <c r="ADB426" s="20"/>
      <c r="ADC426" s="20"/>
      <c r="ADD426" s="20"/>
      <c r="ADE426" s="20"/>
      <c r="ADF426" s="20"/>
      <c r="ADG426" s="20"/>
      <c r="ADH426" s="20"/>
      <c r="ADI426" s="20"/>
      <c r="ADJ426" s="20"/>
      <c r="ADK426" s="20"/>
      <c r="ADL426" s="20"/>
      <c r="ADM426" s="20"/>
      <c r="ADN426" s="20"/>
      <c r="ADO426" s="20"/>
      <c r="ADP426" s="20"/>
      <c r="ADQ426" s="20"/>
      <c r="ADR426" s="20"/>
      <c r="ADS426" s="20"/>
      <c r="ADT426" s="20"/>
      <c r="ADU426" s="20"/>
      <c r="ADV426" s="20"/>
      <c r="ADW426" s="20"/>
      <c r="ADX426" s="20"/>
      <c r="ADY426" s="20"/>
      <c r="ADZ426" s="20"/>
      <c r="AEA426" s="20"/>
      <c r="AEB426" s="20"/>
      <c r="AEC426" s="20"/>
      <c r="AED426" s="20"/>
      <c r="AEE426" s="20"/>
      <c r="AEF426" s="20"/>
      <c r="AEG426" s="20"/>
      <c r="AEH426" s="20"/>
      <c r="AEI426" s="20"/>
      <c r="AEJ426" s="20"/>
      <c r="AEK426" s="20"/>
      <c r="AEL426" s="20"/>
      <c r="AEM426" s="20"/>
      <c r="AEN426" s="20"/>
      <c r="AEO426" s="20"/>
      <c r="AEP426" s="20"/>
      <c r="AEQ426" s="20"/>
      <c r="AER426" s="20"/>
      <c r="AES426" s="20"/>
      <c r="AET426" s="20"/>
      <c r="AEU426" s="20"/>
      <c r="AEV426" s="20"/>
      <c r="AEW426" s="20"/>
      <c r="AEX426" s="20"/>
      <c r="AEY426" s="20"/>
      <c r="AEZ426" s="20"/>
      <c r="AFA426" s="20"/>
      <c r="AFB426" s="20"/>
      <c r="AFC426" s="20"/>
      <c r="AFD426" s="20"/>
      <c r="AFE426" s="20"/>
      <c r="AFF426" s="20"/>
      <c r="AFG426" s="20"/>
      <c r="AFH426" s="20"/>
      <c r="AFI426" s="20"/>
      <c r="AFJ426" s="20"/>
      <c r="AFK426" s="20"/>
      <c r="AFL426" s="20"/>
      <c r="AFM426" s="20"/>
      <c r="AFN426" s="20"/>
      <c r="AFO426" s="20"/>
      <c r="AFP426" s="20"/>
      <c r="AFQ426" s="20"/>
      <c r="AFR426" s="20"/>
      <c r="AFS426" s="20"/>
      <c r="AFT426" s="20"/>
      <c r="AFU426" s="20"/>
      <c r="AFV426" s="20"/>
      <c r="AFW426" s="20"/>
      <c r="AFX426" s="20"/>
      <c r="AFY426" s="20"/>
      <c r="AFZ426" s="20"/>
      <c r="AGA426" s="20"/>
      <c r="AGB426" s="20"/>
      <c r="AGC426" s="20"/>
      <c r="AGD426" s="20"/>
      <c r="AGE426" s="20"/>
      <c r="AGF426" s="20"/>
      <c r="AGG426" s="20"/>
      <c r="AGH426" s="20"/>
      <c r="AGI426" s="20"/>
      <c r="AGJ426" s="20"/>
      <c r="AGK426" s="20"/>
      <c r="AGL426" s="20"/>
      <c r="AGM426" s="20"/>
      <c r="AGN426" s="20"/>
      <c r="AGO426" s="20"/>
      <c r="AGP426" s="20"/>
      <c r="AGQ426" s="20"/>
      <c r="AGR426" s="20"/>
      <c r="AGS426" s="20"/>
      <c r="AGT426" s="20"/>
      <c r="AGU426" s="20"/>
      <c r="AGV426" s="20"/>
      <c r="AGW426" s="20"/>
      <c r="AGX426" s="20"/>
      <c r="AGY426" s="20"/>
      <c r="AGZ426" s="20"/>
      <c r="AHA426" s="20"/>
      <c r="AHB426" s="20"/>
      <c r="AHC426" s="20"/>
      <c r="AHD426" s="20"/>
      <c r="AHE426" s="20"/>
      <c r="AHF426" s="20"/>
      <c r="AHG426" s="20"/>
      <c r="AHH426" s="20"/>
      <c r="AHI426" s="20"/>
      <c r="AHJ426" s="20"/>
      <c r="AHK426" s="20"/>
      <c r="AHL426" s="20"/>
      <c r="AHM426" s="20"/>
      <c r="AHN426" s="20"/>
      <c r="AHO426" s="20"/>
      <c r="AHP426" s="20"/>
      <c r="AHQ426" s="20"/>
      <c r="AHR426" s="20"/>
      <c r="AHS426" s="20"/>
      <c r="AHT426" s="20"/>
      <c r="AHU426" s="20"/>
      <c r="AHV426" s="20"/>
      <c r="AHW426" s="20"/>
      <c r="AHX426" s="20"/>
      <c r="AHY426" s="20"/>
      <c r="AHZ426" s="20"/>
      <c r="AIA426" s="20"/>
      <c r="AIB426" s="20"/>
      <c r="AIC426" s="20"/>
      <c r="AID426" s="20"/>
      <c r="AIE426" s="20"/>
      <c r="AIF426" s="20"/>
      <c r="AIG426" s="20"/>
      <c r="AIH426" s="20"/>
      <c r="AII426" s="20"/>
      <c r="AIJ426" s="20"/>
      <c r="AIK426" s="20"/>
      <c r="AIL426" s="20"/>
      <c r="AIM426" s="20"/>
      <c r="AIN426" s="20"/>
      <c r="AIO426" s="20"/>
      <c r="AIP426" s="20"/>
      <c r="AIQ426" s="20"/>
      <c r="AIR426" s="20"/>
      <c r="AIS426" s="20"/>
      <c r="AIT426" s="20"/>
      <c r="AIU426" s="20"/>
      <c r="AIV426" s="20"/>
      <c r="AIW426" s="20"/>
      <c r="AIX426" s="20"/>
      <c r="AIY426" s="20"/>
      <c r="AIZ426" s="20"/>
      <c r="AJA426" s="20"/>
      <c r="AJB426" s="20"/>
      <c r="AJC426" s="20"/>
      <c r="AJD426" s="20"/>
      <c r="AJE426" s="20"/>
      <c r="AJF426" s="20"/>
      <c r="AJG426" s="20"/>
      <c r="AJH426" s="20"/>
      <c r="AJI426" s="20"/>
      <c r="AJJ426" s="20"/>
      <c r="AJK426" s="20"/>
      <c r="AJL426" s="20"/>
      <c r="AJM426" s="20"/>
      <c r="AJN426" s="20"/>
      <c r="AJO426" s="20"/>
      <c r="AJP426" s="20"/>
      <c r="AJQ426" s="20"/>
      <c r="AJR426" s="20"/>
      <c r="AJS426" s="20"/>
      <c r="AJT426" s="20"/>
      <c r="AJU426" s="20"/>
      <c r="AJV426" s="20"/>
      <c r="AJW426" s="20"/>
      <c r="AJX426" s="20"/>
      <c r="AJY426" s="20"/>
      <c r="AJZ426" s="20"/>
      <c r="AKA426" s="20"/>
      <c r="AKB426" s="20"/>
      <c r="AKC426" s="20"/>
      <c r="AKD426" s="20"/>
      <c r="AKE426" s="20"/>
      <c r="AKF426" s="20"/>
      <c r="AKG426" s="20"/>
      <c r="AKH426" s="20"/>
      <c r="AKI426" s="20"/>
      <c r="AKJ426" s="20"/>
      <c r="AKK426" s="20"/>
      <c r="AKL426" s="20"/>
      <c r="AKM426" s="20"/>
      <c r="AKN426" s="20"/>
      <c r="AKO426" s="20"/>
      <c r="AKP426" s="20"/>
      <c r="AKQ426" s="20"/>
      <c r="AKR426" s="20"/>
      <c r="AKS426" s="20"/>
      <c r="AKT426" s="20"/>
      <c r="AKU426" s="20"/>
      <c r="AKV426" s="20"/>
      <c r="AKW426" s="20"/>
      <c r="AKX426" s="20"/>
      <c r="AKY426" s="20"/>
      <c r="AKZ426" s="20"/>
      <c r="ALA426" s="20"/>
      <c r="ALB426" s="20"/>
      <c r="ALC426" s="20"/>
      <c r="ALD426" s="20"/>
      <c r="ALE426" s="20"/>
      <c r="ALF426" s="20"/>
      <c r="ALG426" s="20"/>
      <c r="ALH426" s="20"/>
      <c r="ALI426" s="20"/>
      <c r="ALJ426" s="20"/>
      <c r="ALK426" s="20"/>
      <c r="ALL426" s="20"/>
      <c r="ALM426" s="20"/>
      <c r="ALN426" s="20"/>
      <c r="ALO426" s="20"/>
      <c r="ALP426" s="20"/>
      <c r="ALQ426" s="20"/>
      <c r="ALR426" s="20"/>
      <c r="ALS426" s="20"/>
      <c r="ALT426" s="20"/>
      <c r="ALU426" s="20"/>
      <c r="ALV426" s="20"/>
      <c r="ALW426" s="20"/>
      <c r="ALX426" s="20"/>
      <c r="ALY426" s="20"/>
      <c r="ALZ426" s="20"/>
      <c r="AMA426" s="20"/>
      <c r="AMB426" s="20"/>
      <c r="AMC426" s="20"/>
      <c r="AMD426" s="20"/>
      <c r="AME426" s="20"/>
      <c r="AMF426" s="20"/>
      <c r="AMG426" s="20"/>
      <c r="AMH426" s="20"/>
      <c r="AMI426" s="20"/>
      <c r="AMJ426" s="20"/>
      <c r="AMK426" s="20"/>
      <c r="AML426" s="20"/>
      <c r="AMM426" s="20"/>
      <c r="AMN426" s="20"/>
      <c r="AMO426" s="20"/>
      <c r="AMP426" s="20"/>
      <c r="AMQ426" s="20"/>
      <c r="AMR426" s="20"/>
      <c r="AMS426" s="20"/>
      <c r="AMT426" s="20"/>
      <c r="AMU426" s="20"/>
      <c r="AMV426" s="20"/>
      <c r="AMW426" s="20"/>
      <c r="AMX426" s="20"/>
      <c r="AMY426" s="20"/>
      <c r="AMZ426" s="20"/>
      <c r="ANA426" s="20"/>
      <c r="ANB426" s="20"/>
      <c r="ANC426" s="20"/>
      <c r="AND426" s="20"/>
      <c r="ANE426" s="20"/>
      <c r="ANF426" s="20"/>
      <c r="ANG426" s="20"/>
      <c r="ANH426" s="20"/>
      <c r="ANI426" s="20"/>
      <c r="ANJ426" s="20"/>
      <c r="ANK426" s="20"/>
      <c r="ANL426" s="20"/>
      <c r="ANM426" s="20"/>
      <c r="ANN426" s="20"/>
      <c r="ANO426" s="20"/>
      <c r="ANP426" s="20"/>
      <c r="ANQ426" s="20"/>
      <c r="ANR426" s="20"/>
      <c r="ANS426" s="20"/>
      <c r="ANT426" s="20"/>
      <c r="ANU426" s="20"/>
      <c r="ANV426" s="20"/>
      <c r="ANW426" s="20"/>
      <c r="ANX426" s="20"/>
      <c r="ANY426" s="20"/>
      <c r="ANZ426" s="20"/>
      <c r="AOA426" s="20"/>
      <c r="AOB426" s="20"/>
      <c r="AOC426" s="20"/>
      <c r="AOD426" s="20"/>
      <c r="AOE426" s="20"/>
      <c r="AOF426" s="20"/>
      <c r="AOG426" s="20"/>
      <c r="AOH426" s="20"/>
      <c r="AOI426" s="20"/>
      <c r="AOJ426" s="20"/>
      <c r="AOK426" s="20"/>
      <c r="AOL426" s="20"/>
      <c r="AOM426" s="20"/>
      <c r="AON426" s="20"/>
      <c r="AOO426" s="20"/>
      <c r="AOP426" s="20"/>
      <c r="AOQ426" s="20"/>
      <c r="AOR426" s="20"/>
      <c r="AOS426" s="20"/>
      <c r="AOT426" s="20"/>
      <c r="AOU426" s="20"/>
      <c r="AOV426" s="20"/>
      <c r="AOW426" s="20"/>
      <c r="AOX426" s="20"/>
      <c r="AOY426" s="20"/>
      <c r="AOZ426" s="20"/>
      <c r="APA426" s="20"/>
      <c r="APB426" s="20"/>
      <c r="APC426" s="20"/>
      <c r="APD426" s="20"/>
      <c r="APE426" s="20"/>
      <c r="APF426" s="20"/>
      <c r="APG426" s="20"/>
      <c r="APH426" s="20"/>
      <c r="API426" s="20"/>
      <c r="APJ426" s="20"/>
      <c r="APK426" s="20"/>
      <c r="APL426" s="20"/>
      <c r="APM426" s="20"/>
      <c r="APN426" s="20"/>
      <c r="APO426" s="20"/>
      <c r="APP426" s="20"/>
      <c r="APQ426" s="20"/>
      <c r="APR426" s="20"/>
      <c r="APS426" s="20"/>
      <c r="APT426" s="20"/>
      <c r="APU426" s="20"/>
      <c r="APV426" s="20"/>
      <c r="APW426" s="20"/>
      <c r="APX426" s="20"/>
      <c r="APY426" s="20"/>
      <c r="APZ426" s="20"/>
      <c r="AQA426" s="20"/>
      <c r="AQB426" s="20"/>
      <c r="AQC426" s="20"/>
      <c r="AQD426" s="20"/>
      <c r="AQE426" s="20"/>
      <c r="AQF426" s="20"/>
      <c r="AQG426" s="20"/>
      <c r="AQH426" s="20"/>
      <c r="AQI426" s="20"/>
      <c r="AQJ426" s="20"/>
      <c r="AQK426" s="20"/>
      <c r="AQL426" s="20"/>
      <c r="AQM426" s="20"/>
      <c r="AQN426" s="20"/>
      <c r="AQO426" s="20"/>
      <c r="AQP426" s="20"/>
      <c r="AQQ426" s="20"/>
      <c r="AQR426" s="20"/>
      <c r="AQS426" s="20"/>
      <c r="AQT426" s="20"/>
      <c r="AQU426" s="20"/>
      <c r="AQV426" s="20"/>
      <c r="AQW426" s="20"/>
      <c r="AQX426" s="20"/>
      <c r="AQY426" s="20"/>
      <c r="AQZ426" s="20"/>
    </row>
    <row r="427" spans="1:1144" s="8" customFormat="1" ht="15" customHeight="1">
      <c r="A427" s="168" t="s">
        <v>107</v>
      </c>
      <c r="B427" s="168" t="s">
        <v>15</v>
      </c>
      <c r="C427" s="168" t="s">
        <v>17</v>
      </c>
      <c r="D427" s="168"/>
      <c r="E427" s="168"/>
      <c r="F427" s="168"/>
      <c r="G427" s="168"/>
      <c r="H427" s="168"/>
      <c r="I427" s="168"/>
      <c r="J427" s="192" t="s">
        <v>18</v>
      </c>
      <c r="K427" s="192"/>
      <c r="L427" s="192"/>
      <c r="M427" s="192"/>
      <c r="N427" s="192"/>
      <c r="O427" s="192"/>
      <c r="P427" s="192"/>
      <c r="Q427" s="192"/>
      <c r="R427" s="193"/>
      <c r="S427" s="192"/>
      <c r="T427" s="192"/>
      <c r="U427" s="192"/>
      <c r="V427" s="192"/>
      <c r="W427" s="171">
        <f t="shared" si="34"/>
        <v>0</v>
      </c>
      <c r="X427" s="171">
        <f t="shared" si="33"/>
        <v>0</v>
      </c>
      <c r="Y427" s="171"/>
      <c r="Z427" s="171"/>
      <c r="AA427" s="171"/>
      <c r="AB427" s="171"/>
      <c r="AC427" s="171"/>
      <c r="AD427" s="171"/>
      <c r="AE427" s="171"/>
      <c r="AF427" s="171"/>
      <c r="AG427" s="171"/>
      <c r="AH427" s="171"/>
      <c r="AI427" s="171"/>
      <c r="AJ427" s="171"/>
      <c r="AK427" s="171"/>
      <c r="AL427" s="171"/>
      <c r="AM427" s="171"/>
      <c r="AN427" s="171"/>
      <c r="AO427" s="171"/>
      <c r="AP427" s="171"/>
      <c r="AQ427" s="171"/>
      <c r="AR427" s="171"/>
      <c r="AS427" s="171"/>
      <c r="AT427" s="171"/>
      <c r="AU427" s="171"/>
      <c r="AV427" s="171"/>
      <c r="AW427" s="171"/>
      <c r="AX427" s="171"/>
      <c r="AY427" s="171"/>
      <c r="AZ427" s="171"/>
      <c r="BA427" s="174"/>
      <c r="BB427" s="171"/>
      <c r="BC427" s="171"/>
      <c r="BD427" s="171"/>
      <c r="BE427" s="171"/>
      <c r="BF427" s="171"/>
      <c r="BG427" s="171"/>
      <c r="BH427" s="174"/>
      <c r="BI427" s="174"/>
      <c r="BJ427" s="174"/>
      <c r="BK427" s="174"/>
      <c r="BL427" s="174"/>
      <c r="BM427" s="174"/>
      <c r="BN427" s="174"/>
      <c r="BO427" s="174"/>
      <c r="BP427" s="174"/>
      <c r="BQ427" s="174"/>
      <c r="BR427" s="174"/>
      <c r="BS427" s="174"/>
      <c r="BT427" s="174"/>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20"/>
      <c r="DE427" s="20"/>
      <c r="DF427" s="20"/>
      <c r="DG427" s="20"/>
      <c r="DH427" s="20"/>
      <c r="DI427" s="20"/>
      <c r="DJ427" s="20"/>
      <c r="DK427" s="20"/>
      <c r="DL427" s="20"/>
      <c r="DM427" s="20"/>
      <c r="DN427" s="20"/>
      <c r="DO427" s="20"/>
      <c r="DP427" s="20"/>
      <c r="DQ427" s="20"/>
      <c r="DR427" s="20"/>
      <c r="DS427" s="20"/>
      <c r="DT427" s="20"/>
      <c r="DU427" s="20"/>
      <c r="DV427" s="20"/>
      <c r="DW427" s="20"/>
      <c r="DX427" s="20"/>
      <c r="DY427" s="20"/>
      <c r="DZ427" s="20"/>
      <c r="EA427" s="20"/>
      <c r="EB427" s="20"/>
      <c r="EC427" s="20"/>
      <c r="ED427" s="20"/>
      <c r="EE427" s="20"/>
      <c r="EF427" s="20"/>
      <c r="EG427" s="20"/>
      <c r="EH427" s="20"/>
      <c r="EI427" s="20"/>
      <c r="EJ427" s="20"/>
      <c r="EK427" s="20"/>
      <c r="EL427" s="20"/>
      <c r="EM427" s="20"/>
      <c r="EN427" s="20"/>
      <c r="EO427" s="20"/>
      <c r="EP427" s="20"/>
      <c r="EQ427" s="20"/>
      <c r="ER427" s="20"/>
      <c r="ES427" s="20"/>
      <c r="ET427" s="20"/>
      <c r="EU427" s="20"/>
      <c r="EV427" s="20"/>
      <c r="EW427" s="20"/>
      <c r="EX427" s="20"/>
      <c r="EY427" s="20"/>
      <c r="EZ427" s="20"/>
      <c r="FA427" s="20"/>
      <c r="FB427" s="20"/>
      <c r="FC427" s="20"/>
      <c r="FD427" s="20"/>
      <c r="FE427" s="20"/>
      <c r="FF427" s="20"/>
      <c r="FG427" s="20"/>
      <c r="FH427" s="20"/>
      <c r="FI427" s="20"/>
      <c r="FJ427" s="20"/>
      <c r="FK427" s="20"/>
      <c r="FL427" s="20"/>
      <c r="FM427" s="20"/>
      <c r="FN427" s="20"/>
      <c r="FO427" s="20"/>
      <c r="FP427" s="20"/>
      <c r="FQ427" s="20"/>
      <c r="FR427" s="20"/>
      <c r="FS427" s="20"/>
      <c r="FT427" s="20"/>
      <c r="FU427" s="20"/>
      <c r="FV427" s="20"/>
      <c r="FW427" s="20"/>
      <c r="FX427" s="20"/>
      <c r="FY427" s="20"/>
      <c r="FZ427" s="20"/>
      <c r="GA427" s="20"/>
      <c r="GB427" s="20"/>
      <c r="GC427" s="20"/>
      <c r="GD427" s="20"/>
      <c r="GE427" s="20"/>
      <c r="GF427" s="20"/>
      <c r="GG427" s="20"/>
      <c r="GH427" s="20"/>
      <c r="GI427" s="20"/>
      <c r="GJ427" s="20"/>
      <c r="GK427" s="20"/>
      <c r="GL427" s="20"/>
      <c r="GM427" s="20"/>
      <c r="GN427" s="20"/>
      <c r="GO427" s="20"/>
      <c r="GP427" s="20"/>
      <c r="GQ427" s="20"/>
      <c r="GR427" s="20"/>
      <c r="GS427" s="20"/>
      <c r="GT427" s="20"/>
      <c r="GU427" s="20"/>
      <c r="GV427" s="20"/>
      <c r="GW427" s="20"/>
      <c r="GX427" s="20"/>
      <c r="GY427" s="20"/>
      <c r="GZ427" s="20"/>
      <c r="HA427" s="20"/>
      <c r="HB427" s="20"/>
      <c r="HC427" s="20"/>
      <c r="HD427" s="20"/>
      <c r="HE427" s="20"/>
      <c r="HF427" s="20"/>
      <c r="HG427" s="20"/>
      <c r="HH427" s="20"/>
      <c r="HI427" s="20"/>
      <c r="HJ427" s="20"/>
      <c r="HK427" s="20"/>
      <c r="HL427" s="20"/>
      <c r="HM427" s="20"/>
      <c r="HN427" s="20"/>
      <c r="HO427" s="20"/>
      <c r="HP427" s="20"/>
      <c r="HQ427" s="20"/>
      <c r="HR427" s="20"/>
      <c r="HS427" s="20"/>
      <c r="HT427" s="20"/>
      <c r="HU427" s="20"/>
      <c r="HV427" s="20"/>
      <c r="HW427" s="20"/>
      <c r="HX427" s="20"/>
      <c r="HY427" s="20"/>
      <c r="HZ427" s="20"/>
      <c r="IA427" s="20"/>
      <c r="IB427" s="20"/>
      <c r="IC427" s="20"/>
      <c r="ID427" s="20"/>
      <c r="IE427" s="20"/>
      <c r="IF427" s="20"/>
      <c r="IG427" s="20"/>
      <c r="IH427" s="20"/>
      <c r="II427" s="20"/>
      <c r="IJ427" s="20"/>
      <c r="IK427" s="20"/>
      <c r="IL427" s="20"/>
      <c r="IM427" s="20"/>
      <c r="IN427" s="20"/>
      <c r="IO427" s="20"/>
      <c r="IP427" s="20"/>
      <c r="IQ427" s="20"/>
      <c r="IR427" s="20"/>
      <c r="IS427" s="20"/>
      <c r="IT427" s="20"/>
      <c r="IU427" s="20"/>
      <c r="IV427" s="20"/>
      <c r="IW427" s="20"/>
      <c r="IX427" s="20"/>
      <c r="IY427" s="20"/>
      <c r="IZ427" s="20"/>
      <c r="JA427" s="20"/>
      <c r="JB427" s="20"/>
      <c r="JC427" s="20"/>
      <c r="JD427" s="20"/>
      <c r="JE427" s="20"/>
      <c r="JF427" s="20"/>
      <c r="JG427" s="20"/>
      <c r="JH427" s="20"/>
      <c r="JI427" s="20"/>
      <c r="JJ427" s="20"/>
      <c r="JK427" s="20"/>
      <c r="JL427" s="20"/>
      <c r="JM427" s="20"/>
      <c r="JN427" s="20"/>
      <c r="JO427" s="20"/>
      <c r="JP427" s="20"/>
      <c r="JQ427" s="20"/>
      <c r="JR427" s="20"/>
      <c r="JS427" s="20"/>
      <c r="JT427" s="20"/>
      <c r="JU427" s="20"/>
      <c r="JV427" s="20"/>
      <c r="JW427" s="20"/>
      <c r="JX427" s="20"/>
      <c r="JY427" s="20"/>
      <c r="JZ427" s="20"/>
      <c r="KA427" s="20"/>
      <c r="KB427" s="20"/>
      <c r="KC427" s="20"/>
      <c r="KD427" s="20"/>
      <c r="KE427" s="20"/>
      <c r="KF427" s="20"/>
      <c r="KG427" s="20"/>
      <c r="KH427" s="20"/>
      <c r="KI427" s="20"/>
      <c r="KJ427" s="20"/>
      <c r="KK427" s="20"/>
      <c r="KL427" s="20"/>
      <c r="KM427" s="20"/>
      <c r="KN427" s="20"/>
      <c r="KO427" s="20"/>
      <c r="KP427" s="20"/>
      <c r="KQ427" s="20"/>
      <c r="KR427" s="20"/>
      <c r="KS427" s="20"/>
      <c r="KT427" s="20"/>
      <c r="KU427" s="20"/>
      <c r="KV427" s="20"/>
      <c r="KW427" s="20"/>
      <c r="KX427" s="20"/>
      <c r="KY427" s="20"/>
      <c r="KZ427" s="20"/>
      <c r="LA427" s="20"/>
      <c r="LB427" s="20"/>
      <c r="LC427" s="20"/>
      <c r="LD427" s="20"/>
      <c r="LE427" s="20"/>
      <c r="LF427" s="20"/>
      <c r="LG427" s="20"/>
      <c r="LH427" s="20"/>
      <c r="LI427" s="20"/>
      <c r="LJ427" s="20"/>
      <c r="LK427" s="20"/>
      <c r="LL427" s="20"/>
      <c r="LM427" s="20"/>
      <c r="LN427" s="20"/>
      <c r="LO427" s="20"/>
      <c r="LP427" s="20"/>
      <c r="LQ427" s="20"/>
      <c r="LR427" s="20"/>
      <c r="LS427" s="20"/>
      <c r="LT427" s="20"/>
      <c r="LU427" s="20"/>
      <c r="LV427" s="20"/>
      <c r="LW427" s="20"/>
      <c r="LX427" s="20"/>
      <c r="LY427" s="20"/>
      <c r="LZ427" s="20"/>
      <c r="MA427" s="20"/>
      <c r="MB427" s="20"/>
      <c r="MC427" s="20"/>
      <c r="MD427" s="20"/>
      <c r="ME427" s="20"/>
      <c r="MF427" s="20"/>
      <c r="MG427" s="20"/>
      <c r="MH427" s="20"/>
      <c r="MI427" s="20"/>
      <c r="MJ427" s="20"/>
      <c r="MK427" s="20"/>
      <c r="ML427" s="20"/>
      <c r="MM427" s="20"/>
      <c r="MN427" s="20"/>
      <c r="MO427" s="20"/>
      <c r="MP427" s="20"/>
      <c r="MQ427" s="20"/>
      <c r="MR427" s="20"/>
      <c r="MS427" s="20"/>
      <c r="MT427" s="20"/>
      <c r="MU427" s="20"/>
      <c r="MV427" s="20"/>
      <c r="MW427" s="20"/>
      <c r="MX427" s="20"/>
      <c r="MY427" s="20"/>
      <c r="MZ427" s="20"/>
      <c r="NA427" s="20"/>
      <c r="NB427" s="20"/>
      <c r="NC427" s="20"/>
      <c r="ND427" s="20"/>
      <c r="NE427" s="20"/>
      <c r="NF427" s="20"/>
      <c r="NG427" s="20"/>
      <c r="NH427" s="20"/>
      <c r="NI427" s="20"/>
      <c r="NJ427" s="20"/>
      <c r="NK427" s="20"/>
      <c r="NL427" s="20"/>
      <c r="NM427" s="20"/>
      <c r="NN427" s="20"/>
      <c r="NO427" s="20"/>
      <c r="NP427" s="20"/>
      <c r="NQ427" s="20"/>
      <c r="NR427" s="20"/>
      <c r="NS427" s="20"/>
      <c r="NT427" s="20"/>
      <c r="NU427" s="20"/>
      <c r="NV427" s="20"/>
      <c r="NW427" s="20"/>
      <c r="NX427" s="20"/>
      <c r="NY427" s="20"/>
      <c r="NZ427" s="20"/>
      <c r="OA427" s="20"/>
      <c r="OB427" s="20"/>
      <c r="OC427" s="20"/>
      <c r="OD427" s="20"/>
      <c r="OE427" s="20"/>
      <c r="OF427" s="20"/>
      <c r="OG427" s="20"/>
      <c r="OH427" s="20"/>
      <c r="OI427" s="20"/>
      <c r="OJ427" s="20"/>
      <c r="OK427" s="20"/>
      <c r="OL427" s="20"/>
      <c r="OM427" s="20"/>
      <c r="ON427" s="20"/>
      <c r="OO427" s="20"/>
      <c r="OP427" s="20"/>
      <c r="OQ427" s="20"/>
      <c r="OR427" s="20"/>
      <c r="OS427" s="20"/>
      <c r="OT427" s="20"/>
      <c r="OU427" s="20"/>
      <c r="OV427" s="20"/>
      <c r="OW427" s="20"/>
      <c r="OX427" s="20"/>
      <c r="OY427" s="20"/>
      <c r="OZ427" s="20"/>
      <c r="PA427" s="20"/>
      <c r="PB427" s="20"/>
      <c r="PC427" s="20"/>
      <c r="PD427" s="20"/>
      <c r="PE427" s="20"/>
      <c r="PF427" s="20"/>
      <c r="PG427" s="20"/>
      <c r="PH427" s="20"/>
      <c r="PI427" s="20"/>
      <c r="PJ427" s="20"/>
      <c r="PK427" s="20"/>
      <c r="PL427" s="20"/>
      <c r="PM427" s="20"/>
      <c r="PN427" s="20"/>
      <c r="PO427" s="20"/>
      <c r="PP427" s="20"/>
      <c r="PQ427" s="20"/>
      <c r="PR427" s="20"/>
      <c r="PS427" s="20"/>
      <c r="PT427" s="20"/>
      <c r="PU427" s="20"/>
      <c r="PV427" s="20"/>
      <c r="PW427" s="20"/>
      <c r="PX427" s="20"/>
      <c r="PY427" s="20"/>
      <c r="PZ427" s="20"/>
      <c r="QA427" s="20"/>
      <c r="QB427" s="20"/>
      <c r="QC427" s="20"/>
      <c r="QD427" s="20"/>
      <c r="QE427" s="20"/>
      <c r="QF427" s="20"/>
      <c r="QG427" s="20"/>
      <c r="QH427" s="20"/>
      <c r="QI427" s="20"/>
      <c r="QJ427" s="20"/>
      <c r="QK427" s="20"/>
      <c r="QL427" s="20"/>
      <c r="QM427" s="20"/>
      <c r="QN427" s="20"/>
      <c r="QO427" s="20"/>
      <c r="QP427" s="20"/>
      <c r="QQ427" s="20"/>
      <c r="QR427" s="20"/>
      <c r="QS427" s="20"/>
      <c r="QT427" s="20"/>
      <c r="QU427" s="20"/>
      <c r="QV427" s="20"/>
      <c r="QW427" s="20"/>
      <c r="QX427" s="20"/>
      <c r="QY427" s="20"/>
      <c r="QZ427" s="20"/>
      <c r="RA427" s="20"/>
      <c r="RB427" s="20"/>
      <c r="RC427" s="20"/>
      <c r="RD427" s="20"/>
      <c r="RE427" s="20"/>
      <c r="RF427" s="20"/>
      <c r="RG427" s="20"/>
      <c r="RH427" s="20"/>
      <c r="RI427" s="20"/>
      <c r="RJ427" s="20"/>
      <c r="RK427" s="20"/>
      <c r="RL427" s="20"/>
      <c r="RM427" s="20"/>
      <c r="RN427" s="20"/>
      <c r="RO427" s="20"/>
      <c r="RP427" s="20"/>
      <c r="RQ427" s="20"/>
      <c r="RR427" s="20"/>
      <c r="RS427" s="20"/>
      <c r="RT427" s="20"/>
      <c r="RU427" s="20"/>
      <c r="RV427" s="20"/>
      <c r="RW427" s="20"/>
      <c r="RX427" s="20"/>
      <c r="RY427" s="20"/>
      <c r="RZ427" s="20"/>
      <c r="SA427" s="20"/>
      <c r="SB427" s="20"/>
      <c r="SC427" s="20"/>
      <c r="SD427" s="20"/>
      <c r="SE427" s="20"/>
      <c r="SF427" s="20"/>
      <c r="SG427" s="20"/>
      <c r="SH427" s="20"/>
      <c r="SI427" s="20"/>
      <c r="SJ427" s="20"/>
      <c r="SK427" s="20"/>
      <c r="SL427" s="20"/>
      <c r="SM427" s="20"/>
      <c r="SN427" s="20"/>
      <c r="SO427" s="20"/>
      <c r="SP427" s="20"/>
      <c r="SQ427" s="20"/>
      <c r="SR427" s="20"/>
      <c r="SS427" s="20"/>
      <c r="ST427" s="20"/>
      <c r="SU427" s="20"/>
      <c r="SV427" s="20"/>
      <c r="SW427" s="20"/>
      <c r="SX427" s="20"/>
      <c r="SY427" s="20"/>
      <c r="SZ427" s="20"/>
      <c r="TA427" s="20"/>
      <c r="TB427" s="20"/>
      <c r="TC427" s="20"/>
      <c r="TD427" s="20"/>
      <c r="TE427" s="20"/>
      <c r="TF427" s="20"/>
      <c r="TG427" s="20"/>
      <c r="TH427" s="20"/>
      <c r="TI427" s="20"/>
      <c r="TJ427" s="20"/>
      <c r="TK427" s="20"/>
      <c r="TL427" s="20"/>
      <c r="TM427" s="20"/>
      <c r="TN427" s="20"/>
      <c r="TO427" s="20"/>
      <c r="TP427" s="20"/>
      <c r="TQ427" s="20"/>
      <c r="TR427" s="20"/>
      <c r="TS427" s="20"/>
      <c r="TT427" s="20"/>
      <c r="TU427" s="20"/>
      <c r="TV427" s="20"/>
      <c r="TW427" s="20"/>
      <c r="TX427" s="20"/>
      <c r="TY427" s="20"/>
      <c r="TZ427" s="20"/>
      <c r="UA427" s="20"/>
      <c r="UB427" s="20"/>
      <c r="UC427" s="20"/>
      <c r="UD427" s="20"/>
      <c r="UE427" s="20"/>
      <c r="UF427" s="20"/>
      <c r="UG427" s="20"/>
      <c r="UH427" s="20"/>
      <c r="UI427" s="20"/>
      <c r="UJ427" s="20"/>
      <c r="UK427" s="20"/>
      <c r="UL427" s="20"/>
      <c r="UM427" s="20"/>
      <c r="UN427" s="20"/>
      <c r="UO427" s="20"/>
      <c r="UP427" s="20"/>
      <c r="UQ427" s="20"/>
      <c r="UR427" s="20"/>
      <c r="US427" s="20"/>
      <c r="UT427" s="20"/>
      <c r="UU427" s="20"/>
      <c r="UV427" s="20"/>
      <c r="UW427" s="20"/>
      <c r="UX427" s="20"/>
      <c r="UY427" s="20"/>
      <c r="UZ427" s="20"/>
      <c r="VA427" s="20"/>
      <c r="VB427" s="20"/>
      <c r="VC427" s="20"/>
      <c r="VD427" s="20"/>
      <c r="VE427" s="20"/>
      <c r="VF427" s="20"/>
      <c r="VG427" s="20"/>
      <c r="VH427" s="20"/>
      <c r="VI427" s="20"/>
      <c r="VJ427" s="20"/>
      <c r="VK427" s="20"/>
      <c r="VL427" s="20"/>
      <c r="VM427" s="20"/>
      <c r="VN427" s="20"/>
      <c r="VO427" s="20"/>
      <c r="VP427" s="20"/>
      <c r="VQ427" s="20"/>
      <c r="VR427" s="20"/>
      <c r="VS427" s="20"/>
      <c r="VT427" s="20"/>
      <c r="VU427" s="20"/>
      <c r="VV427" s="20"/>
      <c r="VW427" s="20"/>
      <c r="VX427" s="20"/>
      <c r="VY427" s="20"/>
      <c r="VZ427" s="20"/>
      <c r="WA427" s="20"/>
      <c r="WB427" s="20"/>
      <c r="WC427" s="20"/>
      <c r="WD427" s="20"/>
      <c r="WE427" s="20"/>
      <c r="WF427" s="20"/>
      <c r="WG427" s="20"/>
      <c r="WH427" s="20"/>
      <c r="WI427" s="20"/>
      <c r="WJ427" s="20"/>
      <c r="WK427" s="20"/>
      <c r="WL427" s="20"/>
      <c r="WM427" s="20"/>
      <c r="WN427" s="20"/>
      <c r="WO427" s="20"/>
      <c r="WP427" s="20"/>
      <c r="WQ427" s="20"/>
      <c r="WR427" s="20"/>
      <c r="WS427" s="20"/>
      <c r="WT427" s="20"/>
      <c r="WU427" s="20"/>
      <c r="WV427" s="20"/>
      <c r="WW427" s="20"/>
      <c r="WX427" s="20"/>
      <c r="WY427" s="20"/>
      <c r="WZ427" s="20"/>
      <c r="XA427" s="20"/>
      <c r="XB427" s="20"/>
      <c r="XC427" s="20"/>
      <c r="XD427" s="20"/>
      <c r="XE427" s="20"/>
      <c r="XF427" s="20"/>
      <c r="XG427" s="20"/>
      <c r="XH427" s="20"/>
      <c r="XI427" s="20"/>
      <c r="XJ427" s="20"/>
      <c r="XK427" s="20"/>
      <c r="XL427" s="20"/>
      <c r="XM427" s="20"/>
      <c r="XN427" s="20"/>
      <c r="XO427" s="20"/>
      <c r="XP427" s="20"/>
      <c r="XQ427" s="20"/>
      <c r="XR427" s="20"/>
      <c r="XS427" s="20"/>
      <c r="XT427" s="20"/>
      <c r="XU427" s="20"/>
      <c r="XV427" s="20"/>
      <c r="XW427" s="20"/>
      <c r="XX427" s="20"/>
      <c r="XY427" s="20"/>
      <c r="XZ427" s="20"/>
      <c r="YA427" s="20"/>
      <c r="YB427" s="20"/>
      <c r="YC427" s="20"/>
      <c r="YD427" s="20"/>
      <c r="YE427" s="20"/>
      <c r="YF427" s="20"/>
      <c r="YG427" s="20"/>
      <c r="YH427" s="20"/>
      <c r="YI427" s="20"/>
      <c r="YJ427" s="20"/>
      <c r="YK427" s="20"/>
      <c r="YL427" s="20"/>
      <c r="YM427" s="20"/>
      <c r="YN427" s="20"/>
      <c r="YO427" s="20"/>
      <c r="YP427" s="20"/>
      <c r="YQ427" s="20"/>
      <c r="YR427" s="20"/>
      <c r="YS427" s="20"/>
      <c r="YT427" s="20"/>
      <c r="YU427" s="20"/>
      <c r="YV427" s="20"/>
      <c r="YW427" s="20"/>
      <c r="YX427" s="20"/>
      <c r="YY427" s="20"/>
      <c r="YZ427" s="20"/>
      <c r="ZA427" s="20"/>
      <c r="ZB427" s="20"/>
      <c r="ZC427" s="20"/>
      <c r="ZD427" s="20"/>
      <c r="ZE427" s="20"/>
      <c r="ZF427" s="20"/>
      <c r="ZG427" s="20"/>
      <c r="ZH427" s="20"/>
      <c r="ZI427" s="20"/>
      <c r="ZJ427" s="20"/>
      <c r="ZK427" s="20"/>
      <c r="ZL427" s="20"/>
      <c r="ZM427" s="20"/>
      <c r="ZN427" s="20"/>
      <c r="ZO427" s="20"/>
      <c r="ZP427" s="20"/>
      <c r="ZQ427" s="20"/>
      <c r="ZR427" s="20"/>
      <c r="ZS427" s="20"/>
      <c r="ZT427" s="20"/>
      <c r="ZU427" s="20"/>
      <c r="ZV427" s="20"/>
      <c r="ZW427" s="20"/>
      <c r="ZX427" s="20"/>
      <c r="ZY427" s="20"/>
      <c r="ZZ427" s="20"/>
      <c r="AAA427" s="20"/>
      <c r="AAB427" s="20"/>
      <c r="AAC427" s="20"/>
      <c r="AAD427" s="20"/>
      <c r="AAE427" s="20"/>
      <c r="AAF427" s="20"/>
      <c r="AAG427" s="20"/>
      <c r="AAH427" s="20"/>
      <c r="AAI427" s="20"/>
      <c r="AAJ427" s="20"/>
      <c r="AAK427" s="20"/>
      <c r="AAL427" s="20"/>
      <c r="AAM427" s="20"/>
      <c r="AAN427" s="20"/>
      <c r="AAO427" s="20"/>
      <c r="AAP427" s="20"/>
      <c r="AAQ427" s="20"/>
      <c r="AAR427" s="20"/>
      <c r="AAS427" s="20"/>
      <c r="AAT427" s="20"/>
      <c r="AAU427" s="20"/>
      <c r="AAV427" s="20"/>
      <c r="AAW427" s="20"/>
      <c r="AAX427" s="20"/>
      <c r="AAY427" s="20"/>
      <c r="AAZ427" s="20"/>
      <c r="ABA427" s="20"/>
      <c r="ABB427" s="20"/>
      <c r="ABC427" s="20"/>
      <c r="ABD427" s="20"/>
      <c r="ABE427" s="20"/>
      <c r="ABF427" s="20"/>
      <c r="ABG427" s="20"/>
      <c r="ABH427" s="20"/>
      <c r="ABI427" s="20"/>
      <c r="ABJ427" s="20"/>
      <c r="ABK427" s="20"/>
      <c r="ABL427" s="20"/>
      <c r="ABM427" s="20"/>
      <c r="ABN427" s="20"/>
      <c r="ABO427" s="20"/>
      <c r="ABP427" s="20"/>
      <c r="ABQ427" s="20"/>
      <c r="ABR427" s="20"/>
      <c r="ABS427" s="20"/>
      <c r="ABT427" s="20"/>
      <c r="ABU427" s="20"/>
      <c r="ABV427" s="20"/>
      <c r="ABW427" s="20"/>
      <c r="ABX427" s="20"/>
      <c r="ABY427" s="20"/>
      <c r="ABZ427" s="20"/>
      <c r="ACA427" s="20"/>
      <c r="ACB427" s="20"/>
      <c r="ACC427" s="20"/>
      <c r="ACD427" s="20"/>
      <c r="ACE427" s="20"/>
      <c r="ACF427" s="20"/>
      <c r="ACG427" s="20"/>
      <c r="ACH427" s="20"/>
      <c r="ACI427" s="20"/>
      <c r="ACJ427" s="20"/>
      <c r="ACK427" s="20"/>
      <c r="ACL427" s="20"/>
      <c r="ACM427" s="20"/>
      <c r="ACN427" s="20"/>
      <c r="ACO427" s="20"/>
      <c r="ACP427" s="20"/>
      <c r="ACQ427" s="20"/>
      <c r="ACR427" s="20"/>
      <c r="ACS427" s="20"/>
      <c r="ACT427" s="20"/>
      <c r="ACU427" s="20"/>
      <c r="ACV427" s="20"/>
      <c r="ACW427" s="20"/>
      <c r="ACX427" s="20"/>
      <c r="ACY427" s="20"/>
      <c r="ACZ427" s="20"/>
      <c r="ADA427" s="20"/>
      <c r="ADB427" s="20"/>
      <c r="ADC427" s="20"/>
      <c r="ADD427" s="20"/>
      <c r="ADE427" s="20"/>
      <c r="ADF427" s="20"/>
      <c r="ADG427" s="20"/>
      <c r="ADH427" s="20"/>
      <c r="ADI427" s="20"/>
      <c r="ADJ427" s="20"/>
      <c r="ADK427" s="20"/>
      <c r="ADL427" s="20"/>
      <c r="ADM427" s="20"/>
      <c r="ADN427" s="20"/>
      <c r="ADO427" s="20"/>
      <c r="ADP427" s="20"/>
      <c r="ADQ427" s="20"/>
      <c r="ADR427" s="20"/>
      <c r="ADS427" s="20"/>
      <c r="ADT427" s="20"/>
      <c r="ADU427" s="20"/>
      <c r="ADV427" s="20"/>
      <c r="ADW427" s="20"/>
      <c r="ADX427" s="20"/>
      <c r="ADY427" s="20"/>
      <c r="ADZ427" s="20"/>
      <c r="AEA427" s="20"/>
      <c r="AEB427" s="20"/>
      <c r="AEC427" s="20"/>
      <c r="AED427" s="20"/>
      <c r="AEE427" s="20"/>
      <c r="AEF427" s="20"/>
      <c r="AEG427" s="20"/>
      <c r="AEH427" s="20"/>
      <c r="AEI427" s="20"/>
      <c r="AEJ427" s="20"/>
      <c r="AEK427" s="20"/>
      <c r="AEL427" s="20"/>
      <c r="AEM427" s="20"/>
      <c r="AEN427" s="20"/>
      <c r="AEO427" s="20"/>
      <c r="AEP427" s="20"/>
      <c r="AEQ427" s="20"/>
      <c r="AER427" s="20"/>
      <c r="AES427" s="20"/>
      <c r="AET427" s="20"/>
      <c r="AEU427" s="20"/>
      <c r="AEV427" s="20"/>
      <c r="AEW427" s="20"/>
      <c r="AEX427" s="20"/>
      <c r="AEY427" s="20"/>
      <c r="AEZ427" s="20"/>
      <c r="AFA427" s="20"/>
      <c r="AFB427" s="20"/>
      <c r="AFC427" s="20"/>
      <c r="AFD427" s="20"/>
      <c r="AFE427" s="20"/>
      <c r="AFF427" s="20"/>
      <c r="AFG427" s="20"/>
      <c r="AFH427" s="20"/>
      <c r="AFI427" s="20"/>
      <c r="AFJ427" s="20"/>
      <c r="AFK427" s="20"/>
      <c r="AFL427" s="20"/>
      <c r="AFM427" s="20"/>
      <c r="AFN427" s="20"/>
      <c r="AFO427" s="20"/>
      <c r="AFP427" s="20"/>
      <c r="AFQ427" s="20"/>
      <c r="AFR427" s="20"/>
      <c r="AFS427" s="20"/>
      <c r="AFT427" s="20"/>
      <c r="AFU427" s="20"/>
      <c r="AFV427" s="20"/>
      <c r="AFW427" s="20"/>
      <c r="AFX427" s="20"/>
      <c r="AFY427" s="20"/>
      <c r="AFZ427" s="20"/>
      <c r="AGA427" s="20"/>
      <c r="AGB427" s="20"/>
      <c r="AGC427" s="20"/>
      <c r="AGD427" s="20"/>
      <c r="AGE427" s="20"/>
      <c r="AGF427" s="20"/>
      <c r="AGG427" s="20"/>
      <c r="AGH427" s="20"/>
      <c r="AGI427" s="20"/>
      <c r="AGJ427" s="20"/>
      <c r="AGK427" s="20"/>
      <c r="AGL427" s="20"/>
      <c r="AGM427" s="20"/>
      <c r="AGN427" s="20"/>
      <c r="AGO427" s="20"/>
      <c r="AGP427" s="20"/>
      <c r="AGQ427" s="20"/>
      <c r="AGR427" s="20"/>
      <c r="AGS427" s="20"/>
      <c r="AGT427" s="20"/>
      <c r="AGU427" s="20"/>
      <c r="AGV427" s="20"/>
      <c r="AGW427" s="20"/>
      <c r="AGX427" s="20"/>
      <c r="AGY427" s="20"/>
      <c r="AGZ427" s="20"/>
      <c r="AHA427" s="20"/>
      <c r="AHB427" s="20"/>
      <c r="AHC427" s="20"/>
      <c r="AHD427" s="20"/>
      <c r="AHE427" s="20"/>
      <c r="AHF427" s="20"/>
      <c r="AHG427" s="20"/>
      <c r="AHH427" s="20"/>
      <c r="AHI427" s="20"/>
      <c r="AHJ427" s="20"/>
      <c r="AHK427" s="20"/>
      <c r="AHL427" s="20"/>
      <c r="AHM427" s="20"/>
      <c r="AHN427" s="20"/>
      <c r="AHO427" s="20"/>
      <c r="AHP427" s="20"/>
      <c r="AHQ427" s="20"/>
      <c r="AHR427" s="20"/>
      <c r="AHS427" s="20"/>
      <c r="AHT427" s="20"/>
      <c r="AHU427" s="20"/>
      <c r="AHV427" s="20"/>
      <c r="AHW427" s="20"/>
      <c r="AHX427" s="20"/>
      <c r="AHY427" s="20"/>
      <c r="AHZ427" s="20"/>
      <c r="AIA427" s="20"/>
      <c r="AIB427" s="20"/>
      <c r="AIC427" s="20"/>
      <c r="AID427" s="20"/>
      <c r="AIE427" s="20"/>
      <c r="AIF427" s="20"/>
      <c r="AIG427" s="20"/>
      <c r="AIH427" s="20"/>
      <c r="AII427" s="20"/>
      <c r="AIJ427" s="20"/>
      <c r="AIK427" s="20"/>
      <c r="AIL427" s="20"/>
      <c r="AIM427" s="20"/>
      <c r="AIN427" s="20"/>
      <c r="AIO427" s="20"/>
      <c r="AIP427" s="20"/>
      <c r="AIQ427" s="20"/>
      <c r="AIR427" s="20"/>
      <c r="AIS427" s="20"/>
      <c r="AIT427" s="20"/>
      <c r="AIU427" s="20"/>
      <c r="AIV427" s="20"/>
      <c r="AIW427" s="20"/>
      <c r="AIX427" s="20"/>
      <c r="AIY427" s="20"/>
      <c r="AIZ427" s="20"/>
      <c r="AJA427" s="20"/>
      <c r="AJB427" s="20"/>
      <c r="AJC427" s="20"/>
      <c r="AJD427" s="20"/>
      <c r="AJE427" s="20"/>
      <c r="AJF427" s="20"/>
      <c r="AJG427" s="20"/>
      <c r="AJH427" s="20"/>
      <c r="AJI427" s="20"/>
      <c r="AJJ427" s="20"/>
      <c r="AJK427" s="20"/>
      <c r="AJL427" s="20"/>
      <c r="AJM427" s="20"/>
      <c r="AJN427" s="20"/>
      <c r="AJO427" s="20"/>
      <c r="AJP427" s="20"/>
      <c r="AJQ427" s="20"/>
      <c r="AJR427" s="20"/>
      <c r="AJS427" s="20"/>
      <c r="AJT427" s="20"/>
      <c r="AJU427" s="20"/>
      <c r="AJV427" s="20"/>
      <c r="AJW427" s="20"/>
      <c r="AJX427" s="20"/>
      <c r="AJY427" s="20"/>
      <c r="AJZ427" s="20"/>
      <c r="AKA427" s="20"/>
      <c r="AKB427" s="20"/>
      <c r="AKC427" s="20"/>
      <c r="AKD427" s="20"/>
      <c r="AKE427" s="20"/>
      <c r="AKF427" s="20"/>
      <c r="AKG427" s="20"/>
      <c r="AKH427" s="20"/>
      <c r="AKI427" s="20"/>
      <c r="AKJ427" s="20"/>
      <c r="AKK427" s="20"/>
      <c r="AKL427" s="20"/>
      <c r="AKM427" s="20"/>
      <c r="AKN427" s="20"/>
      <c r="AKO427" s="20"/>
      <c r="AKP427" s="20"/>
      <c r="AKQ427" s="20"/>
      <c r="AKR427" s="20"/>
      <c r="AKS427" s="20"/>
      <c r="AKT427" s="20"/>
      <c r="AKU427" s="20"/>
      <c r="AKV427" s="20"/>
      <c r="AKW427" s="20"/>
      <c r="AKX427" s="20"/>
      <c r="AKY427" s="20"/>
      <c r="AKZ427" s="20"/>
      <c r="ALA427" s="20"/>
      <c r="ALB427" s="20"/>
      <c r="ALC427" s="20"/>
      <c r="ALD427" s="20"/>
      <c r="ALE427" s="20"/>
      <c r="ALF427" s="20"/>
      <c r="ALG427" s="20"/>
      <c r="ALH427" s="20"/>
      <c r="ALI427" s="20"/>
      <c r="ALJ427" s="20"/>
      <c r="ALK427" s="20"/>
      <c r="ALL427" s="20"/>
      <c r="ALM427" s="20"/>
      <c r="ALN427" s="20"/>
      <c r="ALO427" s="20"/>
      <c r="ALP427" s="20"/>
      <c r="ALQ427" s="20"/>
      <c r="ALR427" s="20"/>
      <c r="ALS427" s="20"/>
      <c r="ALT427" s="20"/>
      <c r="ALU427" s="20"/>
      <c r="ALV427" s="20"/>
      <c r="ALW427" s="20"/>
      <c r="ALX427" s="20"/>
      <c r="ALY427" s="20"/>
      <c r="ALZ427" s="20"/>
      <c r="AMA427" s="20"/>
      <c r="AMB427" s="20"/>
      <c r="AMC427" s="20"/>
      <c r="AMD427" s="20"/>
      <c r="AME427" s="20"/>
      <c r="AMF427" s="20"/>
      <c r="AMG427" s="20"/>
      <c r="AMH427" s="20"/>
      <c r="AMI427" s="20"/>
      <c r="AMJ427" s="20"/>
      <c r="AMK427" s="20"/>
      <c r="AML427" s="20"/>
      <c r="AMM427" s="20"/>
      <c r="AMN427" s="20"/>
      <c r="AMO427" s="20"/>
      <c r="AMP427" s="20"/>
      <c r="AMQ427" s="20"/>
      <c r="AMR427" s="20"/>
      <c r="AMS427" s="20"/>
      <c r="AMT427" s="20"/>
      <c r="AMU427" s="20"/>
      <c r="AMV427" s="20"/>
      <c r="AMW427" s="20"/>
      <c r="AMX427" s="20"/>
      <c r="AMY427" s="20"/>
      <c r="AMZ427" s="20"/>
      <c r="ANA427" s="20"/>
      <c r="ANB427" s="20"/>
      <c r="ANC427" s="20"/>
      <c r="AND427" s="20"/>
      <c r="ANE427" s="20"/>
      <c r="ANF427" s="20"/>
      <c r="ANG427" s="20"/>
      <c r="ANH427" s="20"/>
      <c r="ANI427" s="20"/>
      <c r="ANJ427" s="20"/>
      <c r="ANK427" s="20"/>
      <c r="ANL427" s="20"/>
      <c r="ANM427" s="20"/>
      <c r="ANN427" s="20"/>
      <c r="ANO427" s="20"/>
      <c r="ANP427" s="20"/>
      <c r="ANQ427" s="20"/>
      <c r="ANR427" s="20"/>
      <c r="ANS427" s="20"/>
      <c r="ANT427" s="20"/>
      <c r="ANU427" s="20"/>
      <c r="ANV427" s="20"/>
      <c r="ANW427" s="20"/>
      <c r="ANX427" s="20"/>
      <c r="ANY427" s="20"/>
      <c r="ANZ427" s="20"/>
      <c r="AOA427" s="20"/>
      <c r="AOB427" s="20"/>
      <c r="AOC427" s="20"/>
      <c r="AOD427" s="20"/>
      <c r="AOE427" s="20"/>
      <c r="AOF427" s="20"/>
      <c r="AOG427" s="20"/>
      <c r="AOH427" s="20"/>
      <c r="AOI427" s="20"/>
      <c r="AOJ427" s="20"/>
      <c r="AOK427" s="20"/>
      <c r="AOL427" s="20"/>
      <c r="AOM427" s="20"/>
      <c r="AON427" s="20"/>
      <c r="AOO427" s="20"/>
      <c r="AOP427" s="20"/>
      <c r="AOQ427" s="20"/>
      <c r="AOR427" s="20"/>
      <c r="AOS427" s="20"/>
      <c r="AOT427" s="20"/>
      <c r="AOU427" s="20"/>
      <c r="AOV427" s="20"/>
      <c r="AOW427" s="20"/>
      <c r="AOX427" s="20"/>
      <c r="AOY427" s="20"/>
      <c r="AOZ427" s="20"/>
      <c r="APA427" s="20"/>
      <c r="APB427" s="20"/>
      <c r="APC427" s="20"/>
      <c r="APD427" s="20"/>
      <c r="APE427" s="20"/>
      <c r="APF427" s="20"/>
      <c r="APG427" s="20"/>
      <c r="APH427" s="20"/>
      <c r="API427" s="20"/>
      <c r="APJ427" s="20"/>
      <c r="APK427" s="20"/>
      <c r="APL427" s="20"/>
      <c r="APM427" s="20"/>
      <c r="APN427" s="20"/>
      <c r="APO427" s="20"/>
      <c r="APP427" s="20"/>
      <c r="APQ427" s="20"/>
      <c r="APR427" s="20"/>
      <c r="APS427" s="20"/>
      <c r="APT427" s="20"/>
      <c r="APU427" s="20"/>
      <c r="APV427" s="20"/>
      <c r="APW427" s="20"/>
      <c r="APX427" s="20"/>
      <c r="APY427" s="20"/>
      <c r="APZ427" s="20"/>
      <c r="AQA427" s="20"/>
      <c r="AQB427" s="20"/>
      <c r="AQC427" s="20"/>
      <c r="AQD427" s="20"/>
      <c r="AQE427" s="20"/>
      <c r="AQF427" s="20"/>
      <c r="AQG427" s="20"/>
      <c r="AQH427" s="20"/>
      <c r="AQI427" s="20"/>
      <c r="AQJ427" s="20"/>
      <c r="AQK427" s="20"/>
      <c r="AQL427" s="20"/>
      <c r="AQM427" s="20"/>
      <c r="AQN427" s="20"/>
      <c r="AQO427" s="20"/>
      <c r="AQP427" s="20"/>
      <c r="AQQ427" s="20"/>
      <c r="AQR427" s="20"/>
      <c r="AQS427" s="20"/>
      <c r="AQT427" s="20"/>
      <c r="AQU427" s="20"/>
      <c r="AQV427" s="20"/>
      <c r="AQW427" s="20"/>
      <c r="AQX427" s="20"/>
      <c r="AQY427" s="20"/>
      <c r="AQZ427" s="20"/>
    </row>
    <row r="428" spans="1:1144" s="8" customFormat="1" ht="15" customHeight="1">
      <c r="A428" s="168" t="s">
        <v>107</v>
      </c>
      <c r="B428" s="168" t="s">
        <v>15</v>
      </c>
      <c r="C428" s="168" t="s">
        <v>17</v>
      </c>
      <c r="D428" s="168" t="s">
        <v>19</v>
      </c>
      <c r="E428" s="168"/>
      <c r="F428" s="168"/>
      <c r="G428" s="168"/>
      <c r="H428" s="168"/>
      <c r="I428" s="168"/>
      <c r="J428" s="192" t="s">
        <v>20</v>
      </c>
      <c r="K428" s="192"/>
      <c r="L428" s="192"/>
      <c r="M428" s="192"/>
      <c r="N428" s="192"/>
      <c r="O428" s="192"/>
      <c r="P428" s="192"/>
      <c r="Q428" s="192"/>
      <c r="R428" s="193"/>
      <c r="S428" s="192"/>
      <c r="T428" s="192"/>
      <c r="U428" s="192"/>
      <c r="V428" s="192"/>
      <c r="W428" s="171">
        <f t="shared" si="34"/>
        <v>0</v>
      </c>
      <c r="X428" s="171">
        <f t="shared" si="33"/>
        <v>0</v>
      </c>
      <c r="Y428" s="171"/>
      <c r="Z428" s="171"/>
      <c r="AA428" s="171"/>
      <c r="AB428" s="171"/>
      <c r="AC428" s="171"/>
      <c r="AD428" s="171"/>
      <c r="AE428" s="171"/>
      <c r="AF428" s="171"/>
      <c r="AG428" s="171"/>
      <c r="AH428" s="171"/>
      <c r="AI428" s="171"/>
      <c r="AJ428" s="171"/>
      <c r="AK428" s="171"/>
      <c r="AL428" s="171"/>
      <c r="AM428" s="171"/>
      <c r="AN428" s="171"/>
      <c r="AO428" s="171"/>
      <c r="AP428" s="171"/>
      <c r="AQ428" s="171"/>
      <c r="AR428" s="171"/>
      <c r="AS428" s="171"/>
      <c r="AT428" s="171"/>
      <c r="AU428" s="171"/>
      <c r="AV428" s="171"/>
      <c r="AW428" s="171"/>
      <c r="AX428" s="171"/>
      <c r="AY428" s="171"/>
      <c r="AZ428" s="171"/>
      <c r="BA428" s="174"/>
      <c r="BB428" s="171"/>
      <c r="BC428" s="171"/>
      <c r="BD428" s="171"/>
      <c r="BE428" s="171"/>
      <c r="BF428" s="171"/>
      <c r="BG428" s="171"/>
      <c r="BH428" s="174"/>
      <c r="BI428" s="174"/>
      <c r="BJ428" s="174"/>
      <c r="BK428" s="174"/>
      <c r="BL428" s="174"/>
      <c r="BM428" s="174"/>
      <c r="BN428" s="174"/>
      <c r="BO428" s="174"/>
      <c r="BP428" s="174"/>
      <c r="BQ428" s="174"/>
      <c r="BR428" s="174"/>
      <c r="BS428" s="174"/>
      <c r="BT428" s="174"/>
      <c r="BU428" s="20"/>
      <c r="BV428" s="20"/>
      <c r="BW428" s="20"/>
      <c r="BX428" s="20"/>
      <c r="BY428" s="20"/>
      <c r="BZ428" s="20"/>
      <c r="CA428" s="20"/>
      <c r="CB428" s="20"/>
      <c r="CC428" s="20"/>
      <c r="CD428" s="20"/>
      <c r="CE428" s="20"/>
      <c r="CF428" s="20"/>
      <c r="CG428" s="20"/>
      <c r="CH428" s="20"/>
      <c r="CI428" s="20"/>
      <c r="CJ428" s="20"/>
      <c r="CK428" s="20"/>
      <c r="CL428" s="20"/>
      <c r="CM428" s="20"/>
      <c r="CN428" s="20"/>
      <c r="CO428" s="20"/>
      <c r="CP428" s="20"/>
      <c r="CQ428" s="20"/>
      <c r="CR428" s="20"/>
      <c r="CS428" s="20"/>
      <c r="CT428" s="20"/>
      <c r="CU428" s="20"/>
      <c r="CV428" s="20"/>
      <c r="CW428" s="20"/>
      <c r="CX428" s="20"/>
      <c r="CY428" s="20"/>
      <c r="CZ428" s="20"/>
      <c r="DA428" s="20"/>
      <c r="DB428" s="20"/>
      <c r="DC428" s="20"/>
      <c r="DD428" s="20"/>
      <c r="DE428" s="20"/>
      <c r="DF428" s="20"/>
      <c r="DG428" s="20"/>
      <c r="DH428" s="20"/>
      <c r="DI428" s="20"/>
      <c r="DJ428" s="20"/>
      <c r="DK428" s="20"/>
      <c r="DL428" s="20"/>
      <c r="DM428" s="20"/>
      <c r="DN428" s="20"/>
      <c r="DO428" s="20"/>
      <c r="DP428" s="20"/>
      <c r="DQ428" s="20"/>
      <c r="DR428" s="20"/>
      <c r="DS428" s="20"/>
      <c r="DT428" s="20"/>
      <c r="DU428" s="20"/>
      <c r="DV428" s="20"/>
      <c r="DW428" s="20"/>
      <c r="DX428" s="20"/>
      <c r="DY428" s="20"/>
      <c r="DZ428" s="20"/>
      <c r="EA428" s="20"/>
      <c r="EB428" s="20"/>
      <c r="EC428" s="20"/>
      <c r="ED428" s="20"/>
      <c r="EE428" s="20"/>
      <c r="EF428" s="20"/>
      <c r="EG428" s="20"/>
      <c r="EH428" s="20"/>
      <c r="EI428" s="20"/>
      <c r="EJ428" s="20"/>
      <c r="EK428" s="20"/>
      <c r="EL428" s="20"/>
      <c r="EM428" s="20"/>
      <c r="EN428" s="20"/>
      <c r="EO428" s="20"/>
      <c r="EP428" s="20"/>
      <c r="EQ428" s="20"/>
      <c r="ER428" s="20"/>
      <c r="ES428" s="20"/>
      <c r="ET428" s="20"/>
      <c r="EU428" s="20"/>
      <c r="EV428" s="20"/>
      <c r="EW428" s="20"/>
      <c r="EX428" s="20"/>
      <c r="EY428" s="20"/>
      <c r="EZ428" s="20"/>
      <c r="FA428" s="20"/>
      <c r="FB428" s="20"/>
      <c r="FC428" s="20"/>
      <c r="FD428" s="20"/>
      <c r="FE428" s="20"/>
      <c r="FF428" s="20"/>
      <c r="FG428" s="20"/>
      <c r="FH428" s="20"/>
      <c r="FI428" s="20"/>
      <c r="FJ428" s="20"/>
      <c r="FK428" s="20"/>
      <c r="FL428" s="20"/>
      <c r="FM428" s="20"/>
      <c r="FN428" s="20"/>
      <c r="FO428" s="20"/>
      <c r="FP428" s="20"/>
      <c r="FQ428" s="20"/>
      <c r="FR428" s="20"/>
      <c r="FS428" s="20"/>
      <c r="FT428" s="20"/>
      <c r="FU428" s="20"/>
      <c r="FV428" s="20"/>
      <c r="FW428" s="20"/>
      <c r="FX428" s="20"/>
      <c r="FY428" s="20"/>
      <c r="FZ428" s="20"/>
      <c r="GA428" s="20"/>
      <c r="GB428" s="20"/>
      <c r="GC428" s="20"/>
      <c r="GD428" s="20"/>
      <c r="GE428" s="20"/>
      <c r="GF428" s="20"/>
      <c r="GG428" s="20"/>
      <c r="GH428" s="20"/>
      <c r="GI428" s="20"/>
      <c r="GJ428" s="20"/>
      <c r="GK428" s="20"/>
      <c r="GL428" s="20"/>
      <c r="GM428" s="20"/>
      <c r="GN428" s="20"/>
      <c r="GO428" s="20"/>
      <c r="GP428" s="20"/>
      <c r="GQ428" s="20"/>
      <c r="GR428" s="20"/>
      <c r="GS428" s="20"/>
      <c r="GT428" s="20"/>
      <c r="GU428" s="20"/>
      <c r="GV428" s="20"/>
      <c r="GW428" s="20"/>
      <c r="GX428" s="20"/>
      <c r="GY428" s="20"/>
      <c r="GZ428" s="20"/>
      <c r="HA428" s="20"/>
      <c r="HB428" s="20"/>
      <c r="HC428" s="20"/>
      <c r="HD428" s="20"/>
      <c r="HE428" s="20"/>
      <c r="HF428" s="20"/>
      <c r="HG428" s="20"/>
      <c r="HH428" s="20"/>
      <c r="HI428" s="20"/>
      <c r="HJ428" s="20"/>
      <c r="HK428" s="20"/>
      <c r="HL428" s="20"/>
      <c r="HM428" s="20"/>
      <c r="HN428" s="20"/>
      <c r="HO428" s="20"/>
      <c r="HP428" s="20"/>
      <c r="HQ428" s="20"/>
      <c r="HR428" s="20"/>
      <c r="HS428" s="20"/>
      <c r="HT428" s="20"/>
      <c r="HU428" s="20"/>
      <c r="HV428" s="20"/>
      <c r="HW428" s="20"/>
      <c r="HX428" s="20"/>
      <c r="HY428" s="20"/>
      <c r="HZ428" s="20"/>
      <c r="IA428" s="20"/>
      <c r="IB428" s="20"/>
      <c r="IC428" s="20"/>
      <c r="ID428" s="20"/>
      <c r="IE428" s="20"/>
      <c r="IF428" s="20"/>
      <c r="IG428" s="20"/>
      <c r="IH428" s="20"/>
      <c r="II428" s="20"/>
      <c r="IJ428" s="20"/>
      <c r="IK428" s="20"/>
      <c r="IL428" s="20"/>
      <c r="IM428" s="20"/>
      <c r="IN428" s="20"/>
      <c r="IO428" s="20"/>
      <c r="IP428" s="20"/>
      <c r="IQ428" s="20"/>
      <c r="IR428" s="20"/>
      <c r="IS428" s="20"/>
      <c r="IT428" s="20"/>
      <c r="IU428" s="20"/>
      <c r="IV428" s="20"/>
      <c r="IW428" s="20"/>
      <c r="IX428" s="20"/>
      <c r="IY428" s="20"/>
      <c r="IZ428" s="20"/>
      <c r="JA428" s="20"/>
      <c r="JB428" s="20"/>
      <c r="JC428" s="20"/>
      <c r="JD428" s="20"/>
      <c r="JE428" s="20"/>
      <c r="JF428" s="20"/>
      <c r="JG428" s="20"/>
      <c r="JH428" s="20"/>
      <c r="JI428" s="20"/>
      <c r="JJ428" s="20"/>
      <c r="JK428" s="20"/>
      <c r="JL428" s="20"/>
      <c r="JM428" s="20"/>
      <c r="JN428" s="20"/>
      <c r="JO428" s="20"/>
      <c r="JP428" s="20"/>
      <c r="JQ428" s="20"/>
      <c r="JR428" s="20"/>
      <c r="JS428" s="20"/>
      <c r="JT428" s="20"/>
      <c r="JU428" s="20"/>
      <c r="JV428" s="20"/>
      <c r="JW428" s="20"/>
      <c r="JX428" s="20"/>
      <c r="JY428" s="20"/>
      <c r="JZ428" s="20"/>
      <c r="KA428" s="20"/>
      <c r="KB428" s="20"/>
      <c r="KC428" s="20"/>
      <c r="KD428" s="20"/>
      <c r="KE428" s="20"/>
      <c r="KF428" s="20"/>
      <c r="KG428" s="20"/>
      <c r="KH428" s="20"/>
      <c r="KI428" s="20"/>
      <c r="KJ428" s="20"/>
      <c r="KK428" s="20"/>
      <c r="KL428" s="20"/>
      <c r="KM428" s="20"/>
      <c r="KN428" s="20"/>
      <c r="KO428" s="20"/>
      <c r="KP428" s="20"/>
      <c r="KQ428" s="20"/>
      <c r="KR428" s="20"/>
      <c r="KS428" s="20"/>
      <c r="KT428" s="20"/>
      <c r="KU428" s="20"/>
      <c r="KV428" s="20"/>
      <c r="KW428" s="20"/>
      <c r="KX428" s="20"/>
      <c r="KY428" s="20"/>
      <c r="KZ428" s="20"/>
      <c r="LA428" s="20"/>
      <c r="LB428" s="20"/>
      <c r="LC428" s="20"/>
      <c r="LD428" s="20"/>
      <c r="LE428" s="20"/>
      <c r="LF428" s="20"/>
      <c r="LG428" s="20"/>
      <c r="LH428" s="20"/>
      <c r="LI428" s="20"/>
      <c r="LJ428" s="20"/>
      <c r="LK428" s="20"/>
      <c r="LL428" s="20"/>
      <c r="LM428" s="20"/>
      <c r="LN428" s="20"/>
      <c r="LO428" s="20"/>
      <c r="LP428" s="20"/>
      <c r="LQ428" s="20"/>
      <c r="LR428" s="20"/>
      <c r="LS428" s="20"/>
      <c r="LT428" s="20"/>
      <c r="LU428" s="20"/>
      <c r="LV428" s="20"/>
      <c r="LW428" s="20"/>
      <c r="LX428" s="20"/>
      <c r="LY428" s="20"/>
      <c r="LZ428" s="20"/>
      <c r="MA428" s="20"/>
      <c r="MB428" s="20"/>
      <c r="MC428" s="20"/>
      <c r="MD428" s="20"/>
      <c r="ME428" s="20"/>
      <c r="MF428" s="20"/>
      <c r="MG428" s="20"/>
      <c r="MH428" s="20"/>
      <c r="MI428" s="20"/>
      <c r="MJ428" s="20"/>
      <c r="MK428" s="20"/>
      <c r="ML428" s="20"/>
      <c r="MM428" s="20"/>
      <c r="MN428" s="20"/>
      <c r="MO428" s="20"/>
      <c r="MP428" s="20"/>
      <c r="MQ428" s="20"/>
      <c r="MR428" s="20"/>
      <c r="MS428" s="20"/>
      <c r="MT428" s="20"/>
      <c r="MU428" s="20"/>
      <c r="MV428" s="20"/>
      <c r="MW428" s="20"/>
      <c r="MX428" s="20"/>
      <c r="MY428" s="20"/>
      <c r="MZ428" s="20"/>
      <c r="NA428" s="20"/>
      <c r="NB428" s="20"/>
      <c r="NC428" s="20"/>
      <c r="ND428" s="20"/>
      <c r="NE428" s="20"/>
      <c r="NF428" s="20"/>
      <c r="NG428" s="20"/>
      <c r="NH428" s="20"/>
      <c r="NI428" s="20"/>
      <c r="NJ428" s="20"/>
      <c r="NK428" s="20"/>
      <c r="NL428" s="20"/>
      <c r="NM428" s="20"/>
      <c r="NN428" s="20"/>
      <c r="NO428" s="20"/>
      <c r="NP428" s="20"/>
      <c r="NQ428" s="20"/>
      <c r="NR428" s="20"/>
      <c r="NS428" s="20"/>
      <c r="NT428" s="20"/>
      <c r="NU428" s="20"/>
      <c r="NV428" s="20"/>
      <c r="NW428" s="20"/>
      <c r="NX428" s="20"/>
      <c r="NY428" s="20"/>
      <c r="NZ428" s="20"/>
      <c r="OA428" s="20"/>
      <c r="OB428" s="20"/>
      <c r="OC428" s="20"/>
      <c r="OD428" s="20"/>
      <c r="OE428" s="20"/>
      <c r="OF428" s="20"/>
      <c r="OG428" s="20"/>
      <c r="OH428" s="20"/>
      <c r="OI428" s="20"/>
      <c r="OJ428" s="20"/>
      <c r="OK428" s="20"/>
      <c r="OL428" s="20"/>
      <c r="OM428" s="20"/>
      <c r="ON428" s="20"/>
      <c r="OO428" s="20"/>
      <c r="OP428" s="20"/>
      <c r="OQ428" s="20"/>
      <c r="OR428" s="20"/>
      <c r="OS428" s="20"/>
      <c r="OT428" s="20"/>
      <c r="OU428" s="20"/>
      <c r="OV428" s="20"/>
      <c r="OW428" s="20"/>
      <c r="OX428" s="20"/>
      <c r="OY428" s="20"/>
      <c r="OZ428" s="20"/>
      <c r="PA428" s="20"/>
      <c r="PB428" s="20"/>
      <c r="PC428" s="20"/>
      <c r="PD428" s="20"/>
      <c r="PE428" s="20"/>
      <c r="PF428" s="20"/>
      <c r="PG428" s="20"/>
      <c r="PH428" s="20"/>
      <c r="PI428" s="20"/>
      <c r="PJ428" s="20"/>
      <c r="PK428" s="20"/>
      <c r="PL428" s="20"/>
      <c r="PM428" s="20"/>
      <c r="PN428" s="20"/>
      <c r="PO428" s="20"/>
      <c r="PP428" s="20"/>
      <c r="PQ428" s="20"/>
      <c r="PR428" s="20"/>
      <c r="PS428" s="20"/>
      <c r="PT428" s="20"/>
      <c r="PU428" s="20"/>
      <c r="PV428" s="20"/>
      <c r="PW428" s="20"/>
      <c r="PX428" s="20"/>
      <c r="PY428" s="20"/>
      <c r="PZ428" s="20"/>
      <c r="QA428" s="20"/>
      <c r="QB428" s="20"/>
      <c r="QC428" s="20"/>
      <c r="QD428" s="20"/>
      <c r="QE428" s="20"/>
      <c r="QF428" s="20"/>
      <c r="QG428" s="20"/>
      <c r="QH428" s="20"/>
      <c r="QI428" s="20"/>
      <c r="QJ428" s="20"/>
      <c r="QK428" s="20"/>
      <c r="QL428" s="20"/>
      <c r="QM428" s="20"/>
      <c r="QN428" s="20"/>
      <c r="QO428" s="20"/>
      <c r="QP428" s="20"/>
      <c r="QQ428" s="20"/>
      <c r="QR428" s="20"/>
      <c r="QS428" s="20"/>
      <c r="QT428" s="20"/>
      <c r="QU428" s="20"/>
      <c r="QV428" s="20"/>
      <c r="QW428" s="20"/>
      <c r="QX428" s="20"/>
      <c r="QY428" s="20"/>
      <c r="QZ428" s="20"/>
      <c r="RA428" s="20"/>
      <c r="RB428" s="20"/>
      <c r="RC428" s="20"/>
      <c r="RD428" s="20"/>
      <c r="RE428" s="20"/>
      <c r="RF428" s="20"/>
      <c r="RG428" s="20"/>
      <c r="RH428" s="20"/>
      <c r="RI428" s="20"/>
      <c r="RJ428" s="20"/>
      <c r="RK428" s="20"/>
      <c r="RL428" s="20"/>
      <c r="RM428" s="20"/>
      <c r="RN428" s="20"/>
      <c r="RO428" s="20"/>
      <c r="RP428" s="20"/>
      <c r="RQ428" s="20"/>
      <c r="RR428" s="20"/>
      <c r="RS428" s="20"/>
      <c r="RT428" s="20"/>
      <c r="RU428" s="20"/>
      <c r="RV428" s="20"/>
      <c r="RW428" s="20"/>
      <c r="RX428" s="20"/>
      <c r="RY428" s="20"/>
      <c r="RZ428" s="20"/>
      <c r="SA428" s="20"/>
      <c r="SB428" s="20"/>
      <c r="SC428" s="20"/>
      <c r="SD428" s="20"/>
      <c r="SE428" s="20"/>
      <c r="SF428" s="20"/>
      <c r="SG428" s="20"/>
      <c r="SH428" s="20"/>
      <c r="SI428" s="20"/>
      <c r="SJ428" s="20"/>
      <c r="SK428" s="20"/>
      <c r="SL428" s="20"/>
      <c r="SM428" s="20"/>
      <c r="SN428" s="20"/>
      <c r="SO428" s="20"/>
      <c r="SP428" s="20"/>
      <c r="SQ428" s="20"/>
      <c r="SR428" s="20"/>
      <c r="SS428" s="20"/>
      <c r="ST428" s="20"/>
      <c r="SU428" s="20"/>
      <c r="SV428" s="20"/>
      <c r="SW428" s="20"/>
      <c r="SX428" s="20"/>
      <c r="SY428" s="20"/>
      <c r="SZ428" s="20"/>
      <c r="TA428" s="20"/>
      <c r="TB428" s="20"/>
      <c r="TC428" s="20"/>
      <c r="TD428" s="20"/>
      <c r="TE428" s="20"/>
      <c r="TF428" s="20"/>
      <c r="TG428" s="20"/>
      <c r="TH428" s="20"/>
      <c r="TI428" s="20"/>
      <c r="TJ428" s="20"/>
      <c r="TK428" s="20"/>
      <c r="TL428" s="20"/>
      <c r="TM428" s="20"/>
      <c r="TN428" s="20"/>
      <c r="TO428" s="20"/>
      <c r="TP428" s="20"/>
      <c r="TQ428" s="20"/>
      <c r="TR428" s="20"/>
      <c r="TS428" s="20"/>
      <c r="TT428" s="20"/>
      <c r="TU428" s="20"/>
      <c r="TV428" s="20"/>
      <c r="TW428" s="20"/>
      <c r="TX428" s="20"/>
      <c r="TY428" s="20"/>
      <c r="TZ428" s="20"/>
      <c r="UA428" s="20"/>
      <c r="UB428" s="20"/>
      <c r="UC428" s="20"/>
      <c r="UD428" s="20"/>
      <c r="UE428" s="20"/>
      <c r="UF428" s="20"/>
      <c r="UG428" s="20"/>
      <c r="UH428" s="20"/>
      <c r="UI428" s="20"/>
      <c r="UJ428" s="20"/>
      <c r="UK428" s="20"/>
      <c r="UL428" s="20"/>
      <c r="UM428" s="20"/>
      <c r="UN428" s="20"/>
      <c r="UO428" s="20"/>
      <c r="UP428" s="20"/>
      <c r="UQ428" s="20"/>
      <c r="UR428" s="20"/>
      <c r="US428" s="20"/>
      <c r="UT428" s="20"/>
      <c r="UU428" s="20"/>
      <c r="UV428" s="20"/>
      <c r="UW428" s="20"/>
      <c r="UX428" s="20"/>
      <c r="UY428" s="20"/>
      <c r="UZ428" s="20"/>
      <c r="VA428" s="20"/>
      <c r="VB428" s="20"/>
      <c r="VC428" s="20"/>
      <c r="VD428" s="20"/>
      <c r="VE428" s="20"/>
      <c r="VF428" s="20"/>
      <c r="VG428" s="20"/>
      <c r="VH428" s="20"/>
      <c r="VI428" s="20"/>
      <c r="VJ428" s="20"/>
      <c r="VK428" s="20"/>
      <c r="VL428" s="20"/>
      <c r="VM428" s="20"/>
      <c r="VN428" s="20"/>
      <c r="VO428" s="20"/>
      <c r="VP428" s="20"/>
      <c r="VQ428" s="20"/>
      <c r="VR428" s="20"/>
      <c r="VS428" s="20"/>
      <c r="VT428" s="20"/>
      <c r="VU428" s="20"/>
      <c r="VV428" s="20"/>
      <c r="VW428" s="20"/>
      <c r="VX428" s="20"/>
      <c r="VY428" s="20"/>
      <c r="VZ428" s="20"/>
      <c r="WA428" s="20"/>
      <c r="WB428" s="20"/>
      <c r="WC428" s="20"/>
      <c r="WD428" s="20"/>
      <c r="WE428" s="20"/>
      <c r="WF428" s="20"/>
      <c r="WG428" s="20"/>
      <c r="WH428" s="20"/>
      <c r="WI428" s="20"/>
      <c r="WJ428" s="20"/>
      <c r="WK428" s="20"/>
      <c r="WL428" s="20"/>
      <c r="WM428" s="20"/>
      <c r="WN428" s="20"/>
      <c r="WO428" s="20"/>
      <c r="WP428" s="20"/>
      <c r="WQ428" s="20"/>
      <c r="WR428" s="20"/>
      <c r="WS428" s="20"/>
      <c r="WT428" s="20"/>
      <c r="WU428" s="20"/>
      <c r="WV428" s="20"/>
      <c r="WW428" s="20"/>
      <c r="WX428" s="20"/>
      <c r="WY428" s="20"/>
      <c r="WZ428" s="20"/>
      <c r="XA428" s="20"/>
      <c r="XB428" s="20"/>
      <c r="XC428" s="20"/>
      <c r="XD428" s="20"/>
      <c r="XE428" s="20"/>
      <c r="XF428" s="20"/>
      <c r="XG428" s="20"/>
      <c r="XH428" s="20"/>
      <c r="XI428" s="20"/>
      <c r="XJ428" s="20"/>
      <c r="XK428" s="20"/>
      <c r="XL428" s="20"/>
      <c r="XM428" s="20"/>
      <c r="XN428" s="20"/>
      <c r="XO428" s="20"/>
      <c r="XP428" s="20"/>
      <c r="XQ428" s="20"/>
      <c r="XR428" s="20"/>
      <c r="XS428" s="20"/>
      <c r="XT428" s="20"/>
      <c r="XU428" s="20"/>
      <c r="XV428" s="20"/>
      <c r="XW428" s="20"/>
      <c r="XX428" s="20"/>
      <c r="XY428" s="20"/>
      <c r="XZ428" s="20"/>
      <c r="YA428" s="20"/>
      <c r="YB428" s="20"/>
      <c r="YC428" s="20"/>
      <c r="YD428" s="20"/>
      <c r="YE428" s="20"/>
      <c r="YF428" s="20"/>
      <c r="YG428" s="20"/>
      <c r="YH428" s="20"/>
      <c r="YI428" s="20"/>
      <c r="YJ428" s="20"/>
      <c r="YK428" s="20"/>
      <c r="YL428" s="20"/>
      <c r="YM428" s="20"/>
      <c r="YN428" s="20"/>
      <c r="YO428" s="20"/>
      <c r="YP428" s="20"/>
      <c r="YQ428" s="20"/>
      <c r="YR428" s="20"/>
      <c r="YS428" s="20"/>
      <c r="YT428" s="20"/>
      <c r="YU428" s="20"/>
      <c r="YV428" s="20"/>
      <c r="YW428" s="20"/>
      <c r="YX428" s="20"/>
      <c r="YY428" s="20"/>
      <c r="YZ428" s="20"/>
      <c r="ZA428" s="20"/>
      <c r="ZB428" s="20"/>
      <c r="ZC428" s="20"/>
      <c r="ZD428" s="20"/>
      <c r="ZE428" s="20"/>
      <c r="ZF428" s="20"/>
      <c r="ZG428" s="20"/>
      <c r="ZH428" s="20"/>
      <c r="ZI428" s="20"/>
      <c r="ZJ428" s="20"/>
      <c r="ZK428" s="20"/>
      <c r="ZL428" s="20"/>
      <c r="ZM428" s="20"/>
      <c r="ZN428" s="20"/>
      <c r="ZO428" s="20"/>
      <c r="ZP428" s="20"/>
      <c r="ZQ428" s="20"/>
      <c r="ZR428" s="20"/>
      <c r="ZS428" s="20"/>
      <c r="ZT428" s="20"/>
      <c r="ZU428" s="20"/>
      <c r="ZV428" s="20"/>
      <c r="ZW428" s="20"/>
      <c r="ZX428" s="20"/>
      <c r="ZY428" s="20"/>
      <c r="ZZ428" s="20"/>
      <c r="AAA428" s="20"/>
      <c r="AAB428" s="20"/>
      <c r="AAC428" s="20"/>
      <c r="AAD428" s="20"/>
      <c r="AAE428" s="20"/>
      <c r="AAF428" s="20"/>
      <c r="AAG428" s="20"/>
      <c r="AAH428" s="20"/>
      <c r="AAI428" s="20"/>
      <c r="AAJ428" s="20"/>
      <c r="AAK428" s="20"/>
      <c r="AAL428" s="20"/>
      <c r="AAM428" s="20"/>
      <c r="AAN428" s="20"/>
      <c r="AAO428" s="20"/>
      <c r="AAP428" s="20"/>
      <c r="AAQ428" s="20"/>
      <c r="AAR428" s="20"/>
      <c r="AAS428" s="20"/>
      <c r="AAT428" s="20"/>
      <c r="AAU428" s="20"/>
      <c r="AAV428" s="20"/>
      <c r="AAW428" s="20"/>
      <c r="AAX428" s="20"/>
      <c r="AAY428" s="20"/>
      <c r="AAZ428" s="20"/>
      <c r="ABA428" s="20"/>
      <c r="ABB428" s="20"/>
      <c r="ABC428" s="20"/>
      <c r="ABD428" s="20"/>
      <c r="ABE428" s="20"/>
      <c r="ABF428" s="20"/>
      <c r="ABG428" s="20"/>
      <c r="ABH428" s="20"/>
      <c r="ABI428" s="20"/>
      <c r="ABJ428" s="20"/>
      <c r="ABK428" s="20"/>
      <c r="ABL428" s="20"/>
      <c r="ABM428" s="20"/>
      <c r="ABN428" s="20"/>
      <c r="ABO428" s="20"/>
      <c r="ABP428" s="20"/>
      <c r="ABQ428" s="20"/>
      <c r="ABR428" s="20"/>
      <c r="ABS428" s="20"/>
      <c r="ABT428" s="20"/>
      <c r="ABU428" s="20"/>
      <c r="ABV428" s="20"/>
      <c r="ABW428" s="20"/>
      <c r="ABX428" s="20"/>
      <c r="ABY428" s="20"/>
      <c r="ABZ428" s="20"/>
      <c r="ACA428" s="20"/>
      <c r="ACB428" s="20"/>
      <c r="ACC428" s="20"/>
      <c r="ACD428" s="20"/>
      <c r="ACE428" s="20"/>
      <c r="ACF428" s="20"/>
      <c r="ACG428" s="20"/>
      <c r="ACH428" s="20"/>
      <c r="ACI428" s="20"/>
      <c r="ACJ428" s="20"/>
      <c r="ACK428" s="20"/>
      <c r="ACL428" s="20"/>
      <c r="ACM428" s="20"/>
      <c r="ACN428" s="20"/>
      <c r="ACO428" s="20"/>
      <c r="ACP428" s="20"/>
      <c r="ACQ428" s="20"/>
      <c r="ACR428" s="20"/>
      <c r="ACS428" s="20"/>
      <c r="ACT428" s="20"/>
      <c r="ACU428" s="20"/>
      <c r="ACV428" s="20"/>
      <c r="ACW428" s="20"/>
      <c r="ACX428" s="20"/>
      <c r="ACY428" s="20"/>
      <c r="ACZ428" s="20"/>
      <c r="ADA428" s="20"/>
      <c r="ADB428" s="20"/>
      <c r="ADC428" s="20"/>
      <c r="ADD428" s="20"/>
      <c r="ADE428" s="20"/>
      <c r="ADF428" s="20"/>
      <c r="ADG428" s="20"/>
      <c r="ADH428" s="20"/>
      <c r="ADI428" s="20"/>
      <c r="ADJ428" s="20"/>
      <c r="ADK428" s="20"/>
      <c r="ADL428" s="20"/>
      <c r="ADM428" s="20"/>
      <c r="ADN428" s="20"/>
      <c r="ADO428" s="20"/>
      <c r="ADP428" s="20"/>
      <c r="ADQ428" s="20"/>
      <c r="ADR428" s="20"/>
      <c r="ADS428" s="20"/>
      <c r="ADT428" s="20"/>
      <c r="ADU428" s="20"/>
      <c r="ADV428" s="20"/>
      <c r="ADW428" s="20"/>
      <c r="ADX428" s="20"/>
      <c r="ADY428" s="20"/>
      <c r="ADZ428" s="20"/>
      <c r="AEA428" s="20"/>
      <c r="AEB428" s="20"/>
      <c r="AEC428" s="20"/>
      <c r="AED428" s="20"/>
      <c r="AEE428" s="20"/>
      <c r="AEF428" s="20"/>
      <c r="AEG428" s="20"/>
      <c r="AEH428" s="20"/>
      <c r="AEI428" s="20"/>
      <c r="AEJ428" s="20"/>
      <c r="AEK428" s="20"/>
      <c r="AEL428" s="20"/>
      <c r="AEM428" s="20"/>
      <c r="AEN428" s="20"/>
      <c r="AEO428" s="20"/>
      <c r="AEP428" s="20"/>
      <c r="AEQ428" s="20"/>
      <c r="AER428" s="20"/>
      <c r="AES428" s="20"/>
      <c r="AET428" s="20"/>
      <c r="AEU428" s="20"/>
      <c r="AEV428" s="20"/>
      <c r="AEW428" s="20"/>
      <c r="AEX428" s="20"/>
      <c r="AEY428" s="20"/>
      <c r="AEZ428" s="20"/>
      <c r="AFA428" s="20"/>
      <c r="AFB428" s="20"/>
      <c r="AFC428" s="20"/>
      <c r="AFD428" s="20"/>
      <c r="AFE428" s="20"/>
      <c r="AFF428" s="20"/>
      <c r="AFG428" s="20"/>
      <c r="AFH428" s="20"/>
      <c r="AFI428" s="20"/>
      <c r="AFJ428" s="20"/>
      <c r="AFK428" s="20"/>
      <c r="AFL428" s="20"/>
      <c r="AFM428" s="20"/>
      <c r="AFN428" s="20"/>
      <c r="AFO428" s="20"/>
      <c r="AFP428" s="20"/>
      <c r="AFQ428" s="20"/>
      <c r="AFR428" s="20"/>
      <c r="AFS428" s="20"/>
      <c r="AFT428" s="20"/>
      <c r="AFU428" s="20"/>
      <c r="AFV428" s="20"/>
      <c r="AFW428" s="20"/>
      <c r="AFX428" s="20"/>
      <c r="AFY428" s="20"/>
      <c r="AFZ428" s="20"/>
      <c r="AGA428" s="20"/>
      <c r="AGB428" s="20"/>
      <c r="AGC428" s="20"/>
      <c r="AGD428" s="20"/>
      <c r="AGE428" s="20"/>
      <c r="AGF428" s="20"/>
      <c r="AGG428" s="20"/>
      <c r="AGH428" s="20"/>
      <c r="AGI428" s="20"/>
      <c r="AGJ428" s="20"/>
      <c r="AGK428" s="20"/>
      <c r="AGL428" s="20"/>
      <c r="AGM428" s="20"/>
      <c r="AGN428" s="20"/>
      <c r="AGO428" s="20"/>
      <c r="AGP428" s="20"/>
      <c r="AGQ428" s="20"/>
      <c r="AGR428" s="20"/>
      <c r="AGS428" s="20"/>
      <c r="AGT428" s="20"/>
      <c r="AGU428" s="20"/>
      <c r="AGV428" s="20"/>
      <c r="AGW428" s="20"/>
      <c r="AGX428" s="20"/>
      <c r="AGY428" s="20"/>
      <c r="AGZ428" s="20"/>
      <c r="AHA428" s="20"/>
      <c r="AHB428" s="20"/>
      <c r="AHC428" s="20"/>
      <c r="AHD428" s="20"/>
      <c r="AHE428" s="20"/>
      <c r="AHF428" s="20"/>
      <c r="AHG428" s="20"/>
      <c r="AHH428" s="20"/>
      <c r="AHI428" s="20"/>
      <c r="AHJ428" s="20"/>
      <c r="AHK428" s="20"/>
      <c r="AHL428" s="20"/>
      <c r="AHM428" s="20"/>
      <c r="AHN428" s="20"/>
      <c r="AHO428" s="20"/>
      <c r="AHP428" s="20"/>
      <c r="AHQ428" s="20"/>
      <c r="AHR428" s="20"/>
      <c r="AHS428" s="20"/>
      <c r="AHT428" s="20"/>
      <c r="AHU428" s="20"/>
      <c r="AHV428" s="20"/>
      <c r="AHW428" s="20"/>
      <c r="AHX428" s="20"/>
      <c r="AHY428" s="20"/>
      <c r="AHZ428" s="20"/>
      <c r="AIA428" s="20"/>
      <c r="AIB428" s="20"/>
      <c r="AIC428" s="20"/>
      <c r="AID428" s="20"/>
      <c r="AIE428" s="20"/>
      <c r="AIF428" s="20"/>
      <c r="AIG428" s="20"/>
      <c r="AIH428" s="20"/>
      <c r="AII428" s="20"/>
      <c r="AIJ428" s="20"/>
      <c r="AIK428" s="20"/>
      <c r="AIL428" s="20"/>
      <c r="AIM428" s="20"/>
      <c r="AIN428" s="20"/>
      <c r="AIO428" s="20"/>
      <c r="AIP428" s="20"/>
      <c r="AIQ428" s="20"/>
      <c r="AIR428" s="20"/>
      <c r="AIS428" s="20"/>
      <c r="AIT428" s="20"/>
      <c r="AIU428" s="20"/>
      <c r="AIV428" s="20"/>
      <c r="AIW428" s="20"/>
      <c r="AIX428" s="20"/>
      <c r="AIY428" s="20"/>
      <c r="AIZ428" s="20"/>
      <c r="AJA428" s="20"/>
      <c r="AJB428" s="20"/>
      <c r="AJC428" s="20"/>
      <c r="AJD428" s="20"/>
      <c r="AJE428" s="20"/>
      <c r="AJF428" s="20"/>
      <c r="AJG428" s="20"/>
      <c r="AJH428" s="20"/>
      <c r="AJI428" s="20"/>
      <c r="AJJ428" s="20"/>
      <c r="AJK428" s="20"/>
      <c r="AJL428" s="20"/>
      <c r="AJM428" s="20"/>
      <c r="AJN428" s="20"/>
      <c r="AJO428" s="20"/>
      <c r="AJP428" s="20"/>
      <c r="AJQ428" s="20"/>
      <c r="AJR428" s="20"/>
      <c r="AJS428" s="20"/>
      <c r="AJT428" s="20"/>
      <c r="AJU428" s="20"/>
      <c r="AJV428" s="20"/>
      <c r="AJW428" s="20"/>
      <c r="AJX428" s="20"/>
      <c r="AJY428" s="20"/>
      <c r="AJZ428" s="20"/>
      <c r="AKA428" s="20"/>
      <c r="AKB428" s="20"/>
      <c r="AKC428" s="20"/>
      <c r="AKD428" s="20"/>
      <c r="AKE428" s="20"/>
      <c r="AKF428" s="20"/>
      <c r="AKG428" s="20"/>
      <c r="AKH428" s="20"/>
      <c r="AKI428" s="20"/>
      <c r="AKJ428" s="20"/>
      <c r="AKK428" s="20"/>
      <c r="AKL428" s="20"/>
      <c r="AKM428" s="20"/>
      <c r="AKN428" s="20"/>
      <c r="AKO428" s="20"/>
      <c r="AKP428" s="20"/>
      <c r="AKQ428" s="20"/>
      <c r="AKR428" s="20"/>
      <c r="AKS428" s="20"/>
      <c r="AKT428" s="20"/>
      <c r="AKU428" s="20"/>
      <c r="AKV428" s="20"/>
      <c r="AKW428" s="20"/>
      <c r="AKX428" s="20"/>
      <c r="AKY428" s="20"/>
      <c r="AKZ428" s="20"/>
      <c r="ALA428" s="20"/>
      <c r="ALB428" s="20"/>
      <c r="ALC428" s="20"/>
      <c r="ALD428" s="20"/>
      <c r="ALE428" s="20"/>
      <c r="ALF428" s="20"/>
      <c r="ALG428" s="20"/>
      <c r="ALH428" s="20"/>
      <c r="ALI428" s="20"/>
      <c r="ALJ428" s="20"/>
      <c r="ALK428" s="20"/>
      <c r="ALL428" s="20"/>
      <c r="ALM428" s="20"/>
      <c r="ALN428" s="20"/>
      <c r="ALO428" s="20"/>
      <c r="ALP428" s="20"/>
      <c r="ALQ428" s="20"/>
      <c r="ALR428" s="20"/>
      <c r="ALS428" s="20"/>
      <c r="ALT428" s="20"/>
      <c r="ALU428" s="20"/>
      <c r="ALV428" s="20"/>
      <c r="ALW428" s="20"/>
      <c r="ALX428" s="20"/>
      <c r="ALY428" s="20"/>
      <c r="ALZ428" s="20"/>
      <c r="AMA428" s="20"/>
      <c r="AMB428" s="20"/>
      <c r="AMC428" s="20"/>
      <c r="AMD428" s="20"/>
      <c r="AME428" s="20"/>
      <c r="AMF428" s="20"/>
      <c r="AMG428" s="20"/>
      <c r="AMH428" s="20"/>
      <c r="AMI428" s="20"/>
      <c r="AMJ428" s="20"/>
      <c r="AMK428" s="20"/>
      <c r="AML428" s="20"/>
      <c r="AMM428" s="20"/>
      <c r="AMN428" s="20"/>
      <c r="AMO428" s="20"/>
      <c r="AMP428" s="20"/>
      <c r="AMQ428" s="20"/>
      <c r="AMR428" s="20"/>
      <c r="AMS428" s="20"/>
      <c r="AMT428" s="20"/>
      <c r="AMU428" s="20"/>
      <c r="AMV428" s="20"/>
      <c r="AMW428" s="20"/>
      <c r="AMX428" s="20"/>
      <c r="AMY428" s="20"/>
      <c r="AMZ428" s="20"/>
      <c r="ANA428" s="20"/>
      <c r="ANB428" s="20"/>
      <c r="ANC428" s="20"/>
      <c r="AND428" s="20"/>
      <c r="ANE428" s="20"/>
      <c r="ANF428" s="20"/>
      <c r="ANG428" s="20"/>
      <c r="ANH428" s="20"/>
      <c r="ANI428" s="20"/>
      <c r="ANJ428" s="20"/>
      <c r="ANK428" s="20"/>
      <c r="ANL428" s="20"/>
      <c r="ANM428" s="20"/>
      <c r="ANN428" s="20"/>
      <c r="ANO428" s="20"/>
      <c r="ANP428" s="20"/>
      <c r="ANQ428" s="20"/>
      <c r="ANR428" s="20"/>
      <c r="ANS428" s="20"/>
      <c r="ANT428" s="20"/>
      <c r="ANU428" s="20"/>
      <c r="ANV428" s="20"/>
      <c r="ANW428" s="20"/>
      <c r="ANX428" s="20"/>
      <c r="ANY428" s="20"/>
      <c r="ANZ428" s="20"/>
      <c r="AOA428" s="20"/>
      <c r="AOB428" s="20"/>
      <c r="AOC428" s="20"/>
      <c r="AOD428" s="20"/>
      <c r="AOE428" s="20"/>
      <c r="AOF428" s="20"/>
      <c r="AOG428" s="20"/>
      <c r="AOH428" s="20"/>
      <c r="AOI428" s="20"/>
      <c r="AOJ428" s="20"/>
      <c r="AOK428" s="20"/>
      <c r="AOL428" s="20"/>
      <c r="AOM428" s="20"/>
      <c r="AON428" s="20"/>
      <c r="AOO428" s="20"/>
      <c r="AOP428" s="20"/>
      <c r="AOQ428" s="20"/>
      <c r="AOR428" s="20"/>
      <c r="AOS428" s="20"/>
      <c r="AOT428" s="20"/>
      <c r="AOU428" s="20"/>
      <c r="AOV428" s="20"/>
      <c r="AOW428" s="20"/>
      <c r="AOX428" s="20"/>
      <c r="AOY428" s="20"/>
      <c r="AOZ428" s="20"/>
      <c r="APA428" s="20"/>
      <c r="APB428" s="20"/>
      <c r="APC428" s="20"/>
      <c r="APD428" s="20"/>
      <c r="APE428" s="20"/>
      <c r="APF428" s="20"/>
      <c r="APG428" s="20"/>
      <c r="APH428" s="20"/>
      <c r="API428" s="20"/>
      <c r="APJ428" s="20"/>
      <c r="APK428" s="20"/>
      <c r="APL428" s="20"/>
      <c r="APM428" s="20"/>
      <c r="APN428" s="20"/>
      <c r="APO428" s="20"/>
      <c r="APP428" s="20"/>
      <c r="APQ428" s="20"/>
      <c r="APR428" s="20"/>
      <c r="APS428" s="20"/>
      <c r="APT428" s="20"/>
      <c r="APU428" s="20"/>
      <c r="APV428" s="20"/>
      <c r="APW428" s="20"/>
      <c r="APX428" s="20"/>
      <c r="APY428" s="20"/>
      <c r="APZ428" s="20"/>
      <c r="AQA428" s="20"/>
      <c r="AQB428" s="20"/>
      <c r="AQC428" s="20"/>
      <c r="AQD428" s="20"/>
      <c r="AQE428" s="20"/>
      <c r="AQF428" s="20"/>
      <c r="AQG428" s="20"/>
      <c r="AQH428" s="20"/>
      <c r="AQI428" s="20"/>
      <c r="AQJ428" s="20"/>
      <c r="AQK428" s="20"/>
      <c r="AQL428" s="20"/>
      <c r="AQM428" s="20"/>
      <c r="AQN428" s="20"/>
      <c r="AQO428" s="20"/>
      <c r="AQP428" s="20"/>
      <c r="AQQ428" s="20"/>
      <c r="AQR428" s="20"/>
      <c r="AQS428" s="20"/>
      <c r="AQT428" s="20"/>
      <c r="AQU428" s="20"/>
      <c r="AQV428" s="20"/>
      <c r="AQW428" s="20"/>
      <c r="AQX428" s="20"/>
      <c r="AQY428" s="20"/>
      <c r="AQZ428" s="20"/>
    </row>
    <row r="429" spans="1:1144" s="8" customFormat="1" ht="15" customHeight="1">
      <c r="A429" s="168" t="s">
        <v>107</v>
      </c>
      <c r="B429" s="168" t="s">
        <v>15</v>
      </c>
      <c r="C429" s="168" t="s">
        <v>17</v>
      </c>
      <c r="D429" s="168" t="s">
        <v>19</v>
      </c>
      <c r="E429" s="168" t="s">
        <v>224</v>
      </c>
      <c r="F429" s="168"/>
      <c r="G429" s="168"/>
      <c r="H429" s="168"/>
      <c r="I429" s="168"/>
      <c r="J429" s="175" t="s">
        <v>225</v>
      </c>
      <c r="K429" s="175"/>
      <c r="L429" s="175"/>
      <c r="M429" s="175"/>
      <c r="N429" s="175"/>
      <c r="O429" s="175"/>
      <c r="P429" s="175"/>
      <c r="Q429" s="175"/>
      <c r="R429" s="176"/>
      <c r="S429" s="175"/>
      <c r="T429" s="175"/>
      <c r="U429" s="175"/>
      <c r="V429" s="175"/>
      <c r="W429" s="171">
        <f t="shared" si="34"/>
        <v>0</v>
      </c>
      <c r="X429" s="171">
        <f t="shared" si="33"/>
        <v>0</v>
      </c>
      <c r="Y429" s="171"/>
      <c r="Z429" s="171"/>
      <c r="AA429" s="171"/>
      <c r="AB429" s="171"/>
      <c r="AC429" s="171"/>
      <c r="AD429" s="171"/>
      <c r="AE429" s="171"/>
      <c r="AF429" s="171"/>
      <c r="AG429" s="171"/>
      <c r="AH429" s="171"/>
      <c r="AI429" s="171"/>
      <c r="AJ429" s="171"/>
      <c r="AK429" s="171"/>
      <c r="AL429" s="171"/>
      <c r="AM429" s="171"/>
      <c r="AN429" s="171"/>
      <c r="AO429" s="171"/>
      <c r="AP429" s="171"/>
      <c r="AQ429" s="171"/>
      <c r="AR429" s="171"/>
      <c r="AS429" s="171"/>
      <c r="AT429" s="171"/>
      <c r="AU429" s="171"/>
      <c r="AV429" s="171"/>
      <c r="AW429" s="171"/>
      <c r="AX429" s="171"/>
      <c r="AY429" s="171"/>
      <c r="AZ429" s="171"/>
      <c r="BA429" s="174"/>
      <c r="BB429" s="171"/>
      <c r="BC429" s="171"/>
      <c r="BD429" s="171"/>
      <c r="BE429" s="171"/>
      <c r="BF429" s="171"/>
      <c r="BG429" s="171"/>
      <c r="BH429" s="174"/>
      <c r="BI429" s="174"/>
      <c r="BJ429" s="174"/>
      <c r="BK429" s="174"/>
      <c r="BL429" s="174"/>
      <c r="BM429" s="174"/>
      <c r="BN429" s="174"/>
      <c r="BO429" s="174"/>
      <c r="BP429" s="174"/>
      <c r="BQ429" s="174"/>
      <c r="BR429" s="174"/>
      <c r="BS429" s="174"/>
      <c r="BT429" s="174"/>
      <c r="BU429" s="20"/>
      <c r="BV429" s="20"/>
      <c r="BW429" s="20"/>
      <c r="BX429" s="20"/>
      <c r="BY429" s="20"/>
      <c r="BZ429" s="20"/>
      <c r="CA429" s="20"/>
      <c r="CB429" s="20"/>
      <c r="CC429" s="20"/>
      <c r="CD429" s="20"/>
      <c r="CE429" s="20"/>
      <c r="CF429" s="20"/>
      <c r="CG429" s="20"/>
      <c r="CH429" s="20"/>
      <c r="CI429" s="20"/>
      <c r="CJ429" s="20"/>
      <c r="CK429" s="20"/>
      <c r="CL429" s="20"/>
      <c r="CM429" s="20"/>
      <c r="CN429" s="20"/>
      <c r="CO429" s="20"/>
      <c r="CP429" s="20"/>
      <c r="CQ429" s="20"/>
      <c r="CR429" s="20"/>
      <c r="CS429" s="20"/>
      <c r="CT429" s="20"/>
      <c r="CU429" s="20"/>
      <c r="CV429" s="20"/>
      <c r="CW429" s="20"/>
      <c r="CX429" s="20"/>
      <c r="CY429" s="20"/>
      <c r="CZ429" s="20"/>
      <c r="DA429" s="20"/>
      <c r="DB429" s="20"/>
      <c r="DC429" s="20"/>
      <c r="DD429" s="20"/>
      <c r="DE429" s="20"/>
      <c r="DF429" s="20"/>
      <c r="DG429" s="20"/>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c r="EV429" s="20"/>
      <c r="EW429" s="20"/>
      <c r="EX429" s="20"/>
      <c r="EY429" s="20"/>
      <c r="EZ429" s="20"/>
      <c r="FA429" s="20"/>
      <c r="FB429" s="20"/>
      <c r="FC429" s="20"/>
      <c r="FD429" s="20"/>
      <c r="FE429" s="20"/>
      <c r="FF429" s="20"/>
      <c r="FG429" s="20"/>
      <c r="FH429" s="20"/>
      <c r="FI429" s="20"/>
      <c r="FJ429" s="20"/>
      <c r="FK429" s="20"/>
      <c r="FL429" s="20"/>
      <c r="FM429" s="20"/>
      <c r="FN429" s="20"/>
      <c r="FO429" s="20"/>
      <c r="FP429" s="20"/>
      <c r="FQ429" s="20"/>
      <c r="FR429" s="20"/>
      <c r="FS429" s="20"/>
      <c r="FT429" s="20"/>
      <c r="FU429" s="20"/>
      <c r="FV429" s="20"/>
      <c r="FW429" s="20"/>
      <c r="FX429" s="20"/>
      <c r="FY429" s="20"/>
      <c r="FZ429" s="20"/>
      <c r="GA429" s="20"/>
      <c r="GB429" s="20"/>
      <c r="GC429" s="20"/>
      <c r="GD429" s="20"/>
      <c r="GE429" s="20"/>
      <c r="GF429" s="20"/>
      <c r="GG429" s="20"/>
      <c r="GH429" s="20"/>
      <c r="GI429" s="20"/>
      <c r="GJ429" s="20"/>
      <c r="GK429" s="20"/>
      <c r="GL429" s="20"/>
      <c r="GM429" s="20"/>
      <c r="GN429" s="20"/>
      <c r="GO429" s="20"/>
      <c r="GP429" s="20"/>
      <c r="GQ429" s="20"/>
      <c r="GR429" s="20"/>
      <c r="GS429" s="20"/>
      <c r="GT429" s="20"/>
      <c r="GU429" s="20"/>
      <c r="GV429" s="20"/>
      <c r="GW429" s="20"/>
      <c r="GX429" s="20"/>
      <c r="GY429" s="20"/>
      <c r="GZ429" s="20"/>
      <c r="HA429" s="20"/>
      <c r="HB429" s="20"/>
      <c r="HC429" s="20"/>
      <c r="HD429" s="20"/>
      <c r="HE429" s="20"/>
      <c r="HF429" s="20"/>
      <c r="HG429" s="20"/>
      <c r="HH429" s="20"/>
      <c r="HI429" s="20"/>
      <c r="HJ429" s="20"/>
      <c r="HK429" s="20"/>
      <c r="HL429" s="20"/>
      <c r="HM429" s="20"/>
      <c r="HN429" s="20"/>
      <c r="HO429" s="20"/>
      <c r="HP429" s="20"/>
      <c r="HQ429" s="20"/>
      <c r="HR429" s="20"/>
      <c r="HS429" s="20"/>
      <c r="HT429" s="20"/>
      <c r="HU429" s="20"/>
      <c r="HV429" s="20"/>
      <c r="HW429" s="20"/>
      <c r="HX429" s="20"/>
      <c r="HY429" s="20"/>
      <c r="HZ429" s="20"/>
      <c r="IA429" s="20"/>
      <c r="IB429" s="20"/>
      <c r="IC429" s="20"/>
      <c r="ID429" s="20"/>
      <c r="IE429" s="20"/>
      <c r="IF429" s="20"/>
      <c r="IG429" s="20"/>
      <c r="IH429" s="20"/>
      <c r="II429" s="20"/>
      <c r="IJ429" s="20"/>
      <c r="IK429" s="20"/>
      <c r="IL429" s="20"/>
      <c r="IM429" s="20"/>
      <c r="IN429" s="20"/>
      <c r="IO429" s="20"/>
      <c r="IP429" s="20"/>
      <c r="IQ429" s="20"/>
      <c r="IR429" s="20"/>
      <c r="IS429" s="20"/>
      <c r="IT429" s="20"/>
      <c r="IU429" s="20"/>
      <c r="IV429" s="20"/>
      <c r="IW429" s="20"/>
      <c r="IX429" s="20"/>
      <c r="IY429" s="20"/>
      <c r="IZ429" s="20"/>
      <c r="JA429" s="20"/>
      <c r="JB429" s="20"/>
      <c r="JC429" s="20"/>
      <c r="JD429" s="20"/>
      <c r="JE429" s="20"/>
      <c r="JF429" s="20"/>
      <c r="JG429" s="20"/>
      <c r="JH429" s="20"/>
      <c r="JI429" s="20"/>
      <c r="JJ429" s="20"/>
      <c r="JK429" s="20"/>
      <c r="JL429" s="20"/>
      <c r="JM429" s="20"/>
      <c r="JN429" s="20"/>
      <c r="JO429" s="20"/>
      <c r="JP429" s="20"/>
      <c r="JQ429" s="20"/>
      <c r="JR429" s="20"/>
      <c r="JS429" s="20"/>
      <c r="JT429" s="20"/>
      <c r="JU429" s="20"/>
      <c r="JV429" s="20"/>
      <c r="JW429" s="20"/>
      <c r="JX429" s="20"/>
      <c r="JY429" s="20"/>
      <c r="JZ429" s="20"/>
      <c r="KA429" s="20"/>
      <c r="KB429" s="20"/>
      <c r="KC429" s="20"/>
      <c r="KD429" s="20"/>
      <c r="KE429" s="20"/>
      <c r="KF429" s="20"/>
      <c r="KG429" s="20"/>
      <c r="KH429" s="20"/>
      <c r="KI429" s="20"/>
      <c r="KJ429" s="20"/>
      <c r="KK429" s="20"/>
      <c r="KL429" s="20"/>
      <c r="KM429" s="20"/>
      <c r="KN429" s="20"/>
      <c r="KO429" s="20"/>
      <c r="KP429" s="20"/>
      <c r="KQ429" s="20"/>
      <c r="KR429" s="20"/>
      <c r="KS429" s="20"/>
      <c r="KT429" s="20"/>
      <c r="KU429" s="20"/>
      <c r="KV429" s="20"/>
      <c r="KW429" s="20"/>
      <c r="KX429" s="20"/>
      <c r="KY429" s="20"/>
      <c r="KZ429" s="20"/>
      <c r="LA429" s="20"/>
      <c r="LB429" s="20"/>
      <c r="LC429" s="20"/>
      <c r="LD429" s="20"/>
      <c r="LE429" s="20"/>
      <c r="LF429" s="20"/>
      <c r="LG429" s="20"/>
      <c r="LH429" s="20"/>
      <c r="LI429" s="20"/>
      <c r="LJ429" s="20"/>
      <c r="LK429" s="20"/>
      <c r="LL429" s="20"/>
      <c r="LM429" s="20"/>
      <c r="LN429" s="20"/>
      <c r="LO429" s="20"/>
      <c r="LP429" s="20"/>
      <c r="LQ429" s="20"/>
      <c r="LR429" s="20"/>
      <c r="LS429" s="20"/>
      <c r="LT429" s="20"/>
      <c r="LU429" s="20"/>
      <c r="LV429" s="20"/>
      <c r="LW429" s="20"/>
      <c r="LX429" s="20"/>
      <c r="LY429" s="20"/>
      <c r="LZ429" s="20"/>
      <c r="MA429" s="20"/>
      <c r="MB429" s="20"/>
      <c r="MC429" s="20"/>
      <c r="MD429" s="20"/>
      <c r="ME429" s="20"/>
      <c r="MF429" s="20"/>
      <c r="MG429" s="20"/>
      <c r="MH429" s="20"/>
      <c r="MI429" s="20"/>
      <c r="MJ429" s="20"/>
      <c r="MK429" s="20"/>
      <c r="ML429" s="20"/>
      <c r="MM429" s="20"/>
      <c r="MN429" s="20"/>
      <c r="MO429" s="20"/>
      <c r="MP429" s="20"/>
      <c r="MQ429" s="20"/>
      <c r="MR429" s="20"/>
      <c r="MS429" s="20"/>
      <c r="MT429" s="20"/>
      <c r="MU429" s="20"/>
      <c r="MV429" s="20"/>
      <c r="MW429" s="20"/>
      <c r="MX429" s="20"/>
      <c r="MY429" s="20"/>
      <c r="MZ429" s="20"/>
      <c r="NA429" s="20"/>
      <c r="NB429" s="20"/>
      <c r="NC429" s="20"/>
      <c r="ND429" s="20"/>
      <c r="NE429" s="20"/>
      <c r="NF429" s="20"/>
      <c r="NG429" s="20"/>
      <c r="NH429" s="20"/>
      <c r="NI429" s="20"/>
      <c r="NJ429" s="20"/>
      <c r="NK429" s="20"/>
      <c r="NL429" s="20"/>
      <c r="NM429" s="20"/>
      <c r="NN429" s="20"/>
      <c r="NO429" s="20"/>
      <c r="NP429" s="20"/>
      <c r="NQ429" s="20"/>
      <c r="NR429" s="20"/>
      <c r="NS429" s="20"/>
      <c r="NT429" s="20"/>
      <c r="NU429" s="20"/>
      <c r="NV429" s="20"/>
      <c r="NW429" s="20"/>
      <c r="NX429" s="20"/>
      <c r="NY429" s="20"/>
      <c r="NZ429" s="20"/>
      <c r="OA429" s="20"/>
      <c r="OB429" s="20"/>
      <c r="OC429" s="20"/>
      <c r="OD429" s="20"/>
      <c r="OE429" s="20"/>
      <c r="OF429" s="20"/>
      <c r="OG429" s="20"/>
      <c r="OH429" s="20"/>
      <c r="OI429" s="20"/>
      <c r="OJ429" s="20"/>
      <c r="OK429" s="20"/>
      <c r="OL429" s="20"/>
      <c r="OM429" s="20"/>
      <c r="ON429" s="20"/>
      <c r="OO429" s="20"/>
      <c r="OP429" s="20"/>
      <c r="OQ429" s="20"/>
      <c r="OR429" s="20"/>
      <c r="OS429" s="20"/>
      <c r="OT429" s="20"/>
      <c r="OU429" s="20"/>
      <c r="OV429" s="20"/>
      <c r="OW429" s="20"/>
      <c r="OX429" s="20"/>
      <c r="OY429" s="20"/>
      <c r="OZ429" s="20"/>
      <c r="PA429" s="20"/>
      <c r="PB429" s="20"/>
      <c r="PC429" s="20"/>
      <c r="PD429" s="20"/>
      <c r="PE429" s="20"/>
      <c r="PF429" s="20"/>
      <c r="PG429" s="20"/>
      <c r="PH429" s="20"/>
      <c r="PI429" s="20"/>
      <c r="PJ429" s="20"/>
      <c r="PK429" s="20"/>
      <c r="PL429" s="20"/>
      <c r="PM429" s="20"/>
      <c r="PN429" s="20"/>
      <c r="PO429" s="20"/>
      <c r="PP429" s="20"/>
      <c r="PQ429" s="20"/>
      <c r="PR429" s="20"/>
      <c r="PS429" s="20"/>
      <c r="PT429" s="20"/>
      <c r="PU429" s="20"/>
      <c r="PV429" s="20"/>
      <c r="PW429" s="20"/>
      <c r="PX429" s="20"/>
      <c r="PY429" s="20"/>
      <c r="PZ429" s="20"/>
      <c r="QA429" s="20"/>
      <c r="QB429" s="20"/>
      <c r="QC429" s="20"/>
      <c r="QD429" s="20"/>
      <c r="QE429" s="20"/>
      <c r="QF429" s="20"/>
      <c r="QG429" s="20"/>
      <c r="QH429" s="20"/>
      <c r="QI429" s="20"/>
      <c r="QJ429" s="20"/>
      <c r="QK429" s="20"/>
      <c r="QL429" s="20"/>
      <c r="QM429" s="20"/>
      <c r="QN429" s="20"/>
      <c r="QO429" s="20"/>
      <c r="QP429" s="20"/>
      <c r="QQ429" s="20"/>
      <c r="QR429" s="20"/>
      <c r="QS429" s="20"/>
      <c r="QT429" s="20"/>
      <c r="QU429" s="20"/>
      <c r="QV429" s="20"/>
      <c r="QW429" s="20"/>
      <c r="QX429" s="20"/>
      <c r="QY429" s="20"/>
      <c r="QZ429" s="20"/>
      <c r="RA429" s="20"/>
      <c r="RB429" s="20"/>
      <c r="RC429" s="20"/>
      <c r="RD429" s="20"/>
      <c r="RE429" s="20"/>
      <c r="RF429" s="20"/>
      <c r="RG429" s="20"/>
      <c r="RH429" s="20"/>
      <c r="RI429" s="20"/>
      <c r="RJ429" s="20"/>
      <c r="RK429" s="20"/>
      <c r="RL429" s="20"/>
      <c r="RM429" s="20"/>
      <c r="RN429" s="20"/>
      <c r="RO429" s="20"/>
      <c r="RP429" s="20"/>
      <c r="RQ429" s="20"/>
      <c r="RR429" s="20"/>
      <c r="RS429" s="20"/>
      <c r="RT429" s="20"/>
      <c r="RU429" s="20"/>
      <c r="RV429" s="20"/>
      <c r="RW429" s="20"/>
      <c r="RX429" s="20"/>
      <c r="RY429" s="20"/>
      <c r="RZ429" s="20"/>
      <c r="SA429" s="20"/>
      <c r="SB429" s="20"/>
      <c r="SC429" s="20"/>
      <c r="SD429" s="20"/>
      <c r="SE429" s="20"/>
      <c r="SF429" s="20"/>
      <c r="SG429" s="20"/>
      <c r="SH429" s="20"/>
      <c r="SI429" s="20"/>
      <c r="SJ429" s="20"/>
      <c r="SK429" s="20"/>
      <c r="SL429" s="20"/>
      <c r="SM429" s="20"/>
      <c r="SN429" s="20"/>
      <c r="SO429" s="20"/>
      <c r="SP429" s="20"/>
      <c r="SQ429" s="20"/>
      <c r="SR429" s="20"/>
      <c r="SS429" s="20"/>
      <c r="ST429" s="20"/>
      <c r="SU429" s="20"/>
      <c r="SV429" s="20"/>
      <c r="SW429" s="20"/>
      <c r="SX429" s="20"/>
      <c r="SY429" s="20"/>
      <c r="SZ429" s="20"/>
      <c r="TA429" s="20"/>
      <c r="TB429" s="20"/>
      <c r="TC429" s="20"/>
      <c r="TD429" s="20"/>
      <c r="TE429" s="20"/>
      <c r="TF429" s="20"/>
      <c r="TG429" s="20"/>
      <c r="TH429" s="20"/>
      <c r="TI429" s="20"/>
      <c r="TJ429" s="20"/>
      <c r="TK429" s="20"/>
      <c r="TL429" s="20"/>
      <c r="TM429" s="20"/>
      <c r="TN429" s="20"/>
      <c r="TO429" s="20"/>
      <c r="TP429" s="20"/>
      <c r="TQ429" s="20"/>
      <c r="TR429" s="20"/>
      <c r="TS429" s="20"/>
      <c r="TT429" s="20"/>
      <c r="TU429" s="20"/>
      <c r="TV429" s="20"/>
      <c r="TW429" s="20"/>
      <c r="TX429" s="20"/>
      <c r="TY429" s="20"/>
      <c r="TZ429" s="20"/>
      <c r="UA429" s="20"/>
      <c r="UB429" s="20"/>
      <c r="UC429" s="20"/>
      <c r="UD429" s="20"/>
      <c r="UE429" s="20"/>
      <c r="UF429" s="20"/>
      <c r="UG429" s="20"/>
      <c r="UH429" s="20"/>
      <c r="UI429" s="20"/>
      <c r="UJ429" s="20"/>
      <c r="UK429" s="20"/>
      <c r="UL429" s="20"/>
      <c r="UM429" s="20"/>
      <c r="UN429" s="20"/>
      <c r="UO429" s="20"/>
      <c r="UP429" s="20"/>
      <c r="UQ429" s="20"/>
      <c r="UR429" s="20"/>
      <c r="US429" s="20"/>
      <c r="UT429" s="20"/>
      <c r="UU429" s="20"/>
      <c r="UV429" s="20"/>
      <c r="UW429" s="20"/>
      <c r="UX429" s="20"/>
      <c r="UY429" s="20"/>
      <c r="UZ429" s="20"/>
      <c r="VA429" s="20"/>
      <c r="VB429" s="20"/>
      <c r="VC429" s="20"/>
      <c r="VD429" s="20"/>
      <c r="VE429" s="20"/>
      <c r="VF429" s="20"/>
      <c r="VG429" s="20"/>
      <c r="VH429" s="20"/>
      <c r="VI429" s="20"/>
      <c r="VJ429" s="20"/>
      <c r="VK429" s="20"/>
      <c r="VL429" s="20"/>
      <c r="VM429" s="20"/>
      <c r="VN429" s="20"/>
      <c r="VO429" s="20"/>
      <c r="VP429" s="20"/>
      <c r="VQ429" s="20"/>
      <c r="VR429" s="20"/>
      <c r="VS429" s="20"/>
      <c r="VT429" s="20"/>
      <c r="VU429" s="20"/>
      <c r="VV429" s="20"/>
      <c r="VW429" s="20"/>
      <c r="VX429" s="20"/>
      <c r="VY429" s="20"/>
      <c r="VZ429" s="20"/>
      <c r="WA429" s="20"/>
      <c r="WB429" s="20"/>
      <c r="WC429" s="20"/>
      <c r="WD429" s="20"/>
      <c r="WE429" s="20"/>
      <c r="WF429" s="20"/>
      <c r="WG429" s="20"/>
      <c r="WH429" s="20"/>
      <c r="WI429" s="20"/>
      <c r="WJ429" s="20"/>
      <c r="WK429" s="20"/>
      <c r="WL429" s="20"/>
      <c r="WM429" s="20"/>
      <c r="WN429" s="20"/>
      <c r="WO429" s="20"/>
      <c r="WP429" s="20"/>
      <c r="WQ429" s="20"/>
      <c r="WR429" s="20"/>
      <c r="WS429" s="20"/>
      <c r="WT429" s="20"/>
      <c r="WU429" s="20"/>
      <c r="WV429" s="20"/>
      <c r="WW429" s="20"/>
      <c r="WX429" s="20"/>
      <c r="WY429" s="20"/>
      <c r="WZ429" s="20"/>
      <c r="XA429" s="20"/>
      <c r="XB429" s="20"/>
      <c r="XC429" s="20"/>
      <c r="XD429" s="20"/>
      <c r="XE429" s="20"/>
      <c r="XF429" s="20"/>
      <c r="XG429" s="20"/>
      <c r="XH429" s="20"/>
      <c r="XI429" s="20"/>
      <c r="XJ429" s="20"/>
      <c r="XK429" s="20"/>
      <c r="XL429" s="20"/>
      <c r="XM429" s="20"/>
      <c r="XN429" s="20"/>
      <c r="XO429" s="20"/>
      <c r="XP429" s="20"/>
      <c r="XQ429" s="20"/>
      <c r="XR429" s="20"/>
      <c r="XS429" s="20"/>
      <c r="XT429" s="20"/>
      <c r="XU429" s="20"/>
      <c r="XV429" s="20"/>
      <c r="XW429" s="20"/>
      <c r="XX429" s="20"/>
      <c r="XY429" s="20"/>
      <c r="XZ429" s="20"/>
      <c r="YA429" s="20"/>
      <c r="YB429" s="20"/>
      <c r="YC429" s="20"/>
      <c r="YD429" s="20"/>
      <c r="YE429" s="20"/>
      <c r="YF429" s="20"/>
      <c r="YG429" s="20"/>
      <c r="YH429" s="20"/>
      <c r="YI429" s="20"/>
      <c r="YJ429" s="20"/>
      <c r="YK429" s="20"/>
      <c r="YL429" s="20"/>
      <c r="YM429" s="20"/>
      <c r="YN429" s="20"/>
      <c r="YO429" s="20"/>
      <c r="YP429" s="20"/>
      <c r="YQ429" s="20"/>
      <c r="YR429" s="20"/>
      <c r="YS429" s="20"/>
      <c r="YT429" s="20"/>
      <c r="YU429" s="20"/>
      <c r="YV429" s="20"/>
      <c r="YW429" s="20"/>
      <c r="YX429" s="20"/>
      <c r="YY429" s="20"/>
      <c r="YZ429" s="20"/>
      <c r="ZA429" s="20"/>
      <c r="ZB429" s="20"/>
      <c r="ZC429" s="20"/>
      <c r="ZD429" s="20"/>
      <c r="ZE429" s="20"/>
      <c r="ZF429" s="20"/>
      <c r="ZG429" s="20"/>
      <c r="ZH429" s="20"/>
      <c r="ZI429" s="20"/>
      <c r="ZJ429" s="20"/>
      <c r="ZK429" s="20"/>
      <c r="ZL429" s="20"/>
      <c r="ZM429" s="20"/>
      <c r="ZN429" s="20"/>
      <c r="ZO429" s="20"/>
      <c r="ZP429" s="20"/>
      <c r="ZQ429" s="20"/>
      <c r="ZR429" s="20"/>
      <c r="ZS429" s="20"/>
      <c r="ZT429" s="20"/>
      <c r="ZU429" s="20"/>
      <c r="ZV429" s="20"/>
      <c r="ZW429" s="20"/>
      <c r="ZX429" s="20"/>
      <c r="ZY429" s="20"/>
      <c r="ZZ429" s="20"/>
      <c r="AAA429" s="20"/>
      <c r="AAB429" s="20"/>
      <c r="AAC429" s="20"/>
      <c r="AAD429" s="20"/>
      <c r="AAE429" s="20"/>
      <c r="AAF429" s="20"/>
      <c r="AAG429" s="20"/>
      <c r="AAH429" s="20"/>
      <c r="AAI429" s="20"/>
      <c r="AAJ429" s="20"/>
      <c r="AAK429" s="20"/>
      <c r="AAL429" s="20"/>
      <c r="AAM429" s="20"/>
      <c r="AAN429" s="20"/>
      <c r="AAO429" s="20"/>
      <c r="AAP429" s="20"/>
      <c r="AAQ429" s="20"/>
      <c r="AAR429" s="20"/>
      <c r="AAS429" s="20"/>
      <c r="AAT429" s="20"/>
      <c r="AAU429" s="20"/>
      <c r="AAV429" s="20"/>
      <c r="AAW429" s="20"/>
      <c r="AAX429" s="20"/>
      <c r="AAY429" s="20"/>
      <c r="AAZ429" s="20"/>
      <c r="ABA429" s="20"/>
      <c r="ABB429" s="20"/>
      <c r="ABC429" s="20"/>
      <c r="ABD429" s="20"/>
      <c r="ABE429" s="20"/>
      <c r="ABF429" s="20"/>
      <c r="ABG429" s="20"/>
      <c r="ABH429" s="20"/>
      <c r="ABI429" s="20"/>
      <c r="ABJ429" s="20"/>
      <c r="ABK429" s="20"/>
      <c r="ABL429" s="20"/>
      <c r="ABM429" s="20"/>
      <c r="ABN429" s="20"/>
      <c r="ABO429" s="20"/>
      <c r="ABP429" s="20"/>
      <c r="ABQ429" s="20"/>
      <c r="ABR429" s="20"/>
      <c r="ABS429" s="20"/>
      <c r="ABT429" s="20"/>
      <c r="ABU429" s="20"/>
      <c r="ABV429" s="20"/>
      <c r="ABW429" s="20"/>
      <c r="ABX429" s="20"/>
      <c r="ABY429" s="20"/>
      <c r="ABZ429" s="20"/>
      <c r="ACA429" s="20"/>
      <c r="ACB429" s="20"/>
      <c r="ACC429" s="20"/>
      <c r="ACD429" s="20"/>
      <c r="ACE429" s="20"/>
      <c r="ACF429" s="20"/>
      <c r="ACG429" s="20"/>
      <c r="ACH429" s="20"/>
      <c r="ACI429" s="20"/>
      <c r="ACJ429" s="20"/>
      <c r="ACK429" s="20"/>
      <c r="ACL429" s="20"/>
      <c r="ACM429" s="20"/>
      <c r="ACN429" s="20"/>
      <c r="ACO429" s="20"/>
      <c r="ACP429" s="20"/>
      <c r="ACQ429" s="20"/>
      <c r="ACR429" s="20"/>
      <c r="ACS429" s="20"/>
      <c r="ACT429" s="20"/>
      <c r="ACU429" s="20"/>
      <c r="ACV429" s="20"/>
      <c r="ACW429" s="20"/>
      <c r="ACX429" s="20"/>
      <c r="ACY429" s="20"/>
      <c r="ACZ429" s="20"/>
      <c r="ADA429" s="20"/>
      <c r="ADB429" s="20"/>
      <c r="ADC429" s="20"/>
      <c r="ADD429" s="20"/>
      <c r="ADE429" s="20"/>
      <c r="ADF429" s="20"/>
      <c r="ADG429" s="20"/>
      <c r="ADH429" s="20"/>
      <c r="ADI429" s="20"/>
      <c r="ADJ429" s="20"/>
      <c r="ADK429" s="20"/>
      <c r="ADL429" s="20"/>
      <c r="ADM429" s="20"/>
      <c r="ADN429" s="20"/>
      <c r="ADO429" s="20"/>
      <c r="ADP429" s="20"/>
      <c r="ADQ429" s="20"/>
      <c r="ADR429" s="20"/>
      <c r="ADS429" s="20"/>
      <c r="ADT429" s="20"/>
      <c r="ADU429" s="20"/>
      <c r="ADV429" s="20"/>
      <c r="ADW429" s="20"/>
      <c r="ADX429" s="20"/>
      <c r="ADY429" s="20"/>
      <c r="ADZ429" s="20"/>
      <c r="AEA429" s="20"/>
      <c r="AEB429" s="20"/>
      <c r="AEC429" s="20"/>
      <c r="AED429" s="20"/>
      <c r="AEE429" s="20"/>
      <c r="AEF429" s="20"/>
      <c r="AEG429" s="20"/>
      <c r="AEH429" s="20"/>
      <c r="AEI429" s="20"/>
      <c r="AEJ429" s="20"/>
      <c r="AEK429" s="20"/>
      <c r="AEL429" s="20"/>
      <c r="AEM429" s="20"/>
      <c r="AEN429" s="20"/>
      <c r="AEO429" s="20"/>
      <c r="AEP429" s="20"/>
      <c r="AEQ429" s="20"/>
      <c r="AER429" s="20"/>
      <c r="AES429" s="20"/>
      <c r="AET429" s="20"/>
      <c r="AEU429" s="20"/>
      <c r="AEV429" s="20"/>
      <c r="AEW429" s="20"/>
      <c r="AEX429" s="20"/>
      <c r="AEY429" s="20"/>
      <c r="AEZ429" s="20"/>
      <c r="AFA429" s="20"/>
      <c r="AFB429" s="20"/>
      <c r="AFC429" s="20"/>
      <c r="AFD429" s="20"/>
      <c r="AFE429" s="20"/>
      <c r="AFF429" s="20"/>
      <c r="AFG429" s="20"/>
      <c r="AFH429" s="20"/>
      <c r="AFI429" s="20"/>
      <c r="AFJ429" s="20"/>
      <c r="AFK429" s="20"/>
      <c r="AFL429" s="20"/>
      <c r="AFM429" s="20"/>
      <c r="AFN429" s="20"/>
      <c r="AFO429" s="20"/>
      <c r="AFP429" s="20"/>
      <c r="AFQ429" s="20"/>
      <c r="AFR429" s="20"/>
      <c r="AFS429" s="20"/>
      <c r="AFT429" s="20"/>
      <c r="AFU429" s="20"/>
      <c r="AFV429" s="20"/>
      <c r="AFW429" s="20"/>
      <c r="AFX429" s="20"/>
      <c r="AFY429" s="20"/>
      <c r="AFZ429" s="20"/>
      <c r="AGA429" s="20"/>
      <c r="AGB429" s="20"/>
      <c r="AGC429" s="20"/>
      <c r="AGD429" s="20"/>
      <c r="AGE429" s="20"/>
      <c r="AGF429" s="20"/>
      <c r="AGG429" s="20"/>
      <c r="AGH429" s="20"/>
      <c r="AGI429" s="20"/>
      <c r="AGJ429" s="20"/>
      <c r="AGK429" s="20"/>
      <c r="AGL429" s="20"/>
      <c r="AGM429" s="20"/>
      <c r="AGN429" s="20"/>
      <c r="AGO429" s="20"/>
      <c r="AGP429" s="20"/>
      <c r="AGQ429" s="20"/>
      <c r="AGR429" s="20"/>
      <c r="AGS429" s="20"/>
      <c r="AGT429" s="20"/>
      <c r="AGU429" s="20"/>
      <c r="AGV429" s="20"/>
      <c r="AGW429" s="20"/>
      <c r="AGX429" s="20"/>
      <c r="AGY429" s="20"/>
      <c r="AGZ429" s="20"/>
      <c r="AHA429" s="20"/>
      <c r="AHB429" s="20"/>
      <c r="AHC429" s="20"/>
      <c r="AHD429" s="20"/>
      <c r="AHE429" s="20"/>
      <c r="AHF429" s="20"/>
      <c r="AHG429" s="20"/>
      <c r="AHH429" s="20"/>
      <c r="AHI429" s="20"/>
      <c r="AHJ429" s="20"/>
      <c r="AHK429" s="20"/>
      <c r="AHL429" s="20"/>
      <c r="AHM429" s="20"/>
      <c r="AHN429" s="20"/>
      <c r="AHO429" s="20"/>
      <c r="AHP429" s="20"/>
      <c r="AHQ429" s="20"/>
      <c r="AHR429" s="20"/>
      <c r="AHS429" s="20"/>
      <c r="AHT429" s="20"/>
      <c r="AHU429" s="20"/>
      <c r="AHV429" s="20"/>
      <c r="AHW429" s="20"/>
      <c r="AHX429" s="20"/>
      <c r="AHY429" s="20"/>
      <c r="AHZ429" s="20"/>
      <c r="AIA429" s="20"/>
      <c r="AIB429" s="20"/>
      <c r="AIC429" s="20"/>
      <c r="AID429" s="20"/>
      <c r="AIE429" s="20"/>
      <c r="AIF429" s="20"/>
      <c r="AIG429" s="20"/>
      <c r="AIH429" s="20"/>
      <c r="AII429" s="20"/>
      <c r="AIJ429" s="20"/>
      <c r="AIK429" s="20"/>
      <c r="AIL429" s="20"/>
      <c r="AIM429" s="20"/>
      <c r="AIN429" s="20"/>
      <c r="AIO429" s="20"/>
      <c r="AIP429" s="20"/>
      <c r="AIQ429" s="20"/>
      <c r="AIR429" s="20"/>
      <c r="AIS429" s="20"/>
      <c r="AIT429" s="20"/>
      <c r="AIU429" s="20"/>
      <c r="AIV429" s="20"/>
      <c r="AIW429" s="20"/>
      <c r="AIX429" s="20"/>
      <c r="AIY429" s="20"/>
      <c r="AIZ429" s="20"/>
      <c r="AJA429" s="20"/>
      <c r="AJB429" s="20"/>
      <c r="AJC429" s="20"/>
      <c r="AJD429" s="20"/>
      <c r="AJE429" s="20"/>
      <c r="AJF429" s="20"/>
      <c r="AJG429" s="20"/>
      <c r="AJH429" s="20"/>
      <c r="AJI429" s="20"/>
      <c r="AJJ429" s="20"/>
      <c r="AJK429" s="20"/>
      <c r="AJL429" s="20"/>
      <c r="AJM429" s="20"/>
      <c r="AJN429" s="20"/>
      <c r="AJO429" s="20"/>
      <c r="AJP429" s="20"/>
      <c r="AJQ429" s="20"/>
      <c r="AJR429" s="20"/>
      <c r="AJS429" s="20"/>
      <c r="AJT429" s="20"/>
      <c r="AJU429" s="20"/>
      <c r="AJV429" s="20"/>
      <c r="AJW429" s="20"/>
      <c r="AJX429" s="20"/>
      <c r="AJY429" s="20"/>
      <c r="AJZ429" s="20"/>
      <c r="AKA429" s="20"/>
      <c r="AKB429" s="20"/>
      <c r="AKC429" s="20"/>
      <c r="AKD429" s="20"/>
      <c r="AKE429" s="20"/>
      <c r="AKF429" s="20"/>
      <c r="AKG429" s="20"/>
      <c r="AKH429" s="20"/>
      <c r="AKI429" s="20"/>
      <c r="AKJ429" s="20"/>
      <c r="AKK429" s="20"/>
      <c r="AKL429" s="20"/>
      <c r="AKM429" s="20"/>
      <c r="AKN429" s="20"/>
      <c r="AKO429" s="20"/>
      <c r="AKP429" s="20"/>
      <c r="AKQ429" s="20"/>
      <c r="AKR429" s="20"/>
      <c r="AKS429" s="20"/>
      <c r="AKT429" s="20"/>
      <c r="AKU429" s="20"/>
      <c r="AKV429" s="20"/>
      <c r="AKW429" s="20"/>
      <c r="AKX429" s="20"/>
      <c r="AKY429" s="20"/>
      <c r="AKZ429" s="20"/>
      <c r="ALA429" s="20"/>
      <c r="ALB429" s="20"/>
      <c r="ALC429" s="20"/>
      <c r="ALD429" s="20"/>
      <c r="ALE429" s="20"/>
      <c r="ALF429" s="20"/>
      <c r="ALG429" s="20"/>
      <c r="ALH429" s="20"/>
      <c r="ALI429" s="20"/>
      <c r="ALJ429" s="20"/>
      <c r="ALK429" s="20"/>
      <c r="ALL429" s="20"/>
      <c r="ALM429" s="20"/>
      <c r="ALN429" s="20"/>
      <c r="ALO429" s="20"/>
      <c r="ALP429" s="20"/>
      <c r="ALQ429" s="20"/>
      <c r="ALR429" s="20"/>
      <c r="ALS429" s="20"/>
      <c r="ALT429" s="20"/>
      <c r="ALU429" s="20"/>
      <c r="ALV429" s="20"/>
      <c r="ALW429" s="20"/>
      <c r="ALX429" s="20"/>
      <c r="ALY429" s="20"/>
      <c r="ALZ429" s="20"/>
      <c r="AMA429" s="20"/>
      <c r="AMB429" s="20"/>
      <c r="AMC429" s="20"/>
      <c r="AMD429" s="20"/>
      <c r="AME429" s="20"/>
      <c r="AMF429" s="20"/>
      <c r="AMG429" s="20"/>
      <c r="AMH429" s="20"/>
      <c r="AMI429" s="20"/>
      <c r="AMJ429" s="20"/>
      <c r="AMK429" s="20"/>
      <c r="AML429" s="20"/>
      <c r="AMM429" s="20"/>
      <c r="AMN429" s="20"/>
      <c r="AMO429" s="20"/>
      <c r="AMP429" s="20"/>
      <c r="AMQ429" s="20"/>
      <c r="AMR429" s="20"/>
      <c r="AMS429" s="20"/>
      <c r="AMT429" s="20"/>
      <c r="AMU429" s="20"/>
      <c r="AMV429" s="20"/>
      <c r="AMW429" s="20"/>
      <c r="AMX429" s="20"/>
      <c r="AMY429" s="20"/>
      <c r="AMZ429" s="20"/>
      <c r="ANA429" s="20"/>
      <c r="ANB429" s="20"/>
      <c r="ANC429" s="20"/>
      <c r="AND429" s="20"/>
      <c r="ANE429" s="20"/>
      <c r="ANF429" s="20"/>
      <c r="ANG429" s="20"/>
      <c r="ANH429" s="20"/>
      <c r="ANI429" s="20"/>
      <c r="ANJ429" s="20"/>
      <c r="ANK429" s="20"/>
      <c r="ANL429" s="20"/>
      <c r="ANM429" s="20"/>
      <c r="ANN429" s="20"/>
      <c r="ANO429" s="20"/>
      <c r="ANP429" s="20"/>
      <c r="ANQ429" s="20"/>
      <c r="ANR429" s="20"/>
      <c r="ANS429" s="20"/>
      <c r="ANT429" s="20"/>
      <c r="ANU429" s="20"/>
      <c r="ANV429" s="20"/>
      <c r="ANW429" s="20"/>
      <c r="ANX429" s="20"/>
      <c r="ANY429" s="20"/>
      <c r="ANZ429" s="20"/>
      <c r="AOA429" s="20"/>
      <c r="AOB429" s="20"/>
      <c r="AOC429" s="20"/>
      <c r="AOD429" s="20"/>
      <c r="AOE429" s="20"/>
      <c r="AOF429" s="20"/>
      <c r="AOG429" s="20"/>
      <c r="AOH429" s="20"/>
      <c r="AOI429" s="20"/>
      <c r="AOJ429" s="20"/>
      <c r="AOK429" s="20"/>
      <c r="AOL429" s="20"/>
      <c r="AOM429" s="20"/>
      <c r="AON429" s="20"/>
      <c r="AOO429" s="20"/>
      <c r="AOP429" s="20"/>
      <c r="AOQ429" s="20"/>
      <c r="AOR429" s="20"/>
      <c r="AOS429" s="20"/>
      <c r="AOT429" s="20"/>
      <c r="AOU429" s="20"/>
      <c r="AOV429" s="20"/>
      <c r="AOW429" s="20"/>
      <c r="AOX429" s="20"/>
      <c r="AOY429" s="20"/>
      <c r="AOZ429" s="20"/>
      <c r="APA429" s="20"/>
      <c r="APB429" s="20"/>
      <c r="APC429" s="20"/>
      <c r="APD429" s="20"/>
      <c r="APE429" s="20"/>
      <c r="APF429" s="20"/>
      <c r="APG429" s="20"/>
      <c r="APH429" s="20"/>
      <c r="API429" s="20"/>
      <c r="APJ429" s="20"/>
      <c r="APK429" s="20"/>
      <c r="APL429" s="20"/>
      <c r="APM429" s="20"/>
      <c r="APN429" s="20"/>
      <c r="APO429" s="20"/>
      <c r="APP429" s="20"/>
      <c r="APQ429" s="20"/>
      <c r="APR429" s="20"/>
      <c r="APS429" s="20"/>
      <c r="APT429" s="20"/>
      <c r="APU429" s="20"/>
      <c r="APV429" s="20"/>
      <c r="APW429" s="20"/>
      <c r="APX429" s="20"/>
      <c r="APY429" s="20"/>
      <c r="APZ429" s="20"/>
      <c r="AQA429" s="20"/>
      <c r="AQB429" s="20"/>
      <c r="AQC429" s="20"/>
      <c r="AQD429" s="20"/>
      <c r="AQE429" s="20"/>
      <c r="AQF429" s="20"/>
      <c r="AQG429" s="20"/>
      <c r="AQH429" s="20"/>
      <c r="AQI429" s="20"/>
      <c r="AQJ429" s="20"/>
      <c r="AQK429" s="20"/>
      <c r="AQL429" s="20"/>
      <c r="AQM429" s="20"/>
      <c r="AQN429" s="20"/>
      <c r="AQO429" s="20"/>
      <c r="AQP429" s="20"/>
      <c r="AQQ429" s="20"/>
      <c r="AQR429" s="20"/>
      <c r="AQS429" s="20"/>
      <c r="AQT429" s="20"/>
      <c r="AQU429" s="20"/>
      <c r="AQV429" s="20"/>
      <c r="AQW429" s="20"/>
      <c r="AQX429" s="20"/>
      <c r="AQY429" s="20"/>
      <c r="AQZ429" s="20"/>
    </row>
    <row r="430" spans="1:1144" s="4" customFormat="1" ht="36" customHeight="1">
      <c r="A430" s="95" t="s">
        <v>107</v>
      </c>
      <c r="B430" s="95" t="s">
        <v>15</v>
      </c>
      <c r="C430" s="95" t="s">
        <v>17</v>
      </c>
      <c r="D430" s="95" t="s">
        <v>19</v>
      </c>
      <c r="E430" s="95" t="s">
        <v>224</v>
      </c>
      <c r="F430" s="95" t="s">
        <v>1646</v>
      </c>
      <c r="G430" s="95" t="s">
        <v>1473</v>
      </c>
      <c r="H430" s="95" t="s">
        <v>1015</v>
      </c>
      <c r="I430" s="95" t="s">
        <v>922</v>
      </c>
      <c r="J430" s="93" t="s">
        <v>488</v>
      </c>
      <c r="K430" s="93" t="s">
        <v>1614</v>
      </c>
      <c r="L430" s="93" t="s">
        <v>1649</v>
      </c>
      <c r="M430" s="93" t="s">
        <v>1650</v>
      </c>
      <c r="N430" s="93" t="s">
        <v>1615</v>
      </c>
      <c r="O430" s="93">
        <v>7</v>
      </c>
      <c r="P430" s="93" t="s">
        <v>1616</v>
      </c>
      <c r="Q430" s="93" t="s">
        <v>1617</v>
      </c>
      <c r="R430" s="94">
        <v>43100</v>
      </c>
      <c r="S430" s="93" t="s">
        <v>1647</v>
      </c>
      <c r="T430" s="93" t="s">
        <v>1648</v>
      </c>
      <c r="U430" s="93" t="s">
        <v>1644</v>
      </c>
      <c r="V430" s="93" t="s">
        <v>1645</v>
      </c>
      <c r="W430" s="151">
        <f t="shared" si="34"/>
        <v>656460000</v>
      </c>
      <c r="X430" s="151">
        <f t="shared" si="33"/>
        <v>656460000</v>
      </c>
      <c r="Y430" s="96"/>
      <c r="Z430" s="96"/>
      <c r="AA430" s="96"/>
      <c r="AB430" s="96"/>
      <c r="AC430" s="151">
        <v>28000000</v>
      </c>
      <c r="AD430" s="151">
        <v>18000000</v>
      </c>
      <c r="AE430" s="151">
        <v>2000000</v>
      </c>
      <c r="AF430" s="151">
        <v>250000000</v>
      </c>
      <c r="AG430" s="151">
        <v>700000</v>
      </c>
      <c r="AH430" s="151">
        <v>800000</v>
      </c>
      <c r="AI430" s="151"/>
      <c r="AJ430" s="151">
        <v>18000000</v>
      </c>
      <c r="AK430" s="151">
        <v>1400000</v>
      </c>
      <c r="AL430" s="151">
        <v>600000</v>
      </c>
      <c r="AM430" s="151">
        <v>3000000</v>
      </c>
      <c r="AN430" s="151">
        <v>600000</v>
      </c>
      <c r="AO430" s="151">
        <v>160000</v>
      </c>
      <c r="AP430" s="151">
        <v>2600000</v>
      </c>
      <c r="AQ430" s="151">
        <v>330000000</v>
      </c>
      <c r="AR430" s="151">
        <v>600000</v>
      </c>
      <c r="AS430" s="96"/>
      <c r="AT430" s="96"/>
      <c r="AU430" s="96"/>
      <c r="AV430" s="96"/>
      <c r="AW430" s="96"/>
      <c r="AX430" s="96"/>
      <c r="AY430" s="96"/>
      <c r="AZ430" s="96"/>
      <c r="BA430" s="97"/>
      <c r="BB430" s="96"/>
      <c r="BC430" s="96"/>
      <c r="BD430" s="96"/>
      <c r="BE430" s="96"/>
      <c r="BF430" s="96"/>
      <c r="BG430" s="96"/>
      <c r="BH430" s="97"/>
      <c r="BI430" s="97"/>
      <c r="BJ430" s="97"/>
      <c r="BK430" s="97"/>
      <c r="BL430" s="97"/>
      <c r="BM430" s="97"/>
      <c r="BN430" s="97"/>
      <c r="BO430" s="97"/>
      <c r="BP430" s="97"/>
      <c r="BQ430" s="97"/>
      <c r="BR430" s="97"/>
      <c r="BS430" s="97"/>
      <c r="BT430" s="97"/>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c r="GQ430" s="5"/>
      <c r="GR430" s="5"/>
      <c r="GS430" s="5"/>
      <c r="GT430" s="5"/>
      <c r="GU430" s="5"/>
      <c r="GV430" s="5"/>
      <c r="GW430" s="5"/>
      <c r="GX430" s="5"/>
      <c r="GY430" s="5"/>
      <c r="GZ430" s="5"/>
      <c r="HA430" s="5"/>
      <c r="HB430" s="5"/>
      <c r="HC430" s="5"/>
      <c r="HD430" s="5"/>
      <c r="HE430" s="5"/>
      <c r="HF430" s="5"/>
      <c r="HG430" s="5"/>
      <c r="HH430" s="5"/>
      <c r="HI430" s="5"/>
      <c r="HJ430" s="5"/>
      <c r="HK430" s="5"/>
      <c r="HL430" s="5"/>
      <c r="HM430" s="5"/>
      <c r="HN430" s="5"/>
      <c r="HO430" s="5"/>
      <c r="HP430" s="5"/>
      <c r="HQ430" s="5"/>
      <c r="HR430" s="5"/>
      <c r="HS430" s="5"/>
      <c r="HT430" s="5"/>
      <c r="HU430" s="5"/>
      <c r="HV430" s="5"/>
      <c r="HW430" s="5"/>
      <c r="HX430" s="5"/>
      <c r="HY430" s="5"/>
      <c r="HZ430" s="5"/>
      <c r="IA430" s="5"/>
      <c r="IB430" s="5"/>
      <c r="IC430" s="5"/>
      <c r="ID430" s="5"/>
      <c r="IE430" s="5"/>
      <c r="IF430" s="5"/>
      <c r="IG430" s="5"/>
      <c r="IH430" s="5"/>
      <c r="II430" s="5"/>
      <c r="IJ430" s="5"/>
      <c r="IK430" s="5"/>
      <c r="IL430" s="5"/>
      <c r="IM430" s="5"/>
      <c r="IN430" s="5"/>
      <c r="IO430" s="5"/>
      <c r="IP430" s="5"/>
      <c r="IQ430" s="5"/>
      <c r="IR430" s="5"/>
      <c r="IS430" s="5"/>
      <c r="IT430" s="5"/>
      <c r="IU430" s="5"/>
      <c r="IV430" s="5"/>
      <c r="IW430" s="5"/>
      <c r="IX430" s="5"/>
      <c r="IY430" s="5"/>
      <c r="IZ430" s="5"/>
      <c r="JA430" s="5"/>
      <c r="JB430" s="5"/>
      <c r="JC430" s="5"/>
      <c r="JD430" s="5"/>
      <c r="JE430" s="5"/>
      <c r="JF430" s="5"/>
      <c r="JG430" s="5"/>
      <c r="JH430" s="5"/>
      <c r="JI430" s="5"/>
      <c r="JJ430" s="5"/>
      <c r="JK430" s="5"/>
      <c r="JL430" s="5"/>
      <c r="JM430" s="5"/>
      <c r="JN430" s="5"/>
      <c r="JO430" s="5"/>
      <c r="JP430" s="5"/>
      <c r="JQ430" s="5"/>
      <c r="JR430" s="5"/>
      <c r="JS430" s="5"/>
      <c r="JT430" s="5"/>
      <c r="JU430" s="5"/>
      <c r="JV430" s="5"/>
      <c r="JW430" s="5"/>
      <c r="JX430" s="5"/>
      <c r="JY430" s="5"/>
      <c r="JZ430" s="5"/>
      <c r="KA430" s="5"/>
      <c r="KB430" s="5"/>
      <c r="KC430" s="5"/>
      <c r="KD430" s="5"/>
      <c r="KE430" s="5"/>
      <c r="KF430" s="5"/>
      <c r="KG430" s="5"/>
      <c r="KH430" s="5"/>
      <c r="KI430" s="5"/>
      <c r="KJ430" s="5"/>
      <c r="KK430" s="5"/>
      <c r="KL430" s="5"/>
      <c r="KM430" s="5"/>
      <c r="KN430" s="5"/>
      <c r="KO430" s="5"/>
      <c r="KP430" s="5"/>
      <c r="KQ430" s="5"/>
      <c r="KR430" s="5"/>
      <c r="KS430" s="5"/>
      <c r="KT430" s="5"/>
      <c r="KU430" s="5"/>
      <c r="KV430" s="5"/>
      <c r="KW430" s="5"/>
      <c r="KX430" s="5"/>
      <c r="KY430" s="5"/>
      <c r="KZ430" s="5"/>
      <c r="LA430" s="5"/>
      <c r="LB430" s="5"/>
      <c r="LC430" s="5"/>
      <c r="LD430" s="5"/>
      <c r="LE430" s="5"/>
      <c r="LF430" s="5"/>
      <c r="LG430" s="5"/>
      <c r="LH430" s="5"/>
      <c r="LI430" s="5"/>
      <c r="LJ430" s="5"/>
      <c r="LK430" s="5"/>
      <c r="LL430" s="5"/>
      <c r="LM430" s="5"/>
      <c r="LN430" s="5"/>
      <c r="LO430" s="5"/>
      <c r="LP430" s="5"/>
      <c r="LQ430" s="5"/>
      <c r="LR430" s="5"/>
      <c r="LS430" s="5"/>
      <c r="LT430" s="5"/>
      <c r="LU430" s="5"/>
      <c r="LV430" s="5"/>
      <c r="LW430" s="5"/>
      <c r="LX430" s="5"/>
      <c r="LY430" s="5"/>
      <c r="LZ430" s="5"/>
      <c r="MA430" s="5"/>
      <c r="MB430" s="5"/>
      <c r="MC430" s="5"/>
      <c r="MD430" s="5"/>
      <c r="ME430" s="5"/>
      <c r="MF430" s="5"/>
      <c r="MG430" s="5"/>
      <c r="MH430" s="5"/>
      <c r="MI430" s="5"/>
      <c r="MJ430" s="5"/>
      <c r="MK430" s="5"/>
      <c r="ML430" s="5"/>
      <c r="MM430" s="5"/>
      <c r="MN430" s="5"/>
      <c r="MO430" s="5"/>
      <c r="MP430" s="5"/>
      <c r="MQ430" s="5"/>
      <c r="MR430" s="5"/>
      <c r="MS430" s="5"/>
      <c r="MT430" s="5"/>
      <c r="MU430" s="5"/>
      <c r="MV430" s="5"/>
      <c r="MW430" s="5"/>
      <c r="MX430" s="5"/>
      <c r="MY430" s="5"/>
      <c r="MZ430" s="5"/>
      <c r="NA430" s="5"/>
      <c r="NB430" s="5"/>
      <c r="NC430" s="5"/>
      <c r="ND430" s="5"/>
      <c r="NE430" s="5"/>
      <c r="NF430" s="5"/>
      <c r="NG430" s="5"/>
      <c r="NH430" s="5"/>
      <c r="NI430" s="5"/>
      <c r="NJ430" s="5"/>
      <c r="NK430" s="5"/>
      <c r="NL430" s="5"/>
      <c r="NM430" s="5"/>
      <c r="NN430" s="5"/>
      <c r="NO430" s="5"/>
      <c r="NP430" s="5"/>
      <c r="NQ430" s="5"/>
      <c r="NR430" s="5"/>
      <c r="NS430" s="5"/>
      <c r="NT430" s="5"/>
      <c r="NU430" s="5"/>
      <c r="NV430" s="5"/>
      <c r="NW430" s="5"/>
      <c r="NX430" s="5"/>
      <c r="NY430" s="5"/>
      <c r="NZ430" s="5"/>
      <c r="OA430" s="5"/>
      <c r="OB430" s="5"/>
      <c r="OC430" s="5"/>
      <c r="OD430" s="5"/>
      <c r="OE430" s="5"/>
      <c r="OF430" s="5"/>
      <c r="OG430" s="5"/>
      <c r="OH430" s="5"/>
      <c r="OI430" s="5"/>
      <c r="OJ430" s="5"/>
      <c r="OK430" s="5"/>
      <c r="OL430" s="5"/>
      <c r="OM430" s="5"/>
      <c r="ON430" s="5"/>
      <c r="OO430" s="5"/>
      <c r="OP430" s="5"/>
      <c r="OQ430" s="5"/>
      <c r="OR430" s="5"/>
      <c r="OS430" s="5"/>
      <c r="OT430" s="5"/>
      <c r="OU430" s="5"/>
      <c r="OV430" s="5"/>
      <c r="OW430" s="5"/>
      <c r="OX430" s="5"/>
      <c r="OY430" s="5"/>
      <c r="OZ430" s="5"/>
      <c r="PA430" s="5"/>
      <c r="PB430" s="5"/>
      <c r="PC430" s="5"/>
      <c r="PD430" s="5"/>
      <c r="PE430" s="5"/>
      <c r="PF430" s="5"/>
      <c r="PG430" s="5"/>
      <c r="PH430" s="5"/>
      <c r="PI430" s="5"/>
      <c r="PJ430" s="5"/>
      <c r="PK430" s="5"/>
      <c r="PL430" s="5"/>
      <c r="PM430" s="5"/>
      <c r="PN430" s="5"/>
      <c r="PO430" s="5"/>
      <c r="PP430" s="5"/>
      <c r="PQ430" s="5"/>
      <c r="PR430" s="5"/>
      <c r="PS430" s="5"/>
      <c r="PT430" s="5"/>
      <c r="PU430" s="5"/>
      <c r="PV430" s="5"/>
      <c r="PW430" s="5"/>
      <c r="PX430" s="5"/>
      <c r="PY430" s="5"/>
      <c r="PZ430" s="5"/>
      <c r="QA430" s="5"/>
      <c r="QB430" s="5"/>
      <c r="QC430" s="5"/>
      <c r="QD430" s="5"/>
      <c r="QE430" s="5"/>
      <c r="QF430" s="5"/>
      <c r="QG430" s="5"/>
      <c r="QH430" s="5"/>
      <c r="QI430" s="5"/>
      <c r="QJ430" s="5"/>
      <c r="QK430" s="5"/>
      <c r="QL430" s="5"/>
      <c r="QM430" s="5"/>
      <c r="QN430" s="5"/>
      <c r="QO430" s="5"/>
      <c r="QP430" s="5"/>
      <c r="QQ430" s="5"/>
      <c r="QR430" s="5"/>
      <c r="QS430" s="5"/>
      <c r="QT430" s="5"/>
      <c r="QU430" s="5"/>
      <c r="QV430" s="5"/>
      <c r="QW430" s="5"/>
      <c r="QX430" s="5"/>
      <c r="QY430" s="5"/>
      <c r="QZ430" s="5"/>
      <c r="RA430" s="5"/>
      <c r="RB430" s="5"/>
      <c r="RC430" s="5"/>
      <c r="RD430" s="5"/>
      <c r="RE430" s="5"/>
      <c r="RF430" s="5"/>
      <c r="RG430" s="5"/>
      <c r="RH430" s="5"/>
      <c r="RI430" s="5"/>
      <c r="RJ430" s="5"/>
      <c r="RK430" s="5"/>
      <c r="RL430" s="5"/>
      <c r="RM430" s="5"/>
      <c r="RN430" s="5"/>
      <c r="RO430" s="5"/>
      <c r="RP430" s="5"/>
      <c r="RQ430" s="5"/>
      <c r="RR430" s="5"/>
      <c r="RS430" s="5"/>
      <c r="RT430" s="5"/>
      <c r="RU430" s="5"/>
      <c r="RV430" s="5"/>
      <c r="RW430" s="5"/>
      <c r="RX430" s="5"/>
      <c r="RY430" s="5"/>
      <c r="RZ430" s="5"/>
      <c r="SA430" s="5"/>
      <c r="SB430" s="5"/>
      <c r="SC430" s="5"/>
      <c r="SD430" s="5"/>
      <c r="SE430" s="5"/>
      <c r="SF430" s="5"/>
      <c r="SG430" s="5"/>
      <c r="SH430" s="5"/>
      <c r="SI430" s="5"/>
      <c r="SJ430" s="5"/>
      <c r="SK430" s="5"/>
      <c r="SL430" s="5"/>
      <c r="SM430" s="5"/>
      <c r="SN430" s="5"/>
      <c r="SO430" s="5"/>
      <c r="SP430" s="5"/>
      <c r="SQ430" s="5"/>
      <c r="SR430" s="5"/>
      <c r="SS430" s="5"/>
      <c r="ST430" s="5"/>
      <c r="SU430" s="5"/>
      <c r="SV430" s="5"/>
      <c r="SW430" s="5"/>
      <c r="SX430" s="5"/>
      <c r="SY430" s="5"/>
      <c r="SZ430" s="5"/>
      <c r="TA430" s="5"/>
      <c r="TB430" s="5"/>
      <c r="TC430" s="5"/>
      <c r="TD430" s="5"/>
      <c r="TE430" s="5"/>
      <c r="TF430" s="5"/>
      <c r="TG430" s="5"/>
      <c r="TH430" s="5"/>
      <c r="TI430" s="5"/>
      <c r="TJ430" s="5"/>
      <c r="TK430" s="5"/>
      <c r="TL430" s="5"/>
      <c r="TM430" s="5"/>
      <c r="TN430" s="5"/>
      <c r="TO430" s="5"/>
      <c r="TP430" s="5"/>
      <c r="TQ430" s="5"/>
      <c r="TR430" s="5"/>
      <c r="TS430" s="5"/>
      <c r="TT430" s="5"/>
      <c r="TU430" s="5"/>
      <c r="TV430" s="5"/>
      <c r="TW430" s="5"/>
      <c r="TX430" s="5"/>
      <c r="TY430" s="5"/>
      <c r="TZ430" s="5"/>
      <c r="UA430" s="5"/>
      <c r="UB430" s="5"/>
      <c r="UC430" s="5"/>
      <c r="UD430" s="5"/>
      <c r="UE430" s="5"/>
      <c r="UF430" s="5"/>
      <c r="UG430" s="5"/>
      <c r="UH430" s="5"/>
      <c r="UI430" s="5"/>
      <c r="UJ430" s="5"/>
      <c r="UK430" s="5"/>
      <c r="UL430" s="5"/>
      <c r="UM430" s="5"/>
      <c r="UN430" s="5"/>
      <c r="UO430" s="5"/>
      <c r="UP430" s="5"/>
      <c r="UQ430" s="5"/>
      <c r="UR430" s="5"/>
      <c r="US430" s="5"/>
      <c r="UT430" s="5"/>
      <c r="UU430" s="5"/>
      <c r="UV430" s="5"/>
      <c r="UW430" s="5"/>
      <c r="UX430" s="5"/>
      <c r="UY430" s="5"/>
      <c r="UZ430" s="5"/>
      <c r="VA430" s="5"/>
      <c r="VB430" s="5"/>
      <c r="VC430" s="5"/>
      <c r="VD430" s="5"/>
      <c r="VE430" s="5"/>
      <c r="VF430" s="5"/>
      <c r="VG430" s="5"/>
      <c r="VH430" s="5"/>
      <c r="VI430" s="5"/>
      <c r="VJ430" s="5"/>
      <c r="VK430" s="5"/>
      <c r="VL430" s="5"/>
      <c r="VM430" s="5"/>
      <c r="VN430" s="5"/>
      <c r="VO430" s="5"/>
      <c r="VP430" s="5"/>
      <c r="VQ430" s="5"/>
      <c r="VR430" s="5"/>
      <c r="VS430" s="5"/>
      <c r="VT430" s="5"/>
      <c r="VU430" s="5"/>
      <c r="VV430" s="5"/>
      <c r="VW430" s="5"/>
      <c r="VX430" s="5"/>
      <c r="VY430" s="5"/>
      <c r="VZ430" s="5"/>
      <c r="WA430" s="5"/>
      <c r="WB430" s="5"/>
      <c r="WC430" s="5"/>
      <c r="WD430" s="5"/>
      <c r="WE430" s="5"/>
      <c r="WF430" s="5"/>
      <c r="WG430" s="5"/>
      <c r="WH430" s="5"/>
      <c r="WI430" s="5"/>
      <c r="WJ430" s="5"/>
      <c r="WK430" s="5"/>
      <c r="WL430" s="5"/>
      <c r="WM430" s="5"/>
      <c r="WN430" s="5"/>
      <c r="WO430" s="5"/>
      <c r="WP430" s="5"/>
      <c r="WQ430" s="5"/>
      <c r="WR430" s="5"/>
      <c r="WS430" s="5"/>
      <c r="WT430" s="5"/>
      <c r="WU430" s="5"/>
      <c r="WV430" s="5"/>
      <c r="WW430" s="5"/>
      <c r="WX430" s="5"/>
      <c r="WY430" s="5"/>
      <c r="WZ430" s="5"/>
      <c r="XA430" s="5"/>
      <c r="XB430" s="5"/>
      <c r="XC430" s="5"/>
      <c r="XD430" s="5"/>
      <c r="XE430" s="5"/>
      <c r="XF430" s="5"/>
      <c r="XG430" s="5"/>
      <c r="XH430" s="5"/>
      <c r="XI430" s="5"/>
      <c r="XJ430" s="5"/>
      <c r="XK430" s="5"/>
      <c r="XL430" s="5"/>
      <c r="XM430" s="5"/>
      <c r="XN430" s="5"/>
      <c r="XO430" s="5"/>
      <c r="XP430" s="5"/>
      <c r="XQ430" s="5"/>
      <c r="XR430" s="5"/>
      <c r="XS430" s="5"/>
      <c r="XT430" s="5"/>
      <c r="XU430" s="5"/>
      <c r="XV430" s="5"/>
      <c r="XW430" s="5"/>
      <c r="XX430" s="5"/>
      <c r="XY430" s="5"/>
      <c r="XZ430" s="5"/>
      <c r="YA430" s="5"/>
      <c r="YB430" s="5"/>
      <c r="YC430" s="5"/>
      <c r="YD430" s="5"/>
      <c r="YE430" s="5"/>
      <c r="YF430" s="5"/>
      <c r="YG430" s="5"/>
      <c r="YH430" s="5"/>
      <c r="YI430" s="5"/>
      <c r="YJ430" s="5"/>
      <c r="YK430" s="5"/>
      <c r="YL430" s="5"/>
      <c r="YM430" s="5"/>
      <c r="YN430" s="5"/>
      <c r="YO430" s="5"/>
      <c r="YP430" s="5"/>
      <c r="YQ430" s="5"/>
      <c r="YR430" s="5"/>
      <c r="YS430" s="5"/>
      <c r="YT430" s="5"/>
      <c r="YU430" s="5"/>
      <c r="YV430" s="5"/>
      <c r="YW430" s="5"/>
      <c r="YX430" s="5"/>
      <c r="YY430" s="5"/>
      <c r="YZ430" s="5"/>
      <c r="ZA430" s="5"/>
      <c r="ZB430" s="5"/>
      <c r="ZC430" s="5"/>
      <c r="ZD430" s="5"/>
      <c r="ZE430" s="5"/>
      <c r="ZF430" s="5"/>
      <c r="ZG430" s="5"/>
      <c r="ZH430" s="5"/>
      <c r="ZI430" s="5"/>
      <c r="ZJ430" s="5"/>
      <c r="ZK430" s="5"/>
      <c r="ZL430" s="5"/>
      <c r="ZM430" s="5"/>
      <c r="ZN430" s="5"/>
      <c r="ZO430" s="5"/>
      <c r="ZP430" s="5"/>
      <c r="ZQ430" s="5"/>
      <c r="ZR430" s="5"/>
      <c r="ZS430" s="5"/>
      <c r="ZT430" s="5"/>
      <c r="ZU430" s="5"/>
      <c r="ZV430" s="5"/>
      <c r="ZW430" s="5"/>
      <c r="ZX430" s="5"/>
      <c r="ZY430" s="5"/>
      <c r="ZZ430" s="5"/>
      <c r="AAA430" s="5"/>
      <c r="AAB430" s="5"/>
      <c r="AAC430" s="5"/>
      <c r="AAD430" s="5"/>
      <c r="AAE430" s="5"/>
      <c r="AAF430" s="5"/>
      <c r="AAG430" s="5"/>
      <c r="AAH430" s="5"/>
      <c r="AAI430" s="5"/>
      <c r="AAJ430" s="5"/>
      <c r="AAK430" s="5"/>
      <c r="AAL430" s="5"/>
      <c r="AAM430" s="5"/>
      <c r="AAN430" s="5"/>
      <c r="AAO430" s="5"/>
      <c r="AAP430" s="5"/>
      <c r="AAQ430" s="5"/>
      <c r="AAR430" s="5"/>
      <c r="AAS430" s="5"/>
      <c r="AAT430" s="5"/>
      <c r="AAU430" s="5"/>
      <c r="AAV430" s="5"/>
      <c r="AAW430" s="5"/>
      <c r="AAX430" s="5"/>
      <c r="AAY430" s="5"/>
      <c r="AAZ430" s="5"/>
      <c r="ABA430" s="5"/>
      <c r="ABB430" s="5"/>
      <c r="ABC430" s="5"/>
      <c r="ABD430" s="5"/>
      <c r="ABE430" s="5"/>
      <c r="ABF430" s="5"/>
      <c r="ABG430" s="5"/>
      <c r="ABH430" s="5"/>
      <c r="ABI430" s="5"/>
      <c r="ABJ430" s="5"/>
      <c r="ABK430" s="5"/>
      <c r="ABL430" s="5"/>
      <c r="ABM430" s="5"/>
      <c r="ABN430" s="5"/>
      <c r="ABO430" s="5"/>
      <c r="ABP430" s="5"/>
      <c r="ABQ430" s="5"/>
      <c r="ABR430" s="5"/>
      <c r="ABS430" s="5"/>
      <c r="ABT430" s="5"/>
      <c r="ABU430" s="5"/>
      <c r="ABV430" s="5"/>
      <c r="ABW430" s="5"/>
      <c r="ABX430" s="5"/>
      <c r="ABY430" s="5"/>
      <c r="ABZ430" s="5"/>
      <c r="ACA430" s="5"/>
      <c r="ACB430" s="5"/>
      <c r="ACC430" s="5"/>
      <c r="ACD430" s="5"/>
      <c r="ACE430" s="5"/>
      <c r="ACF430" s="5"/>
      <c r="ACG430" s="5"/>
      <c r="ACH430" s="5"/>
      <c r="ACI430" s="5"/>
      <c r="ACJ430" s="5"/>
      <c r="ACK430" s="5"/>
      <c r="ACL430" s="5"/>
      <c r="ACM430" s="5"/>
      <c r="ACN430" s="5"/>
      <c r="ACO430" s="5"/>
      <c r="ACP430" s="5"/>
      <c r="ACQ430" s="5"/>
      <c r="ACR430" s="5"/>
      <c r="ACS430" s="5"/>
      <c r="ACT430" s="5"/>
      <c r="ACU430" s="5"/>
      <c r="ACV430" s="5"/>
      <c r="ACW430" s="5"/>
      <c r="ACX430" s="5"/>
      <c r="ACY430" s="5"/>
      <c r="ACZ430" s="5"/>
      <c r="ADA430" s="5"/>
      <c r="ADB430" s="5"/>
      <c r="ADC430" s="5"/>
      <c r="ADD430" s="5"/>
      <c r="ADE430" s="5"/>
      <c r="ADF430" s="5"/>
      <c r="ADG430" s="5"/>
      <c r="ADH430" s="5"/>
      <c r="ADI430" s="5"/>
      <c r="ADJ430" s="5"/>
      <c r="ADK430" s="5"/>
      <c r="ADL430" s="5"/>
      <c r="ADM430" s="5"/>
      <c r="ADN430" s="5"/>
      <c r="ADO430" s="5"/>
      <c r="ADP430" s="5"/>
      <c r="ADQ430" s="5"/>
      <c r="ADR430" s="5"/>
      <c r="ADS430" s="5"/>
      <c r="ADT430" s="5"/>
      <c r="ADU430" s="5"/>
      <c r="ADV430" s="5"/>
      <c r="ADW430" s="5"/>
      <c r="ADX430" s="5"/>
      <c r="ADY430" s="5"/>
      <c r="ADZ430" s="5"/>
      <c r="AEA430" s="5"/>
      <c r="AEB430" s="5"/>
      <c r="AEC430" s="5"/>
      <c r="AED430" s="5"/>
      <c r="AEE430" s="5"/>
      <c r="AEF430" s="5"/>
      <c r="AEG430" s="5"/>
      <c r="AEH430" s="5"/>
      <c r="AEI430" s="5"/>
      <c r="AEJ430" s="5"/>
      <c r="AEK430" s="5"/>
      <c r="AEL430" s="5"/>
      <c r="AEM430" s="5"/>
      <c r="AEN430" s="5"/>
      <c r="AEO430" s="5"/>
      <c r="AEP430" s="5"/>
      <c r="AEQ430" s="5"/>
      <c r="AER430" s="5"/>
      <c r="AES430" s="5"/>
      <c r="AET430" s="5"/>
      <c r="AEU430" s="5"/>
      <c r="AEV430" s="5"/>
      <c r="AEW430" s="5"/>
      <c r="AEX430" s="5"/>
      <c r="AEY430" s="5"/>
      <c r="AEZ430" s="5"/>
      <c r="AFA430" s="5"/>
      <c r="AFB430" s="5"/>
      <c r="AFC430" s="5"/>
      <c r="AFD430" s="5"/>
      <c r="AFE430" s="5"/>
      <c r="AFF430" s="5"/>
      <c r="AFG430" s="5"/>
      <c r="AFH430" s="5"/>
      <c r="AFI430" s="5"/>
      <c r="AFJ430" s="5"/>
      <c r="AFK430" s="5"/>
      <c r="AFL430" s="5"/>
      <c r="AFM430" s="5"/>
      <c r="AFN430" s="5"/>
      <c r="AFO430" s="5"/>
      <c r="AFP430" s="5"/>
      <c r="AFQ430" s="5"/>
      <c r="AFR430" s="5"/>
      <c r="AFS430" s="5"/>
      <c r="AFT430" s="5"/>
      <c r="AFU430" s="5"/>
      <c r="AFV430" s="5"/>
      <c r="AFW430" s="5"/>
      <c r="AFX430" s="5"/>
      <c r="AFY430" s="5"/>
      <c r="AFZ430" s="5"/>
      <c r="AGA430" s="5"/>
      <c r="AGB430" s="5"/>
      <c r="AGC430" s="5"/>
      <c r="AGD430" s="5"/>
      <c r="AGE430" s="5"/>
      <c r="AGF430" s="5"/>
      <c r="AGG430" s="5"/>
      <c r="AGH430" s="5"/>
      <c r="AGI430" s="5"/>
      <c r="AGJ430" s="5"/>
      <c r="AGK430" s="5"/>
      <c r="AGL430" s="5"/>
      <c r="AGM430" s="5"/>
      <c r="AGN430" s="5"/>
      <c r="AGO430" s="5"/>
      <c r="AGP430" s="5"/>
      <c r="AGQ430" s="5"/>
      <c r="AGR430" s="5"/>
      <c r="AGS430" s="5"/>
      <c r="AGT430" s="5"/>
      <c r="AGU430" s="5"/>
      <c r="AGV430" s="5"/>
      <c r="AGW430" s="5"/>
      <c r="AGX430" s="5"/>
      <c r="AGY430" s="5"/>
      <c r="AGZ430" s="5"/>
      <c r="AHA430" s="5"/>
      <c r="AHB430" s="5"/>
      <c r="AHC430" s="5"/>
      <c r="AHD430" s="5"/>
      <c r="AHE430" s="5"/>
      <c r="AHF430" s="5"/>
      <c r="AHG430" s="5"/>
      <c r="AHH430" s="5"/>
      <c r="AHI430" s="5"/>
      <c r="AHJ430" s="5"/>
      <c r="AHK430" s="5"/>
      <c r="AHL430" s="5"/>
      <c r="AHM430" s="5"/>
      <c r="AHN430" s="5"/>
      <c r="AHO430" s="5"/>
      <c r="AHP430" s="5"/>
      <c r="AHQ430" s="5"/>
      <c r="AHR430" s="5"/>
      <c r="AHS430" s="5"/>
      <c r="AHT430" s="5"/>
      <c r="AHU430" s="5"/>
      <c r="AHV430" s="5"/>
      <c r="AHW430" s="5"/>
      <c r="AHX430" s="5"/>
      <c r="AHY430" s="5"/>
      <c r="AHZ430" s="5"/>
      <c r="AIA430" s="5"/>
      <c r="AIB430" s="5"/>
      <c r="AIC430" s="5"/>
      <c r="AID430" s="5"/>
      <c r="AIE430" s="5"/>
      <c r="AIF430" s="5"/>
      <c r="AIG430" s="5"/>
      <c r="AIH430" s="5"/>
      <c r="AII430" s="5"/>
      <c r="AIJ430" s="5"/>
      <c r="AIK430" s="5"/>
      <c r="AIL430" s="5"/>
      <c r="AIM430" s="5"/>
      <c r="AIN430" s="5"/>
      <c r="AIO430" s="5"/>
      <c r="AIP430" s="5"/>
      <c r="AIQ430" s="5"/>
      <c r="AIR430" s="5"/>
      <c r="AIS430" s="5"/>
      <c r="AIT430" s="5"/>
      <c r="AIU430" s="5"/>
      <c r="AIV430" s="5"/>
      <c r="AIW430" s="5"/>
      <c r="AIX430" s="5"/>
      <c r="AIY430" s="5"/>
      <c r="AIZ430" s="5"/>
      <c r="AJA430" s="5"/>
      <c r="AJB430" s="5"/>
      <c r="AJC430" s="5"/>
      <c r="AJD430" s="5"/>
      <c r="AJE430" s="5"/>
      <c r="AJF430" s="5"/>
      <c r="AJG430" s="5"/>
      <c r="AJH430" s="5"/>
      <c r="AJI430" s="5"/>
      <c r="AJJ430" s="5"/>
      <c r="AJK430" s="5"/>
      <c r="AJL430" s="5"/>
      <c r="AJM430" s="5"/>
      <c r="AJN430" s="5"/>
      <c r="AJO430" s="5"/>
      <c r="AJP430" s="5"/>
      <c r="AJQ430" s="5"/>
      <c r="AJR430" s="5"/>
      <c r="AJS430" s="5"/>
      <c r="AJT430" s="5"/>
      <c r="AJU430" s="5"/>
      <c r="AJV430" s="5"/>
      <c r="AJW430" s="5"/>
      <c r="AJX430" s="5"/>
      <c r="AJY430" s="5"/>
      <c r="AJZ430" s="5"/>
      <c r="AKA430" s="5"/>
      <c r="AKB430" s="5"/>
      <c r="AKC430" s="5"/>
      <c r="AKD430" s="5"/>
      <c r="AKE430" s="5"/>
      <c r="AKF430" s="5"/>
      <c r="AKG430" s="5"/>
      <c r="AKH430" s="5"/>
      <c r="AKI430" s="5"/>
      <c r="AKJ430" s="5"/>
      <c r="AKK430" s="5"/>
      <c r="AKL430" s="5"/>
      <c r="AKM430" s="5"/>
      <c r="AKN430" s="5"/>
      <c r="AKO430" s="5"/>
      <c r="AKP430" s="5"/>
      <c r="AKQ430" s="5"/>
      <c r="AKR430" s="5"/>
      <c r="AKS430" s="5"/>
      <c r="AKT430" s="5"/>
      <c r="AKU430" s="5"/>
      <c r="AKV430" s="5"/>
      <c r="AKW430" s="5"/>
      <c r="AKX430" s="5"/>
      <c r="AKY430" s="5"/>
      <c r="AKZ430" s="5"/>
      <c r="ALA430" s="5"/>
      <c r="ALB430" s="5"/>
      <c r="ALC430" s="5"/>
      <c r="ALD430" s="5"/>
      <c r="ALE430" s="5"/>
      <c r="ALF430" s="5"/>
      <c r="ALG430" s="5"/>
      <c r="ALH430" s="5"/>
      <c r="ALI430" s="5"/>
      <c r="ALJ430" s="5"/>
      <c r="ALK430" s="5"/>
      <c r="ALL430" s="5"/>
      <c r="ALM430" s="5"/>
      <c r="ALN430" s="5"/>
      <c r="ALO430" s="5"/>
      <c r="ALP430" s="5"/>
      <c r="ALQ430" s="5"/>
      <c r="ALR430" s="5"/>
      <c r="ALS430" s="5"/>
      <c r="ALT430" s="5"/>
      <c r="ALU430" s="5"/>
      <c r="ALV430" s="5"/>
      <c r="ALW430" s="5"/>
      <c r="ALX430" s="5"/>
      <c r="ALY430" s="5"/>
      <c r="ALZ430" s="5"/>
      <c r="AMA430" s="5"/>
      <c r="AMB430" s="5"/>
      <c r="AMC430" s="5"/>
      <c r="AMD430" s="5"/>
      <c r="AME430" s="5"/>
      <c r="AMF430" s="5"/>
      <c r="AMG430" s="5"/>
      <c r="AMH430" s="5"/>
      <c r="AMI430" s="5"/>
      <c r="AMJ430" s="5"/>
      <c r="AMK430" s="5"/>
      <c r="AML430" s="5"/>
      <c r="AMM430" s="5"/>
      <c r="AMN430" s="5"/>
      <c r="AMO430" s="5"/>
      <c r="AMP430" s="5"/>
      <c r="AMQ430" s="5"/>
      <c r="AMR430" s="5"/>
      <c r="AMS430" s="5"/>
      <c r="AMT430" s="5"/>
      <c r="AMU430" s="5"/>
      <c r="AMV430" s="5"/>
      <c r="AMW430" s="5"/>
      <c r="AMX430" s="5"/>
      <c r="AMY430" s="5"/>
      <c r="AMZ430" s="5"/>
      <c r="ANA430" s="5"/>
      <c r="ANB430" s="5"/>
      <c r="ANC430" s="5"/>
      <c r="AND430" s="5"/>
      <c r="ANE430" s="5"/>
      <c r="ANF430" s="5"/>
      <c r="ANG430" s="5"/>
      <c r="ANH430" s="5"/>
      <c r="ANI430" s="5"/>
      <c r="ANJ430" s="5"/>
      <c r="ANK430" s="5"/>
      <c r="ANL430" s="5"/>
      <c r="ANM430" s="5"/>
      <c r="ANN430" s="5"/>
      <c r="ANO430" s="5"/>
      <c r="ANP430" s="5"/>
      <c r="ANQ430" s="5"/>
      <c r="ANR430" s="5"/>
      <c r="ANS430" s="5"/>
      <c r="ANT430" s="5"/>
      <c r="ANU430" s="5"/>
      <c r="ANV430" s="5"/>
      <c r="ANW430" s="5"/>
      <c r="ANX430" s="5"/>
      <c r="ANY430" s="5"/>
      <c r="ANZ430" s="5"/>
      <c r="AOA430" s="5"/>
      <c r="AOB430" s="5"/>
      <c r="AOC430" s="5"/>
      <c r="AOD430" s="5"/>
      <c r="AOE430" s="5"/>
      <c r="AOF430" s="5"/>
      <c r="AOG430" s="5"/>
      <c r="AOH430" s="5"/>
      <c r="AOI430" s="5"/>
      <c r="AOJ430" s="5"/>
      <c r="AOK430" s="5"/>
      <c r="AOL430" s="5"/>
      <c r="AOM430" s="5"/>
      <c r="AON430" s="5"/>
      <c r="AOO430" s="5"/>
      <c r="AOP430" s="5"/>
      <c r="AOQ430" s="5"/>
      <c r="AOR430" s="5"/>
      <c r="AOS430" s="5"/>
      <c r="AOT430" s="5"/>
      <c r="AOU430" s="5"/>
      <c r="AOV430" s="5"/>
      <c r="AOW430" s="5"/>
      <c r="AOX430" s="5"/>
      <c r="AOY430" s="5"/>
      <c r="AOZ430" s="5"/>
      <c r="APA430" s="5"/>
      <c r="APB430" s="5"/>
      <c r="APC430" s="5"/>
      <c r="APD430" s="5"/>
      <c r="APE430" s="5"/>
      <c r="APF430" s="5"/>
      <c r="APG430" s="5"/>
      <c r="APH430" s="5"/>
      <c r="API430" s="5"/>
      <c r="APJ430" s="5"/>
      <c r="APK430" s="5"/>
      <c r="APL430" s="5"/>
      <c r="APM430" s="5"/>
      <c r="APN430" s="5"/>
      <c r="APO430" s="5"/>
      <c r="APP430" s="5"/>
      <c r="APQ430" s="5"/>
      <c r="APR430" s="5"/>
      <c r="APS430" s="5"/>
      <c r="APT430" s="5"/>
      <c r="APU430" s="5"/>
      <c r="APV430" s="5"/>
      <c r="APW430" s="5"/>
      <c r="APX430" s="5"/>
      <c r="APY430" s="5"/>
      <c r="APZ430" s="5"/>
      <c r="AQA430" s="5"/>
      <c r="AQB430" s="5"/>
      <c r="AQC430" s="5"/>
      <c r="AQD430" s="5"/>
      <c r="AQE430" s="5"/>
      <c r="AQF430" s="5"/>
      <c r="AQG430" s="5"/>
      <c r="AQH430" s="5"/>
      <c r="AQI430" s="5"/>
      <c r="AQJ430" s="5"/>
      <c r="AQK430" s="5"/>
      <c r="AQL430" s="5"/>
      <c r="AQM430" s="5"/>
      <c r="AQN430" s="5"/>
      <c r="AQO430" s="5"/>
      <c r="AQP430" s="5"/>
      <c r="AQQ430" s="5"/>
      <c r="AQR430" s="5"/>
      <c r="AQS430" s="5"/>
      <c r="AQT430" s="5"/>
      <c r="AQU430" s="5"/>
      <c r="AQV430" s="5"/>
      <c r="AQW430" s="5"/>
      <c r="AQX430" s="5"/>
      <c r="AQY430" s="5"/>
      <c r="AQZ430" s="5"/>
    </row>
    <row r="431" spans="1:1144" s="4" customFormat="1" ht="36" customHeight="1">
      <c r="A431" s="95" t="s">
        <v>107</v>
      </c>
      <c r="B431" s="95" t="s">
        <v>15</v>
      </c>
      <c r="C431" s="95" t="s">
        <v>17</v>
      </c>
      <c r="D431" s="95" t="s">
        <v>19</v>
      </c>
      <c r="E431" s="95" t="s">
        <v>224</v>
      </c>
      <c r="F431" s="95" t="s">
        <v>1646</v>
      </c>
      <c r="G431" s="95" t="s">
        <v>1473</v>
      </c>
      <c r="H431" s="95" t="s">
        <v>1015</v>
      </c>
      <c r="I431" s="95" t="s">
        <v>922</v>
      </c>
      <c r="J431" s="93" t="s">
        <v>488</v>
      </c>
      <c r="K431" s="93" t="s">
        <v>1618</v>
      </c>
      <c r="L431" s="93" t="s">
        <v>1649</v>
      </c>
      <c r="M431" s="93" t="s">
        <v>1619</v>
      </c>
      <c r="N431" s="93" t="s">
        <v>1615</v>
      </c>
      <c r="O431" s="93">
        <v>28000</v>
      </c>
      <c r="P431" s="93" t="s">
        <v>1620</v>
      </c>
      <c r="Q431" s="93" t="s">
        <v>1621</v>
      </c>
      <c r="R431" s="94">
        <v>43100</v>
      </c>
      <c r="S431" s="93" t="s">
        <v>1647</v>
      </c>
      <c r="T431" s="93" t="s">
        <v>1648</v>
      </c>
      <c r="U431" s="93" t="s">
        <v>1644</v>
      </c>
      <c r="V431" s="93" t="s">
        <v>1645</v>
      </c>
      <c r="W431" s="153"/>
      <c r="X431" s="153"/>
      <c r="Y431" s="96"/>
      <c r="Z431" s="96"/>
      <c r="AA431" s="96"/>
      <c r="AB431" s="96"/>
      <c r="AC431" s="153"/>
      <c r="AD431" s="153"/>
      <c r="AE431" s="153"/>
      <c r="AF431" s="153"/>
      <c r="AG431" s="153"/>
      <c r="AH431" s="153"/>
      <c r="AI431" s="153"/>
      <c r="AJ431" s="153"/>
      <c r="AK431" s="153"/>
      <c r="AL431" s="153"/>
      <c r="AM431" s="153"/>
      <c r="AN431" s="153"/>
      <c r="AO431" s="153"/>
      <c r="AP431" s="153"/>
      <c r="AQ431" s="153"/>
      <c r="AR431" s="153"/>
      <c r="AS431" s="96"/>
      <c r="AT431" s="96"/>
      <c r="AU431" s="96"/>
      <c r="AV431" s="96"/>
      <c r="AW431" s="96"/>
      <c r="AX431" s="96"/>
      <c r="AY431" s="96"/>
      <c r="AZ431" s="96"/>
      <c r="BA431" s="97"/>
      <c r="BB431" s="96"/>
      <c r="BC431" s="96"/>
      <c r="BD431" s="96"/>
      <c r="BE431" s="96"/>
      <c r="BF431" s="96"/>
      <c r="BG431" s="96"/>
      <c r="BH431" s="97"/>
      <c r="BI431" s="97"/>
      <c r="BJ431" s="97"/>
      <c r="BK431" s="97"/>
      <c r="BL431" s="97"/>
      <c r="BM431" s="97"/>
      <c r="BN431" s="97"/>
      <c r="BO431" s="97"/>
      <c r="BP431" s="97"/>
      <c r="BQ431" s="97"/>
      <c r="BR431" s="97"/>
      <c r="BS431" s="97"/>
      <c r="BT431" s="97"/>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c r="GQ431" s="5"/>
      <c r="GR431" s="5"/>
      <c r="GS431" s="5"/>
      <c r="GT431" s="5"/>
      <c r="GU431" s="5"/>
      <c r="GV431" s="5"/>
      <c r="GW431" s="5"/>
      <c r="GX431" s="5"/>
      <c r="GY431" s="5"/>
      <c r="GZ431" s="5"/>
      <c r="HA431" s="5"/>
      <c r="HB431" s="5"/>
      <c r="HC431" s="5"/>
      <c r="HD431" s="5"/>
      <c r="HE431" s="5"/>
      <c r="HF431" s="5"/>
      <c r="HG431" s="5"/>
      <c r="HH431" s="5"/>
      <c r="HI431" s="5"/>
      <c r="HJ431" s="5"/>
      <c r="HK431" s="5"/>
      <c r="HL431" s="5"/>
      <c r="HM431" s="5"/>
      <c r="HN431" s="5"/>
      <c r="HO431" s="5"/>
      <c r="HP431" s="5"/>
      <c r="HQ431" s="5"/>
      <c r="HR431" s="5"/>
      <c r="HS431" s="5"/>
      <c r="HT431" s="5"/>
      <c r="HU431" s="5"/>
      <c r="HV431" s="5"/>
      <c r="HW431" s="5"/>
      <c r="HX431" s="5"/>
      <c r="HY431" s="5"/>
      <c r="HZ431" s="5"/>
      <c r="IA431" s="5"/>
      <c r="IB431" s="5"/>
      <c r="IC431" s="5"/>
      <c r="ID431" s="5"/>
      <c r="IE431" s="5"/>
      <c r="IF431" s="5"/>
      <c r="IG431" s="5"/>
      <c r="IH431" s="5"/>
      <c r="II431" s="5"/>
      <c r="IJ431" s="5"/>
      <c r="IK431" s="5"/>
      <c r="IL431" s="5"/>
      <c r="IM431" s="5"/>
      <c r="IN431" s="5"/>
      <c r="IO431" s="5"/>
      <c r="IP431" s="5"/>
      <c r="IQ431" s="5"/>
      <c r="IR431" s="5"/>
      <c r="IS431" s="5"/>
      <c r="IT431" s="5"/>
      <c r="IU431" s="5"/>
      <c r="IV431" s="5"/>
      <c r="IW431" s="5"/>
      <c r="IX431" s="5"/>
      <c r="IY431" s="5"/>
      <c r="IZ431" s="5"/>
      <c r="JA431" s="5"/>
      <c r="JB431" s="5"/>
      <c r="JC431" s="5"/>
      <c r="JD431" s="5"/>
      <c r="JE431" s="5"/>
      <c r="JF431" s="5"/>
      <c r="JG431" s="5"/>
      <c r="JH431" s="5"/>
      <c r="JI431" s="5"/>
      <c r="JJ431" s="5"/>
      <c r="JK431" s="5"/>
      <c r="JL431" s="5"/>
      <c r="JM431" s="5"/>
      <c r="JN431" s="5"/>
      <c r="JO431" s="5"/>
      <c r="JP431" s="5"/>
      <c r="JQ431" s="5"/>
      <c r="JR431" s="5"/>
      <c r="JS431" s="5"/>
      <c r="JT431" s="5"/>
      <c r="JU431" s="5"/>
      <c r="JV431" s="5"/>
      <c r="JW431" s="5"/>
      <c r="JX431" s="5"/>
      <c r="JY431" s="5"/>
      <c r="JZ431" s="5"/>
      <c r="KA431" s="5"/>
      <c r="KB431" s="5"/>
      <c r="KC431" s="5"/>
      <c r="KD431" s="5"/>
      <c r="KE431" s="5"/>
      <c r="KF431" s="5"/>
      <c r="KG431" s="5"/>
      <c r="KH431" s="5"/>
      <c r="KI431" s="5"/>
      <c r="KJ431" s="5"/>
      <c r="KK431" s="5"/>
      <c r="KL431" s="5"/>
      <c r="KM431" s="5"/>
      <c r="KN431" s="5"/>
      <c r="KO431" s="5"/>
      <c r="KP431" s="5"/>
      <c r="KQ431" s="5"/>
      <c r="KR431" s="5"/>
      <c r="KS431" s="5"/>
      <c r="KT431" s="5"/>
      <c r="KU431" s="5"/>
      <c r="KV431" s="5"/>
      <c r="KW431" s="5"/>
      <c r="KX431" s="5"/>
      <c r="KY431" s="5"/>
      <c r="KZ431" s="5"/>
      <c r="LA431" s="5"/>
      <c r="LB431" s="5"/>
      <c r="LC431" s="5"/>
      <c r="LD431" s="5"/>
      <c r="LE431" s="5"/>
      <c r="LF431" s="5"/>
      <c r="LG431" s="5"/>
      <c r="LH431" s="5"/>
      <c r="LI431" s="5"/>
      <c r="LJ431" s="5"/>
      <c r="LK431" s="5"/>
      <c r="LL431" s="5"/>
      <c r="LM431" s="5"/>
      <c r="LN431" s="5"/>
      <c r="LO431" s="5"/>
      <c r="LP431" s="5"/>
      <c r="LQ431" s="5"/>
      <c r="LR431" s="5"/>
      <c r="LS431" s="5"/>
      <c r="LT431" s="5"/>
      <c r="LU431" s="5"/>
      <c r="LV431" s="5"/>
      <c r="LW431" s="5"/>
      <c r="LX431" s="5"/>
      <c r="LY431" s="5"/>
      <c r="LZ431" s="5"/>
      <c r="MA431" s="5"/>
      <c r="MB431" s="5"/>
      <c r="MC431" s="5"/>
      <c r="MD431" s="5"/>
      <c r="ME431" s="5"/>
      <c r="MF431" s="5"/>
      <c r="MG431" s="5"/>
      <c r="MH431" s="5"/>
      <c r="MI431" s="5"/>
      <c r="MJ431" s="5"/>
      <c r="MK431" s="5"/>
      <c r="ML431" s="5"/>
      <c r="MM431" s="5"/>
      <c r="MN431" s="5"/>
      <c r="MO431" s="5"/>
      <c r="MP431" s="5"/>
      <c r="MQ431" s="5"/>
      <c r="MR431" s="5"/>
      <c r="MS431" s="5"/>
      <c r="MT431" s="5"/>
      <c r="MU431" s="5"/>
      <c r="MV431" s="5"/>
      <c r="MW431" s="5"/>
      <c r="MX431" s="5"/>
      <c r="MY431" s="5"/>
      <c r="MZ431" s="5"/>
      <c r="NA431" s="5"/>
      <c r="NB431" s="5"/>
      <c r="NC431" s="5"/>
      <c r="ND431" s="5"/>
      <c r="NE431" s="5"/>
      <c r="NF431" s="5"/>
      <c r="NG431" s="5"/>
      <c r="NH431" s="5"/>
      <c r="NI431" s="5"/>
      <c r="NJ431" s="5"/>
      <c r="NK431" s="5"/>
      <c r="NL431" s="5"/>
      <c r="NM431" s="5"/>
      <c r="NN431" s="5"/>
      <c r="NO431" s="5"/>
      <c r="NP431" s="5"/>
      <c r="NQ431" s="5"/>
      <c r="NR431" s="5"/>
      <c r="NS431" s="5"/>
      <c r="NT431" s="5"/>
      <c r="NU431" s="5"/>
      <c r="NV431" s="5"/>
      <c r="NW431" s="5"/>
      <c r="NX431" s="5"/>
      <c r="NY431" s="5"/>
      <c r="NZ431" s="5"/>
      <c r="OA431" s="5"/>
      <c r="OB431" s="5"/>
      <c r="OC431" s="5"/>
      <c r="OD431" s="5"/>
      <c r="OE431" s="5"/>
      <c r="OF431" s="5"/>
      <c r="OG431" s="5"/>
      <c r="OH431" s="5"/>
      <c r="OI431" s="5"/>
      <c r="OJ431" s="5"/>
      <c r="OK431" s="5"/>
      <c r="OL431" s="5"/>
      <c r="OM431" s="5"/>
      <c r="ON431" s="5"/>
      <c r="OO431" s="5"/>
      <c r="OP431" s="5"/>
      <c r="OQ431" s="5"/>
      <c r="OR431" s="5"/>
      <c r="OS431" s="5"/>
      <c r="OT431" s="5"/>
      <c r="OU431" s="5"/>
      <c r="OV431" s="5"/>
      <c r="OW431" s="5"/>
      <c r="OX431" s="5"/>
      <c r="OY431" s="5"/>
      <c r="OZ431" s="5"/>
      <c r="PA431" s="5"/>
      <c r="PB431" s="5"/>
      <c r="PC431" s="5"/>
      <c r="PD431" s="5"/>
      <c r="PE431" s="5"/>
      <c r="PF431" s="5"/>
      <c r="PG431" s="5"/>
      <c r="PH431" s="5"/>
      <c r="PI431" s="5"/>
      <c r="PJ431" s="5"/>
      <c r="PK431" s="5"/>
      <c r="PL431" s="5"/>
      <c r="PM431" s="5"/>
      <c r="PN431" s="5"/>
      <c r="PO431" s="5"/>
      <c r="PP431" s="5"/>
      <c r="PQ431" s="5"/>
      <c r="PR431" s="5"/>
      <c r="PS431" s="5"/>
      <c r="PT431" s="5"/>
      <c r="PU431" s="5"/>
      <c r="PV431" s="5"/>
      <c r="PW431" s="5"/>
      <c r="PX431" s="5"/>
      <c r="PY431" s="5"/>
      <c r="PZ431" s="5"/>
      <c r="QA431" s="5"/>
      <c r="QB431" s="5"/>
      <c r="QC431" s="5"/>
      <c r="QD431" s="5"/>
      <c r="QE431" s="5"/>
      <c r="QF431" s="5"/>
      <c r="QG431" s="5"/>
      <c r="QH431" s="5"/>
      <c r="QI431" s="5"/>
      <c r="QJ431" s="5"/>
      <c r="QK431" s="5"/>
      <c r="QL431" s="5"/>
      <c r="QM431" s="5"/>
      <c r="QN431" s="5"/>
      <c r="QO431" s="5"/>
      <c r="QP431" s="5"/>
      <c r="QQ431" s="5"/>
      <c r="QR431" s="5"/>
      <c r="QS431" s="5"/>
      <c r="QT431" s="5"/>
      <c r="QU431" s="5"/>
      <c r="QV431" s="5"/>
      <c r="QW431" s="5"/>
      <c r="QX431" s="5"/>
      <c r="QY431" s="5"/>
      <c r="QZ431" s="5"/>
      <c r="RA431" s="5"/>
      <c r="RB431" s="5"/>
      <c r="RC431" s="5"/>
      <c r="RD431" s="5"/>
      <c r="RE431" s="5"/>
      <c r="RF431" s="5"/>
      <c r="RG431" s="5"/>
      <c r="RH431" s="5"/>
      <c r="RI431" s="5"/>
      <c r="RJ431" s="5"/>
      <c r="RK431" s="5"/>
      <c r="RL431" s="5"/>
      <c r="RM431" s="5"/>
      <c r="RN431" s="5"/>
      <c r="RO431" s="5"/>
      <c r="RP431" s="5"/>
      <c r="RQ431" s="5"/>
      <c r="RR431" s="5"/>
      <c r="RS431" s="5"/>
      <c r="RT431" s="5"/>
      <c r="RU431" s="5"/>
      <c r="RV431" s="5"/>
      <c r="RW431" s="5"/>
      <c r="RX431" s="5"/>
      <c r="RY431" s="5"/>
      <c r="RZ431" s="5"/>
      <c r="SA431" s="5"/>
      <c r="SB431" s="5"/>
      <c r="SC431" s="5"/>
      <c r="SD431" s="5"/>
      <c r="SE431" s="5"/>
      <c r="SF431" s="5"/>
      <c r="SG431" s="5"/>
      <c r="SH431" s="5"/>
      <c r="SI431" s="5"/>
      <c r="SJ431" s="5"/>
      <c r="SK431" s="5"/>
      <c r="SL431" s="5"/>
      <c r="SM431" s="5"/>
      <c r="SN431" s="5"/>
      <c r="SO431" s="5"/>
      <c r="SP431" s="5"/>
      <c r="SQ431" s="5"/>
      <c r="SR431" s="5"/>
      <c r="SS431" s="5"/>
      <c r="ST431" s="5"/>
      <c r="SU431" s="5"/>
      <c r="SV431" s="5"/>
      <c r="SW431" s="5"/>
      <c r="SX431" s="5"/>
      <c r="SY431" s="5"/>
      <c r="SZ431" s="5"/>
      <c r="TA431" s="5"/>
      <c r="TB431" s="5"/>
      <c r="TC431" s="5"/>
      <c r="TD431" s="5"/>
      <c r="TE431" s="5"/>
      <c r="TF431" s="5"/>
      <c r="TG431" s="5"/>
      <c r="TH431" s="5"/>
      <c r="TI431" s="5"/>
      <c r="TJ431" s="5"/>
      <c r="TK431" s="5"/>
      <c r="TL431" s="5"/>
      <c r="TM431" s="5"/>
      <c r="TN431" s="5"/>
      <c r="TO431" s="5"/>
      <c r="TP431" s="5"/>
      <c r="TQ431" s="5"/>
      <c r="TR431" s="5"/>
      <c r="TS431" s="5"/>
      <c r="TT431" s="5"/>
      <c r="TU431" s="5"/>
      <c r="TV431" s="5"/>
      <c r="TW431" s="5"/>
      <c r="TX431" s="5"/>
      <c r="TY431" s="5"/>
      <c r="TZ431" s="5"/>
      <c r="UA431" s="5"/>
      <c r="UB431" s="5"/>
      <c r="UC431" s="5"/>
      <c r="UD431" s="5"/>
      <c r="UE431" s="5"/>
      <c r="UF431" s="5"/>
      <c r="UG431" s="5"/>
      <c r="UH431" s="5"/>
      <c r="UI431" s="5"/>
      <c r="UJ431" s="5"/>
      <c r="UK431" s="5"/>
      <c r="UL431" s="5"/>
      <c r="UM431" s="5"/>
      <c r="UN431" s="5"/>
      <c r="UO431" s="5"/>
      <c r="UP431" s="5"/>
      <c r="UQ431" s="5"/>
      <c r="UR431" s="5"/>
      <c r="US431" s="5"/>
      <c r="UT431" s="5"/>
      <c r="UU431" s="5"/>
      <c r="UV431" s="5"/>
      <c r="UW431" s="5"/>
      <c r="UX431" s="5"/>
      <c r="UY431" s="5"/>
      <c r="UZ431" s="5"/>
      <c r="VA431" s="5"/>
      <c r="VB431" s="5"/>
      <c r="VC431" s="5"/>
      <c r="VD431" s="5"/>
      <c r="VE431" s="5"/>
      <c r="VF431" s="5"/>
      <c r="VG431" s="5"/>
      <c r="VH431" s="5"/>
      <c r="VI431" s="5"/>
      <c r="VJ431" s="5"/>
      <c r="VK431" s="5"/>
      <c r="VL431" s="5"/>
      <c r="VM431" s="5"/>
      <c r="VN431" s="5"/>
      <c r="VO431" s="5"/>
      <c r="VP431" s="5"/>
      <c r="VQ431" s="5"/>
      <c r="VR431" s="5"/>
      <c r="VS431" s="5"/>
      <c r="VT431" s="5"/>
      <c r="VU431" s="5"/>
      <c r="VV431" s="5"/>
      <c r="VW431" s="5"/>
      <c r="VX431" s="5"/>
      <c r="VY431" s="5"/>
      <c r="VZ431" s="5"/>
      <c r="WA431" s="5"/>
      <c r="WB431" s="5"/>
      <c r="WC431" s="5"/>
      <c r="WD431" s="5"/>
      <c r="WE431" s="5"/>
      <c r="WF431" s="5"/>
      <c r="WG431" s="5"/>
      <c r="WH431" s="5"/>
      <c r="WI431" s="5"/>
      <c r="WJ431" s="5"/>
      <c r="WK431" s="5"/>
      <c r="WL431" s="5"/>
      <c r="WM431" s="5"/>
      <c r="WN431" s="5"/>
      <c r="WO431" s="5"/>
      <c r="WP431" s="5"/>
      <c r="WQ431" s="5"/>
      <c r="WR431" s="5"/>
      <c r="WS431" s="5"/>
      <c r="WT431" s="5"/>
      <c r="WU431" s="5"/>
      <c r="WV431" s="5"/>
      <c r="WW431" s="5"/>
      <c r="WX431" s="5"/>
      <c r="WY431" s="5"/>
      <c r="WZ431" s="5"/>
      <c r="XA431" s="5"/>
      <c r="XB431" s="5"/>
      <c r="XC431" s="5"/>
      <c r="XD431" s="5"/>
      <c r="XE431" s="5"/>
      <c r="XF431" s="5"/>
      <c r="XG431" s="5"/>
      <c r="XH431" s="5"/>
      <c r="XI431" s="5"/>
      <c r="XJ431" s="5"/>
      <c r="XK431" s="5"/>
      <c r="XL431" s="5"/>
      <c r="XM431" s="5"/>
      <c r="XN431" s="5"/>
      <c r="XO431" s="5"/>
      <c r="XP431" s="5"/>
      <c r="XQ431" s="5"/>
      <c r="XR431" s="5"/>
      <c r="XS431" s="5"/>
      <c r="XT431" s="5"/>
      <c r="XU431" s="5"/>
      <c r="XV431" s="5"/>
      <c r="XW431" s="5"/>
      <c r="XX431" s="5"/>
      <c r="XY431" s="5"/>
      <c r="XZ431" s="5"/>
      <c r="YA431" s="5"/>
      <c r="YB431" s="5"/>
      <c r="YC431" s="5"/>
      <c r="YD431" s="5"/>
      <c r="YE431" s="5"/>
      <c r="YF431" s="5"/>
      <c r="YG431" s="5"/>
      <c r="YH431" s="5"/>
      <c r="YI431" s="5"/>
      <c r="YJ431" s="5"/>
      <c r="YK431" s="5"/>
      <c r="YL431" s="5"/>
      <c r="YM431" s="5"/>
      <c r="YN431" s="5"/>
      <c r="YO431" s="5"/>
      <c r="YP431" s="5"/>
      <c r="YQ431" s="5"/>
      <c r="YR431" s="5"/>
      <c r="YS431" s="5"/>
      <c r="YT431" s="5"/>
      <c r="YU431" s="5"/>
      <c r="YV431" s="5"/>
      <c r="YW431" s="5"/>
      <c r="YX431" s="5"/>
      <c r="YY431" s="5"/>
      <c r="YZ431" s="5"/>
      <c r="ZA431" s="5"/>
      <c r="ZB431" s="5"/>
      <c r="ZC431" s="5"/>
      <c r="ZD431" s="5"/>
      <c r="ZE431" s="5"/>
      <c r="ZF431" s="5"/>
      <c r="ZG431" s="5"/>
      <c r="ZH431" s="5"/>
      <c r="ZI431" s="5"/>
      <c r="ZJ431" s="5"/>
      <c r="ZK431" s="5"/>
      <c r="ZL431" s="5"/>
      <c r="ZM431" s="5"/>
      <c r="ZN431" s="5"/>
      <c r="ZO431" s="5"/>
      <c r="ZP431" s="5"/>
      <c r="ZQ431" s="5"/>
      <c r="ZR431" s="5"/>
      <c r="ZS431" s="5"/>
      <c r="ZT431" s="5"/>
      <c r="ZU431" s="5"/>
      <c r="ZV431" s="5"/>
      <c r="ZW431" s="5"/>
      <c r="ZX431" s="5"/>
      <c r="ZY431" s="5"/>
      <c r="ZZ431" s="5"/>
      <c r="AAA431" s="5"/>
      <c r="AAB431" s="5"/>
      <c r="AAC431" s="5"/>
      <c r="AAD431" s="5"/>
      <c r="AAE431" s="5"/>
      <c r="AAF431" s="5"/>
      <c r="AAG431" s="5"/>
      <c r="AAH431" s="5"/>
      <c r="AAI431" s="5"/>
      <c r="AAJ431" s="5"/>
      <c r="AAK431" s="5"/>
      <c r="AAL431" s="5"/>
      <c r="AAM431" s="5"/>
      <c r="AAN431" s="5"/>
      <c r="AAO431" s="5"/>
      <c r="AAP431" s="5"/>
      <c r="AAQ431" s="5"/>
      <c r="AAR431" s="5"/>
      <c r="AAS431" s="5"/>
      <c r="AAT431" s="5"/>
      <c r="AAU431" s="5"/>
      <c r="AAV431" s="5"/>
      <c r="AAW431" s="5"/>
      <c r="AAX431" s="5"/>
      <c r="AAY431" s="5"/>
      <c r="AAZ431" s="5"/>
      <c r="ABA431" s="5"/>
      <c r="ABB431" s="5"/>
      <c r="ABC431" s="5"/>
      <c r="ABD431" s="5"/>
      <c r="ABE431" s="5"/>
      <c r="ABF431" s="5"/>
      <c r="ABG431" s="5"/>
      <c r="ABH431" s="5"/>
      <c r="ABI431" s="5"/>
      <c r="ABJ431" s="5"/>
      <c r="ABK431" s="5"/>
      <c r="ABL431" s="5"/>
      <c r="ABM431" s="5"/>
      <c r="ABN431" s="5"/>
      <c r="ABO431" s="5"/>
      <c r="ABP431" s="5"/>
      <c r="ABQ431" s="5"/>
      <c r="ABR431" s="5"/>
      <c r="ABS431" s="5"/>
      <c r="ABT431" s="5"/>
      <c r="ABU431" s="5"/>
      <c r="ABV431" s="5"/>
      <c r="ABW431" s="5"/>
      <c r="ABX431" s="5"/>
      <c r="ABY431" s="5"/>
      <c r="ABZ431" s="5"/>
      <c r="ACA431" s="5"/>
      <c r="ACB431" s="5"/>
      <c r="ACC431" s="5"/>
      <c r="ACD431" s="5"/>
      <c r="ACE431" s="5"/>
      <c r="ACF431" s="5"/>
      <c r="ACG431" s="5"/>
      <c r="ACH431" s="5"/>
      <c r="ACI431" s="5"/>
      <c r="ACJ431" s="5"/>
      <c r="ACK431" s="5"/>
      <c r="ACL431" s="5"/>
      <c r="ACM431" s="5"/>
      <c r="ACN431" s="5"/>
      <c r="ACO431" s="5"/>
      <c r="ACP431" s="5"/>
      <c r="ACQ431" s="5"/>
      <c r="ACR431" s="5"/>
      <c r="ACS431" s="5"/>
      <c r="ACT431" s="5"/>
      <c r="ACU431" s="5"/>
      <c r="ACV431" s="5"/>
      <c r="ACW431" s="5"/>
      <c r="ACX431" s="5"/>
      <c r="ACY431" s="5"/>
      <c r="ACZ431" s="5"/>
      <c r="ADA431" s="5"/>
      <c r="ADB431" s="5"/>
      <c r="ADC431" s="5"/>
      <c r="ADD431" s="5"/>
      <c r="ADE431" s="5"/>
      <c r="ADF431" s="5"/>
      <c r="ADG431" s="5"/>
      <c r="ADH431" s="5"/>
      <c r="ADI431" s="5"/>
      <c r="ADJ431" s="5"/>
      <c r="ADK431" s="5"/>
      <c r="ADL431" s="5"/>
      <c r="ADM431" s="5"/>
      <c r="ADN431" s="5"/>
      <c r="ADO431" s="5"/>
      <c r="ADP431" s="5"/>
      <c r="ADQ431" s="5"/>
      <c r="ADR431" s="5"/>
      <c r="ADS431" s="5"/>
      <c r="ADT431" s="5"/>
      <c r="ADU431" s="5"/>
      <c r="ADV431" s="5"/>
      <c r="ADW431" s="5"/>
      <c r="ADX431" s="5"/>
      <c r="ADY431" s="5"/>
      <c r="ADZ431" s="5"/>
      <c r="AEA431" s="5"/>
      <c r="AEB431" s="5"/>
      <c r="AEC431" s="5"/>
      <c r="AED431" s="5"/>
      <c r="AEE431" s="5"/>
      <c r="AEF431" s="5"/>
      <c r="AEG431" s="5"/>
      <c r="AEH431" s="5"/>
      <c r="AEI431" s="5"/>
      <c r="AEJ431" s="5"/>
      <c r="AEK431" s="5"/>
      <c r="AEL431" s="5"/>
      <c r="AEM431" s="5"/>
      <c r="AEN431" s="5"/>
      <c r="AEO431" s="5"/>
      <c r="AEP431" s="5"/>
      <c r="AEQ431" s="5"/>
      <c r="AER431" s="5"/>
      <c r="AES431" s="5"/>
      <c r="AET431" s="5"/>
      <c r="AEU431" s="5"/>
      <c r="AEV431" s="5"/>
      <c r="AEW431" s="5"/>
      <c r="AEX431" s="5"/>
      <c r="AEY431" s="5"/>
      <c r="AEZ431" s="5"/>
      <c r="AFA431" s="5"/>
      <c r="AFB431" s="5"/>
      <c r="AFC431" s="5"/>
      <c r="AFD431" s="5"/>
      <c r="AFE431" s="5"/>
      <c r="AFF431" s="5"/>
      <c r="AFG431" s="5"/>
      <c r="AFH431" s="5"/>
      <c r="AFI431" s="5"/>
      <c r="AFJ431" s="5"/>
      <c r="AFK431" s="5"/>
      <c r="AFL431" s="5"/>
      <c r="AFM431" s="5"/>
      <c r="AFN431" s="5"/>
      <c r="AFO431" s="5"/>
      <c r="AFP431" s="5"/>
      <c r="AFQ431" s="5"/>
      <c r="AFR431" s="5"/>
      <c r="AFS431" s="5"/>
      <c r="AFT431" s="5"/>
      <c r="AFU431" s="5"/>
      <c r="AFV431" s="5"/>
      <c r="AFW431" s="5"/>
      <c r="AFX431" s="5"/>
      <c r="AFY431" s="5"/>
      <c r="AFZ431" s="5"/>
      <c r="AGA431" s="5"/>
      <c r="AGB431" s="5"/>
      <c r="AGC431" s="5"/>
      <c r="AGD431" s="5"/>
      <c r="AGE431" s="5"/>
      <c r="AGF431" s="5"/>
      <c r="AGG431" s="5"/>
      <c r="AGH431" s="5"/>
      <c r="AGI431" s="5"/>
      <c r="AGJ431" s="5"/>
      <c r="AGK431" s="5"/>
      <c r="AGL431" s="5"/>
      <c r="AGM431" s="5"/>
      <c r="AGN431" s="5"/>
      <c r="AGO431" s="5"/>
      <c r="AGP431" s="5"/>
      <c r="AGQ431" s="5"/>
      <c r="AGR431" s="5"/>
      <c r="AGS431" s="5"/>
      <c r="AGT431" s="5"/>
      <c r="AGU431" s="5"/>
      <c r="AGV431" s="5"/>
      <c r="AGW431" s="5"/>
      <c r="AGX431" s="5"/>
      <c r="AGY431" s="5"/>
      <c r="AGZ431" s="5"/>
      <c r="AHA431" s="5"/>
      <c r="AHB431" s="5"/>
      <c r="AHC431" s="5"/>
      <c r="AHD431" s="5"/>
      <c r="AHE431" s="5"/>
      <c r="AHF431" s="5"/>
      <c r="AHG431" s="5"/>
      <c r="AHH431" s="5"/>
      <c r="AHI431" s="5"/>
      <c r="AHJ431" s="5"/>
      <c r="AHK431" s="5"/>
      <c r="AHL431" s="5"/>
      <c r="AHM431" s="5"/>
      <c r="AHN431" s="5"/>
      <c r="AHO431" s="5"/>
      <c r="AHP431" s="5"/>
      <c r="AHQ431" s="5"/>
      <c r="AHR431" s="5"/>
      <c r="AHS431" s="5"/>
      <c r="AHT431" s="5"/>
      <c r="AHU431" s="5"/>
      <c r="AHV431" s="5"/>
      <c r="AHW431" s="5"/>
      <c r="AHX431" s="5"/>
      <c r="AHY431" s="5"/>
      <c r="AHZ431" s="5"/>
      <c r="AIA431" s="5"/>
      <c r="AIB431" s="5"/>
      <c r="AIC431" s="5"/>
      <c r="AID431" s="5"/>
      <c r="AIE431" s="5"/>
      <c r="AIF431" s="5"/>
      <c r="AIG431" s="5"/>
      <c r="AIH431" s="5"/>
      <c r="AII431" s="5"/>
      <c r="AIJ431" s="5"/>
      <c r="AIK431" s="5"/>
      <c r="AIL431" s="5"/>
      <c r="AIM431" s="5"/>
      <c r="AIN431" s="5"/>
      <c r="AIO431" s="5"/>
      <c r="AIP431" s="5"/>
      <c r="AIQ431" s="5"/>
      <c r="AIR431" s="5"/>
      <c r="AIS431" s="5"/>
      <c r="AIT431" s="5"/>
      <c r="AIU431" s="5"/>
      <c r="AIV431" s="5"/>
      <c r="AIW431" s="5"/>
      <c r="AIX431" s="5"/>
      <c r="AIY431" s="5"/>
      <c r="AIZ431" s="5"/>
      <c r="AJA431" s="5"/>
      <c r="AJB431" s="5"/>
      <c r="AJC431" s="5"/>
      <c r="AJD431" s="5"/>
      <c r="AJE431" s="5"/>
      <c r="AJF431" s="5"/>
      <c r="AJG431" s="5"/>
      <c r="AJH431" s="5"/>
      <c r="AJI431" s="5"/>
      <c r="AJJ431" s="5"/>
      <c r="AJK431" s="5"/>
      <c r="AJL431" s="5"/>
      <c r="AJM431" s="5"/>
      <c r="AJN431" s="5"/>
      <c r="AJO431" s="5"/>
      <c r="AJP431" s="5"/>
      <c r="AJQ431" s="5"/>
      <c r="AJR431" s="5"/>
      <c r="AJS431" s="5"/>
      <c r="AJT431" s="5"/>
      <c r="AJU431" s="5"/>
      <c r="AJV431" s="5"/>
      <c r="AJW431" s="5"/>
      <c r="AJX431" s="5"/>
      <c r="AJY431" s="5"/>
      <c r="AJZ431" s="5"/>
      <c r="AKA431" s="5"/>
      <c r="AKB431" s="5"/>
      <c r="AKC431" s="5"/>
      <c r="AKD431" s="5"/>
      <c r="AKE431" s="5"/>
      <c r="AKF431" s="5"/>
      <c r="AKG431" s="5"/>
      <c r="AKH431" s="5"/>
      <c r="AKI431" s="5"/>
      <c r="AKJ431" s="5"/>
      <c r="AKK431" s="5"/>
      <c r="AKL431" s="5"/>
      <c r="AKM431" s="5"/>
      <c r="AKN431" s="5"/>
      <c r="AKO431" s="5"/>
      <c r="AKP431" s="5"/>
      <c r="AKQ431" s="5"/>
      <c r="AKR431" s="5"/>
      <c r="AKS431" s="5"/>
      <c r="AKT431" s="5"/>
      <c r="AKU431" s="5"/>
      <c r="AKV431" s="5"/>
      <c r="AKW431" s="5"/>
      <c r="AKX431" s="5"/>
      <c r="AKY431" s="5"/>
      <c r="AKZ431" s="5"/>
      <c r="ALA431" s="5"/>
      <c r="ALB431" s="5"/>
      <c r="ALC431" s="5"/>
      <c r="ALD431" s="5"/>
      <c r="ALE431" s="5"/>
      <c r="ALF431" s="5"/>
      <c r="ALG431" s="5"/>
      <c r="ALH431" s="5"/>
      <c r="ALI431" s="5"/>
      <c r="ALJ431" s="5"/>
      <c r="ALK431" s="5"/>
      <c r="ALL431" s="5"/>
      <c r="ALM431" s="5"/>
      <c r="ALN431" s="5"/>
      <c r="ALO431" s="5"/>
      <c r="ALP431" s="5"/>
      <c r="ALQ431" s="5"/>
      <c r="ALR431" s="5"/>
      <c r="ALS431" s="5"/>
      <c r="ALT431" s="5"/>
      <c r="ALU431" s="5"/>
      <c r="ALV431" s="5"/>
      <c r="ALW431" s="5"/>
      <c r="ALX431" s="5"/>
      <c r="ALY431" s="5"/>
      <c r="ALZ431" s="5"/>
      <c r="AMA431" s="5"/>
      <c r="AMB431" s="5"/>
      <c r="AMC431" s="5"/>
      <c r="AMD431" s="5"/>
      <c r="AME431" s="5"/>
      <c r="AMF431" s="5"/>
      <c r="AMG431" s="5"/>
      <c r="AMH431" s="5"/>
      <c r="AMI431" s="5"/>
      <c r="AMJ431" s="5"/>
      <c r="AMK431" s="5"/>
      <c r="AML431" s="5"/>
      <c r="AMM431" s="5"/>
      <c r="AMN431" s="5"/>
      <c r="AMO431" s="5"/>
      <c r="AMP431" s="5"/>
      <c r="AMQ431" s="5"/>
      <c r="AMR431" s="5"/>
      <c r="AMS431" s="5"/>
      <c r="AMT431" s="5"/>
      <c r="AMU431" s="5"/>
      <c r="AMV431" s="5"/>
      <c r="AMW431" s="5"/>
      <c r="AMX431" s="5"/>
      <c r="AMY431" s="5"/>
      <c r="AMZ431" s="5"/>
      <c r="ANA431" s="5"/>
      <c r="ANB431" s="5"/>
      <c r="ANC431" s="5"/>
      <c r="AND431" s="5"/>
      <c r="ANE431" s="5"/>
      <c r="ANF431" s="5"/>
      <c r="ANG431" s="5"/>
      <c r="ANH431" s="5"/>
      <c r="ANI431" s="5"/>
      <c r="ANJ431" s="5"/>
      <c r="ANK431" s="5"/>
      <c r="ANL431" s="5"/>
      <c r="ANM431" s="5"/>
      <c r="ANN431" s="5"/>
      <c r="ANO431" s="5"/>
      <c r="ANP431" s="5"/>
      <c r="ANQ431" s="5"/>
      <c r="ANR431" s="5"/>
      <c r="ANS431" s="5"/>
      <c r="ANT431" s="5"/>
      <c r="ANU431" s="5"/>
      <c r="ANV431" s="5"/>
      <c r="ANW431" s="5"/>
      <c r="ANX431" s="5"/>
      <c r="ANY431" s="5"/>
      <c r="ANZ431" s="5"/>
      <c r="AOA431" s="5"/>
      <c r="AOB431" s="5"/>
      <c r="AOC431" s="5"/>
      <c r="AOD431" s="5"/>
      <c r="AOE431" s="5"/>
      <c r="AOF431" s="5"/>
      <c r="AOG431" s="5"/>
      <c r="AOH431" s="5"/>
      <c r="AOI431" s="5"/>
      <c r="AOJ431" s="5"/>
      <c r="AOK431" s="5"/>
      <c r="AOL431" s="5"/>
      <c r="AOM431" s="5"/>
      <c r="AON431" s="5"/>
      <c r="AOO431" s="5"/>
      <c r="AOP431" s="5"/>
      <c r="AOQ431" s="5"/>
      <c r="AOR431" s="5"/>
      <c r="AOS431" s="5"/>
      <c r="AOT431" s="5"/>
      <c r="AOU431" s="5"/>
      <c r="AOV431" s="5"/>
      <c r="AOW431" s="5"/>
      <c r="AOX431" s="5"/>
      <c r="AOY431" s="5"/>
      <c r="AOZ431" s="5"/>
      <c r="APA431" s="5"/>
      <c r="APB431" s="5"/>
      <c r="APC431" s="5"/>
      <c r="APD431" s="5"/>
      <c r="APE431" s="5"/>
      <c r="APF431" s="5"/>
      <c r="APG431" s="5"/>
      <c r="APH431" s="5"/>
      <c r="API431" s="5"/>
      <c r="APJ431" s="5"/>
      <c r="APK431" s="5"/>
      <c r="APL431" s="5"/>
      <c r="APM431" s="5"/>
      <c r="APN431" s="5"/>
      <c r="APO431" s="5"/>
      <c r="APP431" s="5"/>
      <c r="APQ431" s="5"/>
      <c r="APR431" s="5"/>
      <c r="APS431" s="5"/>
      <c r="APT431" s="5"/>
      <c r="APU431" s="5"/>
      <c r="APV431" s="5"/>
      <c r="APW431" s="5"/>
      <c r="APX431" s="5"/>
      <c r="APY431" s="5"/>
      <c r="APZ431" s="5"/>
      <c r="AQA431" s="5"/>
      <c r="AQB431" s="5"/>
      <c r="AQC431" s="5"/>
      <c r="AQD431" s="5"/>
      <c r="AQE431" s="5"/>
      <c r="AQF431" s="5"/>
      <c r="AQG431" s="5"/>
      <c r="AQH431" s="5"/>
      <c r="AQI431" s="5"/>
      <c r="AQJ431" s="5"/>
      <c r="AQK431" s="5"/>
      <c r="AQL431" s="5"/>
      <c r="AQM431" s="5"/>
      <c r="AQN431" s="5"/>
      <c r="AQO431" s="5"/>
      <c r="AQP431" s="5"/>
      <c r="AQQ431" s="5"/>
      <c r="AQR431" s="5"/>
      <c r="AQS431" s="5"/>
      <c r="AQT431" s="5"/>
      <c r="AQU431" s="5"/>
      <c r="AQV431" s="5"/>
      <c r="AQW431" s="5"/>
      <c r="AQX431" s="5"/>
      <c r="AQY431" s="5"/>
      <c r="AQZ431" s="5"/>
    </row>
    <row r="432" spans="1:1144" s="4" customFormat="1" ht="36" customHeight="1">
      <c r="A432" s="95" t="s">
        <v>107</v>
      </c>
      <c r="B432" s="95" t="s">
        <v>15</v>
      </c>
      <c r="C432" s="95" t="s">
        <v>17</v>
      </c>
      <c r="D432" s="95" t="s">
        <v>19</v>
      </c>
      <c r="E432" s="95" t="s">
        <v>224</v>
      </c>
      <c r="F432" s="95" t="s">
        <v>1646</v>
      </c>
      <c r="G432" s="95" t="s">
        <v>1473</v>
      </c>
      <c r="H432" s="95" t="s">
        <v>520</v>
      </c>
      <c r="I432" s="95" t="s">
        <v>226</v>
      </c>
      <c r="J432" s="93" t="s">
        <v>227</v>
      </c>
      <c r="K432" s="93" t="s">
        <v>1614</v>
      </c>
      <c r="L432" s="93" t="s">
        <v>1649</v>
      </c>
      <c r="M432" s="93" t="s">
        <v>1619</v>
      </c>
      <c r="N432" s="93" t="s">
        <v>1615</v>
      </c>
      <c r="O432" s="93">
        <v>28000</v>
      </c>
      <c r="P432" s="93" t="s">
        <v>1622</v>
      </c>
      <c r="Q432" s="93" t="s">
        <v>1623</v>
      </c>
      <c r="R432" s="94">
        <v>43100</v>
      </c>
      <c r="S432" s="93" t="s">
        <v>1647</v>
      </c>
      <c r="T432" s="93" t="s">
        <v>1648</v>
      </c>
      <c r="U432" s="93" t="s">
        <v>1644</v>
      </c>
      <c r="V432" s="93" t="s">
        <v>1645</v>
      </c>
      <c r="W432" s="96">
        <f t="shared" si="34"/>
        <v>500000000</v>
      </c>
      <c r="X432" s="96">
        <f t="shared" si="33"/>
        <v>500000000</v>
      </c>
      <c r="Y432" s="96">
        <v>500000000</v>
      </c>
      <c r="Z432" s="96"/>
      <c r="AA432" s="96"/>
      <c r="AB432" s="96"/>
      <c r="AC432" s="96"/>
      <c r="AD432" s="96"/>
      <c r="AE432" s="96"/>
      <c r="AF432" s="96"/>
      <c r="AG432" s="96"/>
      <c r="AH432" s="96"/>
      <c r="AI432" s="96"/>
      <c r="AJ432" s="96"/>
      <c r="AK432" s="96"/>
      <c r="AL432" s="96"/>
      <c r="AM432" s="96"/>
      <c r="AN432" s="96"/>
      <c r="AO432" s="96"/>
      <c r="AP432" s="96"/>
      <c r="AQ432" s="96"/>
      <c r="AR432" s="96"/>
      <c r="AS432" s="96"/>
      <c r="AT432" s="96"/>
      <c r="AU432" s="96"/>
      <c r="AV432" s="96"/>
      <c r="AW432" s="96"/>
      <c r="AX432" s="96"/>
      <c r="AY432" s="96"/>
      <c r="AZ432" s="96"/>
      <c r="BA432" s="97"/>
      <c r="BB432" s="96"/>
      <c r="BC432" s="96"/>
      <c r="BD432" s="96"/>
      <c r="BE432" s="96"/>
      <c r="BF432" s="96"/>
      <c r="BG432" s="96"/>
      <c r="BH432" s="97"/>
      <c r="BI432" s="97"/>
      <c r="BJ432" s="97"/>
      <c r="BK432" s="97"/>
      <c r="BL432" s="97"/>
      <c r="BM432" s="97"/>
      <c r="BN432" s="97"/>
      <c r="BO432" s="97"/>
      <c r="BP432" s="97"/>
      <c r="BQ432" s="97"/>
      <c r="BR432" s="97"/>
      <c r="BS432" s="97"/>
      <c r="BT432" s="97"/>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c r="GQ432" s="5"/>
      <c r="GR432" s="5"/>
      <c r="GS432" s="5"/>
      <c r="GT432" s="5"/>
      <c r="GU432" s="5"/>
      <c r="GV432" s="5"/>
      <c r="GW432" s="5"/>
      <c r="GX432" s="5"/>
      <c r="GY432" s="5"/>
      <c r="GZ432" s="5"/>
      <c r="HA432" s="5"/>
      <c r="HB432" s="5"/>
      <c r="HC432" s="5"/>
      <c r="HD432" s="5"/>
      <c r="HE432" s="5"/>
      <c r="HF432" s="5"/>
      <c r="HG432" s="5"/>
      <c r="HH432" s="5"/>
      <c r="HI432" s="5"/>
      <c r="HJ432" s="5"/>
      <c r="HK432" s="5"/>
      <c r="HL432" s="5"/>
      <c r="HM432" s="5"/>
      <c r="HN432" s="5"/>
      <c r="HO432" s="5"/>
      <c r="HP432" s="5"/>
      <c r="HQ432" s="5"/>
      <c r="HR432" s="5"/>
      <c r="HS432" s="5"/>
      <c r="HT432" s="5"/>
      <c r="HU432" s="5"/>
      <c r="HV432" s="5"/>
      <c r="HW432" s="5"/>
      <c r="HX432" s="5"/>
      <c r="HY432" s="5"/>
      <c r="HZ432" s="5"/>
      <c r="IA432" s="5"/>
      <c r="IB432" s="5"/>
      <c r="IC432" s="5"/>
      <c r="ID432" s="5"/>
      <c r="IE432" s="5"/>
      <c r="IF432" s="5"/>
      <c r="IG432" s="5"/>
      <c r="IH432" s="5"/>
      <c r="II432" s="5"/>
      <c r="IJ432" s="5"/>
      <c r="IK432" s="5"/>
      <c r="IL432" s="5"/>
      <c r="IM432" s="5"/>
      <c r="IN432" s="5"/>
      <c r="IO432" s="5"/>
      <c r="IP432" s="5"/>
      <c r="IQ432" s="5"/>
      <c r="IR432" s="5"/>
      <c r="IS432" s="5"/>
      <c r="IT432" s="5"/>
      <c r="IU432" s="5"/>
      <c r="IV432" s="5"/>
      <c r="IW432" s="5"/>
      <c r="IX432" s="5"/>
      <c r="IY432" s="5"/>
      <c r="IZ432" s="5"/>
      <c r="JA432" s="5"/>
      <c r="JB432" s="5"/>
      <c r="JC432" s="5"/>
      <c r="JD432" s="5"/>
      <c r="JE432" s="5"/>
      <c r="JF432" s="5"/>
      <c r="JG432" s="5"/>
      <c r="JH432" s="5"/>
      <c r="JI432" s="5"/>
      <c r="JJ432" s="5"/>
      <c r="JK432" s="5"/>
      <c r="JL432" s="5"/>
      <c r="JM432" s="5"/>
      <c r="JN432" s="5"/>
      <c r="JO432" s="5"/>
      <c r="JP432" s="5"/>
      <c r="JQ432" s="5"/>
      <c r="JR432" s="5"/>
      <c r="JS432" s="5"/>
      <c r="JT432" s="5"/>
      <c r="JU432" s="5"/>
      <c r="JV432" s="5"/>
      <c r="JW432" s="5"/>
      <c r="JX432" s="5"/>
      <c r="JY432" s="5"/>
      <c r="JZ432" s="5"/>
      <c r="KA432" s="5"/>
      <c r="KB432" s="5"/>
      <c r="KC432" s="5"/>
      <c r="KD432" s="5"/>
      <c r="KE432" s="5"/>
      <c r="KF432" s="5"/>
      <c r="KG432" s="5"/>
      <c r="KH432" s="5"/>
      <c r="KI432" s="5"/>
      <c r="KJ432" s="5"/>
      <c r="KK432" s="5"/>
      <c r="KL432" s="5"/>
      <c r="KM432" s="5"/>
      <c r="KN432" s="5"/>
      <c r="KO432" s="5"/>
      <c r="KP432" s="5"/>
      <c r="KQ432" s="5"/>
      <c r="KR432" s="5"/>
      <c r="KS432" s="5"/>
      <c r="KT432" s="5"/>
      <c r="KU432" s="5"/>
      <c r="KV432" s="5"/>
      <c r="KW432" s="5"/>
      <c r="KX432" s="5"/>
      <c r="KY432" s="5"/>
      <c r="KZ432" s="5"/>
      <c r="LA432" s="5"/>
      <c r="LB432" s="5"/>
      <c r="LC432" s="5"/>
      <c r="LD432" s="5"/>
      <c r="LE432" s="5"/>
      <c r="LF432" s="5"/>
      <c r="LG432" s="5"/>
      <c r="LH432" s="5"/>
      <c r="LI432" s="5"/>
      <c r="LJ432" s="5"/>
      <c r="LK432" s="5"/>
      <c r="LL432" s="5"/>
      <c r="LM432" s="5"/>
      <c r="LN432" s="5"/>
      <c r="LO432" s="5"/>
      <c r="LP432" s="5"/>
      <c r="LQ432" s="5"/>
      <c r="LR432" s="5"/>
      <c r="LS432" s="5"/>
      <c r="LT432" s="5"/>
      <c r="LU432" s="5"/>
      <c r="LV432" s="5"/>
      <c r="LW432" s="5"/>
      <c r="LX432" s="5"/>
      <c r="LY432" s="5"/>
      <c r="LZ432" s="5"/>
      <c r="MA432" s="5"/>
      <c r="MB432" s="5"/>
      <c r="MC432" s="5"/>
      <c r="MD432" s="5"/>
      <c r="ME432" s="5"/>
      <c r="MF432" s="5"/>
      <c r="MG432" s="5"/>
      <c r="MH432" s="5"/>
      <c r="MI432" s="5"/>
      <c r="MJ432" s="5"/>
      <c r="MK432" s="5"/>
      <c r="ML432" s="5"/>
      <c r="MM432" s="5"/>
      <c r="MN432" s="5"/>
      <c r="MO432" s="5"/>
      <c r="MP432" s="5"/>
      <c r="MQ432" s="5"/>
      <c r="MR432" s="5"/>
      <c r="MS432" s="5"/>
      <c r="MT432" s="5"/>
      <c r="MU432" s="5"/>
      <c r="MV432" s="5"/>
      <c r="MW432" s="5"/>
      <c r="MX432" s="5"/>
      <c r="MY432" s="5"/>
      <c r="MZ432" s="5"/>
      <c r="NA432" s="5"/>
      <c r="NB432" s="5"/>
      <c r="NC432" s="5"/>
      <c r="ND432" s="5"/>
      <c r="NE432" s="5"/>
      <c r="NF432" s="5"/>
      <c r="NG432" s="5"/>
      <c r="NH432" s="5"/>
      <c r="NI432" s="5"/>
      <c r="NJ432" s="5"/>
      <c r="NK432" s="5"/>
      <c r="NL432" s="5"/>
      <c r="NM432" s="5"/>
      <c r="NN432" s="5"/>
      <c r="NO432" s="5"/>
      <c r="NP432" s="5"/>
      <c r="NQ432" s="5"/>
      <c r="NR432" s="5"/>
      <c r="NS432" s="5"/>
      <c r="NT432" s="5"/>
      <c r="NU432" s="5"/>
      <c r="NV432" s="5"/>
      <c r="NW432" s="5"/>
      <c r="NX432" s="5"/>
      <c r="NY432" s="5"/>
      <c r="NZ432" s="5"/>
      <c r="OA432" s="5"/>
      <c r="OB432" s="5"/>
      <c r="OC432" s="5"/>
      <c r="OD432" s="5"/>
      <c r="OE432" s="5"/>
      <c r="OF432" s="5"/>
      <c r="OG432" s="5"/>
      <c r="OH432" s="5"/>
      <c r="OI432" s="5"/>
      <c r="OJ432" s="5"/>
      <c r="OK432" s="5"/>
      <c r="OL432" s="5"/>
      <c r="OM432" s="5"/>
      <c r="ON432" s="5"/>
      <c r="OO432" s="5"/>
      <c r="OP432" s="5"/>
      <c r="OQ432" s="5"/>
      <c r="OR432" s="5"/>
      <c r="OS432" s="5"/>
      <c r="OT432" s="5"/>
      <c r="OU432" s="5"/>
      <c r="OV432" s="5"/>
      <c r="OW432" s="5"/>
      <c r="OX432" s="5"/>
      <c r="OY432" s="5"/>
      <c r="OZ432" s="5"/>
      <c r="PA432" s="5"/>
      <c r="PB432" s="5"/>
      <c r="PC432" s="5"/>
      <c r="PD432" s="5"/>
      <c r="PE432" s="5"/>
      <c r="PF432" s="5"/>
      <c r="PG432" s="5"/>
      <c r="PH432" s="5"/>
      <c r="PI432" s="5"/>
      <c r="PJ432" s="5"/>
      <c r="PK432" s="5"/>
      <c r="PL432" s="5"/>
      <c r="PM432" s="5"/>
      <c r="PN432" s="5"/>
      <c r="PO432" s="5"/>
      <c r="PP432" s="5"/>
      <c r="PQ432" s="5"/>
      <c r="PR432" s="5"/>
      <c r="PS432" s="5"/>
      <c r="PT432" s="5"/>
      <c r="PU432" s="5"/>
      <c r="PV432" s="5"/>
      <c r="PW432" s="5"/>
      <c r="PX432" s="5"/>
      <c r="PY432" s="5"/>
      <c r="PZ432" s="5"/>
      <c r="QA432" s="5"/>
      <c r="QB432" s="5"/>
      <c r="QC432" s="5"/>
      <c r="QD432" s="5"/>
      <c r="QE432" s="5"/>
      <c r="QF432" s="5"/>
      <c r="QG432" s="5"/>
      <c r="QH432" s="5"/>
      <c r="QI432" s="5"/>
      <c r="QJ432" s="5"/>
      <c r="QK432" s="5"/>
      <c r="QL432" s="5"/>
      <c r="QM432" s="5"/>
      <c r="QN432" s="5"/>
      <c r="QO432" s="5"/>
      <c r="QP432" s="5"/>
      <c r="QQ432" s="5"/>
      <c r="QR432" s="5"/>
      <c r="QS432" s="5"/>
      <c r="QT432" s="5"/>
      <c r="QU432" s="5"/>
      <c r="QV432" s="5"/>
      <c r="QW432" s="5"/>
      <c r="QX432" s="5"/>
      <c r="QY432" s="5"/>
      <c r="QZ432" s="5"/>
      <c r="RA432" s="5"/>
      <c r="RB432" s="5"/>
      <c r="RC432" s="5"/>
      <c r="RD432" s="5"/>
      <c r="RE432" s="5"/>
      <c r="RF432" s="5"/>
      <c r="RG432" s="5"/>
      <c r="RH432" s="5"/>
      <c r="RI432" s="5"/>
      <c r="RJ432" s="5"/>
      <c r="RK432" s="5"/>
      <c r="RL432" s="5"/>
      <c r="RM432" s="5"/>
      <c r="RN432" s="5"/>
      <c r="RO432" s="5"/>
      <c r="RP432" s="5"/>
      <c r="RQ432" s="5"/>
      <c r="RR432" s="5"/>
      <c r="RS432" s="5"/>
      <c r="RT432" s="5"/>
      <c r="RU432" s="5"/>
      <c r="RV432" s="5"/>
      <c r="RW432" s="5"/>
      <c r="RX432" s="5"/>
      <c r="RY432" s="5"/>
      <c r="RZ432" s="5"/>
      <c r="SA432" s="5"/>
      <c r="SB432" s="5"/>
      <c r="SC432" s="5"/>
      <c r="SD432" s="5"/>
      <c r="SE432" s="5"/>
      <c r="SF432" s="5"/>
      <c r="SG432" s="5"/>
      <c r="SH432" s="5"/>
      <c r="SI432" s="5"/>
      <c r="SJ432" s="5"/>
      <c r="SK432" s="5"/>
      <c r="SL432" s="5"/>
      <c r="SM432" s="5"/>
      <c r="SN432" s="5"/>
      <c r="SO432" s="5"/>
      <c r="SP432" s="5"/>
      <c r="SQ432" s="5"/>
      <c r="SR432" s="5"/>
      <c r="SS432" s="5"/>
      <c r="ST432" s="5"/>
      <c r="SU432" s="5"/>
      <c r="SV432" s="5"/>
      <c r="SW432" s="5"/>
      <c r="SX432" s="5"/>
      <c r="SY432" s="5"/>
      <c r="SZ432" s="5"/>
      <c r="TA432" s="5"/>
      <c r="TB432" s="5"/>
      <c r="TC432" s="5"/>
      <c r="TD432" s="5"/>
      <c r="TE432" s="5"/>
      <c r="TF432" s="5"/>
      <c r="TG432" s="5"/>
      <c r="TH432" s="5"/>
      <c r="TI432" s="5"/>
      <c r="TJ432" s="5"/>
      <c r="TK432" s="5"/>
      <c r="TL432" s="5"/>
      <c r="TM432" s="5"/>
      <c r="TN432" s="5"/>
      <c r="TO432" s="5"/>
      <c r="TP432" s="5"/>
      <c r="TQ432" s="5"/>
      <c r="TR432" s="5"/>
      <c r="TS432" s="5"/>
      <c r="TT432" s="5"/>
      <c r="TU432" s="5"/>
      <c r="TV432" s="5"/>
      <c r="TW432" s="5"/>
      <c r="TX432" s="5"/>
      <c r="TY432" s="5"/>
      <c r="TZ432" s="5"/>
      <c r="UA432" s="5"/>
      <c r="UB432" s="5"/>
      <c r="UC432" s="5"/>
      <c r="UD432" s="5"/>
      <c r="UE432" s="5"/>
      <c r="UF432" s="5"/>
      <c r="UG432" s="5"/>
      <c r="UH432" s="5"/>
      <c r="UI432" s="5"/>
      <c r="UJ432" s="5"/>
      <c r="UK432" s="5"/>
      <c r="UL432" s="5"/>
      <c r="UM432" s="5"/>
      <c r="UN432" s="5"/>
      <c r="UO432" s="5"/>
      <c r="UP432" s="5"/>
      <c r="UQ432" s="5"/>
      <c r="UR432" s="5"/>
      <c r="US432" s="5"/>
      <c r="UT432" s="5"/>
      <c r="UU432" s="5"/>
      <c r="UV432" s="5"/>
      <c r="UW432" s="5"/>
      <c r="UX432" s="5"/>
      <c r="UY432" s="5"/>
      <c r="UZ432" s="5"/>
      <c r="VA432" s="5"/>
      <c r="VB432" s="5"/>
      <c r="VC432" s="5"/>
      <c r="VD432" s="5"/>
      <c r="VE432" s="5"/>
      <c r="VF432" s="5"/>
      <c r="VG432" s="5"/>
      <c r="VH432" s="5"/>
      <c r="VI432" s="5"/>
      <c r="VJ432" s="5"/>
      <c r="VK432" s="5"/>
      <c r="VL432" s="5"/>
      <c r="VM432" s="5"/>
      <c r="VN432" s="5"/>
      <c r="VO432" s="5"/>
      <c r="VP432" s="5"/>
      <c r="VQ432" s="5"/>
      <c r="VR432" s="5"/>
      <c r="VS432" s="5"/>
      <c r="VT432" s="5"/>
      <c r="VU432" s="5"/>
      <c r="VV432" s="5"/>
      <c r="VW432" s="5"/>
      <c r="VX432" s="5"/>
      <c r="VY432" s="5"/>
      <c r="VZ432" s="5"/>
      <c r="WA432" s="5"/>
      <c r="WB432" s="5"/>
      <c r="WC432" s="5"/>
      <c r="WD432" s="5"/>
      <c r="WE432" s="5"/>
      <c r="WF432" s="5"/>
      <c r="WG432" s="5"/>
      <c r="WH432" s="5"/>
      <c r="WI432" s="5"/>
      <c r="WJ432" s="5"/>
      <c r="WK432" s="5"/>
      <c r="WL432" s="5"/>
      <c r="WM432" s="5"/>
      <c r="WN432" s="5"/>
      <c r="WO432" s="5"/>
      <c r="WP432" s="5"/>
      <c r="WQ432" s="5"/>
      <c r="WR432" s="5"/>
      <c r="WS432" s="5"/>
      <c r="WT432" s="5"/>
      <c r="WU432" s="5"/>
      <c r="WV432" s="5"/>
      <c r="WW432" s="5"/>
      <c r="WX432" s="5"/>
      <c r="WY432" s="5"/>
      <c r="WZ432" s="5"/>
      <c r="XA432" s="5"/>
      <c r="XB432" s="5"/>
      <c r="XC432" s="5"/>
      <c r="XD432" s="5"/>
      <c r="XE432" s="5"/>
      <c r="XF432" s="5"/>
      <c r="XG432" s="5"/>
      <c r="XH432" s="5"/>
      <c r="XI432" s="5"/>
      <c r="XJ432" s="5"/>
      <c r="XK432" s="5"/>
      <c r="XL432" s="5"/>
      <c r="XM432" s="5"/>
      <c r="XN432" s="5"/>
      <c r="XO432" s="5"/>
      <c r="XP432" s="5"/>
      <c r="XQ432" s="5"/>
      <c r="XR432" s="5"/>
      <c r="XS432" s="5"/>
      <c r="XT432" s="5"/>
      <c r="XU432" s="5"/>
      <c r="XV432" s="5"/>
      <c r="XW432" s="5"/>
      <c r="XX432" s="5"/>
      <c r="XY432" s="5"/>
      <c r="XZ432" s="5"/>
      <c r="YA432" s="5"/>
      <c r="YB432" s="5"/>
      <c r="YC432" s="5"/>
      <c r="YD432" s="5"/>
      <c r="YE432" s="5"/>
      <c r="YF432" s="5"/>
      <c r="YG432" s="5"/>
      <c r="YH432" s="5"/>
      <c r="YI432" s="5"/>
      <c r="YJ432" s="5"/>
      <c r="YK432" s="5"/>
      <c r="YL432" s="5"/>
      <c r="YM432" s="5"/>
      <c r="YN432" s="5"/>
      <c r="YO432" s="5"/>
      <c r="YP432" s="5"/>
      <c r="YQ432" s="5"/>
      <c r="YR432" s="5"/>
      <c r="YS432" s="5"/>
      <c r="YT432" s="5"/>
      <c r="YU432" s="5"/>
      <c r="YV432" s="5"/>
      <c r="YW432" s="5"/>
      <c r="YX432" s="5"/>
      <c r="YY432" s="5"/>
      <c r="YZ432" s="5"/>
      <c r="ZA432" s="5"/>
      <c r="ZB432" s="5"/>
      <c r="ZC432" s="5"/>
      <c r="ZD432" s="5"/>
      <c r="ZE432" s="5"/>
      <c r="ZF432" s="5"/>
      <c r="ZG432" s="5"/>
      <c r="ZH432" s="5"/>
      <c r="ZI432" s="5"/>
      <c r="ZJ432" s="5"/>
      <c r="ZK432" s="5"/>
      <c r="ZL432" s="5"/>
      <c r="ZM432" s="5"/>
      <c r="ZN432" s="5"/>
      <c r="ZO432" s="5"/>
      <c r="ZP432" s="5"/>
      <c r="ZQ432" s="5"/>
      <c r="ZR432" s="5"/>
      <c r="ZS432" s="5"/>
      <c r="ZT432" s="5"/>
      <c r="ZU432" s="5"/>
      <c r="ZV432" s="5"/>
      <c r="ZW432" s="5"/>
      <c r="ZX432" s="5"/>
      <c r="ZY432" s="5"/>
      <c r="ZZ432" s="5"/>
      <c r="AAA432" s="5"/>
      <c r="AAB432" s="5"/>
      <c r="AAC432" s="5"/>
      <c r="AAD432" s="5"/>
      <c r="AAE432" s="5"/>
      <c r="AAF432" s="5"/>
      <c r="AAG432" s="5"/>
      <c r="AAH432" s="5"/>
      <c r="AAI432" s="5"/>
      <c r="AAJ432" s="5"/>
      <c r="AAK432" s="5"/>
      <c r="AAL432" s="5"/>
      <c r="AAM432" s="5"/>
      <c r="AAN432" s="5"/>
      <c r="AAO432" s="5"/>
      <c r="AAP432" s="5"/>
      <c r="AAQ432" s="5"/>
      <c r="AAR432" s="5"/>
      <c r="AAS432" s="5"/>
      <c r="AAT432" s="5"/>
      <c r="AAU432" s="5"/>
      <c r="AAV432" s="5"/>
      <c r="AAW432" s="5"/>
      <c r="AAX432" s="5"/>
      <c r="AAY432" s="5"/>
      <c r="AAZ432" s="5"/>
      <c r="ABA432" s="5"/>
      <c r="ABB432" s="5"/>
      <c r="ABC432" s="5"/>
      <c r="ABD432" s="5"/>
      <c r="ABE432" s="5"/>
      <c r="ABF432" s="5"/>
      <c r="ABG432" s="5"/>
      <c r="ABH432" s="5"/>
      <c r="ABI432" s="5"/>
      <c r="ABJ432" s="5"/>
      <c r="ABK432" s="5"/>
      <c r="ABL432" s="5"/>
      <c r="ABM432" s="5"/>
      <c r="ABN432" s="5"/>
      <c r="ABO432" s="5"/>
      <c r="ABP432" s="5"/>
      <c r="ABQ432" s="5"/>
      <c r="ABR432" s="5"/>
      <c r="ABS432" s="5"/>
      <c r="ABT432" s="5"/>
      <c r="ABU432" s="5"/>
      <c r="ABV432" s="5"/>
      <c r="ABW432" s="5"/>
      <c r="ABX432" s="5"/>
      <c r="ABY432" s="5"/>
      <c r="ABZ432" s="5"/>
      <c r="ACA432" s="5"/>
      <c r="ACB432" s="5"/>
      <c r="ACC432" s="5"/>
      <c r="ACD432" s="5"/>
      <c r="ACE432" s="5"/>
      <c r="ACF432" s="5"/>
      <c r="ACG432" s="5"/>
      <c r="ACH432" s="5"/>
      <c r="ACI432" s="5"/>
      <c r="ACJ432" s="5"/>
      <c r="ACK432" s="5"/>
      <c r="ACL432" s="5"/>
      <c r="ACM432" s="5"/>
      <c r="ACN432" s="5"/>
      <c r="ACO432" s="5"/>
      <c r="ACP432" s="5"/>
      <c r="ACQ432" s="5"/>
      <c r="ACR432" s="5"/>
      <c r="ACS432" s="5"/>
      <c r="ACT432" s="5"/>
      <c r="ACU432" s="5"/>
      <c r="ACV432" s="5"/>
      <c r="ACW432" s="5"/>
      <c r="ACX432" s="5"/>
      <c r="ACY432" s="5"/>
      <c r="ACZ432" s="5"/>
      <c r="ADA432" s="5"/>
      <c r="ADB432" s="5"/>
      <c r="ADC432" s="5"/>
      <c r="ADD432" s="5"/>
      <c r="ADE432" s="5"/>
      <c r="ADF432" s="5"/>
      <c r="ADG432" s="5"/>
      <c r="ADH432" s="5"/>
      <c r="ADI432" s="5"/>
      <c r="ADJ432" s="5"/>
      <c r="ADK432" s="5"/>
      <c r="ADL432" s="5"/>
      <c r="ADM432" s="5"/>
      <c r="ADN432" s="5"/>
      <c r="ADO432" s="5"/>
      <c r="ADP432" s="5"/>
      <c r="ADQ432" s="5"/>
      <c r="ADR432" s="5"/>
      <c r="ADS432" s="5"/>
      <c r="ADT432" s="5"/>
      <c r="ADU432" s="5"/>
      <c r="ADV432" s="5"/>
      <c r="ADW432" s="5"/>
      <c r="ADX432" s="5"/>
      <c r="ADY432" s="5"/>
      <c r="ADZ432" s="5"/>
      <c r="AEA432" s="5"/>
      <c r="AEB432" s="5"/>
      <c r="AEC432" s="5"/>
      <c r="AED432" s="5"/>
      <c r="AEE432" s="5"/>
      <c r="AEF432" s="5"/>
      <c r="AEG432" s="5"/>
      <c r="AEH432" s="5"/>
      <c r="AEI432" s="5"/>
      <c r="AEJ432" s="5"/>
      <c r="AEK432" s="5"/>
      <c r="AEL432" s="5"/>
      <c r="AEM432" s="5"/>
      <c r="AEN432" s="5"/>
      <c r="AEO432" s="5"/>
      <c r="AEP432" s="5"/>
      <c r="AEQ432" s="5"/>
      <c r="AER432" s="5"/>
      <c r="AES432" s="5"/>
      <c r="AET432" s="5"/>
      <c r="AEU432" s="5"/>
      <c r="AEV432" s="5"/>
      <c r="AEW432" s="5"/>
      <c r="AEX432" s="5"/>
      <c r="AEY432" s="5"/>
      <c r="AEZ432" s="5"/>
      <c r="AFA432" s="5"/>
      <c r="AFB432" s="5"/>
      <c r="AFC432" s="5"/>
      <c r="AFD432" s="5"/>
      <c r="AFE432" s="5"/>
      <c r="AFF432" s="5"/>
      <c r="AFG432" s="5"/>
      <c r="AFH432" s="5"/>
      <c r="AFI432" s="5"/>
      <c r="AFJ432" s="5"/>
      <c r="AFK432" s="5"/>
      <c r="AFL432" s="5"/>
      <c r="AFM432" s="5"/>
      <c r="AFN432" s="5"/>
      <c r="AFO432" s="5"/>
      <c r="AFP432" s="5"/>
      <c r="AFQ432" s="5"/>
      <c r="AFR432" s="5"/>
      <c r="AFS432" s="5"/>
      <c r="AFT432" s="5"/>
      <c r="AFU432" s="5"/>
      <c r="AFV432" s="5"/>
      <c r="AFW432" s="5"/>
      <c r="AFX432" s="5"/>
      <c r="AFY432" s="5"/>
      <c r="AFZ432" s="5"/>
      <c r="AGA432" s="5"/>
      <c r="AGB432" s="5"/>
      <c r="AGC432" s="5"/>
      <c r="AGD432" s="5"/>
      <c r="AGE432" s="5"/>
      <c r="AGF432" s="5"/>
      <c r="AGG432" s="5"/>
      <c r="AGH432" s="5"/>
      <c r="AGI432" s="5"/>
      <c r="AGJ432" s="5"/>
      <c r="AGK432" s="5"/>
      <c r="AGL432" s="5"/>
      <c r="AGM432" s="5"/>
      <c r="AGN432" s="5"/>
      <c r="AGO432" s="5"/>
      <c r="AGP432" s="5"/>
      <c r="AGQ432" s="5"/>
      <c r="AGR432" s="5"/>
      <c r="AGS432" s="5"/>
      <c r="AGT432" s="5"/>
      <c r="AGU432" s="5"/>
      <c r="AGV432" s="5"/>
      <c r="AGW432" s="5"/>
      <c r="AGX432" s="5"/>
      <c r="AGY432" s="5"/>
      <c r="AGZ432" s="5"/>
      <c r="AHA432" s="5"/>
      <c r="AHB432" s="5"/>
      <c r="AHC432" s="5"/>
      <c r="AHD432" s="5"/>
      <c r="AHE432" s="5"/>
      <c r="AHF432" s="5"/>
      <c r="AHG432" s="5"/>
      <c r="AHH432" s="5"/>
      <c r="AHI432" s="5"/>
      <c r="AHJ432" s="5"/>
      <c r="AHK432" s="5"/>
      <c r="AHL432" s="5"/>
      <c r="AHM432" s="5"/>
      <c r="AHN432" s="5"/>
      <c r="AHO432" s="5"/>
      <c r="AHP432" s="5"/>
      <c r="AHQ432" s="5"/>
      <c r="AHR432" s="5"/>
      <c r="AHS432" s="5"/>
      <c r="AHT432" s="5"/>
      <c r="AHU432" s="5"/>
      <c r="AHV432" s="5"/>
      <c r="AHW432" s="5"/>
      <c r="AHX432" s="5"/>
      <c r="AHY432" s="5"/>
      <c r="AHZ432" s="5"/>
      <c r="AIA432" s="5"/>
      <c r="AIB432" s="5"/>
      <c r="AIC432" s="5"/>
      <c r="AID432" s="5"/>
      <c r="AIE432" s="5"/>
      <c r="AIF432" s="5"/>
      <c r="AIG432" s="5"/>
      <c r="AIH432" s="5"/>
      <c r="AII432" s="5"/>
      <c r="AIJ432" s="5"/>
      <c r="AIK432" s="5"/>
      <c r="AIL432" s="5"/>
      <c r="AIM432" s="5"/>
      <c r="AIN432" s="5"/>
      <c r="AIO432" s="5"/>
      <c r="AIP432" s="5"/>
      <c r="AIQ432" s="5"/>
      <c r="AIR432" s="5"/>
      <c r="AIS432" s="5"/>
      <c r="AIT432" s="5"/>
      <c r="AIU432" s="5"/>
      <c r="AIV432" s="5"/>
      <c r="AIW432" s="5"/>
      <c r="AIX432" s="5"/>
      <c r="AIY432" s="5"/>
      <c r="AIZ432" s="5"/>
      <c r="AJA432" s="5"/>
      <c r="AJB432" s="5"/>
      <c r="AJC432" s="5"/>
      <c r="AJD432" s="5"/>
      <c r="AJE432" s="5"/>
      <c r="AJF432" s="5"/>
      <c r="AJG432" s="5"/>
      <c r="AJH432" s="5"/>
      <c r="AJI432" s="5"/>
      <c r="AJJ432" s="5"/>
      <c r="AJK432" s="5"/>
      <c r="AJL432" s="5"/>
      <c r="AJM432" s="5"/>
      <c r="AJN432" s="5"/>
      <c r="AJO432" s="5"/>
      <c r="AJP432" s="5"/>
      <c r="AJQ432" s="5"/>
      <c r="AJR432" s="5"/>
      <c r="AJS432" s="5"/>
      <c r="AJT432" s="5"/>
      <c r="AJU432" s="5"/>
      <c r="AJV432" s="5"/>
      <c r="AJW432" s="5"/>
      <c r="AJX432" s="5"/>
      <c r="AJY432" s="5"/>
      <c r="AJZ432" s="5"/>
      <c r="AKA432" s="5"/>
      <c r="AKB432" s="5"/>
      <c r="AKC432" s="5"/>
      <c r="AKD432" s="5"/>
      <c r="AKE432" s="5"/>
      <c r="AKF432" s="5"/>
      <c r="AKG432" s="5"/>
      <c r="AKH432" s="5"/>
      <c r="AKI432" s="5"/>
      <c r="AKJ432" s="5"/>
      <c r="AKK432" s="5"/>
      <c r="AKL432" s="5"/>
      <c r="AKM432" s="5"/>
      <c r="AKN432" s="5"/>
      <c r="AKO432" s="5"/>
      <c r="AKP432" s="5"/>
      <c r="AKQ432" s="5"/>
      <c r="AKR432" s="5"/>
      <c r="AKS432" s="5"/>
      <c r="AKT432" s="5"/>
      <c r="AKU432" s="5"/>
      <c r="AKV432" s="5"/>
      <c r="AKW432" s="5"/>
      <c r="AKX432" s="5"/>
      <c r="AKY432" s="5"/>
      <c r="AKZ432" s="5"/>
      <c r="ALA432" s="5"/>
      <c r="ALB432" s="5"/>
      <c r="ALC432" s="5"/>
      <c r="ALD432" s="5"/>
      <c r="ALE432" s="5"/>
      <c r="ALF432" s="5"/>
      <c r="ALG432" s="5"/>
      <c r="ALH432" s="5"/>
      <c r="ALI432" s="5"/>
      <c r="ALJ432" s="5"/>
      <c r="ALK432" s="5"/>
      <c r="ALL432" s="5"/>
      <c r="ALM432" s="5"/>
      <c r="ALN432" s="5"/>
      <c r="ALO432" s="5"/>
      <c r="ALP432" s="5"/>
      <c r="ALQ432" s="5"/>
      <c r="ALR432" s="5"/>
      <c r="ALS432" s="5"/>
      <c r="ALT432" s="5"/>
      <c r="ALU432" s="5"/>
      <c r="ALV432" s="5"/>
      <c r="ALW432" s="5"/>
      <c r="ALX432" s="5"/>
      <c r="ALY432" s="5"/>
      <c r="ALZ432" s="5"/>
      <c r="AMA432" s="5"/>
      <c r="AMB432" s="5"/>
      <c r="AMC432" s="5"/>
      <c r="AMD432" s="5"/>
      <c r="AME432" s="5"/>
      <c r="AMF432" s="5"/>
      <c r="AMG432" s="5"/>
      <c r="AMH432" s="5"/>
      <c r="AMI432" s="5"/>
      <c r="AMJ432" s="5"/>
      <c r="AMK432" s="5"/>
      <c r="AML432" s="5"/>
      <c r="AMM432" s="5"/>
      <c r="AMN432" s="5"/>
      <c r="AMO432" s="5"/>
      <c r="AMP432" s="5"/>
      <c r="AMQ432" s="5"/>
      <c r="AMR432" s="5"/>
      <c r="AMS432" s="5"/>
      <c r="AMT432" s="5"/>
      <c r="AMU432" s="5"/>
      <c r="AMV432" s="5"/>
      <c r="AMW432" s="5"/>
      <c r="AMX432" s="5"/>
      <c r="AMY432" s="5"/>
      <c r="AMZ432" s="5"/>
      <c r="ANA432" s="5"/>
      <c r="ANB432" s="5"/>
      <c r="ANC432" s="5"/>
      <c r="AND432" s="5"/>
      <c r="ANE432" s="5"/>
      <c r="ANF432" s="5"/>
      <c r="ANG432" s="5"/>
      <c r="ANH432" s="5"/>
      <c r="ANI432" s="5"/>
      <c r="ANJ432" s="5"/>
      <c r="ANK432" s="5"/>
      <c r="ANL432" s="5"/>
      <c r="ANM432" s="5"/>
      <c r="ANN432" s="5"/>
      <c r="ANO432" s="5"/>
      <c r="ANP432" s="5"/>
      <c r="ANQ432" s="5"/>
      <c r="ANR432" s="5"/>
      <c r="ANS432" s="5"/>
      <c r="ANT432" s="5"/>
      <c r="ANU432" s="5"/>
      <c r="ANV432" s="5"/>
      <c r="ANW432" s="5"/>
      <c r="ANX432" s="5"/>
      <c r="ANY432" s="5"/>
      <c r="ANZ432" s="5"/>
      <c r="AOA432" s="5"/>
      <c r="AOB432" s="5"/>
      <c r="AOC432" s="5"/>
      <c r="AOD432" s="5"/>
      <c r="AOE432" s="5"/>
      <c r="AOF432" s="5"/>
      <c r="AOG432" s="5"/>
      <c r="AOH432" s="5"/>
      <c r="AOI432" s="5"/>
      <c r="AOJ432" s="5"/>
      <c r="AOK432" s="5"/>
      <c r="AOL432" s="5"/>
      <c r="AOM432" s="5"/>
      <c r="AON432" s="5"/>
      <c r="AOO432" s="5"/>
      <c r="AOP432" s="5"/>
      <c r="AOQ432" s="5"/>
      <c r="AOR432" s="5"/>
      <c r="AOS432" s="5"/>
      <c r="AOT432" s="5"/>
      <c r="AOU432" s="5"/>
      <c r="AOV432" s="5"/>
      <c r="AOW432" s="5"/>
      <c r="AOX432" s="5"/>
      <c r="AOY432" s="5"/>
      <c r="AOZ432" s="5"/>
      <c r="APA432" s="5"/>
      <c r="APB432" s="5"/>
      <c r="APC432" s="5"/>
      <c r="APD432" s="5"/>
      <c r="APE432" s="5"/>
      <c r="APF432" s="5"/>
      <c r="APG432" s="5"/>
      <c r="APH432" s="5"/>
      <c r="API432" s="5"/>
      <c r="APJ432" s="5"/>
      <c r="APK432" s="5"/>
      <c r="APL432" s="5"/>
      <c r="APM432" s="5"/>
      <c r="APN432" s="5"/>
      <c r="APO432" s="5"/>
      <c r="APP432" s="5"/>
      <c r="APQ432" s="5"/>
      <c r="APR432" s="5"/>
      <c r="APS432" s="5"/>
      <c r="APT432" s="5"/>
      <c r="APU432" s="5"/>
      <c r="APV432" s="5"/>
      <c r="APW432" s="5"/>
      <c r="APX432" s="5"/>
      <c r="APY432" s="5"/>
      <c r="APZ432" s="5"/>
      <c r="AQA432" s="5"/>
      <c r="AQB432" s="5"/>
      <c r="AQC432" s="5"/>
      <c r="AQD432" s="5"/>
      <c r="AQE432" s="5"/>
      <c r="AQF432" s="5"/>
      <c r="AQG432" s="5"/>
      <c r="AQH432" s="5"/>
      <c r="AQI432" s="5"/>
      <c r="AQJ432" s="5"/>
      <c r="AQK432" s="5"/>
      <c r="AQL432" s="5"/>
      <c r="AQM432" s="5"/>
      <c r="AQN432" s="5"/>
      <c r="AQO432" s="5"/>
      <c r="AQP432" s="5"/>
      <c r="AQQ432" s="5"/>
      <c r="AQR432" s="5"/>
      <c r="AQS432" s="5"/>
      <c r="AQT432" s="5"/>
      <c r="AQU432" s="5"/>
      <c r="AQV432" s="5"/>
      <c r="AQW432" s="5"/>
      <c r="AQX432" s="5"/>
      <c r="AQY432" s="5"/>
      <c r="AQZ432" s="5"/>
    </row>
    <row r="433" spans="1:1144" s="4" customFormat="1" ht="36" customHeight="1">
      <c r="A433" s="95" t="s">
        <v>107</v>
      </c>
      <c r="B433" s="95" t="s">
        <v>15</v>
      </c>
      <c r="C433" s="95" t="s">
        <v>17</v>
      </c>
      <c r="D433" s="95" t="s">
        <v>19</v>
      </c>
      <c r="E433" s="95" t="s">
        <v>224</v>
      </c>
      <c r="F433" s="95" t="s">
        <v>1646</v>
      </c>
      <c r="G433" s="95" t="s">
        <v>1473</v>
      </c>
      <c r="H433" s="95" t="s">
        <v>520</v>
      </c>
      <c r="I433" s="95" t="s">
        <v>228</v>
      </c>
      <c r="J433" s="93" t="s">
        <v>229</v>
      </c>
      <c r="K433" s="93" t="s">
        <v>1624</v>
      </c>
      <c r="L433" s="93" t="s">
        <v>1624</v>
      </c>
      <c r="M433" s="93" t="s">
        <v>1625</v>
      </c>
      <c r="N433" s="93" t="s">
        <v>1626</v>
      </c>
      <c r="O433" s="93">
        <v>0</v>
      </c>
      <c r="P433" s="93" t="s">
        <v>1627</v>
      </c>
      <c r="Q433" s="93" t="s">
        <v>1628</v>
      </c>
      <c r="R433" s="94" t="s">
        <v>1549</v>
      </c>
      <c r="S433" s="93" t="s">
        <v>1647</v>
      </c>
      <c r="T433" s="93" t="s">
        <v>1648</v>
      </c>
      <c r="U433" s="93" t="s">
        <v>1644</v>
      </c>
      <c r="V433" s="93" t="s">
        <v>1645</v>
      </c>
      <c r="W433" s="96">
        <f t="shared" si="34"/>
        <v>200000000</v>
      </c>
      <c r="X433" s="96">
        <f t="shared" si="33"/>
        <v>200000000</v>
      </c>
      <c r="Y433" s="96">
        <v>200000000</v>
      </c>
      <c r="Z433" s="96"/>
      <c r="AA433" s="96"/>
      <c r="AB433" s="96"/>
      <c r="AC433" s="96"/>
      <c r="AD433" s="96"/>
      <c r="AE433" s="96"/>
      <c r="AF433" s="96"/>
      <c r="AG433" s="96"/>
      <c r="AH433" s="96"/>
      <c r="AI433" s="96"/>
      <c r="AJ433" s="96"/>
      <c r="AK433" s="96"/>
      <c r="AL433" s="96"/>
      <c r="AM433" s="96"/>
      <c r="AN433" s="96"/>
      <c r="AO433" s="96"/>
      <c r="AP433" s="96"/>
      <c r="AQ433" s="96"/>
      <c r="AR433" s="97"/>
      <c r="AS433" s="97"/>
      <c r="AT433" s="97"/>
      <c r="AU433" s="97"/>
      <c r="AV433" s="97"/>
      <c r="AW433" s="97"/>
      <c r="AX433" s="97"/>
      <c r="AY433" s="97"/>
      <c r="AZ433" s="97"/>
      <c r="BA433" s="97"/>
      <c r="BB433" s="97"/>
      <c r="BC433" s="97"/>
      <c r="BD433" s="97"/>
      <c r="BE433" s="97"/>
      <c r="BF433" s="97"/>
      <c r="BG433" s="97"/>
      <c r="BH433" s="97"/>
      <c r="BI433" s="97"/>
      <c r="BJ433" s="97"/>
      <c r="BK433" s="97"/>
      <c r="BL433" s="97"/>
      <c r="BM433" s="97"/>
      <c r="BN433" s="97"/>
      <c r="BO433" s="97"/>
      <c r="BP433" s="97"/>
      <c r="BQ433" s="97"/>
      <c r="BR433" s="97"/>
      <c r="BS433" s="97"/>
      <c r="BT433" s="97"/>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c r="GQ433" s="5"/>
      <c r="GR433" s="5"/>
      <c r="GS433" s="5"/>
      <c r="GT433" s="5"/>
      <c r="GU433" s="5"/>
      <c r="GV433" s="5"/>
      <c r="GW433" s="5"/>
      <c r="GX433" s="5"/>
      <c r="GY433" s="5"/>
      <c r="GZ433" s="5"/>
      <c r="HA433" s="5"/>
      <c r="HB433" s="5"/>
      <c r="HC433" s="5"/>
      <c r="HD433" s="5"/>
      <c r="HE433" s="5"/>
      <c r="HF433" s="5"/>
      <c r="HG433" s="5"/>
      <c r="HH433" s="5"/>
      <c r="HI433" s="5"/>
      <c r="HJ433" s="5"/>
      <c r="HK433" s="5"/>
      <c r="HL433" s="5"/>
      <c r="HM433" s="5"/>
      <c r="HN433" s="5"/>
      <c r="HO433" s="5"/>
      <c r="HP433" s="5"/>
      <c r="HQ433" s="5"/>
      <c r="HR433" s="5"/>
      <c r="HS433" s="5"/>
      <c r="HT433" s="5"/>
      <c r="HU433" s="5"/>
      <c r="HV433" s="5"/>
      <c r="HW433" s="5"/>
      <c r="HX433" s="5"/>
      <c r="HY433" s="5"/>
      <c r="HZ433" s="5"/>
      <c r="IA433" s="5"/>
      <c r="IB433" s="5"/>
      <c r="IC433" s="5"/>
      <c r="ID433" s="5"/>
      <c r="IE433" s="5"/>
      <c r="IF433" s="5"/>
      <c r="IG433" s="5"/>
      <c r="IH433" s="5"/>
      <c r="II433" s="5"/>
      <c r="IJ433" s="5"/>
      <c r="IK433" s="5"/>
      <c r="IL433" s="5"/>
      <c r="IM433" s="5"/>
      <c r="IN433" s="5"/>
      <c r="IO433" s="5"/>
      <c r="IP433" s="5"/>
      <c r="IQ433" s="5"/>
      <c r="IR433" s="5"/>
      <c r="IS433" s="5"/>
      <c r="IT433" s="5"/>
      <c r="IU433" s="5"/>
      <c r="IV433" s="5"/>
      <c r="IW433" s="5"/>
      <c r="IX433" s="5"/>
      <c r="IY433" s="5"/>
      <c r="IZ433" s="5"/>
      <c r="JA433" s="5"/>
      <c r="JB433" s="5"/>
      <c r="JC433" s="5"/>
      <c r="JD433" s="5"/>
      <c r="JE433" s="5"/>
      <c r="JF433" s="5"/>
      <c r="JG433" s="5"/>
      <c r="JH433" s="5"/>
      <c r="JI433" s="5"/>
      <c r="JJ433" s="5"/>
      <c r="JK433" s="5"/>
      <c r="JL433" s="5"/>
      <c r="JM433" s="5"/>
      <c r="JN433" s="5"/>
      <c r="JO433" s="5"/>
      <c r="JP433" s="5"/>
      <c r="JQ433" s="5"/>
      <c r="JR433" s="5"/>
      <c r="JS433" s="5"/>
      <c r="JT433" s="5"/>
      <c r="JU433" s="5"/>
      <c r="JV433" s="5"/>
      <c r="JW433" s="5"/>
      <c r="JX433" s="5"/>
      <c r="JY433" s="5"/>
      <c r="JZ433" s="5"/>
      <c r="KA433" s="5"/>
      <c r="KB433" s="5"/>
      <c r="KC433" s="5"/>
      <c r="KD433" s="5"/>
      <c r="KE433" s="5"/>
      <c r="KF433" s="5"/>
      <c r="KG433" s="5"/>
      <c r="KH433" s="5"/>
      <c r="KI433" s="5"/>
      <c r="KJ433" s="5"/>
      <c r="KK433" s="5"/>
      <c r="KL433" s="5"/>
      <c r="KM433" s="5"/>
      <c r="KN433" s="5"/>
      <c r="KO433" s="5"/>
      <c r="KP433" s="5"/>
      <c r="KQ433" s="5"/>
      <c r="KR433" s="5"/>
      <c r="KS433" s="5"/>
      <c r="KT433" s="5"/>
      <c r="KU433" s="5"/>
      <c r="KV433" s="5"/>
      <c r="KW433" s="5"/>
      <c r="KX433" s="5"/>
      <c r="KY433" s="5"/>
      <c r="KZ433" s="5"/>
      <c r="LA433" s="5"/>
      <c r="LB433" s="5"/>
      <c r="LC433" s="5"/>
      <c r="LD433" s="5"/>
      <c r="LE433" s="5"/>
      <c r="LF433" s="5"/>
      <c r="LG433" s="5"/>
      <c r="LH433" s="5"/>
      <c r="LI433" s="5"/>
      <c r="LJ433" s="5"/>
      <c r="LK433" s="5"/>
      <c r="LL433" s="5"/>
      <c r="LM433" s="5"/>
      <c r="LN433" s="5"/>
      <c r="LO433" s="5"/>
      <c r="LP433" s="5"/>
      <c r="LQ433" s="5"/>
      <c r="LR433" s="5"/>
      <c r="LS433" s="5"/>
      <c r="LT433" s="5"/>
      <c r="LU433" s="5"/>
      <c r="LV433" s="5"/>
      <c r="LW433" s="5"/>
      <c r="LX433" s="5"/>
      <c r="LY433" s="5"/>
      <c r="LZ433" s="5"/>
      <c r="MA433" s="5"/>
      <c r="MB433" s="5"/>
      <c r="MC433" s="5"/>
      <c r="MD433" s="5"/>
      <c r="ME433" s="5"/>
      <c r="MF433" s="5"/>
      <c r="MG433" s="5"/>
      <c r="MH433" s="5"/>
      <c r="MI433" s="5"/>
      <c r="MJ433" s="5"/>
      <c r="MK433" s="5"/>
      <c r="ML433" s="5"/>
      <c r="MM433" s="5"/>
      <c r="MN433" s="5"/>
      <c r="MO433" s="5"/>
      <c r="MP433" s="5"/>
      <c r="MQ433" s="5"/>
      <c r="MR433" s="5"/>
      <c r="MS433" s="5"/>
      <c r="MT433" s="5"/>
      <c r="MU433" s="5"/>
      <c r="MV433" s="5"/>
      <c r="MW433" s="5"/>
      <c r="MX433" s="5"/>
      <c r="MY433" s="5"/>
      <c r="MZ433" s="5"/>
      <c r="NA433" s="5"/>
      <c r="NB433" s="5"/>
      <c r="NC433" s="5"/>
      <c r="ND433" s="5"/>
      <c r="NE433" s="5"/>
      <c r="NF433" s="5"/>
      <c r="NG433" s="5"/>
      <c r="NH433" s="5"/>
      <c r="NI433" s="5"/>
      <c r="NJ433" s="5"/>
      <c r="NK433" s="5"/>
      <c r="NL433" s="5"/>
      <c r="NM433" s="5"/>
      <c r="NN433" s="5"/>
      <c r="NO433" s="5"/>
      <c r="NP433" s="5"/>
      <c r="NQ433" s="5"/>
      <c r="NR433" s="5"/>
      <c r="NS433" s="5"/>
      <c r="NT433" s="5"/>
      <c r="NU433" s="5"/>
      <c r="NV433" s="5"/>
      <c r="NW433" s="5"/>
      <c r="NX433" s="5"/>
      <c r="NY433" s="5"/>
      <c r="NZ433" s="5"/>
      <c r="OA433" s="5"/>
      <c r="OB433" s="5"/>
      <c r="OC433" s="5"/>
      <c r="OD433" s="5"/>
      <c r="OE433" s="5"/>
      <c r="OF433" s="5"/>
      <c r="OG433" s="5"/>
      <c r="OH433" s="5"/>
      <c r="OI433" s="5"/>
      <c r="OJ433" s="5"/>
      <c r="OK433" s="5"/>
      <c r="OL433" s="5"/>
      <c r="OM433" s="5"/>
      <c r="ON433" s="5"/>
      <c r="OO433" s="5"/>
      <c r="OP433" s="5"/>
      <c r="OQ433" s="5"/>
      <c r="OR433" s="5"/>
      <c r="OS433" s="5"/>
      <c r="OT433" s="5"/>
      <c r="OU433" s="5"/>
      <c r="OV433" s="5"/>
      <c r="OW433" s="5"/>
      <c r="OX433" s="5"/>
      <c r="OY433" s="5"/>
      <c r="OZ433" s="5"/>
      <c r="PA433" s="5"/>
      <c r="PB433" s="5"/>
      <c r="PC433" s="5"/>
      <c r="PD433" s="5"/>
      <c r="PE433" s="5"/>
      <c r="PF433" s="5"/>
      <c r="PG433" s="5"/>
      <c r="PH433" s="5"/>
      <c r="PI433" s="5"/>
      <c r="PJ433" s="5"/>
      <c r="PK433" s="5"/>
      <c r="PL433" s="5"/>
      <c r="PM433" s="5"/>
      <c r="PN433" s="5"/>
      <c r="PO433" s="5"/>
      <c r="PP433" s="5"/>
      <c r="PQ433" s="5"/>
      <c r="PR433" s="5"/>
      <c r="PS433" s="5"/>
      <c r="PT433" s="5"/>
      <c r="PU433" s="5"/>
      <c r="PV433" s="5"/>
      <c r="PW433" s="5"/>
      <c r="PX433" s="5"/>
      <c r="PY433" s="5"/>
      <c r="PZ433" s="5"/>
      <c r="QA433" s="5"/>
      <c r="QB433" s="5"/>
      <c r="QC433" s="5"/>
      <c r="QD433" s="5"/>
      <c r="QE433" s="5"/>
      <c r="QF433" s="5"/>
      <c r="QG433" s="5"/>
      <c r="QH433" s="5"/>
      <c r="QI433" s="5"/>
      <c r="QJ433" s="5"/>
      <c r="QK433" s="5"/>
      <c r="QL433" s="5"/>
      <c r="QM433" s="5"/>
      <c r="QN433" s="5"/>
      <c r="QO433" s="5"/>
      <c r="QP433" s="5"/>
      <c r="QQ433" s="5"/>
      <c r="QR433" s="5"/>
      <c r="QS433" s="5"/>
      <c r="QT433" s="5"/>
      <c r="QU433" s="5"/>
      <c r="QV433" s="5"/>
      <c r="QW433" s="5"/>
      <c r="QX433" s="5"/>
      <c r="QY433" s="5"/>
      <c r="QZ433" s="5"/>
      <c r="RA433" s="5"/>
      <c r="RB433" s="5"/>
      <c r="RC433" s="5"/>
      <c r="RD433" s="5"/>
      <c r="RE433" s="5"/>
      <c r="RF433" s="5"/>
      <c r="RG433" s="5"/>
      <c r="RH433" s="5"/>
      <c r="RI433" s="5"/>
      <c r="RJ433" s="5"/>
      <c r="RK433" s="5"/>
      <c r="RL433" s="5"/>
      <c r="RM433" s="5"/>
      <c r="RN433" s="5"/>
      <c r="RO433" s="5"/>
      <c r="RP433" s="5"/>
      <c r="RQ433" s="5"/>
      <c r="RR433" s="5"/>
      <c r="RS433" s="5"/>
      <c r="RT433" s="5"/>
      <c r="RU433" s="5"/>
      <c r="RV433" s="5"/>
      <c r="RW433" s="5"/>
      <c r="RX433" s="5"/>
      <c r="RY433" s="5"/>
      <c r="RZ433" s="5"/>
      <c r="SA433" s="5"/>
      <c r="SB433" s="5"/>
      <c r="SC433" s="5"/>
      <c r="SD433" s="5"/>
      <c r="SE433" s="5"/>
      <c r="SF433" s="5"/>
      <c r="SG433" s="5"/>
      <c r="SH433" s="5"/>
      <c r="SI433" s="5"/>
      <c r="SJ433" s="5"/>
      <c r="SK433" s="5"/>
      <c r="SL433" s="5"/>
      <c r="SM433" s="5"/>
      <c r="SN433" s="5"/>
      <c r="SO433" s="5"/>
      <c r="SP433" s="5"/>
      <c r="SQ433" s="5"/>
      <c r="SR433" s="5"/>
      <c r="SS433" s="5"/>
      <c r="ST433" s="5"/>
      <c r="SU433" s="5"/>
      <c r="SV433" s="5"/>
      <c r="SW433" s="5"/>
      <c r="SX433" s="5"/>
      <c r="SY433" s="5"/>
      <c r="SZ433" s="5"/>
      <c r="TA433" s="5"/>
      <c r="TB433" s="5"/>
      <c r="TC433" s="5"/>
      <c r="TD433" s="5"/>
      <c r="TE433" s="5"/>
      <c r="TF433" s="5"/>
      <c r="TG433" s="5"/>
      <c r="TH433" s="5"/>
      <c r="TI433" s="5"/>
      <c r="TJ433" s="5"/>
      <c r="TK433" s="5"/>
      <c r="TL433" s="5"/>
      <c r="TM433" s="5"/>
      <c r="TN433" s="5"/>
      <c r="TO433" s="5"/>
      <c r="TP433" s="5"/>
      <c r="TQ433" s="5"/>
      <c r="TR433" s="5"/>
      <c r="TS433" s="5"/>
      <c r="TT433" s="5"/>
      <c r="TU433" s="5"/>
      <c r="TV433" s="5"/>
      <c r="TW433" s="5"/>
      <c r="TX433" s="5"/>
      <c r="TY433" s="5"/>
      <c r="TZ433" s="5"/>
      <c r="UA433" s="5"/>
      <c r="UB433" s="5"/>
      <c r="UC433" s="5"/>
      <c r="UD433" s="5"/>
      <c r="UE433" s="5"/>
      <c r="UF433" s="5"/>
      <c r="UG433" s="5"/>
      <c r="UH433" s="5"/>
      <c r="UI433" s="5"/>
      <c r="UJ433" s="5"/>
      <c r="UK433" s="5"/>
      <c r="UL433" s="5"/>
      <c r="UM433" s="5"/>
      <c r="UN433" s="5"/>
      <c r="UO433" s="5"/>
      <c r="UP433" s="5"/>
      <c r="UQ433" s="5"/>
      <c r="UR433" s="5"/>
      <c r="US433" s="5"/>
      <c r="UT433" s="5"/>
      <c r="UU433" s="5"/>
      <c r="UV433" s="5"/>
      <c r="UW433" s="5"/>
      <c r="UX433" s="5"/>
      <c r="UY433" s="5"/>
      <c r="UZ433" s="5"/>
      <c r="VA433" s="5"/>
      <c r="VB433" s="5"/>
      <c r="VC433" s="5"/>
      <c r="VD433" s="5"/>
      <c r="VE433" s="5"/>
      <c r="VF433" s="5"/>
      <c r="VG433" s="5"/>
      <c r="VH433" s="5"/>
      <c r="VI433" s="5"/>
      <c r="VJ433" s="5"/>
      <c r="VK433" s="5"/>
      <c r="VL433" s="5"/>
      <c r="VM433" s="5"/>
      <c r="VN433" s="5"/>
      <c r="VO433" s="5"/>
      <c r="VP433" s="5"/>
      <c r="VQ433" s="5"/>
      <c r="VR433" s="5"/>
      <c r="VS433" s="5"/>
      <c r="VT433" s="5"/>
      <c r="VU433" s="5"/>
      <c r="VV433" s="5"/>
      <c r="VW433" s="5"/>
      <c r="VX433" s="5"/>
      <c r="VY433" s="5"/>
      <c r="VZ433" s="5"/>
      <c r="WA433" s="5"/>
      <c r="WB433" s="5"/>
      <c r="WC433" s="5"/>
      <c r="WD433" s="5"/>
      <c r="WE433" s="5"/>
      <c r="WF433" s="5"/>
      <c r="WG433" s="5"/>
      <c r="WH433" s="5"/>
      <c r="WI433" s="5"/>
      <c r="WJ433" s="5"/>
      <c r="WK433" s="5"/>
      <c r="WL433" s="5"/>
      <c r="WM433" s="5"/>
      <c r="WN433" s="5"/>
      <c r="WO433" s="5"/>
      <c r="WP433" s="5"/>
      <c r="WQ433" s="5"/>
      <c r="WR433" s="5"/>
      <c r="WS433" s="5"/>
      <c r="WT433" s="5"/>
      <c r="WU433" s="5"/>
      <c r="WV433" s="5"/>
      <c r="WW433" s="5"/>
      <c r="WX433" s="5"/>
      <c r="WY433" s="5"/>
      <c r="WZ433" s="5"/>
      <c r="XA433" s="5"/>
      <c r="XB433" s="5"/>
      <c r="XC433" s="5"/>
      <c r="XD433" s="5"/>
      <c r="XE433" s="5"/>
      <c r="XF433" s="5"/>
      <c r="XG433" s="5"/>
      <c r="XH433" s="5"/>
      <c r="XI433" s="5"/>
      <c r="XJ433" s="5"/>
      <c r="XK433" s="5"/>
      <c r="XL433" s="5"/>
      <c r="XM433" s="5"/>
      <c r="XN433" s="5"/>
      <c r="XO433" s="5"/>
      <c r="XP433" s="5"/>
      <c r="XQ433" s="5"/>
      <c r="XR433" s="5"/>
      <c r="XS433" s="5"/>
      <c r="XT433" s="5"/>
      <c r="XU433" s="5"/>
      <c r="XV433" s="5"/>
      <c r="XW433" s="5"/>
      <c r="XX433" s="5"/>
      <c r="XY433" s="5"/>
      <c r="XZ433" s="5"/>
      <c r="YA433" s="5"/>
      <c r="YB433" s="5"/>
      <c r="YC433" s="5"/>
      <c r="YD433" s="5"/>
      <c r="YE433" s="5"/>
      <c r="YF433" s="5"/>
      <c r="YG433" s="5"/>
      <c r="YH433" s="5"/>
      <c r="YI433" s="5"/>
      <c r="YJ433" s="5"/>
      <c r="YK433" s="5"/>
      <c r="YL433" s="5"/>
      <c r="YM433" s="5"/>
      <c r="YN433" s="5"/>
      <c r="YO433" s="5"/>
      <c r="YP433" s="5"/>
      <c r="YQ433" s="5"/>
      <c r="YR433" s="5"/>
      <c r="YS433" s="5"/>
      <c r="YT433" s="5"/>
      <c r="YU433" s="5"/>
      <c r="YV433" s="5"/>
      <c r="YW433" s="5"/>
      <c r="YX433" s="5"/>
      <c r="YY433" s="5"/>
      <c r="YZ433" s="5"/>
      <c r="ZA433" s="5"/>
      <c r="ZB433" s="5"/>
      <c r="ZC433" s="5"/>
      <c r="ZD433" s="5"/>
      <c r="ZE433" s="5"/>
      <c r="ZF433" s="5"/>
      <c r="ZG433" s="5"/>
      <c r="ZH433" s="5"/>
      <c r="ZI433" s="5"/>
      <c r="ZJ433" s="5"/>
      <c r="ZK433" s="5"/>
      <c r="ZL433" s="5"/>
      <c r="ZM433" s="5"/>
      <c r="ZN433" s="5"/>
      <c r="ZO433" s="5"/>
      <c r="ZP433" s="5"/>
      <c r="ZQ433" s="5"/>
      <c r="ZR433" s="5"/>
      <c r="ZS433" s="5"/>
      <c r="ZT433" s="5"/>
      <c r="ZU433" s="5"/>
      <c r="ZV433" s="5"/>
      <c r="ZW433" s="5"/>
      <c r="ZX433" s="5"/>
      <c r="ZY433" s="5"/>
      <c r="ZZ433" s="5"/>
      <c r="AAA433" s="5"/>
      <c r="AAB433" s="5"/>
      <c r="AAC433" s="5"/>
      <c r="AAD433" s="5"/>
      <c r="AAE433" s="5"/>
      <c r="AAF433" s="5"/>
      <c r="AAG433" s="5"/>
      <c r="AAH433" s="5"/>
      <c r="AAI433" s="5"/>
      <c r="AAJ433" s="5"/>
      <c r="AAK433" s="5"/>
      <c r="AAL433" s="5"/>
      <c r="AAM433" s="5"/>
      <c r="AAN433" s="5"/>
      <c r="AAO433" s="5"/>
      <c r="AAP433" s="5"/>
      <c r="AAQ433" s="5"/>
      <c r="AAR433" s="5"/>
      <c r="AAS433" s="5"/>
      <c r="AAT433" s="5"/>
      <c r="AAU433" s="5"/>
      <c r="AAV433" s="5"/>
      <c r="AAW433" s="5"/>
      <c r="AAX433" s="5"/>
      <c r="AAY433" s="5"/>
      <c r="AAZ433" s="5"/>
      <c r="ABA433" s="5"/>
      <c r="ABB433" s="5"/>
      <c r="ABC433" s="5"/>
      <c r="ABD433" s="5"/>
      <c r="ABE433" s="5"/>
      <c r="ABF433" s="5"/>
      <c r="ABG433" s="5"/>
      <c r="ABH433" s="5"/>
      <c r="ABI433" s="5"/>
      <c r="ABJ433" s="5"/>
      <c r="ABK433" s="5"/>
      <c r="ABL433" s="5"/>
      <c r="ABM433" s="5"/>
      <c r="ABN433" s="5"/>
      <c r="ABO433" s="5"/>
      <c r="ABP433" s="5"/>
      <c r="ABQ433" s="5"/>
      <c r="ABR433" s="5"/>
      <c r="ABS433" s="5"/>
      <c r="ABT433" s="5"/>
      <c r="ABU433" s="5"/>
      <c r="ABV433" s="5"/>
      <c r="ABW433" s="5"/>
      <c r="ABX433" s="5"/>
      <c r="ABY433" s="5"/>
      <c r="ABZ433" s="5"/>
      <c r="ACA433" s="5"/>
      <c r="ACB433" s="5"/>
      <c r="ACC433" s="5"/>
      <c r="ACD433" s="5"/>
      <c r="ACE433" s="5"/>
      <c r="ACF433" s="5"/>
      <c r="ACG433" s="5"/>
      <c r="ACH433" s="5"/>
      <c r="ACI433" s="5"/>
      <c r="ACJ433" s="5"/>
      <c r="ACK433" s="5"/>
      <c r="ACL433" s="5"/>
      <c r="ACM433" s="5"/>
      <c r="ACN433" s="5"/>
      <c r="ACO433" s="5"/>
      <c r="ACP433" s="5"/>
      <c r="ACQ433" s="5"/>
      <c r="ACR433" s="5"/>
      <c r="ACS433" s="5"/>
      <c r="ACT433" s="5"/>
      <c r="ACU433" s="5"/>
      <c r="ACV433" s="5"/>
      <c r="ACW433" s="5"/>
      <c r="ACX433" s="5"/>
      <c r="ACY433" s="5"/>
      <c r="ACZ433" s="5"/>
      <c r="ADA433" s="5"/>
      <c r="ADB433" s="5"/>
      <c r="ADC433" s="5"/>
      <c r="ADD433" s="5"/>
      <c r="ADE433" s="5"/>
      <c r="ADF433" s="5"/>
      <c r="ADG433" s="5"/>
      <c r="ADH433" s="5"/>
      <c r="ADI433" s="5"/>
      <c r="ADJ433" s="5"/>
      <c r="ADK433" s="5"/>
      <c r="ADL433" s="5"/>
      <c r="ADM433" s="5"/>
      <c r="ADN433" s="5"/>
      <c r="ADO433" s="5"/>
      <c r="ADP433" s="5"/>
      <c r="ADQ433" s="5"/>
      <c r="ADR433" s="5"/>
      <c r="ADS433" s="5"/>
      <c r="ADT433" s="5"/>
      <c r="ADU433" s="5"/>
      <c r="ADV433" s="5"/>
      <c r="ADW433" s="5"/>
      <c r="ADX433" s="5"/>
      <c r="ADY433" s="5"/>
      <c r="ADZ433" s="5"/>
      <c r="AEA433" s="5"/>
      <c r="AEB433" s="5"/>
      <c r="AEC433" s="5"/>
      <c r="AED433" s="5"/>
      <c r="AEE433" s="5"/>
      <c r="AEF433" s="5"/>
      <c r="AEG433" s="5"/>
      <c r="AEH433" s="5"/>
      <c r="AEI433" s="5"/>
      <c r="AEJ433" s="5"/>
      <c r="AEK433" s="5"/>
      <c r="AEL433" s="5"/>
      <c r="AEM433" s="5"/>
      <c r="AEN433" s="5"/>
      <c r="AEO433" s="5"/>
      <c r="AEP433" s="5"/>
      <c r="AEQ433" s="5"/>
      <c r="AER433" s="5"/>
      <c r="AES433" s="5"/>
      <c r="AET433" s="5"/>
      <c r="AEU433" s="5"/>
      <c r="AEV433" s="5"/>
      <c r="AEW433" s="5"/>
      <c r="AEX433" s="5"/>
      <c r="AEY433" s="5"/>
      <c r="AEZ433" s="5"/>
      <c r="AFA433" s="5"/>
      <c r="AFB433" s="5"/>
      <c r="AFC433" s="5"/>
      <c r="AFD433" s="5"/>
      <c r="AFE433" s="5"/>
      <c r="AFF433" s="5"/>
      <c r="AFG433" s="5"/>
      <c r="AFH433" s="5"/>
      <c r="AFI433" s="5"/>
      <c r="AFJ433" s="5"/>
      <c r="AFK433" s="5"/>
      <c r="AFL433" s="5"/>
      <c r="AFM433" s="5"/>
      <c r="AFN433" s="5"/>
      <c r="AFO433" s="5"/>
      <c r="AFP433" s="5"/>
      <c r="AFQ433" s="5"/>
      <c r="AFR433" s="5"/>
      <c r="AFS433" s="5"/>
      <c r="AFT433" s="5"/>
      <c r="AFU433" s="5"/>
      <c r="AFV433" s="5"/>
      <c r="AFW433" s="5"/>
      <c r="AFX433" s="5"/>
      <c r="AFY433" s="5"/>
      <c r="AFZ433" s="5"/>
      <c r="AGA433" s="5"/>
      <c r="AGB433" s="5"/>
      <c r="AGC433" s="5"/>
      <c r="AGD433" s="5"/>
      <c r="AGE433" s="5"/>
      <c r="AGF433" s="5"/>
      <c r="AGG433" s="5"/>
      <c r="AGH433" s="5"/>
      <c r="AGI433" s="5"/>
      <c r="AGJ433" s="5"/>
      <c r="AGK433" s="5"/>
      <c r="AGL433" s="5"/>
      <c r="AGM433" s="5"/>
      <c r="AGN433" s="5"/>
      <c r="AGO433" s="5"/>
      <c r="AGP433" s="5"/>
      <c r="AGQ433" s="5"/>
      <c r="AGR433" s="5"/>
      <c r="AGS433" s="5"/>
      <c r="AGT433" s="5"/>
      <c r="AGU433" s="5"/>
      <c r="AGV433" s="5"/>
      <c r="AGW433" s="5"/>
      <c r="AGX433" s="5"/>
      <c r="AGY433" s="5"/>
      <c r="AGZ433" s="5"/>
      <c r="AHA433" s="5"/>
      <c r="AHB433" s="5"/>
      <c r="AHC433" s="5"/>
      <c r="AHD433" s="5"/>
      <c r="AHE433" s="5"/>
      <c r="AHF433" s="5"/>
      <c r="AHG433" s="5"/>
      <c r="AHH433" s="5"/>
      <c r="AHI433" s="5"/>
      <c r="AHJ433" s="5"/>
      <c r="AHK433" s="5"/>
      <c r="AHL433" s="5"/>
      <c r="AHM433" s="5"/>
      <c r="AHN433" s="5"/>
      <c r="AHO433" s="5"/>
      <c r="AHP433" s="5"/>
      <c r="AHQ433" s="5"/>
      <c r="AHR433" s="5"/>
      <c r="AHS433" s="5"/>
      <c r="AHT433" s="5"/>
      <c r="AHU433" s="5"/>
      <c r="AHV433" s="5"/>
      <c r="AHW433" s="5"/>
      <c r="AHX433" s="5"/>
      <c r="AHY433" s="5"/>
      <c r="AHZ433" s="5"/>
      <c r="AIA433" s="5"/>
      <c r="AIB433" s="5"/>
      <c r="AIC433" s="5"/>
      <c r="AID433" s="5"/>
      <c r="AIE433" s="5"/>
      <c r="AIF433" s="5"/>
      <c r="AIG433" s="5"/>
      <c r="AIH433" s="5"/>
      <c r="AII433" s="5"/>
      <c r="AIJ433" s="5"/>
      <c r="AIK433" s="5"/>
      <c r="AIL433" s="5"/>
      <c r="AIM433" s="5"/>
      <c r="AIN433" s="5"/>
      <c r="AIO433" s="5"/>
      <c r="AIP433" s="5"/>
      <c r="AIQ433" s="5"/>
      <c r="AIR433" s="5"/>
      <c r="AIS433" s="5"/>
      <c r="AIT433" s="5"/>
      <c r="AIU433" s="5"/>
      <c r="AIV433" s="5"/>
      <c r="AIW433" s="5"/>
      <c r="AIX433" s="5"/>
      <c r="AIY433" s="5"/>
      <c r="AIZ433" s="5"/>
      <c r="AJA433" s="5"/>
      <c r="AJB433" s="5"/>
      <c r="AJC433" s="5"/>
      <c r="AJD433" s="5"/>
      <c r="AJE433" s="5"/>
      <c r="AJF433" s="5"/>
      <c r="AJG433" s="5"/>
      <c r="AJH433" s="5"/>
      <c r="AJI433" s="5"/>
      <c r="AJJ433" s="5"/>
      <c r="AJK433" s="5"/>
      <c r="AJL433" s="5"/>
      <c r="AJM433" s="5"/>
      <c r="AJN433" s="5"/>
      <c r="AJO433" s="5"/>
      <c r="AJP433" s="5"/>
      <c r="AJQ433" s="5"/>
      <c r="AJR433" s="5"/>
      <c r="AJS433" s="5"/>
      <c r="AJT433" s="5"/>
      <c r="AJU433" s="5"/>
      <c r="AJV433" s="5"/>
      <c r="AJW433" s="5"/>
      <c r="AJX433" s="5"/>
      <c r="AJY433" s="5"/>
      <c r="AJZ433" s="5"/>
      <c r="AKA433" s="5"/>
      <c r="AKB433" s="5"/>
      <c r="AKC433" s="5"/>
      <c r="AKD433" s="5"/>
      <c r="AKE433" s="5"/>
      <c r="AKF433" s="5"/>
      <c r="AKG433" s="5"/>
      <c r="AKH433" s="5"/>
      <c r="AKI433" s="5"/>
      <c r="AKJ433" s="5"/>
      <c r="AKK433" s="5"/>
      <c r="AKL433" s="5"/>
      <c r="AKM433" s="5"/>
      <c r="AKN433" s="5"/>
      <c r="AKO433" s="5"/>
      <c r="AKP433" s="5"/>
      <c r="AKQ433" s="5"/>
      <c r="AKR433" s="5"/>
      <c r="AKS433" s="5"/>
      <c r="AKT433" s="5"/>
      <c r="AKU433" s="5"/>
      <c r="AKV433" s="5"/>
      <c r="AKW433" s="5"/>
      <c r="AKX433" s="5"/>
      <c r="AKY433" s="5"/>
      <c r="AKZ433" s="5"/>
      <c r="ALA433" s="5"/>
      <c r="ALB433" s="5"/>
      <c r="ALC433" s="5"/>
      <c r="ALD433" s="5"/>
      <c r="ALE433" s="5"/>
      <c r="ALF433" s="5"/>
      <c r="ALG433" s="5"/>
      <c r="ALH433" s="5"/>
      <c r="ALI433" s="5"/>
      <c r="ALJ433" s="5"/>
      <c r="ALK433" s="5"/>
      <c r="ALL433" s="5"/>
      <c r="ALM433" s="5"/>
      <c r="ALN433" s="5"/>
      <c r="ALO433" s="5"/>
      <c r="ALP433" s="5"/>
      <c r="ALQ433" s="5"/>
      <c r="ALR433" s="5"/>
      <c r="ALS433" s="5"/>
      <c r="ALT433" s="5"/>
      <c r="ALU433" s="5"/>
      <c r="ALV433" s="5"/>
      <c r="ALW433" s="5"/>
      <c r="ALX433" s="5"/>
      <c r="ALY433" s="5"/>
      <c r="ALZ433" s="5"/>
      <c r="AMA433" s="5"/>
      <c r="AMB433" s="5"/>
      <c r="AMC433" s="5"/>
      <c r="AMD433" s="5"/>
      <c r="AME433" s="5"/>
      <c r="AMF433" s="5"/>
      <c r="AMG433" s="5"/>
      <c r="AMH433" s="5"/>
      <c r="AMI433" s="5"/>
      <c r="AMJ433" s="5"/>
      <c r="AMK433" s="5"/>
      <c r="AML433" s="5"/>
      <c r="AMM433" s="5"/>
      <c r="AMN433" s="5"/>
      <c r="AMO433" s="5"/>
      <c r="AMP433" s="5"/>
      <c r="AMQ433" s="5"/>
      <c r="AMR433" s="5"/>
      <c r="AMS433" s="5"/>
      <c r="AMT433" s="5"/>
      <c r="AMU433" s="5"/>
      <c r="AMV433" s="5"/>
      <c r="AMW433" s="5"/>
      <c r="AMX433" s="5"/>
      <c r="AMY433" s="5"/>
      <c r="AMZ433" s="5"/>
      <c r="ANA433" s="5"/>
      <c r="ANB433" s="5"/>
      <c r="ANC433" s="5"/>
      <c r="AND433" s="5"/>
      <c r="ANE433" s="5"/>
      <c r="ANF433" s="5"/>
      <c r="ANG433" s="5"/>
      <c r="ANH433" s="5"/>
      <c r="ANI433" s="5"/>
      <c r="ANJ433" s="5"/>
      <c r="ANK433" s="5"/>
      <c r="ANL433" s="5"/>
      <c r="ANM433" s="5"/>
      <c r="ANN433" s="5"/>
      <c r="ANO433" s="5"/>
      <c r="ANP433" s="5"/>
      <c r="ANQ433" s="5"/>
      <c r="ANR433" s="5"/>
      <c r="ANS433" s="5"/>
      <c r="ANT433" s="5"/>
      <c r="ANU433" s="5"/>
      <c r="ANV433" s="5"/>
      <c r="ANW433" s="5"/>
      <c r="ANX433" s="5"/>
      <c r="ANY433" s="5"/>
      <c r="ANZ433" s="5"/>
      <c r="AOA433" s="5"/>
      <c r="AOB433" s="5"/>
      <c r="AOC433" s="5"/>
      <c r="AOD433" s="5"/>
      <c r="AOE433" s="5"/>
      <c r="AOF433" s="5"/>
      <c r="AOG433" s="5"/>
      <c r="AOH433" s="5"/>
      <c r="AOI433" s="5"/>
      <c r="AOJ433" s="5"/>
      <c r="AOK433" s="5"/>
      <c r="AOL433" s="5"/>
      <c r="AOM433" s="5"/>
      <c r="AON433" s="5"/>
      <c r="AOO433" s="5"/>
      <c r="AOP433" s="5"/>
      <c r="AOQ433" s="5"/>
      <c r="AOR433" s="5"/>
      <c r="AOS433" s="5"/>
      <c r="AOT433" s="5"/>
      <c r="AOU433" s="5"/>
      <c r="AOV433" s="5"/>
      <c r="AOW433" s="5"/>
      <c r="AOX433" s="5"/>
      <c r="AOY433" s="5"/>
      <c r="AOZ433" s="5"/>
      <c r="APA433" s="5"/>
      <c r="APB433" s="5"/>
      <c r="APC433" s="5"/>
      <c r="APD433" s="5"/>
      <c r="APE433" s="5"/>
      <c r="APF433" s="5"/>
      <c r="APG433" s="5"/>
      <c r="APH433" s="5"/>
      <c r="API433" s="5"/>
      <c r="APJ433" s="5"/>
      <c r="APK433" s="5"/>
      <c r="APL433" s="5"/>
      <c r="APM433" s="5"/>
      <c r="APN433" s="5"/>
      <c r="APO433" s="5"/>
      <c r="APP433" s="5"/>
      <c r="APQ433" s="5"/>
      <c r="APR433" s="5"/>
      <c r="APS433" s="5"/>
      <c r="APT433" s="5"/>
      <c r="APU433" s="5"/>
      <c r="APV433" s="5"/>
      <c r="APW433" s="5"/>
      <c r="APX433" s="5"/>
      <c r="APY433" s="5"/>
      <c r="APZ433" s="5"/>
      <c r="AQA433" s="5"/>
      <c r="AQB433" s="5"/>
      <c r="AQC433" s="5"/>
      <c r="AQD433" s="5"/>
      <c r="AQE433" s="5"/>
      <c r="AQF433" s="5"/>
      <c r="AQG433" s="5"/>
      <c r="AQH433" s="5"/>
      <c r="AQI433" s="5"/>
      <c r="AQJ433" s="5"/>
      <c r="AQK433" s="5"/>
      <c r="AQL433" s="5"/>
      <c r="AQM433" s="5"/>
      <c r="AQN433" s="5"/>
      <c r="AQO433" s="5"/>
      <c r="AQP433" s="5"/>
      <c r="AQQ433" s="5"/>
      <c r="AQR433" s="5"/>
      <c r="AQS433" s="5"/>
      <c r="AQT433" s="5"/>
      <c r="AQU433" s="5"/>
      <c r="AQV433" s="5"/>
      <c r="AQW433" s="5"/>
      <c r="AQX433" s="5"/>
      <c r="AQY433" s="5"/>
      <c r="AQZ433" s="5"/>
    </row>
    <row r="434" spans="1:1144" s="4" customFormat="1" ht="36" customHeight="1">
      <c r="A434" s="95" t="s">
        <v>107</v>
      </c>
      <c r="B434" s="95" t="s">
        <v>15</v>
      </c>
      <c r="C434" s="95" t="s">
        <v>17</v>
      </c>
      <c r="D434" s="95" t="s">
        <v>19</v>
      </c>
      <c r="E434" s="95" t="s">
        <v>224</v>
      </c>
      <c r="F434" s="95" t="s">
        <v>1646</v>
      </c>
      <c r="G434" s="95" t="s">
        <v>1473</v>
      </c>
      <c r="H434" s="95" t="s">
        <v>520</v>
      </c>
      <c r="I434" s="95" t="s">
        <v>228</v>
      </c>
      <c r="J434" s="93" t="s">
        <v>229</v>
      </c>
      <c r="K434" s="93" t="s">
        <v>1624</v>
      </c>
      <c r="L434" s="93" t="s">
        <v>1624</v>
      </c>
      <c r="M434" s="93" t="s">
        <v>1629</v>
      </c>
      <c r="N434" s="93" t="s">
        <v>1626</v>
      </c>
      <c r="O434" s="93">
        <v>2</v>
      </c>
      <c r="P434" s="93" t="s">
        <v>1627</v>
      </c>
      <c r="Q434" s="93" t="s">
        <v>1628</v>
      </c>
      <c r="R434" s="94" t="s">
        <v>1549</v>
      </c>
      <c r="S434" s="93" t="s">
        <v>1647</v>
      </c>
      <c r="T434" s="93" t="s">
        <v>1648</v>
      </c>
      <c r="U434" s="93" t="s">
        <v>1644</v>
      </c>
      <c r="V434" s="93" t="s">
        <v>1645</v>
      </c>
      <c r="W434" s="96"/>
      <c r="X434" s="96"/>
      <c r="Y434" s="96"/>
      <c r="Z434" s="96"/>
      <c r="AA434" s="96"/>
      <c r="AB434" s="96"/>
      <c r="AC434" s="96"/>
      <c r="AD434" s="96"/>
      <c r="AE434" s="96"/>
      <c r="AF434" s="96"/>
      <c r="AG434" s="96"/>
      <c r="AH434" s="96"/>
      <c r="AI434" s="96"/>
      <c r="AJ434" s="96"/>
      <c r="AK434" s="96"/>
      <c r="AL434" s="96"/>
      <c r="AM434" s="96"/>
      <c r="AN434" s="96"/>
      <c r="AO434" s="96"/>
      <c r="AP434" s="96"/>
      <c r="AQ434" s="96"/>
      <c r="AR434" s="97"/>
      <c r="AS434" s="97"/>
      <c r="AT434" s="97"/>
      <c r="AU434" s="97"/>
      <c r="AV434" s="97"/>
      <c r="AW434" s="97"/>
      <c r="AX434" s="97"/>
      <c r="AY434" s="97"/>
      <c r="AZ434" s="97"/>
      <c r="BA434" s="97"/>
      <c r="BB434" s="97"/>
      <c r="BC434" s="97"/>
      <c r="BD434" s="97"/>
      <c r="BE434" s="97"/>
      <c r="BF434" s="97"/>
      <c r="BG434" s="97"/>
      <c r="BH434" s="97"/>
      <c r="BI434" s="97"/>
      <c r="BJ434" s="97"/>
      <c r="BK434" s="97"/>
      <c r="BL434" s="97"/>
      <c r="BM434" s="97"/>
      <c r="BN434" s="97"/>
      <c r="BO434" s="97"/>
      <c r="BP434" s="97"/>
      <c r="BQ434" s="97"/>
      <c r="BR434" s="97"/>
      <c r="BS434" s="97"/>
      <c r="BT434" s="97"/>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c r="GQ434" s="5"/>
      <c r="GR434" s="5"/>
      <c r="GS434" s="5"/>
      <c r="GT434" s="5"/>
      <c r="GU434" s="5"/>
      <c r="GV434" s="5"/>
      <c r="GW434" s="5"/>
      <c r="GX434" s="5"/>
      <c r="GY434" s="5"/>
      <c r="GZ434" s="5"/>
      <c r="HA434" s="5"/>
      <c r="HB434" s="5"/>
      <c r="HC434" s="5"/>
      <c r="HD434" s="5"/>
      <c r="HE434" s="5"/>
      <c r="HF434" s="5"/>
      <c r="HG434" s="5"/>
      <c r="HH434" s="5"/>
      <c r="HI434" s="5"/>
      <c r="HJ434" s="5"/>
      <c r="HK434" s="5"/>
      <c r="HL434" s="5"/>
      <c r="HM434" s="5"/>
      <c r="HN434" s="5"/>
      <c r="HO434" s="5"/>
      <c r="HP434" s="5"/>
      <c r="HQ434" s="5"/>
      <c r="HR434" s="5"/>
      <c r="HS434" s="5"/>
      <c r="HT434" s="5"/>
      <c r="HU434" s="5"/>
      <c r="HV434" s="5"/>
      <c r="HW434" s="5"/>
      <c r="HX434" s="5"/>
      <c r="HY434" s="5"/>
      <c r="HZ434" s="5"/>
      <c r="IA434" s="5"/>
      <c r="IB434" s="5"/>
      <c r="IC434" s="5"/>
      <c r="ID434" s="5"/>
      <c r="IE434" s="5"/>
      <c r="IF434" s="5"/>
      <c r="IG434" s="5"/>
      <c r="IH434" s="5"/>
      <c r="II434" s="5"/>
      <c r="IJ434" s="5"/>
      <c r="IK434" s="5"/>
      <c r="IL434" s="5"/>
      <c r="IM434" s="5"/>
      <c r="IN434" s="5"/>
      <c r="IO434" s="5"/>
      <c r="IP434" s="5"/>
      <c r="IQ434" s="5"/>
      <c r="IR434" s="5"/>
      <c r="IS434" s="5"/>
      <c r="IT434" s="5"/>
      <c r="IU434" s="5"/>
      <c r="IV434" s="5"/>
      <c r="IW434" s="5"/>
      <c r="IX434" s="5"/>
      <c r="IY434" s="5"/>
      <c r="IZ434" s="5"/>
      <c r="JA434" s="5"/>
      <c r="JB434" s="5"/>
      <c r="JC434" s="5"/>
      <c r="JD434" s="5"/>
      <c r="JE434" s="5"/>
      <c r="JF434" s="5"/>
      <c r="JG434" s="5"/>
      <c r="JH434" s="5"/>
      <c r="JI434" s="5"/>
      <c r="JJ434" s="5"/>
      <c r="JK434" s="5"/>
      <c r="JL434" s="5"/>
      <c r="JM434" s="5"/>
      <c r="JN434" s="5"/>
      <c r="JO434" s="5"/>
      <c r="JP434" s="5"/>
      <c r="JQ434" s="5"/>
      <c r="JR434" s="5"/>
      <c r="JS434" s="5"/>
      <c r="JT434" s="5"/>
      <c r="JU434" s="5"/>
      <c r="JV434" s="5"/>
      <c r="JW434" s="5"/>
      <c r="JX434" s="5"/>
      <c r="JY434" s="5"/>
      <c r="JZ434" s="5"/>
      <c r="KA434" s="5"/>
      <c r="KB434" s="5"/>
      <c r="KC434" s="5"/>
      <c r="KD434" s="5"/>
      <c r="KE434" s="5"/>
      <c r="KF434" s="5"/>
      <c r="KG434" s="5"/>
      <c r="KH434" s="5"/>
      <c r="KI434" s="5"/>
      <c r="KJ434" s="5"/>
      <c r="KK434" s="5"/>
      <c r="KL434" s="5"/>
      <c r="KM434" s="5"/>
      <c r="KN434" s="5"/>
      <c r="KO434" s="5"/>
      <c r="KP434" s="5"/>
      <c r="KQ434" s="5"/>
      <c r="KR434" s="5"/>
      <c r="KS434" s="5"/>
      <c r="KT434" s="5"/>
      <c r="KU434" s="5"/>
      <c r="KV434" s="5"/>
      <c r="KW434" s="5"/>
      <c r="KX434" s="5"/>
      <c r="KY434" s="5"/>
      <c r="KZ434" s="5"/>
      <c r="LA434" s="5"/>
      <c r="LB434" s="5"/>
      <c r="LC434" s="5"/>
      <c r="LD434" s="5"/>
      <c r="LE434" s="5"/>
      <c r="LF434" s="5"/>
      <c r="LG434" s="5"/>
      <c r="LH434" s="5"/>
      <c r="LI434" s="5"/>
      <c r="LJ434" s="5"/>
      <c r="LK434" s="5"/>
      <c r="LL434" s="5"/>
      <c r="LM434" s="5"/>
      <c r="LN434" s="5"/>
      <c r="LO434" s="5"/>
      <c r="LP434" s="5"/>
      <c r="LQ434" s="5"/>
      <c r="LR434" s="5"/>
      <c r="LS434" s="5"/>
      <c r="LT434" s="5"/>
      <c r="LU434" s="5"/>
      <c r="LV434" s="5"/>
      <c r="LW434" s="5"/>
      <c r="LX434" s="5"/>
      <c r="LY434" s="5"/>
      <c r="LZ434" s="5"/>
      <c r="MA434" s="5"/>
      <c r="MB434" s="5"/>
      <c r="MC434" s="5"/>
      <c r="MD434" s="5"/>
      <c r="ME434" s="5"/>
      <c r="MF434" s="5"/>
      <c r="MG434" s="5"/>
      <c r="MH434" s="5"/>
      <c r="MI434" s="5"/>
      <c r="MJ434" s="5"/>
      <c r="MK434" s="5"/>
      <c r="ML434" s="5"/>
      <c r="MM434" s="5"/>
      <c r="MN434" s="5"/>
      <c r="MO434" s="5"/>
      <c r="MP434" s="5"/>
      <c r="MQ434" s="5"/>
      <c r="MR434" s="5"/>
      <c r="MS434" s="5"/>
      <c r="MT434" s="5"/>
      <c r="MU434" s="5"/>
      <c r="MV434" s="5"/>
      <c r="MW434" s="5"/>
      <c r="MX434" s="5"/>
      <c r="MY434" s="5"/>
      <c r="MZ434" s="5"/>
      <c r="NA434" s="5"/>
      <c r="NB434" s="5"/>
      <c r="NC434" s="5"/>
      <c r="ND434" s="5"/>
      <c r="NE434" s="5"/>
      <c r="NF434" s="5"/>
      <c r="NG434" s="5"/>
      <c r="NH434" s="5"/>
      <c r="NI434" s="5"/>
      <c r="NJ434" s="5"/>
      <c r="NK434" s="5"/>
      <c r="NL434" s="5"/>
      <c r="NM434" s="5"/>
      <c r="NN434" s="5"/>
      <c r="NO434" s="5"/>
      <c r="NP434" s="5"/>
      <c r="NQ434" s="5"/>
      <c r="NR434" s="5"/>
      <c r="NS434" s="5"/>
      <c r="NT434" s="5"/>
      <c r="NU434" s="5"/>
      <c r="NV434" s="5"/>
      <c r="NW434" s="5"/>
      <c r="NX434" s="5"/>
      <c r="NY434" s="5"/>
      <c r="NZ434" s="5"/>
      <c r="OA434" s="5"/>
      <c r="OB434" s="5"/>
      <c r="OC434" s="5"/>
      <c r="OD434" s="5"/>
      <c r="OE434" s="5"/>
      <c r="OF434" s="5"/>
      <c r="OG434" s="5"/>
      <c r="OH434" s="5"/>
      <c r="OI434" s="5"/>
      <c r="OJ434" s="5"/>
      <c r="OK434" s="5"/>
      <c r="OL434" s="5"/>
      <c r="OM434" s="5"/>
      <c r="ON434" s="5"/>
      <c r="OO434" s="5"/>
      <c r="OP434" s="5"/>
      <c r="OQ434" s="5"/>
      <c r="OR434" s="5"/>
      <c r="OS434" s="5"/>
      <c r="OT434" s="5"/>
      <c r="OU434" s="5"/>
      <c r="OV434" s="5"/>
      <c r="OW434" s="5"/>
      <c r="OX434" s="5"/>
      <c r="OY434" s="5"/>
      <c r="OZ434" s="5"/>
      <c r="PA434" s="5"/>
      <c r="PB434" s="5"/>
      <c r="PC434" s="5"/>
      <c r="PD434" s="5"/>
      <c r="PE434" s="5"/>
      <c r="PF434" s="5"/>
      <c r="PG434" s="5"/>
      <c r="PH434" s="5"/>
      <c r="PI434" s="5"/>
      <c r="PJ434" s="5"/>
      <c r="PK434" s="5"/>
      <c r="PL434" s="5"/>
      <c r="PM434" s="5"/>
      <c r="PN434" s="5"/>
      <c r="PO434" s="5"/>
      <c r="PP434" s="5"/>
      <c r="PQ434" s="5"/>
      <c r="PR434" s="5"/>
      <c r="PS434" s="5"/>
      <c r="PT434" s="5"/>
      <c r="PU434" s="5"/>
      <c r="PV434" s="5"/>
      <c r="PW434" s="5"/>
      <c r="PX434" s="5"/>
      <c r="PY434" s="5"/>
      <c r="PZ434" s="5"/>
      <c r="QA434" s="5"/>
      <c r="QB434" s="5"/>
      <c r="QC434" s="5"/>
      <c r="QD434" s="5"/>
      <c r="QE434" s="5"/>
      <c r="QF434" s="5"/>
      <c r="QG434" s="5"/>
      <c r="QH434" s="5"/>
      <c r="QI434" s="5"/>
      <c r="QJ434" s="5"/>
      <c r="QK434" s="5"/>
      <c r="QL434" s="5"/>
      <c r="QM434" s="5"/>
      <c r="QN434" s="5"/>
      <c r="QO434" s="5"/>
      <c r="QP434" s="5"/>
      <c r="QQ434" s="5"/>
      <c r="QR434" s="5"/>
      <c r="QS434" s="5"/>
      <c r="QT434" s="5"/>
      <c r="QU434" s="5"/>
      <c r="QV434" s="5"/>
      <c r="QW434" s="5"/>
      <c r="QX434" s="5"/>
      <c r="QY434" s="5"/>
      <c r="QZ434" s="5"/>
      <c r="RA434" s="5"/>
      <c r="RB434" s="5"/>
      <c r="RC434" s="5"/>
      <c r="RD434" s="5"/>
      <c r="RE434" s="5"/>
      <c r="RF434" s="5"/>
      <c r="RG434" s="5"/>
      <c r="RH434" s="5"/>
      <c r="RI434" s="5"/>
      <c r="RJ434" s="5"/>
      <c r="RK434" s="5"/>
      <c r="RL434" s="5"/>
      <c r="RM434" s="5"/>
      <c r="RN434" s="5"/>
      <c r="RO434" s="5"/>
      <c r="RP434" s="5"/>
      <c r="RQ434" s="5"/>
      <c r="RR434" s="5"/>
      <c r="RS434" s="5"/>
      <c r="RT434" s="5"/>
      <c r="RU434" s="5"/>
      <c r="RV434" s="5"/>
      <c r="RW434" s="5"/>
      <c r="RX434" s="5"/>
      <c r="RY434" s="5"/>
      <c r="RZ434" s="5"/>
      <c r="SA434" s="5"/>
      <c r="SB434" s="5"/>
      <c r="SC434" s="5"/>
      <c r="SD434" s="5"/>
      <c r="SE434" s="5"/>
      <c r="SF434" s="5"/>
      <c r="SG434" s="5"/>
      <c r="SH434" s="5"/>
      <c r="SI434" s="5"/>
      <c r="SJ434" s="5"/>
      <c r="SK434" s="5"/>
      <c r="SL434" s="5"/>
      <c r="SM434" s="5"/>
      <c r="SN434" s="5"/>
      <c r="SO434" s="5"/>
      <c r="SP434" s="5"/>
      <c r="SQ434" s="5"/>
      <c r="SR434" s="5"/>
      <c r="SS434" s="5"/>
      <c r="ST434" s="5"/>
      <c r="SU434" s="5"/>
      <c r="SV434" s="5"/>
      <c r="SW434" s="5"/>
      <c r="SX434" s="5"/>
      <c r="SY434" s="5"/>
      <c r="SZ434" s="5"/>
      <c r="TA434" s="5"/>
      <c r="TB434" s="5"/>
      <c r="TC434" s="5"/>
      <c r="TD434" s="5"/>
      <c r="TE434" s="5"/>
      <c r="TF434" s="5"/>
      <c r="TG434" s="5"/>
      <c r="TH434" s="5"/>
      <c r="TI434" s="5"/>
      <c r="TJ434" s="5"/>
      <c r="TK434" s="5"/>
      <c r="TL434" s="5"/>
      <c r="TM434" s="5"/>
      <c r="TN434" s="5"/>
      <c r="TO434" s="5"/>
      <c r="TP434" s="5"/>
      <c r="TQ434" s="5"/>
      <c r="TR434" s="5"/>
      <c r="TS434" s="5"/>
      <c r="TT434" s="5"/>
      <c r="TU434" s="5"/>
      <c r="TV434" s="5"/>
      <c r="TW434" s="5"/>
      <c r="TX434" s="5"/>
      <c r="TY434" s="5"/>
      <c r="TZ434" s="5"/>
      <c r="UA434" s="5"/>
      <c r="UB434" s="5"/>
      <c r="UC434" s="5"/>
      <c r="UD434" s="5"/>
      <c r="UE434" s="5"/>
      <c r="UF434" s="5"/>
      <c r="UG434" s="5"/>
      <c r="UH434" s="5"/>
      <c r="UI434" s="5"/>
      <c r="UJ434" s="5"/>
      <c r="UK434" s="5"/>
      <c r="UL434" s="5"/>
      <c r="UM434" s="5"/>
      <c r="UN434" s="5"/>
      <c r="UO434" s="5"/>
      <c r="UP434" s="5"/>
      <c r="UQ434" s="5"/>
      <c r="UR434" s="5"/>
      <c r="US434" s="5"/>
      <c r="UT434" s="5"/>
      <c r="UU434" s="5"/>
      <c r="UV434" s="5"/>
      <c r="UW434" s="5"/>
      <c r="UX434" s="5"/>
      <c r="UY434" s="5"/>
      <c r="UZ434" s="5"/>
      <c r="VA434" s="5"/>
      <c r="VB434" s="5"/>
      <c r="VC434" s="5"/>
      <c r="VD434" s="5"/>
      <c r="VE434" s="5"/>
      <c r="VF434" s="5"/>
      <c r="VG434" s="5"/>
      <c r="VH434" s="5"/>
      <c r="VI434" s="5"/>
      <c r="VJ434" s="5"/>
      <c r="VK434" s="5"/>
      <c r="VL434" s="5"/>
      <c r="VM434" s="5"/>
      <c r="VN434" s="5"/>
      <c r="VO434" s="5"/>
      <c r="VP434" s="5"/>
      <c r="VQ434" s="5"/>
      <c r="VR434" s="5"/>
      <c r="VS434" s="5"/>
      <c r="VT434" s="5"/>
      <c r="VU434" s="5"/>
      <c r="VV434" s="5"/>
      <c r="VW434" s="5"/>
      <c r="VX434" s="5"/>
      <c r="VY434" s="5"/>
      <c r="VZ434" s="5"/>
      <c r="WA434" s="5"/>
      <c r="WB434" s="5"/>
      <c r="WC434" s="5"/>
      <c r="WD434" s="5"/>
      <c r="WE434" s="5"/>
      <c r="WF434" s="5"/>
      <c r="WG434" s="5"/>
      <c r="WH434" s="5"/>
      <c r="WI434" s="5"/>
      <c r="WJ434" s="5"/>
      <c r="WK434" s="5"/>
      <c r="WL434" s="5"/>
      <c r="WM434" s="5"/>
      <c r="WN434" s="5"/>
      <c r="WO434" s="5"/>
      <c r="WP434" s="5"/>
      <c r="WQ434" s="5"/>
      <c r="WR434" s="5"/>
      <c r="WS434" s="5"/>
      <c r="WT434" s="5"/>
      <c r="WU434" s="5"/>
      <c r="WV434" s="5"/>
      <c r="WW434" s="5"/>
      <c r="WX434" s="5"/>
      <c r="WY434" s="5"/>
      <c r="WZ434" s="5"/>
      <c r="XA434" s="5"/>
      <c r="XB434" s="5"/>
      <c r="XC434" s="5"/>
      <c r="XD434" s="5"/>
      <c r="XE434" s="5"/>
      <c r="XF434" s="5"/>
      <c r="XG434" s="5"/>
      <c r="XH434" s="5"/>
      <c r="XI434" s="5"/>
      <c r="XJ434" s="5"/>
      <c r="XK434" s="5"/>
      <c r="XL434" s="5"/>
      <c r="XM434" s="5"/>
      <c r="XN434" s="5"/>
      <c r="XO434" s="5"/>
      <c r="XP434" s="5"/>
      <c r="XQ434" s="5"/>
      <c r="XR434" s="5"/>
      <c r="XS434" s="5"/>
      <c r="XT434" s="5"/>
      <c r="XU434" s="5"/>
      <c r="XV434" s="5"/>
      <c r="XW434" s="5"/>
      <c r="XX434" s="5"/>
      <c r="XY434" s="5"/>
      <c r="XZ434" s="5"/>
      <c r="YA434" s="5"/>
      <c r="YB434" s="5"/>
      <c r="YC434" s="5"/>
      <c r="YD434" s="5"/>
      <c r="YE434" s="5"/>
      <c r="YF434" s="5"/>
      <c r="YG434" s="5"/>
      <c r="YH434" s="5"/>
      <c r="YI434" s="5"/>
      <c r="YJ434" s="5"/>
      <c r="YK434" s="5"/>
      <c r="YL434" s="5"/>
      <c r="YM434" s="5"/>
      <c r="YN434" s="5"/>
      <c r="YO434" s="5"/>
      <c r="YP434" s="5"/>
      <c r="YQ434" s="5"/>
      <c r="YR434" s="5"/>
      <c r="YS434" s="5"/>
      <c r="YT434" s="5"/>
      <c r="YU434" s="5"/>
      <c r="YV434" s="5"/>
      <c r="YW434" s="5"/>
      <c r="YX434" s="5"/>
      <c r="YY434" s="5"/>
      <c r="YZ434" s="5"/>
      <c r="ZA434" s="5"/>
      <c r="ZB434" s="5"/>
      <c r="ZC434" s="5"/>
      <c r="ZD434" s="5"/>
      <c r="ZE434" s="5"/>
      <c r="ZF434" s="5"/>
      <c r="ZG434" s="5"/>
      <c r="ZH434" s="5"/>
      <c r="ZI434" s="5"/>
      <c r="ZJ434" s="5"/>
      <c r="ZK434" s="5"/>
      <c r="ZL434" s="5"/>
      <c r="ZM434" s="5"/>
      <c r="ZN434" s="5"/>
      <c r="ZO434" s="5"/>
      <c r="ZP434" s="5"/>
      <c r="ZQ434" s="5"/>
      <c r="ZR434" s="5"/>
      <c r="ZS434" s="5"/>
      <c r="ZT434" s="5"/>
      <c r="ZU434" s="5"/>
      <c r="ZV434" s="5"/>
      <c r="ZW434" s="5"/>
      <c r="ZX434" s="5"/>
      <c r="ZY434" s="5"/>
      <c r="ZZ434" s="5"/>
      <c r="AAA434" s="5"/>
      <c r="AAB434" s="5"/>
      <c r="AAC434" s="5"/>
      <c r="AAD434" s="5"/>
      <c r="AAE434" s="5"/>
      <c r="AAF434" s="5"/>
      <c r="AAG434" s="5"/>
      <c r="AAH434" s="5"/>
      <c r="AAI434" s="5"/>
      <c r="AAJ434" s="5"/>
      <c r="AAK434" s="5"/>
      <c r="AAL434" s="5"/>
      <c r="AAM434" s="5"/>
      <c r="AAN434" s="5"/>
      <c r="AAO434" s="5"/>
      <c r="AAP434" s="5"/>
      <c r="AAQ434" s="5"/>
      <c r="AAR434" s="5"/>
      <c r="AAS434" s="5"/>
      <c r="AAT434" s="5"/>
      <c r="AAU434" s="5"/>
      <c r="AAV434" s="5"/>
      <c r="AAW434" s="5"/>
      <c r="AAX434" s="5"/>
      <c r="AAY434" s="5"/>
      <c r="AAZ434" s="5"/>
      <c r="ABA434" s="5"/>
      <c r="ABB434" s="5"/>
      <c r="ABC434" s="5"/>
      <c r="ABD434" s="5"/>
      <c r="ABE434" s="5"/>
      <c r="ABF434" s="5"/>
      <c r="ABG434" s="5"/>
      <c r="ABH434" s="5"/>
      <c r="ABI434" s="5"/>
      <c r="ABJ434" s="5"/>
      <c r="ABK434" s="5"/>
      <c r="ABL434" s="5"/>
      <c r="ABM434" s="5"/>
      <c r="ABN434" s="5"/>
      <c r="ABO434" s="5"/>
      <c r="ABP434" s="5"/>
      <c r="ABQ434" s="5"/>
      <c r="ABR434" s="5"/>
      <c r="ABS434" s="5"/>
      <c r="ABT434" s="5"/>
      <c r="ABU434" s="5"/>
      <c r="ABV434" s="5"/>
      <c r="ABW434" s="5"/>
      <c r="ABX434" s="5"/>
      <c r="ABY434" s="5"/>
      <c r="ABZ434" s="5"/>
      <c r="ACA434" s="5"/>
      <c r="ACB434" s="5"/>
      <c r="ACC434" s="5"/>
      <c r="ACD434" s="5"/>
      <c r="ACE434" s="5"/>
      <c r="ACF434" s="5"/>
      <c r="ACG434" s="5"/>
      <c r="ACH434" s="5"/>
      <c r="ACI434" s="5"/>
      <c r="ACJ434" s="5"/>
      <c r="ACK434" s="5"/>
      <c r="ACL434" s="5"/>
      <c r="ACM434" s="5"/>
      <c r="ACN434" s="5"/>
      <c r="ACO434" s="5"/>
      <c r="ACP434" s="5"/>
      <c r="ACQ434" s="5"/>
      <c r="ACR434" s="5"/>
      <c r="ACS434" s="5"/>
      <c r="ACT434" s="5"/>
      <c r="ACU434" s="5"/>
      <c r="ACV434" s="5"/>
      <c r="ACW434" s="5"/>
      <c r="ACX434" s="5"/>
      <c r="ACY434" s="5"/>
      <c r="ACZ434" s="5"/>
      <c r="ADA434" s="5"/>
      <c r="ADB434" s="5"/>
      <c r="ADC434" s="5"/>
      <c r="ADD434" s="5"/>
      <c r="ADE434" s="5"/>
      <c r="ADF434" s="5"/>
      <c r="ADG434" s="5"/>
      <c r="ADH434" s="5"/>
      <c r="ADI434" s="5"/>
      <c r="ADJ434" s="5"/>
      <c r="ADK434" s="5"/>
      <c r="ADL434" s="5"/>
      <c r="ADM434" s="5"/>
      <c r="ADN434" s="5"/>
      <c r="ADO434" s="5"/>
      <c r="ADP434" s="5"/>
      <c r="ADQ434" s="5"/>
      <c r="ADR434" s="5"/>
      <c r="ADS434" s="5"/>
      <c r="ADT434" s="5"/>
      <c r="ADU434" s="5"/>
      <c r="ADV434" s="5"/>
      <c r="ADW434" s="5"/>
      <c r="ADX434" s="5"/>
      <c r="ADY434" s="5"/>
      <c r="ADZ434" s="5"/>
      <c r="AEA434" s="5"/>
      <c r="AEB434" s="5"/>
      <c r="AEC434" s="5"/>
      <c r="AED434" s="5"/>
      <c r="AEE434" s="5"/>
      <c r="AEF434" s="5"/>
      <c r="AEG434" s="5"/>
      <c r="AEH434" s="5"/>
      <c r="AEI434" s="5"/>
      <c r="AEJ434" s="5"/>
      <c r="AEK434" s="5"/>
      <c r="AEL434" s="5"/>
      <c r="AEM434" s="5"/>
      <c r="AEN434" s="5"/>
      <c r="AEO434" s="5"/>
      <c r="AEP434" s="5"/>
      <c r="AEQ434" s="5"/>
      <c r="AER434" s="5"/>
      <c r="AES434" s="5"/>
      <c r="AET434" s="5"/>
      <c r="AEU434" s="5"/>
      <c r="AEV434" s="5"/>
      <c r="AEW434" s="5"/>
      <c r="AEX434" s="5"/>
      <c r="AEY434" s="5"/>
      <c r="AEZ434" s="5"/>
      <c r="AFA434" s="5"/>
      <c r="AFB434" s="5"/>
      <c r="AFC434" s="5"/>
      <c r="AFD434" s="5"/>
      <c r="AFE434" s="5"/>
      <c r="AFF434" s="5"/>
      <c r="AFG434" s="5"/>
      <c r="AFH434" s="5"/>
      <c r="AFI434" s="5"/>
      <c r="AFJ434" s="5"/>
      <c r="AFK434" s="5"/>
      <c r="AFL434" s="5"/>
      <c r="AFM434" s="5"/>
      <c r="AFN434" s="5"/>
      <c r="AFO434" s="5"/>
      <c r="AFP434" s="5"/>
      <c r="AFQ434" s="5"/>
      <c r="AFR434" s="5"/>
      <c r="AFS434" s="5"/>
      <c r="AFT434" s="5"/>
      <c r="AFU434" s="5"/>
      <c r="AFV434" s="5"/>
      <c r="AFW434" s="5"/>
      <c r="AFX434" s="5"/>
      <c r="AFY434" s="5"/>
      <c r="AFZ434" s="5"/>
      <c r="AGA434" s="5"/>
      <c r="AGB434" s="5"/>
      <c r="AGC434" s="5"/>
      <c r="AGD434" s="5"/>
      <c r="AGE434" s="5"/>
      <c r="AGF434" s="5"/>
      <c r="AGG434" s="5"/>
      <c r="AGH434" s="5"/>
      <c r="AGI434" s="5"/>
      <c r="AGJ434" s="5"/>
      <c r="AGK434" s="5"/>
      <c r="AGL434" s="5"/>
      <c r="AGM434" s="5"/>
      <c r="AGN434" s="5"/>
      <c r="AGO434" s="5"/>
      <c r="AGP434" s="5"/>
      <c r="AGQ434" s="5"/>
      <c r="AGR434" s="5"/>
      <c r="AGS434" s="5"/>
      <c r="AGT434" s="5"/>
      <c r="AGU434" s="5"/>
      <c r="AGV434" s="5"/>
      <c r="AGW434" s="5"/>
      <c r="AGX434" s="5"/>
      <c r="AGY434" s="5"/>
      <c r="AGZ434" s="5"/>
      <c r="AHA434" s="5"/>
      <c r="AHB434" s="5"/>
      <c r="AHC434" s="5"/>
      <c r="AHD434" s="5"/>
      <c r="AHE434" s="5"/>
      <c r="AHF434" s="5"/>
      <c r="AHG434" s="5"/>
      <c r="AHH434" s="5"/>
      <c r="AHI434" s="5"/>
      <c r="AHJ434" s="5"/>
      <c r="AHK434" s="5"/>
      <c r="AHL434" s="5"/>
      <c r="AHM434" s="5"/>
      <c r="AHN434" s="5"/>
      <c r="AHO434" s="5"/>
      <c r="AHP434" s="5"/>
      <c r="AHQ434" s="5"/>
      <c r="AHR434" s="5"/>
      <c r="AHS434" s="5"/>
      <c r="AHT434" s="5"/>
      <c r="AHU434" s="5"/>
      <c r="AHV434" s="5"/>
      <c r="AHW434" s="5"/>
      <c r="AHX434" s="5"/>
      <c r="AHY434" s="5"/>
      <c r="AHZ434" s="5"/>
      <c r="AIA434" s="5"/>
      <c r="AIB434" s="5"/>
      <c r="AIC434" s="5"/>
      <c r="AID434" s="5"/>
      <c r="AIE434" s="5"/>
      <c r="AIF434" s="5"/>
      <c r="AIG434" s="5"/>
      <c r="AIH434" s="5"/>
      <c r="AII434" s="5"/>
      <c r="AIJ434" s="5"/>
      <c r="AIK434" s="5"/>
      <c r="AIL434" s="5"/>
      <c r="AIM434" s="5"/>
      <c r="AIN434" s="5"/>
      <c r="AIO434" s="5"/>
      <c r="AIP434" s="5"/>
      <c r="AIQ434" s="5"/>
      <c r="AIR434" s="5"/>
      <c r="AIS434" s="5"/>
      <c r="AIT434" s="5"/>
      <c r="AIU434" s="5"/>
      <c r="AIV434" s="5"/>
      <c r="AIW434" s="5"/>
      <c r="AIX434" s="5"/>
      <c r="AIY434" s="5"/>
      <c r="AIZ434" s="5"/>
      <c r="AJA434" s="5"/>
      <c r="AJB434" s="5"/>
      <c r="AJC434" s="5"/>
      <c r="AJD434" s="5"/>
      <c r="AJE434" s="5"/>
      <c r="AJF434" s="5"/>
      <c r="AJG434" s="5"/>
      <c r="AJH434" s="5"/>
      <c r="AJI434" s="5"/>
      <c r="AJJ434" s="5"/>
      <c r="AJK434" s="5"/>
      <c r="AJL434" s="5"/>
      <c r="AJM434" s="5"/>
      <c r="AJN434" s="5"/>
      <c r="AJO434" s="5"/>
      <c r="AJP434" s="5"/>
      <c r="AJQ434" s="5"/>
      <c r="AJR434" s="5"/>
      <c r="AJS434" s="5"/>
      <c r="AJT434" s="5"/>
      <c r="AJU434" s="5"/>
      <c r="AJV434" s="5"/>
      <c r="AJW434" s="5"/>
      <c r="AJX434" s="5"/>
      <c r="AJY434" s="5"/>
      <c r="AJZ434" s="5"/>
      <c r="AKA434" s="5"/>
      <c r="AKB434" s="5"/>
      <c r="AKC434" s="5"/>
      <c r="AKD434" s="5"/>
      <c r="AKE434" s="5"/>
      <c r="AKF434" s="5"/>
      <c r="AKG434" s="5"/>
      <c r="AKH434" s="5"/>
      <c r="AKI434" s="5"/>
      <c r="AKJ434" s="5"/>
      <c r="AKK434" s="5"/>
      <c r="AKL434" s="5"/>
      <c r="AKM434" s="5"/>
      <c r="AKN434" s="5"/>
      <c r="AKO434" s="5"/>
      <c r="AKP434" s="5"/>
      <c r="AKQ434" s="5"/>
      <c r="AKR434" s="5"/>
      <c r="AKS434" s="5"/>
      <c r="AKT434" s="5"/>
      <c r="AKU434" s="5"/>
      <c r="AKV434" s="5"/>
      <c r="AKW434" s="5"/>
      <c r="AKX434" s="5"/>
      <c r="AKY434" s="5"/>
      <c r="AKZ434" s="5"/>
      <c r="ALA434" s="5"/>
      <c r="ALB434" s="5"/>
      <c r="ALC434" s="5"/>
      <c r="ALD434" s="5"/>
      <c r="ALE434" s="5"/>
      <c r="ALF434" s="5"/>
      <c r="ALG434" s="5"/>
      <c r="ALH434" s="5"/>
      <c r="ALI434" s="5"/>
      <c r="ALJ434" s="5"/>
      <c r="ALK434" s="5"/>
      <c r="ALL434" s="5"/>
      <c r="ALM434" s="5"/>
      <c r="ALN434" s="5"/>
      <c r="ALO434" s="5"/>
      <c r="ALP434" s="5"/>
      <c r="ALQ434" s="5"/>
      <c r="ALR434" s="5"/>
      <c r="ALS434" s="5"/>
      <c r="ALT434" s="5"/>
      <c r="ALU434" s="5"/>
      <c r="ALV434" s="5"/>
      <c r="ALW434" s="5"/>
      <c r="ALX434" s="5"/>
      <c r="ALY434" s="5"/>
      <c r="ALZ434" s="5"/>
      <c r="AMA434" s="5"/>
      <c r="AMB434" s="5"/>
      <c r="AMC434" s="5"/>
      <c r="AMD434" s="5"/>
      <c r="AME434" s="5"/>
      <c r="AMF434" s="5"/>
      <c r="AMG434" s="5"/>
      <c r="AMH434" s="5"/>
      <c r="AMI434" s="5"/>
      <c r="AMJ434" s="5"/>
      <c r="AMK434" s="5"/>
      <c r="AML434" s="5"/>
      <c r="AMM434" s="5"/>
      <c r="AMN434" s="5"/>
      <c r="AMO434" s="5"/>
      <c r="AMP434" s="5"/>
      <c r="AMQ434" s="5"/>
      <c r="AMR434" s="5"/>
      <c r="AMS434" s="5"/>
      <c r="AMT434" s="5"/>
      <c r="AMU434" s="5"/>
      <c r="AMV434" s="5"/>
      <c r="AMW434" s="5"/>
      <c r="AMX434" s="5"/>
      <c r="AMY434" s="5"/>
      <c r="AMZ434" s="5"/>
      <c r="ANA434" s="5"/>
      <c r="ANB434" s="5"/>
      <c r="ANC434" s="5"/>
      <c r="AND434" s="5"/>
      <c r="ANE434" s="5"/>
      <c r="ANF434" s="5"/>
      <c r="ANG434" s="5"/>
      <c r="ANH434" s="5"/>
      <c r="ANI434" s="5"/>
      <c r="ANJ434" s="5"/>
      <c r="ANK434" s="5"/>
      <c r="ANL434" s="5"/>
      <c r="ANM434" s="5"/>
      <c r="ANN434" s="5"/>
      <c r="ANO434" s="5"/>
      <c r="ANP434" s="5"/>
      <c r="ANQ434" s="5"/>
      <c r="ANR434" s="5"/>
      <c r="ANS434" s="5"/>
      <c r="ANT434" s="5"/>
      <c r="ANU434" s="5"/>
      <c r="ANV434" s="5"/>
      <c r="ANW434" s="5"/>
      <c r="ANX434" s="5"/>
      <c r="ANY434" s="5"/>
      <c r="ANZ434" s="5"/>
      <c r="AOA434" s="5"/>
      <c r="AOB434" s="5"/>
      <c r="AOC434" s="5"/>
      <c r="AOD434" s="5"/>
      <c r="AOE434" s="5"/>
      <c r="AOF434" s="5"/>
      <c r="AOG434" s="5"/>
      <c r="AOH434" s="5"/>
      <c r="AOI434" s="5"/>
      <c r="AOJ434" s="5"/>
      <c r="AOK434" s="5"/>
      <c r="AOL434" s="5"/>
      <c r="AOM434" s="5"/>
      <c r="AON434" s="5"/>
      <c r="AOO434" s="5"/>
      <c r="AOP434" s="5"/>
      <c r="AOQ434" s="5"/>
      <c r="AOR434" s="5"/>
      <c r="AOS434" s="5"/>
      <c r="AOT434" s="5"/>
      <c r="AOU434" s="5"/>
      <c r="AOV434" s="5"/>
      <c r="AOW434" s="5"/>
      <c r="AOX434" s="5"/>
      <c r="AOY434" s="5"/>
      <c r="AOZ434" s="5"/>
      <c r="APA434" s="5"/>
      <c r="APB434" s="5"/>
      <c r="APC434" s="5"/>
      <c r="APD434" s="5"/>
      <c r="APE434" s="5"/>
      <c r="APF434" s="5"/>
      <c r="APG434" s="5"/>
      <c r="APH434" s="5"/>
      <c r="API434" s="5"/>
      <c r="APJ434" s="5"/>
      <c r="APK434" s="5"/>
      <c r="APL434" s="5"/>
      <c r="APM434" s="5"/>
      <c r="APN434" s="5"/>
      <c r="APO434" s="5"/>
      <c r="APP434" s="5"/>
      <c r="APQ434" s="5"/>
      <c r="APR434" s="5"/>
      <c r="APS434" s="5"/>
      <c r="APT434" s="5"/>
      <c r="APU434" s="5"/>
      <c r="APV434" s="5"/>
      <c r="APW434" s="5"/>
      <c r="APX434" s="5"/>
      <c r="APY434" s="5"/>
      <c r="APZ434" s="5"/>
      <c r="AQA434" s="5"/>
      <c r="AQB434" s="5"/>
      <c r="AQC434" s="5"/>
      <c r="AQD434" s="5"/>
      <c r="AQE434" s="5"/>
      <c r="AQF434" s="5"/>
      <c r="AQG434" s="5"/>
      <c r="AQH434" s="5"/>
      <c r="AQI434" s="5"/>
      <c r="AQJ434" s="5"/>
      <c r="AQK434" s="5"/>
      <c r="AQL434" s="5"/>
      <c r="AQM434" s="5"/>
      <c r="AQN434" s="5"/>
      <c r="AQO434" s="5"/>
      <c r="AQP434" s="5"/>
      <c r="AQQ434" s="5"/>
      <c r="AQR434" s="5"/>
      <c r="AQS434" s="5"/>
      <c r="AQT434" s="5"/>
      <c r="AQU434" s="5"/>
      <c r="AQV434" s="5"/>
      <c r="AQW434" s="5"/>
      <c r="AQX434" s="5"/>
      <c r="AQY434" s="5"/>
      <c r="AQZ434" s="5"/>
    </row>
    <row r="435" spans="1:1144" s="4" customFormat="1" ht="36" customHeight="1">
      <c r="A435" s="95" t="s">
        <v>107</v>
      </c>
      <c r="B435" s="95" t="s">
        <v>15</v>
      </c>
      <c r="C435" s="95" t="s">
        <v>17</v>
      </c>
      <c r="D435" s="95" t="s">
        <v>19</v>
      </c>
      <c r="E435" s="95" t="s">
        <v>224</v>
      </c>
      <c r="F435" s="95" t="s">
        <v>1646</v>
      </c>
      <c r="G435" s="95" t="s">
        <v>1473</v>
      </c>
      <c r="H435" s="95" t="s">
        <v>520</v>
      </c>
      <c r="I435" s="95" t="s">
        <v>230</v>
      </c>
      <c r="J435" s="93" t="s">
        <v>231</v>
      </c>
      <c r="K435" s="93" t="s">
        <v>1614</v>
      </c>
      <c r="L435" s="93" t="s">
        <v>1649</v>
      </c>
      <c r="M435" s="93" t="s">
        <v>1650</v>
      </c>
      <c r="N435" s="93" t="s">
        <v>1615</v>
      </c>
      <c r="O435" s="93">
        <v>7</v>
      </c>
      <c r="P435" s="93" t="s">
        <v>1630</v>
      </c>
      <c r="Q435" s="93" t="s">
        <v>1631</v>
      </c>
      <c r="R435" s="94" t="s">
        <v>1632</v>
      </c>
      <c r="S435" s="93" t="s">
        <v>1647</v>
      </c>
      <c r="T435" s="93" t="s">
        <v>1648</v>
      </c>
      <c r="U435" s="93" t="s">
        <v>1644</v>
      </c>
      <c r="V435" s="93" t="s">
        <v>1645</v>
      </c>
      <c r="W435" s="96">
        <f t="shared" si="34"/>
        <v>2000000000</v>
      </c>
      <c r="X435" s="96">
        <f t="shared" si="33"/>
        <v>2000000000</v>
      </c>
      <c r="Y435" s="96">
        <v>2000000000</v>
      </c>
      <c r="Z435" s="96"/>
      <c r="AA435" s="96"/>
      <c r="AB435" s="96"/>
      <c r="AC435" s="96"/>
      <c r="AD435" s="96"/>
      <c r="AE435" s="96"/>
      <c r="AF435" s="96"/>
      <c r="AG435" s="96"/>
      <c r="AH435" s="96"/>
      <c r="AI435" s="96"/>
      <c r="AJ435" s="96"/>
      <c r="AK435" s="96"/>
      <c r="AL435" s="96"/>
      <c r="AM435" s="96"/>
      <c r="AN435" s="96"/>
      <c r="AO435" s="96"/>
      <c r="AP435" s="96"/>
      <c r="AQ435" s="96"/>
      <c r="AR435" s="97"/>
      <c r="AS435" s="97"/>
      <c r="AT435" s="97"/>
      <c r="AU435" s="97"/>
      <c r="AV435" s="97"/>
      <c r="AW435" s="97"/>
      <c r="AX435" s="97"/>
      <c r="AY435" s="97"/>
      <c r="AZ435" s="97"/>
      <c r="BA435" s="97"/>
      <c r="BB435" s="97"/>
      <c r="BC435" s="97"/>
      <c r="BD435" s="97"/>
      <c r="BE435" s="97"/>
      <c r="BF435" s="97"/>
      <c r="BG435" s="97"/>
      <c r="BH435" s="97"/>
      <c r="BI435" s="97"/>
      <c r="BJ435" s="97"/>
      <c r="BK435" s="97"/>
      <c r="BL435" s="97"/>
      <c r="BM435" s="97"/>
      <c r="BN435" s="97"/>
      <c r="BO435" s="97"/>
      <c r="BP435" s="97"/>
      <c r="BQ435" s="97"/>
      <c r="BR435" s="97"/>
      <c r="BS435" s="97"/>
      <c r="BT435" s="97"/>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c r="GQ435" s="5"/>
      <c r="GR435" s="5"/>
      <c r="GS435" s="5"/>
      <c r="GT435" s="5"/>
      <c r="GU435" s="5"/>
      <c r="GV435" s="5"/>
      <c r="GW435" s="5"/>
      <c r="GX435" s="5"/>
      <c r="GY435" s="5"/>
      <c r="GZ435" s="5"/>
      <c r="HA435" s="5"/>
      <c r="HB435" s="5"/>
      <c r="HC435" s="5"/>
      <c r="HD435" s="5"/>
      <c r="HE435" s="5"/>
      <c r="HF435" s="5"/>
      <c r="HG435" s="5"/>
      <c r="HH435" s="5"/>
      <c r="HI435" s="5"/>
      <c r="HJ435" s="5"/>
      <c r="HK435" s="5"/>
      <c r="HL435" s="5"/>
      <c r="HM435" s="5"/>
      <c r="HN435" s="5"/>
      <c r="HO435" s="5"/>
      <c r="HP435" s="5"/>
      <c r="HQ435" s="5"/>
      <c r="HR435" s="5"/>
      <c r="HS435" s="5"/>
      <c r="HT435" s="5"/>
      <c r="HU435" s="5"/>
      <c r="HV435" s="5"/>
      <c r="HW435" s="5"/>
      <c r="HX435" s="5"/>
      <c r="HY435" s="5"/>
      <c r="HZ435" s="5"/>
      <c r="IA435" s="5"/>
      <c r="IB435" s="5"/>
      <c r="IC435" s="5"/>
      <c r="ID435" s="5"/>
      <c r="IE435" s="5"/>
      <c r="IF435" s="5"/>
      <c r="IG435" s="5"/>
      <c r="IH435" s="5"/>
      <c r="II435" s="5"/>
      <c r="IJ435" s="5"/>
      <c r="IK435" s="5"/>
      <c r="IL435" s="5"/>
      <c r="IM435" s="5"/>
      <c r="IN435" s="5"/>
      <c r="IO435" s="5"/>
      <c r="IP435" s="5"/>
      <c r="IQ435" s="5"/>
      <c r="IR435" s="5"/>
      <c r="IS435" s="5"/>
      <c r="IT435" s="5"/>
      <c r="IU435" s="5"/>
      <c r="IV435" s="5"/>
      <c r="IW435" s="5"/>
      <c r="IX435" s="5"/>
      <c r="IY435" s="5"/>
      <c r="IZ435" s="5"/>
      <c r="JA435" s="5"/>
      <c r="JB435" s="5"/>
      <c r="JC435" s="5"/>
      <c r="JD435" s="5"/>
      <c r="JE435" s="5"/>
      <c r="JF435" s="5"/>
      <c r="JG435" s="5"/>
      <c r="JH435" s="5"/>
      <c r="JI435" s="5"/>
      <c r="JJ435" s="5"/>
      <c r="JK435" s="5"/>
      <c r="JL435" s="5"/>
      <c r="JM435" s="5"/>
      <c r="JN435" s="5"/>
      <c r="JO435" s="5"/>
      <c r="JP435" s="5"/>
      <c r="JQ435" s="5"/>
      <c r="JR435" s="5"/>
      <c r="JS435" s="5"/>
      <c r="JT435" s="5"/>
      <c r="JU435" s="5"/>
      <c r="JV435" s="5"/>
      <c r="JW435" s="5"/>
      <c r="JX435" s="5"/>
      <c r="JY435" s="5"/>
      <c r="JZ435" s="5"/>
      <c r="KA435" s="5"/>
      <c r="KB435" s="5"/>
      <c r="KC435" s="5"/>
      <c r="KD435" s="5"/>
      <c r="KE435" s="5"/>
      <c r="KF435" s="5"/>
      <c r="KG435" s="5"/>
      <c r="KH435" s="5"/>
      <c r="KI435" s="5"/>
      <c r="KJ435" s="5"/>
      <c r="KK435" s="5"/>
      <c r="KL435" s="5"/>
      <c r="KM435" s="5"/>
      <c r="KN435" s="5"/>
      <c r="KO435" s="5"/>
      <c r="KP435" s="5"/>
      <c r="KQ435" s="5"/>
      <c r="KR435" s="5"/>
      <c r="KS435" s="5"/>
      <c r="KT435" s="5"/>
      <c r="KU435" s="5"/>
      <c r="KV435" s="5"/>
      <c r="KW435" s="5"/>
      <c r="KX435" s="5"/>
      <c r="KY435" s="5"/>
      <c r="KZ435" s="5"/>
      <c r="LA435" s="5"/>
      <c r="LB435" s="5"/>
      <c r="LC435" s="5"/>
      <c r="LD435" s="5"/>
      <c r="LE435" s="5"/>
      <c r="LF435" s="5"/>
      <c r="LG435" s="5"/>
      <c r="LH435" s="5"/>
      <c r="LI435" s="5"/>
      <c r="LJ435" s="5"/>
      <c r="LK435" s="5"/>
      <c r="LL435" s="5"/>
      <c r="LM435" s="5"/>
      <c r="LN435" s="5"/>
      <c r="LO435" s="5"/>
      <c r="LP435" s="5"/>
      <c r="LQ435" s="5"/>
      <c r="LR435" s="5"/>
      <c r="LS435" s="5"/>
      <c r="LT435" s="5"/>
      <c r="LU435" s="5"/>
      <c r="LV435" s="5"/>
      <c r="LW435" s="5"/>
      <c r="LX435" s="5"/>
      <c r="LY435" s="5"/>
      <c r="LZ435" s="5"/>
      <c r="MA435" s="5"/>
      <c r="MB435" s="5"/>
      <c r="MC435" s="5"/>
      <c r="MD435" s="5"/>
      <c r="ME435" s="5"/>
      <c r="MF435" s="5"/>
      <c r="MG435" s="5"/>
      <c r="MH435" s="5"/>
      <c r="MI435" s="5"/>
      <c r="MJ435" s="5"/>
      <c r="MK435" s="5"/>
      <c r="ML435" s="5"/>
      <c r="MM435" s="5"/>
      <c r="MN435" s="5"/>
      <c r="MO435" s="5"/>
      <c r="MP435" s="5"/>
      <c r="MQ435" s="5"/>
      <c r="MR435" s="5"/>
      <c r="MS435" s="5"/>
      <c r="MT435" s="5"/>
      <c r="MU435" s="5"/>
      <c r="MV435" s="5"/>
      <c r="MW435" s="5"/>
      <c r="MX435" s="5"/>
      <c r="MY435" s="5"/>
      <c r="MZ435" s="5"/>
      <c r="NA435" s="5"/>
      <c r="NB435" s="5"/>
      <c r="NC435" s="5"/>
      <c r="ND435" s="5"/>
      <c r="NE435" s="5"/>
      <c r="NF435" s="5"/>
      <c r="NG435" s="5"/>
      <c r="NH435" s="5"/>
      <c r="NI435" s="5"/>
      <c r="NJ435" s="5"/>
      <c r="NK435" s="5"/>
      <c r="NL435" s="5"/>
      <c r="NM435" s="5"/>
      <c r="NN435" s="5"/>
      <c r="NO435" s="5"/>
      <c r="NP435" s="5"/>
      <c r="NQ435" s="5"/>
      <c r="NR435" s="5"/>
      <c r="NS435" s="5"/>
      <c r="NT435" s="5"/>
      <c r="NU435" s="5"/>
      <c r="NV435" s="5"/>
      <c r="NW435" s="5"/>
      <c r="NX435" s="5"/>
      <c r="NY435" s="5"/>
      <c r="NZ435" s="5"/>
      <c r="OA435" s="5"/>
      <c r="OB435" s="5"/>
      <c r="OC435" s="5"/>
      <c r="OD435" s="5"/>
      <c r="OE435" s="5"/>
      <c r="OF435" s="5"/>
      <c r="OG435" s="5"/>
      <c r="OH435" s="5"/>
      <c r="OI435" s="5"/>
      <c r="OJ435" s="5"/>
      <c r="OK435" s="5"/>
      <c r="OL435" s="5"/>
      <c r="OM435" s="5"/>
      <c r="ON435" s="5"/>
      <c r="OO435" s="5"/>
      <c r="OP435" s="5"/>
      <c r="OQ435" s="5"/>
      <c r="OR435" s="5"/>
      <c r="OS435" s="5"/>
      <c r="OT435" s="5"/>
      <c r="OU435" s="5"/>
      <c r="OV435" s="5"/>
      <c r="OW435" s="5"/>
      <c r="OX435" s="5"/>
      <c r="OY435" s="5"/>
      <c r="OZ435" s="5"/>
      <c r="PA435" s="5"/>
      <c r="PB435" s="5"/>
      <c r="PC435" s="5"/>
      <c r="PD435" s="5"/>
      <c r="PE435" s="5"/>
      <c r="PF435" s="5"/>
      <c r="PG435" s="5"/>
      <c r="PH435" s="5"/>
      <c r="PI435" s="5"/>
      <c r="PJ435" s="5"/>
      <c r="PK435" s="5"/>
      <c r="PL435" s="5"/>
      <c r="PM435" s="5"/>
      <c r="PN435" s="5"/>
      <c r="PO435" s="5"/>
      <c r="PP435" s="5"/>
      <c r="PQ435" s="5"/>
      <c r="PR435" s="5"/>
      <c r="PS435" s="5"/>
      <c r="PT435" s="5"/>
      <c r="PU435" s="5"/>
      <c r="PV435" s="5"/>
      <c r="PW435" s="5"/>
      <c r="PX435" s="5"/>
      <c r="PY435" s="5"/>
      <c r="PZ435" s="5"/>
      <c r="QA435" s="5"/>
      <c r="QB435" s="5"/>
      <c r="QC435" s="5"/>
      <c r="QD435" s="5"/>
      <c r="QE435" s="5"/>
      <c r="QF435" s="5"/>
      <c r="QG435" s="5"/>
      <c r="QH435" s="5"/>
      <c r="QI435" s="5"/>
      <c r="QJ435" s="5"/>
      <c r="QK435" s="5"/>
      <c r="QL435" s="5"/>
      <c r="QM435" s="5"/>
      <c r="QN435" s="5"/>
      <c r="QO435" s="5"/>
      <c r="QP435" s="5"/>
      <c r="QQ435" s="5"/>
      <c r="QR435" s="5"/>
      <c r="QS435" s="5"/>
      <c r="QT435" s="5"/>
      <c r="QU435" s="5"/>
      <c r="QV435" s="5"/>
      <c r="QW435" s="5"/>
      <c r="QX435" s="5"/>
      <c r="QY435" s="5"/>
      <c r="QZ435" s="5"/>
      <c r="RA435" s="5"/>
      <c r="RB435" s="5"/>
      <c r="RC435" s="5"/>
      <c r="RD435" s="5"/>
      <c r="RE435" s="5"/>
      <c r="RF435" s="5"/>
      <c r="RG435" s="5"/>
      <c r="RH435" s="5"/>
      <c r="RI435" s="5"/>
      <c r="RJ435" s="5"/>
      <c r="RK435" s="5"/>
      <c r="RL435" s="5"/>
      <c r="RM435" s="5"/>
      <c r="RN435" s="5"/>
      <c r="RO435" s="5"/>
      <c r="RP435" s="5"/>
      <c r="RQ435" s="5"/>
      <c r="RR435" s="5"/>
      <c r="RS435" s="5"/>
      <c r="RT435" s="5"/>
      <c r="RU435" s="5"/>
      <c r="RV435" s="5"/>
      <c r="RW435" s="5"/>
      <c r="RX435" s="5"/>
      <c r="RY435" s="5"/>
      <c r="RZ435" s="5"/>
      <c r="SA435" s="5"/>
      <c r="SB435" s="5"/>
      <c r="SC435" s="5"/>
      <c r="SD435" s="5"/>
      <c r="SE435" s="5"/>
      <c r="SF435" s="5"/>
      <c r="SG435" s="5"/>
      <c r="SH435" s="5"/>
      <c r="SI435" s="5"/>
      <c r="SJ435" s="5"/>
      <c r="SK435" s="5"/>
      <c r="SL435" s="5"/>
      <c r="SM435" s="5"/>
      <c r="SN435" s="5"/>
      <c r="SO435" s="5"/>
      <c r="SP435" s="5"/>
      <c r="SQ435" s="5"/>
      <c r="SR435" s="5"/>
      <c r="SS435" s="5"/>
      <c r="ST435" s="5"/>
      <c r="SU435" s="5"/>
      <c r="SV435" s="5"/>
      <c r="SW435" s="5"/>
      <c r="SX435" s="5"/>
      <c r="SY435" s="5"/>
      <c r="SZ435" s="5"/>
      <c r="TA435" s="5"/>
      <c r="TB435" s="5"/>
      <c r="TC435" s="5"/>
      <c r="TD435" s="5"/>
      <c r="TE435" s="5"/>
      <c r="TF435" s="5"/>
      <c r="TG435" s="5"/>
      <c r="TH435" s="5"/>
      <c r="TI435" s="5"/>
      <c r="TJ435" s="5"/>
      <c r="TK435" s="5"/>
      <c r="TL435" s="5"/>
      <c r="TM435" s="5"/>
      <c r="TN435" s="5"/>
      <c r="TO435" s="5"/>
      <c r="TP435" s="5"/>
      <c r="TQ435" s="5"/>
      <c r="TR435" s="5"/>
      <c r="TS435" s="5"/>
      <c r="TT435" s="5"/>
      <c r="TU435" s="5"/>
      <c r="TV435" s="5"/>
      <c r="TW435" s="5"/>
      <c r="TX435" s="5"/>
      <c r="TY435" s="5"/>
      <c r="TZ435" s="5"/>
      <c r="UA435" s="5"/>
      <c r="UB435" s="5"/>
      <c r="UC435" s="5"/>
      <c r="UD435" s="5"/>
      <c r="UE435" s="5"/>
      <c r="UF435" s="5"/>
      <c r="UG435" s="5"/>
      <c r="UH435" s="5"/>
      <c r="UI435" s="5"/>
      <c r="UJ435" s="5"/>
      <c r="UK435" s="5"/>
      <c r="UL435" s="5"/>
      <c r="UM435" s="5"/>
      <c r="UN435" s="5"/>
      <c r="UO435" s="5"/>
      <c r="UP435" s="5"/>
      <c r="UQ435" s="5"/>
      <c r="UR435" s="5"/>
      <c r="US435" s="5"/>
      <c r="UT435" s="5"/>
      <c r="UU435" s="5"/>
      <c r="UV435" s="5"/>
      <c r="UW435" s="5"/>
      <c r="UX435" s="5"/>
      <c r="UY435" s="5"/>
      <c r="UZ435" s="5"/>
      <c r="VA435" s="5"/>
      <c r="VB435" s="5"/>
      <c r="VC435" s="5"/>
      <c r="VD435" s="5"/>
      <c r="VE435" s="5"/>
      <c r="VF435" s="5"/>
      <c r="VG435" s="5"/>
      <c r="VH435" s="5"/>
      <c r="VI435" s="5"/>
      <c r="VJ435" s="5"/>
      <c r="VK435" s="5"/>
      <c r="VL435" s="5"/>
      <c r="VM435" s="5"/>
      <c r="VN435" s="5"/>
      <c r="VO435" s="5"/>
      <c r="VP435" s="5"/>
      <c r="VQ435" s="5"/>
      <c r="VR435" s="5"/>
      <c r="VS435" s="5"/>
      <c r="VT435" s="5"/>
      <c r="VU435" s="5"/>
      <c r="VV435" s="5"/>
      <c r="VW435" s="5"/>
      <c r="VX435" s="5"/>
      <c r="VY435" s="5"/>
      <c r="VZ435" s="5"/>
      <c r="WA435" s="5"/>
      <c r="WB435" s="5"/>
      <c r="WC435" s="5"/>
      <c r="WD435" s="5"/>
      <c r="WE435" s="5"/>
      <c r="WF435" s="5"/>
      <c r="WG435" s="5"/>
      <c r="WH435" s="5"/>
      <c r="WI435" s="5"/>
      <c r="WJ435" s="5"/>
      <c r="WK435" s="5"/>
      <c r="WL435" s="5"/>
      <c r="WM435" s="5"/>
      <c r="WN435" s="5"/>
      <c r="WO435" s="5"/>
      <c r="WP435" s="5"/>
      <c r="WQ435" s="5"/>
      <c r="WR435" s="5"/>
      <c r="WS435" s="5"/>
      <c r="WT435" s="5"/>
      <c r="WU435" s="5"/>
      <c r="WV435" s="5"/>
      <c r="WW435" s="5"/>
      <c r="WX435" s="5"/>
      <c r="WY435" s="5"/>
      <c r="WZ435" s="5"/>
      <c r="XA435" s="5"/>
      <c r="XB435" s="5"/>
      <c r="XC435" s="5"/>
      <c r="XD435" s="5"/>
      <c r="XE435" s="5"/>
      <c r="XF435" s="5"/>
      <c r="XG435" s="5"/>
      <c r="XH435" s="5"/>
      <c r="XI435" s="5"/>
      <c r="XJ435" s="5"/>
      <c r="XK435" s="5"/>
      <c r="XL435" s="5"/>
      <c r="XM435" s="5"/>
      <c r="XN435" s="5"/>
      <c r="XO435" s="5"/>
      <c r="XP435" s="5"/>
      <c r="XQ435" s="5"/>
      <c r="XR435" s="5"/>
      <c r="XS435" s="5"/>
      <c r="XT435" s="5"/>
      <c r="XU435" s="5"/>
      <c r="XV435" s="5"/>
      <c r="XW435" s="5"/>
      <c r="XX435" s="5"/>
      <c r="XY435" s="5"/>
      <c r="XZ435" s="5"/>
      <c r="YA435" s="5"/>
      <c r="YB435" s="5"/>
      <c r="YC435" s="5"/>
      <c r="YD435" s="5"/>
      <c r="YE435" s="5"/>
      <c r="YF435" s="5"/>
      <c r="YG435" s="5"/>
      <c r="YH435" s="5"/>
      <c r="YI435" s="5"/>
      <c r="YJ435" s="5"/>
      <c r="YK435" s="5"/>
      <c r="YL435" s="5"/>
      <c r="YM435" s="5"/>
      <c r="YN435" s="5"/>
      <c r="YO435" s="5"/>
      <c r="YP435" s="5"/>
      <c r="YQ435" s="5"/>
      <c r="YR435" s="5"/>
      <c r="YS435" s="5"/>
      <c r="YT435" s="5"/>
      <c r="YU435" s="5"/>
      <c r="YV435" s="5"/>
      <c r="YW435" s="5"/>
      <c r="YX435" s="5"/>
      <c r="YY435" s="5"/>
      <c r="YZ435" s="5"/>
      <c r="ZA435" s="5"/>
      <c r="ZB435" s="5"/>
      <c r="ZC435" s="5"/>
      <c r="ZD435" s="5"/>
      <c r="ZE435" s="5"/>
      <c r="ZF435" s="5"/>
      <c r="ZG435" s="5"/>
      <c r="ZH435" s="5"/>
      <c r="ZI435" s="5"/>
      <c r="ZJ435" s="5"/>
      <c r="ZK435" s="5"/>
      <c r="ZL435" s="5"/>
      <c r="ZM435" s="5"/>
      <c r="ZN435" s="5"/>
      <c r="ZO435" s="5"/>
      <c r="ZP435" s="5"/>
      <c r="ZQ435" s="5"/>
      <c r="ZR435" s="5"/>
      <c r="ZS435" s="5"/>
      <c r="ZT435" s="5"/>
      <c r="ZU435" s="5"/>
      <c r="ZV435" s="5"/>
      <c r="ZW435" s="5"/>
      <c r="ZX435" s="5"/>
      <c r="ZY435" s="5"/>
      <c r="ZZ435" s="5"/>
      <c r="AAA435" s="5"/>
      <c r="AAB435" s="5"/>
      <c r="AAC435" s="5"/>
      <c r="AAD435" s="5"/>
      <c r="AAE435" s="5"/>
      <c r="AAF435" s="5"/>
      <c r="AAG435" s="5"/>
      <c r="AAH435" s="5"/>
      <c r="AAI435" s="5"/>
      <c r="AAJ435" s="5"/>
      <c r="AAK435" s="5"/>
      <c r="AAL435" s="5"/>
      <c r="AAM435" s="5"/>
      <c r="AAN435" s="5"/>
      <c r="AAO435" s="5"/>
      <c r="AAP435" s="5"/>
      <c r="AAQ435" s="5"/>
      <c r="AAR435" s="5"/>
      <c r="AAS435" s="5"/>
      <c r="AAT435" s="5"/>
      <c r="AAU435" s="5"/>
      <c r="AAV435" s="5"/>
      <c r="AAW435" s="5"/>
      <c r="AAX435" s="5"/>
      <c r="AAY435" s="5"/>
      <c r="AAZ435" s="5"/>
      <c r="ABA435" s="5"/>
      <c r="ABB435" s="5"/>
      <c r="ABC435" s="5"/>
      <c r="ABD435" s="5"/>
      <c r="ABE435" s="5"/>
      <c r="ABF435" s="5"/>
      <c r="ABG435" s="5"/>
      <c r="ABH435" s="5"/>
      <c r="ABI435" s="5"/>
      <c r="ABJ435" s="5"/>
      <c r="ABK435" s="5"/>
      <c r="ABL435" s="5"/>
      <c r="ABM435" s="5"/>
      <c r="ABN435" s="5"/>
      <c r="ABO435" s="5"/>
      <c r="ABP435" s="5"/>
      <c r="ABQ435" s="5"/>
      <c r="ABR435" s="5"/>
      <c r="ABS435" s="5"/>
      <c r="ABT435" s="5"/>
      <c r="ABU435" s="5"/>
      <c r="ABV435" s="5"/>
      <c r="ABW435" s="5"/>
      <c r="ABX435" s="5"/>
      <c r="ABY435" s="5"/>
      <c r="ABZ435" s="5"/>
      <c r="ACA435" s="5"/>
      <c r="ACB435" s="5"/>
      <c r="ACC435" s="5"/>
      <c r="ACD435" s="5"/>
      <c r="ACE435" s="5"/>
      <c r="ACF435" s="5"/>
      <c r="ACG435" s="5"/>
      <c r="ACH435" s="5"/>
      <c r="ACI435" s="5"/>
      <c r="ACJ435" s="5"/>
      <c r="ACK435" s="5"/>
      <c r="ACL435" s="5"/>
      <c r="ACM435" s="5"/>
      <c r="ACN435" s="5"/>
      <c r="ACO435" s="5"/>
      <c r="ACP435" s="5"/>
      <c r="ACQ435" s="5"/>
      <c r="ACR435" s="5"/>
      <c r="ACS435" s="5"/>
      <c r="ACT435" s="5"/>
      <c r="ACU435" s="5"/>
      <c r="ACV435" s="5"/>
      <c r="ACW435" s="5"/>
      <c r="ACX435" s="5"/>
      <c r="ACY435" s="5"/>
      <c r="ACZ435" s="5"/>
      <c r="ADA435" s="5"/>
      <c r="ADB435" s="5"/>
      <c r="ADC435" s="5"/>
      <c r="ADD435" s="5"/>
      <c r="ADE435" s="5"/>
      <c r="ADF435" s="5"/>
      <c r="ADG435" s="5"/>
      <c r="ADH435" s="5"/>
      <c r="ADI435" s="5"/>
      <c r="ADJ435" s="5"/>
      <c r="ADK435" s="5"/>
      <c r="ADL435" s="5"/>
      <c r="ADM435" s="5"/>
      <c r="ADN435" s="5"/>
      <c r="ADO435" s="5"/>
      <c r="ADP435" s="5"/>
      <c r="ADQ435" s="5"/>
      <c r="ADR435" s="5"/>
      <c r="ADS435" s="5"/>
      <c r="ADT435" s="5"/>
      <c r="ADU435" s="5"/>
      <c r="ADV435" s="5"/>
      <c r="ADW435" s="5"/>
      <c r="ADX435" s="5"/>
      <c r="ADY435" s="5"/>
      <c r="ADZ435" s="5"/>
      <c r="AEA435" s="5"/>
      <c r="AEB435" s="5"/>
      <c r="AEC435" s="5"/>
      <c r="AED435" s="5"/>
      <c r="AEE435" s="5"/>
      <c r="AEF435" s="5"/>
      <c r="AEG435" s="5"/>
      <c r="AEH435" s="5"/>
      <c r="AEI435" s="5"/>
      <c r="AEJ435" s="5"/>
      <c r="AEK435" s="5"/>
      <c r="AEL435" s="5"/>
      <c r="AEM435" s="5"/>
      <c r="AEN435" s="5"/>
      <c r="AEO435" s="5"/>
      <c r="AEP435" s="5"/>
      <c r="AEQ435" s="5"/>
      <c r="AER435" s="5"/>
      <c r="AES435" s="5"/>
      <c r="AET435" s="5"/>
      <c r="AEU435" s="5"/>
      <c r="AEV435" s="5"/>
      <c r="AEW435" s="5"/>
      <c r="AEX435" s="5"/>
      <c r="AEY435" s="5"/>
      <c r="AEZ435" s="5"/>
      <c r="AFA435" s="5"/>
      <c r="AFB435" s="5"/>
      <c r="AFC435" s="5"/>
      <c r="AFD435" s="5"/>
      <c r="AFE435" s="5"/>
      <c r="AFF435" s="5"/>
      <c r="AFG435" s="5"/>
      <c r="AFH435" s="5"/>
      <c r="AFI435" s="5"/>
      <c r="AFJ435" s="5"/>
      <c r="AFK435" s="5"/>
      <c r="AFL435" s="5"/>
      <c r="AFM435" s="5"/>
      <c r="AFN435" s="5"/>
      <c r="AFO435" s="5"/>
      <c r="AFP435" s="5"/>
      <c r="AFQ435" s="5"/>
      <c r="AFR435" s="5"/>
      <c r="AFS435" s="5"/>
      <c r="AFT435" s="5"/>
      <c r="AFU435" s="5"/>
      <c r="AFV435" s="5"/>
      <c r="AFW435" s="5"/>
      <c r="AFX435" s="5"/>
      <c r="AFY435" s="5"/>
      <c r="AFZ435" s="5"/>
      <c r="AGA435" s="5"/>
      <c r="AGB435" s="5"/>
      <c r="AGC435" s="5"/>
      <c r="AGD435" s="5"/>
      <c r="AGE435" s="5"/>
      <c r="AGF435" s="5"/>
      <c r="AGG435" s="5"/>
      <c r="AGH435" s="5"/>
      <c r="AGI435" s="5"/>
      <c r="AGJ435" s="5"/>
      <c r="AGK435" s="5"/>
      <c r="AGL435" s="5"/>
      <c r="AGM435" s="5"/>
      <c r="AGN435" s="5"/>
      <c r="AGO435" s="5"/>
      <c r="AGP435" s="5"/>
      <c r="AGQ435" s="5"/>
      <c r="AGR435" s="5"/>
      <c r="AGS435" s="5"/>
      <c r="AGT435" s="5"/>
      <c r="AGU435" s="5"/>
      <c r="AGV435" s="5"/>
      <c r="AGW435" s="5"/>
      <c r="AGX435" s="5"/>
      <c r="AGY435" s="5"/>
      <c r="AGZ435" s="5"/>
      <c r="AHA435" s="5"/>
      <c r="AHB435" s="5"/>
      <c r="AHC435" s="5"/>
      <c r="AHD435" s="5"/>
      <c r="AHE435" s="5"/>
      <c r="AHF435" s="5"/>
      <c r="AHG435" s="5"/>
      <c r="AHH435" s="5"/>
      <c r="AHI435" s="5"/>
      <c r="AHJ435" s="5"/>
      <c r="AHK435" s="5"/>
      <c r="AHL435" s="5"/>
      <c r="AHM435" s="5"/>
      <c r="AHN435" s="5"/>
      <c r="AHO435" s="5"/>
      <c r="AHP435" s="5"/>
      <c r="AHQ435" s="5"/>
      <c r="AHR435" s="5"/>
      <c r="AHS435" s="5"/>
      <c r="AHT435" s="5"/>
      <c r="AHU435" s="5"/>
      <c r="AHV435" s="5"/>
      <c r="AHW435" s="5"/>
      <c r="AHX435" s="5"/>
      <c r="AHY435" s="5"/>
      <c r="AHZ435" s="5"/>
      <c r="AIA435" s="5"/>
      <c r="AIB435" s="5"/>
      <c r="AIC435" s="5"/>
      <c r="AID435" s="5"/>
      <c r="AIE435" s="5"/>
      <c r="AIF435" s="5"/>
      <c r="AIG435" s="5"/>
      <c r="AIH435" s="5"/>
      <c r="AII435" s="5"/>
      <c r="AIJ435" s="5"/>
      <c r="AIK435" s="5"/>
      <c r="AIL435" s="5"/>
      <c r="AIM435" s="5"/>
      <c r="AIN435" s="5"/>
      <c r="AIO435" s="5"/>
      <c r="AIP435" s="5"/>
      <c r="AIQ435" s="5"/>
      <c r="AIR435" s="5"/>
      <c r="AIS435" s="5"/>
      <c r="AIT435" s="5"/>
      <c r="AIU435" s="5"/>
      <c r="AIV435" s="5"/>
      <c r="AIW435" s="5"/>
      <c r="AIX435" s="5"/>
      <c r="AIY435" s="5"/>
      <c r="AIZ435" s="5"/>
      <c r="AJA435" s="5"/>
      <c r="AJB435" s="5"/>
      <c r="AJC435" s="5"/>
      <c r="AJD435" s="5"/>
      <c r="AJE435" s="5"/>
      <c r="AJF435" s="5"/>
      <c r="AJG435" s="5"/>
      <c r="AJH435" s="5"/>
      <c r="AJI435" s="5"/>
      <c r="AJJ435" s="5"/>
      <c r="AJK435" s="5"/>
      <c r="AJL435" s="5"/>
      <c r="AJM435" s="5"/>
      <c r="AJN435" s="5"/>
      <c r="AJO435" s="5"/>
      <c r="AJP435" s="5"/>
      <c r="AJQ435" s="5"/>
      <c r="AJR435" s="5"/>
      <c r="AJS435" s="5"/>
      <c r="AJT435" s="5"/>
      <c r="AJU435" s="5"/>
      <c r="AJV435" s="5"/>
      <c r="AJW435" s="5"/>
      <c r="AJX435" s="5"/>
      <c r="AJY435" s="5"/>
      <c r="AJZ435" s="5"/>
      <c r="AKA435" s="5"/>
      <c r="AKB435" s="5"/>
      <c r="AKC435" s="5"/>
      <c r="AKD435" s="5"/>
      <c r="AKE435" s="5"/>
      <c r="AKF435" s="5"/>
      <c r="AKG435" s="5"/>
      <c r="AKH435" s="5"/>
      <c r="AKI435" s="5"/>
      <c r="AKJ435" s="5"/>
      <c r="AKK435" s="5"/>
      <c r="AKL435" s="5"/>
      <c r="AKM435" s="5"/>
      <c r="AKN435" s="5"/>
      <c r="AKO435" s="5"/>
      <c r="AKP435" s="5"/>
      <c r="AKQ435" s="5"/>
      <c r="AKR435" s="5"/>
      <c r="AKS435" s="5"/>
      <c r="AKT435" s="5"/>
      <c r="AKU435" s="5"/>
      <c r="AKV435" s="5"/>
      <c r="AKW435" s="5"/>
      <c r="AKX435" s="5"/>
      <c r="AKY435" s="5"/>
      <c r="AKZ435" s="5"/>
      <c r="ALA435" s="5"/>
      <c r="ALB435" s="5"/>
      <c r="ALC435" s="5"/>
      <c r="ALD435" s="5"/>
      <c r="ALE435" s="5"/>
      <c r="ALF435" s="5"/>
      <c r="ALG435" s="5"/>
      <c r="ALH435" s="5"/>
      <c r="ALI435" s="5"/>
      <c r="ALJ435" s="5"/>
      <c r="ALK435" s="5"/>
      <c r="ALL435" s="5"/>
      <c r="ALM435" s="5"/>
      <c r="ALN435" s="5"/>
      <c r="ALO435" s="5"/>
      <c r="ALP435" s="5"/>
      <c r="ALQ435" s="5"/>
      <c r="ALR435" s="5"/>
      <c r="ALS435" s="5"/>
      <c r="ALT435" s="5"/>
      <c r="ALU435" s="5"/>
      <c r="ALV435" s="5"/>
      <c r="ALW435" s="5"/>
      <c r="ALX435" s="5"/>
      <c r="ALY435" s="5"/>
      <c r="ALZ435" s="5"/>
      <c r="AMA435" s="5"/>
      <c r="AMB435" s="5"/>
      <c r="AMC435" s="5"/>
      <c r="AMD435" s="5"/>
      <c r="AME435" s="5"/>
      <c r="AMF435" s="5"/>
      <c r="AMG435" s="5"/>
      <c r="AMH435" s="5"/>
      <c r="AMI435" s="5"/>
      <c r="AMJ435" s="5"/>
      <c r="AMK435" s="5"/>
      <c r="AML435" s="5"/>
      <c r="AMM435" s="5"/>
      <c r="AMN435" s="5"/>
      <c r="AMO435" s="5"/>
      <c r="AMP435" s="5"/>
      <c r="AMQ435" s="5"/>
      <c r="AMR435" s="5"/>
      <c r="AMS435" s="5"/>
      <c r="AMT435" s="5"/>
      <c r="AMU435" s="5"/>
      <c r="AMV435" s="5"/>
      <c r="AMW435" s="5"/>
      <c r="AMX435" s="5"/>
      <c r="AMY435" s="5"/>
      <c r="AMZ435" s="5"/>
      <c r="ANA435" s="5"/>
      <c r="ANB435" s="5"/>
      <c r="ANC435" s="5"/>
      <c r="AND435" s="5"/>
      <c r="ANE435" s="5"/>
      <c r="ANF435" s="5"/>
      <c r="ANG435" s="5"/>
      <c r="ANH435" s="5"/>
      <c r="ANI435" s="5"/>
      <c r="ANJ435" s="5"/>
      <c r="ANK435" s="5"/>
      <c r="ANL435" s="5"/>
      <c r="ANM435" s="5"/>
      <c r="ANN435" s="5"/>
      <c r="ANO435" s="5"/>
      <c r="ANP435" s="5"/>
      <c r="ANQ435" s="5"/>
      <c r="ANR435" s="5"/>
      <c r="ANS435" s="5"/>
      <c r="ANT435" s="5"/>
      <c r="ANU435" s="5"/>
      <c r="ANV435" s="5"/>
      <c r="ANW435" s="5"/>
      <c r="ANX435" s="5"/>
      <c r="ANY435" s="5"/>
      <c r="ANZ435" s="5"/>
      <c r="AOA435" s="5"/>
      <c r="AOB435" s="5"/>
      <c r="AOC435" s="5"/>
      <c r="AOD435" s="5"/>
      <c r="AOE435" s="5"/>
      <c r="AOF435" s="5"/>
      <c r="AOG435" s="5"/>
      <c r="AOH435" s="5"/>
      <c r="AOI435" s="5"/>
      <c r="AOJ435" s="5"/>
      <c r="AOK435" s="5"/>
      <c r="AOL435" s="5"/>
      <c r="AOM435" s="5"/>
      <c r="AON435" s="5"/>
      <c r="AOO435" s="5"/>
      <c r="AOP435" s="5"/>
      <c r="AOQ435" s="5"/>
      <c r="AOR435" s="5"/>
      <c r="AOS435" s="5"/>
      <c r="AOT435" s="5"/>
      <c r="AOU435" s="5"/>
      <c r="AOV435" s="5"/>
      <c r="AOW435" s="5"/>
      <c r="AOX435" s="5"/>
      <c r="AOY435" s="5"/>
      <c r="AOZ435" s="5"/>
      <c r="APA435" s="5"/>
      <c r="APB435" s="5"/>
      <c r="APC435" s="5"/>
      <c r="APD435" s="5"/>
      <c r="APE435" s="5"/>
      <c r="APF435" s="5"/>
      <c r="APG435" s="5"/>
      <c r="APH435" s="5"/>
      <c r="API435" s="5"/>
      <c r="APJ435" s="5"/>
      <c r="APK435" s="5"/>
      <c r="APL435" s="5"/>
      <c r="APM435" s="5"/>
      <c r="APN435" s="5"/>
      <c r="APO435" s="5"/>
      <c r="APP435" s="5"/>
      <c r="APQ435" s="5"/>
      <c r="APR435" s="5"/>
      <c r="APS435" s="5"/>
      <c r="APT435" s="5"/>
      <c r="APU435" s="5"/>
      <c r="APV435" s="5"/>
      <c r="APW435" s="5"/>
      <c r="APX435" s="5"/>
      <c r="APY435" s="5"/>
      <c r="APZ435" s="5"/>
      <c r="AQA435" s="5"/>
      <c r="AQB435" s="5"/>
      <c r="AQC435" s="5"/>
      <c r="AQD435" s="5"/>
      <c r="AQE435" s="5"/>
      <c r="AQF435" s="5"/>
      <c r="AQG435" s="5"/>
      <c r="AQH435" s="5"/>
      <c r="AQI435" s="5"/>
      <c r="AQJ435" s="5"/>
      <c r="AQK435" s="5"/>
      <c r="AQL435" s="5"/>
      <c r="AQM435" s="5"/>
      <c r="AQN435" s="5"/>
      <c r="AQO435" s="5"/>
      <c r="AQP435" s="5"/>
      <c r="AQQ435" s="5"/>
      <c r="AQR435" s="5"/>
      <c r="AQS435" s="5"/>
      <c r="AQT435" s="5"/>
      <c r="AQU435" s="5"/>
      <c r="AQV435" s="5"/>
      <c r="AQW435" s="5"/>
      <c r="AQX435" s="5"/>
      <c r="AQY435" s="5"/>
      <c r="AQZ435" s="5"/>
    </row>
    <row r="436" spans="1:1144" s="4" customFormat="1" ht="36" customHeight="1">
      <c r="A436" s="95" t="s">
        <v>107</v>
      </c>
      <c r="B436" s="95" t="s">
        <v>15</v>
      </c>
      <c r="C436" s="95" t="s">
        <v>17</v>
      </c>
      <c r="D436" s="95" t="s">
        <v>19</v>
      </c>
      <c r="E436" s="95" t="s">
        <v>224</v>
      </c>
      <c r="F436" s="95" t="s">
        <v>1646</v>
      </c>
      <c r="G436" s="95" t="s">
        <v>1473</v>
      </c>
      <c r="H436" s="95" t="s">
        <v>520</v>
      </c>
      <c r="I436" s="95" t="s">
        <v>230</v>
      </c>
      <c r="J436" s="93" t="s">
        <v>231</v>
      </c>
      <c r="K436" s="93" t="s">
        <v>1618</v>
      </c>
      <c r="L436" s="93" t="s">
        <v>1649</v>
      </c>
      <c r="M436" s="93" t="s">
        <v>1633</v>
      </c>
      <c r="N436" s="93" t="s">
        <v>1615</v>
      </c>
      <c r="O436" s="93">
        <v>0.5</v>
      </c>
      <c r="P436" s="93" t="s">
        <v>1634</v>
      </c>
      <c r="Q436" s="93" t="s">
        <v>1635</v>
      </c>
      <c r="R436" s="94" t="s">
        <v>1632</v>
      </c>
      <c r="S436" s="93" t="s">
        <v>1647</v>
      </c>
      <c r="T436" s="93" t="s">
        <v>1648</v>
      </c>
      <c r="U436" s="93" t="s">
        <v>1644</v>
      </c>
      <c r="V436" s="93" t="s">
        <v>1645</v>
      </c>
      <c r="W436" s="96"/>
      <c r="X436" s="96"/>
      <c r="Y436" s="96"/>
      <c r="Z436" s="96"/>
      <c r="AA436" s="96"/>
      <c r="AB436" s="96"/>
      <c r="AC436" s="96"/>
      <c r="AD436" s="96"/>
      <c r="AE436" s="96"/>
      <c r="AF436" s="96"/>
      <c r="AG436" s="96"/>
      <c r="AH436" s="96"/>
      <c r="AI436" s="96"/>
      <c r="AJ436" s="96"/>
      <c r="AK436" s="96"/>
      <c r="AL436" s="96"/>
      <c r="AM436" s="96"/>
      <c r="AN436" s="96"/>
      <c r="AO436" s="96"/>
      <c r="AP436" s="96"/>
      <c r="AQ436" s="96"/>
      <c r="AR436" s="97"/>
      <c r="AS436" s="97"/>
      <c r="AT436" s="97"/>
      <c r="AU436" s="97"/>
      <c r="AV436" s="97"/>
      <c r="AW436" s="97"/>
      <c r="AX436" s="97"/>
      <c r="AY436" s="97"/>
      <c r="AZ436" s="97"/>
      <c r="BA436" s="97"/>
      <c r="BB436" s="97"/>
      <c r="BC436" s="97"/>
      <c r="BD436" s="97"/>
      <c r="BE436" s="97"/>
      <c r="BF436" s="97"/>
      <c r="BG436" s="97"/>
      <c r="BH436" s="97"/>
      <c r="BI436" s="97"/>
      <c r="BJ436" s="97"/>
      <c r="BK436" s="97"/>
      <c r="BL436" s="97"/>
      <c r="BM436" s="97"/>
      <c r="BN436" s="97"/>
      <c r="BO436" s="97"/>
      <c r="BP436" s="97"/>
      <c r="BQ436" s="97"/>
      <c r="BR436" s="97"/>
      <c r="BS436" s="97"/>
      <c r="BT436" s="97"/>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c r="GQ436" s="5"/>
      <c r="GR436" s="5"/>
      <c r="GS436" s="5"/>
      <c r="GT436" s="5"/>
      <c r="GU436" s="5"/>
      <c r="GV436" s="5"/>
      <c r="GW436" s="5"/>
      <c r="GX436" s="5"/>
      <c r="GY436" s="5"/>
      <c r="GZ436" s="5"/>
      <c r="HA436" s="5"/>
      <c r="HB436" s="5"/>
      <c r="HC436" s="5"/>
      <c r="HD436" s="5"/>
      <c r="HE436" s="5"/>
      <c r="HF436" s="5"/>
      <c r="HG436" s="5"/>
      <c r="HH436" s="5"/>
      <c r="HI436" s="5"/>
      <c r="HJ436" s="5"/>
      <c r="HK436" s="5"/>
      <c r="HL436" s="5"/>
      <c r="HM436" s="5"/>
      <c r="HN436" s="5"/>
      <c r="HO436" s="5"/>
      <c r="HP436" s="5"/>
      <c r="HQ436" s="5"/>
      <c r="HR436" s="5"/>
      <c r="HS436" s="5"/>
      <c r="HT436" s="5"/>
      <c r="HU436" s="5"/>
      <c r="HV436" s="5"/>
      <c r="HW436" s="5"/>
      <c r="HX436" s="5"/>
      <c r="HY436" s="5"/>
      <c r="HZ436" s="5"/>
      <c r="IA436" s="5"/>
      <c r="IB436" s="5"/>
      <c r="IC436" s="5"/>
      <c r="ID436" s="5"/>
      <c r="IE436" s="5"/>
      <c r="IF436" s="5"/>
      <c r="IG436" s="5"/>
      <c r="IH436" s="5"/>
      <c r="II436" s="5"/>
      <c r="IJ436" s="5"/>
      <c r="IK436" s="5"/>
      <c r="IL436" s="5"/>
      <c r="IM436" s="5"/>
      <c r="IN436" s="5"/>
      <c r="IO436" s="5"/>
      <c r="IP436" s="5"/>
      <c r="IQ436" s="5"/>
      <c r="IR436" s="5"/>
      <c r="IS436" s="5"/>
      <c r="IT436" s="5"/>
      <c r="IU436" s="5"/>
      <c r="IV436" s="5"/>
      <c r="IW436" s="5"/>
      <c r="IX436" s="5"/>
      <c r="IY436" s="5"/>
      <c r="IZ436" s="5"/>
      <c r="JA436" s="5"/>
      <c r="JB436" s="5"/>
      <c r="JC436" s="5"/>
      <c r="JD436" s="5"/>
      <c r="JE436" s="5"/>
      <c r="JF436" s="5"/>
      <c r="JG436" s="5"/>
      <c r="JH436" s="5"/>
      <c r="JI436" s="5"/>
      <c r="JJ436" s="5"/>
      <c r="JK436" s="5"/>
      <c r="JL436" s="5"/>
      <c r="JM436" s="5"/>
      <c r="JN436" s="5"/>
      <c r="JO436" s="5"/>
      <c r="JP436" s="5"/>
      <c r="JQ436" s="5"/>
      <c r="JR436" s="5"/>
      <c r="JS436" s="5"/>
      <c r="JT436" s="5"/>
      <c r="JU436" s="5"/>
      <c r="JV436" s="5"/>
      <c r="JW436" s="5"/>
      <c r="JX436" s="5"/>
      <c r="JY436" s="5"/>
      <c r="JZ436" s="5"/>
      <c r="KA436" s="5"/>
      <c r="KB436" s="5"/>
      <c r="KC436" s="5"/>
      <c r="KD436" s="5"/>
      <c r="KE436" s="5"/>
      <c r="KF436" s="5"/>
      <c r="KG436" s="5"/>
      <c r="KH436" s="5"/>
      <c r="KI436" s="5"/>
      <c r="KJ436" s="5"/>
      <c r="KK436" s="5"/>
      <c r="KL436" s="5"/>
      <c r="KM436" s="5"/>
      <c r="KN436" s="5"/>
      <c r="KO436" s="5"/>
      <c r="KP436" s="5"/>
      <c r="KQ436" s="5"/>
      <c r="KR436" s="5"/>
      <c r="KS436" s="5"/>
      <c r="KT436" s="5"/>
      <c r="KU436" s="5"/>
      <c r="KV436" s="5"/>
      <c r="KW436" s="5"/>
      <c r="KX436" s="5"/>
      <c r="KY436" s="5"/>
      <c r="KZ436" s="5"/>
      <c r="LA436" s="5"/>
      <c r="LB436" s="5"/>
      <c r="LC436" s="5"/>
      <c r="LD436" s="5"/>
      <c r="LE436" s="5"/>
      <c r="LF436" s="5"/>
      <c r="LG436" s="5"/>
      <c r="LH436" s="5"/>
      <c r="LI436" s="5"/>
      <c r="LJ436" s="5"/>
      <c r="LK436" s="5"/>
      <c r="LL436" s="5"/>
      <c r="LM436" s="5"/>
      <c r="LN436" s="5"/>
      <c r="LO436" s="5"/>
      <c r="LP436" s="5"/>
      <c r="LQ436" s="5"/>
      <c r="LR436" s="5"/>
      <c r="LS436" s="5"/>
      <c r="LT436" s="5"/>
      <c r="LU436" s="5"/>
      <c r="LV436" s="5"/>
      <c r="LW436" s="5"/>
      <c r="LX436" s="5"/>
      <c r="LY436" s="5"/>
      <c r="LZ436" s="5"/>
      <c r="MA436" s="5"/>
      <c r="MB436" s="5"/>
      <c r="MC436" s="5"/>
      <c r="MD436" s="5"/>
      <c r="ME436" s="5"/>
      <c r="MF436" s="5"/>
      <c r="MG436" s="5"/>
      <c r="MH436" s="5"/>
      <c r="MI436" s="5"/>
      <c r="MJ436" s="5"/>
      <c r="MK436" s="5"/>
      <c r="ML436" s="5"/>
      <c r="MM436" s="5"/>
      <c r="MN436" s="5"/>
      <c r="MO436" s="5"/>
      <c r="MP436" s="5"/>
      <c r="MQ436" s="5"/>
      <c r="MR436" s="5"/>
      <c r="MS436" s="5"/>
      <c r="MT436" s="5"/>
      <c r="MU436" s="5"/>
      <c r="MV436" s="5"/>
      <c r="MW436" s="5"/>
      <c r="MX436" s="5"/>
      <c r="MY436" s="5"/>
      <c r="MZ436" s="5"/>
      <c r="NA436" s="5"/>
      <c r="NB436" s="5"/>
      <c r="NC436" s="5"/>
      <c r="ND436" s="5"/>
      <c r="NE436" s="5"/>
      <c r="NF436" s="5"/>
      <c r="NG436" s="5"/>
      <c r="NH436" s="5"/>
      <c r="NI436" s="5"/>
      <c r="NJ436" s="5"/>
      <c r="NK436" s="5"/>
      <c r="NL436" s="5"/>
      <c r="NM436" s="5"/>
      <c r="NN436" s="5"/>
      <c r="NO436" s="5"/>
      <c r="NP436" s="5"/>
      <c r="NQ436" s="5"/>
      <c r="NR436" s="5"/>
      <c r="NS436" s="5"/>
      <c r="NT436" s="5"/>
      <c r="NU436" s="5"/>
      <c r="NV436" s="5"/>
      <c r="NW436" s="5"/>
      <c r="NX436" s="5"/>
      <c r="NY436" s="5"/>
      <c r="NZ436" s="5"/>
      <c r="OA436" s="5"/>
      <c r="OB436" s="5"/>
      <c r="OC436" s="5"/>
      <c r="OD436" s="5"/>
      <c r="OE436" s="5"/>
      <c r="OF436" s="5"/>
      <c r="OG436" s="5"/>
      <c r="OH436" s="5"/>
      <c r="OI436" s="5"/>
      <c r="OJ436" s="5"/>
      <c r="OK436" s="5"/>
      <c r="OL436" s="5"/>
      <c r="OM436" s="5"/>
      <c r="ON436" s="5"/>
      <c r="OO436" s="5"/>
      <c r="OP436" s="5"/>
      <c r="OQ436" s="5"/>
      <c r="OR436" s="5"/>
      <c r="OS436" s="5"/>
      <c r="OT436" s="5"/>
      <c r="OU436" s="5"/>
      <c r="OV436" s="5"/>
      <c r="OW436" s="5"/>
      <c r="OX436" s="5"/>
      <c r="OY436" s="5"/>
      <c r="OZ436" s="5"/>
      <c r="PA436" s="5"/>
      <c r="PB436" s="5"/>
      <c r="PC436" s="5"/>
      <c r="PD436" s="5"/>
      <c r="PE436" s="5"/>
      <c r="PF436" s="5"/>
      <c r="PG436" s="5"/>
      <c r="PH436" s="5"/>
      <c r="PI436" s="5"/>
      <c r="PJ436" s="5"/>
      <c r="PK436" s="5"/>
      <c r="PL436" s="5"/>
      <c r="PM436" s="5"/>
      <c r="PN436" s="5"/>
      <c r="PO436" s="5"/>
      <c r="PP436" s="5"/>
      <c r="PQ436" s="5"/>
      <c r="PR436" s="5"/>
      <c r="PS436" s="5"/>
      <c r="PT436" s="5"/>
      <c r="PU436" s="5"/>
      <c r="PV436" s="5"/>
      <c r="PW436" s="5"/>
      <c r="PX436" s="5"/>
      <c r="PY436" s="5"/>
      <c r="PZ436" s="5"/>
      <c r="QA436" s="5"/>
      <c r="QB436" s="5"/>
      <c r="QC436" s="5"/>
      <c r="QD436" s="5"/>
      <c r="QE436" s="5"/>
      <c r="QF436" s="5"/>
      <c r="QG436" s="5"/>
      <c r="QH436" s="5"/>
      <c r="QI436" s="5"/>
      <c r="QJ436" s="5"/>
      <c r="QK436" s="5"/>
      <c r="QL436" s="5"/>
      <c r="QM436" s="5"/>
      <c r="QN436" s="5"/>
      <c r="QO436" s="5"/>
      <c r="QP436" s="5"/>
      <c r="QQ436" s="5"/>
      <c r="QR436" s="5"/>
      <c r="QS436" s="5"/>
      <c r="QT436" s="5"/>
      <c r="QU436" s="5"/>
      <c r="QV436" s="5"/>
      <c r="QW436" s="5"/>
      <c r="QX436" s="5"/>
      <c r="QY436" s="5"/>
      <c r="QZ436" s="5"/>
      <c r="RA436" s="5"/>
      <c r="RB436" s="5"/>
      <c r="RC436" s="5"/>
      <c r="RD436" s="5"/>
      <c r="RE436" s="5"/>
      <c r="RF436" s="5"/>
      <c r="RG436" s="5"/>
      <c r="RH436" s="5"/>
      <c r="RI436" s="5"/>
      <c r="RJ436" s="5"/>
      <c r="RK436" s="5"/>
      <c r="RL436" s="5"/>
      <c r="RM436" s="5"/>
      <c r="RN436" s="5"/>
      <c r="RO436" s="5"/>
      <c r="RP436" s="5"/>
      <c r="RQ436" s="5"/>
      <c r="RR436" s="5"/>
      <c r="RS436" s="5"/>
      <c r="RT436" s="5"/>
      <c r="RU436" s="5"/>
      <c r="RV436" s="5"/>
      <c r="RW436" s="5"/>
      <c r="RX436" s="5"/>
      <c r="RY436" s="5"/>
      <c r="RZ436" s="5"/>
      <c r="SA436" s="5"/>
      <c r="SB436" s="5"/>
      <c r="SC436" s="5"/>
      <c r="SD436" s="5"/>
      <c r="SE436" s="5"/>
      <c r="SF436" s="5"/>
      <c r="SG436" s="5"/>
      <c r="SH436" s="5"/>
      <c r="SI436" s="5"/>
      <c r="SJ436" s="5"/>
      <c r="SK436" s="5"/>
      <c r="SL436" s="5"/>
      <c r="SM436" s="5"/>
      <c r="SN436" s="5"/>
      <c r="SO436" s="5"/>
      <c r="SP436" s="5"/>
      <c r="SQ436" s="5"/>
      <c r="SR436" s="5"/>
      <c r="SS436" s="5"/>
      <c r="ST436" s="5"/>
      <c r="SU436" s="5"/>
      <c r="SV436" s="5"/>
      <c r="SW436" s="5"/>
      <c r="SX436" s="5"/>
      <c r="SY436" s="5"/>
      <c r="SZ436" s="5"/>
      <c r="TA436" s="5"/>
      <c r="TB436" s="5"/>
      <c r="TC436" s="5"/>
      <c r="TD436" s="5"/>
      <c r="TE436" s="5"/>
      <c r="TF436" s="5"/>
      <c r="TG436" s="5"/>
      <c r="TH436" s="5"/>
      <c r="TI436" s="5"/>
      <c r="TJ436" s="5"/>
      <c r="TK436" s="5"/>
      <c r="TL436" s="5"/>
      <c r="TM436" s="5"/>
      <c r="TN436" s="5"/>
      <c r="TO436" s="5"/>
      <c r="TP436" s="5"/>
      <c r="TQ436" s="5"/>
      <c r="TR436" s="5"/>
      <c r="TS436" s="5"/>
      <c r="TT436" s="5"/>
      <c r="TU436" s="5"/>
      <c r="TV436" s="5"/>
      <c r="TW436" s="5"/>
      <c r="TX436" s="5"/>
      <c r="TY436" s="5"/>
      <c r="TZ436" s="5"/>
      <c r="UA436" s="5"/>
      <c r="UB436" s="5"/>
      <c r="UC436" s="5"/>
      <c r="UD436" s="5"/>
      <c r="UE436" s="5"/>
      <c r="UF436" s="5"/>
      <c r="UG436" s="5"/>
      <c r="UH436" s="5"/>
      <c r="UI436" s="5"/>
      <c r="UJ436" s="5"/>
      <c r="UK436" s="5"/>
      <c r="UL436" s="5"/>
      <c r="UM436" s="5"/>
      <c r="UN436" s="5"/>
      <c r="UO436" s="5"/>
      <c r="UP436" s="5"/>
      <c r="UQ436" s="5"/>
      <c r="UR436" s="5"/>
      <c r="US436" s="5"/>
      <c r="UT436" s="5"/>
      <c r="UU436" s="5"/>
      <c r="UV436" s="5"/>
      <c r="UW436" s="5"/>
      <c r="UX436" s="5"/>
      <c r="UY436" s="5"/>
      <c r="UZ436" s="5"/>
      <c r="VA436" s="5"/>
      <c r="VB436" s="5"/>
      <c r="VC436" s="5"/>
      <c r="VD436" s="5"/>
      <c r="VE436" s="5"/>
      <c r="VF436" s="5"/>
      <c r="VG436" s="5"/>
      <c r="VH436" s="5"/>
      <c r="VI436" s="5"/>
      <c r="VJ436" s="5"/>
      <c r="VK436" s="5"/>
      <c r="VL436" s="5"/>
      <c r="VM436" s="5"/>
      <c r="VN436" s="5"/>
      <c r="VO436" s="5"/>
      <c r="VP436" s="5"/>
      <c r="VQ436" s="5"/>
      <c r="VR436" s="5"/>
      <c r="VS436" s="5"/>
      <c r="VT436" s="5"/>
      <c r="VU436" s="5"/>
      <c r="VV436" s="5"/>
      <c r="VW436" s="5"/>
      <c r="VX436" s="5"/>
      <c r="VY436" s="5"/>
      <c r="VZ436" s="5"/>
      <c r="WA436" s="5"/>
      <c r="WB436" s="5"/>
      <c r="WC436" s="5"/>
      <c r="WD436" s="5"/>
      <c r="WE436" s="5"/>
      <c r="WF436" s="5"/>
      <c r="WG436" s="5"/>
      <c r="WH436" s="5"/>
      <c r="WI436" s="5"/>
      <c r="WJ436" s="5"/>
      <c r="WK436" s="5"/>
      <c r="WL436" s="5"/>
      <c r="WM436" s="5"/>
      <c r="WN436" s="5"/>
      <c r="WO436" s="5"/>
      <c r="WP436" s="5"/>
      <c r="WQ436" s="5"/>
      <c r="WR436" s="5"/>
      <c r="WS436" s="5"/>
      <c r="WT436" s="5"/>
      <c r="WU436" s="5"/>
      <c r="WV436" s="5"/>
      <c r="WW436" s="5"/>
      <c r="WX436" s="5"/>
      <c r="WY436" s="5"/>
      <c r="WZ436" s="5"/>
      <c r="XA436" s="5"/>
      <c r="XB436" s="5"/>
      <c r="XC436" s="5"/>
      <c r="XD436" s="5"/>
      <c r="XE436" s="5"/>
      <c r="XF436" s="5"/>
      <c r="XG436" s="5"/>
      <c r="XH436" s="5"/>
      <c r="XI436" s="5"/>
      <c r="XJ436" s="5"/>
      <c r="XK436" s="5"/>
      <c r="XL436" s="5"/>
      <c r="XM436" s="5"/>
      <c r="XN436" s="5"/>
      <c r="XO436" s="5"/>
      <c r="XP436" s="5"/>
      <c r="XQ436" s="5"/>
      <c r="XR436" s="5"/>
      <c r="XS436" s="5"/>
      <c r="XT436" s="5"/>
      <c r="XU436" s="5"/>
      <c r="XV436" s="5"/>
      <c r="XW436" s="5"/>
      <c r="XX436" s="5"/>
      <c r="XY436" s="5"/>
      <c r="XZ436" s="5"/>
      <c r="YA436" s="5"/>
      <c r="YB436" s="5"/>
      <c r="YC436" s="5"/>
      <c r="YD436" s="5"/>
      <c r="YE436" s="5"/>
      <c r="YF436" s="5"/>
      <c r="YG436" s="5"/>
      <c r="YH436" s="5"/>
      <c r="YI436" s="5"/>
      <c r="YJ436" s="5"/>
      <c r="YK436" s="5"/>
      <c r="YL436" s="5"/>
      <c r="YM436" s="5"/>
      <c r="YN436" s="5"/>
      <c r="YO436" s="5"/>
      <c r="YP436" s="5"/>
      <c r="YQ436" s="5"/>
      <c r="YR436" s="5"/>
      <c r="YS436" s="5"/>
      <c r="YT436" s="5"/>
      <c r="YU436" s="5"/>
      <c r="YV436" s="5"/>
      <c r="YW436" s="5"/>
      <c r="YX436" s="5"/>
      <c r="YY436" s="5"/>
      <c r="YZ436" s="5"/>
      <c r="ZA436" s="5"/>
      <c r="ZB436" s="5"/>
      <c r="ZC436" s="5"/>
      <c r="ZD436" s="5"/>
      <c r="ZE436" s="5"/>
      <c r="ZF436" s="5"/>
      <c r="ZG436" s="5"/>
      <c r="ZH436" s="5"/>
      <c r="ZI436" s="5"/>
      <c r="ZJ436" s="5"/>
      <c r="ZK436" s="5"/>
      <c r="ZL436" s="5"/>
      <c r="ZM436" s="5"/>
      <c r="ZN436" s="5"/>
      <c r="ZO436" s="5"/>
      <c r="ZP436" s="5"/>
      <c r="ZQ436" s="5"/>
      <c r="ZR436" s="5"/>
      <c r="ZS436" s="5"/>
      <c r="ZT436" s="5"/>
      <c r="ZU436" s="5"/>
      <c r="ZV436" s="5"/>
      <c r="ZW436" s="5"/>
      <c r="ZX436" s="5"/>
      <c r="ZY436" s="5"/>
      <c r="ZZ436" s="5"/>
      <c r="AAA436" s="5"/>
      <c r="AAB436" s="5"/>
      <c r="AAC436" s="5"/>
      <c r="AAD436" s="5"/>
      <c r="AAE436" s="5"/>
      <c r="AAF436" s="5"/>
      <c r="AAG436" s="5"/>
      <c r="AAH436" s="5"/>
      <c r="AAI436" s="5"/>
      <c r="AAJ436" s="5"/>
      <c r="AAK436" s="5"/>
      <c r="AAL436" s="5"/>
      <c r="AAM436" s="5"/>
      <c r="AAN436" s="5"/>
      <c r="AAO436" s="5"/>
      <c r="AAP436" s="5"/>
      <c r="AAQ436" s="5"/>
      <c r="AAR436" s="5"/>
      <c r="AAS436" s="5"/>
      <c r="AAT436" s="5"/>
      <c r="AAU436" s="5"/>
      <c r="AAV436" s="5"/>
      <c r="AAW436" s="5"/>
      <c r="AAX436" s="5"/>
      <c r="AAY436" s="5"/>
      <c r="AAZ436" s="5"/>
      <c r="ABA436" s="5"/>
      <c r="ABB436" s="5"/>
      <c r="ABC436" s="5"/>
      <c r="ABD436" s="5"/>
      <c r="ABE436" s="5"/>
      <c r="ABF436" s="5"/>
      <c r="ABG436" s="5"/>
      <c r="ABH436" s="5"/>
      <c r="ABI436" s="5"/>
      <c r="ABJ436" s="5"/>
      <c r="ABK436" s="5"/>
      <c r="ABL436" s="5"/>
      <c r="ABM436" s="5"/>
      <c r="ABN436" s="5"/>
      <c r="ABO436" s="5"/>
      <c r="ABP436" s="5"/>
      <c r="ABQ436" s="5"/>
      <c r="ABR436" s="5"/>
      <c r="ABS436" s="5"/>
      <c r="ABT436" s="5"/>
      <c r="ABU436" s="5"/>
      <c r="ABV436" s="5"/>
      <c r="ABW436" s="5"/>
      <c r="ABX436" s="5"/>
      <c r="ABY436" s="5"/>
      <c r="ABZ436" s="5"/>
      <c r="ACA436" s="5"/>
      <c r="ACB436" s="5"/>
      <c r="ACC436" s="5"/>
      <c r="ACD436" s="5"/>
      <c r="ACE436" s="5"/>
      <c r="ACF436" s="5"/>
      <c r="ACG436" s="5"/>
      <c r="ACH436" s="5"/>
      <c r="ACI436" s="5"/>
      <c r="ACJ436" s="5"/>
      <c r="ACK436" s="5"/>
      <c r="ACL436" s="5"/>
      <c r="ACM436" s="5"/>
      <c r="ACN436" s="5"/>
      <c r="ACO436" s="5"/>
      <c r="ACP436" s="5"/>
      <c r="ACQ436" s="5"/>
      <c r="ACR436" s="5"/>
      <c r="ACS436" s="5"/>
      <c r="ACT436" s="5"/>
      <c r="ACU436" s="5"/>
      <c r="ACV436" s="5"/>
      <c r="ACW436" s="5"/>
      <c r="ACX436" s="5"/>
      <c r="ACY436" s="5"/>
      <c r="ACZ436" s="5"/>
      <c r="ADA436" s="5"/>
      <c r="ADB436" s="5"/>
      <c r="ADC436" s="5"/>
      <c r="ADD436" s="5"/>
      <c r="ADE436" s="5"/>
      <c r="ADF436" s="5"/>
      <c r="ADG436" s="5"/>
      <c r="ADH436" s="5"/>
      <c r="ADI436" s="5"/>
      <c r="ADJ436" s="5"/>
      <c r="ADK436" s="5"/>
      <c r="ADL436" s="5"/>
      <c r="ADM436" s="5"/>
      <c r="ADN436" s="5"/>
      <c r="ADO436" s="5"/>
      <c r="ADP436" s="5"/>
      <c r="ADQ436" s="5"/>
      <c r="ADR436" s="5"/>
      <c r="ADS436" s="5"/>
      <c r="ADT436" s="5"/>
      <c r="ADU436" s="5"/>
      <c r="ADV436" s="5"/>
      <c r="ADW436" s="5"/>
      <c r="ADX436" s="5"/>
      <c r="ADY436" s="5"/>
      <c r="ADZ436" s="5"/>
      <c r="AEA436" s="5"/>
      <c r="AEB436" s="5"/>
      <c r="AEC436" s="5"/>
      <c r="AED436" s="5"/>
      <c r="AEE436" s="5"/>
      <c r="AEF436" s="5"/>
      <c r="AEG436" s="5"/>
      <c r="AEH436" s="5"/>
      <c r="AEI436" s="5"/>
      <c r="AEJ436" s="5"/>
      <c r="AEK436" s="5"/>
      <c r="AEL436" s="5"/>
      <c r="AEM436" s="5"/>
      <c r="AEN436" s="5"/>
      <c r="AEO436" s="5"/>
      <c r="AEP436" s="5"/>
      <c r="AEQ436" s="5"/>
      <c r="AER436" s="5"/>
      <c r="AES436" s="5"/>
      <c r="AET436" s="5"/>
      <c r="AEU436" s="5"/>
      <c r="AEV436" s="5"/>
      <c r="AEW436" s="5"/>
      <c r="AEX436" s="5"/>
      <c r="AEY436" s="5"/>
      <c r="AEZ436" s="5"/>
      <c r="AFA436" s="5"/>
      <c r="AFB436" s="5"/>
      <c r="AFC436" s="5"/>
      <c r="AFD436" s="5"/>
      <c r="AFE436" s="5"/>
      <c r="AFF436" s="5"/>
      <c r="AFG436" s="5"/>
      <c r="AFH436" s="5"/>
      <c r="AFI436" s="5"/>
      <c r="AFJ436" s="5"/>
      <c r="AFK436" s="5"/>
      <c r="AFL436" s="5"/>
      <c r="AFM436" s="5"/>
      <c r="AFN436" s="5"/>
      <c r="AFO436" s="5"/>
      <c r="AFP436" s="5"/>
      <c r="AFQ436" s="5"/>
      <c r="AFR436" s="5"/>
      <c r="AFS436" s="5"/>
      <c r="AFT436" s="5"/>
      <c r="AFU436" s="5"/>
      <c r="AFV436" s="5"/>
      <c r="AFW436" s="5"/>
      <c r="AFX436" s="5"/>
      <c r="AFY436" s="5"/>
      <c r="AFZ436" s="5"/>
      <c r="AGA436" s="5"/>
      <c r="AGB436" s="5"/>
      <c r="AGC436" s="5"/>
      <c r="AGD436" s="5"/>
      <c r="AGE436" s="5"/>
      <c r="AGF436" s="5"/>
      <c r="AGG436" s="5"/>
      <c r="AGH436" s="5"/>
      <c r="AGI436" s="5"/>
      <c r="AGJ436" s="5"/>
      <c r="AGK436" s="5"/>
      <c r="AGL436" s="5"/>
      <c r="AGM436" s="5"/>
      <c r="AGN436" s="5"/>
      <c r="AGO436" s="5"/>
      <c r="AGP436" s="5"/>
      <c r="AGQ436" s="5"/>
      <c r="AGR436" s="5"/>
      <c r="AGS436" s="5"/>
      <c r="AGT436" s="5"/>
      <c r="AGU436" s="5"/>
      <c r="AGV436" s="5"/>
      <c r="AGW436" s="5"/>
      <c r="AGX436" s="5"/>
      <c r="AGY436" s="5"/>
      <c r="AGZ436" s="5"/>
      <c r="AHA436" s="5"/>
      <c r="AHB436" s="5"/>
      <c r="AHC436" s="5"/>
      <c r="AHD436" s="5"/>
      <c r="AHE436" s="5"/>
      <c r="AHF436" s="5"/>
      <c r="AHG436" s="5"/>
      <c r="AHH436" s="5"/>
      <c r="AHI436" s="5"/>
      <c r="AHJ436" s="5"/>
      <c r="AHK436" s="5"/>
      <c r="AHL436" s="5"/>
      <c r="AHM436" s="5"/>
      <c r="AHN436" s="5"/>
      <c r="AHO436" s="5"/>
      <c r="AHP436" s="5"/>
      <c r="AHQ436" s="5"/>
      <c r="AHR436" s="5"/>
      <c r="AHS436" s="5"/>
      <c r="AHT436" s="5"/>
      <c r="AHU436" s="5"/>
      <c r="AHV436" s="5"/>
      <c r="AHW436" s="5"/>
      <c r="AHX436" s="5"/>
      <c r="AHY436" s="5"/>
      <c r="AHZ436" s="5"/>
      <c r="AIA436" s="5"/>
      <c r="AIB436" s="5"/>
      <c r="AIC436" s="5"/>
      <c r="AID436" s="5"/>
      <c r="AIE436" s="5"/>
      <c r="AIF436" s="5"/>
      <c r="AIG436" s="5"/>
      <c r="AIH436" s="5"/>
      <c r="AII436" s="5"/>
      <c r="AIJ436" s="5"/>
      <c r="AIK436" s="5"/>
      <c r="AIL436" s="5"/>
      <c r="AIM436" s="5"/>
      <c r="AIN436" s="5"/>
      <c r="AIO436" s="5"/>
      <c r="AIP436" s="5"/>
      <c r="AIQ436" s="5"/>
      <c r="AIR436" s="5"/>
      <c r="AIS436" s="5"/>
      <c r="AIT436" s="5"/>
      <c r="AIU436" s="5"/>
      <c r="AIV436" s="5"/>
      <c r="AIW436" s="5"/>
      <c r="AIX436" s="5"/>
      <c r="AIY436" s="5"/>
      <c r="AIZ436" s="5"/>
      <c r="AJA436" s="5"/>
      <c r="AJB436" s="5"/>
      <c r="AJC436" s="5"/>
      <c r="AJD436" s="5"/>
      <c r="AJE436" s="5"/>
      <c r="AJF436" s="5"/>
      <c r="AJG436" s="5"/>
      <c r="AJH436" s="5"/>
      <c r="AJI436" s="5"/>
      <c r="AJJ436" s="5"/>
      <c r="AJK436" s="5"/>
      <c r="AJL436" s="5"/>
      <c r="AJM436" s="5"/>
      <c r="AJN436" s="5"/>
      <c r="AJO436" s="5"/>
      <c r="AJP436" s="5"/>
      <c r="AJQ436" s="5"/>
      <c r="AJR436" s="5"/>
      <c r="AJS436" s="5"/>
      <c r="AJT436" s="5"/>
      <c r="AJU436" s="5"/>
      <c r="AJV436" s="5"/>
      <c r="AJW436" s="5"/>
      <c r="AJX436" s="5"/>
      <c r="AJY436" s="5"/>
      <c r="AJZ436" s="5"/>
      <c r="AKA436" s="5"/>
      <c r="AKB436" s="5"/>
      <c r="AKC436" s="5"/>
      <c r="AKD436" s="5"/>
      <c r="AKE436" s="5"/>
      <c r="AKF436" s="5"/>
      <c r="AKG436" s="5"/>
      <c r="AKH436" s="5"/>
      <c r="AKI436" s="5"/>
      <c r="AKJ436" s="5"/>
      <c r="AKK436" s="5"/>
      <c r="AKL436" s="5"/>
      <c r="AKM436" s="5"/>
      <c r="AKN436" s="5"/>
      <c r="AKO436" s="5"/>
      <c r="AKP436" s="5"/>
      <c r="AKQ436" s="5"/>
      <c r="AKR436" s="5"/>
      <c r="AKS436" s="5"/>
      <c r="AKT436" s="5"/>
      <c r="AKU436" s="5"/>
      <c r="AKV436" s="5"/>
      <c r="AKW436" s="5"/>
      <c r="AKX436" s="5"/>
      <c r="AKY436" s="5"/>
      <c r="AKZ436" s="5"/>
      <c r="ALA436" s="5"/>
      <c r="ALB436" s="5"/>
      <c r="ALC436" s="5"/>
      <c r="ALD436" s="5"/>
      <c r="ALE436" s="5"/>
      <c r="ALF436" s="5"/>
      <c r="ALG436" s="5"/>
      <c r="ALH436" s="5"/>
      <c r="ALI436" s="5"/>
      <c r="ALJ436" s="5"/>
      <c r="ALK436" s="5"/>
      <c r="ALL436" s="5"/>
      <c r="ALM436" s="5"/>
      <c r="ALN436" s="5"/>
      <c r="ALO436" s="5"/>
      <c r="ALP436" s="5"/>
      <c r="ALQ436" s="5"/>
      <c r="ALR436" s="5"/>
      <c r="ALS436" s="5"/>
      <c r="ALT436" s="5"/>
      <c r="ALU436" s="5"/>
      <c r="ALV436" s="5"/>
      <c r="ALW436" s="5"/>
      <c r="ALX436" s="5"/>
      <c r="ALY436" s="5"/>
      <c r="ALZ436" s="5"/>
      <c r="AMA436" s="5"/>
      <c r="AMB436" s="5"/>
      <c r="AMC436" s="5"/>
      <c r="AMD436" s="5"/>
      <c r="AME436" s="5"/>
      <c r="AMF436" s="5"/>
      <c r="AMG436" s="5"/>
      <c r="AMH436" s="5"/>
      <c r="AMI436" s="5"/>
      <c r="AMJ436" s="5"/>
      <c r="AMK436" s="5"/>
      <c r="AML436" s="5"/>
      <c r="AMM436" s="5"/>
      <c r="AMN436" s="5"/>
      <c r="AMO436" s="5"/>
      <c r="AMP436" s="5"/>
      <c r="AMQ436" s="5"/>
      <c r="AMR436" s="5"/>
      <c r="AMS436" s="5"/>
      <c r="AMT436" s="5"/>
      <c r="AMU436" s="5"/>
      <c r="AMV436" s="5"/>
      <c r="AMW436" s="5"/>
      <c r="AMX436" s="5"/>
      <c r="AMY436" s="5"/>
      <c r="AMZ436" s="5"/>
      <c r="ANA436" s="5"/>
      <c r="ANB436" s="5"/>
      <c r="ANC436" s="5"/>
      <c r="AND436" s="5"/>
      <c r="ANE436" s="5"/>
      <c r="ANF436" s="5"/>
      <c r="ANG436" s="5"/>
      <c r="ANH436" s="5"/>
      <c r="ANI436" s="5"/>
      <c r="ANJ436" s="5"/>
      <c r="ANK436" s="5"/>
      <c r="ANL436" s="5"/>
      <c r="ANM436" s="5"/>
      <c r="ANN436" s="5"/>
      <c r="ANO436" s="5"/>
      <c r="ANP436" s="5"/>
      <c r="ANQ436" s="5"/>
      <c r="ANR436" s="5"/>
      <c r="ANS436" s="5"/>
      <c r="ANT436" s="5"/>
      <c r="ANU436" s="5"/>
      <c r="ANV436" s="5"/>
      <c r="ANW436" s="5"/>
      <c r="ANX436" s="5"/>
      <c r="ANY436" s="5"/>
      <c r="ANZ436" s="5"/>
      <c r="AOA436" s="5"/>
      <c r="AOB436" s="5"/>
      <c r="AOC436" s="5"/>
      <c r="AOD436" s="5"/>
      <c r="AOE436" s="5"/>
      <c r="AOF436" s="5"/>
      <c r="AOG436" s="5"/>
      <c r="AOH436" s="5"/>
      <c r="AOI436" s="5"/>
      <c r="AOJ436" s="5"/>
      <c r="AOK436" s="5"/>
      <c r="AOL436" s="5"/>
      <c r="AOM436" s="5"/>
      <c r="AON436" s="5"/>
      <c r="AOO436" s="5"/>
      <c r="AOP436" s="5"/>
      <c r="AOQ436" s="5"/>
      <c r="AOR436" s="5"/>
      <c r="AOS436" s="5"/>
      <c r="AOT436" s="5"/>
      <c r="AOU436" s="5"/>
      <c r="AOV436" s="5"/>
      <c r="AOW436" s="5"/>
      <c r="AOX436" s="5"/>
      <c r="AOY436" s="5"/>
      <c r="AOZ436" s="5"/>
      <c r="APA436" s="5"/>
      <c r="APB436" s="5"/>
      <c r="APC436" s="5"/>
      <c r="APD436" s="5"/>
      <c r="APE436" s="5"/>
      <c r="APF436" s="5"/>
      <c r="APG436" s="5"/>
      <c r="APH436" s="5"/>
      <c r="API436" s="5"/>
      <c r="APJ436" s="5"/>
      <c r="APK436" s="5"/>
      <c r="APL436" s="5"/>
      <c r="APM436" s="5"/>
      <c r="APN436" s="5"/>
      <c r="APO436" s="5"/>
      <c r="APP436" s="5"/>
      <c r="APQ436" s="5"/>
      <c r="APR436" s="5"/>
      <c r="APS436" s="5"/>
      <c r="APT436" s="5"/>
      <c r="APU436" s="5"/>
      <c r="APV436" s="5"/>
      <c r="APW436" s="5"/>
      <c r="APX436" s="5"/>
      <c r="APY436" s="5"/>
      <c r="APZ436" s="5"/>
      <c r="AQA436" s="5"/>
      <c r="AQB436" s="5"/>
      <c r="AQC436" s="5"/>
      <c r="AQD436" s="5"/>
      <c r="AQE436" s="5"/>
      <c r="AQF436" s="5"/>
      <c r="AQG436" s="5"/>
      <c r="AQH436" s="5"/>
      <c r="AQI436" s="5"/>
      <c r="AQJ436" s="5"/>
      <c r="AQK436" s="5"/>
      <c r="AQL436" s="5"/>
      <c r="AQM436" s="5"/>
      <c r="AQN436" s="5"/>
      <c r="AQO436" s="5"/>
      <c r="AQP436" s="5"/>
      <c r="AQQ436" s="5"/>
      <c r="AQR436" s="5"/>
      <c r="AQS436" s="5"/>
      <c r="AQT436" s="5"/>
      <c r="AQU436" s="5"/>
      <c r="AQV436" s="5"/>
      <c r="AQW436" s="5"/>
      <c r="AQX436" s="5"/>
      <c r="AQY436" s="5"/>
      <c r="AQZ436" s="5"/>
    </row>
    <row r="437" spans="1:1144" s="4" customFormat="1" ht="36" customHeight="1">
      <c r="A437" s="95" t="s">
        <v>107</v>
      </c>
      <c r="B437" s="95" t="s">
        <v>15</v>
      </c>
      <c r="C437" s="95" t="s">
        <v>17</v>
      </c>
      <c r="D437" s="95" t="s">
        <v>19</v>
      </c>
      <c r="E437" s="95" t="s">
        <v>224</v>
      </c>
      <c r="F437" s="95" t="s">
        <v>1646</v>
      </c>
      <c r="G437" s="95" t="s">
        <v>1473</v>
      </c>
      <c r="H437" s="95" t="s">
        <v>520</v>
      </c>
      <c r="I437" s="95" t="s">
        <v>232</v>
      </c>
      <c r="J437" s="93" t="s">
        <v>233</v>
      </c>
      <c r="K437" s="93" t="s">
        <v>1636</v>
      </c>
      <c r="L437" s="93" t="s">
        <v>1636</v>
      </c>
      <c r="M437" s="93" t="s">
        <v>1637</v>
      </c>
      <c r="N437" s="93" t="s">
        <v>1638</v>
      </c>
      <c r="O437" s="93">
        <v>5</v>
      </c>
      <c r="P437" s="93" t="s">
        <v>1639</v>
      </c>
      <c r="Q437" s="93" t="s">
        <v>1640</v>
      </c>
      <c r="R437" s="94" t="s">
        <v>1641</v>
      </c>
      <c r="S437" s="93" t="s">
        <v>1647</v>
      </c>
      <c r="T437" s="93" t="s">
        <v>1648</v>
      </c>
      <c r="U437" s="93" t="s">
        <v>1644</v>
      </c>
      <c r="V437" s="93" t="s">
        <v>1645</v>
      </c>
      <c r="W437" s="96">
        <f t="shared" si="34"/>
        <v>250000000</v>
      </c>
      <c r="X437" s="96">
        <f t="shared" si="33"/>
        <v>250000000</v>
      </c>
      <c r="Y437" s="96">
        <v>250000000</v>
      </c>
      <c r="Z437" s="96"/>
      <c r="AA437" s="96"/>
      <c r="AB437" s="96"/>
      <c r="AC437" s="96"/>
      <c r="AD437" s="96"/>
      <c r="AE437" s="96"/>
      <c r="AF437" s="96"/>
      <c r="AG437" s="96"/>
      <c r="AH437" s="96"/>
      <c r="AI437" s="96"/>
      <c r="AJ437" s="96"/>
      <c r="AK437" s="96"/>
      <c r="AL437" s="96"/>
      <c r="AM437" s="96"/>
      <c r="AN437" s="96"/>
      <c r="AO437" s="96"/>
      <c r="AP437" s="96"/>
      <c r="AQ437" s="96"/>
      <c r="AR437" s="97"/>
      <c r="AS437" s="97"/>
      <c r="AT437" s="97"/>
      <c r="AU437" s="97"/>
      <c r="AV437" s="97"/>
      <c r="AW437" s="97"/>
      <c r="AX437" s="97"/>
      <c r="AY437" s="97"/>
      <c r="AZ437" s="97"/>
      <c r="BA437" s="97"/>
      <c r="BB437" s="97"/>
      <c r="BC437" s="97"/>
      <c r="BD437" s="97"/>
      <c r="BE437" s="97"/>
      <c r="BF437" s="97"/>
      <c r="BG437" s="97"/>
      <c r="BH437" s="97"/>
      <c r="BI437" s="97"/>
      <c r="BJ437" s="97"/>
      <c r="BK437" s="97"/>
      <c r="BL437" s="97"/>
      <c r="BM437" s="97"/>
      <c r="BN437" s="97"/>
      <c r="BO437" s="97"/>
      <c r="BP437" s="97"/>
      <c r="BQ437" s="97"/>
      <c r="BR437" s="97"/>
      <c r="BS437" s="97"/>
      <c r="BT437" s="97"/>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c r="GQ437" s="5"/>
      <c r="GR437" s="5"/>
      <c r="GS437" s="5"/>
      <c r="GT437" s="5"/>
      <c r="GU437" s="5"/>
      <c r="GV437" s="5"/>
      <c r="GW437" s="5"/>
      <c r="GX437" s="5"/>
      <c r="GY437" s="5"/>
      <c r="GZ437" s="5"/>
      <c r="HA437" s="5"/>
      <c r="HB437" s="5"/>
      <c r="HC437" s="5"/>
      <c r="HD437" s="5"/>
      <c r="HE437" s="5"/>
      <c r="HF437" s="5"/>
      <c r="HG437" s="5"/>
      <c r="HH437" s="5"/>
      <c r="HI437" s="5"/>
      <c r="HJ437" s="5"/>
      <c r="HK437" s="5"/>
      <c r="HL437" s="5"/>
      <c r="HM437" s="5"/>
      <c r="HN437" s="5"/>
      <c r="HO437" s="5"/>
      <c r="HP437" s="5"/>
      <c r="HQ437" s="5"/>
      <c r="HR437" s="5"/>
      <c r="HS437" s="5"/>
      <c r="HT437" s="5"/>
      <c r="HU437" s="5"/>
      <c r="HV437" s="5"/>
      <c r="HW437" s="5"/>
      <c r="HX437" s="5"/>
      <c r="HY437" s="5"/>
      <c r="HZ437" s="5"/>
      <c r="IA437" s="5"/>
      <c r="IB437" s="5"/>
      <c r="IC437" s="5"/>
      <c r="ID437" s="5"/>
      <c r="IE437" s="5"/>
      <c r="IF437" s="5"/>
      <c r="IG437" s="5"/>
      <c r="IH437" s="5"/>
      <c r="II437" s="5"/>
      <c r="IJ437" s="5"/>
      <c r="IK437" s="5"/>
      <c r="IL437" s="5"/>
      <c r="IM437" s="5"/>
      <c r="IN437" s="5"/>
      <c r="IO437" s="5"/>
      <c r="IP437" s="5"/>
      <c r="IQ437" s="5"/>
      <c r="IR437" s="5"/>
      <c r="IS437" s="5"/>
      <c r="IT437" s="5"/>
      <c r="IU437" s="5"/>
      <c r="IV437" s="5"/>
      <c r="IW437" s="5"/>
      <c r="IX437" s="5"/>
      <c r="IY437" s="5"/>
      <c r="IZ437" s="5"/>
      <c r="JA437" s="5"/>
      <c r="JB437" s="5"/>
      <c r="JC437" s="5"/>
      <c r="JD437" s="5"/>
      <c r="JE437" s="5"/>
      <c r="JF437" s="5"/>
      <c r="JG437" s="5"/>
      <c r="JH437" s="5"/>
      <c r="JI437" s="5"/>
      <c r="JJ437" s="5"/>
      <c r="JK437" s="5"/>
      <c r="JL437" s="5"/>
      <c r="JM437" s="5"/>
      <c r="JN437" s="5"/>
      <c r="JO437" s="5"/>
      <c r="JP437" s="5"/>
      <c r="JQ437" s="5"/>
      <c r="JR437" s="5"/>
      <c r="JS437" s="5"/>
      <c r="JT437" s="5"/>
      <c r="JU437" s="5"/>
      <c r="JV437" s="5"/>
      <c r="JW437" s="5"/>
      <c r="JX437" s="5"/>
      <c r="JY437" s="5"/>
      <c r="JZ437" s="5"/>
      <c r="KA437" s="5"/>
      <c r="KB437" s="5"/>
      <c r="KC437" s="5"/>
      <c r="KD437" s="5"/>
      <c r="KE437" s="5"/>
      <c r="KF437" s="5"/>
      <c r="KG437" s="5"/>
      <c r="KH437" s="5"/>
      <c r="KI437" s="5"/>
      <c r="KJ437" s="5"/>
      <c r="KK437" s="5"/>
      <c r="KL437" s="5"/>
      <c r="KM437" s="5"/>
      <c r="KN437" s="5"/>
      <c r="KO437" s="5"/>
      <c r="KP437" s="5"/>
      <c r="KQ437" s="5"/>
      <c r="KR437" s="5"/>
      <c r="KS437" s="5"/>
      <c r="KT437" s="5"/>
      <c r="KU437" s="5"/>
      <c r="KV437" s="5"/>
      <c r="KW437" s="5"/>
      <c r="KX437" s="5"/>
      <c r="KY437" s="5"/>
      <c r="KZ437" s="5"/>
      <c r="LA437" s="5"/>
      <c r="LB437" s="5"/>
      <c r="LC437" s="5"/>
      <c r="LD437" s="5"/>
      <c r="LE437" s="5"/>
      <c r="LF437" s="5"/>
      <c r="LG437" s="5"/>
      <c r="LH437" s="5"/>
      <c r="LI437" s="5"/>
      <c r="LJ437" s="5"/>
      <c r="LK437" s="5"/>
      <c r="LL437" s="5"/>
      <c r="LM437" s="5"/>
      <c r="LN437" s="5"/>
      <c r="LO437" s="5"/>
      <c r="LP437" s="5"/>
      <c r="LQ437" s="5"/>
      <c r="LR437" s="5"/>
      <c r="LS437" s="5"/>
      <c r="LT437" s="5"/>
      <c r="LU437" s="5"/>
      <c r="LV437" s="5"/>
      <c r="LW437" s="5"/>
      <c r="LX437" s="5"/>
      <c r="LY437" s="5"/>
      <c r="LZ437" s="5"/>
      <c r="MA437" s="5"/>
      <c r="MB437" s="5"/>
      <c r="MC437" s="5"/>
      <c r="MD437" s="5"/>
      <c r="ME437" s="5"/>
      <c r="MF437" s="5"/>
      <c r="MG437" s="5"/>
      <c r="MH437" s="5"/>
      <c r="MI437" s="5"/>
      <c r="MJ437" s="5"/>
      <c r="MK437" s="5"/>
      <c r="ML437" s="5"/>
      <c r="MM437" s="5"/>
      <c r="MN437" s="5"/>
      <c r="MO437" s="5"/>
      <c r="MP437" s="5"/>
      <c r="MQ437" s="5"/>
      <c r="MR437" s="5"/>
      <c r="MS437" s="5"/>
      <c r="MT437" s="5"/>
      <c r="MU437" s="5"/>
      <c r="MV437" s="5"/>
      <c r="MW437" s="5"/>
      <c r="MX437" s="5"/>
      <c r="MY437" s="5"/>
      <c r="MZ437" s="5"/>
      <c r="NA437" s="5"/>
      <c r="NB437" s="5"/>
      <c r="NC437" s="5"/>
      <c r="ND437" s="5"/>
      <c r="NE437" s="5"/>
      <c r="NF437" s="5"/>
      <c r="NG437" s="5"/>
      <c r="NH437" s="5"/>
      <c r="NI437" s="5"/>
      <c r="NJ437" s="5"/>
      <c r="NK437" s="5"/>
      <c r="NL437" s="5"/>
      <c r="NM437" s="5"/>
      <c r="NN437" s="5"/>
      <c r="NO437" s="5"/>
      <c r="NP437" s="5"/>
      <c r="NQ437" s="5"/>
      <c r="NR437" s="5"/>
      <c r="NS437" s="5"/>
      <c r="NT437" s="5"/>
      <c r="NU437" s="5"/>
      <c r="NV437" s="5"/>
      <c r="NW437" s="5"/>
      <c r="NX437" s="5"/>
      <c r="NY437" s="5"/>
      <c r="NZ437" s="5"/>
      <c r="OA437" s="5"/>
      <c r="OB437" s="5"/>
      <c r="OC437" s="5"/>
      <c r="OD437" s="5"/>
      <c r="OE437" s="5"/>
      <c r="OF437" s="5"/>
      <c r="OG437" s="5"/>
      <c r="OH437" s="5"/>
      <c r="OI437" s="5"/>
      <c r="OJ437" s="5"/>
      <c r="OK437" s="5"/>
      <c r="OL437" s="5"/>
      <c r="OM437" s="5"/>
      <c r="ON437" s="5"/>
      <c r="OO437" s="5"/>
      <c r="OP437" s="5"/>
      <c r="OQ437" s="5"/>
      <c r="OR437" s="5"/>
      <c r="OS437" s="5"/>
      <c r="OT437" s="5"/>
      <c r="OU437" s="5"/>
      <c r="OV437" s="5"/>
      <c r="OW437" s="5"/>
      <c r="OX437" s="5"/>
      <c r="OY437" s="5"/>
      <c r="OZ437" s="5"/>
      <c r="PA437" s="5"/>
      <c r="PB437" s="5"/>
      <c r="PC437" s="5"/>
      <c r="PD437" s="5"/>
      <c r="PE437" s="5"/>
      <c r="PF437" s="5"/>
      <c r="PG437" s="5"/>
      <c r="PH437" s="5"/>
      <c r="PI437" s="5"/>
      <c r="PJ437" s="5"/>
      <c r="PK437" s="5"/>
      <c r="PL437" s="5"/>
      <c r="PM437" s="5"/>
      <c r="PN437" s="5"/>
      <c r="PO437" s="5"/>
      <c r="PP437" s="5"/>
      <c r="PQ437" s="5"/>
      <c r="PR437" s="5"/>
      <c r="PS437" s="5"/>
      <c r="PT437" s="5"/>
      <c r="PU437" s="5"/>
      <c r="PV437" s="5"/>
      <c r="PW437" s="5"/>
      <c r="PX437" s="5"/>
      <c r="PY437" s="5"/>
      <c r="PZ437" s="5"/>
      <c r="QA437" s="5"/>
      <c r="QB437" s="5"/>
      <c r="QC437" s="5"/>
      <c r="QD437" s="5"/>
      <c r="QE437" s="5"/>
      <c r="QF437" s="5"/>
      <c r="QG437" s="5"/>
      <c r="QH437" s="5"/>
      <c r="QI437" s="5"/>
      <c r="QJ437" s="5"/>
      <c r="QK437" s="5"/>
      <c r="QL437" s="5"/>
      <c r="QM437" s="5"/>
      <c r="QN437" s="5"/>
      <c r="QO437" s="5"/>
      <c r="QP437" s="5"/>
      <c r="QQ437" s="5"/>
      <c r="QR437" s="5"/>
      <c r="QS437" s="5"/>
      <c r="QT437" s="5"/>
      <c r="QU437" s="5"/>
      <c r="QV437" s="5"/>
      <c r="QW437" s="5"/>
      <c r="QX437" s="5"/>
      <c r="QY437" s="5"/>
      <c r="QZ437" s="5"/>
      <c r="RA437" s="5"/>
      <c r="RB437" s="5"/>
      <c r="RC437" s="5"/>
      <c r="RD437" s="5"/>
      <c r="RE437" s="5"/>
      <c r="RF437" s="5"/>
      <c r="RG437" s="5"/>
      <c r="RH437" s="5"/>
      <c r="RI437" s="5"/>
      <c r="RJ437" s="5"/>
      <c r="RK437" s="5"/>
      <c r="RL437" s="5"/>
      <c r="RM437" s="5"/>
      <c r="RN437" s="5"/>
      <c r="RO437" s="5"/>
      <c r="RP437" s="5"/>
      <c r="RQ437" s="5"/>
      <c r="RR437" s="5"/>
      <c r="RS437" s="5"/>
      <c r="RT437" s="5"/>
      <c r="RU437" s="5"/>
      <c r="RV437" s="5"/>
      <c r="RW437" s="5"/>
      <c r="RX437" s="5"/>
      <c r="RY437" s="5"/>
      <c r="RZ437" s="5"/>
      <c r="SA437" s="5"/>
      <c r="SB437" s="5"/>
      <c r="SC437" s="5"/>
      <c r="SD437" s="5"/>
      <c r="SE437" s="5"/>
      <c r="SF437" s="5"/>
      <c r="SG437" s="5"/>
      <c r="SH437" s="5"/>
      <c r="SI437" s="5"/>
      <c r="SJ437" s="5"/>
      <c r="SK437" s="5"/>
      <c r="SL437" s="5"/>
      <c r="SM437" s="5"/>
      <c r="SN437" s="5"/>
      <c r="SO437" s="5"/>
      <c r="SP437" s="5"/>
      <c r="SQ437" s="5"/>
      <c r="SR437" s="5"/>
      <c r="SS437" s="5"/>
      <c r="ST437" s="5"/>
      <c r="SU437" s="5"/>
      <c r="SV437" s="5"/>
      <c r="SW437" s="5"/>
      <c r="SX437" s="5"/>
      <c r="SY437" s="5"/>
      <c r="SZ437" s="5"/>
      <c r="TA437" s="5"/>
      <c r="TB437" s="5"/>
      <c r="TC437" s="5"/>
      <c r="TD437" s="5"/>
      <c r="TE437" s="5"/>
      <c r="TF437" s="5"/>
      <c r="TG437" s="5"/>
      <c r="TH437" s="5"/>
      <c r="TI437" s="5"/>
      <c r="TJ437" s="5"/>
      <c r="TK437" s="5"/>
      <c r="TL437" s="5"/>
      <c r="TM437" s="5"/>
      <c r="TN437" s="5"/>
      <c r="TO437" s="5"/>
      <c r="TP437" s="5"/>
      <c r="TQ437" s="5"/>
      <c r="TR437" s="5"/>
      <c r="TS437" s="5"/>
      <c r="TT437" s="5"/>
      <c r="TU437" s="5"/>
      <c r="TV437" s="5"/>
      <c r="TW437" s="5"/>
      <c r="TX437" s="5"/>
      <c r="TY437" s="5"/>
      <c r="TZ437" s="5"/>
      <c r="UA437" s="5"/>
      <c r="UB437" s="5"/>
      <c r="UC437" s="5"/>
      <c r="UD437" s="5"/>
      <c r="UE437" s="5"/>
      <c r="UF437" s="5"/>
      <c r="UG437" s="5"/>
      <c r="UH437" s="5"/>
      <c r="UI437" s="5"/>
      <c r="UJ437" s="5"/>
      <c r="UK437" s="5"/>
      <c r="UL437" s="5"/>
      <c r="UM437" s="5"/>
      <c r="UN437" s="5"/>
      <c r="UO437" s="5"/>
      <c r="UP437" s="5"/>
      <c r="UQ437" s="5"/>
      <c r="UR437" s="5"/>
      <c r="US437" s="5"/>
      <c r="UT437" s="5"/>
      <c r="UU437" s="5"/>
      <c r="UV437" s="5"/>
      <c r="UW437" s="5"/>
      <c r="UX437" s="5"/>
      <c r="UY437" s="5"/>
      <c r="UZ437" s="5"/>
      <c r="VA437" s="5"/>
      <c r="VB437" s="5"/>
      <c r="VC437" s="5"/>
      <c r="VD437" s="5"/>
      <c r="VE437" s="5"/>
      <c r="VF437" s="5"/>
      <c r="VG437" s="5"/>
      <c r="VH437" s="5"/>
      <c r="VI437" s="5"/>
      <c r="VJ437" s="5"/>
      <c r="VK437" s="5"/>
      <c r="VL437" s="5"/>
      <c r="VM437" s="5"/>
      <c r="VN437" s="5"/>
      <c r="VO437" s="5"/>
      <c r="VP437" s="5"/>
      <c r="VQ437" s="5"/>
      <c r="VR437" s="5"/>
      <c r="VS437" s="5"/>
      <c r="VT437" s="5"/>
      <c r="VU437" s="5"/>
      <c r="VV437" s="5"/>
      <c r="VW437" s="5"/>
      <c r="VX437" s="5"/>
      <c r="VY437" s="5"/>
      <c r="VZ437" s="5"/>
      <c r="WA437" s="5"/>
      <c r="WB437" s="5"/>
      <c r="WC437" s="5"/>
      <c r="WD437" s="5"/>
      <c r="WE437" s="5"/>
      <c r="WF437" s="5"/>
      <c r="WG437" s="5"/>
      <c r="WH437" s="5"/>
      <c r="WI437" s="5"/>
      <c r="WJ437" s="5"/>
      <c r="WK437" s="5"/>
      <c r="WL437" s="5"/>
      <c r="WM437" s="5"/>
      <c r="WN437" s="5"/>
      <c r="WO437" s="5"/>
      <c r="WP437" s="5"/>
      <c r="WQ437" s="5"/>
      <c r="WR437" s="5"/>
      <c r="WS437" s="5"/>
      <c r="WT437" s="5"/>
      <c r="WU437" s="5"/>
      <c r="WV437" s="5"/>
      <c r="WW437" s="5"/>
      <c r="WX437" s="5"/>
      <c r="WY437" s="5"/>
      <c r="WZ437" s="5"/>
      <c r="XA437" s="5"/>
      <c r="XB437" s="5"/>
      <c r="XC437" s="5"/>
      <c r="XD437" s="5"/>
      <c r="XE437" s="5"/>
      <c r="XF437" s="5"/>
      <c r="XG437" s="5"/>
      <c r="XH437" s="5"/>
      <c r="XI437" s="5"/>
      <c r="XJ437" s="5"/>
      <c r="XK437" s="5"/>
      <c r="XL437" s="5"/>
      <c r="XM437" s="5"/>
      <c r="XN437" s="5"/>
      <c r="XO437" s="5"/>
      <c r="XP437" s="5"/>
      <c r="XQ437" s="5"/>
      <c r="XR437" s="5"/>
      <c r="XS437" s="5"/>
      <c r="XT437" s="5"/>
      <c r="XU437" s="5"/>
      <c r="XV437" s="5"/>
      <c r="XW437" s="5"/>
      <c r="XX437" s="5"/>
      <c r="XY437" s="5"/>
      <c r="XZ437" s="5"/>
      <c r="YA437" s="5"/>
      <c r="YB437" s="5"/>
      <c r="YC437" s="5"/>
      <c r="YD437" s="5"/>
      <c r="YE437" s="5"/>
      <c r="YF437" s="5"/>
      <c r="YG437" s="5"/>
      <c r="YH437" s="5"/>
      <c r="YI437" s="5"/>
      <c r="YJ437" s="5"/>
      <c r="YK437" s="5"/>
      <c r="YL437" s="5"/>
      <c r="YM437" s="5"/>
      <c r="YN437" s="5"/>
      <c r="YO437" s="5"/>
      <c r="YP437" s="5"/>
      <c r="YQ437" s="5"/>
      <c r="YR437" s="5"/>
      <c r="YS437" s="5"/>
      <c r="YT437" s="5"/>
      <c r="YU437" s="5"/>
      <c r="YV437" s="5"/>
      <c r="YW437" s="5"/>
      <c r="YX437" s="5"/>
      <c r="YY437" s="5"/>
      <c r="YZ437" s="5"/>
      <c r="ZA437" s="5"/>
      <c r="ZB437" s="5"/>
      <c r="ZC437" s="5"/>
      <c r="ZD437" s="5"/>
      <c r="ZE437" s="5"/>
      <c r="ZF437" s="5"/>
      <c r="ZG437" s="5"/>
      <c r="ZH437" s="5"/>
      <c r="ZI437" s="5"/>
      <c r="ZJ437" s="5"/>
      <c r="ZK437" s="5"/>
      <c r="ZL437" s="5"/>
      <c r="ZM437" s="5"/>
      <c r="ZN437" s="5"/>
      <c r="ZO437" s="5"/>
      <c r="ZP437" s="5"/>
      <c r="ZQ437" s="5"/>
      <c r="ZR437" s="5"/>
      <c r="ZS437" s="5"/>
      <c r="ZT437" s="5"/>
      <c r="ZU437" s="5"/>
      <c r="ZV437" s="5"/>
      <c r="ZW437" s="5"/>
      <c r="ZX437" s="5"/>
      <c r="ZY437" s="5"/>
      <c r="ZZ437" s="5"/>
      <c r="AAA437" s="5"/>
      <c r="AAB437" s="5"/>
      <c r="AAC437" s="5"/>
      <c r="AAD437" s="5"/>
      <c r="AAE437" s="5"/>
      <c r="AAF437" s="5"/>
      <c r="AAG437" s="5"/>
      <c r="AAH437" s="5"/>
      <c r="AAI437" s="5"/>
      <c r="AAJ437" s="5"/>
      <c r="AAK437" s="5"/>
      <c r="AAL437" s="5"/>
      <c r="AAM437" s="5"/>
      <c r="AAN437" s="5"/>
      <c r="AAO437" s="5"/>
      <c r="AAP437" s="5"/>
      <c r="AAQ437" s="5"/>
      <c r="AAR437" s="5"/>
      <c r="AAS437" s="5"/>
      <c r="AAT437" s="5"/>
      <c r="AAU437" s="5"/>
      <c r="AAV437" s="5"/>
      <c r="AAW437" s="5"/>
      <c r="AAX437" s="5"/>
      <c r="AAY437" s="5"/>
      <c r="AAZ437" s="5"/>
      <c r="ABA437" s="5"/>
      <c r="ABB437" s="5"/>
      <c r="ABC437" s="5"/>
      <c r="ABD437" s="5"/>
      <c r="ABE437" s="5"/>
      <c r="ABF437" s="5"/>
      <c r="ABG437" s="5"/>
      <c r="ABH437" s="5"/>
      <c r="ABI437" s="5"/>
      <c r="ABJ437" s="5"/>
      <c r="ABK437" s="5"/>
      <c r="ABL437" s="5"/>
      <c r="ABM437" s="5"/>
      <c r="ABN437" s="5"/>
      <c r="ABO437" s="5"/>
      <c r="ABP437" s="5"/>
      <c r="ABQ437" s="5"/>
      <c r="ABR437" s="5"/>
      <c r="ABS437" s="5"/>
      <c r="ABT437" s="5"/>
      <c r="ABU437" s="5"/>
      <c r="ABV437" s="5"/>
      <c r="ABW437" s="5"/>
      <c r="ABX437" s="5"/>
      <c r="ABY437" s="5"/>
      <c r="ABZ437" s="5"/>
      <c r="ACA437" s="5"/>
      <c r="ACB437" s="5"/>
      <c r="ACC437" s="5"/>
      <c r="ACD437" s="5"/>
      <c r="ACE437" s="5"/>
      <c r="ACF437" s="5"/>
      <c r="ACG437" s="5"/>
      <c r="ACH437" s="5"/>
      <c r="ACI437" s="5"/>
      <c r="ACJ437" s="5"/>
      <c r="ACK437" s="5"/>
      <c r="ACL437" s="5"/>
      <c r="ACM437" s="5"/>
      <c r="ACN437" s="5"/>
      <c r="ACO437" s="5"/>
      <c r="ACP437" s="5"/>
      <c r="ACQ437" s="5"/>
      <c r="ACR437" s="5"/>
      <c r="ACS437" s="5"/>
      <c r="ACT437" s="5"/>
      <c r="ACU437" s="5"/>
      <c r="ACV437" s="5"/>
      <c r="ACW437" s="5"/>
      <c r="ACX437" s="5"/>
      <c r="ACY437" s="5"/>
      <c r="ACZ437" s="5"/>
      <c r="ADA437" s="5"/>
      <c r="ADB437" s="5"/>
      <c r="ADC437" s="5"/>
      <c r="ADD437" s="5"/>
      <c r="ADE437" s="5"/>
      <c r="ADF437" s="5"/>
      <c r="ADG437" s="5"/>
      <c r="ADH437" s="5"/>
      <c r="ADI437" s="5"/>
      <c r="ADJ437" s="5"/>
      <c r="ADK437" s="5"/>
      <c r="ADL437" s="5"/>
      <c r="ADM437" s="5"/>
      <c r="ADN437" s="5"/>
      <c r="ADO437" s="5"/>
      <c r="ADP437" s="5"/>
      <c r="ADQ437" s="5"/>
      <c r="ADR437" s="5"/>
      <c r="ADS437" s="5"/>
      <c r="ADT437" s="5"/>
      <c r="ADU437" s="5"/>
      <c r="ADV437" s="5"/>
      <c r="ADW437" s="5"/>
      <c r="ADX437" s="5"/>
      <c r="ADY437" s="5"/>
      <c r="ADZ437" s="5"/>
      <c r="AEA437" s="5"/>
      <c r="AEB437" s="5"/>
      <c r="AEC437" s="5"/>
      <c r="AED437" s="5"/>
      <c r="AEE437" s="5"/>
      <c r="AEF437" s="5"/>
      <c r="AEG437" s="5"/>
      <c r="AEH437" s="5"/>
      <c r="AEI437" s="5"/>
      <c r="AEJ437" s="5"/>
      <c r="AEK437" s="5"/>
      <c r="AEL437" s="5"/>
      <c r="AEM437" s="5"/>
      <c r="AEN437" s="5"/>
      <c r="AEO437" s="5"/>
      <c r="AEP437" s="5"/>
      <c r="AEQ437" s="5"/>
      <c r="AER437" s="5"/>
      <c r="AES437" s="5"/>
      <c r="AET437" s="5"/>
      <c r="AEU437" s="5"/>
      <c r="AEV437" s="5"/>
      <c r="AEW437" s="5"/>
      <c r="AEX437" s="5"/>
      <c r="AEY437" s="5"/>
      <c r="AEZ437" s="5"/>
      <c r="AFA437" s="5"/>
      <c r="AFB437" s="5"/>
      <c r="AFC437" s="5"/>
      <c r="AFD437" s="5"/>
      <c r="AFE437" s="5"/>
      <c r="AFF437" s="5"/>
      <c r="AFG437" s="5"/>
      <c r="AFH437" s="5"/>
      <c r="AFI437" s="5"/>
      <c r="AFJ437" s="5"/>
      <c r="AFK437" s="5"/>
      <c r="AFL437" s="5"/>
      <c r="AFM437" s="5"/>
      <c r="AFN437" s="5"/>
      <c r="AFO437" s="5"/>
      <c r="AFP437" s="5"/>
      <c r="AFQ437" s="5"/>
      <c r="AFR437" s="5"/>
      <c r="AFS437" s="5"/>
      <c r="AFT437" s="5"/>
      <c r="AFU437" s="5"/>
      <c r="AFV437" s="5"/>
      <c r="AFW437" s="5"/>
      <c r="AFX437" s="5"/>
      <c r="AFY437" s="5"/>
      <c r="AFZ437" s="5"/>
      <c r="AGA437" s="5"/>
      <c r="AGB437" s="5"/>
      <c r="AGC437" s="5"/>
      <c r="AGD437" s="5"/>
      <c r="AGE437" s="5"/>
      <c r="AGF437" s="5"/>
      <c r="AGG437" s="5"/>
      <c r="AGH437" s="5"/>
      <c r="AGI437" s="5"/>
      <c r="AGJ437" s="5"/>
      <c r="AGK437" s="5"/>
      <c r="AGL437" s="5"/>
      <c r="AGM437" s="5"/>
      <c r="AGN437" s="5"/>
      <c r="AGO437" s="5"/>
      <c r="AGP437" s="5"/>
      <c r="AGQ437" s="5"/>
      <c r="AGR437" s="5"/>
      <c r="AGS437" s="5"/>
      <c r="AGT437" s="5"/>
      <c r="AGU437" s="5"/>
      <c r="AGV437" s="5"/>
      <c r="AGW437" s="5"/>
      <c r="AGX437" s="5"/>
      <c r="AGY437" s="5"/>
      <c r="AGZ437" s="5"/>
      <c r="AHA437" s="5"/>
      <c r="AHB437" s="5"/>
      <c r="AHC437" s="5"/>
      <c r="AHD437" s="5"/>
      <c r="AHE437" s="5"/>
      <c r="AHF437" s="5"/>
      <c r="AHG437" s="5"/>
      <c r="AHH437" s="5"/>
      <c r="AHI437" s="5"/>
      <c r="AHJ437" s="5"/>
      <c r="AHK437" s="5"/>
      <c r="AHL437" s="5"/>
      <c r="AHM437" s="5"/>
      <c r="AHN437" s="5"/>
      <c r="AHO437" s="5"/>
      <c r="AHP437" s="5"/>
      <c r="AHQ437" s="5"/>
      <c r="AHR437" s="5"/>
      <c r="AHS437" s="5"/>
      <c r="AHT437" s="5"/>
      <c r="AHU437" s="5"/>
      <c r="AHV437" s="5"/>
      <c r="AHW437" s="5"/>
      <c r="AHX437" s="5"/>
      <c r="AHY437" s="5"/>
      <c r="AHZ437" s="5"/>
      <c r="AIA437" s="5"/>
      <c r="AIB437" s="5"/>
      <c r="AIC437" s="5"/>
      <c r="AID437" s="5"/>
      <c r="AIE437" s="5"/>
      <c r="AIF437" s="5"/>
      <c r="AIG437" s="5"/>
      <c r="AIH437" s="5"/>
      <c r="AII437" s="5"/>
      <c r="AIJ437" s="5"/>
      <c r="AIK437" s="5"/>
      <c r="AIL437" s="5"/>
      <c r="AIM437" s="5"/>
      <c r="AIN437" s="5"/>
      <c r="AIO437" s="5"/>
      <c r="AIP437" s="5"/>
      <c r="AIQ437" s="5"/>
      <c r="AIR437" s="5"/>
      <c r="AIS437" s="5"/>
      <c r="AIT437" s="5"/>
      <c r="AIU437" s="5"/>
      <c r="AIV437" s="5"/>
      <c r="AIW437" s="5"/>
      <c r="AIX437" s="5"/>
      <c r="AIY437" s="5"/>
      <c r="AIZ437" s="5"/>
      <c r="AJA437" s="5"/>
      <c r="AJB437" s="5"/>
      <c r="AJC437" s="5"/>
      <c r="AJD437" s="5"/>
      <c r="AJE437" s="5"/>
      <c r="AJF437" s="5"/>
      <c r="AJG437" s="5"/>
      <c r="AJH437" s="5"/>
      <c r="AJI437" s="5"/>
      <c r="AJJ437" s="5"/>
      <c r="AJK437" s="5"/>
      <c r="AJL437" s="5"/>
      <c r="AJM437" s="5"/>
      <c r="AJN437" s="5"/>
      <c r="AJO437" s="5"/>
      <c r="AJP437" s="5"/>
      <c r="AJQ437" s="5"/>
      <c r="AJR437" s="5"/>
      <c r="AJS437" s="5"/>
      <c r="AJT437" s="5"/>
      <c r="AJU437" s="5"/>
      <c r="AJV437" s="5"/>
      <c r="AJW437" s="5"/>
      <c r="AJX437" s="5"/>
      <c r="AJY437" s="5"/>
      <c r="AJZ437" s="5"/>
      <c r="AKA437" s="5"/>
      <c r="AKB437" s="5"/>
      <c r="AKC437" s="5"/>
      <c r="AKD437" s="5"/>
      <c r="AKE437" s="5"/>
      <c r="AKF437" s="5"/>
      <c r="AKG437" s="5"/>
      <c r="AKH437" s="5"/>
      <c r="AKI437" s="5"/>
      <c r="AKJ437" s="5"/>
      <c r="AKK437" s="5"/>
      <c r="AKL437" s="5"/>
      <c r="AKM437" s="5"/>
      <c r="AKN437" s="5"/>
      <c r="AKO437" s="5"/>
      <c r="AKP437" s="5"/>
      <c r="AKQ437" s="5"/>
      <c r="AKR437" s="5"/>
      <c r="AKS437" s="5"/>
      <c r="AKT437" s="5"/>
      <c r="AKU437" s="5"/>
      <c r="AKV437" s="5"/>
      <c r="AKW437" s="5"/>
      <c r="AKX437" s="5"/>
      <c r="AKY437" s="5"/>
      <c r="AKZ437" s="5"/>
      <c r="ALA437" s="5"/>
      <c r="ALB437" s="5"/>
      <c r="ALC437" s="5"/>
      <c r="ALD437" s="5"/>
      <c r="ALE437" s="5"/>
      <c r="ALF437" s="5"/>
      <c r="ALG437" s="5"/>
      <c r="ALH437" s="5"/>
      <c r="ALI437" s="5"/>
      <c r="ALJ437" s="5"/>
      <c r="ALK437" s="5"/>
      <c r="ALL437" s="5"/>
      <c r="ALM437" s="5"/>
      <c r="ALN437" s="5"/>
      <c r="ALO437" s="5"/>
      <c r="ALP437" s="5"/>
      <c r="ALQ437" s="5"/>
      <c r="ALR437" s="5"/>
      <c r="ALS437" s="5"/>
      <c r="ALT437" s="5"/>
      <c r="ALU437" s="5"/>
      <c r="ALV437" s="5"/>
      <c r="ALW437" s="5"/>
      <c r="ALX437" s="5"/>
      <c r="ALY437" s="5"/>
      <c r="ALZ437" s="5"/>
      <c r="AMA437" s="5"/>
      <c r="AMB437" s="5"/>
      <c r="AMC437" s="5"/>
      <c r="AMD437" s="5"/>
      <c r="AME437" s="5"/>
      <c r="AMF437" s="5"/>
      <c r="AMG437" s="5"/>
      <c r="AMH437" s="5"/>
      <c r="AMI437" s="5"/>
      <c r="AMJ437" s="5"/>
      <c r="AMK437" s="5"/>
      <c r="AML437" s="5"/>
      <c r="AMM437" s="5"/>
      <c r="AMN437" s="5"/>
      <c r="AMO437" s="5"/>
      <c r="AMP437" s="5"/>
      <c r="AMQ437" s="5"/>
      <c r="AMR437" s="5"/>
      <c r="AMS437" s="5"/>
      <c r="AMT437" s="5"/>
      <c r="AMU437" s="5"/>
      <c r="AMV437" s="5"/>
      <c r="AMW437" s="5"/>
      <c r="AMX437" s="5"/>
      <c r="AMY437" s="5"/>
      <c r="AMZ437" s="5"/>
      <c r="ANA437" s="5"/>
      <c r="ANB437" s="5"/>
      <c r="ANC437" s="5"/>
      <c r="AND437" s="5"/>
      <c r="ANE437" s="5"/>
      <c r="ANF437" s="5"/>
      <c r="ANG437" s="5"/>
      <c r="ANH437" s="5"/>
      <c r="ANI437" s="5"/>
      <c r="ANJ437" s="5"/>
      <c r="ANK437" s="5"/>
      <c r="ANL437" s="5"/>
      <c r="ANM437" s="5"/>
      <c r="ANN437" s="5"/>
      <c r="ANO437" s="5"/>
      <c r="ANP437" s="5"/>
      <c r="ANQ437" s="5"/>
      <c r="ANR437" s="5"/>
      <c r="ANS437" s="5"/>
      <c r="ANT437" s="5"/>
      <c r="ANU437" s="5"/>
      <c r="ANV437" s="5"/>
      <c r="ANW437" s="5"/>
      <c r="ANX437" s="5"/>
      <c r="ANY437" s="5"/>
      <c r="ANZ437" s="5"/>
      <c r="AOA437" s="5"/>
      <c r="AOB437" s="5"/>
      <c r="AOC437" s="5"/>
      <c r="AOD437" s="5"/>
      <c r="AOE437" s="5"/>
      <c r="AOF437" s="5"/>
      <c r="AOG437" s="5"/>
      <c r="AOH437" s="5"/>
      <c r="AOI437" s="5"/>
      <c r="AOJ437" s="5"/>
      <c r="AOK437" s="5"/>
      <c r="AOL437" s="5"/>
      <c r="AOM437" s="5"/>
      <c r="AON437" s="5"/>
      <c r="AOO437" s="5"/>
      <c r="AOP437" s="5"/>
      <c r="AOQ437" s="5"/>
      <c r="AOR437" s="5"/>
      <c r="AOS437" s="5"/>
      <c r="AOT437" s="5"/>
      <c r="AOU437" s="5"/>
      <c r="AOV437" s="5"/>
      <c r="AOW437" s="5"/>
      <c r="AOX437" s="5"/>
      <c r="AOY437" s="5"/>
      <c r="AOZ437" s="5"/>
      <c r="APA437" s="5"/>
      <c r="APB437" s="5"/>
      <c r="APC437" s="5"/>
      <c r="APD437" s="5"/>
      <c r="APE437" s="5"/>
      <c r="APF437" s="5"/>
      <c r="APG437" s="5"/>
      <c r="APH437" s="5"/>
      <c r="API437" s="5"/>
      <c r="APJ437" s="5"/>
      <c r="APK437" s="5"/>
      <c r="APL437" s="5"/>
      <c r="APM437" s="5"/>
      <c r="APN437" s="5"/>
      <c r="APO437" s="5"/>
      <c r="APP437" s="5"/>
      <c r="APQ437" s="5"/>
      <c r="APR437" s="5"/>
      <c r="APS437" s="5"/>
      <c r="APT437" s="5"/>
      <c r="APU437" s="5"/>
      <c r="APV437" s="5"/>
      <c r="APW437" s="5"/>
      <c r="APX437" s="5"/>
      <c r="APY437" s="5"/>
      <c r="APZ437" s="5"/>
      <c r="AQA437" s="5"/>
      <c r="AQB437" s="5"/>
      <c r="AQC437" s="5"/>
      <c r="AQD437" s="5"/>
      <c r="AQE437" s="5"/>
      <c r="AQF437" s="5"/>
      <c r="AQG437" s="5"/>
      <c r="AQH437" s="5"/>
      <c r="AQI437" s="5"/>
      <c r="AQJ437" s="5"/>
      <c r="AQK437" s="5"/>
      <c r="AQL437" s="5"/>
      <c r="AQM437" s="5"/>
      <c r="AQN437" s="5"/>
      <c r="AQO437" s="5"/>
      <c r="AQP437" s="5"/>
      <c r="AQQ437" s="5"/>
      <c r="AQR437" s="5"/>
      <c r="AQS437" s="5"/>
      <c r="AQT437" s="5"/>
      <c r="AQU437" s="5"/>
      <c r="AQV437" s="5"/>
      <c r="AQW437" s="5"/>
      <c r="AQX437" s="5"/>
      <c r="AQY437" s="5"/>
      <c r="AQZ437" s="5"/>
    </row>
    <row r="438" spans="1:1144" s="4" customFormat="1" ht="36" customHeight="1">
      <c r="A438" s="95" t="s">
        <v>107</v>
      </c>
      <c r="B438" s="95" t="s">
        <v>15</v>
      </c>
      <c r="C438" s="95" t="s">
        <v>17</v>
      </c>
      <c r="D438" s="95" t="s">
        <v>19</v>
      </c>
      <c r="E438" s="95" t="s">
        <v>224</v>
      </c>
      <c r="F438" s="95" t="s">
        <v>1646</v>
      </c>
      <c r="G438" s="95" t="s">
        <v>1473</v>
      </c>
      <c r="H438" s="95" t="s">
        <v>1016</v>
      </c>
      <c r="I438" s="95" t="s">
        <v>923</v>
      </c>
      <c r="J438" s="148" t="s">
        <v>462</v>
      </c>
      <c r="K438" s="148" t="s">
        <v>1614</v>
      </c>
      <c r="L438" s="148" t="s">
        <v>1649</v>
      </c>
      <c r="M438" s="148" t="s">
        <v>1650</v>
      </c>
      <c r="N438" s="148" t="s">
        <v>1615</v>
      </c>
      <c r="O438" s="148">
        <v>7</v>
      </c>
      <c r="P438" s="148" t="s">
        <v>1642</v>
      </c>
      <c r="Q438" s="148" t="s">
        <v>1643</v>
      </c>
      <c r="R438" s="149" t="s">
        <v>1632</v>
      </c>
      <c r="S438" s="93" t="s">
        <v>1647</v>
      </c>
      <c r="T438" s="93" t="s">
        <v>1648</v>
      </c>
      <c r="U438" s="93" t="s">
        <v>1644</v>
      </c>
      <c r="V438" s="93" t="s">
        <v>1645</v>
      </c>
      <c r="W438" s="96">
        <f t="shared" si="34"/>
        <v>1000000000</v>
      </c>
      <c r="X438" s="96">
        <f t="shared" si="33"/>
        <v>1000000000</v>
      </c>
      <c r="Y438" s="96">
        <v>1000000000</v>
      </c>
      <c r="Z438" s="96"/>
      <c r="AA438" s="96"/>
      <c r="AB438" s="96"/>
      <c r="AC438" s="96"/>
      <c r="AD438" s="96"/>
      <c r="AE438" s="96"/>
      <c r="AF438" s="96"/>
      <c r="AG438" s="96"/>
      <c r="AH438" s="96"/>
      <c r="AI438" s="96"/>
      <c r="AJ438" s="96"/>
      <c r="AK438" s="96"/>
      <c r="AL438" s="96"/>
      <c r="AM438" s="96"/>
      <c r="AN438" s="96"/>
      <c r="AO438" s="96"/>
      <c r="AP438" s="96"/>
      <c r="AQ438" s="96"/>
      <c r="AR438" s="97"/>
      <c r="AS438" s="97"/>
      <c r="AT438" s="97"/>
      <c r="AU438" s="97"/>
      <c r="AV438" s="97"/>
      <c r="AW438" s="97"/>
      <c r="AX438" s="97"/>
      <c r="AY438" s="97"/>
      <c r="AZ438" s="97"/>
      <c r="BA438" s="97"/>
      <c r="BB438" s="97"/>
      <c r="BC438" s="97"/>
      <c r="BD438" s="97"/>
      <c r="BE438" s="97"/>
      <c r="BF438" s="97"/>
      <c r="BG438" s="97"/>
      <c r="BH438" s="97"/>
      <c r="BI438" s="97"/>
      <c r="BJ438" s="97"/>
      <c r="BK438" s="97"/>
      <c r="BL438" s="97"/>
      <c r="BM438" s="97"/>
      <c r="BN438" s="97"/>
      <c r="BO438" s="97"/>
      <c r="BP438" s="97"/>
      <c r="BQ438" s="97"/>
      <c r="BR438" s="97"/>
      <c r="BS438" s="97"/>
      <c r="BT438" s="97"/>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c r="GQ438" s="5"/>
      <c r="GR438" s="5"/>
      <c r="GS438" s="5"/>
      <c r="GT438" s="5"/>
      <c r="GU438" s="5"/>
      <c r="GV438" s="5"/>
      <c r="GW438" s="5"/>
      <c r="GX438" s="5"/>
      <c r="GY438" s="5"/>
      <c r="GZ438" s="5"/>
      <c r="HA438" s="5"/>
      <c r="HB438" s="5"/>
      <c r="HC438" s="5"/>
      <c r="HD438" s="5"/>
      <c r="HE438" s="5"/>
      <c r="HF438" s="5"/>
      <c r="HG438" s="5"/>
      <c r="HH438" s="5"/>
      <c r="HI438" s="5"/>
      <c r="HJ438" s="5"/>
      <c r="HK438" s="5"/>
      <c r="HL438" s="5"/>
      <c r="HM438" s="5"/>
      <c r="HN438" s="5"/>
      <c r="HO438" s="5"/>
      <c r="HP438" s="5"/>
      <c r="HQ438" s="5"/>
      <c r="HR438" s="5"/>
      <c r="HS438" s="5"/>
      <c r="HT438" s="5"/>
      <c r="HU438" s="5"/>
      <c r="HV438" s="5"/>
      <c r="HW438" s="5"/>
      <c r="HX438" s="5"/>
      <c r="HY438" s="5"/>
      <c r="HZ438" s="5"/>
      <c r="IA438" s="5"/>
      <c r="IB438" s="5"/>
      <c r="IC438" s="5"/>
      <c r="ID438" s="5"/>
      <c r="IE438" s="5"/>
      <c r="IF438" s="5"/>
      <c r="IG438" s="5"/>
      <c r="IH438" s="5"/>
      <c r="II438" s="5"/>
      <c r="IJ438" s="5"/>
      <c r="IK438" s="5"/>
      <c r="IL438" s="5"/>
      <c r="IM438" s="5"/>
      <c r="IN438" s="5"/>
      <c r="IO438" s="5"/>
      <c r="IP438" s="5"/>
      <c r="IQ438" s="5"/>
      <c r="IR438" s="5"/>
      <c r="IS438" s="5"/>
      <c r="IT438" s="5"/>
      <c r="IU438" s="5"/>
      <c r="IV438" s="5"/>
      <c r="IW438" s="5"/>
      <c r="IX438" s="5"/>
      <c r="IY438" s="5"/>
      <c r="IZ438" s="5"/>
      <c r="JA438" s="5"/>
      <c r="JB438" s="5"/>
      <c r="JC438" s="5"/>
      <c r="JD438" s="5"/>
      <c r="JE438" s="5"/>
      <c r="JF438" s="5"/>
      <c r="JG438" s="5"/>
      <c r="JH438" s="5"/>
      <c r="JI438" s="5"/>
      <c r="JJ438" s="5"/>
      <c r="JK438" s="5"/>
      <c r="JL438" s="5"/>
      <c r="JM438" s="5"/>
      <c r="JN438" s="5"/>
      <c r="JO438" s="5"/>
      <c r="JP438" s="5"/>
      <c r="JQ438" s="5"/>
      <c r="JR438" s="5"/>
      <c r="JS438" s="5"/>
      <c r="JT438" s="5"/>
      <c r="JU438" s="5"/>
      <c r="JV438" s="5"/>
      <c r="JW438" s="5"/>
      <c r="JX438" s="5"/>
      <c r="JY438" s="5"/>
      <c r="JZ438" s="5"/>
      <c r="KA438" s="5"/>
      <c r="KB438" s="5"/>
      <c r="KC438" s="5"/>
      <c r="KD438" s="5"/>
      <c r="KE438" s="5"/>
      <c r="KF438" s="5"/>
      <c r="KG438" s="5"/>
      <c r="KH438" s="5"/>
      <c r="KI438" s="5"/>
      <c r="KJ438" s="5"/>
      <c r="KK438" s="5"/>
      <c r="KL438" s="5"/>
      <c r="KM438" s="5"/>
      <c r="KN438" s="5"/>
      <c r="KO438" s="5"/>
      <c r="KP438" s="5"/>
      <c r="KQ438" s="5"/>
      <c r="KR438" s="5"/>
      <c r="KS438" s="5"/>
      <c r="KT438" s="5"/>
      <c r="KU438" s="5"/>
      <c r="KV438" s="5"/>
      <c r="KW438" s="5"/>
      <c r="KX438" s="5"/>
      <c r="KY438" s="5"/>
      <c r="KZ438" s="5"/>
      <c r="LA438" s="5"/>
      <c r="LB438" s="5"/>
      <c r="LC438" s="5"/>
      <c r="LD438" s="5"/>
      <c r="LE438" s="5"/>
      <c r="LF438" s="5"/>
      <c r="LG438" s="5"/>
      <c r="LH438" s="5"/>
      <c r="LI438" s="5"/>
      <c r="LJ438" s="5"/>
      <c r="LK438" s="5"/>
      <c r="LL438" s="5"/>
      <c r="LM438" s="5"/>
      <c r="LN438" s="5"/>
      <c r="LO438" s="5"/>
      <c r="LP438" s="5"/>
      <c r="LQ438" s="5"/>
      <c r="LR438" s="5"/>
      <c r="LS438" s="5"/>
      <c r="LT438" s="5"/>
      <c r="LU438" s="5"/>
      <c r="LV438" s="5"/>
      <c r="LW438" s="5"/>
      <c r="LX438" s="5"/>
      <c r="LY438" s="5"/>
      <c r="LZ438" s="5"/>
      <c r="MA438" s="5"/>
      <c r="MB438" s="5"/>
      <c r="MC438" s="5"/>
      <c r="MD438" s="5"/>
      <c r="ME438" s="5"/>
      <c r="MF438" s="5"/>
      <c r="MG438" s="5"/>
      <c r="MH438" s="5"/>
      <c r="MI438" s="5"/>
      <c r="MJ438" s="5"/>
      <c r="MK438" s="5"/>
      <c r="ML438" s="5"/>
      <c r="MM438" s="5"/>
      <c r="MN438" s="5"/>
      <c r="MO438" s="5"/>
      <c r="MP438" s="5"/>
      <c r="MQ438" s="5"/>
      <c r="MR438" s="5"/>
      <c r="MS438" s="5"/>
      <c r="MT438" s="5"/>
      <c r="MU438" s="5"/>
      <c r="MV438" s="5"/>
      <c r="MW438" s="5"/>
      <c r="MX438" s="5"/>
      <c r="MY438" s="5"/>
      <c r="MZ438" s="5"/>
      <c r="NA438" s="5"/>
      <c r="NB438" s="5"/>
      <c r="NC438" s="5"/>
      <c r="ND438" s="5"/>
      <c r="NE438" s="5"/>
      <c r="NF438" s="5"/>
      <c r="NG438" s="5"/>
      <c r="NH438" s="5"/>
      <c r="NI438" s="5"/>
      <c r="NJ438" s="5"/>
      <c r="NK438" s="5"/>
      <c r="NL438" s="5"/>
      <c r="NM438" s="5"/>
      <c r="NN438" s="5"/>
      <c r="NO438" s="5"/>
      <c r="NP438" s="5"/>
      <c r="NQ438" s="5"/>
      <c r="NR438" s="5"/>
      <c r="NS438" s="5"/>
      <c r="NT438" s="5"/>
      <c r="NU438" s="5"/>
      <c r="NV438" s="5"/>
      <c r="NW438" s="5"/>
      <c r="NX438" s="5"/>
      <c r="NY438" s="5"/>
      <c r="NZ438" s="5"/>
      <c r="OA438" s="5"/>
      <c r="OB438" s="5"/>
      <c r="OC438" s="5"/>
      <c r="OD438" s="5"/>
      <c r="OE438" s="5"/>
      <c r="OF438" s="5"/>
      <c r="OG438" s="5"/>
      <c r="OH438" s="5"/>
      <c r="OI438" s="5"/>
      <c r="OJ438" s="5"/>
      <c r="OK438" s="5"/>
      <c r="OL438" s="5"/>
      <c r="OM438" s="5"/>
      <c r="ON438" s="5"/>
      <c r="OO438" s="5"/>
      <c r="OP438" s="5"/>
      <c r="OQ438" s="5"/>
      <c r="OR438" s="5"/>
      <c r="OS438" s="5"/>
      <c r="OT438" s="5"/>
      <c r="OU438" s="5"/>
      <c r="OV438" s="5"/>
      <c r="OW438" s="5"/>
      <c r="OX438" s="5"/>
      <c r="OY438" s="5"/>
      <c r="OZ438" s="5"/>
      <c r="PA438" s="5"/>
      <c r="PB438" s="5"/>
      <c r="PC438" s="5"/>
      <c r="PD438" s="5"/>
      <c r="PE438" s="5"/>
      <c r="PF438" s="5"/>
      <c r="PG438" s="5"/>
      <c r="PH438" s="5"/>
      <c r="PI438" s="5"/>
      <c r="PJ438" s="5"/>
      <c r="PK438" s="5"/>
      <c r="PL438" s="5"/>
      <c r="PM438" s="5"/>
      <c r="PN438" s="5"/>
      <c r="PO438" s="5"/>
      <c r="PP438" s="5"/>
      <c r="PQ438" s="5"/>
      <c r="PR438" s="5"/>
      <c r="PS438" s="5"/>
      <c r="PT438" s="5"/>
      <c r="PU438" s="5"/>
      <c r="PV438" s="5"/>
      <c r="PW438" s="5"/>
      <c r="PX438" s="5"/>
      <c r="PY438" s="5"/>
      <c r="PZ438" s="5"/>
      <c r="QA438" s="5"/>
      <c r="QB438" s="5"/>
      <c r="QC438" s="5"/>
      <c r="QD438" s="5"/>
      <c r="QE438" s="5"/>
      <c r="QF438" s="5"/>
      <c r="QG438" s="5"/>
      <c r="QH438" s="5"/>
      <c r="QI438" s="5"/>
      <c r="QJ438" s="5"/>
      <c r="QK438" s="5"/>
      <c r="QL438" s="5"/>
      <c r="QM438" s="5"/>
      <c r="QN438" s="5"/>
      <c r="QO438" s="5"/>
      <c r="QP438" s="5"/>
      <c r="QQ438" s="5"/>
      <c r="QR438" s="5"/>
      <c r="QS438" s="5"/>
      <c r="QT438" s="5"/>
      <c r="QU438" s="5"/>
      <c r="QV438" s="5"/>
      <c r="QW438" s="5"/>
      <c r="QX438" s="5"/>
      <c r="QY438" s="5"/>
      <c r="QZ438" s="5"/>
      <c r="RA438" s="5"/>
      <c r="RB438" s="5"/>
      <c r="RC438" s="5"/>
      <c r="RD438" s="5"/>
      <c r="RE438" s="5"/>
      <c r="RF438" s="5"/>
      <c r="RG438" s="5"/>
      <c r="RH438" s="5"/>
      <c r="RI438" s="5"/>
      <c r="RJ438" s="5"/>
      <c r="RK438" s="5"/>
      <c r="RL438" s="5"/>
      <c r="RM438" s="5"/>
      <c r="RN438" s="5"/>
      <c r="RO438" s="5"/>
      <c r="RP438" s="5"/>
      <c r="RQ438" s="5"/>
      <c r="RR438" s="5"/>
      <c r="RS438" s="5"/>
      <c r="RT438" s="5"/>
      <c r="RU438" s="5"/>
      <c r="RV438" s="5"/>
      <c r="RW438" s="5"/>
      <c r="RX438" s="5"/>
      <c r="RY438" s="5"/>
      <c r="RZ438" s="5"/>
      <c r="SA438" s="5"/>
      <c r="SB438" s="5"/>
      <c r="SC438" s="5"/>
      <c r="SD438" s="5"/>
      <c r="SE438" s="5"/>
      <c r="SF438" s="5"/>
      <c r="SG438" s="5"/>
      <c r="SH438" s="5"/>
      <c r="SI438" s="5"/>
      <c r="SJ438" s="5"/>
      <c r="SK438" s="5"/>
      <c r="SL438" s="5"/>
      <c r="SM438" s="5"/>
      <c r="SN438" s="5"/>
      <c r="SO438" s="5"/>
      <c r="SP438" s="5"/>
      <c r="SQ438" s="5"/>
      <c r="SR438" s="5"/>
      <c r="SS438" s="5"/>
      <c r="ST438" s="5"/>
      <c r="SU438" s="5"/>
      <c r="SV438" s="5"/>
      <c r="SW438" s="5"/>
      <c r="SX438" s="5"/>
      <c r="SY438" s="5"/>
      <c r="SZ438" s="5"/>
      <c r="TA438" s="5"/>
      <c r="TB438" s="5"/>
      <c r="TC438" s="5"/>
      <c r="TD438" s="5"/>
      <c r="TE438" s="5"/>
      <c r="TF438" s="5"/>
      <c r="TG438" s="5"/>
      <c r="TH438" s="5"/>
      <c r="TI438" s="5"/>
      <c r="TJ438" s="5"/>
      <c r="TK438" s="5"/>
      <c r="TL438" s="5"/>
      <c r="TM438" s="5"/>
      <c r="TN438" s="5"/>
      <c r="TO438" s="5"/>
      <c r="TP438" s="5"/>
      <c r="TQ438" s="5"/>
      <c r="TR438" s="5"/>
      <c r="TS438" s="5"/>
      <c r="TT438" s="5"/>
      <c r="TU438" s="5"/>
      <c r="TV438" s="5"/>
      <c r="TW438" s="5"/>
      <c r="TX438" s="5"/>
      <c r="TY438" s="5"/>
      <c r="TZ438" s="5"/>
      <c r="UA438" s="5"/>
      <c r="UB438" s="5"/>
      <c r="UC438" s="5"/>
      <c r="UD438" s="5"/>
      <c r="UE438" s="5"/>
      <c r="UF438" s="5"/>
      <c r="UG438" s="5"/>
      <c r="UH438" s="5"/>
      <c r="UI438" s="5"/>
      <c r="UJ438" s="5"/>
      <c r="UK438" s="5"/>
      <c r="UL438" s="5"/>
      <c r="UM438" s="5"/>
      <c r="UN438" s="5"/>
      <c r="UO438" s="5"/>
      <c r="UP438" s="5"/>
      <c r="UQ438" s="5"/>
      <c r="UR438" s="5"/>
      <c r="US438" s="5"/>
      <c r="UT438" s="5"/>
      <c r="UU438" s="5"/>
      <c r="UV438" s="5"/>
      <c r="UW438" s="5"/>
      <c r="UX438" s="5"/>
      <c r="UY438" s="5"/>
      <c r="UZ438" s="5"/>
      <c r="VA438" s="5"/>
      <c r="VB438" s="5"/>
      <c r="VC438" s="5"/>
      <c r="VD438" s="5"/>
      <c r="VE438" s="5"/>
      <c r="VF438" s="5"/>
      <c r="VG438" s="5"/>
      <c r="VH438" s="5"/>
      <c r="VI438" s="5"/>
      <c r="VJ438" s="5"/>
      <c r="VK438" s="5"/>
      <c r="VL438" s="5"/>
      <c r="VM438" s="5"/>
      <c r="VN438" s="5"/>
      <c r="VO438" s="5"/>
      <c r="VP438" s="5"/>
      <c r="VQ438" s="5"/>
      <c r="VR438" s="5"/>
      <c r="VS438" s="5"/>
      <c r="VT438" s="5"/>
      <c r="VU438" s="5"/>
      <c r="VV438" s="5"/>
      <c r="VW438" s="5"/>
      <c r="VX438" s="5"/>
      <c r="VY438" s="5"/>
      <c r="VZ438" s="5"/>
      <c r="WA438" s="5"/>
      <c r="WB438" s="5"/>
      <c r="WC438" s="5"/>
      <c r="WD438" s="5"/>
      <c r="WE438" s="5"/>
      <c r="WF438" s="5"/>
      <c r="WG438" s="5"/>
      <c r="WH438" s="5"/>
      <c r="WI438" s="5"/>
      <c r="WJ438" s="5"/>
      <c r="WK438" s="5"/>
      <c r="WL438" s="5"/>
      <c r="WM438" s="5"/>
      <c r="WN438" s="5"/>
      <c r="WO438" s="5"/>
      <c r="WP438" s="5"/>
      <c r="WQ438" s="5"/>
      <c r="WR438" s="5"/>
      <c r="WS438" s="5"/>
      <c r="WT438" s="5"/>
      <c r="WU438" s="5"/>
      <c r="WV438" s="5"/>
      <c r="WW438" s="5"/>
      <c r="WX438" s="5"/>
      <c r="WY438" s="5"/>
      <c r="WZ438" s="5"/>
      <c r="XA438" s="5"/>
      <c r="XB438" s="5"/>
      <c r="XC438" s="5"/>
      <c r="XD438" s="5"/>
      <c r="XE438" s="5"/>
      <c r="XF438" s="5"/>
      <c r="XG438" s="5"/>
      <c r="XH438" s="5"/>
      <c r="XI438" s="5"/>
      <c r="XJ438" s="5"/>
      <c r="XK438" s="5"/>
      <c r="XL438" s="5"/>
      <c r="XM438" s="5"/>
      <c r="XN438" s="5"/>
      <c r="XO438" s="5"/>
      <c r="XP438" s="5"/>
      <c r="XQ438" s="5"/>
      <c r="XR438" s="5"/>
      <c r="XS438" s="5"/>
      <c r="XT438" s="5"/>
      <c r="XU438" s="5"/>
      <c r="XV438" s="5"/>
      <c r="XW438" s="5"/>
      <c r="XX438" s="5"/>
      <c r="XY438" s="5"/>
      <c r="XZ438" s="5"/>
      <c r="YA438" s="5"/>
      <c r="YB438" s="5"/>
      <c r="YC438" s="5"/>
      <c r="YD438" s="5"/>
      <c r="YE438" s="5"/>
      <c r="YF438" s="5"/>
      <c r="YG438" s="5"/>
      <c r="YH438" s="5"/>
      <c r="YI438" s="5"/>
      <c r="YJ438" s="5"/>
      <c r="YK438" s="5"/>
      <c r="YL438" s="5"/>
      <c r="YM438" s="5"/>
      <c r="YN438" s="5"/>
      <c r="YO438" s="5"/>
      <c r="YP438" s="5"/>
      <c r="YQ438" s="5"/>
      <c r="YR438" s="5"/>
      <c r="YS438" s="5"/>
      <c r="YT438" s="5"/>
      <c r="YU438" s="5"/>
      <c r="YV438" s="5"/>
      <c r="YW438" s="5"/>
      <c r="YX438" s="5"/>
      <c r="YY438" s="5"/>
      <c r="YZ438" s="5"/>
      <c r="ZA438" s="5"/>
      <c r="ZB438" s="5"/>
      <c r="ZC438" s="5"/>
      <c r="ZD438" s="5"/>
      <c r="ZE438" s="5"/>
      <c r="ZF438" s="5"/>
      <c r="ZG438" s="5"/>
      <c r="ZH438" s="5"/>
      <c r="ZI438" s="5"/>
      <c r="ZJ438" s="5"/>
      <c r="ZK438" s="5"/>
      <c r="ZL438" s="5"/>
      <c r="ZM438" s="5"/>
      <c r="ZN438" s="5"/>
      <c r="ZO438" s="5"/>
      <c r="ZP438" s="5"/>
      <c r="ZQ438" s="5"/>
      <c r="ZR438" s="5"/>
      <c r="ZS438" s="5"/>
      <c r="ZT438" s="5"/>
      <c r="ZU438" s="5"/>
      <c r="ZV438" s="5"/>
      <c r="ZW438" s="5"/>
      <c r="ZX438" s="5"/>
      <c r="ZY438" s="5"/>
      <c r="ZZ438" s="5"/>
      <c r="AAA438" s="5"/>
      <c r="AAB438" s="5"/>
      <c r="AAC438" s="5"/>
      <c r="AAD438" s="5"/>
      <c r="AAE438" s="5"/>
      <c r="AAF438" s="5"/>
      <c r="AAG438" s="5"/>
      <c r="AAH438" s="5"/>
      <c r="AAI438" s="5"/>
      <c r="AAJ438" s="5"/>
      <c r="AAK438" s="5"/>
      <c r="AAL438" s="5"/>
      <c r="AAM438" s="5"/>
      <c r="AAN438" s="5"/>
      <c r="AAO438" s="5"/>
      <c r="AAP438" s="5"/>
      <c r="AAQ438" s="5"/>
      <c r="AAR438" s="5"/>
      <c r="AAS438" s="5"/>
      <c r="AAT438" s="5"/>
      <c r="AAU438" s="5"/>
      <c r="AAV438" s="5"/>
      <c r="AAW438" s="5"/>
      <c r="AAX438" s="5"/>
      <c r="AAY438" s="5"/>
      <c r="AAZ438" s="5"/>
      <c r="ABA438" s="5"/>
      <c r="ABB438" s="5"/>
      <c r="ABC438" s="5"/>
      <c r="ABD438" s="5"/>
      <c r="ABE438" s="5"/>
      <c r="ABF438" s="5"/>
      <c r="ABG438" s="5"/>
      <c r="ABH438" s="5"/>
      <c r="ABI438" s="5"/>
      <c r="ABJ438" s="5"/>
      <c r="ABK438" s="5"/>
      <c r="ABL438" s="5"/>
      <c r="ABM438" s="5"/>
      <c r="ABN438" s="5"/>
      <c r="ABO438" s="5"/>
      <c r="ABP438" s="5"/>
      <c r="ABQ438" s="5"/>
      <c r="ABR438" s="5"/>
      <c r="ABS438" s="5"/>
      <c r="ABT438" s="5"/>
      <c r="ABU438" s="5"/>
      <c r="ABV438" s="5"/>
      <c r="ABW438" s="5"/>
      <c r="ABX438" s="5"/>
      <c r="ABY438" s="5"/>
      <c r="ABZ438" s="5"/>
      <c r="ACA438" s="5"/>
      <c r="ACB438" s="5"/>
      <c r="ACC438" s="5"/>
      <c r="ACD438" s="5"/>
      <c r="ACE438" s="5"/>
      <c r="ACF438" s="5"/>
      <c r="ACG438" s="5"/>
      <c r="ACH438" s="5"/>
      <c r="ACI438" s="5"/>
      <c r="ACJ438" s="5"/>
      <c r="ACK438" s="5"/>
      <c r="ACL438" s="5"/>
      <c r="ACM438" s="5"/>
      <c r="ACN438" s="5"/>
      <c r="ACO438" s="5"/>
      <c r="ACP438" s="5"/>
      <c r="ACQ438" s="5"/>
      <c r="ACR438" s="5"/>
      <c r="ACS438" s="5"/>
      <c r="ACT438" s="5"/>
      <c r="ACU438" s="5"/>
      <c r="ACV438" s="5"/>
      <c r="ACW438" s="5"/>
      <c r="ACX438" s="5"/>
      <c r="ACY438" s="5"/>
      <c r="ACZ438" s="5"/>
      <c r="ADA438" s="5"/>
      <c r="ADB438" s="5"/>
      <c r="ADC438" s="5"/>
      <c r="ADD438" s="5"/>
      <c r="ADE438" s="5"/>
      <c r="ADF438" s="5"/>
      <c r="ADG438" s="5"/>
      <c r="ADH438" s="5"/>
      <c r="ADI438" s="5"/>
      <c r="ADJ438" s="5"/>
      <c r="ADK438" s="5"/>
      <c r="ADL438" s="5"/>
      <c r="ADM438" s="5"/>
      <c r="ADN438" s="5"/>
      <c r="ADO438" s="5"/>
      <c r="ADP438" s="5"/>
      <c r="ADQ438" s="5"/>
      <c r="ADR438" s="5"/>
      <c r="ADS438" s="5"/>
      <c r="ADT438" s="5"/>
      <c r="ADU438" s="5"/>
      <c r="ADV438" s="5"/>
      <c r="ADW438" s="5"/>
      <c r="ADX438" s="5"/>
      <c r="ADY438" s="5"/>
      <c r="ADZ438" s="5"/>
      <c r="AEA438" s="5"/>
      <c r="AEB438" s="5"/>
      <c r="AEC438" s="5"/>
      <c r="AED438" s="5"/>
      <c r="AEE438" s="5"/>
      <c r="AEF438" s="5"/>
      <c r="AEG438" s="5"/>
      <c r="AEH438" s="5"/>
      <c r="AEI438" s="5"/>
      <c r="AEJ438" s="5"/>
      <c r="AEK438" s="5"/>
      <c r="AEL438" s="5"/>
      <c r="AEM438" s="5"/>
      <c r="AEN438" s="5"/>
      <c r="AEO438" s="5"/>
      <c r="AEP438" s="5"/>
      <c r="AEQ438" s="5"/>
      <c r="AER438" s="5"/>
      <c r="AES438" s="5"/>
      <c r="AET438" s="5"/>
      <c r="AEU438" s="5"/>
      <c r="AEV438" s="5"/>
      <c r="AEW438" s="5"/>
      <c r="AEX438" s="5"/>
      <c r="AEY438" s="5"/>
      <c r="AEZ438" s="5"/>
      <c r="AFA438" s="5"/>
      <c r="AFB438" s="5"/>
      <c r="AFC438" s="5"/>
      <c r="AFD438" s="5"/>
      <c r="AFE438" s="5"/>
      <c r="AFF438" s="5"/>
      <c r="AFG438" s="5"/>
      <c r="AFH438" s="5"/>
      <c r="AFI438" s="5"/>
      <c r="AFJ438" s="5"/>
      <c r="AFK438" s="5"/>
      <c r="AFL438" s="5"/>
      <c r="AFM438" s="5"/>
      <c r="AFN438" s="5"/>
      <c r="AFO438" s="5"/>
      <c r="AFP438" s="5"/>
      <c r="AFQ438" s="5"/>
      <c r="AFR438" s="5"/>
      <c r="AFS438" s="5"/>
      <c r="AFT438" s="5"/>
      <c r="AFU438" s="5"/>
      <c r="AFV438" s="5"/>
      <c r="AFW438" s="5"/>
      <c r="AFX438" s="5"/>
      <c r="AFY438" s="5"/>
      <c r="AFZ438" s="5"/>
      <c r="AGA438" s="5"/>
      <c r="AGB438" s="5"/>
      <c r="AGC438" s="5"/>
      <c r="AGD438" s="5"/>
      <c r="AGE438" s="5"/>
      <c r="AGF438" s="5"/>
      <c r="AGG438" s="5"/>
      <c r="AGH438" s="5"/>
      <c r="AGI438" s="5"/>
      <c r="AGJ438" s="5"/>
      <c r="AGK438" s="5"/>
      <c r="AGL438" s="5"/>
      <c r="AGM438" s="5"/>
      <c r="AGN438" s="5"/>
      <c r="AGO438" s="5"/>
      <c r="AGP438" s="5"/>
      <c r="AGQ438" s="5"/>
      <c r="AGR438" s="5"/>
      <c r="AGS438" s="5"/>
      <c r="AGT438" s="5"/>
      <c r="AGU438" s="5"/>
      <c r="AGV438" s="5"/>
      <c r="AGW438" s="5"/>
      <c r="AGX438" s="5"/>
      <c r="AGY438" s="5"/>
      <c r="AGZ438" s="5"/>
      <c r="AHA438" s="5"/>
      <c r="AHB438" s="5"/>
      <c r="AHC438" s="5"/>
      <c r="AHD438" s="5"/>
      <c r="AHE438" s="5"/>
      <c r="AHF438" s="5"/>
      <c r="AHG438" s="5"/>
      <c r="AHH438" s="5"/>
      <c r="AHI438" s="5"/>
      <c r="AHJ438" s="5"/>
      <c r="AHK438" s="5"/>
      <c r="AHL438" s="5"/>
      <c r="AHM438" s="5"/>
      <c r="AHN438" s="5"/>
      <c r="AHO438" s="5"/>
      <c r="AHP438" s="5"/>
      <c r="AHQ438" s="5"/>
      <c r="AHR438" s="5"/>
      <c r="AHS438" s="5"/>
      <c r="AHT438" s="5"/>
      <c r="AHU438" s="5"/>
      <c r="AHV438" s="5"/>
      <c r="AHW438" s="5"/>
      <c r="AHX438" s="5"/>
      <c r="AHY438" s="5"/>
      <c r="AHZ438" s="5"/>
      <c r="AIA438" s="5"/>
      <c r="AIB438" s="5"/>
      <c r="AIC438" s="5"/>
      <c r="AID438" s="5"/>
      <c r="AIE438" s="5"/>
      <c r="AIF438" s="5"/>
      <c r="AIG438" s="5"/>
      <c r="AIH438" s="5"/>
      <c r="AII438" s="5"/>
      <c r="AIJ438" s="5"/>
      <c r="AIK438" s="5"/>
      <c r="AIL438" s="5"/>
      <c r="AIM438" s="5"/>
      <c r="AIN438" s="5"/>
      <c r="AIO438" s="5"/>
      <c r="AIP438" s="5"/>
      <c r="AIQ438" s="5"/>
      <c r="AIR438" s="5"/>
      <c r="AIS438" s="5"/>
      <c r="AIT438" s="5"/>
      <c r="AIU438" s="5"/>
      <c r="AIV438" s="5"/>
      <c r="AIW438" s="5"/>
      <c r="AIX438" s="5"/>
      <c r="AIY438" s="5"/>
      <c r="AIZ438" s="5"/>
      <c r="AJA438" s="5"/>
      <c r="AJB438" s="5"/>
      <c r="AJC438" s="5"/>
      <c r="AJD438" s="5"/>
      <c r="AJE438" s="5"/>
      <c r="AJF438" s="5"/>
      <c r="AJG438" s="5"/>
      <c r="AJH438" s="5"/>
      <c r="AJI438" s="5"/>
      <c r="AJJ438" s="5"/>
      <c r="AJK438" s="5"/>
      <c r="AJL438" s="5"/>
      <c r="AJM438" s="5"/>
      <c r="AJN438" s="5"/>
      <c r="AJO438" s="5"/>
      <c r="AJP438" s="5"/>
      <c r="AJQ438" s="5"/>
      <c r="AJR438" s="5"/>
      <c r="AJS438" s="5"/>
      <c r="AJT438" s="5"/>
      <c r="AJU438" s="5"/>
      <c r="AJV438" s="5"/>
      <c r="AJW438" s="5"/>
      <c r="AJX438" s="5"/>
      <c r="AJY438" s="5"/>
      <c r="AJZ438" s="5"/>
      <c r="AKA438" s="5"/>
      <c r="AKB438" s="5"/>
      <c r="AKC438" s="5"/>
      <c r="AKD438" s="5"/>
      <c r="AKE438" s="5"/>
      <c r="AKF438" s="5"/>
      <c r="AKG438" s="5"/>
      <c r="AKH438" s="5"/>
      <c r="AKI438" s="5"/>
      <c r="AKJ438" s="5"/>
      <c r="AKK438" s="5"/>
      <c r="AKL438" s="5"/>
      <c r="AKM438" s="5"/>
      <c r="AKN438" s="5"/>
      <c r="AKO438" s="5"/>
      <c r="AKP438" s="5"/>
      <c r="AKQ438" s="5"/>
      <c r="AKR438" s="5"/>
      <c r="AKS438" s="5"/>
      <c r="AKT438" s="5"/>
      <c r="AKU438" s="5"/>
      <c r="AKV438" s="5"/>
      <c r="AKW438" s="5"/>
      <c r="AKX438" s="5"/>
      <c r="AKY438" s="5"/>
      <c r="AKZ438" s="5"/>
      <c r="ALA438" s="5"/>
      <c r="ALB438" s="5"/>
      <c r="ALC438" s="5"/>
      <c r="ALD438" s="5"/>
      <c r="ALE438" s="5"/>
      <c r="ALF438" s="5"/>
      <c r="ALG438" s="5"/>
      <c r="ALH438" s="5"/>
      <c r="ALI438" s="5"/>
      <c r="ALJ438" s="5"/>
      <c r="ALK438" s="5"/>
      <c r="ALL438" s="5"/>
      <c r="ALM438" s="5"/>
      <c r="ALN438" s="5"/>
      <c r="ALO438" s="5"/>
      <c r="ALP438" s="5"/>
      <c r="ALQ438" s="5"/>
      <c r="ALR438" s="5"/>
      <c r="ALS438" s="5"/>
      <c r="ALT438" s="5"/>
      <c r="ALU438" s="5"/>
      <c r="ALV438" s="5"/>
      <c r="ALW438" s="5"/>
      <c r="ALX438" s="5"/>
      <c r="ALY438" s="5"/>
      <c r="ALZ438" s="5"/>
      <c r="AMA438" s="5"/>
      <c r="AMB438" s="5"/>
      <c r="AMC438" s="5"/>
      <c r="AMD438" s="5"/>
      <c r="AME438" s="5"/>
      <c r="AMF438" s="5"/>
      <c r="AMG438" s="5"/>
      <c r="AMH438" s="5"/>
      <c r="AMI438" s="5"/>
      <c r="AMJ438" s="5"/>
      <c r="AMK438" s="5"/>
      <c r="AML438" s="5"/>
      <c r="AMM438" s="5"/>
      <c r="AMN438" s="5"/>
      <c r="AMO438" s="5"/>
      <c r="AMP438" s="5"/>
      <c r="AMQ438" s="5"/>
      <c r="AMR438" s="5"/>
      <c r="AMS438" s="5"/>
      <c r="AMT438" s="5"/>
      <c r="AMU438" s="5"/>
      <c r="AMV438" s="5"/>
      <c r="AMW438" s="5"/>
      <c r="AMX438" s="5"/>
      <c r="AMY438" s="5"/>
      <c r="AMZ438" s="5"/>
      <c r="ANA438" s="5"/>
      <c r="ANB438" s="5"/>
      <c r="ANC438" s="5"/>
      <c r="AND438" s="5"/>
      <c r="ANE438" s="5"/>
      <c r="ANF438" s="5"/>
      <c r="ANG438" s="5"/>
      <c r="ANH438" s="5"/>
      <c r="ANI438" s="5"/>
      <c r="ANJ438" s="5"/>
      <c r="ANK438" s="5"/>
      <c r="ANL438" s="5"/>
      <c r="ANM438" s="5"/>
      <c r="ANN438" s="5"/>
      <c r="ANO438" s="5"/>
      <c r="ANP438" s="5"/>
      <c r="ANQ438" s="5"/>
      <c r="ANR438" s="5"/>
      <c r="ANS438" s="5"/>
      <c r="ANT438" s="5"/>
      <c r="ANU438" s="5"/>
      <c r="ANV438" s="5"/>
      <c r="ANW438" s="5"/>
      <c r="ANX438" s="5"/>
      <c r="ANY438" s="5"/>
      <c r="ANZ438" s="5"/>
      <c r="AOA438" s="5"/>
      <c r="AOB438" s="5"/>
      <c r="AOC438" s="5"/>
      <c r="AOD438" s="5"/>
      <c r="AOE438" s="5"/>
      <c r="AOF438" s="5"/>
      <c r="AOG438" s="5"/>
      <c r="AOH438" s="5"/>
      <c r="AOI438" s="5"/>
      <c r="AOJ438" s="5"/>
      <c r="AOK438" s="5"/>
      <c r="AOL438" s="5"/>
      <c r="AOM438" s="5"/>
      <c r="AON438" s="5"/>
      <c r="AOO438" s="5"/>
      <c r="AOP438" s="5"/>
      <c r="AOQ438" s="5"/>
      <c r="AOR438" s="5"/>
      <c r="AOS438" s="5"/>
      <c r="AOT438" s="5"/>
      <c r="AOU438" s="5"/>
      <c r="AOV438" s="5"/>
      <c r="AOW438" s="5"/>
      <c r="AOX438" s="5"/>
      <c r="AOY438" s="5"/>
      <c r="AOZ438" s="5"/>
      <c r="APA438" s="5"/>
      <c r="APB438" s="5"/>
      <c r="APC438" s="5"/>
      <c r="APD438" s="5"/>
      <c r="APE438" s="5"/>
      <c r="APF438" s="5"/>
      <c r="APG438" s="5"/>
      <c r="APH438" s="5"/>
      <c r="API438" s="5"/>
      <c r="APJ438" s="5"/>
      <c r="APK438" s="5"/>
      <c r="APL438" s="5"/>
      <c r="APM438" s="5"/>
      <c r="APN438" s="5"/>
      <c r="APO438" s="5"/>
      <c r="APP438" s="5"/>
      <c r="APQ438" s="5"/>
      <c r="APR438" s="5"/>
      <c r="APS438" s="5"/>
      <c r="APT438" s="5"/>
      <c r="APU438" s="5"/>
      <c r="APV438" s="5"/>
      <c r="APW438" s="5"/>
      <c r="APX438" s="5"/>
      <c r="APY438" s="5"/>
      <c r="APZ438" s="5"/>
      <c r="AQA438" s="5"/>
      <c r="AQB438" s="5"/>
      <c r="AQC438" s="5"/>
      <c r="AQD438" s="5"/>
      <c r="AQE438" s="5"/>
      <c r="AQF438" s="5"/>
      <c r="AQG438" s="5"/>
      <c r="AQH438" s="5"/>
      <c r="AQI438" s="5"/>
      <c r="AQJ438" s="5"/>
      <c r="AQK438" s="5"/>
      <c r="AQL438" s="5"/>
      <c r="AQM438" s="5"/>
      <c r="AQN438" s="5"/>
      <c r="AQO438" s="5"/>
      <c r="AQP438" s="5"/>
      <c r="AQQ438" s="5"/>
      <c r="AQR438" s="5"/>
      <c r="AQS438" s="5"/>
      <c r="AQT438" s="5"/>
      <c r="AQU438" s="5"/>
      <c r="AQV438" s="5"/>
      <c r="AQW438" s="5"/>
      <c r="AQX438" s="5"/>
      <c r="AQY438" s="5"/>
      <c r="AQZ438" s="5"/>
    </row>
    <row r="439" spans="1:1144" s="8" customFormat="1" ht="15" customHeight="1">
      <c r="A439" s="185" t="s">
        <v>19</v>
      </c>
      <c r="B439" s="185"/>
      <c r="C439" s="185"/>
      <c r="D439" s="185"/>
      <c r="E439" s="185"/>
      <c r="F439" s="185"/>
      <c r="G439" s="185"/>
      <c r="H439" s="185"/>
      <c r="I439" s="185"/>
      <c r="J439" s="204" t="s">
        <v>234</v>
      </c>
      <c r="K439" s="204"/>
      <c r="L439" s="204"/>
      <c r="M439" s="204"/>
      <c r="N439" s="204"/>
      <c r="O439" s="204"/>
      <c r="P439" s="204"/>
      <c r="Q439" s="204"/>
      <c r="R439" s="205"/>
      <c r="S439" s="204"/>
      <c r="T439" s="204"/>
      <c r="U439" s="204" t="s">
        <v>234</v>
      </c>
      <c r="V439" s="204"/>
      <c r="W439" s="171">
        <f t="shared" si="34"/>
        <v>0</v>
      </c>
      <c r="X439" s="171">
        <f t="shared" si="33"/>
        <v>0</v>
      </c>
      <c r="Y439" s="171"/>
      <c r="Z439" s="171"/>
      <c r="AA439" s="171"/>
      <c r="AB439" s="171"/>
      <c r="AC439" s="171"/>
      <c r="AD439" s="171"/>
      <c r="AE439" s="171"/>
      <c r="AF439" s="171"/>
      <c r="AG439" s="171"/>
      <c r="AH439" s="171"/>
      <c r="AI439" s="171"/>
      <c r="AJ439" s="171"/>
      <c r="AK439" s="171"/>
      <c r="AL439" s="171"/>
      <c r="AM439" s="171"/>
      <c r="AN439" s="171"/>
      <c r="AO439" s="171"/>
      <c r="AP439" s="171"/>
      <c r="AQ439" s="171"/>
      <c r="AR439" s="171"/>
      <c r="AS439" s="171"/>
      <c r="AT439" s="171"/>
      <c r="AU439" s="171"/>
      <c r="AV439" s="171"/>
      <c r="AW439" s="171"/>
      <c r="AX439" s="171"/>
      <c r="AY439" s="171"/>
      <c r="AZ439" s="171"/>
      <c r="BA439" s="174"/>
      <c r="BB439" s="171"/>
      <c r="BC439" s="171"/>
      <c r="BD439" s="171"/>
      <c r="BE439" s="171"/>
      <c r="BF439" s="171"/>
      <c r="BG439" s="171"/>
      <c r="BH439" s="174"/>
      <c r="BI439" s="174"/>
      <c r="BJ439" s="174"/>
      <c r="BK439" s="174"/>
      <c r="BL439" s="174"/>
      <c r="BM439" s="174"/>
      <c r="BN439" s="174"/>
      <c r="BO439" s="174"/>
      <c r="BP439" s="174"/>
      <c r="BQ439" s="174"/>
      <c r="BR439" s="174"/>
      <c r="BS439" s="174"/>
      <c r="BT439" s="174"/>
      <c r="BU439" s="20"/>
      <c r="BV439" s="20"/>
      <c r="BW439" s="20"/>
      <c r="BX439" s="20"/>
      <c r="BY439" s="20"/>
      <c r="BZ439" s="20"/>
      <c r="CA439" s="20"/>
      <c r="CB439" s="20"/>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c r="DE439" s="20"/>
      <c r="DF439" s="20"/>
      <c r="DG439" s="20"/>
      <c r="DH439" s="20"/>
      <c r="DI439" s="20"/>
      <c r="DJ439" s="20"/>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0"/>
      <c r="EL439" s="20"/>
      <c r="EM439" s="20"/>
      <c r="EN439" s="20"/>
      <c r="EO439" s="20"/>
      <c r="EP439" s="20"/>
      <c r="EQ439" s="20"/>
      <c r="ER439" s="20"/>
      <c r="ES439" s="20"/>
      <c r="ET439" s="20"/>
      <c r="EU439" s="20"/>
      <c r="EV439" s="20"/>
      <c r="EW439" s="20"/>
      <c r="EX439" s="20"/>
      <c r="EY439" s="20"/>
      <c r="EZ439" s="20"/>
      <c r="FA439" s="20"/>
      <c r="FB439" s="20"/>
      <c r="FC439" s="20"/>
      <c r="FD439" s="20"/>
      <c r="FE439" s="20"/>
      <c r="FF439" s="20"/>
      <c r="FG439" s="20"/>
      <c r="FH439" s="20"/>
      <c r="FI439" s="20"/>
      <c r="FJ439" s="20"/>
      <c r="FK439" s="20"/>
      <c r="FL439" s="20"/>
      <c r="FM439" s="20"/>
      <c r="FN439" s="20"/>
      <c r="FO439" s="20"/>
      <c r="FP439" s="20"/>
      <c r="FQ439" s="20"/>
      <c r="FR439" s="20"/>
      <c r="FS439" s="20"/>
      <c r="FT439" s="20"/>
      <c r="FU439" s="20"/>
      <c r="FV439" s="20"/>
      <c r="FW439" s="20"/>
      <c r="FX439" s="20"/>
      <c r="FY439" s="20"/>
      <c r="FZ439" s="20"/>
      <c r="GA439" s="20"/>
      <c r="GB439" s="20"/>
      <c r="GC439" s="20"/>
      <c r="GD439" s="20"/>
      <c r="GE439" s="20"/>
      <c r="GF439" s="20"/>
      <c r="GG439" s="20"/>
      <c r="GH439" s="20"/>
      <c r="GI439" s="20"/>
      <c r="GJ439" s="20"/>
      <c r="GK439" s="20"/>
      <c r="GL439" s="20"/>
      <c r="GM439" s="20"/>
      <c r="GN439" s="20"/>
      <c r="GO439" s="20"/>
      <c r="GP439" s="20"/>
      <c r="GQ439" s="20"/>
      <c r="GR439" s="20"/>
      <c r="GS439" s="20"/>
      <c r="GT439" s="20"/>
      <c r="GU439" s="20"/>
      <c r="GV439" s="20"/>
      <c r="GW439" s="20"/>
      <c r="GX439" s="20"/>
      <c r="GY439" s="20"/>
      <c r="GZ439" s="20"/>
      <c r="HA439" s="20"/>
      <c r="HB439" s="20"/>
      <c r="HC439" s="20"/>
      <c r="HD439" s="20"/>
      <c r="HE439" s="20"/>
      <c r="HF439" s="20"/>
      <c r="HG439" s="20"/>
      <c r="HH439" s="20"/>
      <c r="HI439" s="20"/>
      <c r="HJ439" s="20"/>
      <c r="HK439" s="20"/>
      <c r="HL439" s="20"/>
      <c r="HM439" s="20"/>
      <c r="HN439" s="20"/>
      <c r="HO439" s="20"/>
      <c r="HP439" s="20"/>
      <c r="HQ439" s="20"/>
      <c r="HR439" s="20"/>
      <c r="HS439" s="20"/>
      <c r="HT439" s="20"/>
      <c r="HU439" s="20"/>
      <c r="HV439" s="20"/>
      <c r="HW439" s="20"/>
      <c r="HX439" s="20"/>
      <c r="HY439" s="20"/>
      <c r="HZ439" s="20"/>
      <c r="IA439" s="20"/>
      <c r="IB439" s="20"/>
      <c r="IC439" s="20"/>
      <c r="ID439" s="20"/>
      <c r="IE439" s="20"/>
      <c r="IF439" s="20"/>
      <c r="IG439" s="20"/>
      <c r="IH439" s="20"/>
      <c r="II439" s="20"/>
      <c r="IJ439" s="20"/>
      <c r="IK439" s="20"/>
      <c r="IL439" s="20"/>
      <c r="IM439" s="20"/>
      <c r="IN439" s="20"/>
      <c r="IO439" s="20"/>
      <c r="IP439" s="20"/>
      <c r="IQ439" s="20"/>
      <c r="IR439" s="20"/>
      <c r="IS439" s="20"/>
      <c r="IT439" s="20"/>
      <c r="IU439" s="20"/>
      <c r="IV439" s="20"/>
      <c r="IW439" s="20"/>
      <c r="IX439" s="20"/>
      <c r="IY439" s="20"/>
      <c r="IZ439" s="20"/>
      <c r="JA439" s="20"/>
      <c r="JB439" s="20"/>
      <c r="JC439" s="20"/>
      <c r="JD439" s="20"/>
      <c r="JE439" s="20"/>
      <c r="JF439" s="20"/>
      <c r="JG439" s="20"/>
      <c r="JH439" s="20"/>
      <c r="JI439" s="20"/>
      <c r="JJ439" s="20"/>
      <c r="JK439" s="20"/>
      <c r="JL439" s="20"/>
      <c r="JM439" s="20"/>
      <c r="JN439" s="20"/>
      <c r="JO439" s="20"/>
      <c r="JP439" s="20"/>
      <c r="JQ439" s="20"/>
      <c r="JR439" s="20"/>
      <c r="JS439" s="20"/>
      <c r="JT439" s="20"/>
      <c r="JU439" s="20"/>
      <c r="JV439" s="20"/>
      <c r="JW439" s="20"/>
      <c r="JX439" s="20"/>
      <c r="JY439" s="20"/>
      <c r="JZ439" s="20"/>
      <c r="KA439" s="20"/>
      <c r="KB439" s="20"/>
      <c r="KC439" s="20"/>
      <c r="KD439" s="20"/>
      <c r="KE439" s="20"/>
      <c r="KF439" s="20"/>
      <c r="KG439" s="20"/>
      <c r="KH439" s="20"/>
      <c r="KI439" s="20"/>
      <c r="KJ439" s="20"/>
      <c r="KK439" s="20"/>
      <c r="KL439" s="20"/>
      <c r="KM439" s="20"/>
      <c r="KN439" s="20"/>
      <c r="KO439" s="20"/>
      <c r="KP439" s="20"/>
      <c r="KQ439" s="20"/>
      <c r="KR439" s="20"/>
      <c r="KS439" s="20"/>
      <c r="KT439" s="20"/>
      <c r="KU439" s="20"/>
      <c r="KV439" s="20"/>
      <c r="KW439" s="20"/>
      <c r="KX439" s="20"/>
      <c r="KY439" s="20"/>
      <c r="KZ439" s="20"/>
      <c r="LA439" s="20"/>
      <c r="LB439" s="20"/>
      <c r="LC439" s="20"/>
      <c r="LD439" s="20"/>
      <c r="LE439" s="20"/>
      <c r="LF439" s="20"/>
      <c r="LG439" s="20"/>
      <c r="LH439" s="20"/>
      <c r="LI439" s="20"/>
      <c r="LJ439" s="20"/>
      <c r="LK439" s="20"/>
      <c r="LL439" s="20"/>
      <c r="LM439" s="20"/>
      <c r="LN439" s="20"/>
      <c r="LO439" s="20"/>
      <c r="LP439" s="20"/>
      <c r="LQ439" s="20"/>
      <c r="LR439" s="20"/>
      <c r="LS439" s="20"/>
      <c r="LT439" s="20"/>
      <c r="LU439" s="20"/>
      <c r="LV439" s="20"/>
      <c r="LW439" s="20"/>
      <c r="LX439" s="20"/>
      <c r="LY439" s="20"/>
      <c r="LZ439" s="20"/>
      <c r="MA439" s="20"/>
      <c r="MB439" s="20"/>
      <c r="MC439" s="20"/>
      <c r="MD439" s="20"/>
      <c r="ME439" s="20"/>
      <c r="MF439" s="20"/>
      <c r="MG439" s="20"/>
      <c r="MH439" s="20"/>
      <c r="MI439" s="20"/>
      <c r="MJ439" s="20"/>
      <c r="MK439" s="20"/>
      <c r="ML439" s="20"/>
      <c r="MM439" s="20"/>
      <c r="MN439" s="20"/>
      <c r="MO439" s="20"/>
      <c r="MP439" s="20"/>
      <c r="MQ439" s="20"/>
      <c r="MR439" s="20"/>
      <c r="MS439" s="20"/>
      <c r="MT439" s="20"/>
      <c r="MU439" s="20"/>
      <c r="MV439" s="20"/>
      <c r="MW439" s="20"/>
      <c r="MX439" s="20"/>
      <c r="MY439" s="20"/>
      <c r="MZ439" s="20"/>
      <c r="NA439" s="20"/>
      <c r="NB439" s="20"/>
      <c r="NC439" s="20"/>
      <c r="ND439" s="20"/>
      <c r="NE439" s="20"/>
      <c r="NF439" s="20"/>
      <c r="NG439" s="20"/>
      <c r="NH439" s="20"/>
      <c r="NI439" s="20"/>
      <c r="NJ439" s="20"/>
      <c r="NK439" s="20"/>
      <c r="NL439" s="20"/>
      <c r="NM439" s="20"/>
      <c r="NN439" s="20"/>
      <c r="NO439" s="20"/>
      <c r="NP439" s="20"/>
      <c r="NQ439" s="20"/>
      <c r="NR439" s="20"/>
      <c r="NS439" s="20"/>
      <c r="NT439" s="20"/>
      <c r="NU439" s="20"/>
      <c r="NV439" s="20"/>
      <c r="NW439" s="20"/>
      <c r="NX439" s="20"/>
      <c r="NY439" s="20"/>
      <c r="NZ439" s="20"/>
      <c r="OA439" s="20"/>
      <c r="OB439" s="20"/>
      <c r="OC439" s="20"/>
      <c r="OD439" s="20"/>
      <c r="OE439" s="20"/>
      <c r="OF439" s="20"/>
      <c r="OG439" s="20"/>
      <c r="OH439" s="20"/>
      <c r="OI439" s="20"/>
      <c r="OJ439" s="20"/>
      <c r="OK439" s="20"/>
      <c r="OL439" s="20"/>
      <c r="OM439" s="20"/>
      <c r="ON439" s="20"/>
      <c r="OO439" s="20"/>
      <c r="OP439" s="20"/>
      <c r="OQ439" s="20"/>
      <c r="OR439" s="20"/>
      <c r="OS439" s="20"/>
      <c r="OT439" s="20"/>
      <c r="OU439" s="20"/>
      <c r="OV439" s="20"/>
      <c r="OW439" s="20"/>
      <c r="OX439" s="20"/>
      <c r="OY439" s="20"/>
      <c r="OZ439" s="20"/>
      <c r="PA439" s="20"/>
      <c r="PB439" s="20"/>
      <c r="PC439" s="20"/>
      <c r="PD439" s="20"/>
      <c r="PE439" s="20"/>
      <c r="PF439" s="20"/>
      <c r="PG439" s="20"/>
      <c r="PH439" s="20"/>
      <c r="PI439" s="20"/>
      <c r="PJ439" s="20"/>
      <c r="PK439" s="20"/>
      <c r="PL439" s="20"/>
      <c r="PM439" s="20"/>
      <c r="PN439" s="20"/>
      <c r="PO439" s="20"/>
      <c r="PP439" s="20"/>
      <c r="PQ439" s="20"/>
      <c r="PR439" s="20"/>
      <c r="PS439" s="20"/>
      <c r="PT439" s="20"/>
      <c r="PU439" s="20"/>
      <c r="PV439" s="20"/>
      <c r="PW439" s="20"/>
      <c r="PX439" s="20"/>
      <c r="PY439" s="20"/>
      <c r="PZ439" s="20"/>
      <c r="QA439" s="20"/>
      <c r="QB439" s="20"/>
      <c r="QC439" s="20"/>
      <c r="QD439" s="20"/>
      <c r="QE439" s="20"/>
      <c r="QF439" s="20"/>
      <c r="QG439" s="20"/>
      <c r="QH439" s="20"/>
      <c r="QI439" s="20"/>
      <c r="QJ439" s="20"/>
      <c r="QK439" s="20"/>
      <c r="QL439" s="20"/>
      <c r="QM439" s="20"/>
      <c r="QN439" s="20"/>
      <c r="QO439" s="20"/>
      <c r="QP439" s="20"/>
      <c r="QQ439" s="20"/>
      <c r="QR439" s="20"/>
      <c r="QS439" s="20"/>
      <c r="QT439" s="20"/>
      <c r="QU439" s="20"/>
      <c r="QV439" s="20"/>
      <c r="QW439" s="20"/>
      <c r="QX439" s="20"/>
      <c r="QY439" s="20"/>
      <c r="QZ439" s="20"/>
      <c r="RA439" s="20"/>
      <c r="RB439" s="20"/>
      <c r="RC439" s="20"/>
      <c r="RD439" s="20"/>
      <c r="RE439" s="20"/>
      <c r="RF439" s="20"/>
      <c r="RG439" s="20"/>
      <c r="RH439" s="20"/>
      <c r="RI439" s="20"/>
      <c r="RJ439" s="20"/>
      <c r="RK439" s="20"/>
      <c r="RL439" s="20"/>
      <c r="RM439" s="20"/>
      <c r="RN439" s="20"/>
      <c r="RO439" s="20"/>
      <c r="RP439" s="20"/>
      <c r="RQ439" s="20"/>
      <c r="RR439" s="20"/>
      <c r="RS439" s="20"/>
      <c r="RT439" s="20"/>
      <c r="RU439" s="20"/>
      <c r="RV439" s="20"/>
      <c r="RW439" s="20"/>
      <c r="RX439" s="20"/>
      <c r="RY439" s="20"/>
      <c r="RZ439" s="20"/>
      <c r="SA439" s="20"/>
      <c r="SB439" s="20"/>
      <c r="SC439" s="20"/>
      <c r="SD439" s="20"/>
      <c r="SE439" s="20"/>
      <c r="SF439" s="20"/>
      <c r="SG439" s="20"/>
      <c r="SH439" s="20"/>
      <c r="SI439" s="20"/>
      <c r="SJ439" s="20"/>
      <c r="SK439" s="20"/>
      <c r="SL439" s="20"/>
      <c r="SM439" s="20"/>
      <c r="SN439" s="20"/>
      <c r="SO439" s="20"/>
      <c r="SP439" s="20"/>
      <c r="SQ439" s="20"/>
      <c r="SR439" s="20"/>
      <c r="SS439" s="20"/>
      <c r="ST439" s="20"/>
      <c r="SU439" s="20"/>
      <c r="SV439" s="20"/>
      <c r="SW439" s="20"/>
      <c r="SX439" s="20"/>
      <c r="SY439" s="20"/>
      <c r="SZ439" s="20"/>
      <c r="TA439" s="20"/>
      <c r="TB439" s="20"/>
      <c r="TC439" s="20"/>
      <c r="TD439" s="20"/>
      <c r="TE439" s="20"/>
      <c r="TF439" s="20"/>
      <c r="TG439" s="20"/>
      <c r="TH439" s="20"/>
      <c r="TI439" s="20"/>
      <c r="TJ439" s="20"/>
      <c r="TK439" s="20"/>
      <c r="TL439" s="20"/>
      <c r="TM439" s="20"/>
      <c r="TN439" s="20"/>
      <c r="TO439" s="20"/>
      <c r="TP439" s="20"/>
      <c r="TQ439" s="20"/>
      <c r="TR439" s="20"/>
      <c r="TS439" s="20"/>
      <c r="TT439" s="20"/>
      <c r="TU439" s="20"/>
      <c r="TV439" s="20"/>
      <c r="TW439" s="20"/>
      <c r="TX439" s="20"/>
      <c r="TY439" s="20"/>
      <c r="TZ439" s="20"/>
      <c r="UA439" s="20"/>
      <c r="UB439" s="20"/>
      <c r="UC439" s="20"/>
      <c r="UD439" s="20"/>
      <c r="UE439" s="20"/>
      <c r="UF439" s="20"/>
      <c r="UG439" s="20"/>
      <c r="UH439" s="20"/>
      <c r="UI439" s="20"/>
      <c r="UJ439" s="20"/>
      <c r="UK439" s="20"/>
      <c r="UL439" s="20"/>
      <c r="UM439" s="20"/>
      <c r="UN439" s="20"/>
      <c r="UO439" s="20"/>
      <c r="UP439" s="20"/>
      <c r="UQ439" s="20"/>
      <c r="UR439" s="20"/>
      <c r="US439" s="20"/>
      <c r="UT439" s="20"/>
      <c r="UU439" s="20"/>
      <c r="UV439" s="20"/>
      <c r="UW439" s="20"/>
      <c r="UX439" s="20"/>
      <c r="UY439" s="20"/>
      <c r="UZ439" s="20"/>
      <c r="VA439" s="20"/>
      <c r="VB439" s="20"/>
      <c r="VC439" s="20"/>
      <c r="VD439" s="20"/>
      <c r="VE439" s="20"/>
      <c r="VF439" s="20"/>
      <c r="VG439" s="20"/>
      <c r="VH439" s="20"/>
      <c r="VI439" s="20"/>
      <c r="VJ439" s="20"/>
      <c r="VK439" s="20"/>
      <c r="VL439" s="20"/>
      <c r="VM439" s="20"/>
      <c r="VN439" s="20"/>
      <c r="VO439" s="20"/>
      <c r="VP439" s="20"/>
      <c r="VQ439" s="20"/>
      <c r="VR439" s="20"/>
      <c r="VS439" s="20"/>
      <c r="VT439" s="20"/>
      <c r="VU439" s="20"/>
      <c r="VV439" s="20"/>
      <c r="VW439" s="20"/>
      <c r="VX439" s="20"/>
      <c r="VY439" s="20"/>
      <c r="VZ439" s="20"/>
      <c r="WA439" s="20"/>
      <c r="WB439" s="20"/>
      <c r="WC439" s="20"/>
      <c r="WD439" s="20"/>
      <c r="WE439" s="20"/>
      <c r="WF439" s="20"/>
      <c r="WG439" s="20"/>
      <c r="WH439" s="20"/>
      <c r="WI439" s="20"/>
      <c r="WJ439" s="20"/>
      <c r="WK439" s="20"/>
      <c r="WL439" s="20"/>
      <c r="WM439" s="20"/>
      <c r="WN439" s="20"/>
      <c r="WO439" s="20"/>
      <c r="WP439" s="20"/>
      <c r="WQ439" s="20"/>
      <c r="WR439" s="20"/>
      <c r="WS439" s="20"/>
      <c r="WT439" s="20"/>
      <c r="WU439" s="20"/>
      <c r="WV439" s="20"/>
      <c r="WW439" s="20"/>
      <c r="WX439" s="20"/>
      <c r="WY439" s="20"/>
      <c r="WZ439" s="20"/>
      <c r="XA439" s="20"/>
      <c r="XB439" s="20"/>
      <c r="XC439" s="20"/>
      <c r="XD439" s="20"/>
      <c r="XE439" s="20"/>
      <c r="XF439" s="20"/>
      <c r="XG439" s="20"/>
      <c r="XH439" s="20"/>
      <c r="XI439" s="20"/>
      <c r="XJ439" s="20"/>
      <c r="XK439" s="20"/>
      <c r="XL439" s="20"/>
      <c r="XM439" s="20"/>
      <c r="XN439" s="20"/>
      <c r="XO439" s="20"/>
      <c r="XP439" s="20"/>
      <c r="XQ439" s="20"/>
      <c r="XR439" s="20"/>
      <c r="XS439" s="20"/>
      <c r="XT439" s="20"/>
      <c r="XU439" s="20"/>
      <c r="XV439" s="20"/>
      <c r="XW439" s="20"/>
      <c r="XX439" s="20"/>
      <c r="XY439" s="20"/>
      <c r="XZ439" s="20"/>
      <c r="YA439" s="20"/>
      <c r="YB439" s="20"/>
      <c r="YC439" s="20"/>
      <c r="YD439" s="20"/>
      <c r="YE439" s="20"/>
      <c r="YF439" s="20"/>
      <c r="YG439" s="20"/>
      <c r="YH439" s="20"/>
      <c r="YI439" s="20"/>
      <c r="YJ439" s="20"/>
      <c r="YK439" s="20"/>
      <c r="YL439" s="20"/>
      <c r="YM439" s="20"/>
      <c r="YN439" s="20"/>
      <c r="YO439" s="20"/>
      <c r="YP439" s="20"/>
      <c r="YQ439" s="20"/>
      <c r="YR439" s="20"/>
      <c r="YS439" s="20"/>
      <c r="YT439" s="20"/>
      <c r="YU439" s="20"/>
      <c r="YV439" s="20"/>
      <c r="YW439" s="20"/>
      <c r="YX439" s="20"/>
      <c r="YY439" s="20"/>
      <c r="YZ439" s="20"/>
      <c r="ZA439" s="20"/>
      <c r="ZB439" s="20"/>
      <c r="ZC439" s="20"/>
      <c r="ZD439" s="20"/>
      <c r="ZE439" s="20"/>
      <c r="ZF439" s="20"/>
      <c r="ZG439" s="20"/>
      <c r="ZH439" s="20"/>
      <c r="ZI439" s="20"/>
      <c r="ZJ439" s="20"/>
      <c r="ZK439" s="20"/>
      <c r="ZL439" s="20"/>
      <c r="ZM439" s="20"/>
      <c r="ZN439" s="20"/>
      <c r="ZO439" s="20"/>
      <c r="ZP439" s="20"/>
      <c r="ZQ439" s="20"/>
      <c r="ZR439" s="20"/>
      <c r="ZS439" s="20"/>
      <c r="ZT439" s="20"/>
      <c r="ZU439" s="20"/>
      <c r="ZV439" s="20"/>
      <c r="ZW439" s="20"/>
      <c r="ZX439" s="20"/>
      <c r="ZY439" s="20"/>
      <c r="ZZ439" s="20"/>
      <c r="AAA439" s="20"/>
      <c r="AAB439" s="20"/>
      <c r="AAC439" s="20"/>
      <c r="AAD439" s="20"/>
      <c r="AAE439" s="20"/>
      <c r="AAF439" s="20"/>
      <c r="AAG439" s="20"/>
      <c r="AAH439" s="20"/>
      <c r="AAI439" s="20"/>
      <c r="AAJ439" s="20"/>
      <c r="AAK439" s="20"/>
      <c r="AAL439" s="20"/>
      <c r="AAM439" s="20"/>
      <c r="AAN439" s="20"/>
      <c r="AAO439" s="20"/>
      <c r="AAP439" s="20"/>
      <c r="AAQ439" s="20"/>
      <c r="AAR439" s="20"/>
      <c r="AAS439" s="20"/>
      <c r="AAT439" s="20"/>
      <c r="AAU439" s="20"/>
      <c r="AAV439" s="20"/>
      <c r="AAW439" s="20"/>
      <c r="AAX439" s="20"/>
      <c r="AAY439" s="20"/>
      <c r="AAZ439" s="20"/>
      <c r="ABA439" s="20"/>
      <c r="ABB439" s="20"/>
      <c r="ABC439" s="20"/>
      <c r="ABD439" s="20"/>
      <c r="ABE439" s="20"/>
      <c r="ABF439" s="20"/>
      <c r="ABG439" s="20"/>
      <c r="ABH439" s="20"/>
      <c r="ABI439" s="20"/>
      <c r="ABJ439" s="20"/>
      <c r="ABK439" s="20"/>
      <c r="ABL439" s="20"/>
      <c r="ABM439" s="20"/>
      <c r="ABN439" s="20"/>
      <c r="ABO439" s="20"/>
      <c r="ABP439" s="20"/>
      <c r="ABQ439" s="20"/>
      <c r="ABR439" s="20"/>
      <c r="ABS439" s="20"/>
      <c r="ABT439" s="20"/>
      <c r="ABU439" s="20"/>
      <c r="ABV439" s="20"/>
      <c r="ABW439" s="20"/>
      <c r="ABX439" s="20"/>
      <c r="ABY439" s="20"/>
      <c r="ABZ439" s="20"/>
      <c r="ACA439" s="20"/>
      <c r="ACB439" s="20"/>
      <c r="ACC439" s="20"/>
      <c r="ACD439" s="20"/>
      <c r="ACE439" s="20"/>
      <c r="ACF439" s="20"/>
      <c r="ACG439" s="20"/>
      <c r="ACH439" s="20"/>
      <c r="ACI439" s="20"/>
      <c r="ACJ439" s="20"/>
      <c r="ACK439" s="20"/>
      <c r="ACL439" s="20"/>
      <c r="ACM439" s="20"/>
      <c r="ACN439" s="20"/>
      <c r="ACO439" s="20"/>
      <c r="ACP439" s="20"/>
      <c r="ACQ439" s="20"/>
      <c r="ACR439" s="20"/>
      <c r="ACS439" s="20"/>
      <c r="ACT439" s="20"/>
      <c r="ACU439" s="20"/>
      <c r="ACV439" s="20"/>
      <c r="ACW439" s="20"/>
      <c r="ACX439" s="20"/>
      <c r="ACY439" s="20"/>
      <c r="ACZ439" s="20"/>
      <c r="ADA439" s="20"/>
      <c r="ADB439" s="20"/>
      <c r="ADC439" s="20"/>
      <c r="ADD439" s="20"/>
      <c r="ADE439" s="20"/>
      <c r="ADF439" s="20"/>
      <c r="ADG439" s="20"/>
      <c r="ADH439" s="20"/>
      <c r="ADI439" s="20"/>
      <c r="ADJ439" s="20"/>
      <c r="ADK439" s="20"/>
      <c r="ADL439" s="20"/>
      <c r="ADM439" s="20"/>
      <c r="ADN439" s="20"/>
      <c r="ADO439" s="20"/>
      <c r="ADP439" s="20"/>
      <c r="ADQ439" s="20"/>
      <c r="ADR439" s="20"/>
      <c r="ADS439" s="20"/>
      <c r="ADT439" s="20"/>
      <c r="ADU439" s="20"/>
      <c r="ADV439" s="20"/>
      <c r="ADW439" s="20"/>
      <c r="ADX439" s="20"/>
      <c r="ADY439" s="20"/>
      <c r="ADZ439" s="20"/>
      <c r="AEA439" s="20"/>
      <c r="AEB439" s="20"/>
      <c r="AEC439" s="20"/>
      <c r="AED439" s="20"/>
      <c r="AEE439" s="20"/>
      <c r="AEF439" s="20"/>
      <c r="AEG439" s="20"/>
      <c r="AEH439" s="20"/>
      <c r="AEI439" s="20"/>
      <c r="AEJ439" s="20"/>
      <c r="AEK439" s="20"/>
      <c r="AEL439" s="20"/>
      <c r="AEM439" s="20"/>
      <c r="AEN439" s="20"/>
      <c r="AEO439" s="20"/>
      <c r="AEP439" s="20"/>
      <c r="AEQ439" s="20"/>
      <c r="AER439" s="20"/>
      <c r="AES439" s="20"/>
      <c r="AET439" s="20"/>
      <c r="AEU439" s="20"/>
      <c r="AEV439" s="20"/>
      <c r="AEW439" s="20"/>
      <c r="AEX439" s="20"/>
      <c r="AEY439" s="20"/>
      <c r="AEZ439" s="20"/>
      <c r="AFA439" s="20"/>
      <c r="AFB439" s="20"/>
      <c r="AFC439" s="20"/>
      <c r="AFD439" s="20"/>
      <c r="AFE439" s="20"/>
      <c r="AFF439" s="20"/>
      <c r="AFG439" s="20"/>
      <c r="AFH439" s="20"/>
      <c r="AFI439" s="20"/>
      <c r="AFJ439" s="20"/>
      <c r="AFK439" s="20"/>
      <c r="AFL439" s="20"/>
      <c r="AFM439" s="20"/>
      <c r="AFN439" s="20"/>
      <c r="AFO439" s="20"/>
      <c r="AFP439" s="20"/>
      <c r="AFQ439" s="20"/>
      <c r="AFR439" s="20"/>
      <c r="AFS439" s="20"/>
      <c r="AFT439" s="20"/>
      <c r="AFU439" s="20"/>
      <c r="AFV439" s="20"/>
      <c r="AFW439" s="20"/>
      <c r="AFX439" s="20"/>
      <c r="AFY439" s="20"/>
      <c r="AFZ439" s="20"/>
      <c r="AGA439" s="20"/>
      <c r="AGB439" s="20"/>
      <c r="AGC439" s="20"/>
      <c r="AGD439" s="20"/>
      <c r="AGE439" s="20"/>
      <c r="AGF439" s="20"/>
      <c r="AGG439" s="20"/>
      <c r="AGH439" s="20"/>
      <c r="AGI439" s="20"/>
      <c r="AGJ439" s="20"/>
      <c r="AGK439" s="20"/>
      <c r="AGL439" s="20"/>
      <c r="AGM439" s="20"/>
      <c r="AGN439" s="20"/>
      <c r="AGO439" s="20"/>
      <c r="AGP439" s="20"/>
      <c r="AGQ439" s="20"/>
      <c r="AGR439" s="20"/>
      <c r="AGS439" s="20"/>
      <c r="AGT439" s="20"/>
      <c r="AGU439" s="20"/>
      <c r="AGV439" s="20"/>
      <c r="AGW439" s="20"/>
      <c r="AGX439" s="20"/>
      <c r="AGY439" s="20"/>
      <c r="AGZ439" s="20"/>
      <c r="AHA439" s="20"/>
      <c r="AHB439" s="20"/>
      <c r="AHC439" s="20"/>
      <c r="AHD439" s="20"/>
      <c r="AHE439" s="20"/>
      <c r="AHF439" s="20"/>
      <c r="AHG439" s="20"/>
      <c r="AHH439" s="20"/>
      <c r="AHI439" s="20"/>
      <c r="AHJ439" s="20"/>
      <c r="AHK439" s="20"/>
      <c r="AHL439" s="20"/>
      <c r="AHM439" s="20"/>
      <c r="AHN439" s="20"/>
      <c r="AHO439" s="20"/>
      <c r="AHP439" s="20"/>
      <c r="AHQ439" s="20"/>
      <c r="AHR439" s="20"/>
      <c r="AHS439" s="20"/>
      <c r="AHT439" s="20"/>
      <c r="AHU439" s="20"/>
      <c r="AHV439" s="20"/>
      <c r="AHW439" s="20"/>
      <c r="AHX439" s="20"/>
      <c r="AHY439" s="20"/>
      <c r="AHZ439" s="20"/>
      <c r="AIA439" s="20"/>
      <c r="AIB439" s="20"/>
      <c r="AIC439" s="20"/>
      <c r="AID439" s="20"/>
      <c r="AIE439" s="20"/>
      <c r="AIF439" s="20"/>
      <c r="AIG439" s="20"/>
      <c r="AIH439" s="20"/>
      <c r="AII439" s="20"/>
      <c r="AIJ439" s="20"/>
      <c r="AIK439" s="20"/>
      <c r="AIL439" s="20"/>
      <c r="AIM439" s="20"/>
      <c r="AIN439" s="20"/>
      <c r="AIO439" s="20"/>
      <c r="AIP439" s="20"/>
      <c r="AIQ439" s="20"/>
      <c r="AIR439" s="20"/>
      <c r="AIS439" s="20"/>
      <c r="AIT439" s="20"/>
      <c r="AIU439" s="20"/>
      <c r="AIV439" s="20"/>
      <c r="AIW439" s="20"/>
      <c r="AIX439" s="20"/>
      <c r="AIY439" s="20"/>
      <c r="AIZ439" s="20"/>
      <c r="AJA439" s="20"/>
      <c r="AJB439" s="20"/>
      <c r="AJC439" s="20"/>
      <c r="AJD439" s="20"/>
      <c r="AJE439" s="20"/>
      <c r="AJF439" s="20"/>
      <c r="AJG439" s="20"/>
      <c r="AJH439" s="20"/>
      <c r="AJI439" s="20"/>
      <c r="AJJ439" s="20"/>
      <c r="AJK439" s="20"/>
      <c r="AJL439" s="20"/>
      <c r="AJM439" s="20"/>
      <c r="AJN439" s="20"/>
      <c r="AJO439" s="20"/>
      <c r="AJP439" s="20"/>
      <c r="AJQ439" s="20"/>
      <c r="AJR439" s="20"/>
      <c r="AJS439" s="20"/>
      <c r="AJT439" s="20"/>
      <c r="AJU439" s="20"/>
      <c r="AJV439" s="20"/>
      <c r="AJW439" s="20"/>
      <c r="AJX439" s="20"/>
      <c r="AJY439" s="20"/>
      <c r="AJZ439" s="20"/>
      <c r="AKA439" s="20"/>
      <c r="AKB439" s="20"/>
      <c r="AKC439" s="20"/>
      <c r="AKD439" s="20"/>
      <c r="AKE439" s="20"/>
      <c r="AKF439" s="20"/>
      <c r="AKG439" s="20"/>
      <c r="AKH439" s="20"/>
      <c r="AKI439" s="20"/>
      <c r="AKJ439" s="20"/>
      <c r="AKK439" s="20"/>
      <c r="AKL439" s="20"/>
      <c r="AKM439" s="20"/>
      <c r="AKN439" s="20"/>
      <c r="AKO439" s="20"/>
      <c r="AKP439" s="20"/>
      <c r="AKQ439" s="20"/>
      <c r="AKR439" s="20"/>
      <c r="AKS439" s="20"/>
      <c r="AKT439" s="20"/>
      <c r="AKU439" s="20"/>
      <c r="AKV439" s="20"/>
      <c r="AKW439" s="20"/>
      <c r="AKX439" s="20"/>
      <c r="AKY439" s="20"/>
      <c r="AKZ439" s="20"/>
      <c r="ALA439" s="20"/>
      <c r="ALB439" s="20"/>
      <c r="ALC439" s="20"/>
      <c r="ALD439" s="20"/>
      <c r="ALE439" s="20"/>
      <c r="ALF439" s="20"/>
      <c r="ALG439" s="20"/>
      <c r="ALH439" s="20"/>
      <c r="ALI439" s="20"/>
      <c r="ALJ439" s="20"/>
      <c r="ALK439" s="20"/>
      <c r="ALL439" s="20"/>
      <c r="ALM439" s="20"/>
      <c r="ALN439" s="20"/>
      <c r="ALO439" s="20"/>
      <c r="ALP439" s="20"/>
      <c r="ALQ439" s="20"/>
      <c r="ALR439" s="20"/>
      <c r="ALS439" s="20"/>
      <c r="ALT439" s="20"/>
      <c r="ALU439" s="20"/>
      <c r="ALV439" s="20"/>
      <c r="ALW439" s="20"/>
      <c r="ALX439" s="20"/>
      <c r="ALY439" s="20"/>
      <c r="ALZ439" s="20"/>
      <c r="AMA439" s="20"/>
      <c r="AMB439" s="20"/>
      <c r="AMC439" s="20"/>
      <c r="AMD439" s="20"/>
      <c r="AME439" s="20"/>
      <c r="AMF439" s="20"/>
      <c r="AMG439" s="20"/>
      <c r="AMH439" s="20"/>
      <c r="AMI439" s="20"/>
      <c r="AMJ439" s="20"/>
      <c r="AMK439" s="20"/>
      <c r="AML439" s="20"/>
      <c r="AMM439" s="20"/>
      <c r="AMN439" s="20"/>
      <c r="AMO439" s="20"/>
      <c r="AMP439" s="20"/>
      <c r="AMQ439" s="20"/>
      <c r="AMR439" s="20"/>
      <c r="AMS439" s="20"/>
      <c r="AMT439" s="20"/>
      <c r="AMU439" s="20"/>
      <c r="AMV439" s="20"/>
      <c r="AMW439" s="20"/>
      <c r="AMX439" s="20"/>
      <c r="AMY439" s="20"/>
      <c r="AMZ439" s="20"/>
      <c r="ANA439" s="20"/>
      <c r="ANB439" s="20"/>
      <c r="ANC439" s="20"/>
      <c r="AND439" s="20"/>
      <c r="ANE439" s="20"/>
      <c r="ANF439" s="20"/>
      <c r="ANG439" s="20"/>
      <c r="ANH439" s="20"/>
      <c r="ANI439" s="20"/>
      <c r="ANJ439" s="20"/>
      <c r="ANK439" s="20"/>
      <c r="ANL439" s="20"/>
      <c r="ANM439" s="20"/>
      <c r="ANN439" s="20"/>
      <c r="ANO439" s="20"/>
      <c r="ANP439" s="20"/>
      <c r="ANQ439" s="20"/>
      <c r="ANR439" s="20"/>
      <c r="ANS439" s="20"/>
      <c r="ANT439" s="20"/>
      <c r="ANU439" s="20"/>
      <c r="ANV439" s="20"/>
      <c r="ANW439" s="20"/>
      <c r="ANX439" s="20"/>
      <c r="ANY439" s="20"/>
      <c r="ANZ439" s="20"/>
      <c r="AOA439" s="20"/>
      <c r="AOB439" s="20"/>
      <c r="AOC439" s="20"/>
      <c r="AOD439" s="20"/>
      <c r="AOE439" s="20"/>
      <c r="AOF439" s="20"/>
      <c r="AOG439" s="20"/>
      <c r="AOH439" s="20"/>
      <c r="AOI439" s="20"/>
      <c r="AOJ439" s="20"/>
      <c r="AOK439" s="20"/>
      <c r="AOL439" s="20"/>
      <c r="AOM439" s="20"/>
      <c r="AON439" s="20"/>
      <c r="AOO439" s="20"/>
      <c r="AOP439" s="20"/>
      <c r="AOQ439" s="20"/>
      <c r="AOR439" s="20"/>
      <c r="AOS439" s="20"/>
      <c r="AOT439" s="20"/>
      <c r="AOU439" s="20"/>
      <c r="AOV439" s="20"/>
      <c r="AOW439" s="20"/>
      <c r="AOX439" s="20"/>
      <c r="AOY439" s="20"/>
      <c r="AOZ439" s="20"/>
      <c r="APA439" s="20"/>
      <c r="APB439" s="20"/>
      <c r="APC439" s="20"/>
      <c r="APD439" s="20"/>
      <c r="APE439" s="20"/>
      <c r="APF439" s="20"/>
      <c r="APG439" s="20"/>
      <c r="APH439" s="20"/>
      <c r="API439" s="20"/>
      <c r="APJ439" s="20"/>
      <c r="APK439" s="20"/>
      <c r="APL439" s="20"/>
      <c r="APM439" s="20"/>
      <c r="APN439" s="20"/>
      <c r="APO439" s="20"/>
      <c r="APP439" s="20"/>
      <c r="APQ439" s="20"/>
      <c r="APR439" s="20"/>
      <c r="APS439" s="20"/>
      <c r="APT439" s="20"/>
      <c r="APU439" s="20"/>
      <c r="APV439" s="20"/>
      <c r="APW439" s="20"/>
      <c r="APX439" s="20"/>
      <c r="APY439" s="20"/>
      <c r="APZ439" s="20"/>
      <c r="AQA439" s="20"/>
      <c r="AQB439" s="20"/>
      <c r="AQC439" s="20"/>
      <c r="AQD439" s="20"/>
      <c r="AQE439" s="20"/>
      <c r="AQF439" s="20"/>
      <c r="AQG439" s="20"/>
      <c r="AQH439" s="20"/>
      <c r="AQI439" s="20"/>
      <c r="AQJ439" s="20"/>
      <c r="AQK439" s="20"/>
      <c r="AQL439" s="20"/>
      <c r="AQM439" s="20"/>
      <c r="AQN439" s="20"/>
      <c r="AQO439" s="20"/>
      <c r="AQP439" s="20"/>
      <c r="AQQ439" s="20"/>
      <c r="AQR439" s="20"/>
      <c r="AQS439" s="20"/>
      <c r="AQT439" s="20"/>
      <c r="AQU439" s="20"/>
      <c r="AQV439" s="20"/>
      <c r="AQW439" s="20"/>
      <c r="AQX439" s="20"/>
      <c r="AQY439" s="20"/>
      <c r="AQZ439" s="20"/>
    </row>
    <row r="440" spans="1:1144" s="8" customFormat="1" ht="15" customHeight="1">
      <c r="A440" s="185" t="s">
        <v>19</v>
      </c>
      <c r="B440" s="185" t="s">
        <v>70</v>
      </c>
      <c r="C440" s="185"/>
      <c r="D440" s="185"/>
      <c r="E440" s="185"/>
      <c r="F440" s="185"/>
      <c r="G440" s="185"/>
      <c r="H440" s="185"/>
      <c r="I440" s="185"/>
      <c r="J440" s="208" t="s">
        <v>71</v>
      </c>
      <c r="K440" s="208"/>
      <c r="L440" s="208"/>
      <c r="M440" s="208"/>
      <c r="N440" s="208"/>
      <c r="O440" s="208"/>
      <c r="P440" s="208"/>
      <c r="Q440" s="208"/>
      <c r="R440" s="209"/>
      <c r="S440" s="208"/>
      <c r="T440" s="208"/>
      <c r="U440" s="208" t="s">
        <v>234</v>
      </c>
      <c r="V440" s="208"/>
      <c r="W440" s="171">
        <f t="shared" si="34"/>
        <v>0</v>
      </c>
      <c r="X440" s="171">
        <f t="shared" si="33"/>
        <v>0</v>
      </c>
      <c r="Y440" s="171"/>
      <c r="Z440" s="171"/>
      <c r="AA440" s="171"/>
      <c r="AB440" s="171"/>
      <c r="AC440" s="171"/>
      <c r="AD440" s="171"/>
      <c r="AE440" s="171"/>
      <c r="AF440" s="171"/>
      <c r="AG440" s="171"/>
      <c r="AH440" s="171"/>
      <c r="AI440" s="171"/>
      <c r="AJ440" s="171"/>
      <c r="AK440" s="171"/>
      <c r="AL440" s="171"/>
      <c r="AM440" s="171"/>
      <c r="AN440" s="171"/>
      <c r="AO440" s="171"/>
      <c r="AP440" s="171"/>
      <c r="AQ440" s="171"/>
      <c r="AR440" s="171"/>
      <c r="AS440" s="171"/>
      <c r="AT440" s="171"/>
      <c r="AU440" s="171"/>
      <c r="AV440" s="171"/>
      <c r="AW440" s="171"/>
      <c r="AX440" s="171"/>
      <c r="AY440" s="171"/>
      <c r="AZ440" s="171"/>
      <c r="BA440" s="174"/>
      <c r="BB440" s="171"/>
      <c r="BC440" s="171"/>
      <c r="BD440" s="171"/>
      <c r="BE440" s="171"/>
      <c r="BF440" s="171"/>
      <c r="BG440" s="171"/>
      <c r="BH440" s="174"/>
      <c r="BI440" s="174"/>
      <c r="BJ440" s="174"/>
      <c r="BK440" s="174"/>
      <c r="BL440" s="174"/>
      <c r="BM440" s="174"/>
      <c r="BN440" s="174"/>
      <c r="BO440" s="174"/>
      <c r="BP440" s="174"/>
      <c r="BQ440" s="174"/>
      <c r="BR440" s="174"/>
      <c r="BS440" s="174"/>
      <c r="BT440" s="174"/>
      <c r="BU440" s="20"/>
      <c r="BV440" s="20"/>
      <c r="BW440" s="20"/>
      <c r="BX440" s="20"/>
      <c r="BY440" s="20"/>
      <c r="BZ440" s="20"/>
      <c r="CA440" s="20"/>
      <c r="CB440" s="20"/>
      <c r="CC440" s="20"/>
      <c r="CD440" s="20"/>
      <c r="CE440" s="20"/>
      <c r="CF440" s="20"/>
      <c r="CG440" s="20"/>
      <c r="CH440" s="20"/>
      <c r="CI440" s="20"/>
      <c r="CJ440" s="20"/>
      <c r="CK440" s="20"/>
      <c r="CL440" s="20"/>
      <c r="CM440" s="20"/>
      <c r="CN440" s="20"/>
      <c r="CO440" s="20"/>
      <c r="CP440" s="20"/>
      <c r="CQ440" s="20"/>
      <c r="CR440" s="20"/>
      <c r="CS440" s="20"/>
      <c r="CT440" s="20"/>
      <c r="CU440" s="20"/>
      <c r="CV440" s="20"/>
      <c r="CW440" s="20"/>
      <c r="CX440" s="20"/>
      <c r="CY440" s="20"/>
      <c r="CZ440" s="20"/>
      <c r="DA440" s="20"/>
      <c r="DB440" s="20"/>
      <c r="DC440" s="20"/>
      <c r="DD440" s="20"/>
      <c r="DE440" s="20"/>
      <c r="DF440" s="20"/>
      <c r="DG440" s="20"/>
      <c r="DH440" s="20"/>
      <c r="DI440" s="20"/>
      <c r="DJ440" s="20"/>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U440" s="20"/>
      <c r="EV440" s="20"/>
      <c r="EW440" s="20"/>
      <c r="EX440" s="20"/>
      <c r="EY440" s="20"/>
      <c r="EZ440" s="20"/>
      <c r="FA440" s="20"/>
      <c r="FB440" s="20"/>
      <c r="FC440" s="20"/>
      <c r="FD440" s="20"/>
      <c r="FE440" s="20"/>
      <c r="FF440" s="20"/>
      <c r="FG440" s="20"/>
      <c r="FH440" s="20"/>
      <c r="FI440" s="20"/>
      <c r="FJ440" s="20"/>
      <c r="FK440" s="20"/>
      <c r="FL440" s="20"/>
      <c r="FM440" s="20"/>
      <c r="FN440" s="20"/>
      <c r="FO440" s="20"/>
      <c r="FP440" s="20"/>
      <c r="FQ440" s="20"/>
      <c r="FR440" s="20"/>
      <c r="FS440" s="20"/>
      <c r="FT440" s="20"/>
      <c r="FU440" s="20"/>
      <c r="FV440" s="20"/>
      <c r="FW440" s="20"/>
      <c r="FX440" s="20"/>
      <c r="FY440" s="20"/>
      <c r="FZ440" s="20"/>
      <c r="GA440" s="20"/>
      <c r="GB440" s="20"/>
      <c r="GC440" s="20"/>
      <c r="GD440" s="20"/>
      <c r="GE440" s="20"/>
      <c r="GF440" s="20"/>
      <c r="GG440" s="20"/>
      <c r="GH440" s="20"/>
      <c r="GI440" s="20"/>
      <c r="GJ440" s="20"/>
      <c r="GK440" s="20"/>
      <c r="GL440" s="20"/>
      <c r="GM440" s="20"/>
      <c r="GN440" s="20"/>
      <c r="GO440" s="20"/>
      <c r="GP440" s="20"/>
      <c r="GQ440" s="20"/>
      <c r="GR440" s="20"/>
      <c r="GS440" s="20"/>
      <c r="GT440" s="20"/>
      <c r="GU440" s="20"/>
      <c r="GV440" s="20"/>
      <c r="GW440" s="20"/>
      <c r="GX440" s="20"/>
      <c r="GY440" s="20"/>
      <c r="GZ440" s="20"/>
      <c r="HA440" s="20"/>
      <c r="HB440" s="20"/>
      <c r="HC440" s="20"/>
      <c r="HD440" s="20"/>
      <c r="HE440" s="20"/>
      <c r="HF440" s="20"/>
      <c r="HG440" s="20"/>
      <c r="HH440" s="20"/>
      <c r="HI440" s="20"/>
      <c r="HJ440" s="20"/>
      <c r="HK440" s="20"/>
      <c r="HL440" s="20"/>
      <c r="HM440" s="20"/>
      <c r="HN440" s="20"/>
      <c r="HO440" s="20"/>
      <c r="HP440" s="20"/>
      <c r="HQ440" s="20"/>
      <c r="HR440" s="20"/>
      <c r="HS440" s="20"/>
      <c r="HT440" s="20"/>
      <c r="HU440" s="20"/>
      <c r="HV440" s="20"/>
      <c r="HW440" s="20"/>
      <c r="HX440" s="20"/>
      <c r="HY440" s="20"/>
      <c r="HZ440" s="20"/>
      <c r="IA440" s="20"/>
      <c r="IB440" s="20"/>
      <c r="IC440" s="20"/>
      <c r="ID440" s="20"/>
      <c r="IE440" s="20"/>
      <c r="IF440" s="20"/>
      <c r="IG440" s="20"/>
      <c r="IH440" s="20"/>
      <c r="II440" s="20"/>
      <c r="IJ440" s="20"/>
      <c r="IK440" s="20"/>
      <c r="IL440" s="20"/>
      <c r="IM440" s="20"/>
      <c r="IN440" s="20"/>
      <c r="IO440" s="20"/>
      <c r="IP440" s="20"/>
      <c r="IQ440" s="20"/>
      <c r="IR440" s="20"/>
      <c r="IS440" s="20"/>
      <c r="IT440" s="20"/>
      <c r="IU440" s="20"/>
      <c r="IV440" s="20"/>
      <c r="IW440" s="20"/>
      <c r="IX440" s="20"/>
      <c r="IY440" s="20"/>
      <c r="IZ440" s="20"/>
      <c r="JA440" s="20"/>
      <c r="JB440" s="20"/>
      <c r="JC440" s="20"/>
      <c r="JD440" s="20"/>
      <c r="JE440" s="20"/>
      <c r="JF440" s="20"/>
      <c r="JG440" s="20"/>
      <c r="JH440" s="20"/>
      <c r="JI440" s="20"/>
      <c r="JJ440" s="20"/>
      <c r="JK440" s="20"/>
      <c r="JL440" s="20"/>
      <c r="JM440" s="20"/>
      <c r="JN440" s="20"/>
      <c r="JO440" s="20"/>
      <c r="JP440" s="20"/>
      <c r="JQ440" s="20"/>
      <c r="JR440" s="20"/>
      <c r="JS440" s="20"/>
      <c r="JT440" s="20"/>
      <c r="JU440" s="20"/>
      <c r="JV440" s="20"/>
      <c r="JW440" s="20"/>
      <c r="JX440" s="20"/>
      <c r="JY440" s="20"/>
      <c r="JZ440" s="20"/>
      <c r="KA440" s="20"/>
      <c r="KB440" s="20"/>
      <c r="KC440" s="20"/>
      <c r="KD440" s="20"/>
      <c r="KE440" s="20"/>
      <c r="KF440" s="20"/>
      <c r="KG440" s="20"/>
      <c r="KH440" s="20"/>
      <c r="KI440" s="20"/>
      <c r="KJ440" s="20"/>
      <c r="KK440" s="20"/>
      <c r="KL440" s="20"/>
      <c r="KM440" s="20"/>
      <c r="KN440" s="20"/>
      <c r="KO440" s="20"/>
      <c r="KP440" s="20"/>
      <c r="KQ440" s="20"/>
      <c r="KR440" s="20"/>
      <c r="KS440" s="20"/>
      <c r="KT440" s="20"/>
      <c r="KU440" s="20"/>
      <c r="KV440" s="20"/>
      <c r="KW440" s="20"/>
      <c r="KX440" s="20"/>
      <c r="KY440" s="20"/>
      <c r="KZ440" s="20"/>
      <c r="LA440" s="20"/>
      <c r="LB440" s="20"/>
      <c r="LC440" s="20"/>
      <c r="LD440" s="20"/>
      <c r="LE440" s="20"/>
      <c r="LF440" s="20"/>
      <c r="LG440" s="20"/>
      <c r="LH440" s="20"/>
      <c r="LI440" s="20"/>
      <c r="LJ440" s="20"/>
      <c r="LK440" s="20"/>
      <c r="LL440" s="20"/>
      <c r="LM440" s="20"/>
      <c r="LN440" s="20"/>
      <c r="LO440" s="20"/>
      <c r="LP440" s="20"/>
      <c r="LQ440" s="20"/>
      <c r="LR440" s="20"/>
      <c r="LS440" s="20"/>
      <c r="LT440" s="20"/>
      <c r="LU440" s="20"/>
      <c r="LV440" s="20"/>
      <c r="LW440" s="20"/>
      <c r="LX440" s="20"/>
      <c r="LY440" s="20"/>
      <c r="LZ440" s="20"/>
      <c r="MA440" s="20"/>
      <c r="MB440" s="20"/>
      <c r="MC440" s="20"/>
      <c r="MD440" s="20"/>
      <c r="ME440" s="20"/>
      <c r="MF440" s="20"/>
      <c r="MG440" s="20"/>
      <c r="MH440" s="20"/>
      <c r="MI440" s="20"/>
      <c r="MJ440" s="20"/>
      <c r="MK440" s="20"/>
      <c r="ML440" s="20"/>
      <c r="MM440" s="20"/>
      <c r="MN440" s="20"/>
      <c r="MO440" s="20"/>
      <c r="MP440" s="20"/>
      <c r="MQ440" s="20"/>
      <c r="MR440" s="20"/>
      <c r="MS440" s="20"/>
      <c r="MT440" s="20"/>
      <c r="MU440" s="20"/>
      <c r="MV440" s="20"/>
      <c r="MW440" s="20"/>
      <c r="MX440" s="20"/>
      <c r="MY440" s="20"/>
      <c r="MZ440" s="20"/>
      <c r="NA440" s="20"/>
      <c r="NB440" s="20"/>
      <c r="NC440" s="20"/>
      <c r="ND440" s="20"/>
      <c r="NE440" s="20"/>
      <c r="NF440" s="20"/>
      <c r="NG440" s="20"/>
      <c r="NH440" s="20"/>
      <c r="NI440" s="20"/>
      <c r="NJ440" s="20"/>
      <c r="NK440" s="20"/>
      <c r="NL440" s="20"/>
      <c r="NM440" s="20"/>
      <c r="NN440" s="20"/>
      <c r="NO440" s="20"/>
      <c r="NP440" s="20"/>
      <c r="NQ440" s="20"/>
      <c r="NR440" s="20"/>
      <c r="NS440" s="20"/>
      <c r="NT440" s="20"/>
      <c r="NU440" s="20"/>
      <c r="NV440" s="20"/>
      <c r="NW440" s="20"/>
      <c r="NX440" s="20"/>
      <c r="NY440" s="20"/>
      <c r="NZ440" s="20"/>
      <c r="OA440" s="20"/>
      <c r="OB440" s="20"/>
      <c r="OC440" s="20"/>
      <c r="OD440" s="20"/>
      <c r="OE440" s="20"/>
      <c r="OF440" s="20"/>
      <c r="OG440" s="20"/>
      <c r="OH440" s="20"/>
      <c r="OI440" s="20"/>
      <c r="OJ440" s="20"/>
      <c r="OK440" s="20"/>
      <c r="OL440" s="20"/>
      <c r="OM440" s="20"/>
      <c r="ON440" s="20"/>
      <c r="OO440" s="20"/>
      <c r="OP440" s="20"/>
      <c r="OQ440" s="20"/>
      <c r="OR440" s="20"/>
      <c r="OS440" s="20"/>
      <c r="OT440" s="20"/>
      <c r="OU440" s="20"/>
      <c r="OV440" s="20"/>
      <c r="OW440" s="20"/>
      <c r="OX440" s="20"/>
      <c r="OY440" s="20"/>
      <c r="OZ440" s="20"/>
      <c r="PA440" s="20"/>
      <c r="PB440" s="20"/>
      <c r="PC440" s="20"/>
      <c r="PD440" s="20"/>
      <c r="PE440" s="20"/>
      <c r="PF440" s="20"/>
      <c r="PG440" s="20"/>
      <c r="PH440" s="20"/>
      <c r="PI440" s="20"/>
      <c r="PJ440" s="20"/>
      <c r="PK440" s="20"/>
      <c r="PL440" s="20"/>
      <c r="PM440" s="20"/>
      <c r="PN440" s="20"/>
      <c r="PO440" s="20"/>
      <c r="PP440" s="20"/>
      <c r="PQ440" s="20"/>
      <c r="PR440" s="20"/>
      <c r="PS440" s="20"/>
      <c r="PT440" s="20"/>
      <c r="PU440" s="20"/>
      <c r="PV440" s="20"/>
      <c r="PW440" s="20"/>
      <c r="PX440" s="20"/>
      <c r="PY440" s="20"/>
      <c r="PZ440" s="20"/>
      <c r="QA440" s="20"/>
      <c r="QB440" s="20"/>
      <c r="QC440" s="20"/>
      <c r="QD440" s="20"/>
      <c r="QE440" s="20"/>
      <c r="QF440" s="20"/>
      <c r="QG440" s="20"/>
      <c r="QH440" s="20"/>
      <c r="QI440" s="20"/>
      <c r="QJ440" s="20"/>
      <c r="QK440" s="20"/>
      <c r="QL440" s="20"/>
      <c r="QM440" s="20"/>
      <c r="QN440" s="20"/>
      <c r="QO440" s="20"/>
      <c r="QP440" s="20"/>
      <c r="QQ440" s="20"/>
      <c r="QR440" s="20"/>
      <c r="QS440" s="20"/>
      <c r="QT440" s="20"/>
      <c r="QU440" s="20"/>
      <c r="QV440" s="20"/>
      <c r="QW440" s="20"/>
      <c r="QX440" s="20"/>
      <c r="QY440" s="20"/>
      <c r="QZ440" s="20"/>
      <c r="RA440" s="20"/>
      <c r="RB440" s="20"/>
      <c r="RC440" s="20"/>
      <c r="RD440" s="20"/>
      <c r="RE440" s="20"/>
      <c r="RF440" s="20"/>
      <c r="RG440" s="20"/>
      <c r="RH440" s="20"/>
      <c r="RI440" s="20"/>
      <c r="RJ440" s="20"/>
      <c r="RK440" s="20"/>
      <c r="RL440" s="20"/>
      <c r="RM440" s="20"/>
      <c r="RN440" s="20"/>
      <c r="RO440" s="20"/>
      <c r="RP440" s="20"/>
      <c r="RQ440" s="20"/>
      <c r="RR440" s="20"/>
      <c r="RS440" s="20"/>
      <c r="RT440" s="20"/>
      <c r="RU440" s="20"/>
      <c r="RV440" s="20"/>
      <c r="RW440" s="20"/>
      <c r="RX440" s="20"/>
      <c r="RY440" s="20"/>
      <c r="RZ440" s="20"/>
      <c r="SA440" s="20"/>
      <c r="SB440" s="20"/>
      <c r="SC440" s="20"/>
      <c r="SD440" s="20"/>
      <c r="SE440" s="20"/>
      <c r="SF440" s="20"/>
      <c r="SG440" s="20"/>
      <c r="SH440" s="20"/>
      <c r="SI440" s="20"/>
      <c r="SJ440" s="20"/>
      <c r="SK440" s="20"/>
      <c r="SL440" s="20"/>
      <c r="SM440" s="20"/>
      <c r="SN440" s="20"/>
      <c r="SO440" s="20"/>
      <c r="SP440" s="20"/>
      <c r="SQ440" s="20"/>
      <c r="SR440" s="20"/>
      <c r="SS440" s="20"/>
      <c r="ST440" s="20"/>
      <c r="SU440" s="20"/>
      <c r="SV440" s="20"/>
      <c r="SW440" s="20"/>
      <c r="SX440" s="20"/>
      <c r="SY440" s="20"/>
      <c r="SZ440" s="20"/>
      <c r="TA440" s="20"/>
      <c r="TB440" s="20"/>
      <c r="TC440" s="20"/>
      <c r="TD440" s="20"/>
      <c r="TE440" s="20"/>
      <c r="TF440" s="20"/>
      <c r="TG440" s="20"/>
      <c r="TH440" s="20"/>
      <c r="TI440" s="20"/>
      <c r="TJ440" s="20"/>
      <c r="TK440" s="20"/>
      <c r="TL440" s="20"/>
      <c r="TM440" s="20"/>
      <c r="TN440" s="20"/>
      <c r="TO440" s="20"/>
      <c r="TP440" s="20"/>
      <c r="TQ440" s="20"/>
      <c r="TR440" s="20"/>
      <c r="TS440" s="20"/>
      <c r="TT440" s="20"/>
      <c r="TU440" s="20"/>
      <c r="TV440" s="20"/>
      <c r="TW440" s="20"/>
      <c r="TX440" s="20"/>
      <c r="TY440" s="20"/>
      <c r="TZ440" s="20"/>
      <c r="UA440" s="20"/>
      <c r="UB440" s="20"/>
      <c r="UC440" s="20"/>
      <c r="UD440" s="20"/>
      <c r="UE440" s="20"/>
      <c r="UF440" s="20"/>
      <c r="UG440" s="20"/>
      <c r="UH440" s="20"/>
      <c r="UI440" s="20"/>
      <c r="UJ440" s="20"/>
      <c r="UK440" s="20"/>
      <c r="UL440" s="20"/>
      <c r="UM440" s="20"/>
      <c r="UN440" s="20"/>
      <c r="UO440" s="20"/>
      <c r="UP440" s="20"/>
      <c r="UQ440" s="20"/>
      <c r="UR440" s="20"/>
      <c r="US440" s="20"/>
      <c r="UT440" s="20"/>
      <c r="UU440" s="20"/>
      <c r="UV440" s="20"/>
      <c r="UW440" s="20"/>
      <c r="UX440" s="20"/>
      <c r="UY440" s="20"/>
      <c r="UZ440" s="20"/>
      <c r="VA440" s="20"/>
      <c r="VB440" s="20"/>
      <c r="VC440" s="20"/>
      <c r="VD440" s="20"/>
      <c r="VE440" s="20"/>
      <c r="VF440" s="20"/>
      <c r="VG440" s="20"/>
      <c r="VH440" s="20"/>
      <c r="VI440" s="20"/>
      <c r="VJ440" s="20"/>
      <c r="VK440" s="20"/>
      <c r="VL440" s="20"/>
      <c r="VM440" s="20"/>
      <c r="VN440" s="20"/>
      <c r="VO440" s="20"/>
      <c r="VP440" s="20"/>
      <c r="VQ440" s="20"/>
      <c r="VR440" s="20"/>
      <c r="VS440" s="20"/>
      <c r="VT440" s="20"/>
      <c r="VU440" s="20"/>
      <c r="VV440" s="20"/>
      <c r="VW440" s="20"/>
      <c r="VX440" s="20"/>
      <c r="VY440" s="20"/>
      <c r="VZ440" s="20"/>
      <c r="WA440" s="20"/>
      <c r="WB440" s="20"/>
      <c r="WC440" s="20"/>
      <c r="WD440" s="20"/>
      <c r="WE440" s="20"/>
      <c r="WF440" s="20"/>
      <c r="WG440" s="20"/>
      <c r="WH440" s="20"/>
      <c r="WI440" s="20"/>
      <c r="WJ440" s="20"/>
      <c r="WK440" s="20"/>
      <c r="WL440" s="20"/>
      <c r="WM440" s="20"/>
      <c r="WN440" s="20"/>
      <c r="WO440" s="20"/>
      <c r="WP440" s="20"/>
      <c r="WQ440" s="20"/>
      <c r="WR440" s="20"/>
      <c r="WS440" s="20"/>
      <c r="WT440" s="20"/>
      <c r="WU440" s="20"/>
      <c r="WV440" s="20"/>
      <c r="WW440" s="20"/>
      <c r="WX440" s="20"/>
      <c r="WY440" s="20"/>
      <c r="WZ440" s="20"/>
      <c r="XA440" s="20"/>
      <c r="XB440" s="20"/>
      <c r="XC440" s="20"/>
      <c r="XD440" s="20"/>
      <c r="XE440" s="20"/>
      <c r="XF440" s="20"/>
      <c r="XG440" s="20"/>
      <c r="XH440" s="20"/>
      <c r="XI440" s="20"/>
      <c r="XJ440" s="20"/>
      <c r="XK440" s="20"/>
      <c r="XL440" s="20"/>
      <c r="XM440" s="20"/>
      <c r="XN440" s="20"/>
      <c r="XO440" s="20"/>
      <c r="XP440" s="20"/>
      <c r="XQ440" s="20"/>
      <c r="XR440" s="20"/>
      <c r="XS440" s="20"/>
      <c r="XT440" s="20"/>
      <c r="XU440" s="20"/>
      <c r="XV440" s="20"/>
      <c r="XW440" s="20"/>
      <c r="XX440" s="20"/>
      <c r="XY440" s="20"/>
      <c r="XZ440" s="20"/>
      <c r="YA440" s="20"/>
      <c r="YB440" s="20"/>
      <c r="YC440" s="20"/>
      <c r="YD440" s="20"/>
      <c r="YE440" s="20"/>
      <c r="YF440" s="20"/>
      <c r="YG440" s="20"/>
      <c r="YH440" s="20"/>
      <c r="YI440" s="20"/>
      <c r="YJ440" s="20"/>
      <c r="YK440" s="20"/>
      <c r="YL440" s="20"/>
      <c r="YM440" s="20"/>
      <c r="YN440" s="20"/>
      <c r="YO440" s="20"/>
      <c r="YP440" s="20"/>
      <c r="YQ440" s="20"/>
      <c r="YR440" s="20"/>
      <c r="YS440" s="20"/>
      <c r="YT440" s="20"/>
      <c r="YU440" s="20"/>
      <c r="YV440" s="20"/>
      <c r="YW440" s="20"/>
      <c r="YX440" s="20"/>
      <c r="YY440" s="20"/>
      <c r="YZ440" s="20"/>
      <c r="ZA440" s="20"/>
      <c r="ZB440" s="20"/>
      <c r="ZC440" s="20"/>
      <c r="ZD440" s="20"/>
      <c r="ZE440" s="20"/>
      <c r="ZF440" s="20"/>
      <c r="ZG440" s="20"/>
      <c r="ZH440" s="20"/>
      <c r="ZI440" s="20"/>
      <c r="ZJ440" s="20"/>
      <c r="ZK440" s="20"/>
      <c r="ZL440" s="20"/>
      <c r="ZM440" s="20"/>
      <c r="ZN440" s="20"/>
      <c r="ZO440" s="20"/>
      <c r="ZP440" s="20"/>
      <c r="ZQ440" s="20"/>
      <c r="ZR440" s="20"/>
      <c r="ZS440" s="20"/>
      <c r="ZT440" s="20"/>
      <c r="ZU440" s="20"/>
      <c r="ZV440" s="20"/>
      <c r="ZW440" s="20"/>
      <c r="ZX440" s="20"/>
      <c r="ZY440" s="20"/>
      <c r="ZZ440" s="20"/>
      <c r="AAA440" s="20"/>
      <c r="AAB440" s="20"/>
      <c r="AAC440" s="20"/>
      <c r="AAD440" s="20"/>
      <c r="AAE440" s="20"/>
      <c r="AAF440" s="20"/>
      <c r="AAG440" s="20"/>
      <c r="AAH440" s="20"/>
      <c r="AAI440" s="20"/>
      <c r="AAJ440" s="20"/>
      <c r="AAK440" s="20"/>
      <c r="AAL440" s="20"/>
      <c r="AAM440" s="20"/>
      <c r="AAN440" s="20"/>
      <c r="AAO440" s="20"/>
      <c r="AAP440" s="20"/>
      <c r="AAQ440" s="20"/>
      <c r="AAR440" s="20"/>
      <c r="AAS440" s="20"/>
      <c r="AAT440" s="20"/>
      <c r="AAU440" s="20"/>
      <c r="AAV440" s="20"/>
      <c r="AAW440" s="20"/>
      <c r="AAX440" s="20"/>
      <c r="AAY440" s="20"/>
      <c r="AAZ440" s="20"/>
      <c r="ABA440" s="20"/>
      <c r="ABB440" s="20"/>
      <c r="ABC440" s="20"/>
      <c r="ABD440" s="20"/>
      <c r="ABE440" s="20"/>
      <c r="ABF440" s="20"/>
      <c r="ABG440" s="20"/>
      <c r="ABH440" s="20"/>
      <c r="ABI440" s="20"/>
      <c r="ABJ440" s="20"/>
      <c r="ABK440" s="20"/>
      <c r="ABL440" s="20"/>
      <c r="ABM440" s="20"/>
      <c r="ABN440" s="20"/>
      <c r="ABO440" s="20"/>
      <c r="ABP440" s="20"/>
      <c r="ABQ440" s="20"/>
      <c r="ABR440" s="20"/>
      <c r="ABS440" s="20"/>
      <c r="ABT440" s="20"/>
      <c r="ABU440" s="20"/>
      <c r="ABV440" s="20"/>
      <c r="ABW440" s="20"/>
      <c r="ABX440" s="20"/>
      <c r="ABY440" s="20"/>
      <c r="ABZ440" s="20"/>
      <c r="ACA440" s="20"/>
      <c r="ACB440" s="20"/>
      <c r="ACC440" s="20"/>
      <c r="ACD440" s="20"/>
      <c r="ACE440" s="20"/>
      <c r="ACF440" s="20"/>
      <c r="ACG440" s="20"/>
      <c r="ACH440" s="20"/>
      <c r="ACI440" s="20"/>
      <c r="ACJ440" s="20"/>
      <c r="ACK440" s="20"/>
      <c r="ACL440" s="20"/>
      <c r="ACM440" s="20"/>
      <c r="ACN440" s="20"/>
      <c r="ACO440" s="20"/>
      <c r="ACP440" s="20"/>
      <c r="ACQ440" s="20"/>
      <c r="ACR440" s="20"/>
      <c r="ACS440" s="20"/>
      <c r="ACT440" s="20"/>
      <c r="ACU440" s="20"/>
      <c r="ACV440" s="20"/>
      <c r="ACW440" s="20"/>
      <c r="ACX440" s="20"/>
      <c r="ACY440" s="20"/>
      <c r="ACZ440" s="20"/>
      <c r="ADA440" s="20"/>
      <c r="ADB440" s="20"/>
      <c r="ADC440" s="20"/>
      <c r="ADD440" s="20"/>
      <c r="ADE440" s="20"/>
      <c r="ADF440" s="20"/>
      <c r="ADG440" s="20"/>
      <c r="ADH440" s="20"/>
      <c r="ADI440" s="20"/>
      <c r="ADJ440" s="20"/>
      <c r="ADK440" s="20"/>
      <c r="ADL440" s="20"/>
      <c r="ADM440" s="20"/>
      <c r="ADN440" s="20"/>
      <c r="ADO440" s="20"/>
      <c r="ADP440" s="20"/>
      <c r="ADQ440" s="20"/>
      <c r="ADR440" s="20"/>
      <c r="ADS440" s="20"/>
      <c r="ADT440" s="20"/>
      <c r="ADU440" s="20"/>
      <c r="ADV440" s="20"/>
      <c r="ADW440" s="20"/>
      <c r="ADX440" s="20"/>
      <c r="ADY440" s="20"/>
      <c r="ADZ440" s="20"/>
      <c r="AEA440" s="20"/>
      <c r="AEB440" s="20"/>
      <c r="AEC440" s="20"/>
      <c r="AED440" s="20"/>
      <c r="AEE440" s="20"/>
      <c r="AEF440" s="20"/>
      <c r="AEG440" s="20"/>
      <c r="AEH440" s="20"/>
      <c r="AEI440" s="20"/>
      <c r="AEJ440" s="20"/>
      <c r="AEK440" s="20"/>
      <c r="AEL440" s="20"/>
      <c r="AEM440" s="20"/>
      <c r="AEN440" s="20"/>
      <c r="AEO440" s="20"/>
      <c r="AEP440" s="20"/>
      <c r="AEQ440" s="20"/>
      <c r="AER440" s="20"/>
      <c r="AES440" s="20"/>
      <c r="AET440" s="20"/>
      <c r="AEU440" s="20"/>
      <c r="AEV440" s="20"/>
      <c r="AEW440" s="20"/>
      <c r="AEX440" s="20"/>
      <c r="AEY440" s="20"/>
      <c r="AEZ440" s="20"/>
      <c r="AFA440" s="20"/>
      <c r="AFB440" s="20"/>
      <c r="AFC440" s="20"/>
      <c r="AFD440" s="20"/>
      <c r="AFE440" s="20"/>
      <c r="AFF440" s="20"/>
      <c r="AFG440" s="20"/>
      <c r="AFH440" s="20"/>
      <c r="AFI440" s="20"/>
      <c r="AFJ440" s="20"/>
      <c r="AFK440" s="20"/>
      <c r="AFL440" s="20"/>
      <c r="AFM440" s="20"/>
      <c r="AFN440" s="20"/>
      <c r="AFO440" s="20"/>
      <c r="AFP440" s="20"/>
      <c r="AFQ440" s="20"/>
      <c r="AFR440" s="20"/>
      <c r="AFS440" s="20"/>
      <c r="AFT440" s="20"/>
      <c r="AFU440" s="20"/>
      <c r="AFV440" s="20"/>
      <c r="AFW440" s="20"/>
      <c r="AFX440" s="20"/>
      <c r="AFY440" s="20"/>
      <c r="AFZ440" s="20"/>
      <c r="AGA440" s="20"/>
      <c r="AGB440" s="20"/>
      <c r="AGC440" s="20"/>
      <c r="AGD440" s="20"/>
      <c r="AGE440" s="20"/>
      <c r="AGF440" s="20"/>
      <c r="AGG440" s="20"/>
      <c r="AGH440" s="20"/>
      <c r="AGI440" s="20"/>
      <c r="AGJ440" s="20"/>
      <c r="AGK440" s="20"/>
      <c r="AGL440" s="20"/>
      <c r="AGM440" s="20"/>
      <c r="AGN440" s="20"/>
      <c r="AGO440" s="20"/>
      <c r="AGP440" s="20"/>
      <c r="AGQ440" s="20"/>
      <c r="AGR440" s="20"/>
      <c r="AGS440" s="20"/>
      <c r="AGT440" s="20"/>
      <c r="AGU440" s="20"/>
      <c r="AGV440" s="20"/>
      <c r="AGW440" s="20"/>
      <c r="AGX440" s="20"/>
      <c r="AGY440" s="20"/>
      <c r="AGZ440" s="20"/>
      <c r="AHA440" s="20"/>
      <c r="AHB440" s="20"/>
      <c r="AHC440" s="20"/>
      <c r="AHD440" s="20"/>
      <c r="AHE440" s="20"/>
      <c r="AHF440" s="20"/>
      <c r="AHG440" s="20"/>
      <c r="AHH440" s="20"/>
      <c r="AHI440" s="20"/>
      <c r="AHJ440" s="20"/>
      <c r="AHK440" s="20"/>
      <c r="AHL440" s="20"/>
      <c r="AHM440" s="20"/>
      <c r="AHN440" s="20"/>
      <c r="AHO440" s="20"/>
      <c r="AHP440" s="20"/>
      <c r="AHQ440" s="20"/>
      <c r="AHR440" s="20"/>
      <c r="AHS440" s="20"/>
      <c r="AHT440" s="20"/>
      <c r="AHU440" s="20"/>
      <c r="AHV440" s="20"/>
      <c r="AHW440" s="20"/>
      <c r="AHX440" s="20"/>
      <c r="AHY440" s="20"/>
      <c r="AHZ440" s="20"/>
      <c r="AIA440" s="20"/>
      <c r="AIB440" s="20"/>
      <c r="AIC440" s="20"/>
      <c r="AID440" s="20"/>
      <c r="AIE440" s="20"/>
      <c r="AIF440" s="20"/>
      <c r="AIG440" s="20"/>
      <c r="AIH440" s="20"/>
      <c r="AII440" s="20"/>
      <c r="AIJ440" s="20"/>
      <c r="AIK440" s="20"/>
      <c r="AIL440" s="20"/>
      <c r="AIM440" s="20"/>
      <c r="AIN440" s="20"/>
      <c r="AIO440" s="20"/>
      <c r="AIP440" s="20"/>
      <c r="AIQ440" s="20"/>
      <c r="AIR440" s="20"/>
      <c r="AIS440" s="20"/>
      <c r="AIT440" s="20"/>
      <c r="AIU440" s="20"/>
      <c r="AIV440" s="20"/>
      <c r="AIW440" s="20"/>
      <c r="AIX440" s="20"/>
      <c r="AIY440" s="20"/>
      <c r="AIZ440" s="20"/>
      <c r="AJA440" s="20"/>
      <c r="AJB440" s="20"/>
      <c r="AJC440" s="20"/>
      <c r="AJD440" s="20"/>
      <c r="AJE440" s="20"/>
      <c r="AJF440" s="20"/>
      <c r="AJG440" s="20"/>
      <c r="AJH440" s="20"/>
      <c r="AJI440" s="20"/>
      <c r="AJJ440" s="20"/>
      <c r="AJK440" s="20"/>
      <c r="AJL440" s="20"/>
      <c r="AJM440" s="20"/>
      <c r="AJN440" s="20"/>
      <c r="AJO440" s="20"/>
      <c r="AJP440" s="20"/>
      <c r="AJQ440" s="20"/>
      <c r="AJR440" s="20"/>
      <c r="AJS440" s="20"/>
      <c r="AJT440" s="20"/>
      <c r="AJU440" s="20"/>
      <c r="AJV440" s="20"/>
      <c r="AJW440" s="20"/>
      <c r="AJX440" s="20"/>
      <c r="AJY440" s="20"/>
      <c r="AJZ440" s="20"/>
      <c r="AKA440" s="20"/>
      <c r="AKB440" s="20"/>
      <c r="AKC440" s="20"/>
      <c r="AKD440" s="20"/>
      <c r="AKE440" s="20"/>
      <c r="AKF440" s="20"/>
      <c r="AKG440" s="20"/>
      <c r="AKH440" s="20"/>
      <c r="AKI440" s="20"/>
      <c r="AKJ440" s="20"/>
      <c r="AKK440" s="20"/>
      <c r="AKL440" s="20"/>
      <c r="AKM440" s="20"/>
      <c r="AKN440" s="20"/>
      <c r="AKO440" s="20"/>
      <c r="AKP440" s="20"/>
      <c r="AKQ440" s="20"/>
      <c r="AKR440" s="20"/>
      <c r="AKS440" s="20"/>
      <c r="AKT440" s="20"/>
      <c r="AKU440" s="20"/>
      <c r="AKV440" s="20"/>
      <c r="AKW440" s="20"/>
      <c r="AKX440" s="20"/>
      <c r="AKY440" s="20"/>
      <c r="AKZ440" s="20"/>
      <c r="ALA440" s="20"/>
      <c r="ALB440" s="20"/>
      <c r="ALC440" s="20"/>
      <c r="ALD440" s="20"/>
      <c r="ALE440" s="20"/>
      <c r="ALF440" s="20"/>
      <c r="ALG440" s="20"/>
      <c r="ALH440" s="20"/>
      <c r="ALI440" s="20"/>
      <c r="ALJ440" s="20"/>
      <c r="ALK440" s="20"/>
      <c r="ALL440" s="20"/>
      <c r="ALM440" s="20"/>
      <c r="ALN440" s="20"/>
      <c r="ALO440" s="20"/>
      <c r="ALP440" s="20"/>
      <c r="ALQ440" s="20"/>
      <c r="ALR440" s="20"/>
      <c r="ALS440" s="20"/>
      <c r="ALT440" s="20"/>
      <c r="ALU440" s="20"/>
      <c r="ALV440" s="20"/>
      <c r="ALW440" s="20"/>
      <c r="ALX440" s="20"/>
      <c r="ALY440" s="20"/>
      <c r="ALZ440" s="20"/>
      <c r="AMA440" s="20"/>
      <c r="AMB440" s="20"/>
      <c r="AMC440" s="20"/>
      <c r="AMD440" s="20"/>
      <c r="AME440" s="20"/>
      <c r="AMF440" s="20"/>
      <c r="AMG440" s="20"/>
      <c r="AMH440" s="20"/>
      <c r="AMI440" s="20"/>
      <c r="AMJ440" s="20"/>
      <c r="AMK440" s="20"/>
      <c r="AML440" s="20"/>
      <c r="AMM440" s="20"/>
      <c r="AMN440" s="20"/>
      <c r="AMO440" s="20"/>
      <c r="AMP440" s="20"/>
      <c r="AMQ440" s="20"/>
      <c r="AMR440" s="20"/>
      <c r="AMS440" s="20"/>
      <c r="AMT440" s="20"/>
      <c r="AMU440" s="20"/>
      <c r="AMV440" s="20"/>
      <c r="AMW440" s="20"/>
      <c r="AMX440" s="20"/>
      <c r="AMY440" s="20"/>
      <c r="AMZ440" s="20"/>
      <c r="ANA440" s="20"/>
      <c r="ANB440" s="20"/>
      <c r="ANC440" s="20"/>
      <c r="AND440" s="20"/>
      <c r="ANE440" s="20"/>
      <c r="ANF440" s="20"/>
      <c r="ANG440" s="20"/>
      <c r="ANH440" s="20"/>
      <c r="ANI440" s="20"/>
      <c r="ANJ440" s="20"/>
      <c r="ANK440" s="20"/>
      <c r="ANL440" s="20"/>
      <c r="ANM440" s="20"/>
      <c r="ANN440" s="20"/>
      <c r="ANO440" s="20"/>
      <c r="ANP440" s="20"/>
      <c r="ANQ440" s="20"/>
      <c r="ANR440" s="20"/>
      <c r="ANS440" s="20"/>
      <c r="ANT440" s="20"/>
      <c r="ANU440" s="20"/>
      <c r="ANV440" s="20"/>
      <c r="ANW440" s="20"/>
      <c r="ANX440" s="20"/>
      <c r="ANY440" s="20"/>
      <c r="ANZ440" s="20"/>
      <c r="AOA440" s="20"/>
      <c r="AOB440" s="20"/>
      <c r="AOC440" s="20"/>
      <c r="AOD440" s="20"/>
      <c r="AOE440" s="20"/>
      <c r="AOF440" s="20"/>
      <c r="AOG440" s="20"/>
      <c r="AOH440" s="20"/>
      <c r="AOI440" s="20"/>
      <c r="AOJ440" s="20"/>
      <c r="AOK440" s="20"/>
      <c r="AOL440" s="20"/>
      <c r="AOM440" s="20"/>
      <c r="AON440" s="20"/>
      <c r="AOO440" s="20"/>
      <c r="AOP440" s="20"/>
      <c r="AOQ440" s="20"/>
      <c r="AOR440" s="20"/>
      <c r="AOS440" s="20"/>
      <c r="AOT440" s="20"/>
      <c r="AOU440" s="20"/>
      <c r="AOV440" s="20"/>
      <c r="AOW440" s="20"/>
      <c r="AOX440" s="20"/>
      <c r="AOY440" s="20"/>
      <c r="AOZ440" s="20"/>
      <c r="APA440" s="20"/>
      <c r="APB440" s="20"/>
      <c r="APC440" s="20"/>
      <c r="APD440" s="20"/>
      <c r="APE440" s="20"/>
      <c r="APF440" s="20"/>
      <c r="APG440" s="20"/>
      <c r="APH440" s="20"/>
      <c r="API440" s="20"/>
      <c r="APJ440" s="20"/>
      <c r="APK440" s="20"/>
      <c r="APL440" s="20"/>
      <c r="APM440" s="20"/>
      <c r="APN440" s="20"/>
      <c r="APO440" s="20"/>
      <c r="APP440" s="20"/>
      <c r="APQ440" s="20"/>
      <c r="APR440" s="20"/>
      <c r="APS440" s="20"/>
      <c r="APT440" s="20"/>
      <c r="APU440" s="20"/>
      <c r="APV440" s="20"/>
      <c r="APW440" s="20"/>
      <c r="APX440" s="20"/>
      <c r="APY440" s="20"/>
      <c r="APZ440" s="20"/>
      <c r="AQA440" s="20"/>
      <c r="AQB440" s="20"/>
      <c r="AQC440" s="20"/>
      <c r="AQD440" s="20"/>
      <c r="AQE440" s="20"/>
      <c r="AQF440" s="20"/>
      <c r="AQG440" s="20"/>
      <c r="AQH440" s="20"/>
      <c r="AQI440" s="20"/>
      <c r="AQJ440" s="20"/>
      <c r="AQK440" s="20"/>
      <c r="AQL440" s="20"/>
      <c r="AQM440" s="20"/>
      <c r="AQN440" s="20"/>
      <c r="AQO440" s="20"/>
      <c r="AQP440" s="20"/>
      <c r="AQQ440" s="20"/>
      <c r="AQR440" s="20"/>
      <c r="AQS440" s="20"/>
      <c r="AQT440" s="20"/>
      <c r="AQU440" s="20"/>
      <c r="AQV440" s="20"/>
      <c r="AQW440" s="20"/>
      <c r="AQX440" s="20"/>
      <c r="AQY440" s="20"/>
      <c r="AQZ440" s="20"/>
    </row>
    <row r="441" spans="1:1144" s="8" customFormat="1" ht="15" customHeight="1">
      <c r="A441" s="185" t="s">
        <v>19</v>
      </c>
      <c r="B441" s="185" t="s">
        <v>70</v>
      </c>
      <c r="C441" s="185" t="s">
        <v>13</v>
      </c>
      <c r="D441" s="185"/>
      <c r="E441" s="185"/>
      <c r="F441" s="185"/>
      <c r="G441" s="185"/>
      <c r="H441" s="185"/>
      <c r="I441" s="185"/>
      <c r="J441" s="208" t="s">
        <v>72</v>
      </c>
      <c r="K441" s="208"/>
      <c r="L441" s="208"/>
      <c r="M441" s="208"/>
      <c r="N441" s="208"/>
      <c r="O441" s="208"/>
      <c r="P441" s="208"/>
      <c r="Q441" s="208"/>
      <c r="R441" s="209"/>
      <c r="S441" s="208"/>
      <c r="T441" s="208"/>
      <c r="U441" s="208" t="s">
        <v>234</v>
      </c>
      <c r="V441" s="208"/>
      <c r="W441" s="171">
        <f t="shared" si="34"/>
        <v>0</v>
      </c>
      <c r="X441" s="171">
        <f t="shared" si="33"/>
        <v>0</v>
      </c>
      <c r="Y441" s="171"/>
      <c r="Z441" s="171"/>
      <c r="AA441" s="171"/>
      <c r="AB441" s="171"/>
      <c r="AC441" s="171"/>
      <c r="AD441" s="171"/>
      <c r="AE441" s="171"/>
      <c r="AF441" s="171"/>
      <c r="AG441" s="171"/>
      <c r="AH441" s="171"/>
      <c r="AI441" s="171"/>
      <c r="AJ441" s="171"/>
      <c r="AK441" s="171"/>
      <c r="AL441" s="171"/>
      <c r="AM441" s="171"/>
      <c r="AN441" s="171"/>
      <c r="AO441" s="171"/>
      <c r="AP441" s="171"/>
      <c r="AQ441" s="171"/>
      <c r="AR441" s="171"/>
      <c r="AS441" s="171"/>
      <c r="AT441" s="171"/>
      <c r="AU441" s="171"/>
      <c r="AV441" s="171"/>
      <c r="AW441" s="171"/>
      <c r="AX441" s="171"/>
      <c r="AY441" s="171"/>
      <c r="AZ441" s="171"/>
      <c r="BA441" s="174"/>
      <c r="BB441" s="171"/>
      <c r="BC441" s="171"/>
      <c r="BD441" s="171"/>
      <c r="BE441" s="171"/>
      <c r="BF441" s="171"/>
      <c r="BG441" s="171"/>
      <c r="BH441" s="174"/>
      <c r="BI441" s="174"/>
      <c r="BJ441" s="174"/>
      <c r="BK441" s="174"/>
      <c r="BL441" s="174"/>
      <c r="BM441" s="174"/>
      <c r="BN441" s="174"/>
      <c r="BO441" s="174"/>
      <c r="BP441" s="174"/>
      <c r="BQ441" s="174"/>
      <c r="BR441" s="174"/>
      <c r="BS441" s="174"/>
      <c r="BT441" s="174"/>
      <c r="BU441" s="20"/>
      <c r="BV441" s="20"/>
      <c r="BW441" s="20"/>
      <c r="BX441" s="20"/>
      <c r="BY441" s="20"/>
      <c r="BZ441" s="20"/>
      <c r="CA441" s="20"/>
      <c r="CB441" s="20"/>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c r="DE441" s="20"/>
      <c r="DF441" s="20"/>
      <c r="DG441" s="20"/>
      <c r="DH441" s="20"/>
      <c r="DI441" s="20"/>
      <c r="DJ441" s="20"/>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c r="EU441" s="20"/>
      <c r="EV441" s="20"/>
      <c r="EW441" s="20"/>
      <c r="EX441" s="20"/>
      <c r="EY441" s="20"/>
      <c r="EZ441" s="20"/>
      <c r="FA441" s="20"/>
      <c r="FB441" s="20"/>
      <c r="FC441" s="20"/>
      <c r="FD441" s="20"/>
      <c r="FE441" s="20"/>
      <c r="FF441" s="20"/>
      <c r="FG441" s="20"/>
      <c r="FH441" s="20"/>
      <c r="FI441" s="20"/>
      <c r="FJ441" s="20"/>
      <c r="FK441" s="20"/>
      <c r="FL441" s="20"/>
      <c r="FM441" s="20"/>
      <c r="FN441" s="20"/>
      <c r="FO441" s="20"/>
      <c r="FP441" s="20"/>
      <c r="FQ441" s="20"/>
      <c r="FR441" s="20"/>
      <c r="FS441" s="20"/>
      <c r="FT441" s="20"/>
      <c r="FU441" s="20"/>
      <c r="FV441" s="20"/>
      <c r="FW441" s="20"/>
      <c r="FX441" s="20"/>
      <c r="FY441" s="20"/>
      <c r="FZ441" s="20"/>
      <c r="GA441" s="20"/>
      <c r="GB441" s="20"/>
      <c r="GC441" s="20"/>
      <c r="GD441" s="20"/>
      <c r="GE441" s="20"/>
      <c r="GF441" s="20"/>
      <c r="GG441" s="20"/>
      <c r="GH441" s="20"/>
      <c r="GI441" s="20"/>
      <c r="GJ441" s="20"/>
      <c r="GK441" s="20"/>
      <c r="GL441" s="20"/>
      <c r="GM441" s="20"/>
      <c r="GN441" s="20"/>
      <c r="GO441" s="20"/>
      <c r="GP441" s="20"/>
      <c r="GQ441" s="20"/>
      <c r="GR441" s="20"/>
      <c r="GS441" s="20"/>
      <c r="GT441" s="20"/>
      <c r="GU441" s="20"/>
      <c r="GV441" s="20"/>
      <c r="GW441" s="20"/>
      <c r="GX441" s="20"/>
      <c r="GY441" s="20"/>
      <c r="GZ441" s="20"/>
      <c r="HA441" s="20"/>
      <c r="HB441" s="20"/>
      <c r="HC441" s="20"/>
      <c r="HD441" s="20"/>
      <c r="HE441" s="20"/>
      <c r="HF441" s="20"/>
      <c r="HG441" s="20"/>
      <c r="HH441" s="20"/>
      <c r="HI441" s="20"/>
      <c r="HJ441" s="20"/>
      <c r="HK441" s="20"/>
      <c r="HL441" s="20"/>
      <c r="HM441" s="20"/>
      <c r="HN441" s="20"/>
      <c r="HO441" s="20"/>
      <c r="HP441" s="20"/>
      <c r="HQ441" s="20"/>
      <c r="HR441" s="20"/>
      <c r="HS441" s="20"/>
      <c r="HT441" s="20"/>
      <c r="HU441" s="20"/>
      <c r="HV441" s="20"/>
      <c r="HW441" s="20"/>
      <c r="HX441" s="20"/>
      <c r="HY441" s="20"/>
      <c r="HZ441" s="20"/>
      <c r="IA441" s="20"/>
      <c r="IB441" s="20"/>
      <c r="IC441" s="20"/>
      <c r="ID441" s="20"/>
      <c r="IE441" s="20"/>
      <c r="IF441" s="20"/>
      <c r="IG441" s="20"/>
      <c r="IH441" s="20"/>
      <c r="II441" s="20"/>
      <c r="IJ441" s="20"/>
      <c r="IK441" s="20"/>
      <c r="IL441" s="20"/>
      <c r="IM441" s="20"/>
      <c r="IN441" s="20"/>
      <c r="IO441" s="20"/>
      <c r="IP441" s="20"/>
      <c r="IQ441" s="20"/>
      <c r="IR441" s="20"/>
      <c r="IS441" s="20"/>
      <c r="IT441" s="20"/>
      <c r="IU441" s="20"/>
      <c r="IV441" s="20"/>
      <c r="IW441" s="20"/>
      <c r="IX441" s="20"/>
      <c r="IY441" s="20"/>
      <c r="IZ441" s="20"/>
      <c r="JA441" s="20"/>
      <c r="JB441" s="20"/>
      <c r="JC441" s="20"/>
      <c r="JD441" s="20"/>
      <c r="JE441" s="20"/>
      <c r="JF441" s="20"/>
      <c r="JG441" s="20"/>
      <c r="JH441" s="20"/>
      <c r="JI441" s="20"/>
      <c r="JJ441" s="20"/>
      <c r="JK441" s="20"/>
      <c r="JL441" s="20"/>
      <c r="JM441" s="20"/>
      <c r="JN441" s="20"/>
      <c r="JO441" s="20"/>
      <c r="JP441" s="20"/>
      <c r="JQ441" s="20"/>
      <c r="JR441" s="20"/>
      <c r="JS441" s="20"/>
      <c r="JT441" s="20"/>
      <c r="JU441" s="20"/>
      <c r="JV441" s="20"/>
      <c r="JW441" s="20"/>
      <c r="JX441" s="20"/>
      <c r="JY441" s="20"/>
      <c r="JZ441" s="20"/>
      <c r="KA441" s="20"/>
      <c r="KB441" s="20"/>
      <c r="KC441" s="20"/>
      <c r="KD441" s="20"/>
      <c r="KE441" s="20"/>
      <c r="KF441" s="20"/>
      <c r="KG441" s="20"/>
      <c r="KH441" s="20"/>
      <c r="KI441" s="20"/>
      <c r="KJ441" s="20"/>
      <c r="KK441" s="20"/>
      <c r="KL441" s="20"/>
      <c r="KM441" s="20"/>
      <c r="KN441" s="20"/>
      <c r="KO441" s="20"/>
      <c r="KP441" s="20"/>
      <c r="KQ441" s="20"/>
      <c r="KR441" s="20"/>
      <c r="KS441" s="20"/>
      <c r="KT441" s="20"/>
      <c r="KU441" s="20"/>
      <c r="KV441" s="20"/>
      <c r="KW441" s="20"/>
      <c r="KX441" s="20"/>
      <c r="KY441" s="20"/>
      <c r="KZ441" s="20"/>
      <c r="LA441" s="20"/>
      <c r="LB441" s="20"/>
      <c r="LC441" s="20"/>
      <c r="LD441" s="20"/>
      <c r="LE441" s="20"/>
      <c r="LF441" s="20"/>
      <c r="LG441" s="20"/>
      <c r="LH441" s="20"/>
      <c r="LI441" s="20"/>
      <c r="LJ441" s="20"/>
      <c r="LK441" s="20"/>
      <c r="LL441" s="20"/>
      <c r="LM441" s="20"/>
      <c r="LN441" s="20"/>
      <c r="LO441" s="20"/>
      <c r="LP441" s="20"/>
      <c r="LQ441" s="20"/>
      <c r="LR441" s="20"/>
      <c r="LS441" s="20"/>
      <c r="LT441" s="20"/>
      <c r="LU441" s="20"/>
      <c r="LV441" s="20"/>
      <c r="LW441" s="20"/>
      <c r="LX441" s="20"/>
      <c r="LY441" s="20"/>
      <c r="LZ441" s="20"/>
      <c r="MA441" s="20"/>
      <c r="MB441" s="20"/>
      <c r="MC441" s="20"/>
      <c r="MD441" s="20"/>
      <c r="ME441" s="20"/>
      <c r="MF441" s="20"/>
      <c r="MG441" s="20"/>
      <c r="MH441" s="20"/>
      <c r="MI441" s="20"/>
      <c r="MJ441" s="20"/>
      <c r="MK441" s="20"/>
      <c r="ML441" s="20"/>
      <c r="MM441" s="20"/>
      <c r="MN441" s="20"/>
      <c r="MO441" s="20"/>
      <c r="MP441" s="20"/>
      <c r="MQ441" s="20"/>
      <c r="MR441" s="20"/>
      <c r="MS441" s="20"/>
      <c r="MT441" s="20"/>
      <c r="MU441" s="20"/>
      <c r="MV441" s="20"/>
      <c r="MW441" s="20"/>
      <c r="MX441" s="20"/>
      <c r="MY441" s="20"/>
      <c r="MZ441" s="20"/>
      <c r="NA441" s="20"/>
      <c r="NB441" s="20"/>
      <c r="NC441" s="20"/>
      <c r="ND441" s="20"/>
      <c r="NE441" s="20"/>
      <c r="NF441" s="20"/>
      <c r="NG441" s="20"/>
      <c r="NH441" s="20"/>
      <c r="NI441" s="20"/>
      <c r="NJ441" s="20"/>
      <c r="NK441" s="20"/>
      <c r="NL441" s="20"/>
      <c r="NM441" s="20"/>
      <c r="NN441" s="20"/>
      <c r="NO441" s="20"/>
      <c r="NP441" s="20"/>
      <c r="NQ441" s="20"/>
      <c r="NR441" s="20"/>
      <c r="NS441" s="20"/>
      <c r="NT441" s="20"/>
      <c r="NU441" s="20"/>
      <c r="NV441" s="20"/>
      <c r="NW441" s="20"/>
      <c r="NX441" s="20"/>
      <c r="NY441" s="20"/>
      <c r="NZ441" s="20"/>
      <c r="OA441" s="20"/>
      <c r="OB441" s="20"/>
      <c r="OC441" s="20"/>
      <c r="OD441" s="20"/>
      <c r="OE441" s="20"/>
      <c r="OF441" s="20"/>
      <c r="OG441" s="20"/>
      <c r="OH441" s="20"/>
      <c r="OI441" s="20"/>
      <c r="OJ441" s="20"/>
      <c r="OK441" s="20"/>
      <c r="OL441" s="20"/>
      <c r="OM441" s="20"/>
      <c r="ON441" s="20"/>
      <c r="OO441" s="20"/>
      <c r="OP441" s="20"/>
      <c r="OQ441" s="20"/>
      <c r="OR441" s="20"/>
      <c r="OS441" s="20"/>
      <c r="OT441" s="20"/>
      <c r="OU441" s="20"/>
      <c r="OV441" s="20"/>
      <c r="OW441" s="20"/>
      <c r="OX441" s="20"/>
      <c r="OY441" s="20"/>
      <c r="OZ441" s="20"/>
      <c r="PA441" s="20"/>
      <c r="PB441" s="20"/>
      <c r="PC441" s="20"/>
      <c r="PD441" s="20"/>
      <c r="PE441" s="20"/>
      <c r="PF441" s="20"/>
      <c r="PG441" s="20"/>
      <c r="PH441" s="20"/>
      <c r="PI441" s="20"/>
      <c r="PJ441" s="20"/>
      <c r="PK441" s="20"/>
      <c r="PL441" s="20"/>
      <c r="PM441" s="20"/>
      <c r="PN441" s="20"/>
      <c r="PO441" s="20"/>
      <c r="PP441" s="20"/>
      <c r="PQ441" s="20"/>
      <c r="PR441" s="20"/>
      <c r="PS441" s="20"/>
      <c r="PT441" s="20"/>
      <c r="PU441" s="20"/>
      <c r="PV441" s="20"/>
      <c r="PW441" s="20"/>
      <c r="PX441" s="20"/>
      <c r="PY441" s="20"/>
      <c r="PZ441" s="20"/>
      <c r="QA441" s="20"/>
      <c r="QB441" s="20"/>
      <c r="QC441" s="20"/>
      <c r="QD441" s="20"/>
      <c r="QE441" s="20"/>
      <c r="QF441" s="20"/>
      <c r="QG441" s="20"/>
      <c r="QH441" s="20"/>
      <c r="QI441" s="20"/>
      <c r="QJ441" s="20"/>
      <c r="QK441" s="20"/>
      <c r="QL441" s="20"/>
      <c r="QM441" s="20"/>
      <c r="QN441" s="20"/>
      <c r="QO441" s="20"/>
      <c r="QP441" s="20"/>
      <c r="QQ441" s="20"/>
      <c r="QR441" s="20"/>
      <c r="QS441" s="20"/>
      <c r="QT441" s="20"/>
      <c r="QU441" s="20"/>
      <c r="QV441" s="20"/>
      <c r="QW441" s="20"/>
      <c r="QX441" s="20"/>
      <c r="QY441" s="20"/>
      <c r="QZ441" s="20"/>
      <c r="RA441" s="20"/>
      <c r="RB441" s="20"/>
      <c r="RC441" s="20"/>
      <c r="RD441" s="20"/>
      <c r="RE441" s="20"/>
      <c r="RF441" s="20"/>
      <c r="RG441" s="20"/>
      <c r="RH441" s="20"/>
      <c r="RI441" s="20"/>
      <c r="RJ441" s="20"/>
      <c r="RK441" s="20"/>
      <c r="RL441" s="20"/>
      <c r="RM441" s="20"/>
      <c r="RN441" s="20"/>
      <c r="RO441" s="20"/>
      <c r="RP441" s="20"/>
      <c r="RQ441" s="20"/>
      <c r="RR441" s="20"/>
      <c r="RS441" s="20"/>
      <c r="RT441" s="20"/>
      <c r="RU441" s="20"/>
      <c r="RV441" s="20"/>
      <c r="RW441" s="20"/>
      <c r="RX441" s="20"/>
      <c r="RY441" s="20"/>
      <c r="RZ441" s="20"/>
      <c r="SA441" s="20"/>
      <c r="SB441" s="20"/>
      <c r="SC441" s="20"/>
      <c r="SD441" s="20"/>
      <c r="SE441" s="20"/>
      <c r="SF441" s="20"/>
      <c r="SG441" s="20"/>
      <c r="SH441" s="20"/>
      <c r="SI441" s="20"/>
      <c r="SJ441" s="20"/>
      <c r="SK441" s="20"/>
      <c r="SL441" s="20"/>
      <c r="SM441" s="20"/>
      <c r="SN441" s="20"/>
      <c r="SO441" s="20"/>
      <c r="SP441" s="20"/>
      <c r="SQ441" s="20"/>
      <c r="SR441" s="20"/>
      <c r="SS441" s="20"/>
      <c r="ST441" s="20"/>
      <c r="SU441" s="20"/>
      <c r="SV441" s="20"/>
      <c r="SW441" s="20"/>
      <c r="SX441" s="20"/>
      <c r="SY441" s="20"/>
      <c r="SZ441" s="20"/>
      <c r="TA441" s="20"/>
      <c r="TB441" s="20"/>
      <c r="TC441" s="20"/>
      <c r="TD441" s="20"/>
      <c r="TE441" s="20"/>
      <c r="TF441" s="20"/>
      <c r="TG441" s="20"/>
      <c r="TH441" s="20"/>
      <c r="TI441" s="20"/>
      <c r="TJ441" s="20"/>
      <c r="TK441" s="20"/>
      <c r="TL441" s="20"/>
      <c r="TM441" s="20"/>
      <c r="TN441" s="20"/>
      <c r="TO441" s="20"/>
      <c r="TP441" s="20"/>
      <c r="TQ441" s="20"/>
      <c r="TR441" s="20"/>
      <c r="TS441" s="20"/>
      <c r="TT441" s="20"/>
      <c r="TU441" s="20"/>
      <c r="TV441" s="20"/>
      <c r="TW441" s="20"/>
      <c r="TX441" s="20"/>
      <c r="TY441" s="20"/>
      <c r="TZ441" s="20"/>
      <c r="UA441" s="20"/>
      <c r="UB441" s="20"/>
      <c r="UC441" s="20"/>
      <c r="UD441" s="20"/>
      <c r="UE441" s="20"/>
      <c r="UF441" s="20"/>
      <c r="UG441" s="20"/>
      <c r="UH441" s="20"/>
      <c r="UI441" s="20"/>
      <c r="UJ441" s="20"/>
      <c r="UK441" s="20"/>
      <c r="UL441" s="20"/>
      <c r="UM441" s="20"/>
      <c r="UN441" s="20"/>
      <c r="UO441" s="20"/>
      <c r="UP441" s="20"/>
      <c r="UQ441" s="20"/>
      <c r="UR441" s="20"/>
      <c r="US441" s="20"/>
      <c r="UT441" s="20"/>
      <c r="UU441" s="20"/>
      <c r="UV441" s="20"/>
      <c r="UW441" s="20"/>
      <c r="UX441" s="20"/>
      <c r="UY441" s="20"/>
      <c r="UZ441" s="20"/>
      <c r="VA441" s="20"/>
      <c r="VB441" s="20"/>
      <c r="VC441" s="20"/>
      <c r="VD441" s="20"/>
      <c r="VE441" s="20"/>
      <c r="VF441" s="20"/>
      <c r="VG441" s="20"/>
      <c r="VH441" s="20"/>
      <c r="VI441" s="20"/>
      <c r="VJ441" s="20"/>
      <c r="VK441" s="20"/>
      <c r="VL441" s="20"/>
      <c r="VM441" s="20"/>
      <c r="VN441" s="20"/>
      <c r="VO441" s="20"/>
      <c r="VP441" s="20"/>
      <c r="VQ441" s="20"/>
      <c r="VR441" s="20"/>
      <c r="VS441" s="20"/>
      <c r="VT441" s="20"/>
      <c r="VU441" s="20"/>
      <c r="VV441" s="20"/>
      <c r="VW441" s="20"/>
      <c r="VX441" s="20"/>
      <c r="VY441" s="20"/>
      <c r="VZ441" s="20"/>
      <c r="WA441" s="20"/>
      <c r="WB441" s="20"/>
      <c r="WC441" s="20"/>
      <c r="WD441" s="20"/>
      <c r="WE441" s="20"/>
      <c r="WF441" s="20"/>
      <c r="WG441" s="20"/>
      <c r="WH441" s="20"/>
      <c r="WI441" s="20"/>
      <c r="WJ441" s="20"/>
      <c r="WK441" s="20"/>
      <c r="WL441" s="20"/>
      <c r="WM441" s="20"/>
      <c r="WN441" s="20"/>
      <c r="WO441" s="20"/>
      <c r="WP441" s="20"/>
      <c r="WQ441" s="20"/>
      <c r="WR441" s="20"/>
      <c r="WS441" s="20"/>
      <c r="WT441" s="20"/>
      <c r="WU441" s="20"/>
      <c r="WV441" s="20"/>
      <c r="WW441" s="20"/>
      <c r="WX441" s="20"/>
      <c r="WY441" s="20"/>
      <c r="WZ441" s="20"/>
      <c r="XA441" s="20"/>
      <c r="XB441" s="20"/>
      <c r="XC441" s="20"/>
      <c r="XD441" s="20"/>
      <c r="XE441" s="20"/>
      <c r="XF441" s="20"/>
      <c r="XG441" s="20"/>
      <c r="XH441" s="20"/>
      <c r="XI441" s="20"/>
      <c r="XJ441" s="20"/>
      <c r="XK441" s="20"/>
      <c r="XL441" s="20"/>
      <c r="XM441" s="20"/>
      <c r="XN441" s="20"/>
      <c r="XO441" s="20"/>
      <c r="XP441" s="20"/>
      <c r="XQ441" s="20"/>
      <c r="XR441" s="20"/>
      <c r="XS441" s="20"/>
      <c r="XT441" s="20"/>
      <c r="XU441" s="20"/>
      <c r="XV441" s="20"/>
      <c r="XW441" s="20"/>
      <c r="XX441" s="20"/>
      <c r="XY441" s="20"/>
      <c r="XZ441" s="20"/>
      <c r="YA441" s="20"/>
      <c r="YB441" s="20"/>
      <c r="YC441" s="20"/>
      <c r="YD441" s="20"/>
      <c r="YE441" s="20"/>
      <c r="YF441" s="20"/>
      <c r="YG441" s="20"/>
      <c r="YH441" s="20"/>
      <c r="YI441" s="20"/>
      <c r="YJ441" s="20"/>
      <c r="YK441" s="20"/>
      <c r="YL441" s="20"/>
      <c r="YM441" s="20"/>
      <c r="YN441" s="20"/>
      <c r="YO441" s="20"/>
      <c r="YP441" s="20"/>
      <c r="YQ441" s="20"/>
      <c r="YR441" s="20"/>
      <c r="YS441" s="20"/>
      <c r="YT441" s="20"/>
      <c r="YU441" s="20"/>
      <c r="YV441" s="20"/>
      <c r="YW441" s="20"/>
      <c r="YX441" s="20"/>
      <c r="YY441" s="20"/>
      <c r="YZ441" s="20"/>
      <c r="ZA441" s="20"/>
      <c r="ZB441" s="20"/>
      <c r="ZC441" s="20"/>
      <c r="ZD441" s="20"/>
      <c r="ZE441" s="20"/>
      <c r="ZF441" s="20"/>
      <c r="ZG441" s="20"/>
      <c r="ZH441" s="20"/>
      <c r="ZI441" s="20"/>
      <c r="ZJ441" s="20"/>
      <c r="ZK441" s="20"/>
      <c r="ZL441" s="20"/>
      <c r="ZM441" s="20"/>
      <c r="ZN441" s="20"/>
      <c r="ZO441" s="20"/>
      <c r="ZP441" s="20"/>
      <c r="ZQ441" s="20"/>
      <c r="ZR441" s="20"/>
      <c r="ZS441" s="20"/>
      <c r="ZT441" s="20"/>
      <c r="ZU441" s="20"/>
      <c r="ZV441" s="20"/>
      <c r="ZW441" s="20"/>
      <c r="ZX441" s="20"/>
      <c r="ZY441" s="20"/>
      <c r="ZZ441" s="20"/>
      <c r="AAA441" s="20"/>
      <c r="AAB441" s="20"/>
      <c r="AAC441" s="20"/>
      <c r="AAD441" s="20"/>
      <c r="AAE441" s="20"/>
      <c r="AAF441" s="20"/>
      <c r="AAG441" s="20"/>
      <c r="AAH441" s="20"/>
      <c r="AAI441" s="20"/>
      <c r="AAJ441" s="20"/>
      <c r="AAK441" s="20"/>
      <c r="AAL441" s="20"/>
      <c r="AAM441" s="20"/>
      <c r="AAN441" s="20"/>
      <c r="AAO441" s="20"/>
      <c r="AAP441" s="20"/>
      <c r="AAQ441" s="20"/>
      <c r="AAR441" s="20"/>
      <c r="AAS441" s="20"/>
      <c r="AAT441" s="20"/>
      <c r="AAU441" s="20"/>
      <c r="AAV441" s="20"/>
      <c r="AAW441" s="20"/>
      <c r="AAX441" s="20"/>
      <c r="AAY441" s="20"/>
      <c r="AAZ441" s="20"/>
      <c r="ABA441" s="20"/>
      <c r="ABB441" s="20"/>
      <c r="ABC441" s="20"/>
      <c r="ABD441" s="20"/>
      <c r="ABE441" s="20"/>
      <c r="ABF441" s="20"/>
      <c r="ABG441" s="20"/>
      <c r="ABH441" s="20"/>
      <c r="ABI441" s="20"/>
      <c r="ABJ441" s="20"/>
      <c r="ABK441" s="20"/>
      <c r="ABL441" s="20"/>
      <c r="ABM441" s="20"/>
      <c r="ABN441" s="20"/>
      <c r="ABO441" s="20"/>
      <c r="ABP441" s="20"/>
      <c r="ABQ441" s="20"/>
      <c r="ABR441" s="20"/>
      <c r="ABS441" s="20"/>
      <c r="ABT441" s="20"/>
      <c r="ABU441" s="20"/>
      <c r="ABV441" s="20"/>
      <c r="ABW441" s="20"/>
      <c r="ABX441" s="20"/>
      <c r="ABY441" s="20"/>
      <c r="ABZ441" s="20"/>
      <c r="ACA441" s="20"/>
      <c r="ACB441" s="20"/>
      <c r="ACC441" s="20"/>
      <c r="ACD441" s="20"/>
      <c r="ACE441" s="20"/>
      <c r="ACF441" s="20"/>
      <c r="ACG441" s="20"/>
      <c r="ACH441" s="20"/>
      <c r="ACI441" s="20"/>
      <c r="ACJ441" s="20"/>
      <c r="ACK441" s="20"/>
      <c r="ACL441" s="20"/>
      <c r="ACM441" s="20"/>
      <c r="ACN441" s="20"/>
      <c r="ACO441" s="20"/>
      <c r="ACP441" s="20"/>
      <c r="ACQ441" s="20"/>
      <c r="ACR441" s="20"/>
      <c r="ACS441" s="20"/>
      <c r="ACT441" s="20"/>
      <c r="ACU441" s="20"/>
      <c r="ACV441" s="20"/>
      <c r="ACW441" s="20"/>
      <c r="ACX441" s="20"/>
      <c r="ACY441" s="20"/>
      <c r="ACZ441" s="20"/>
      <c r="ADA441" s="20"/>
      <c r="ADB441" s="20"/>
      <c r="ADC441" s="20"/>
      <c r="ADD441" s="20"/>
      <c r="ADE441" s="20"/>
      <c r="ADF441" s="20"/>
      <c r="ADG441" s="20"/>
      <c r="ADH441" s="20"/>
      <c r="ADI441" s="20"/>
      <c r="ADJ441" s="20"/>
      <c r="ADK441" s="20"/>
      <c r="ADL441" s="20"/>
      <c r="ADM441" s="20"/>
      <c r="ADN441" s="20"/>
      <c r="ADO441" s="20"/>
      <c r="ADP441" s="20"/>
      <c r="ADQ441" s="20"/>
      <c r="ADR441" s="20"/>
      <c r="ADS441" s="20"/>
      <c r="ADT441" s="20"/>
      <c r="ADU441" s="20"/>
      <c r="ADV441" s="20"/>
      <c r="ADW441" s="20"/>
      <c r="ADX441" s="20"/>
      <c r="ADY441" s="20"/>
      <c r="ADZ441" s="20"/>
      <c r="AEA441" s="20"/>
      <c r="AEB441" s="20"/>
      <c r="AEC441" s="20"/>
      <c r="AED441" s="20"/>
      <c r="AEE441" s="20"/>
      <c r="AEF441" s="20"/>
      <c r="AEG441" s="20"/>
      <c r="AEH441" s="20"/>
      <c r="AEI441" s="20"/>
      <c r="AEJ441" s="20"/>
      <c r="AEK441" s="20"/>
      <c r="AEL441" s="20"/>
      <c r="AEM441" s="20"/>
      <c r="AEN441" s="20"/>
      <c r="AEO441" s="20"/>
      <c r="AEP441" s="20"/>
      <c r="AEQ441" s="20"/>
      <c r="AER441" s="20"/>
      <c r="AES441" s="20"/>
      <c r="AET441" s="20"/>
      <c r="AEU441" s="20"/>
      <c r="AEV441" s="20"/>
      <c r="AEW441" s="20"/>
      <c r="AEX441" s="20"/>
      <c r="AEY441" s="20"/>
      <c r="AEZ441" s="20"/>
      <c r="AFA441" s="20"/>
      <c r="AFB441" s="20"/>
      <c r="AFC441" s="20"/>
      <c r="AFD441" s="20"/>
      <c r="AFE441" s="20"/>
      <c r="AFF441" s="20"/>
      <c r="AFG441" s="20"/>
      <c r="AFH441" s="20"/>
      <c r="AFI441" s="20"/>
      <c r="AFJ441" s="20"/>
      <c r="AFK441" s="20"/>
      <c r="AFL441" s="20"/>
      <c r="AFM441" s="20"/>
      <c r="AFN441" s="20"/>
      <c r="AFO441" s="20"/>
      <c r="AFP441" s="20"/>
      <c r="AFQ441" s="20"/>
      <c r="AFR441" s="20"/>
      <c r="AFS441" s="20"/>
      <c r="AFT441" s="20"/>
      <c r="AFU441" s="20"/>
      <c r="AFV441" s="20"/>
      <c r="AFW441" s="20"/>
      <c r="AFX441" s="20"/>
      <c r="AFY441" s="20"/>
      <c r="AFZ441" s="20"/>
      <c r="AGA441" s="20"/>
      <c r="AGB441" s="20"/>
      <c r="AGC441" s="20"/>
      <c r="AGD441" s="20"/>
      <c r="AGE441" s="20"/>
      <c r="AGF441" s="20"/>
      <c r="AGG441" s="20"/>
      <c r="AGH441" s="20"/>
      <c r="AGI441" s="20"/>
      <c r="AGJ441" s="20"/>
      <c r="AGK441" s="20"/>
      <c r="AGL441" s="20"/>
      <c r="AGM441" s="20"/>
      <c r="AGN441" s="20"/>
      <c r="AGO441" s="20"/>
      <c r="AGP441" s="20"/>
      <c r="AGQ441" s="20"/>
      <c r="AGR441" s="20"/>
      <c r="AGS441" s="20"/>
      <c r="AGT441" s="20"/>
      <c r="AGU441" s="20"/>
      <c r="AGV441" s="20"/>
      <c r="AGW441" s="20"/>
      <c r="AGX441" s="20"/>
      <c r="AGY441" s="20"/>
      <c r="AGZ441" s="20"/>
      <c r="AHA441" s="20"/>
      <c r="AHB441" s="20"/>
      <c r="AHC441" s="20"/>
      <c r="AHD441" s="20"/>
      <c r="AHE441" s="20"/>
      <c r="AHF441" s="20"/>
      <c r="AHG441" s="20"/>
      <c r="AHH441" s="20"/>
      <c r="AHI441" s="20"/>
      <c r="AHJ441" s="20"/>
      <c r="AHK441" s="20"/>
      <c r="AHL441" s="20"/>
      <c r="AHM441" s="20"/>
      <c r="AHN441" s="20"/>
      <c r="AHO441" s="20"/>
      <c r="AHP441" s="20"/>
      <c r="AHQ441" s="20"/>
      <c r="AHR441" s="20"/>
      <c r="AHS441" s="20"/>
      <c r="AHT441" s="20"/>
      <c r="AHU441" s="20"/>
      <c r="AHV441" s="20"/>
      <c r="AHW441" s="20"/>
      <c r="AHX441" s="20"/>
      <c r="AHY441" s="20"/>
      <c r="AHZ441" s="20"/>
      <c r="AIA441" s="20"/>
      <c r="AIB441" s="20"/>
      <c r="AIC441" s="20"/>
      <c r="AID441" s="20"/>
      <c r="AIE441" s="20"/>
      <c r="AIF441" s="20"/>
      <c r="AIG441" s="20"/>
      <c r="AIH441" s="20"/>
      <c r="AII441" s="20"/>
      <c r="AIJ441" s="20"/>
      <c r="AIK441" s="20"/>
      <c r="AIL441" s="20"/>
      <c r="AIM441" s="20"/>
      <c r="AIN441" s="20"/>
      <c r="AIO441" s="20"/>
      <c r="AIP441" s="20"/>
      <c r="AIQ441" s="20"/>
      <c r="AIR441" s="20"/>
      <c r="AIS441" s="20"/>
      <c r="AIT441" s="20"/>
      <c r="AIU441" s="20"/>
      <c r="AIV441" s="20"/>
      <c r="AIW441" s="20"/>
      <c r="AIX441" s="20"/>
      <c r="AIY441" s="20"/>
      <c r="AIZ441" s="20"/>
      <c r="AJA441" s="20"/>
      <c r="AJB441" s="20"/>
      <c r="AJC441" s="20"/>
      <c r="AJD441" s="20"/>
      <c r="AJE441" s="20"/>
      <c r="AJF441" s="20"/>
      <c r="AJG441" s="20"/>
      <c r="AJH441" s="20"/>
      <c r="AJI441" s="20"/>
      <c r="AJJ441" s="20"/>
      <c r="AJK441" s="20"/>
      <c r="AJL441" s="20"/>
      <c r="AJM441" s="20"/>
      <c r="AJN441" s="20"/>
      <c r="AJO441" s="20"/>
      <c r="AJP441" s="20"/>
      <c r="AJQ441" s="20"/>
      <c r="AJR441" s="20"/>
      <c r="AJS441" s="20"/>
      <c r="AJT441" s="20"/>
      <c r="AJU441" s="20"/>
      <c r="AJV441" s="20"/>
      <c r="AJW441" s="20"/>
      <c r="AJX441" s="20"/>
      <c r="AJY441" s="20"/>
      <c r="AJZ441" s="20"/>
      <c r="AKA441" s="20"/>
      <c r="AKB441" s="20"/>
      <c r="AKC441" s="20"/>
      <c r="AKD441" s="20"/>
      <c r="AKE441" s="20"/>
      <c r="AKF441" s="20"/>
      <c r="AKG441" s="20"/>
      <c r="AKH441" s="20"/>
      <c r="AKI441" s="20"/>
      <c r="AKJ441" s="20"/>
      <c r="AKK441" s="20"/>
      <c r="AKL441" s="20"/>
      <c r="AKM441" s="20"/>
      <c r="AKN441" s="20"/>
      <c r="AKO441" s="20"/>
      <c r="AKP441" s="20"/>
      <c r="AKQ441" s="20"/>
      <c r="AKR441" s="20"/>
      <c r="AKS441" s="20"/>
      <c r="AKT441" s="20"/>
      <c r="AKU441" s="20"/>
      <c r="AKV441" s="20"/>
      <c r="AKW441" s="20"/>
      <c r="AKX441" s="20"/>
      <c r="AKY441" s="20"/>
      <c r="AKZ441" s="20"/>
      <c r="ALA441" s="20"/>
      <c r="ALB441" s="20"/>
      <c r="ALC441" s="20"/>
      <c r="ALD441" s="20"/>
      <c r="ALE441" s="20"/>
      <c r="ALF441" s="20"/>
      <c r="ALG441" s="20"/>
      <c r="ALH441" s="20"/>
      <c r="ALI441" s="20"/>
      <c r="ALJ441" s="20"/>
      <c r="ALK441" s="20"/>
      <c r="ALL441" s="20"/>
      <c r="ALM441" s="20"/>
      <c r="ALN441" s="20"/>
      <c r="ALO441" s="20"/>
      <c r="ALP441" s="20"/>
      <c r="ALQ441" s="20"/>
      <c r="ALR441" s="20"/>
      <c r="ALS441" s="20"/>
      <c r="ALT441" s="20"/>
      <c r="ALU441" s="20"/>
      <c r="ALV441" s="20"/>
      <c r="ALW441" s="20"/>
      <c r="ALX441" s="20"/>
      <c r="ALY441" s="20"/>
      <c r="ALZ441" s="20"/>
      <c r="AMA441" s="20"/>
      <c r="AMB441" s="20"/>
      <c r="AMC441" s="20"/>
      <c r="AMD441" s="20"/>
      <c r="AME441" s="20"/>
      <c r="AMF441" s="20"/>
      <c r="AMG441" s="20"/>
      <c r="AMH441" s="20"/>
      <c r="AMI441" s="20"/>
      <c r="AMJ441" s="20"/>
      <c r="AMK441" s="20"/>
      <c r="AML441" s="20"/>
      <c r="AMM441" s="20"/>
      <c r="AMN441" s="20"/>
      <c r="AMO441" s="20"/>
      <c r="AMP441" s="20"/>
      <c r="AMQ441" s="20"/>
      <c r="AMR441" s="20"/>
      <c r="AMS441" s="20"/>
      <c r="AMT441" s="20"/>
      <c r="AMU441" s="20"/>
      <c r="AMV441" s="20"/>
      <c r="AMW441" s="20"/>
      <c r="AMX441" s="20"/>
      <c r="AMY441" s="20"/>
      <c r="AMZ441" s="20"/>
      <c r="ANA441" s="20"/>
      <c r="ANB441" s="20"/>
      <c r="ANC441" s="20"/>
      <c r="AND441" s="20"/>
      <c r="ANE441" s="20"/>
      <c r="ANF441" s="20"/>
      <c r="ANG441" s="20"/>
      <c r="ANH441" s="20"/>
      <c r="ANI441" s="20"/>
      <c r="ANJ441" s="20"/>
      <c r="ANK441" s="20"/>
      <c r="ANL441" s="20"/>
      <c r="ANM441" s="20"/>
      <c r="ANN441" s="20"/>
      <c r="ANO441" s="20"/>
      <c r="ANP441" s="20"/>
      <c r="ANQ441" s="20"/>
      <c r="ANR441" s="20"/>
      <c r="ANS441" s="20"/>
      <c r="ANT441" s="20"/>
      <c r="ANU441" s="20"/>
      <c r="ANV441" s="20"/>
      <c r="ANW441" s="20"/>
      <c r="ANX441" s="20"/>
      <c r="ANY441" s="20"/>
      <c r="ANZ441" s="20"/>
      <c r="AOA441" s="20"/>
      <c r="AOB441" s="20"/>
      <c r="AOC441" s="20"/>
      <c r="AOD441" s="20"/>
      <c r="AOE441" s="20"/>
      <c r="AOF441" s="20"/>
      <c r="AOG441" s="20"/>
      <c r="AOH441" s="20"/>
      <c r="AOI441" s="20"/>
      <c r="AOJ441" s="20"/>
      <c r="AOK441" s="20"/>
      <c r="AOL441" s="20"/>
      <c r="AOM441" s="20"/>
      <c r="AON441" s="20"/>
      <c r="AOO441" s="20"/>
      <c r="AOP441" s="20"/>
      <c r="AOQ441" s="20"/>
      <c r="AOR441" s="20"/>
      <c r="AOS441" s="20"/>
      <c r="AOT441" s="20"/>
      <c r="AOU441" s="20"/>
      <c r="AOV441" s="20"/>
      <c r="AOW441" s="20"/>
      <c r="AOX441" s="20"/>
      <c r="AOY441" s="20"/>
      <c r="AOZ441" s="20"/>
      <c r="APA441" s="20"/>
      <c r="APB441" s="20"/>
      <c r="APC441" s="20"/>
      <c r="APD441" s="20"/>
      <c r="APE441" s="20"/>
      <c r="APF441" s="20"/>
      <c r="APG441" s="20"/>
      <c r="APH441" s="20"/>
      <c r="API441" s="20"/>
      <c r="APJ441" s="20"/>
      <c r="APK441" s="20"/>
      <c r="APL441" s="20"/>
      <c r="APM441" s="20"/>
      <c r="APN441" s="20"/>
      <c r="APO441" s="20"/>
      <c r="APP441" s="20"/>
      <c r="APQ441" s="20"/>
      <c r="APR441" s="20"/>
      <c r="APS441" s="20"/>
      <c r="APT441" s="20"/>
      <c r="APU441" s="20"/>
      <c r="APV441" s="20"/>
      <c r="APW441" s="20"/>
      <c r="APX441" s="20"/>
      <c r="APY441" s="20"/>
      <c r="APZ441" s="20"/>
      <c r="AQA441" s="20"/>
      <c r="AQB441" s="20"/>
      <c r="AQC441" s="20"/>
      <c r="AQD441" s="20"/>
      <c r="AQE441" s="20"/>
      <c r="AQF441" s="20"/>
      <c r="AQG441" s="20"/>
      <c r="AQH441" s="20"/>
      <c r="AQI441" s="20"/>
      <c r="AQJ441" s="20"/>
      <c r="AQK441" s="20"/>
      <c r="AQL441" s="20"/>
      <c r="AQM441" s="20"/>
      <c r="AQN441" s="20"/>
      <c r="AQO441" s="20"/>
      <c r="AQP441" s="20"/>
      <c r="AQQ441" s="20"/>
      <c r="AQR441" s="20"/>
      <c r="AQS441" s="20"/>
      <c r="AQT441" s="20"/>
      <c r="AQU441" s="20"/>
      <c r="AQV441" s="20"/>
      <c r="AQW441" s="20"/>
      <c r="AQX441" s="20"/>
      <c r="AQY441" s="20"/>
      <c r="AQZ441" s="20"/>
    </row>
    <row r="442" spans="1:1144" s="8" customFormat="1" ht="15" customHeight="1">
      <c r="A442" s="210" t="s">
        <v>19</v>
      </c>
      <c r="B442" s="185" t="s">
        <v>70</v>
      </c>
      <c r="C442" s="185" t="s">
        <v>13</v>
      </c>
      <c r="D442" s="186" t="s">
        <v>26</v>
      </c>
      <c r="E442" s="185"/>
      <c r="F442" s="185"/>
      <c r="G442" s="185"/>
      <c r="H442" s="185"/>
      <c r="I442" s="185"/>
      <c r="J442" s="208" t="s">
        <v>235</v>
      </c>
      <c r="K442" s="208"/>
      <c r="L442" s="208"/>
      <c r="M442" s="208"/>
      <c r="N442" s="208"/>
      <c r="O442" s="208"/>
      <c r="P442" s="208"/>
      <c r="Q442" s="208"/>
      <c r="R442" s="209"/>
      <c r="S442" s="208"/>
      <c r="T442" s="208"/>
      <c r="U442" s="208" t="s">
        <v>234</v>
      </c>
      <c r="V442" s="208"/>
      <c r="W442" s="171">
        <f t="shared" si="34"/>
        <v>0</v>
      </c>
      <c r="X442" s="171">
        <f t="shared" si="33"/>
        <v>0</v>
      </c>
      <c r="Y442" s="171"/>
      <c r="Z442" s="171"/>
      <c r="AA442" s="171"/>
      <c r="AB442" s="171"/>
      <c r="AC442" s="171"/>
      <c r="AD442" s="171"/>
      <c r="AE442" s="171"/>
      <c r="AF442" s="171"/>
      <c r="AG442" s="171"/>
      <c r="AH442" s="171"/>
      <c r="AI442" s="171"/>
      <c r="AJ442" s="171"/>
      <c r="AK442" s="171"/>
      <c r="AL442" s="171"/>
      <c r="AM442" s="171"/>
      <c r="AN442" s="171"/>
      <c r="AO442" s="171"/>
      <c r="AP442" s="171"/>
      <c r="AQ442" s="171"/>
      <c r="AR442" s="171"/>
      <c r="AS442" s="171"/>
      <c r="AT442" s="171"/>
      <c r="AU442" s="171"/>
      <c r="AV442" s="171"/>
      <c r="AW442" s="171"/>
      <c r="AX442" s="171"/>
      <c r="AY442" s="171"/>
      <c r="AZ442" s="171"/>
      <c r="BA442" s="174"/>
      <c r="BB442" s="171"/>
      <c r="BC442" s="171"/>
      <c r="BD442" s="171"/>
      <c r="BE442" s="171"/>
      <c r="BF442" s="171"/>
      <c r="BG442" s="171"/>
      <c r="BH442" s="174"/>
      <c r="BI442" s="174"/>
      <c r="BJ442" s="174"/>
      <c r="BK442" s="174"/>
      <c r="BL442" s="174"/>
      <c r="BM442" s="174"/>
      <c r="BN442" s="174"/>
      <c r="BO442" s="174"/>
      <c r="BP442" s="174"/>
      <c r="BQ442" s="174"/>
      <c r="BR442" s="174"/>
      <c r="BS442" s="174"/>
      <c r="BT442" s="174"/>
      <c r="BU442" s="20"/>
      <c r="BV442" s="20"/>
      <c r="BW442" s="20"/>
      <c r="BX442" s="20"/>
      <c r="BY442" s="20"/>
      <c r="BZ442" s="20"/>
      <c r="CA442" s="20"/>
      <c r="CB442" s="20"/>
      <c r="CC442" s="20"/>
      <c r="CD442" s="20"/>
      <c r="CE442" s="20"/>
      <c r="CF442" s="20"/>
      <c r="CG442" s="20"/>
      <c r="CH442" s="20"/>
      <c r="CI442" s="20"/>
      <c r="CJ442" s="20"/>
      <c r="CK442" s="20"/>
      <c r="CL442" s="20"/>
      <c r="CM442" s="20"/>
      <c r="CN442" s="20"/>
      <c r="CO442" s="20"/>
      <c r="CP442" s="20"/>
      <c r="CQ442" s="20"/>
      <c r="CR442" s="20"/>
      <c r="CS442" s="20"/>
      <c r="CT442" s="20"/>
      <c r="CU442" s="20"/>
      <c r="CV442" s="20"/>
      <c r="CW442" s="20"/>
      <c r="CX442" s="20"/>
      <c r="CY442" s="20"/>
      <c r="CZ442" s="20"/>
      <c r="DA442" s="20"/>
      <c r="DB442" s="20"/>
      <c r="DC442" s="20"/>
      <c r="DD442" s="20"/>
      <c r="DE442" s="20"/>
      <c r="DF442" s="20"/>
      <c r="DG442" s="20"/>
      <c r="DH442" s="20"/>
      <c r="DI442" s="20"/>
      <c r="DJ442" s="20"/>
      <c r="DK442" s="20"/>
      <c r="DL442" s="20"/>
      <c r="DM442" s="20"/>
      <c r="DN442" s="20"/>
      <c r="DO442" s="20"/>
      <c r="DP442" s="20"/>
      <c r="DQ442" s="20"/>
      <c r="DR442" s="20"/>
      <c r="DS442" s="20"/>
      <c r="DT442" s="20"/>
      <c r="DU442" s="20"/>
      <c r="DV442" s="20"/>
      <c r="DW442" s="20"/>
      <c r="DX442" s="20"/>
      <c r="DY442" s="20"/>
      <c r="DZ442" s="20"/>
      <c r="EA442" s="20"/>
      <c r="EB442" s="20"/>
      <c r="EC442" s="20"/>
      <c r="ED442" s="20"/>
      <c r="EE442" s="20"/>
      <c r="EF442" s="20"/>
      <c r="EG442" s="20"/>
      <c r="EH442" s="20"/>
      <c r="EI442" s="20"/>
      <c r="EJ442" s="20"/>
      <c r="EK442" s="20"/>
      <c r="EL442" s="20"/>
      <c r="EM442" s="20"/>
      <c r="EN442" s="20"/>
      <c r="EO442" s="20"/>
      <c r="EP442" s="20"/>
      <c r="EQ442" s="20"/>
      <c r="ER442" s="20"/>
      <c r="ES442" s="20"/>
      <c r="ET442" s="20"/>
      <c r="EU442" s="20"/>
      <c r="EV442" s="20"/>
      <c r="EW442" s="20"/>
      <c r="EX442" s="20"/>
      <c r="EY442" s="20"/>
      <c r="EZ442" s="20"/>
      <c r="FA442" s="20"/>
      <c r="FB442" s="20"/>
      <c r="FC442" s="20"/>
      <c r="FD442" s="20"/>
      <c r="FE442" s="20"/>
      <c r="FF442" s="20"/>
      <c r="FG442" s="20"/>
      <c r="FH442" s="20"/>
      <c r="FI442" s="20"/>
      <c r="FJ442" s="20"/>
      <c r="FK442" s="20"/>
      <c r="FL442" s="20"/>
      <c r="FM442" s="20"/>
      <c r="FN442" s="20"/>
      <c r="FO442" s="20"/>
      <c r="FP442" s="20"/>
      <c r="FQ442" s="20"/>
      <c r="FR442" s="20"/>
      <c r="FS442" s="20"/>
      <c r="FT442" s="20"/>
      <c r="FU442" s="20"/>
      <c r="FV442" s="20"/>
      <c r="FW442" s="20"/>
      <c r="FX442" s="20"/>
      <c r="FY442" s="20"/>
      <c r="FZ442" s="20"/>
      <c r="GA442" s="20"/>
      <c r="GB442" s="20"/>
      <c r="GC442" s="20"/>
      <c r="GD442" s="20"/>
      <c r="GE442" s="20"/>
      <c r="GF442" s="20"/>
      <c r="GG442" s="20"/>
      <c r="GH442" s="20"/>
      <c r="GI442" s="20"/>
      <c r="GJ442" s="20"/>
      <c r="GK442" s="20"/>
      <c r="GL442" s="20"/>
      <c r="GM442" s="20"/>
      <c r="GN442" s="20"/>
      <c r="GO442" s="20"/>
      <c r="GP442" s="20"/>
      <c r="GQ442" s="20"/>
      <c r="GR442" s="20"/>
      <c r="GS442" s="20"/>
      <c r="GT442" s="20"/>
      <c r="GU442" s="20"/>
      <c r="GV442" s="20"/>
      <c r="GW442" s="20"/>
      <c r="GX442" s="20"/>
      <c r="GY442" s="20"/>
      <c r="GZ442" s="20"/>
      <c r="HA442" s="20"/>
      <c r="HB442" s="20"/>
      <c r="HC442" s="20"/>
      <c r="HD442" s="20"/>
      <c r="HE442" s="20"/>
      <c r="HF442" s="20"/>
      <c r="HG442" s="20"/>
      <c r="HH442" s="20"/>
      <c r="HI442" s="20"/>
      <c r="HJ442" s="20"/>
      <c r="HK442" s="20"/>
      <c r="HL442" s="20"/>
      <c r="HM442" s="20"/>
      <c r="HN442" s="20"/>
      <c r="HO442" s="20"/>
      <c r="HP442" s="20"/>
      <c r="HQ442" s="20"/>
      <c r="HR442" s="20"/>
      <c r="HS442" s="20"/>
      <c r="HT442" s="20"/>
      <c r="HU442" s="20"/>
      <c r="HV442" s="20"/>
      <c r="HW442" s="20"/>
      <c r="HX442" s="20"/>
      <c r="HY442" s="20"/>
      <c r="HZ442" s="20"/>
      <c r="IA442" s="20"/>
      <c r="IB442" s="20"/>
      <c r="IC442" s="20"/>
      <c r="ID442" s="20"/>
      <c r="IE442" s="20"/>
      <c r="IF442" s="20"/>
      <c r="IG442" s="20"/>
      <c r="IH442" s="20"/>
      <c r="II442" s="20"/>
      <c r="IJ442" s="20"/>
      <c r="IK442" s="20"/>
      <c r="IL442" s="20"/>
      <c r="IM442" s="20"/>
      <c r="IN442" s="20"/>
      <c r="IO442" s="20"/>
      <c r="IP442" s="20"/>
      <c r="IQ442" s="20"/>
      <c r="IR442" s="20"/>
      <c r="IS442" s="20"/>
      <c r="IT442" s="20"/>
      <c r="IU442" s="20"/>
      <c r="IV442" s="20"/>
      <c r="IW442" s="20"/>
      <c r="IX442" s="20"/>
      <c r="IY442" s="20"/>
      <c r="IZ442" s="20"/>
      <c r="JA442" s="20"/>
      <c r="JB442" s="20"/>
      <c r="JC442" s="20"/>
      <c r="JD442" s="20"/>
      <c r="JE442" s="20"/>
      <c r="JF442" s="20"/>
      <c r="JG442" s="20"/>
      <c r="JH442" s="20"/>
      <c r="JI442" s="20"/>
      <c r="JJ442" s="20"/>
      <c r="JK442" s="20"/>
      <c r="JL442" s="20"/>
      <c r="JM442" s="20"/>
      <c r="JN442" s="20"/>
      <c r="JO442" s="20"/>
      <c r="JP442" s="20"/>
      <c r="JQ442" s="20"/>
      <c r="JR442" s="20"/>
      <c r="JS442" s="20"/>
      <c r="JT442" s="20"/>
      <c r="JU442" s="20"/>
      <c r="JV442" s="20"/>
      <c r="JW442" s="20"/>
      <c r="JX442" s="20"/>
      <c r="JY442" s="20"/>
      <c r="JZ442" s="20"/>
      <c r="KA442" s="20"/>
      <c r="KB442" s="20"/>
      <c r="KC442" s="20"/>
      <c r="KD442" s="20"/>
      <c r="KE442" s="20"/>
      <c r="KF442" s="20"/>
      <c r="KG442" s="20"/>
      <c r="KH442" s="20"/>
      <c r="KI442" s="20"/>
      <c r="KJ442" s="20"/>
      <c r="KK442" s="20"/>
      <c r="KL442" s="20"/>
      <c r="KM442" s="20"/>
      <c r="KN442" s="20"/>
      <c r="KO442" s="20"/>
      <c r="KP442" s="20"/>
      <c r="KQ442" s="20"/>
      <c r="KR442" s="20"/>
      <c r="KS442" s="20"/>
      <c r="KT442" s="20"/>
      <c r="KU442" s="20"/>
      <c r="KV442" s="20"/>
      <c r="KW442" s="20"/>
      <c r="KX442" s="20"/>
      <c r="KY442" s="20"/>
      <c r="KZ442" s="20"/>
      <c r="LA442" s="20"/>
      <c r="LB442" s="20"/>
      <c r="LC442" s="20"/>
      <c r="LD442" s="20"/>
      <c r="LE442" s="20"/>
      <c r="LF442" s="20"/>
      <c r="LG442" s="20"/>
      <c r="LH442" s="20"/>
      <c r="LI442" s="20"/>
      <c r="LJ442" s="20"/>
      <c r="LK442" s="20"/>
      <c r="LL442" s="20"/>
      <c r="LM442" s="20"/>
      <c r="LN442" s="20"/>
      <c r="LO442" s="20"/>
      <c r="LP442" s="20"/>
      <c r="LQ442" s="20"/>
      <c r="LR442" s="20"/>
      <c r="LS442" s="20"/>
      <c r="LT442" s="20"/>
      <c r="LU442" s="20"/>
      <c r="LV442" s="20"/>
      <c r="LW442" s="20"/>
      <c r="LX442" s="20"/>
      <c r="LY442" s="20"/>
      <c r="LZ442" s="20"/>
      <c r="MA442" s="20"/>
      <c r="MB442" s="20"/>
      <c r="MC442" s="20"/>
      <c r="MD442" s="20"/>
      <c r="ME442" s="20"/>
      <c r="MF442" s="20"/>
      <c r="MG442" s="20"/>
      <c r="MH442" s="20"/>
      <c r="MI442" s="20"/>
      <c r="MJ442" s="20"/>
      <c r="MK442" s="20"/>
      <c r="ML442" s="20"/>
      <c r="MM442" s="20"/>
      <c r="MN442" s="20"/>
      <c r="MO442" s="20"/>
      <c r="MP442" s="20"/>
      <c r="MQ442" s="20"/>
      <c r="MR442" s="20"/>
      <c r="MS442" s="20"/>
      <c r="MT442" s="20"/>
      <c r="MU442" s="20"/>
      <c r="MV442" s="20"/>
      <c r="MW442" s="20"/>
      <c r="MX442" s="20"/>
      <c r="MY442" s="20"/>
      <c r="MZ442" s="20"/>
      <c r="NA442" s="20"/>
      <c r="NB442" s="20"/>
      <c r="NC442" s="20"/>
      <c r="ND442" s="20"/>
      <c r="NE442" s="20"/>
      <c r="NF442" s="20"/>
      <c r="NG442" s="20"/>
      <c r="NH442" s="20"/>
      <c r="NI442" s="20"/>
      <c r="NJ442" s="20"/>
      <c r="NK442" s="20"/>
      <c r="NL442" s="20"/>
      <c r="NM442" s="20"/>
      <c r="NN442" s="20"/>
      <c r="NO442" s="20"/>
      <c r="NP442" s="20"/>
      <c r="NQ442" s="20"/>
      <c r="NR442" s="20"/>
      <c r="NS442" s="20"/>
      <c r="NT442" s="20"/>
      <c r="NU442" s="20"/>
      <c r="NV442" s="20"/>
      <c r="NW442" s="20"/>
      <c r="NX442" s="20"/>
      <c r="NY442" s="20"/>
      <c r="NZ442" s="20"/>
      <c r="OA442" s="20"/>
      <c r="OB442" s="20"/>
      <c r="OC442" s="20"/>
      <c r="OD442" s="20"/>
      <c r="OE442" s="20"/>
      <c r="OF442" s="20"/>
      <c r="OG442" s="20"/>
      <c r="OH442" s="20"/>
      <c r="OI442" s="20"/>
      <c r="OJ442" s="20"/>
      <c r="OK442" s="20"/>
      <c r="OL442" s="20"/>
      <c r="OM442" s="20"/>
      <c r="ON442" s="20"/>
      <c r="OO442" s="20"/>
      <c r="OP442" s="20"/>
      <c r="OQ442" s="20"/>
      <c r="OR442" s="20"/>
      <c r="OS442" s="20"/>
      <c r="OT442" s="20"/>
      <c r="OU442" s="20"/>
      <c r="OV442" s="20"/>
      <c r="OW442" s="20"/>
      <c r="OX442" s="20"/>
      <c r="OY442" s="20"/>
      <c r="OZ442" s="20"/>
      <c r="PA442" s="20"/>
      <c r="PB442" s="20"/>
      <c r="PC442" s="20"/>
      <c r="PD442" s="20"/>
      <c r="PE442" s="20"/>
      <c r="PF442" s="20"/>
      <c r="PG442" s="20"/>
      <c r="PH442" s="20"/>
      <c r="PI442" s="20"/>
      <c r="PJ442" s="20"/>
      <c r="PK442" s="20"/>
      <c r="PL442" s="20"/>
      <c r="PM442" s="20"/>
      <c r="PN442" s="20"/>
      <c r="PO442" s="20"/>
      <c r="PP442" s="20"/>
      <c r="PQ442" s="20"/>
      <c r="PR442" s="20"/>
      <c r="PS442" s="20"/>
      <c r="PT442" s="20"/>
      <c r="PU442" s="20"/>
      <c r="PV442" s="20"/>
      <c r="PW442" s="20"/>
      <c r="PX442" s="20"/>
      <c r="PY442" s="20"/>
      <c r="PZ442" s="20"/>
      <c r="QA442" s="20"/>
      <c r="QB442" s="20"/>
      <c r="QC442" s="20"/>
      <c r="QD442" s="20"/>
      <c r="QE442" s="20"/>
      <c r="QF442" s="20"/>
      <c r="QG442" s="20"/>
      <c r="QH442" s="20"/>
      <c r="QI442" s="20"/>
      <c r="QJ442" s="20"/>
      <c r="QK442" s="20"/>
      <c r="QL442" s="20"/>
      <c r="QM442" s="20"/>
      <c r="QN442" s="20"/>
      <c r="QO442" s="20"/>
      <c r="QP442" s="20"/>
      <c r="QQ442" s="20"/>
      <c r="QR442" s="20"/>
      <c r="QS442" s="20"/>
      <c r="QT442" s="20"/>
      <c r="QU442" s="20"/>
      <c r="QV442" s="20"/>
      <c r="QW442" s="20"/>
      <c r="QX442" s="20"/>
      <c r="QY442" s="20"/>
      <c r="QZ442" s="20"/>
      <c r="RA442" s="20"/>
      <c r="RB442" s="20"/>
      <c r="RC442" s="20"/>
      <c r="RD442" s="20"/>
      <c r="RE442" s="20"/>
      <c r="RF442" s="20"/>
      <c r="RG442" s="20"/>
      <c r="RH442" s="20"/>
      <c r="RI442" s="20"/>
      <c r="RJ442" s="20"/>
      <c r="RK442" s="20"/>
      <c r="RL442" s="20"/>
      <c r="RM442" s="20"/>
      <c r="RN442" s="20"/>
      <c r="RO442" s="20"/>
      <c r="RP442" s="20"/>
      <c r="RQ442" s="20"/>
      <c r="RR442" s="20"/>
      <c r="RS442" s="20"/>
      <c r="RT442" s="20"/>
      <c r="RU442" s="20"/>
      <c r="RV442" s="20"/>
      <c r="RW442" s="20"/>
      <c r="RX442" s="20"/>
      <c r="RY442" s="20"/>
      <c r="RZ442" s="20"/>
      <c r="SA442" s="20"/>
      <c r="SB442" s="20"/>
      <c r="SC442" s="20"/>
      <c r="SD442" s="20"/>
      <c r="SE442" s="20"/>
      <c r="SF442" s="20"/>
      <c r="SG442" s="20"/>
      <c r="SH442" s="20"/>
      <c r="SI442" s="20"/>
      <c r="SJ442" s="20"/>
      <c r="SK442" s="20"/>
      <c r="SL442" s="20"/>
      <c r="SM442" s="20"/>
      <c r="SN442" s="20"/>
      <c r="SO442" s="20"/>
      <c r="SP442" s="20"/>
      <c r="SQ442" s="20"/>
      <c r="SR442" s="20"/>
      <c r="SS442" s="20"/>
      <c r="ST442" s="20"/>
      <c r="SU442" s="20"/>
      <c r="SV442" s="20"/>
      <c r="SW442" s="20"/>
      <c r="SX442" s="20"/>
      <c r="SY442" s="20"/>
      <c r="SZ442" s="20"/>
      <c r="TA442" s="20"/>
      <c r="TB442" s="20"/>
      <c r="TC442" s="20"/>
      <c r="TD442" s="20"/>
      <c r="TE442" s="20"/>
      <c r="TF442" s="20"/>
      <c r="TG442" s="20"/>
      <c r="TH442" s="20"/>
      <c r="TI442" s="20"/>
      <c r="TJ442" s="20"/>
      <c r="TK442" s="20"/>
      <c r="TL442" s="20"/>
      <c r="TM442" s="20"/>
      <c r="TN442" s="20"/>
      <c r="TO442" s="20"/>
      <c r="TP442" s="20"/>
      <c r="TQ442" s="20"/>
      <c r="TR442" s="20"/>
      <c r="TS442" s="20"/>
      <c r="TT442" s="20"/>
      <c r="TU442" s="20"/>
      <c r="TV442" s="20"/>
      <c r="TW442" s="20"/>
      <c r="TX442" s="20"/>
      <c r="TY442" s="20"/>
      <c r="TZ442" s="20"/>
      <c r="UA442" s="20"/>
      <c r="UB442" s="20"/>
      <c r="UC442" s="20"/>
      <c r="UD442" s="20"/>
      <c r="UE442" s="20"/>
      <c r="UF442" s="20"/>
      <c r="UG442" s="20"/>
      <c r="UH442" s="20"/>
      <c r="UI442" s="20"/>
      <c r="UJ442" s="20"/>
      <c r="UK442" s="20"/>
      <c r="UL442" s="20"/>
      <c r="UM442" s="20"/>
      <c r="UN442" s="20"/>
      <c r="UO442" s="20"/>
      <c r="UP442" s="20"/>
      <c r="UQ442" s="20"/>
      <c r="UR442" s="20"/>
      <c r="US442" s="20"/>
      <c r="UT442" s="20"/>
      <c r="UU442" s="20"/>
      <c r="UV442" s="20"/>
      <c r="UW442" s="20"/>
      <c r="UX442" s="20"/>
      <c r="UY442" s="20"/>
      <c r="UZ442" s="20"/>
      <c r="VA442" s="20"/>
      <c r="VB442" s="20"/>
      <c r="VC442" s="20"/>
      <c r="VD442" s="20"/>
      <c r="VE442" s="20"/>
      <c r="VF442" s="20"/>
      <c r="VG442" s="20"/>
      <c r="VH442" s="20"/>
      <c r="VI442" s="20"/>
      <c r="VJ442" s="20"/>
      <c r="VK442" s="20"/>
      <c r="VL442" s="20"/>
      <c r="VM442" s="20"/>
      <c r="VN442" s="20"/>
      <c r="VO442" s="20"/>
      <c r="VP442" s="20"/>
      <c r="VQ442" s="20"/>
      <c r="VR442" s="20"/>
      <c r="VS442" s="20"/>
      <c r="VT442" s="20"/>
      <c r="VU442" s="20"/>
      <c r="VV442" s="20"/>
      <c r="VW442" s="20"/>
      <c r="VX442" s="20"/>
      <c r="VY442" s="20"/>
      <c r="VZ442" s="20"/>
      <c r="WA442" s="20"/>
      <c r="WB442" s="20"/>
      <c r="WC442" s="20"/>
      <c r="WD442" s="20"/>
      <c r="WE442" s="20"/>
      <c r="WF442" s="20"/>
      <c r="WG442" s="20"/>
      <c r="WH442" s="20"/>
      <c r="WI442" s="20"/>
      <c r="WJ442" s="20"/>
      <c r="WK442" s="20"/>
      <c r="WL442" s="20"/>
      <c r="WM442" s="20"/>
      <c r="WN442" s="20"/>
      <c r="WO442" s="20"/>
      <c r="WP442" s="20"/>
      <c r="WQ442" s="20"/>
      <c r="WR442" s="20"/>
      <c r="WS442" s="20"/>
      <c r="WT442" s="20"/>
      <c r="WU442" s="20"/>
      <c r="WV442" s="20"/>
      <c r="WW442" s="20"/>
      <c r="WX442" s="20"/>
      <c r="WY442" s="20"/>
      <c r="WZ442" s="20"/>
      <c r="XA442" s="20"/>
      <c r="XB442" s="20"/>
      <c r="XC442" s="20"/>
      <c r="XD442" s="20"/>
      <c r="XE442" s="20"/>
      <c r="XF442" s="20"/>
      <c r="XG442" s="20"/>
      <c r="XH442" s="20"/>
      <c r="XI442" s="20"/>
      <c r="XJ442" s="20"/>
      <c r="XK442" s="20"/>
      <c r="XL442" s="20"/>
      <c r="XM442" s="20"/>
      <c r="XN442" s="20"/>
      <c r="XO442" s="20"/>
      <c r="XP442" s="20"/>
      <c r="XQ442" s="20"/>
      <c r="XR442" s="20"/>
      <c r="XS442" s="20"/>
      <c r="XT442" s="20"/>
      <c r="XU442" s="20"/>
      <c r="XV442" s="20"/>
      <c r="XW442" s="20"/>
      <c r="XX442" s="20"/>
      <c r="XY442" s="20"/>
      <c r="XZ442" s="20"/>
      <c r="YA442" s="20"/>
      <c r="YB442" s="20"/>
      <c r="YC442" s="20"/>
      <c r="YD442" s="20"/>
      <c r="YE442" s="20"/>
      <c r="YF442" s="20"/>
      <c r="YG442" s="20"/>
      <c r="YH442" s="20"/>
      <c r="YI442" s="20"/>
      <c r="YJ442" s="20"/>
      <c r="YK442" s="20"/>
      <c r="YL442" s="20"/>
      <c r="YM442" s="20"/>
      <c r="YN442" s="20"/>
      <c r="YO442" s="20"/>
      <c r="YP442" s="20"/>
      <c r="YQ442" s="20"/>
      <c r="YR442" s="20"/>
      <c r="YS442" s="20"/>
      <c r="YT442" s="20"/>
      <c r="YU442" s="20"/>
      <c r="YV442" s="20"/>
      <c r="YW442" s="20"/>
      <c r="YX442" s="20"/>
      <c r="YY442" s="20"/>
      <c r="YZ442" s="20"/>
      <c r="ZA442" s="20"/>
      <c r="ZB442" s="20"/>
      <c r="ZC442" s="20"/>
      <c r="ZD442" s="20"/>
      <c r="ZE442" s="20"/>
      <c r="ZF442" s="20"/>
      <c r="ZG442" s="20"/>
      <c r="ZH442" s="20"/>
      <c r="ZI442" s="20"/>
      <c r="ZJ442" s="20"/>
      <c r="ZK442" s="20"/>
      <c r="ZL442" s="20"/>
      <c r="ZM442" s="20"/>
      <c r="ZN442" s="20"/>
      <c r="ZO442" s="20"/>
      <c r="ZP442" s="20"/>
      <c r="ZQ442" s="20"/>
      <c r="ZR442" s="20"/>
      <c r="ZS442" s="20"/>
      <c r="ZT442" s="20"/>
      <c r="ZU442" s="20"/>
      <c r="ZV442" s="20"/>
      <c r="ZW442" s="20"/>
      <c r="ZX442" s="20"/>
      <c r="ZY442" s="20"/>
      <c r="ZZ442" s="20"/>
      <c r="AAA442" s="20"/>
      <c r="AAB442" s="20"/>
      <c r="AAC442" s="20"/>
      <c r="AAD442" s="20"/>
      <c r="AAE442" s="20"/>
      <c r="AAF442" s="20"/>
      <c r="AAG442" s="20"/>
      <c r="AAH442" s="20"/>
      <c r="AAI442" s="20"/>
      <c r="AAJ442" s="20"/>
      <c r="AAK442" s="20"/>
      <c r="AAL442" s="20"/>
      <c r="AAM442" s="20"/>
      <c r="AAN442" s="20"/>
      <c r="AAO442" s="20"/>
      <c r="AAP442" s="20"/>
      <c r="AAQ442" s="20"/>
      <c r="AAR442" s="20"/>
      <c r="AAS442" s="20"/>
      <c r="AAT442" s="20"/>
      <c r="AAU442" s="20"/>
      <c r="AAV442" s="20"/>
      <c r="AAW442" s="20"/>
      <c r="AAX442" s="20"/>
      <c r="AAY442" s="20"/>
      <c r="AAZ442" s="20"/>
      <c r="ABA442" s="20"/>
      <c r="ABB442" s="20"/>
      <c r="ABC442" s="20"/>
      <c r="ABD442" s="20"/>
      <c r="ABE442" s="20"/>
      <c r="ABF442" s="20"/>
      <c r="ABG442" s="20"/>
      <c r="ABH442" s="20"/>
      <c r="ABI442" s="20"/>
      <c r="ABJ442" s="20"/>
      <c r="ABK442" s="20"/>
      <c r="ABL442" s="20"/>
      <c r="ABM442" s="20"/>
      <c r="ABN442" s="20"/>
      <c r="ABO442" s="20"/>
      <c r="ABP442" s="20"/>
      <c r="ABQ442" s="20"/>
      <c r="ABR442" s="20"/>
      <c r="ABS442" s="20"/>
      <c r="ABT442" s="20"/>
      <c r="ABU442" s="20"/>
      <c r="ABV442" s="20"/>
      <c r="ABW442" s="20"/>
      <c r="ABX442" s="20"/>
      <c r="ABY442" s="20"/>
      <c r="ABZ442" s="20"/>
      <c r="ACA442" s="20"/>
      <c r="ACB442" s="20"/>
      <c r="ACC442" s="20"/>
      <c r="ACD442" s="20"/>
      <c r="ACE442" s="20"/>
      <c r="ACF442" s="20"/>
      <c r="ACG442" s="20"/>
      <c r="ACH442" s="20"/>
      <c r="ACI442" s="20"/>
      <c r="ACJ442" s="20"/>
      <c r="ACK442" s="20"/>
      <c r="ACL442" s="20"/>
      <c r="ACM442" s="20"/>
      <c r="ACN442" s="20"/>
      <c r="ACO442" s="20"/>
      <c r="ACP442" s="20"/>
      <c r="ACQ442" s="20"/>
      <c r="ACR442" s="20"/>
      <c r="ACS442" s="20"/>
      <c r="ACT442" s="20"/>
      <c r="ACU442" s="20"/>
      <c r="ACV442" s="20"/>
      <c r="ACW442" s="20"/>
      <c r="ACX442" s="20"/>
      <c r="ACY442" s="20"/>
      <c r="ACZ442" s="20"/>
      <c r="ADA442" s="20"/>
      <c r="ADB442" s="20"/>
      <c r="ADC442" s="20"/>
      <c r="ADD442" s="20"/>
      <c r="ADE442" s="20"/>
      <c r="ADF442" s="20"/>
      <c r="ADG442" s="20"/>
      <c r="ADH442" s="20"/>
      <c r="ADI442" s="20"/>
      <c r="ADJ442" s="20"/>
      <c r="ADK442" s="20"/>
      <c r="ADL442" s="20"/>
      <c r="ADM442" s="20"/>
      <c r="ADN442" s="20"/>
      <c r="ADO442" s="20"/>
      <c r="ADP442" s="20"/>
      <c r="ADQ442" s="20"/>
      <c r="ADR442" s="20"/>
      <c r="ADS442" s="20"/>
      <c r="ADT442" s="20"/>
      <c r="ADU442" s="20"/>
      <c r="ADV442" s="20"/>
      <c r="ADW442" s="20"/>
      <c r="ADX442" s="20"/>
      <c r="ADY442" s="20"/>
      <c r="ADZ442" s="20"/>
      <c r="AEA442" s="20"/>
      <c r="AEB442" s="20"/>
      <c r="AEC442" s="20"/>
      <c r="AED442" s="20"/>
      <c r="AEE442" s="20"/>
      <c r="AEF442" s="20"/>
      <c r="AEG442" s="20"/>
      <c r="AEH442" s="20"/>
      <c r="AEI442" s="20"/>
      <c r="AEJ442" s="20"/>
      <c r="AEK442" s="20"/>
      <c r="AEL442" s="20"/>
      <c r="AEM442" s="20"/>
      <c r="AEN442" s="20"/>
      <c r="AEO442" s="20"/>
      <c r="AEP442" s="20"/>
      <c r="AEQ442" s="20"/>
      <c r="AER442" s="20"/>
      <c r="AES442" s="20"/>
      <c r="AET442" s="20"/>
      <c r="AEU442" s="20"/>
      <c r="AEV442" s="20"/>
      <c r="AEW442" s="20"/>
      <c r="AEX442" s="20"/>
      <c r="AEY442" s="20"/>
      <c r="AEZ442" s="20"/>
      <c r="AFA442" s="20"/>
      <c r="AFB442" s="20"/>
      <c r="AFC442" s="20"/>
      <c r="AFD442" s="20"/>
      <c r="AFE442" s="20"/>
      <c r="AFF442" s="20"/>
      <c r="AFG442" s="20"/>
      <c r="AFH442" s="20"/>
      <c r="AFI442" s="20"/>
      <c r="AFJ442" s="20"/>
      <c r="AFK442" s="20"/>
      <c r="AFL442" s="20"/>
      <c r="AFM442" s="20"/>
      <c r="AFN442" s="20"/>
      <c r="AFO442" s="20"/>
      <c r="AFP442" s="20"/>
      <c r="AFQ442" s="20"/>
      <c r="AFR442" s="20"/>
      <c r="AFS442" s="20"/>
      <c r="AFT442" s="20"/>
      <c r="AFU442" s="20"/>
      <c r="AFV442" s="20"/>
      <c r="AFW442" s="20"/>
      <c r="AFX442" s="20"/>
      <c r="AFY442" s="20"/>
      <c r="AFZ442" s="20"/>
      <c r="AGA442" s="20"/>
      <c r="AGB442" s="20"/>
      <c r="AGC442" s="20"/>
      <c r="AGD442" s="20"/>
      <c r="AGE442" s="20"/>
      <c r="AGF442" s="20"/>
      <c r="AGG442" s="20"/>
      <c r="AGH442" s="20"/>
      <c r="AGI442" s="20"/>
      <c r="AGJ442" s="20"/>
      <c r="AGK442" s="20"/>
      <c r="AGL442" s="20"/>
      <c r="AGM442" s="20"/>
      <c r="AGN442" s="20"/>
      <c r="AGO442" s="20"/>
      <c r="AGP442" s="20"/>
      <c r="AGQ442" s="20"/>
      <c r="AGR442" s="20"/>
      <c r="AGS442" s="20"/>
      <c r="AGT442" s="20"/>
      <c r="AGU442" s="20"/>
      <c r="AGV442" s="20"/>
      <c r="AGW442" s="20"/>
      <c r="AGX442" s="20"/>
      <c r="AGY442" s="20"/>
      <c r="AGZ442" s="20"/>
      <c r="AHA442" s="20"/>
      <c r="AHB442" s="20"/>
      <c r="AHC442" s="20"/>
      <c r="AHD442" s="20"/>
      <c r="AHE442" s="20"/>
      <c r="AHF442" s="20"/>
      <c r="AHG442" s="20"/>
      <c r="AHH442" s="20"/>
      <c r="AHI442" s="20"/>
      <c r="AHJ442" s="20"/>
      <c r="AHK442" s="20"/>
      <c r="AHL442" s="20"/>
      <c r="AHM442" s="20"/>
      <c r="AHN442" s="20"/>
      <c r="AHO442" s="20"/>
      <c r="AHP442" s="20"/>
      <c r="AHQ442" s="20"/>
      <c r="AHR442" s="20"/>
      <c r="AHS442" s="20"/>
      <c r="AHT442" s="20"/>
      <c r="AHU442" s="20"/>
      <c r="AHV442" s="20"/>
      <c r="AHW442" s="20"/>
      <c r="AHX442" s="20"/>
      <c r="AHY442" s="20"/>
      <c r="AHZ442" s="20"/>
      <c r="AIA442" s="20"/>
      <c r="AIB442" s="20"/>
      <c r="AIC442" s="20"/>
      <c r="AID442" s="20"/>
      <c r="AIE442" s="20"/>
      <c r="AIF442" s="20"/>
      <c r="AIG442" s="20"/>
      <c r="AIH442" s="20"/>
      <c r="AII442" s="20"/>
      <c r="AIJ442" s="20"/>
      <c r="AIK442" s="20"/>
      <c r="AIL442" s="20"/>
      <c r="AIM442" s="20"/>
      <c r="AIN442" s="20"/>
      <c r="AIO442" s="20"/>
      <c r="AIP442" s="20"/>
      <c r="AIQ442" s="20"/>
      <c r="AIR442" s="20"/>
      <c r="AIS442" s="20"/>
      <c r="AIT442" s="20"/>
      <c r="AIU442" s="20"/>
      <c r="AIV442" s="20"/>
      <c r="AIW442" s="20"/>
      <c r="AIX442" s="20"/>
      <c r="AIY442" s="20"/>
      <c r="AIZ442" s="20"/>
      <c r="AJA442" s="20"/>
      <c r="AJB442" s="20"/>
      <c r="AJC442" s="20"/>
      <c r="AJD442" s="20"/>
      <c r="AJE442" s="20"/>
      <c r="AJF442" s="20"/>
      <c r="AJG442" s="20"/>
      <c r="AJH442" s="20"/>
      <c r="AJI442" s="20"/>
      <c r="AJJ442" s="20"/>
      <c r="AJK442" s="20"/>
      <c r="AJL442" s="20"/>
      <c r="AJM442" s="20"/>
      <c r="AJN442" s="20"/>
      <c r="AJO442" s="20"/>
      <c r="AJP442" s="20"/>
      <c r="AJQ442" s="20"/>
      <c r="AJR442" s="20"/>
      <c r="AJS442" s="20"/>
      <c r="AJT442" s="20"/>
      <c r="AJU442" s="20"/>
      <c r="AJV442" s="20"/>
      <c r="AJW442" s="20"/>
      <c r="AJX442" s="20"/>
      <c r="AJY442" s="20"/>
      <c r="AJZ442" s="20"/>
      <c r="AKA442" s="20"/>
      <c r="AKB442" s="20"/>
      <c r="AKC442" s="20"/>
      <c r="AKD442" s="20"/>
      <c r="AKE442" s="20"/>
      <c r="AKF442" s="20"/>
      <c r="AKG442" s="20"/>
      <c r="AKH442" s="20"/>
      <c r="AKI442" s="20"/>
      <c r="AKJ442" s="20"/>
      <c r="AKK442" s="20"/>
      <c r="AKL442" s="20"/>
      <c r="AKM442" s="20"/>
      <c r="AKN442" s="20"/>
      <c r="AKO442" s="20"/>
      <c r="AKP442" s="20"/>
      <c r="AKQ442" s="20"/>
      <c r="AKR442" s="20"/>
      <c r="AKS442" s="20"/>
      <c r="AKT442" s="20"/>
      <c r="AKU442" s="20"/>
      <c r="AKV442" s="20"/>
      <c r="AKW442" s="20"/>
      <c r="AKX442" s="20"/>
      <c r="AKY442" s="20"/>
      <c r="AKZ442" s="20"/>
      <c r="ALA442" s="20"/>
      <c r="ALB442" s="20"/>
      <c r="ALC442" s="20"/>
      <c r="ALD442" s="20"/>
      <c r="ALE442" s="20"/>
      <c r="ALF442" s="20"/>
      <c r="ALG442" s="20"/>
      <c r="ALH442" s="20"/>
      <c r="ALI442" s="20"/>
      <c r="ALJ442" s="20"/>
      <c r="ALK442" s="20"/>
      <c r="ALL442" s="20"/>
      <c r="ALM442" s="20"/>
      <c r="ALN442" s="20"/>
      <c r="ALO442" s="20"/>
      <c r="ALP442" s="20"/>
      <c r="ALQ442" s="20"/>
      <c r="ALR442" s="20"/>
      <c r="ALS442" s="20"/>
      <c r="ALT442" s="20"/>
      <c r="ALU442" s="20"/>
      <c r="ALV442" s="20"/>
      <c r="ALW442" s="20"/>
      <c r="ALX442" s="20"/>
      <c r="ALY442" s="20"/>
      <c r="ALZ442" s="20"/>
      <c r="AMA442" s="20"/>
      <c r="AMB442" s="20"/>
      <c r="AMC442" s="20"/>
      <c r="AMD442" s="20"/>
      <c r="AME442" s="20"/>
      <c r="AMF442" s="20"/>
      <c r="AMG442" s="20"/>
      <c r="AMH442" s="20"/>
      <c r="AMI442" s="20"/>
      <c r="AMJ442" s="20"/>
      <c r="AMK442" s="20"/>
      <c r="AML442" s="20"/>
      <c r="AMM442" s="20"/>
      <c r="AMN442" s="20"/>
      <c r="AMO442" s="20"/>
      <c r="AMP442" s="20"/>
      <c r="AMQ442" s="20"/>
      <c r="AMR442" s="20"/>
      <c r="AMS442" s="20"/>
      <c r="AMT442" s="20"/>
      <c r="AMU442" s="20"/>
      <c r="AMV442" s="20"/>
      <c r="AMW442" s="20"/>
      <c r="AMX442" s="20"/>
      <c r="AMY442" s="20"/>
      <c r="AMZ442" s="20"/>
      <c r="ANA442" s="20"/>
      <c r="ANB442" s="20"/>
      <c r="ANC442" s="20"/>
      <c r="AND442" s="20"/>
      <c r="ANE442" s="20"/>
      <c r="ANF442" s="20"/>
      <c r="ANG442" s="20"/>
      <c r="ANH442" s="20"/>
      <c r="ANI442" s="20"/>
      <c r="ANJ442" s="20"/>
      <c r="ANK442" s="20"/>
      <c r="ANL442" s="20"/>
      <c r="ANM442" s="20"/>
      <c r="ANN442" s="20"/>
      <c r="ANO442" s="20"/>
      <c r="ANP442" s="20"/>
      <c r="ANQ442" s="20"/>
      <c r="ANR442" s="20"/>
      <c r="ANS442" s="20"/>
      <c r="ANT442" s="20"/>
      <c r="ANU442" s="20"/>
      <c r="ANV442" s="20"/>
      <c r="ANW442" s="20"/>
      <c r="ANX442" s="20"/>
      <c r="ANY442" s="20"/>
      <c r="ANZ442" s="20"/>
      <c r="AOA442" s="20"/>
      <c r="AOB442" s="20"/>
      <c r="AOC442" s="20"/>
      <c r="AOD442" s="20"/>
      <c r="AOE442" s="20"/>
      <c r="AOF442" s="20"/>
      <c r="AOG442" s="20"/>
      <c r="AOH442" s="20"/>
      <c r="AOI442" s="20"/>
      <c r="AOJ442" s="20"/>
      <c r="AOK442" s="20"/>
      <c r="AOL442" s="20"/>
      <c r="AOM442" s="20"/>
      <c r="AON442" s="20"/>
      <c r="AOO442" s="20"/>
      <c r="AOP442" s="20"/>
      <c r="AOQ442" s="20"/>
      <c r="AOR442" s="20"/>
      <c r="AOS442" s="20"/>
      <c r="AOT442" s="20"/>
      <c r="AOU442" s="20"/>
      <c r="AOV442" s="20"/>
      <c r="AOW442" s="20"/>
      <c r="AOX442" s="20"/>
      <c r="AOY442" s="20"/>
      <c r="AOZ442" s="20"/>
      <c r="APA442" s="20"/>
      <c r="APB442" s="20"/>
      <c r="APC442" s="20"/>
      <c r="APD442" s="20"/>
      <c r="APE442" s="20"/>
      <c r="APF442" s="20"/>
      <c r="APG442" s="20"/>
      <c r="APH442" s="20"/>
      <c r="API442" s="20"/>
      <c r="APJ442" s="20"/>
      <c r="APK442" s="20"/>
      <c r="APL442" s="20"/>
      <c r="APM442" s="20"/>
      <c r="APN442" s="20"/>
      <c r="APO442" s="20"/>
      <c r="APP442" s="20"/>
      <c r="APQ442" s="20"/>
      <c r="APR442" s="20"/>
      <c r="APS442" s="20"/>
      <c r="APT442" s="20"/>
      <c r="APU442" s="20"/>
      <c r="APV442" s="20"/>
      <c r="APW442" s="20"/>
      <c r="APX442" s="20"/>
      <c r="APY442" s="20"/>
      <c r="APZ442" s="20"/>
      <c r="AQA442" s="20"/>
      <c r="AQB442" s="20"/>
      <c r="AQC442" s="20"/>
      <c r="AQD442" s="20"/>
      <c r="AQE442" s="20"/>
      <c r="AQF442" s="20"/>
      <c r="AQG442" s="20"/>
      <c r="AQH442" s="20"/>
      <c r="AQI442" s="20"/>
      <c r="AQJ442" s="20"/>
      <c r="AQK442" s="20"/>
      <c r="AQL442" s="20"/>
      <c r="AQM442" s="20"/>
      <c r="AQN442" s="20"/>
      <c r="AQO442" s="20"/>
      <c r="AQP442" s="20"/>
      <c r="AQQ442" s="20"/>
      <c r="AQR442" s="20"/>
      <c r="AQS442" s="20"/>
      <c r="AQT442" s="20"/>
      <c r="AQU442" s="20"/>
      <c r="AQV442" s="20"/>
      <c r="AQW442" s="20"/>
      <c r="AQX442" s="20"/>
      <c r="AQY442" s="20"/>
      <c r="AQZ442" s="20"/>
    </row>
    <row r="443" spans="1:1144" s="8" customFormat="1" ht="15" customHeight="1">
      <c r="A443" s="210" t="s">
        <v>19</v>
      </c>
      <c r="B443" s="211" t="s">
        <v>70</v>
      </c>
      <c r="C443" s="211" t="s">
        <v>13</v>
      </c>
      <c r="D443" s="212" t="s">
        <v>26</v>
      </c>
      <c r="E443" s="201" t="s">
        <v>62</v>
      </c>
      <c r="F443" s="201"/>
      <c r="G443" s="201"/>
      <c r="H443" s="201"/>
      <c r="I443" s="201"/>
      <c r="J443" s="175" t="s">
        <v>236</v>
      </c>
      <c r="K443" s="175"/>
      <c r="L443" s="175"/>
      <c r="M443" s="175"/>
      <c r="N443" s="175"/>
      <c r="O443" s="175"/>
      <c r="P443" s="175"/>
      <c r="Q443" s="175"/>
      <c r="R443" s="176"/>
      <c r="S443" s="175"/>
      <c r="T443" s="175"/>
      <c r="U443" s="175" t="s">
        <v>234</v>
      </c>
      <c r="V443" s="175"/>
      <c r="W443" s="171">
        <f t="shared" si="34"/>
        <v>0</v>
      </c>
      <c r="X443" s="171">
        <f t="shared" si="33"/>
        <v>0</v>
      </c>
      <c r="Y443" s="171"/>
      <c r="Z443" s="171"/>
      <c r="AA443" s="171"/>
      <c r="AB443" s="171"/>
      <c r="AC443" s="171"/>
      <c r="AD443" s="171"/>
      <c r="AE443" s="171"/>
      <c r="AF443" s="171"/>
      <c r="AG443" s="171"/>
      <c r="AH443" s="171"/>
      <c r="AI443" s="171"/>
      <c r="AJ443" s="171"/>
      <c r="AK443" s="171"/>
      <c r="AL443" s="171"/>
      <c r="AM443" s="171"/>
      <c r="AN443" s="171"/>
      <c r="AO443" s="171"/>
      <c r="AP443" s="171"/>
      <c r="AQ443" s="171"/>
      <c r="AR443" s="171"/>
      <c r="AS443" s="171"/>
      <c r="AT443" s="171"/>
      <c r="AU443" s="171"/>
      <c r="AV443" s="171"/>
      <c r="AW443" s="171"/>
      <c r="AX443" s="171"/>
      <c r="AY443" s="171"/>
      <c r="AZ443" s="171"/>
      <c r="BA443" s="174"/>
      <c r="BB443" s="171"/>
      <c r="BC443" s="171"/>
      <c r="BD443" s="171"/>
      <c r="BE443" s="171"/>
      <c r="BF443" s="171"/>
      <c r="BG443" s="171"/>
      <c r="BH443" s="174"/>
      <c r="BI443" s="174"/>
      <c r="BJ443" s="174"/>
      <c r="BK443" s="174"/>
      <c r="BL443" s="174"/>
      <c r="BM443" s="174"/>
      <c r="BN443" s="174"/>
      <c r="BO443" s="174"/>
      <c r="BP443" s="174"/>
      <c r="BQ443" s="174"/>
      <c r="BR443" s="174"/>
      <c r="BS443" s="174"/>
      <c r="BT443" s="174"/>
      <c r="BU443" s="20"/>
      <c r="BV443" s="20"/>
      <c r="BW443" s="20"/>
      <c r="BX443" s="20"/>
      <c r="BY443" s="20"/>
      <c r="BZ443" s="20"/>
      <c r="CA443" s="20"/>
      <c r="CB443" s="20"/>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c r="DE443" s="20"/>
      <c r="DF443" s="20"/>
      <c r="DG443" s="20"/>
      <c r="DH443" s="20"/>
      <c r="DI443" s="20"/>
      <c r="DJ443" s="20"/>
      <c r="DK443" s="20"/>
      <c r="DL443" s="20"/>
      <c r="DM443" s="20"/>
      <c r="DN443" s="20"/>
      <c r="DO443" s="20"/>
      <c r="DP443" s="20"/>
      <c r="DQ443" s="20"/>
      <c r="DR443" s="20"/>
      <c r="DS443" s="20"/>
      <c r="DT443" s="20"/>
      <c r="DU443" s="20"/>
      <c r="DV443" s="20"/>
      <c r="DW443" s="20"/>
      <c r="DX443" s="20"/>
      <c r="DY443" s="20"/>
      <c r="DZ443" s="20"/>
      <c r="EA443" s="20"/>
      <c r="EB443" s="20"/>
      <c r="EC443" s="20"/>
      <c r="ED443" s="20"/>
      <c r="EE443" s="20"/>
      <c r="EF443" s="20"/>
      <c r="EG443" s="20"/>
      <c r="EH443" s="20"/>
      <c r="EI443" s="20"/>
      <c r="EJ443" s="20"/>
      <c r="EK443" s="20"/>
      <c r="EL443" s="20"/>
      <c r="EM443" s="20"/>
      <c r="EN443" s="20"/>
      <c r="EO443" s="20"/>
      <c r="EP443" s="20"/>
      <c r="EQ443" s="20"/>
      <c r="ER443" s="20"/>
      <c r="ES443" s="20"/>
      <c r="ET443" s="20"/>
      <c r="EU443" s="20"/>
      <c r="EV443" s="20"/>
      <c r="EW443" s="20"/>
      <c r="EX443" s="20"/>
      <c r="EY443" s="20"/>
      <c r="EZ443" s="20"/>
      <c r="FA443" s="20"/>
      <c r="FB443" s="20"/>
      <c r="FC443" s="20"/>
      <c r="FD443" s="20"/>
      <c r="FE443" s="20"/>
      <c r="FF443" s="20"/>
      <c r="FG443" s="20"/>
      <c r="FH443" s="20"/>
      <c r="FI443" s="20"/>
      <c r="FJ443" s="20"/>
      <c r="FK443" s="20"/>
      <c r="FL443" s="20"/>
      <c r="FM443" s="20"/>
      <c r="FN443" s="20"/>
      <c r="FO443" s="20"/>
      <c r="FP443" s="20"/>
      <c r="FQ443" s="20"/>
      <c r="FR443" s="20"/>
      <c r="FS443" s="20"/>
      <c r="FT443" s="20"/>
      <c r="FU443" s="20"/>
      <c r="FV443" s="20"/>
      <c r="FW443" s="20"/>
      <c r="FX443" s="20"/>
      <c r="FY443" s="20"/>
      <c r="FZ443" s="20"/>
      <c r="GA443" s="20"/>
      <c r="GB443" s="20"/>
      <c r="GC443" s="20"/>
      <c r="GD443" s="20"/>
      <c r="GE443" s="20"/>
      <c r="GF443" s="20"/>
      <c r="GG443" s="20"/>
      <c r="GH443" s="20"/>
      <c r="GI443" s="20"/>
      <c r="GJ443" s="20"/>
      <c r="GK443" s="20"/>
      <c r="GL443" s="20"/>
      <c r="GM443" s="20"/>
      <c r="GN443" s="20"/>
      <c r="GO443" s="20"/>
      <c r="GP443" s="20"/>
      <c r="GQ443" s="20"/>
      <c r="GR443" s="20"/>
      <c r="GS443" s="20"/>
      <c r="GT443" s="20"/>
      <c r="GU443" s="20"/>
      <c r="GV443" s="20"/>
      <c r="GW443" s="20"/>
      <c r="GX443" s="20"/>
      <c r="GY443" s="20"/>
      <c r="GZ443" s="20"/>
      <c r="HA443" s="20"/>
      <c r="HB443" s="20"/>
      <c r="HC443" s="20"/>
      <c r="HD443" s="20"/>
      <c r="HE443" s="20"/>
      <c r="HF443" s="20"/>
      <c r="HG443" s="20"/>
      <c r="HH443" s="20"/>
      <c r="HI443" s="20"/>
      <c r="HJ443" s="20"/>
      <c r="HK443" s="20"/>
      <c r="HL443" s="20"/>
      <c r="HM443" s="20"/>
      <c r="HN443" s="20"/>
      <c r="HO443" s="20"/>
      <c r="HP443" s="20"/>
      <c r="HQ443" s="20"/>
      <c r="HR443" s="20"/>
      <c r="HS443" s="20"/>
      <c r="HT443" s="20"/>
      <c r="HU443" s="20"/>
      <c r="HV443" s="20"/>
      <c r="HW443" s="20"/>
      <c r="HX443" s="20"/>
      <c r="HY443" s="20"/>
      <c r="HZ443" s="20"/>
      <c r="IA443" s="20"/>
      <c r="IB443" s="20"/>
      <c r="IC443" s="20"/>
      <c r="ID443" s="20"/>
      <c r="IE443" s="20"/>
      <c r="IF443" s="20"/>
      <c r="IG443" s="20"/>
      <c r="IH443" s="20"/>
      <c r="II443" s="20"/>
      <c r="IJ443" s="20"/>
      <c r="IK443" s="20"/>
      <c r="IL443" s="20"/>
      <c r="IM443" s="20"/>
      <c r="IN443" s="20"/>
      <c r="IO443" s="20"/>
      <c r="IP443" s="20"/>
      <c r="IQ443" s="20"/>
      <c r="IR443" s="20"/>
      <c r="IS443" s="20"/>
      <c r="IT443" s="20"/>
      <c r="IU443" s="20"/>
      <c r="IV443" s="20"/>
      <c r="IW443" s="20"/>
      <c r="IX443" s="20"/>
      <c r="IY443" s="20"/>
      <c r="IZ443" s="20"/>
      <c r="JA443" s="20"/>
      <c r="JB443" s="20"/>
      <c r="JC443" s="20"/>
      <c r="JD443" s="20"/>
      <c r="JE443" s="20"/>
      <c r="JF443" s="20"/>
      <c r="JG443" s="20"/>
      <c r="JH443" s="20"/>
      <c r="JI443" s="20"/>
      <c r="JJ443" s="20"/>
      <c r="JK443" s="20"/>
      <c r="JL443" s="20"/>
      <c r="JM443" s="20"/>
      <c r="JN443" s="20"/>
      <c r="JO443" s="20"/>
      <c r="JP443" s="20"/>
      <c r="JQ443" s="20"/>
      <c r="JR443" s="20"/>
      <c r="JS443" s="20"/>
      <c r="JT443" s="20"/>
      <c r="JU443" s="20"/>
      <c r="JV443" s="20"/>
      <c r="JW443" s="20"/>
      <c r="JX443" s="20"/>
      <c r="JY443" s="20"/>
      <c r="JZ443" s="20"/>
      <c r="KA443" s="20"/>
      <c r="KB443" s="20"/>
      <c r="KC443" s="20"/>
      <c r="KD443" s="20"/>
      <c r="KE443" s="20"/>
      <c r="KF443" s="20"/>
      <c r="KG443" s="20"/>
      <c r="KH443" s="20"/>
      <c r="KI443" s="20"/>
      <c r="KJ443" s="20"/>
      <c r="KK443" s="20"/>
      <c r="KL443" s="20"/>
      <c r="KM443" s="20"/>
      <c r="KN443" s="20"/>
      <c r="KO443" s="20"/>
      <c r="KP443" s="20"/>
      <c r="KQ443" s="20"/>
      <c r="KR443" s="20"/>
      <c r="KS443" s="20"/>
      <c r="KT443" s="20"/>
      <c r="KU443" s="20"/>
      <c r="KV443" s="20"/>
      <c r="KW443" s="20"/>
      <c r="KX443" s="20"/>
      <c r="KY443" s="20"/>
      <c r="KZ443" s="20"/>
      <c r="LA443" s="20"/>
      <c r="LB443" s="20"/>
      <c r="LC443" s="20"/>
      <c r="LD443" s="20"/>
      <c r="LE443" s="20"/>
      <c r="LF443" s="20"/>
      <c r="LG443" s="20"/>
      <c r="LH443" s="20"/>
      <c r="LI443" s="20"/>
      <c r="LJ443" s="20"/>
      <c r="LK443" s="20"/>
      <c r="LL443" s="20"/>
      <c r="LM443" s="20"/>
      <c r="LN443" s="20"/>
      <c r="LO443" s="20"/>
      <c r="LP443" s="20"/>
      <c r="LQ443" s="20"/>
      <c r="LR443" s="20"/>
      <c r="LS443" s="20"/>
      <c r="LT443" s="20"/>
      <c r="LU443" s="20"/>
      <c r="LV443" s="20"/>
      <c r="LW443" s="20"/>
      <c r="LX443" s="20"/>
      <c r="LY443" s="20"/>
      <c r="LZ443" s="20"/>
      <c r="MA443" s="20"/>
      <c r="MB443" s="20"/>
      <c r="MC443" s="20"/>
      <c r="MD443" s="20"/>
      <c r="ME443" s="20"/>
      <c r="MF443" s="20"/>
      <c r="MG443" s="20"/>
      <c r="MH443" s="20"/>
      <c r="MI443" s="20"/>
      <c r="MJ443" s="20"/>
      <c r="MK443" s="20"/>
      <c r="ML443" s="20"/>
      <c r="MM443" s="20"/>
      <c r="MN443" s="20"/>
      <c r="MO443" s="20"/>
      <c r="MP443" s="20"/>
      <c r="MQ443" s="20"/>
      <c r="MR443" s="20"/>
      <c r="MS443" s="20"/>
      <c r="MT443" s="20"/>
      <c r="MU443" s="20"/>
      <c r="MV443" s="20"/>
      <c r="MW443" s="20"/>
      <c r="MX443" s="20"/>
      <c r="MY443" s="20"/>
      <c r="MZ443" s="20"/>
      <c r="NA443" s="20"/>
      <c r="NB443" s="20"/>
      <c r="NC443" s="20"/>
      <c r="ND443" s="20"/>
      <c r="NE443" s="20"/>
      <c r="NF443" s="20"/>
      <c r="NG443" s="20"/>
      <c r="NH443" s="20"/>
      <c r="NI443" s="20"/>
      <c r="NJ443" s="20"/>
      <c r="NK443" s="20"/>
      <c r="NL443" s="20"/>
      <c r="NM443" s="20"/>
      <c r="NN443" s="20"/>
      <c r="NO443" s="20"/>
      <c r="NP443" s="20"/>
      <c r="NQ443" s="20"/>
      <c r="NR443" s="20"/>
      <c r="NS443" s="20"/>
      <c r="NT443" s="20"/>
      <c r="NU443" s="20"/>
      <c r="NV443" s="20"/>
      <c r="NW443" s="20"/>
      <c r="NX443" s="20"/>
      <c r="NY443" s="20"/>
      <c r="NZ443" s="20"/>
      <c r="OA443" s="20"/>
      <c r="OB443" s="20"/>
      <c r="OC443" s="20"/>
      <c r="OD443" s="20"/>
      <c r="OE443" s="20"/>
      <c r="OF443" s="20"/>
      <c r="OG443" s="20"/>
      <c r="OH443" s="20"/>
      <c r="OI443" s="20"/>
      <c r="OJ443" s="20"/>
      <c r="OK443" s="20"/>
      <c r="OL443" s="20"/>
      <c r="OM443" s="20"/>
      <c r="ON443" s="20"/>
      <c r="OO443" s="20"/>
      <c r="OP443" s="20"/>
      <c r="OQ443" s="20"/>
      <c r="OR443" s="20"/>
      <c r="OS443" s="20"/>
      <c r="OT443" s="20"/>
      <c r="OU443" s="20"/>
      <c r="OV443" s="20"/>
      <c r="OW443" s="20"/>
      <c r="OX443" s="20"/>
      <c r="OY443" s="20"/>
      <c r="OZ443" s="20"/>
      <c r="PA443" s="20"/>
      <c r="PB443" s="20"/>
      <c r="PC443" s="20"/>
      <c r="PD443" s="20"/>
      <c r="PE443" s="20"/>
      <c r="PF443" s="20"/>
      <c r="PG443" s="20"/>
      <c r="PH443" s="20"/>
      <c r="PI443" s="20"/>
      <c r="PJ443" s="20"/>
      <c r="PK443" s="20"/>
      <c r="PL443" s="20"/>
      <c r="PM443" s="20"/>
      <c r="PN443" s="20"/>
      <c r="PO443" s="20"/>
      <c r="PP443" s="20"/>
      <c r="PQ443" s="20"/>
      <c r="PR443" s="20"/>
      <c r="PS443" s="20"/>
      <c r="PT443" s="20"/>
      <c r="PU443" s="20"/>
      <c r="PV443" s="20"/>
      <c r="PW443" s="20"/>
      <c r="PX443" s="20"/>
      <c r="PY443" s="20"/>
      <c r="PZ443" s="20"/>
      <c r="QA443" s="20"/>
      <c r="QB443" s="20"/>
      <c r="QC443" s="20"/>
      <c r="QD443" s="20"/>
      <c r="QE443" s="20"/>
      <c r="QF443" s="20"/>
      <c r="QG443" s="20"/>
      <c r="QH443" s="20"/>
      <c r="QI443" s="20"/>
      <c r="QJ443" s="20"/>
      <c r="QK443" s="20"/>
      <c r="QL443" s="20"/>
      <c r="QM443" s="20"/>
      <c r="QN443" s="20"/>
      <c r="QO443" s="20"/>
      <c r="QP443" s="20"/>
      <c r="QQ443" s="20"/>
      <c r="QR443" s="20"/>
      <c r="QS443" s="20"/>
      <c r="QT443" s="20"/>
      <c r="QU443" s="20"/>
      <c r="QV443" s="20"/>
      <c r="QW443" s="20"/>
      <c r="QX443" s="20"/>
      <c r="QY443" s="20"/>
      <c r="QZ443" s="20"/>
      <c r="RA443" s="20"/>
      <c r="RB443" s="20"/>
      <c r="RC443" s="20"/>
      <c r="RD443" s="20"/>
      <c r="RE443" s="20"/>
      <c r="RF443" s="20"/>
      <c r="RG443" s="20"/>
      <c r="RH443" s="20"/>
      <c r="RI443" s="20"/>
      <c r="RJ443" s="20"/>
      <c r="RK443" s="20"/>
      <c r="RL443" s="20"/>
      <c r="RM443" s="20"/>
      <c r="RN443" s="20"/>
      <c r="RO443" s="20"/>
      <c r="RP443" s="20"/>
      <c r="RQ443" s="20"/>
      <c r="RR443" s="20"/>
      <c r="RS443" s="20"/>
      <c r="RT443" s="20"/>
      <c r="RU443" s="20"/>
      <c r="RV443" s="20"/>
      <c r="RW443" s="20"/>
      <c r="RX443" s="20"/>
      <c r="RY443" s="20"/>
      <c r="RZ443" s="20"/>
      <c r="SA443" s="20"/>
      <c r="SB443" s="20"/>
      <c r="SC443" s="20"/>
      <c r="SD443" s="20"/>
      <c r="SE443" s="20"/>
      <c r="SF443" s="20"/>
      <c r="SG443" s="20"/>
      <c r="SH443" s="20"/>
      <c r="SI443" s="20"/>
      <c r="SJ443" s="20"/>
      <c r="SK443" s="20"/>
      <c r="SL443" s="20"/>
      <c r="SM443" s="20"/>
      <c r="SN443" s="20"/>
      <c r="SO443" s="20"/>
      <c r="SP443" s="20"/>
      <c r="SQ443" s="20"/>
      <c r="SR443" s="20"/>
      <c r="SS443" s="20"/>
      <c r="ST443" s="20"/>
      <c r="SU443" s="20"/>
      <c r="SV443" s="20"/>
      <c r="SW443" s="20"/>
      <c r="SX443" s="20"/>
      <c r="SY443" s="20"/>
      <c r="SZ443" s="20"/>
      <c r="TA443" s="20"/>
      <c r="TB443" s="20"/>
      <c r="TC443" s="20"/>
      <c r="TD443" s="20"/>
      <c r="TE443" s="20"/>
      <c r="TF443" s="20"/>
      <c r="TG443" s="20"/>
      <c r="TH443" s="20"/>
      <c r="TI443" s="20"/>
      <c r="TJ443" s="20"/>
      <c r="TK443" s="20"/>
      <c r="TL443" s="20"/>
      <c r="TM443" s="20"/>
      <c r="TN443" s="20"/>
      <c r="TO443" s="20"/>
      <c r="TP443" s="20"/>
      <c r="TQ443" s="20"/>
      <c r="TR443" s="20"/>
      <c r="TS443" s="20"/>
      <c r="TT443" s="20"/>
      <c r="TU443" s="20"/>
      <c r="TV443" s="20"/>
      <c r="TW443" s="20"/>
      <c r="TX443" s="20"/>
      <c r="TY443" s="20"/>
      <c r="TZ443" s="20"/>
      <c r="UA443" s="20"/>
      <c r="UB443" s="20"/>
      <c r="UC443" s="20"/>
      <c r="UD443" s="20"/>
      <c r="UE443" s="20"/>
      <c r="UF443" s="20"/>
      <c r="UG443" s="20"/>
      <c r="UH443" s="20"/>
      <c r="UI443" s="20"/>
      <c r="UJ443" s="20"/>
      <c r="UK443" s="20"/>
      <c r="UL443" s="20"/>
      <c r="UM443" s="20"/>
      <c r="UN443" s="20"/>
      <c r="UO443" s="20"/>
      <c r="UP443" s="20"/>
      <c r="UQ443" s="20"/>
      <c r="UR443" s="20"/>
      <c r="US443" s="20"/>
      <c r="UT443" s="20"/>
      <c r="UU443" s="20"/>
      <c r="UV443" s="20"/>
      <c r="UW443" s="20"/>
      <c r="UX443" s="20"/>
      <c r="UY443" s="20"/>
      <c r="UZ443" s="20"/>
      <c r="VA443" s="20"/>
      <c r="VB443" s="20"/>
      <c r="VC443" s="20"/>
      <c r="VD443" s="20"/>
      <c r="VE443" s="20"/>
      <c r="VF443" s="20"/>
      <c r="VG443" s="20"/>
      <c r="VH443" s="20"/>
      <c r="VI443" s="20"/>
      <c r="VJ443" s="20"/>
      <c r="VK443" s="20"/>
      <c r="VL443" s="20"/>
      <c r="VM443" s="20"/>
      <c r="VN443" s="20"/>
      <c r="VO443" s="20"/>
      <c r="VP443" s="20"/>
      <c r="VQ443" s="20"/>
      <c r="VR443" s="20"/>
      <c r="VS443" s="20"/>
      <c r="VT443" s="20"/>
      <c r="VU443" s="20"/>
      <c r="VV443" s="20"/>
      <c r="VW443" s="20"/>
      <c r="VX443" s="20"/>
      <c r="VY443" s="20"/>
      <c r="VZ443" s="20"/>
      <c r="WA443" s="20"/>
      <c r="WB443" s="20"/>
      <c r="WC443" s="20"/>
      <c r="WD443" s="20"/>
      <c r="WE443" s="20"/>
      <c r="WF443" s="20"/>
      <c r="WG443" s="20"/>
      <c r="WH443" s="20"/>
      <c r="WI443" s="20"/>
      <c r="WJ443" s="20"/>
      <c r="WK443" s="20"/>
      <c r="WL443" s="20"/>
      <c r="WM443" s="20"/>
      <c r="WN443" s="20"/>
      <c r="WO443" s="20"/>
      <c r="WP443" s="20"/>
      <c r="WQ443" s="20"/>
      <c r="WR443" s="20"/>
      <c r="WS443" s="20"/>
      <c r="WT443" s="20"/>
      <c r="WU443" s="20"/>
      <c r="WV443" s="20"/>
      <c r="WW443" s="20"/>
      <c r="WX443" s="20"/>
      <c r="WY443" s="20"/>
      <c r="WZ443" s="20"/>
      <c r="XA443" s="20"/>
      <c r="XB443" s="20"/>
      <c r="XC443" s="20"/>
      <c r="XD443" s="20"/>
      <c r="XE443" s="20"/>
      <c r="XF443" s="20"/>
      <c r="XG443" s="20"/>
      <c r="XH443" s="20"/>
      <c r="XI443" s="20"/>
      <c r="XJ443" s="20"/>
      <c r="XK443" s="20"/>
      <c r="XL443" s="20"/>
      <c r="XM443" s="20"/>
      <c r="XN443" s="20"/>
      <c r="XO443" s="20"/>
      <c r="XP443" s="20"/>
      <c r="XQ443" s="20"/>
      <c r="XR443" s="20"/>
      <c r="XS443" s="20"/>
      <c r="XT443" s="20"/>
      <c r="XU443" s="20"/>
      <c r="XV443" s="20"/>
      <c r="XW443" s="20"/>
      <c r="XX443" s="20"/>
      <c r="XY443" s="20"/>
      <c r="XZ443" s="20"/>
      <c r="YA443" s="20"/>
      <c r="YB443" s="20"/>
      <c r="YC443" s="20"/>
      <c r="YD443" s="20"/>
      <c r="YE443" s="20"/>
      <c r="YF443" s="20"/>
      <c r="YG443" s="20"/>
      <c r="YH443" s="20"/>
      <c r="YI443" s="20"/>
      <c r="YJ443" s="20"/>
      <c r="YK443" s="20"/>
      <c r="YL443" s="20"/>
      <c r="YM443" s="20"/>
      <c r="YN443" s="20"/>
      <c r="YO443" s="20"/>
      <c r="YP443" s="20"/>
      <c r="YQ443" s="20"/>
      <c r="YR443" s="20"/>
      <c r="YS443" s="20"/>
      <c r="YT443" s="20"/>
      <c r="YU443" s="20"/>
      <c r="YV443" s="20"/>
      <c r="YW443" s="20"/>
      <c r="YX443" s="20"/>
      <c r="YY443" s="20"/>
      <c r="YZ443" s="20"/>
      <c r="ZA443" s="20"/>
      <c r="ZB443" s="20"/>
      <c r="ZC443" s="20"/>
      <c r="ZD443" s="20"/>
      <c r="ZE443" s="20"/>
      <c r="ZF443" s="20"/>
      <c r="ZG443" s="20"/>
      <c r="ZH443" s="20"/>
      <c r="ZI443" s="20"/>
      <c r="ZJ443" s="20"/>
      <c r="ZK443" s="20"/>
      <c r="ZL443" s="20"/>
      <c r="ZM443" s="20"/>
      <c r="ZN443" s="20"/>
      <c r="ZO443" s="20"/>
      <c r="ZP443" s="20"/>
      <c r="ZQ443" s="20"/>
      <c r="ZR443" s="20"/>
      <c r="ZS443" s="20"/>
      <c r="ZT443" s="20"/>
      <c r="ZU443" s="20"/>
      <c r="ZV443" s="20"/>
      <c r="ZW443" s="20"/>
      <c r="ZX443" s="20"/>
      <c r="ZY443" s="20"/>
      <c r="ZZ443" s="20"/>
      <c r="AAA443" s="20"/>
      <c r="AAB443" s="20"/>
      <c r="AAC443" s="20"/>
      <c r="AAD443" s="20"/>
      <c r="AAE443" s="20"/>
      <c r="AAF443" s="20"/>
      <c r="AAG443" s="20"/>
      <c r="AAH443" s="20"/>
      <c r="AAI443" s="20"/>
      <c r="AAJ443" s="20"/>
      <c r="AAK443" s="20"/>
      <c r="AAL443" s="20"/>
      <c r="AAM443" s="20"/>
      <c r="AAN443" s="20"/>
      <c r="AAO443" s="20"/>
      <c r="AAP443" s="20"/>
      <c r="AAQ443" s="20"/>
      <c r="AAR443" s="20"/>
      <c r="AAS443" s="20"/>
      <c r="AAT443" s="20"/>
      <c r="AAU443" s="20"/>
      <c r="AAV443" s="20"/>
      <c r="AAW443" s="20"/>
      <c r="AAX443" s="20"/>
      <c r="AAY443" s="20"/>
      <c r="AAZ443" s="20"/>
      <c r="ABA443" s="20"/>
      <c r="ABB443" s="20"/>
      <c r="ABC443" s="20"/>
      <c r="ABD443" s="20"/>
      <c r="ABE443" s="20"/>
      <c r="ABF443" s="20"/>
      <c r="ABG443" s="20"/>
      <c r="ABH443" s="20"/>
      <c r="ABI443" s="20"/>
      <c r="ABJ443" s="20"/>
      <c r="ABK443" s="20"/>
      <c r="ABL443" s="20"/>
      <c r="ABM443" s="20"/>
      <c r="ABN443" s="20"/>
      <c r="ABO443" s="20"/>
      <c r="ABP443" s="20"/>
      <c r="ABQ443" s="20"/>
      <c r="ABR443" s="20"/>
      <c r="ABS443" s="20"/>
      <c r="ABT443" s="20"/>
      <c r="ABU443" s="20"/>
      <c r="ABV443" s="20"/>
      <c r="ABW443" s="20"/>
      <c r="ABX443" s="20"/>
      <c r="ABY443" s="20"/>
      <c r="ABZ443" s="20"/>
      <c r="ACA443" s="20"/>
      <c r="ACB443" s="20"/>
      <c r="ACC443" s="20"/>
      <c r="ACD443" s="20"/>
      <c r="ACE443" s="20"/>
      <c r="ACF443" s="20"/>
      <c r="ACG443" s="20"/>
      <c r="ACH443" s="20"/>
      <c r="ACI443" s="20"/>
      <c r="ACJ443" s="20"/>
      <c r="ACK443" s="20"/>
      <c r="ACL443" s="20"/>
      <c r="ACM443" s="20"/>
      <c r="ACN443" s="20"/>
      <c r="ACO443" s="20"/>
      <c r="ACP443" s="20"/>
      <c r="ACQ443" s="20"/>
      <c r="ACR443" s="20"/>
      <c r="ACS443" s="20"/>
      <c r="ACT443" s="20"/>
      <c r="ACU443" s="20"/>
      <c r="ACV443" s="20"/>
      <c r="ACW443" s="20"/>
      <c r="ACX443" s="20"/>
      <c r="ACY443" s="20"/>
      <c r="ACZ443" s="20"/>
      <c r="ADA443" s="20"/>
      <c r="ADB443" s="20"/>
      <c r="ADC443" s="20"/>
      <c r="ADD443" s="20"/>
      <c r="ADE443" s="20"/>
      <c r="ADF443" s="20"/>
      <c r="ADG443" s="20"/>
      <c r="ADH443" s="20"/>
      <c r="ADI443" s="20"/>
      <c r="ADJ443" s="20"/>
      <c r="ADK443" s="20"/>
      <c r="ADL443" s="20"/>
      <c r="ADM443" s="20"/>
      <c r="ADN443" s="20"/>
      <c r="ADO443" s="20"/>
      <c r="ADP443" s="20"/>
      <c r="ADQ443" s="20"/>
      <c r="ADR443" s="20"/>
      <c r="ADS443" s="20"/>
      <c r="ADT443" s="20"/>
      <c r="ADU443" s="20"/>
      <c r="ADV443" s="20"/>
      <c r="ADW443" s="20"/>
      <c r="ADX443" s="20"/>
      <c r="ADY443" s="20"/>
      <c r="ADZ443" s="20"/>
      <c r="AEA443" s="20"/>
      <c r="AEB443" s="20"/>
      <c r="AEC443" s="20"/>
      <c r="AED443" s="20"/>
      <c r="AEE443" s="20"/>
      <c r="AEF443" s="20"/>
      <c r="AEG443" s="20"/>
      <c r="AEH443" s="20"/>
      <c r="AEI443" s="20"/>
      <c r="AEJ443" s="20"/>
      <c r="AEK443" s="20"/>
      <c r="AEL443" s="20"/>
      <c r="AEM443" s="20"/>
      <c r="AEN443" s="20"/>
      <c r="AEO443" s="20"/>
      <c r="AEP443" s="20"/>
      <c r="AEQ443" s="20"/>
      <c r="AER443" s="20"/>
      <c r="AES443" s="20"/>
      <c r="AET443" s="20"/>
      <c r="AEU443" s="20"/>
      <c r="AEV443" s="20"/>
      <c r="AEW443" s="20"/>
      <c r="AEX443" s="20"/>
      <c r="AEY443" s="20"/>
      <c r="AEZ443" s="20"/>
      <c r="AFA443" s="20"/>
      <c r="AFB443" s="20"/>
      <c r="AFC443" s="20"/>
      <c r="AFD443" s="20"/>
      <c r="AFE443" s="20"/>
      <c r="AFF443" s="20"/>
      <c r="AFG443" s="20"/>
      <c r="AFH443" s="20"/>
      <c r="AFI443" s="20"/>
      <c r="AFJ443" s="20"/>
      <c r="AFK443" s="20"/>
      <c r="AFL443" s="20"/>
      <c r="AFM443" s="20"/>
      <c r="AFN443" s="20"/>
      <c r="AFO443" s="20"/>
      <c r="AFP443" s="20"/>
      <c r="AFQ443" s="20"/>
      <c r="AFR443" s="20"/>
      <c r="AFS443" s="20"/>
      <c r="AFT443" s="20"/>
      <c r="AFU443" s="20"/>
      <c r="AFV443" s="20"/>
      <c r="AFW443" s="20"/>
      <c r="AFX443" s="20"/>
      <c r="AFY443" s="20"/>
      <c r="AFZ443" s="20"/>
      <c r="AGA443" s="20"/>
      <c r="AGB443" s="20"/>
      <c r="AGC443" s="20"/>
      <c r="AGD443" s="20"/>
      <c r="AGE443" s="20"/>
      <c r="AGF443" s="20"/>
      <c r="AGG443" s="20"/>
      <c r="AGH443" s="20"/>
      <c r="AGI443" s="20"/>
      <c r="AGJ443" s="20"/>
      <c r="AGK443" s="20"/>
      <c r="AGL443" s="20"/>
      <c r="AGM443" s="20"/>
      <c r="AGN443" s="20"/>
      <c r="AGO443" s="20"/>
      <c r="AGP443" s="20"/>
      <c r="AGQ443" s="20"/>
      <c r="AGR443" s="20"/>
      <c r="AGS443" s="20"/>
      <c r="AGT443" s="20"/>
      <c r="AGU443" s="20"/>
      <c r="AGV443" s="20"/>
      <c r="AGW443" s="20"/>
      <c r="AGX443" s="20"/>
      <c r="AGY443" s="20"/>
      <c r="AGZ443" s="20"/>
      <c r="AHA443" s="20"/>
      <c r="AHB443" s="20"/>
      <c r="AHC443" s="20"/>
      <c r="AHD443" s="20"/>
      <c r="AHE443" s="20"/>
      <c r="AHF443" s="20"/>
      <c r="AHG443" s="20"/>
      <c r="AHH443" s="20"/>
      <c r="AHI443" s="20"/>
      <c r="AHJ443" s="20"/>
      <c r="AHK443" s="20"/>
      <c r="AHL443" s="20"/>
      <c r="AHM443" s="20"/>
      <c r="AHN443" s="20"/>
      <c r="AHO443" s="20"/>
      <c r="AHP443" s="20"/>
      <c r="AHQ443" s="20"/>
      <c r="AHR443" s="20"/>
      <c r="AHS443" s="20"/>
      <c r="AHT443" s="20"/>
      <c r="AHU443" s="20"/>
      <c r="AHV443" s="20"/>
      <c r="AHW443" s="20"/>
      <c r="AHX443" s="20"/>
      <c r="AHY443" s="20"/>
      <c r="AHZ443" s="20"/>
      <c r="AIA443" s="20"/>
      <c r="AIB443" s="20"/>
      <c r="AIC443" s="20"/>
      <c r="AID443" s="20"/>
      <c r="AIE443" s="20"/>
      <c r="AIF443" s="20"/>
      <c r="AIG443" s="20"/>
      <c r="AIH443" s="20"/>
      <c r="AII443" s="20"/>
      <c r="AIJ443" s="20"/>
      <c r="AIK443" s="20"/>
      <c r="AIL443" s="20"/>
      <c r="AIM443" s="20"/>
      <c r="AIN443" s="20"/>
      <c r="AIO443" s="20"/>
      <c r="AIP443" s="20"/>
      <c r="AIQ443" s="20"/>
      <c r="AIR443" s="20"/>
      <c r="AIS443" s="20"/>
      <c r="AIT443" s="20"/>
      <c r="AIU443" s="20"/>
      <c r="AIV443" s="20"/>
      <c r="AIW443" s="20"/>
      <c r="AIX443" s="20"/>
      <c r="AIY443" s="20"/>
      <c r="AIZ443" s="20"/>
      <c r="AJA443" s="20"/>
      <c r="AJB443" s="20"/>
      <c r="AJC443" s="20"/>
      <c r="AJD443" s="20"/>
      <c r="AJE443" s="20"/>
      <c r="AJF443" s="20"/>
      <c r="AJG443" s="20"/>
      <c r="AJH443" s="20"/>
      <c r="AJI443" s="20"/>
      <c r="AJJ443" s="20"/>
      <c r="AJK443" s="20"/>
      <c r="AJL443" s="20"/>
      <c r="AJM443" s="20"/>
      <c r="AJN443" s="20"/>
      <c r="AJO443" s="20"/>
      <c r="AJP443" s="20"/>
      <c r="AJQ443" s="20"/>
      <c r="AJR443" s="20"/>
      <c r="AJS443" s="20"/>
      <c r="AJT443" s="20"/>
      <c r="AJU443" s="20"/>
      <c r="AJV443" s="20"/>
      <c r="AJW443" s="20"/>
      <c r="AJX443" s="20"/>
      <c r="AJY443" s="20"/>
      <c r="AJZ443" s="20"/>
      <c r="AKA443" s="20"/>
      <c r="AKB443" s="20"/>
      <c r="AKC443" s="20"/>
      <c r="AKD443" s="20"/>
      <c r="AKE443" s="20"/>
      <c r="AKF443" s="20"/>
      <c r="AKG443" s="20"/>
      <c r="AKH443" s="20"/>
      <c r="AKI443" s="20"/>
      <c r="AKJ443" s="20"/>
      <c r="AKK443" s="20"/>
      <c r="AKL443" s="20"/>
      <c r="AKM443" s="20"/>
      <c r="AKN443" s="20"/>
      <c r="AKO443" s="20"/>
      <c r="AKP443" s="20"/>
      <c r="AKQ443" s="20"/>
      <c r="AKR443" s="20"/>
      <c r="AKS443" s="20"/>
      <c r="AKT443" s="20"/>
      <c r="AKU443" s="20"/>
      <c r="AKV443" s="20"/>
      <c r="AKW443" s="20"/>
      <c r="AKX443" s="20"/>
      <c r="AKY443" s="20"/>
      <c r="AKZ443" s="20"/>
      <c r="ALA443" s="20"/>
      <c r="ALB443" s="20"/>
      <c r="ALC443" s="20"/>
      <c r="ALD443" s="20"/>
      <c r="ALE443" s="20"/>
      <c r="ALF443" s="20"/>
      <c r="ALG443" s="20"/>
      <c r="ALH443" s="20"/>
      <c r="ALI443" s="20"/>
      <c r="ALJ443" s="20"/>
      <c r="ALK443" s="20"/>
      <c r="ALL443" s="20"/>
      <c r="ALM443" s="20"/>
      <c r="ALN443" s="20"/>
      <c r="ALO443" s="20"/>
      <c r="ALP443" s="20"/>
      <c r="ALQ443" s="20"/>
      <c r="ALR443" s="20"/>
      <c r="ALS443" s="20"/>
      <c r="ALT443" s="20"/>
      <c r="ALU443" s="20"/>
      <c r="ALV443" s="20"/>
      <c r="ALW443" s="20"/>
      <c r="ALX443" s="20"/>
      <c r="ALY443" s="20"/>
      <c r="ALZ443" s="20"/>
      <c r="AMA443" s="20"/>
      <c r="AMB443" s="20"/>
      <c r="AMC443" s="20"/>
      <c r="AMD443" s="20"/>
      <c r="AME443" s="20"/>
      <c r="AMF443" s="20"/>
      <c r="AMG443" s="20"/>
      <c r="AMH443" s="20"/>
      <c r="AMI443" s="20"/>
      <c r="AMJ443" s="20"/>
      <c r="AMK443" s="20"/>
      <c r="AML443" s="20"/>
      <c r="AMM443" s="20"/>
      <c r="AMN443" s="20"/>
      <c r="AMO443" s="20"/>
      <c r="AMP443" s="20"/>
      <c r="AMQ443" s="20"/>
      <c r="AMR443" s="20"/>
      <c r="AMS443" s="20"/>
      <c r="AMT443" s="20"/>
      <c r="AMU443" s="20"/>
      <c r="AMV443" s="20"/>
      <c r="AMW443" s="20"/>
      <c r="AMX443" s="20"/>
      <c r="AMY443" s="20"/>
      <c r="AMZ443" s="20"/>
      <c r="ANA443" s="20"/>
      <c r="ANB443" s="20"/>
      <c r="ANC443" s="20"/>
      <c r="AND443" s="20"/>
      <c r="ANE443" s="20"/>
      <c r="ANF443" s="20"/>
      <c r="ANG443" s="20"/>
      <c r="ANH443" s="20"/>
      <c r="ANI443" s="20"/>
      <c r="ANJ443" s="20"/>
      <c r="ANK443" s="20"/>
      <c r="ANL443" s="20"/>
      <c r="ANM443" s="20"/>
      <c r="ANN443" s="20"/>
      <c r="ANO443" s="20"/>
      <c r="ANP443" s="20"/>
      <c r="ANQ443" s="20"/>
      <c r="ANR443" s="20"/>
      <c r="ANS443" s="20"/>
      <c r="ANT443" s="20"/>
      <c r="ANU443" s="20"/>
      <c r="ANV443" s="20"/>
      <c r="ANW443" s="20"/>
      <c r="ANX443" s="20"/>
      <c r="ANY443" s="20"/>
      <c r="ANZ443" s="20"/>
      <c r="AOA443" s="20"/>
      <c r="AOB443" s="20"/>
      <c r="AOC443" s="20"/>
      <c r="AOD443" s="20"/>
      <c r="AOE443" s="20"/>
      <c r="AOF443" s="20"/>
      <c r="AOG443" s="20"/>
      <c r="AOH443" s="20"/>
      <c r="AOI443" s="20"/>
      <c r="AOJ443" s="20"/>
      <c r="AOK443" s="20"/>
      <c r="AOL443" s="20"/>
      <c r="AOM443" s="20"/>
      <c r="AON443" s="20"/>
      <c r="AOO443" s="20"/>
      <c r="AOP443" s="20"/>
      <c r="AOQ443" s="20"/>
      <c r="AOR443" s="20"/>
      <c r="AOS443" s="20"/>
      <c r="AOT443" s="20"/>
      <c r="AOU443" s="20"/>
      <c r="AOV443" s="20"/>
      <c r="AOW443" s="20"/>
      <c r="AOX443" s="20"/>
      <c r="AOY443" s="20"/>
      <c r="AOZ443" s="20"/>
      <c r="APA443" s="20"/>
      <c r="APB443" s="20"/>
      <c r="APC443" s="20"/>
      <c r="APD443" s="20"/>
      <c r="APE443" s="20"/>
      <c r="APF443" s="20"/>
      <c r="APG443" s="20"/>
      <c r="APH443" s="20"/>
      <c r="API443" s="20"/>
      <c r="APJ443" s="20"/>
      <c r="APK443" s="20"/>
      <c r="APL443" s="20"/>
      <c r="APM443" s="20"/>
      <c r="APN443" s="20"/>
      <c r="APO443" s="20"/>
      <c r="APP443" s="20"/>
      <c r="APQ443" s="20"/>
      <c r="APR443" s="20"/>
      <c r="APS443" s="20"/>
      <c r="APT443" s="20"/>
      <c r="APU443" s="20"/>
      <c r="APV443" s="20"/>
      <c r="APW443" s="20"/>
      <c r="APX443" s="20"/>
      <c r="APY443" s="20"/>
      <c r="APZ443" s="20"/>
      <c r="AQA443" s="20"/>
      <c r="AQB443" s="20"/>
      <c r="AQC443" s="20"/>
      <c r="AQD443" s="20"/>
      <c r="AQE443" s="20"/>
      <c r="AQF443" s="20"/>
      <c r="AQG443" s="20"/>
      <c r="AQH443" s="20"/>
      <c r="AQI443" s="20"/>
      <c r="AQJ443" s="20"/>
      <c r="AQK443" s="20"/>
      <c r="AQL443" s="20"/>
      <c r="AQM443" s="20"/>
      <c r="AQN443" s="20"/>
      <c r="AQO443" s="20"/>
      <c r="AQP443" s="20"/>
      <c r="AQQ443" s="20"/>
      <c r="AQR443" s="20"/>
      <c r="AQS443" s="20"/>
      <c r="AQT443" s="20"/>
      <c r="AQU443" s="20"/>
      <c r="AQV443" s="20"/>
      <c r="AQW443" s="20"/>
      <c r="AQX443" s="20"/>
      <c r="AQY443" s="20"/>
      <c r="AQZ443" s="20"/>
    </row>
    <row r="444" spans="1:1144" s="11" customFormat="1" ht="36" customHeight="1">
      <c r="A444" s="108" t="s">
        <v>19</v>
      </c>
      <c r="B444" s="161" t="s">
        <v>70</v>
      </c>
      <c r="C444" s="161" t="s">
        <v>13</v>
      </c>
      <c r="D444" s="161" t="s">
        <v>26</v>
      </c>
      <c r="E444" s="161" t="s">
        <v>62</v>
      </c>
      <c r="F444" s="161" t="s">
        <v>1373</v>
      </c>
      <c r="G444" s="161" t="s">
        <v>1374</v>
      </c>
      <c r="H444" s="95" t="s">
        <v>1017</v>
      </c>
      <c r="I444" s="108" t="s">
        <v>924</v>
      </c>
      <c r="J444" s="93" t="s">
        <v>464</v>
      </c>
      <c r="K444" s="93" t="s">
        <v>1375</v>
      </c>
      <c r="L444" s="93" t="s">
        <v>1376</v>
      </c>
      <c r="M444" s="93" t="s">
        <v>1377</v>
      </c>
      <c r="N444" s="93" t="s">
        <v>1402</v>
      </c>
      <c r="O444" s="93">
        <v>1</v>
      </c>
      <c r="P444" s="93" t="s">
        <v>1378</v>
      </c>
      <c r="Q444" s="93" t="s">
        <v>1379</v>
      </c>
      <c r="R444" s="94">
        <v>42977</v>
      </c>
      <c r="S444" s="93" t="s">
        <v>1406</v>
      </c>
      <c r="T444" s="93" t="s">
        <v>1147</v>
      </c>
      <c r="U444" s="93" t="s">
        <v>234</v>
      </c>
      <c r="V444" s="93" t="s">
        <v>1401</v>
      </c>
      <c r="W444" s="151">
        <f t="shared" si="34"/>
        <v>280000000</v>
      </c>
      <c r="X444" s="151">
        <f t="shared" si="33"/>
        <v>280000000</v>
      </c>
      <c r="Y444" s="151">
        <v>200000000</v>
      </c>
      <c r="Z444" s="96"/>
      <c r="AA444" s="96"/>
      <c r="AB444" s="96"/>
      <c r="AC444" s="96"/>
      <c r="AD444" s="96"/>
      <c r="AE444" s="96"/>
      <c r="AF444" s="96"/>
      <c r="AG444" s="96"/>
      <c r="AH444" s="96"/>
      <c r="AI444" s="96"/>
      <c r="AJ444" s="96"/>
      <c r="AK444" s="96"/>
      <c r="AL444" s="96"/>
      <c r="AM444" s="96"/>
      <c r="AN444" s="96"/>
      <c r="AO444" s="96"/>
      <c r="AP444" s="96"/>
      <c r="AQ444" s="151">
        <v>80000000</v>
      </c>
      <c r="AR444" s="96"/>
      <c r="AS444" s="96"/>
      <c r="AT444" s="96"/>
      <c r="AU444" s="96"/>
      <c r="AV444" s="96"/>
      <c r="AW444" s="96"/>
      <c r="AX444" s="96"/>
      <c r="AY444" s="96"/>
      <c r="AZ444" s="96"/>
      <c r="BA444" s="97"/>
      <c r="BB444" s="96"/>
      <c r="BC444" s="96"/>
      <c r="BD444" s="96"/>
      <c r="BE444" s="96"/>
      <c r="BF444" s="96"/>
      <c r="BG444" s="96"/>
      <c r="BH444" s="97"/>
      <c r="BI444" s="97"/>
      <c r="BJ444" s="97"/>
      <c r="BK444" s="97"/>
      <c r="BL444" s="97"/>
      <c r="BM444" s="97"/>
      <c r="BN444" s="97"/>
      <c r="BO444" s="97"/>
      <c r="BP444" s="97"/>
      <c r="BQ444" s="97"/>
      <c r="BR444" s="97"/>
      <c r="BS444" s="97"/>
      <c r="BT444" s="97"/>
    </row>
    <row r="445" spans="1:1144" s="11" customFormat="1" ht="36" customHeight="1">
      <c r="A445" s="108" t="s">
        <v>19</v>
      </c>
      <c r="B445" s="161" t="s">
        <v>70</v>
      </c>
      <c r="C445" s="161" t="s">
        <v>13</v>
      </c>
      <c r="D445" s="161" t="s">
        <v>26</v>
      </c>
      <c r="E445" s="161" t="s">
        <v>62</v>
      </c>
      <c r="F445" s="161" t="s">
        <v>1373</v>
      </c>
      <c r="G445" s="161" t="s">
        <v>1374</v>
      </c>
      <c r="H445" s="95" t="s">
        <v>1017</v>
      </c>
      <c r="I445" s="108" t="s">
        <v>924</v>
      </c>
      <c r="J445" s="93" t="s">
        <v>464</v>
      </c>
      <c r="K445" s="31" t="s">
        <v>1375</v>
      </c>
      <c r="L445" s="31" t="s">
        <v>1380</v>
      </c>
      <c r="M445" s="31" t="s">
        <v>1381</v>
      </c>
      <c r="N445" s="31" t="s">
        <v>1408</v>
      </c>
      <c r="O445" s="31">
        <v>3000</v>
      </c>
      <c r="P445" s="31" t="s">
        <v>1382</v>
      </c>
      <c r="Q445" s="31" t="s">
        <v>1383</v>
      </c>
      <c r="R445" s="150">
        <v>42977</v>
      </c>
      <c r="S445" s="93" t="s">
        <v>1406</v>
      </c>
      <c r="T445" s="93" t="s">
        <v>1147</v>
      </c>
      <c r="U445" s="93" t="s">
        <v>234</v>
      </c>
      <c r="V445" s="93" t="s">
        <v>1401</v>
      </c>
      <c r="W445" s="152"/>
      <c r="X445" s="152"/>
      <c r="Y445" s="152"/>
      <c r="Z445" s="96"/>
      <c r="AA445" s="96"/>
      <c r="AB445" s="96"/>
      <c r="AC445" s="96"/>
      <c r="AD445" s="96"/>
      <c r="AE445" s="96"/>
      <c r="AF445" s="96"/>
      <c r="AG445" s="96"/>
      <c r="AH445" s="96"/>
      <c r="AI445" s="96"/>
      <c r="AJ445" s="96"/>
      <c r="AK445" s="96"/>
      <c r="AL445" s="96"/>
      <c r="AM445" s="96"/>
      <c r="AN445" s="96"/>
      <c r="AO445" s="96"/>
      <c r="AP445" s="96"/>
      <c r="AQ445" s="152"/>
      <c r="AR445" s="96"/>
      <c r="AS445" s="96"/>
      <c r="AT445" s="96"/>
      <c r="AU445" s="96"/>
      <c r="AV445" s="96"/>
      <c r="AW445" s="96"/>
      <c r="AX445" s="96"/>
      <c r="AY445" s="96"/>
      <c r="AZ445" s="96"/>
      <c r="BA445" s="97"/>
      <c r="BB445" s="96"/>
      <c r="BC445" s="96"/>
      <c r="BD445" s="96"/>
      <c r="BE445" s="96"/>
      <c r="BF445" s="96"/>
      <c r="BG445" s="96"/>
      <c r="BH445" s="97"/>
      <c r="BI445" s="97"/>
      <c r="BJ445" s="97"/>
      <c r="BK445" s="97"/>
      <c r="BL445" s="97"/>
      <c r="BM445" s="97"/>
      <c r="BN445" s="97"/>
      <c r="BO445" s="97"/>
      <c r="BP445" s="97"/>
      <c r="BQ445" s="97"/>
      <c r="BR445" s="97"/>
      <c r="BS445" s="97"/>
      <c r="BT445" s="97"/>
    </row>
    <row r="446" spans="1:1144" s="11" customFormat="1" ht="36" customHeight="1">
      <c r="A446" s="108" t="s">
        <v>19</v>
      </c>
      <c r="B446" s="161" t="s">
        <v>70</v>
      </c>
      <c r="C446" s="161" t="s">
        <v>13</v>
      </c>
      <c r="D446" s="161" t="s">
        <v>26</v>
      </c>
      <c r="E446" s="161" t="s">
        <v>62</v>
      </c>
      <c r="F446" s="161" t="s">
        <v>1373</v>
      </c>
      <c r="G446" s="161" t="s">
        <v>1374</v>
      </c>
      <c r="H446" s="95" t="s">
        <v>1017</v>
      </c>
      <c r="I446" s="108" t="s">
        <v>924</v>
      </c>
      <c r="J446" s="93" t="s">
        <v>464</v>
      </c>
      <c r="K446" s="31" t="s">
        <v>1375</v>
      </c>
      <c r="L446" s="31" t="s">
        <v>1384</v>
      </c>
      <c r="M446" s="31" t="s">
        <v>1385</v>
      </c>
      <c r="N446" s="31" t="s">
        <v>1407</v>
      </c>
      <c r="O446" s="31">
        <v>25</v>
      </c>
      <c r="P446" s="31" t="s">
        <v>1386</v>
      </c>
      <c r="Q446" s="31" t="s">
        <v>1387</v>
      </c>
      <c r="R446" s="150">
        <v>42977</v>
      </c>
      <c r="S446" s="93" t="s">
        <v>1406</v>
      </c>
      <c r="T446" s="93" t="s">
        <v>1147</v>
      </c>
      <c r="U446" s="93" t="s">
        <v>234</v>
      </c>
      <c r="V446" s="93" t="s">
        <v>1401</v>
      </c>
      <c r="W446" s="152"/>
      <c r="X446" s="152"/>
      <c r="Y446" s="152"/>
      <c r="Z446" s="96"/>
      <c r="AA446" s="96"/>
      <c r="AB446" s="96"/>
      <c r="AC446" s="96"/>
      <c r="AD446" s="96"/>
      <c r="AE446" s="96"/>
      <c r="AF446" s="96"/>
      <c r="AG446" s="96"/>
      <c r="AH446" s="96"/>
      <c r="AI446" s="96"/>
      <c r="AJ446" s="96"/>
      <c r="AK446" s="96"/>
      <c r="AL446" s="96"/>
      <c r="AM446" s="96"/>
      <c r="AN446" s="96"/>
      <c r="AO446" s="96"/>
      <c r="AP446" s="96"/>
      <c r="AQ446" s="152"/>
      <c r="AR446" s="96"/>
      <c r="AS446" s="96"/>
      <c r="AT446" s="96"/>
      <c r="AU446" s="96"/>
      <c r="AV446" s="96"/>
      <c r="AW446" s="96"/>
      <c r="AX446" s="96"/>
      <c r="AY446" s="96"/>
      <c r="AZ446" s="96"/>
      <c r="BA446" s="97"/>
      <c r="BB446" s="96"/>
      <c r="BC446" s="96"/>
      <c r="BD446" s="96"/>
      <c r="BE446" s="96"/>
      <c r="BF446" s="96"/>
      <c r="BG446" s="96"/>
      <c r="BH446" s="97"/>
      <c r="BI446" s="97"/>
      <c r="BJ446" s="97"/>
      <c r="BK446" s="97"/>
      <c r="BL446" s="97"/>
      <c r="BM446" s="97"/>
      <c r="BN446" s="97"/>
      <c r="BO446" s="97"/>
      <c r="BP446" s="97"/>
      <c r="BQ446" s="97"/>
      <c r="BR446" s="97"/>
      <c r="BS446" s="97"/>
      <c r="BT446" s="97"/>
    </row>
    <row r="447" spans="1:1144" s="11" customFormat="1" ht="36" customHeight="1">
      <c r="A447" s="108" t="s">
        <v>19</v>
      </c>
      <c r="B447" s="161" t="s">
        <v>70</v>
      </c>
      <c r="C447" s="161" t="s">
        <v>13</v>
      </c>
      <c r="D447" s="161" t="s">
        <v>26</v>
      </c>
      <c r="E447" s="161" t="s">
        <v>62</v>
      </c>
      <c r="F447" s="161" t="s">
        <v>1373</v>
      </c>
      <c r="G447" s="161" t="s">
        <v>1374</v>
      </c>
      <c r="H447" s="95" t="s">
        <v>1017</v>
      </c>
      <c r="I447" s="108" t="s">
        <v>924</v>
      </c>
      <c r="J447" s="93" t="s">
        <v>464</v>
      </c>
      <c r="K447" s="31" t="s">
        <v>1375</v>
      </c>
      <c r="L447" s="31" t="s">
        <v>1388</v>
      </c>
      <c r="M447" s="31" t="s">
        <v>1389</v>
      </c>
      <c r="N447" s="31" t="s">
        <v>1410</v>
      </c>
      <c r="O447" s="31">
        <v>1</v>
      </c>
      <c r="P447" s="31" t="s">
        <v>1390</v>
      </c>
      <c r="Q447" s="31" t="s">
        <v>1391</v>
      </c>
      <c r="R447" s="150">
        <v>42977</v>
      </c>
      <c r="S447" s="93" t="s">
        <v>1406</v>
      </c>
      <c r="T447" s="93" t="s">
        <v>1147</v>
      </c>
      <c r="U447" s="93" t="s">
        <v>234</v>
      </c>
      <c r="V447" s="93" t="s">
        <v>1401</v>
      </c>
      <c r="W447" s="152"/>
      <c r="X447" s="152"/>
      <c r="Y447" s="152"/>
      <c r="Z447" s="96"/>
      <c r="AA447" s="96"/>
      <c r="AB447" s="96"/>
      <c r="AC447" s="96"/>
      <c r="AD447" s="96"/>
      <c r="AE447" s="96"/>
      <c r="AF447" s="96"/>
      <c r="AG447" s="96"/>
      <c r="AH447" s="96"/>
      <c r="AI447" s="96"/>
      <c r="AJ447" s="96"/>
      <c r="AK447" s="96"/>
      <c r="AL447" s="96"/>
      <c r="AM447" s="96"/>
      <c r="AN447" s="96"/>
      <c r="AO447" s="96"/>
      <c r="AP447" s="96"/>
      <c r="AQ447" s="152"/>
      <c r="AR447" s="96"/>
      <c r="AS447" s="96"/>
      <c r="AT447" s="96"/>
      <c r="AU447" s="96"/>
      <c r="AV447" s="96"/>
      <c r="AW447" s="96"/>
      <c r="AX447" s="96"/>
      <c r="AY447" s="96"/>
      <c r="AZ447" s="96"/>
      <c r="BA447" s="97"/>
      <c r="BB447" s="96"/>
      <c r="BC447" s="96"/>
      <c r="BD447" s="96"/>
      <c r="BE447" s="96"/>
      <c r="BF447" s="96"/>
      <c r="BG447" s="96"/>
      <c r="BH447" s="97"/>
      <c r="BI447" s="97"/>
      <c r="BJ447" s="97"/>
      <c r="BK447" s="97"/>
      <c r="BL447" s="97"/>
      <c r="BM447" s="97"/>
      <c r="BN447" s="97"/>
      <c r="BO447" s="97"/>
      <c r="BP447" s="97"/>
      <c r="BQ447" s="97"/>
      <c r="BR447" s="97"/>
      <c r="BS447" s="97"/>
      <c r="BT447" s="97"/>
    </row>
    <row r="448" spans="1:1144" s="11" customFormat="1" ht="36" customHeight="1">
      <c r="A448" s="108" t="s">
        <v>19</v>
      </c>
      <c r="B448" s="161" t="s">
        <v>70</v>
      </c>
      <c r="C448" s="161" t="s">
        <v>13</v>
      </c>
      <c r="D448" s="161" t="s">
        <v>26</v>
      </c>
      <c r="E448" s="161" t="s">
        <v>62</v>
      </c>
      <c r="F448" s="161" t="s">
        <v>1373</v>
      </c>
      <c r="G448" s="161" t="s">
        <v>1374</v>
      </c>
      <c r="H448" s="95" t="s">
        <v>1017</v>
      </c>
      <c r="I448" s="108" t="s">
        <v>924</v>
      </c>
      <c r="J448" s="93" t="s">
        <v>464</v>
      </c>
      <c r="K448" s="31" t="s">
        <v>1392</v>
      </c>
      <c r="L448" s="31" t="s">
        <v>1393</v>
      </c>
      <c r="M448" s="31" t="s">
        <v>1394</v>
      </c>
      <c r="N448" s="31" t="s">
        <v>1411</v>
      </c>
      <c r="O448" s="162">
        <v>0.05</v>
      </c>
      <c r="P448" s="31" t="s">
        <v>1395</v>
      </c>
      <c r="Q448" s="31" t="s">
        <v>1396</v>
      </c>
      <c r="R448" s="150">
        <v>42977</v>
      </c>
      <c r="S448" s="93" t="s">
        <v>1406</v>
      </c>
      <c r="T448" s="93" t="s">
        <v>1147</v>
      </c>
      <c r="U448" s="93" t="s">
        <v>234</v>
      </c>
      <c r="V448" s="93" t="s">
        <v>1401</v>
      </c>
      <c r="W448" s="152"/>
      <c r="X448" s="152"/>
      <c r="Y448" s="152"/>
      <c r="Z448" s="96"/>
      <c r="AA448" s="96"/>
      <c r="AB448" s="96"/>
      <c r="AC448" s="96"/>
      <c r="AD448" s="96"/>
      <c r="AE448" s="96"/>
      <c r="AF448" s="96"/>
      <c r="AG448" s="96"/>
      <c r="AH448" s="96"/>
      <c r="AI448" s="96"/>
      <c r="AJ448" s="96"/>
      <c r="AK448" s="96"/>
      <c r="AL448" s="96"/>
      <c r="AM448" s="96"/>
      <c r="AN448" s="96"/>
      <c r="AO448" s="96"/>
      <c r="AP448" s="96"/>
      <c r="AQ448" s="152"/>
      <c r="AR448" s="96"/>
      <c r="AS448" s="96"/>
      <c r="AT448" s="96"/>
      <c r="AU448" s="96"/>
      <c r="AV448" s="96"/>
      <c r="AW448" s="96"/>
      <c r="AX448" s="96"/>
      <c r="AY448" s="96"/>
      <c r="AZ448" s="96"/>
      <c r="BA448" s="97"/>
      <c r="BB448" s="96"/>
      <c r="BC448" s="96"/>
      <c r="BD448" s="96"/>
      <c r="BE448" s="96"/>
      <c r="BF448" s="96"/>
      <c r="BG448" s="96"/>
      <c r="BH448" s="97"/>
      <c r="BI448" s="97"/>
      <c r="BJ448" s="97"/>
      <c r="BK448" s="97"/>
      <c r="BL448" s="97"/>
      <c r="BM448" s="97"/>
      <c r="BN448" s="97"/>
      <c r="BO448" s="97"/>
      <c r="BP448" s="97"/>
      <c r="BQ448" s="97"/>
      <c r="BR448" s="97"/>
      <c r="BS448" s="97"/>
      <c r="BT448" s="97"/>
    </row>
    <row r="449" spans="1:1144" s="7" customFormat="1" ht="36" customHeight="1">
      <c r="A449" s="108" t="s">
        <v>19</v>
      </c>
      <c r="B449" s="161" t="s">
        <v>70</v>
      </c>
      <c r="C449" s="161" t="s">
        <v>13</v>
      </c>
      <c r="D449" s="161" t="s">
        <v>26</v>
      </c>
      <c r="E449" s="161" t="s">
        <v>62</v>
      </c>
      <c r="F449" s="161" t="s">
        <v>1373</v>
      </c>
      <c r="G449" s="161" t="s">
        <v>1374</v>
      </c>
      <c r="H449" s="95" t="s">
        <v>1017</v>
      </c>
      <c r="I449" s="108" t="s">
        <v>924</v>
      </c>
      <c r="J449" s="31" t="s">
        <v>464</v>
      </c>
      <c r="K449" s="31" t="s">
        <v>1375</v>
      </c>
      <c r="L449" s="31" t="s">
        <v>1397</v>
      </c>
      <c r="M449" s="31" t="s">
        <v>1398</v>
      </c>
      <c r="N449" s="31" t="s">
        <v>1412</v>
      </c>
      <c r="O449" s="31">
        <v>4</v>
      </c>
      <c r="P449" s="31" t="s">
        <v>1399</v>
      </c>
      <c r="Q449" s="31" t="s">
        <v>1400</v>
      </c>
      <c r="R449" s="150">
        <v>42977</v>
      </c>
      <c r="S449" s="93" t="s">
        <v>1406</v>
      </c>
      <c r="T449" s="93" t="s">
        <v>1147</v>
      </c>
      <c r="U449" s="93" t="s">
        <v>234</v>
      </c>
      <c r="V449" s="93" t="s">
        <v>1401</v>
      </c>
      <c r="W449" s="153"/>
      <c r="X449" s="153"/>
      <c r="Y449" s="153"/>
      <c r="Z449" s="96"/>
      <c r="AA449" s="96"/>
      <c r="AB449" s="96"/>
      <c r="AC449" s="96"/>
      <c r="AD449" s="96"/>
      <c r="AE449" s="96"/>
      <c r="AF449" s="96"/>
      <c r="AG449" s="96"/>
      <c r="AH449" s="96"/>
      <c r="AI449" s="96"/>
      <c r="AJ449" s="96"/>
      <c r="AK449" s="96"/>
      <c r="AL449" s="96"/>
      <c r="AM449" s="96"/>
      <c r="AN449" s="96"/>
      <c r="AO449" s="96"/>
      <c r="AP449" s="96"/>
      <c r="AQ449" s="153"/>
      <c r="AR449" s="96"/>
      <c r="AS449" s="96"/>
      <c r="AT449" s="96"/>
      <c r="AU449" s="96"/>
      <c r="AV449" s="96"/>
      <c r="AW449" s="96"/>
      <c r="AX449" s="96"/>
      <c r="AY449" s="96"/>
      <c r="AZ449" s="96"/>
      <c r="BA449" s="97"/>
      <c r="BB449" s="96"/>
      <c r="BC449" s="96"/>
      <c r="BD449" s="96"/>
      <c r="BE449" s="96"/>
      <c r="BF449" s="96"/>
      <c r="BG449" s="96"/>
      <c r="BH449" s="97"/>
      <c r="BI449" s="97"/>
      <c r="BJ449" s="97"/>
      <c r="BK449" s="97"/>
      <c r="BL449" s="97"/>
      <c r="BM449" s="97"/>
      <c r="BN449" s="97"/>
      <c r="BO449" s="97"/>
      <c r="BP449" s="97"/>
      <c r="BQ449" s="97"/>
      <c r="BR449" s="97"/>
      <c r="BS449" s="97"/>
      <c r="BT449" s="97"/>
      <c r="BU449" s="11"/>
      <c r="BV449" s="11"/>
      <c r="BW449" s="11"/>
      <c r="BX449" s="11"/>
      <c r="BY449" s="11"/>
      <c r="BZ449" s="11"/>
      <c r="CA449" s="11"/>
      <c r="CB449" s="11"/>
      <c r="CC449" s="11"/>
      <c r="CD449" s="11"/>
      <c r="CE449" s="11"/>
      <c r="CF449" s="11"/>
      <c r="CG449" s="11"/>
      <c r="CH449" s="11"/>
      <c r="CI449" s="11"/>
      <c r="CJ449" s="11"/>
      <c r="CK449" s="11"/>
      <c r="CL449" s="11"/>
      <c r="CM449" s="11"/>
      <c r="CN449" s="11"/>
      <c r="CO449" s="11"/>
      <c r="CP449" s="11"/>
      <c r="CQ449" s="11"/>
      <c r="CR449" s="11"/>
      <c r="CS449" s="11"/>
      <c r="CT449" s="11"/>
      <c r="CU449" s="11"/>
      <c r="CV449" s="11"/>
      <c r="CW449" s="11"/>
      <c r="CX449" s="11"/>
      <c r="CY449" s="11"/>
      <c r="CZ449" s="11"/>
      <c r="DA449" s="11"/>
      <c r="DB449" s="11"/>
      <c r="DC449" s="11"/>
      <c r="DD449" s="11"/>
      <c r="DE449" s="11"/>
      <c r="DF449" s="11"/>
      <c r="DG449" s="11"/>
      <c r="DH449" s="11"/>
      <c r="DI449" s="11"/>
      <c r="DJ449" s="11"/>
      <c r="DK449" s="11"/>
      <c r="DL449" s="11"/>
      <c r="DM449" s="11"/>
      <c r="DN449" s="11"/>
      <c r="DO449" s="11"/>
      <c r="DP449" s="11"/>
      <c r="DQ449" s="11"/>
      <c r="DR449" s="11"/>
      <c r="DS449" s="11"/>
      <c r="DT449" s="11"/>
      <c r="DU449" s="11"/>
      <c r="DV449" s="11"/>
      <c r="DW449" s="11"/>
      <c r="DX449" s="11"/>
      <c r="DY449" s="11"/>
      <c r="DZ449" s="11"/>
      <c r="EA449" s="11"/>
      <c r="EB449" s="11"/>
      <c r="EC449" s="11"/>
      <c r="ED449" s="11"/>
      <c r="EE449" s="11"/>
      <c r="EF449" s="11"/>
      <c r="EG449" s="11"/>
      <c r="EH449" s="11"/>
      <c r="EI449" s="11"/>
      <c r="EJ449" s="11"/>
      <c r="EK449" s="11"/>
      <c r="EL449" s="11"/>
      <c r="EM449" s="11"/>
      <c r="EN449" s="11"/>
      <c r="EO449" s="11"/>
      <c r="EP449" s="11"/>
      <c r="EQ449" s="11"/>
      <c r="ER449" s="11"/>
      <c r="ES449" s="11"/>
      <c r="ET449" s="11"/>
      <c r="EU449" s="11"/>
      <c r="EV449" s="11"/>
      <c r="EW449" s="11"/>
      <c r="EX449" s="11"/>
      <c r="EY449" s="11"/>
      <c r="EZ449" s="11"/>
      <c r="FA449" s="11"/>
      <c r="FB449" s="11"/>
      <c r="FC449" s="11"/>
      <c r="FD449" s="11"/>
      <c r="FE449" s="11"/>
      <c r="FF449" s="11"/>
      <c r="FG449" s="11"/>
      <c r="FH449" s="11"/>
      <c r="FI449" s="11"/>
      <c r="FJ449" s="11"/>
      <c r="FK449" s="11"/>
      <c r="FL449" s="11"/>
      <c r="FM449" s="11"/>
      <c r="FN449" s="11"/>
      <c r="FO449" s="11"/>
      <c r="FP449" s="11"/>
      <c r="FQ449" s="11"/>
      <c r="FR449" s="11"/>
      <c r="FS449" s="11"/>
      <c r="FT449" s="11"/>
      <c r="FU449" s="11"/>
      <c r="FV449" s="11"/>
      <c r="FW449" s="11"/>
      <c r="FX449" s="11"/>
      <c r="FY449" s="11"/>
      <c r="FZ449" s="11"/>
      <c r="GA449" s="11"/>
      <c r="GB449" s="11"/>
      <c r="GC449" s="11"/>
      <c r="GD449" s="11"/>
      <c r="GE449" s="11"/>
      <c r="GF449" s="11"/>
      <c r="GG449" s="11"/>
      <c r="GH449" s="11"/>
      <c r="GI449" s="11"/>
      <c r="GJ449" s="11"/>
      <c r="GK449" s="11"/>
      <c r="GL449" s="11"/>
      <c r="GM449" s="11"/>
      <c r="GN449" s="11"/>
      <c r="GO449" s="11"/>
      <c r="GP449" s="11"/>
      <c r="GQ449" s="11"/>
      <c r="GR449" s="11"/>
      <c r="GS449" s="11"/>
      <c r="GT449" s="11"/>
      <c r="GU449" s="11"/>
      <c r="GV449" s="11"/>
      <c r="GW449" s="11"/>
      <c r="GX449" s="11"/>
      <c r="GY449" s="11"/>
      <c r="GZ449" s="11"/>
      <c r="HA449" s="11"/>
      <c r="HB449" s="11"/>
      <c r="HC449" s="11"/>
      <c r="HD449" s="11"/>
      <c r="HE449" s="11"/>
      <c r="HF449" s="11"/>
      <c r="HG449" s="11"/>
      <c r="HH449" s="11"/>
      <c r="HI449" s="11"/>
      <c r="HJ449" s="11"/>
      <c r="HK449" s="11"/>
      <c r="HL449" s="11"/>
      <c r="HM449" s="11"/>
      <c r="HN449" s="11"/>
      <c r="HO449" s="11"/>
      <c r="HP449" s="11"/>
      <c r="HQ449" s="11"/>
      <c r="HR449" s="11"/>
      <c r="HS449" s="11"/>
      <c r="HT449" s="11"/>
      <c r="HU449" s="11"/>
      <c r="HV449" s="11"/>
      <c r="HW449" s="11"/>
      <c r="HX449" s="11"/>
      <c r="HY449" s="11"/>
      <c r="HZ449" s="11"/>
      <c r="IA449" s="11"/>
      <c r="IB449" s="11"/>
      <c r="IC449" s="11"/>
      <c r="ID449" s="11"/>
      <c r="IE449" s="11"/>
      <c r="IF449" s="11"/>
      <c r="IG449" s="11"/>
      <c r="IH449" s="11"/>
      <c r="II449" s="11"/>
      <c r="IJ449" s="11"/>
      <c r="IK449" s="11"/>
      <c r="IL449" s="11"/>
      <c r="IM449" s="11"/>
      <c r="IN449" s="11"/>
      <c r="IO449" s="11"/>
      <c r="IP449" s="11"/>
      <c r="IQ449" s="11"/>
      <c r="IR449" s="11"/>
      <c r="IS449" s="11"/>
      <c r="IT449" s="11"/>
      <c r="IU449" s="11"/>
      <c r="IV449" s="11"/>
      <c r="IW449" s="11"/>
      <c r="IX449" s="11"/>
      <c r="IY449" s="11"/>
      <c r="IZ449" s="11"/>
      <c r="JA449" s="11"/>
      <c r="JB449" s="11"/>
      <c r="JC449" s="11"/>
      <c r="JD449" s="11"/>
      <c r="JE449" s="11"/>
      <c r="JF449" s="11"/>
      <c r="JG449" s="11"/>
      <c r="JH449" s="11"/>
      <c r="JI449" s="11"/>
      <c r="JJ449" s="11"/>
      <c r="JK449" s="11"/>
      <c r="JL449" s="11"/>
      <c r="JM449" s="11"/>
      <c r="JN449" s="11"/>
      <c r="JO449" s="11"/>
      <c r="JP449" s="11"/>
      <c r="JQ449" s="11"/>
      <c r="JR449" s="11"/>
      <c r="JS449" s="11"/>
      <c r="JT449" s="11"/>
      <c r="JU449" s="11"/>
      <c r="JV449" s="11"/>
      <c r="JW449" s="11"/>
      <c r="JX449" s="11"/>
      <c r="JY449" s="11"/>
      <c r="JZ449" s="11"/>
      <c r="KA449" s="11"/>
      <c r="KB449" s="11"/>
      <c r="KC449" s="11"/>
      <c r="KD449" s="11"/>
      <c r="KE449" s="11"/>
      <c r="KF449" s="11"/>
      <c r="KG449" s="11"/>
      <c r="KH449" s="11"/>
      <c r="KI449" s="11"/>
      <c r="KJ449" s="11"/>
      <c r="KK449" s="11"/>
      <c r="KL449" s="11"/>
      <c r="KM449" s="11"/>
      <c r="KN449" s="11"/>
      <c r="KO449" s="11"/>
      <c r="KP449" s="11"/>
      <c r="KQ449" s="11"/>
      <c r="KR449" s="11"/>
      <c r="KS449" s="11"/>
      <c r="KT449" s="11"/>
      <c r="KU449" s="11"/>
      <c r="KV449" s="11"/>
      <c r="KW449" s="11"/>
      <c r="KX449" s="11"/>
      <c r="KY449" s="11"/>
      <c r="KZ449" s="11"/>
      <c r="LA449" s="11"/>
      <c r="LB449" s="11"/>
      <c r="LC449" s="11"/>
      <c r="LD449" s="11"/>
      <c r="LE449" s="11"/>
      <c r="LF449" s="11"/>
      <c r="LG449" s="11"/>
      <c r="LH449" s="11"/>
      <c r="LI449" s="11"/>
      <c r="LJ449" s="11"/>
      <c r="LK449" s="11"/>
      <c r="LL449" s="11"/>
      <c r="LM449" s="11"/>
      <c r="LN449" s="11"/>
      <c r="LO449" s="11"/>
      <c r="LP449" s="11"/>
      <c r="LQ449" s="11"/>
      <c r="LR449" s="11"/>
      <c r="LS449" s="11"/>
      <c r="LT449" s="11"/>
      <c r="LU449" s="11"/>
      <c r="LV449" s="11"/>
      <c r="LW449" s="11"/>
      <c r="LX449" s="11"/>
      <c r="LY449" s="11"/>
      <c r="LZ449" s="11"/>
      <c r="MA449" s="11"/>
      <c r="MB449" s="11"/>
      <c r="MC449" s="11"/>
      <c r="MD449" s="11"/>
      <c r="ME449" s="11"/>
      <c r="MF449" s="11"/>
      <c r="MG449" s="11"/>
      <c r="MH449" s="11"/>
      <c r="MI449" s="11"/>
      <c r="MJ449" s="11"/>
      <c r="MK449" s="11"/>
      <c r="ML449" s="11"/>
      <c r="MM449" s="11"/>
      <c r="MN449" s="11"/>
      <c r="MO449" s="11"/>
      <c r="MP449" s="11"/>
      <c r="MQ449" s="11"/>
      <c r="MR449" s="11"/>
      <c r="MS449" s="11"/>
      <c r="MT449" s="11"/>
      <c r="MU449" s="11"/>
      <c r="MV449" s="11"/>
      <c r="MW449" s="11"/>
      <c r="MX449" s="11"/>
      <c r="MY449" s="11"/>
      <c r="MZ449" s="11"/>
      <c r="NA449" s="11"/>
      <c r="NB449" s="11"/>
      <c r="NC449" s="11"/>
      <c r="ND449" s="11"/>
      <c r="NE449" s="11"/>
      <c r="NF449" s="11"/>
      <c r="NG449" s="11"/>
      <c r="NH449" s="11"/>
      <c r="NI449" s="11"/>
      <c r="NJ449" s="11"/>
      <c r="NK449" s="11"/>
      <c r="NL449" s="11"/>
      <c r="NM449" s="11"/>
      <c r="NN449" s="11"/>
      <c r="NO449" s="11"/>
      <c r="NP449" s="11"/>
      <c r="NQ449" s="11"/>
      <c r="NR449" s="11"/>
      <c r="NS449" s="11"/>
      <c r="NT449" s="11"/>
      <c r="NU449" s="11"/>
      <c r="NV449" s="11"/>
      <c r="NW449" s="11"/>
      <c r="NX449" s="11"/>
      <c r="NY449" s="11"/>
      <c r="NZ449" s="11"/>
      <c r="OA449" s="11"/>
      <c r="OB449" s="11"/>
      <c r="OC449" s="11"/>
      <c r="OD449" s="11"/>
      <c r="OE449" s="11"/>
      <c r="OF449" s="11"/>
      <c r="OG449" s="11"/>
      <c r="OH449" s="11"/>
      <c r="OI449" s="11"/>
      <c r="OJ449" s="11"/>
      <c r="OK449" s="11"/>
      <c r="OL449" s="11"/>
      <c r="OM449" s="11"/>
      <c r="ON449" s="11"/>
      <c r="OO449" s="11"/>
      <c r="OP449" s="11"/>
      <c r="OQ449" s="11"/>
      <c r="OR449" s="11"/>
      <c r="OS449" s="11"/>
      <c r="OT449" s="11"/>
      <c r="OU449" s="11"/>
      <c r="OV449" s="11"/>
      <c r="OW449" s="11"/>
      <c r="OX449" s="11"/>
      <c r="OY449" s="11"/>
      <c r="OZ449" s="11"/>
      <c r="PA449" s="11"/>
      <c r="PB449" s="11"/>
      <c r="PC449" s="11"/>
      <c r="PD449" s="11"/>
      <c r="PE449" s="11"/>
      <c r="PF449" s="11"/>
      <c r="PG449" s="11"/>
      <c r="PH449" s="11"/>
      <c r="PI449" s="11"/>
      <c r="PJ449" s="11"/>
      <c r="PK449" s="11"/>
      <c r="PL449" s="11"/>
      <c r="PM449" s="11"/>
      <c r="PN449" s="11"/>
      <c r="PO449" s="11"/>
      <c r="PP449" s="11"/>
      <c r="PQ449" s="11"/>
      <c r="PR449" s="11"/>
      <c r="PS449" s="11"/>
      <c r="PT449" s="11"/>
      <c r="PU449" s="11"/>
      <c r="PV449" s="11"/>
      <c r="PW449" s="11"/>
      <c r="PX449" s="11"/>
      <c r="PY449" s="11"/>
      <c r="PZ449" s="11"/>
      <c r="QA449" s="11"/>
      <c r="QB449" s="11"/>
      <c r="QC449" s="11"/>
      <c r="QD449" s="11"/>
      <c r="QE449" s="11"/>
      <c r="QF449" s="11"/>
      <c r="QG449" s="11"/>
      <c r="QH449" s="11"/>
      <c r="QI449" s="11"/>
      <c r="QJ449" s="11"/>
      <c r="QK449" s="11"/>
      <c r="QL449" s="11"/>
      <c r="QM449" s="11"/>
      <c r="QN449" s="11"/>
      <c r="QO449" s="11"/>
      <c r="QP449" s="11"/>
      <c r="QQ449" s="11"/>
      <c r="QR449" s="11"/>
      <c r="QS449" s="11"/>
      <c r="QT449" s="11"/>
      <c r="QU449" s="11"/>
      <c r="QV449" s="11"/>
      <c r="QW449" s="11"/>
      <c r="QX449" s="11"/>
      <c r="QY449" s="11"/>
      <c r="QZ449" s="11"/>
      <c r="RA449" s="11"/>
      <c r="RB449" s="11"/>
      <c r="RC449" s="11"/>
      <c r="RD449" s="11"/>
      <c r="RE449" s="11"/>
      <c r="RF449" s="11"/>
      <c r="RG449" s="11"/>
      <c r="RH449" s="11"/>
      <c r="RI449" s="11"/>
      <c r="RJ449" s="11"/>
      <c r="RK449" s="11"/>
      <c r="RL449" s="11"/>
      <c r="RM449" s="11"/>
      <c r="RN449" s="11"/>
      <c r="RO449" s="11"/>
      <c r="RP449" s="11"/>
      <c r="RQ449" s="11"/>
      <c r="RR449" s="11"/>
      <c r="RS449" s="11"/>
      <c r="RT449" s="11"/>
      <c r="RU449" s="11"/>
      <c r="RV449" s="11"/>
      <c r="RW449" s="11"/>
      <c r="RX449" s="11"/>
      <c r="RY449" s="11"/>
      <c r="RZ449" s="11"/>
      <c r="SA449" s="11"/>
      <c r="SB449" s="11"/>
      <c r="SC449" s="11"/>
      <c r="SD449" s="11"/>
      <c r="SE449" s="11"/>
      <c r="SF449" s="11"/>
      <c r="SG449" s="11"/>
      <c r="SH449" s="11"/>
      <c r="SI449" s="11"/>
      <c r="SJ449" s="11"/>
      <c r="SK449" s="11"/>
      <c r="SL449" s="11"/>
      <c r="SM449" s="11"/>
      <c r="SN449" s="11"/>
      <c r="SO449" s="11"/>
      <c r="SP449" s="11"/>
      <c r="SQ449" s="11"/>
      <c r="SR449" s="11"/>
      <c r="SS449" s="11"/>
      <c r="ST449" s="11"/>
      <c r="SU449" s="11"/>
      <c r="SV449" s="11"/>
      <c r="SW449" s="11"/>
      <c r="SX449" s="11"/>
      <c r="SY449" s="11"/>
      <c r="SZ449" s="11"/>
      <c r="TA449" s="11"/>
      <c r="TB449" s="11"/>
      <c r="TC449" s="11"/>
      <c r="TD449" s="11"/>
      <c r="TE449" s="11"/>
      <c r="TF449" s="11"/>
      <c r="TG449" s="11"/>
      <c r="TH449" s="11"/>
      <c r="TI449" s="11"/>
      <c r="TJ449" s="11"/>
      <c r="TK449" s="11"/>
      <c r="TL449" s="11"/>
      <c r="TM449" s="11"/>
      <c r="TN449" s="11"/>
      <c r="TO449" s="11"/>
      <c r="TP449" s="11"/>
      <c r="TQ449" s="11"/>
      <c r="TR449" s="11"/>
      <c r="TS449" s="11"/>
      <c r="TT449" s="11"/>
      <c r="TU449" s="11"/>
      <c r="TV449" s="11"/>
      <c r="TW449" s="11"/>
      <c r="TX449" s="11"/>
      <c r="TY449" s="11"/>
      <c r="TZ449" s="11"/>
      <c r="UA449" s="11"/>
      <c r="UB449" s="11"/>
      <c r="UC449" s="11"/>
      <c r="UD449" s="11"/>
      <c r="UE449" s="11"/>
      <c r="UF449" s="11"/>
      <c r="UG449" s="11"/>
      <c r="UH449" s="11"/>
      <c r="UI449" s="11"/>
      <c r="UJ449" s="11"/>
      <c r="UK449" s="11"/>
      <c r="UL449" s="11"/>
      <c r="UM449" s="11"/>
      <c r="UN449" s="11"/>
      <c r="UO449" s="11"/>
      <c r="UP449" s="11"/>
      <c r="UQ449" s="11"/>
      <c r="UR449" s="11"/>
      <c r="US449" s="11"/>
      <c r="UT449" s="11"/>
      <c r="UU449" s="11"/>
      <c r="UV449" s="11"/>
      <c r="UW449" s="11"/>
      <c r="UX449" s="11"/>
      <c r="UY449" s="11"/>
      <c r="UZ449" s="11"/>
      <c r="VA449" s="11"/>
      <c r="VB449" s="11"/>
      <c r="VC449" s="11"/>
      <c r="VD449" s="11"/>
      <c r="VE449" s="11"/>
      <c r="VF449" s="11"/>
      <c r="VG449" s="11"/>
      <c r="VH449" s="11"/>
      <c r="VI449" s="11"/>
      <c r="VJ449" s="11"/>
      <c r="VK449" s="11"/>
      <c r="VL449" s="11"/>
      <c r="VM449" s="11"/>
      <c r="VN449" s="11"/>
      <c r="VO449" s="11"/>
      <c r="VP449" s="11"/>
      <c r="VQ449" s="11"/>
      <c r="VR449" s="11"/>
      <c r="VS449" s="11"/>
      <c r="VT449" s="11"/>
      <c r="VU449" s="11"/>
      <c r="VV449" s="11"/>
      <c r="VW449" s="11"/>
      <c r="VX449" s="11"/>
      <c r="VY449" s="11"/>
      <c r="VZ449" s="11"/>
      <c r="WA449" s="11"/>
      <c r="WB449" s="11"/>
      <c r="WC449" s="11"/>
      <c r="WD449" s="11"/>
      <c r="WE449" s="11"/>
      <c r="WF449" s="11"/>
      <c r="WG449" s="11"/>
      <c r="WH449" s="11"/>
      <c r="WI449" s="11"/>
      <c r="WJ449" s="11"/>
      <c r="WK449" s="11"/>
      <c r="WL449" s="11"/>
      <c r="WM449" s="11"/>
      <c r="WN449" s="11"/>
      <c r="WO449" s="11"/>
      <c r="WP449" s="11"/>
      <c r="WQ449" s="11"/>
      <c r="WR449" s="11"/>
      <c r="WS449" s="11"/>
      <c r="WT449" s="11"/>
      <c r="WU449" s="11"/>
      <c r="WV449" s="11"/>
      <c r="WW449" s="11"/>
      <c r="WX449" s="11"/>
      <c r="WY449" s="11"/>
      <c r="WZ449" s="11"/>
      <c r="XA449" s="11"/>
      <c r="XB449" s="11"/>
      <c r="XC449" s="11"/>
      <c r="XD449" s="11"/>
      <c r="XE449" s="11"/>
      <c r="XF449" s="11"/>
      <c r="XG449" s="11"/>
      <c r="XH449" s="11"/>
      <c r="XI449" s="11"/>
      <c r="XJ449" s="11"/>
      <c r="XK449" s="11"/>
      <c r="XL449" s="11"/>
      <c r="XM449" s="11"/>
      <c r="XN449" s="11"/>
      <c r="XO449" s="11"/>
      <c r="XP449" s="11"/>
      <c r="XQ449" s="11"/>
      <c r="XR449" s="11"/>
      <c r="XS449" s="11"/>
      <c r="XT449" s="11"/>
      <c r="XU449" s="11"/>
      <c r="XV449" s="11"/>
      <c r="XW449" s="11"/>
      <c r="XX449" s="11"/>
      <c r="XY449" s="11"/>
      <c r="XZ449" s="11"/>
      <c r="YA449" s="11"/>
      <c r="YB449" s="11"/>
      <c r="YC449" s="11"/>
      <c r="YD449" s="11"/>
      <c r="YE449" s="11"/>
      <c r="YF449" s="11"/>
      <c r="YG449" s="11"/>
      <c r="YH449" s="11"/>
      <c r="YI449" s="11"/>
      <c r="YJ449" s="11"/>
      <c r="YK449" s="11"/>
      <c r="YL449" s="11"/>
      <c r="YM449" s="11"/>
      <c r="YN449" s="11"/>
      <c r="YO449" s="11"/>
      <c r="YP449" s="11"/>
      <c r="YQ449" s="11"/>
      <c r="YR449" s="11"/>
      <c r="YS449" s="11"/>
      <c r="YT449" s="11"/>
      <c r="YU449" s="11"/>
      <c r="YV449" s="11"/>
      <c r="YW449" s="11"/>
      <c r="YX449" s="11"/>
      <c r="YY449" s="11"/>
      <c r="YZ449" s="11"/>
      <c r="ZA449" s="11"/>
      <c r="ZB449" s="11"/>
      <c r="ZC449" s="11"/>
      <c r="ZD449" s="11"/>
      <c r="ZE449" s="11"/>
      <c r="ZF449" s="11"/>
      <c r="ZG449" s="11"/>
      <c r="ZH449" s="11"/>
      <c r="ZI449" s="11"/>
      <c r="ZJ449" s="11"/>
      <c r="ZK449" s="11"/>
      <c r="ZL449" s="11"/>
      <c r="ZM449" s="11"/>
      <c r="ZN449" s="11"/>
      <c r="ZO449" s="11"/>
      <c r="ZP449" s="11"/>
      <c r="ZQ449" s="11"/>
      <c r="ZR449" s="11"/>
      <c r="ZS449" s="11"/>
      <c r="ZT449" s="11"/>
      <c r="ZU449" s="11"/>
      <c r="ZV449" s="11"/>
      <c r="ZW449" s="11"/>
      <c r="ZX449" s="11"/>
      <c r="ZY449" s="11"/>
      <c r="ZZ449" s="11"/>
      <c r="AAA449" s="11"/>
      <c r="AAB449" s="11"/>
      <c r="AAC449" s="11"/>
      <c r="AAD449" s="11"/>
      <c r="AAE449" s="11"/>
      <c r="AAF449" s="11"/>
      <c r="AAG449" s="11"/>
      <c r="AAH449" s="11"/>
      <c r="AAI449" s="11"/>
      <c r="AAJ449" s="11"/>
      <c r="AAK449" s="11"/>
      <c r="AAL449" s="11"/>
      <c r="AAM449" s="11"/>
      <c r="AAN449" s="11"/>
      <c r="AAO449" s="11"/>
      <c r="AAP449" s="11"/>
      <c r="AAQ449" s="11"/>
      <c r="AAR449" s="11"/>
      <c r="AAS449" s="11"/>
      <c r="AAT449" s="11"/>
      <c r="AAU449" s="11"/>
      <c r="AAV449" s="11"/>
      <c r="AAW449" s="11"/>
      <c r="AAX449" s="11"/>
      <c r="AAY449" s="11"/>
      <c r="AAZ449" s="11"/>
      <c r="ABA449" s="11"/>
      <c r="ABB449" s="11"/>
      <c r="ABC449" s="11"/>
      <c r="ABD449" s="11"/>
      <c r="ABE449" s="11"/>
      <c r="ABF449" s="11"/>
      <c r="ABG449" s="11"/>
      <c r="ABH449" s="11"/>
      <c r="ABI449" s="11"/>
      <c r="ABJ449" s="11"/>
      <c r="ABK449" s="11"/>
      <c r="ABL449" s="11"/>
      <c r="ABM449" s="11"/>
      <c r="ABN449" s="11"/>
      <c r="ABO449" s="11"/>
      <c r="ABP449" s="11"/>
      <c r="ABQ449" s="11"/>
      <c r="ABR449" s="11"/>
      <c r="ABS449" s="11"/>
      <c r="ABT449" s="11"/>
      <c r="ABU449" s="11"/>
      <c r="ABV449" s="11"/>
      <c r="ABW449" s="11"/>
      <c r="ABX449" s="11"/>
      <c r="ABY449" s="11"/>
      <c r="ABZ449" s="11"/>
      <c r="ACA449" s="11"/>
      <c r="ACB449" s="11"/>
      <c r="ACC449" s="11"/>
      <c r="ACD449" s="11"/>
      <c r="ACE449" s="11"/>
      <c r="ACF449" s="11"/>
      <c r="ACG449" s="11"/>
      <c r="ACH449" s="11"/>
      <c r="ACI449" s="11"/>
      <c r="ACJ449" s="11"/>
      <c r="ACK449" s="11"/>
      <c r="ACL449" s="11"/>
      <c r="ACM449" s="11"/>
      <c r="ACN449" s="11"/>
      <c r="ACO449" s="11"/>
      <c r="ACP449" s="11"/>
      <c r="ACQ449" s="11"/>
      <c r="ACR449" s="11"/>
      <c r="ACS449" s="11"/>
      <c r="ACT449" s="11"/>
      <c r="ACU449" s="11"/>
      <c r="ACV449" s="11"/>
      <c r="ACW449" s="11"/>
      <c r="ACX449" s="11"/>
      <c r="ACY449" s="11"/>
      <c r="ACZ449" s="11"/>
      <c r="ADA449" s="11"/>
      <c r="ADB449" s="11"/>
      <c r="ADC449" s="11"/>
      <c r="ADD449" s="11"/>
      <c r="ADE449" s="11"/>
      <c r="ADF449" s="11"/>
      <c r="ADG449" s="11"/>
      <c r="ADH449" s="11"/>
      <c r="ADI449" s="11"/>
      <c r="ADJ449" s="11"/>
      <c r="ADK449" s="11"/>
      <c r="ADL449" s="11"/>
      <c r="ADM449" s="11"/>
      <c r="ADN449" s="11"/>
      <c r="ADO449" s="11"/>
      <c r="ADP449" s="11"/>
      <c r="ADQ449" s="11"/>
      <c r="ADR449" s="11"/>
      <c r="ADS449" s="11"/>
      <c r="ADT449" s="11"/>
      <c r="ADU449" s="11"/>
      <c r="ADV449" s="11"/>
      <c r="ADW449" s="11"/>
      <c r="ADX449" s="11"/>
      <c r="ADY449" s="11"/>
      <c r="ADZ449" s="11"/>
      <c r="AEA449" s="11"/>
      <c r="AEB449" s="11"/>
      <c r="AEC449" s="11"/>
      <c r="AED449" s="11"/>
      <c r="AEE449" s="11"/>
      <c r="AEF449" s="11"/>
      <c r="AEG449" s="11"/>
      <c r="AEH449" s="11"/>
      <c r="AEI449" s="11"/>
      <c r="AEJ449" s="11"/>
      <c r="AEK449" s="11"/>
      <c r="AEL449" s="11"/>
      <c r="AEM449" s="11"/>
      <c r="AEN449" s="11"/>
      <c r="AEO449" s="11"/>
      <c r="AEP449" s="11"/>
      <c r="AEQ449" s="11"/>
      <c r="AER449" s="11"/>
      <c r="AES449" s="11"/>
      <c r="AET449" s="11"/>
      <c r="AEU449" s="11"/>
      <c r="AEV449" s="11"/>
      <c r="AEW449" s="11"/>
      <c r="AEX449" s="11"/>
      <c r="AEY449" s="11"/>
      <c r="AEZ449" s="11"/>
      <c r="AFA449" s="11"/>
      <c r="AFB449" s="11"/>
      <c r="AFC449" s="11"/>
      <c r="AFD449" s="11"/>
      <c r="AFE449" s="11"/>
      <c r="AFF449" s="11"/>
      <c r="AFG449" s="11"/>
      <c r="AFH449" s="11"/>
      <c r="AFI449" s="11"/>
      <c r="AFJ449" s="11"/>
      <c r="AFK449" s="11"/>
      <c r="AFL449" s="11"/>
      <c r="AFM449" s="11"/>
      <c r="AFN449" s="11"/>
      <c r="AFO449" s="11"/>
      <c r="AFP449" s="11"/>
      <c r="AFQ449" s="11"/>
      <c r="AFR449" s="11"/>
      <c r="AFS449" s="11"/>
      <c r="AFT449" s="11"/>
      <c r="AFU449" s="11"/>
      <c r="AFV449" s="11"/>
      <c r="AFW449" s="11"/>
      <c r="AFX449" s="11"/>
      <c r="AFY449" s="11"/>
      <c r="AFZ449" s="11"/>
      <c r="AGA449" s="11"/>
      <c r="AGB449" s="11"/>
      <c r="AGC449" s="11"/>
      <c r="AGD449" s="11"/>
      <c r="AGE449" s="11"/>
      <c r="AGF449" s="11"/>
      <c r="AGG449" s="11"/>
      <c r="AGH449" s="11"/>
      <c r="AGI449" s="11"/>
      <c r="AGJ449" s="11"/>
      <c r="AGK449" s="11"/>
      <c r="AGL449" s="11"/>
      <c r="AGM449" s="11"/>
      <c r="AGN449" s="11"/>
      <c r="AGO449" s="11"/>
      <c r="AGP449" s="11"/>
      <c r="AGQ449" s="11"/>
      <c r="AGR449" s="11"/>
      <c r="AGS449" s="11"/>
      <c r="AGT449" s="11"/>
      <c r="AGU449" s="11"/>
      <c r="AGV449" s="11"/>
      <c r="AGW449" s="11"/>
      <c r="AGX449" s="11"/>
      <c r="AGY449" s="11"/>
      <c r="AGZ449" s="11"/>
      <c r="AHA449" s="11"/>
      <c r="AHB449" s="11"/>
      <c r="AHC449" s="11"/>
      <c r="AHD449" s="11"/>
      <c r="AHE449" s="11"/>
      <c r="AHF449" s="11"/>
      <c r="AHG449" s="11"/>
      <c r="AHH449" s="11"/>
      <c r="AHI449" s="11"/>
      <c r="AHJ449" s="11"/>
      <c r="AHK449" s="11"/>
      <c r="AHL449" s="11"/>
      <c r="AHM449" s="11"/>
      <c r="AHN449" s="11"/>
      <c r="AHO449" s="11"/>
      <c r="AHP449" s="11"/>
      <c r="AHQ449" s="11"/>
      <c r="AHR449" s="11"/>
      <c r="AHS449" s="11"/>
      <c r="AHT449" s="11"/>
      <c r="AHU449" s="11"/>
      <c r="AHV449" s="11"/>
      <c r="AHW449" s="11"/>
      <c r="AHX449" s="11"/>
      <c r="AHY449" s="11"/>
      <c r="AHZ449" s="11"/>
      <c r="AIA449" s="11"/>
      <c r="AIB449" s="11"/>
      <c r="AIC449" s="11"/>
      <c r="AID449" s="11"/>
      <c r="AIE449" s="11"/>
      <c r="AIF449" s="11"/>
      <c r="AIG449" s="11"/>
      <c r="AIH449" s="11"/>
      <c r="AII449" s="11"/>
      <c r="AIJ449" s="11"/>
      <c r="AIK449" s="11"/>
      <c r="AIL449" s="11"/>
      <c r="AIM449" s="11"/>
      <c r="AIN449" s="11"/>
      <c r="AIO449" s="11"/>
      <c r="AIP449" s="11"/>
      <c r="AIQ449" s="11"/>
      <c r="AIR449" s="11"/>
      <c r="AIS449" s="11"/>
      <c r="AIT449" s="11"/>
      <c r="AIU449" s="11"/>
      <c r="AIV449" s="11"/>
      <c r="AIW449" s="11"/>
      <c r="AIX449" s="11"/>
      <c r="AIY449" s="11"/>
      <c r="AIZ449" s="11"/>
      <c r="AJA449" s="11"/>
      <c r="AJB449" s="11"/>
      <c r="AJC449" s="11"/>
      <c r="AJD449" s="11"/>
      <c r="AJE449" s="11"/>
      <c r="AJF449" s="11"/>
      <c r="AJG449" s="11"/>
      <c r="AJH449" s="11"/>
      <c r="AJI449" s="11"/>
      <c r="AJJ449" s="11"/>
      <c r="AJK449" s="11"/>
      <c r="AJL449" s="11"/>
      <c r="AJM449" s="11"/>
      <c r="AJN449" s="11"/>
      <c r="AJO449" s="11"/>
      <c r="AJP449" s="11"/>
      <c r="AJQ449" s="11"/>
      <c r="AJR449" s="11"/>
      <c r="AJS449" s="11"/>
      <c r="AJT449" s="11"/>
      <c r="AJU449" s="11"/>
      <c r="AJV449" s="11"/>
      <c r="AJW449" s="11"/>
      <c r="AJX449" s="11"/>
      <c r="AJY449" s="11"/>
      <c r="AJZ449" s="11"/>
      <c r="AKA449" s="11"/>
      <c r="AKB449" s="11"/>
      <c r="AKC449" s="11"/>
      <c r="AKD449" s="11"/>
      <c r="AKE449" s="11"/>
      <c r="AKF449" s="11"/>
      <c r="AKG449" s="11"/>
      <c r="AKH449" s="11"/>
      <c r="AKI449" s="11"/>
      <c r="AKJ449" s="11"/>
      <c r="AKK449" s="11"/>
      <c r="AKL449" s="11"/>
      <c r="AKM449" s="11"/>
      <c r="AKN449" s="11"/>
      <c r="AKO449" s="11"/>
      <c r="AKP449" s="11"/>
      <c r="AKQ449" s="11"/>
      <c r="AKR449" s="11"/>
      <c r="AKS449" s="11"/>
      <c r="AKT449" s="11"/>
      <c r="AKU449" s="11"/>
      <c r="AKV449" s="11"/>
      <c r="AKW449" s="11"/>
      <c r="AKX449" s="11"/>
      <c r="AKY449" s="11"/>
      <c r="AKZ449" s="11"/>
      <c r="ALA449" s="11"/>
      <c r="ALB449" s="11"/>
      <c r="ALC449" s="11"/>
      <c r="ALD449" s="11"/>
      <c r="ALE449" s="11"/>
      <c r="ALF449" s="11"/>
      <c r="ALG449" s="11"/>
      <c r="ALH449" s="11"/>
      <c r="ALI449" s="11"/>
      <c r="ALJ449" s="11"/>
      <c r="ALK449" s="11"/>
      <c r="ALL449" s="11"/>
      <c r="ALM449" s="11"/>
      <c r="ALN449" s="11"/>
      <c r="ALO449" s="11"/>
      <c r="ALP449" s="11"/>
      <c r="ALQ449" s="11"/>
      <c r="ALR449" s="11"/>
      <c r="ALS449" s="11"/>
      <c r="ALT449" s="11"/>
      <c r="ALU449" s="11"/>
      <c r="ALV449" s="11"/>
      <c r="ALW449" s="11"/>
      <c r="ALX449" s="11"/>
      <c r="ALY449" s="11"/>
      <c r="ALZ449" s="11"/>
      <c r="AMA449" s="11"/>
      <c r="AMB449" s="11"/>
      <c r="AMC449" s="11"/>
      <c r="AMD449" s="11"/>
      <c r="AME449" s="11"/>
      <c r="AMF449" s="11"/>
      <c r="AMG449" s="11"/>
      <c r="AMH449" s="11"/>
      <c r="AMI449" s="11"/>
      <c r="AMJ449" s="11"/>
      <c r="AMK449" s="11"/>
      <c r="AML449" s="11"/>
      <c r="AMM449" s="11"/>
      <c r="AMN449" s="11"/>
      <c r="AMO449" s="11"/>
      <c r="AMP449" s="11"/>
      <c r="AMQ449" s="11"/>
      <c r="AMR449" s="11"/>
      <c r="AMS449" s="11"/>
      <c r="AMT449" s="11"/>
      <c r="AMU449" s="11"/>
      <c r="AMV449" s="11"/>
      <c r="AMW449" s="11"/>
      <c r="AMX449" s="11"/>
      <c r="AMY449" s="11"/>
      <c r="AMZ449" s="11"/>
      <c r="ANA449" s="11"/>
      <c r="ANB449" s="11"/>
      <c r="ANC449" s="11"/>
      <c r="AND449" s="11"/>
      <c r="ANE449" s="11"/>
      <c r="ANF449" s="11"/>
      <c r="ANG449" s="11"/>
      <c r="ANH449" s="11"/>
      <c r="ANI449" s="11"/>
      <c r="ANJ449" s="11"/>
      <c r="ANK449" s="11"/>
      <c r="ANL449" s="11"/>
      <c r="ANM449" s="11"/>
      <c r="ANN449" s="11"/>
      <c r="ANO449" s="11"/>
      <c r="ANP449" s="11"/>
      <c r="ANQ449" s="11"/>
      <c r="ANR449" s="11"/>
      <c r="ANS449" s="11"/>
      <c r="ANT449" s="11"/>
      <c r="ANU449" s="11"/>
      <c r="ANV449" s="11"/>
      <c r="ANW449" s="11"/>
      <c r="ANX449" s="11"/>
      <c r="ANY449" s="11"/>
      <c r="ANZ449" s="11"/>
      <c r="AOA449" s="11"/>
      <c r="AOB449" s="11"/>
      <c r="AOC449" s="11"/>
      <c r="AOD449" s="11"/>
      <c r="AOE449" s="11"/>
      <c r="AOF449" s="11"/>
      <c r="AOG449" s="11"/>
      <c r="AOH449" s="11"/>
      <c r="AOI449" s="11"/>
      <c r="AOJ449" s="11"/>
      <c r="AOK449" s="11"/>
      <c r="AOL449" s="11"/>
      <c r="AOM449" s="11"/>
      <c r="AON449" s="11"/>
      <c r="AOO449" s="11"/>
      <c r="AOP449" s="11"/>
      <c r="AOQ449" s="11"/>
      <c r="AOR449" s="11"/>
      <c r="AOS449" s="11"/>
      <c r="AOT449" s="11"/>
      <c r="AOU449" s="11"/>
      <c r="AOV449" s="11"/>
      <c r="AOW449" s="11"/>
      <c r="AOX449" s="11"/>
      <c r="AOY449" s="11"/>
      <c r="AOZ449" s="11"/>
      <c r="APA449" s="11"/>
      <c r="APB449" s="11"/>
      <c r="APC449" s="11"/>
      <c r="APD449" s="11"/>
      <c r="APE449" s="11"/>
      <c r="APF449" s="11"/>
      <c r="APG449" s="11"/>
      <c r="APH449" s="11"/>
      <c r="API449" s="11"/>
      <c r="APJ449" s="11"/>
      <c r="APK449" s="11"/>
      <c r="APL449" s="11"/>
      <c r="APM449" s="11"/>
      <c r="APN449" s="11"/>
      <c r="APO449" s="11"/>
      <c r="APP449" s="11"/>
      <c r="APQ449" s="11"/>
      <c r="APR449" s="11"/>
      <c r="APS449" s="11"/>
      <c r="APT449" s="11"/>
      <c r="APU449" s="11"/>
      <c r="APV449" s="11"/>
      <c r="APW449" s="11"/>
      <c r="APX449" s="11"/>
      <c r="APY449" s="11"/>
      <c r="APZ449" s="11"/>
      <c r="AQA449" s="11"/>
      <c r="AQB449" s="11"/>
      <c r="AQC449" s="11"/>
      <c r="AQD449" s="11"/>
      <c r="AQE449" s="11"/>
      <c r="AQF449" s="11"/>
      <c r="AQG449" s="11"/>
      <c r="AQH449" s="11"/>
      <c r="AQI449" s="11"/>
      <c r="AQJ449" s="11"/>
      <c r="AQK449" s="11"/>
      <c r="AQL449" s="11"/>
      <c r="AQM449" s="11"/>
      <c r="AQN449" s="11"/>
      <c r="AQO449" s="11"/>
      <c r="AQP449" s="11"/>
      <c r="AQQ449" s="11"/>
      <c r="AQR449" s="11"/>
      <c r="AQS449" s="11"/>
      <c r="AQT449" s="11"/>
      <c r="AQU449" s="11"/>
      <c r="AQV449" s="11"/>
      <c r="AQW449" s="11"/>
      <c r="AQX449" s="11"/>
      <c r="AQY449" s="11"/>
      <c r="AQZ449" s="11"/>
    </row>
    <row r="450" spans="1:1144" s="215" customFormat="1" ht="15" customHeight="1">
      <c r="A450" s="185" t="s">
        <v>19</v>
      </c>
      <c r="B450" s="213" t="s">
        <v>70</v>
      </c>
      <c r="C450" s="213" t="s">
        <v>13</v>
      </c>
      <c r="D450" s="213" t="s">
        <v>26</v>
      </c>
      <c r="E450" s="213" t="s">
        <v>237</v>
      </c>
      <c r="F450" s="213"/>
      <c r="G450" s="213"/>
      <c r="H450" s="168"/>
      <c r="I450" s="185"/>
      <c r="J450" s="202" t="s">
        <v>1413</v>
      </c>
      <c r="K450" s="202"/>
      <c r="L450" s="202"/>
      <c r="M450" s="202"/>
      <c r="N450" s="202"/>
      <c r="O450" s="175"/>
      <c r="P450" s="202"/>
      <c r="Q450" s="202"/>
      <c r="R450" s="203"/>
      <c r="S450" s="175"/>
      <c r="T450" s="175"/>
      <c r="U450" s="175"/>
      <c r="V450" s="175"/>
      <c r="W450" s="171"/>
      <c r="X450" s="171"/>
      <c r="Y450" s="171"/>
      <c r="Z450" s="171"/>
      <c r="AA450" s="171"/>
      <c r="AB450" s="171"/>
      <c r="AC450" s="171"/>
      <c r="AD450" s="171"/>
      <c r="AE450" s="171"/>
      <c r="AF450" s="171"/>
      <c r="AG450" s="171"/>
      <c r="AH450" s="171"/>
      <c r="AI450" s="171"/>
      <c r="AJ450" s="171"/>
      <c r="AK450" s="171"/>
      <c r="AL450" s="171"/>
      <c r="AM450" s="171"/>
      <c r="AN450" s="171"/>
      <c r="AO450" s="171"/>
      <c r="AP450" s="171"/>
      <c r="AQ450" s="171"/>
      <c r="AR450" s="171"/>
      <c r="AS450" s="171"/>
      <c r="AT450" s="171"/>
      <c r="AU450" s="171"/>
      <c r="AV450" s="171"/>
      <c r="AW450" s="171"/>
      <c r="AX450" s="171"/>
      <c r="AY450" s="171"/>
      <c r="AZ450" s="171"/>
      <c r="BA450" s="174"/>
      <c r="BB450" s="171"/>
      <c r="BC450" s="171"/>
      <c r="BD450" s="171"/>
      <c r="BE450" s="171"/>
      <c r="BF450" s="171"/>
      <c r="BG450" s="171"/>
      <c r="BH450" s="174"/>
      <c r="BI450" s="174"/>
      <c r="BJ450" s="174"/>
      <c r="BK450" s="174"/>
      <c r="BL450" s="174"/>
      <c r="BM450" s="174"/>
      <c r="BN450" s="174"/>
      <c r="BO450" s="174"/>
      <c r="BP450" s="174"/>
      <c r="BQ450" s="174"/>
      <c r="BR450" s="174"/>
      <c r="BS450" s="174"/>
      <c r="BT450" s="174"/>
      <c r="BU450" s="214"/>
      <c r="BV450" s="214"/>
      <c r="BW450" s="214"/>
      <c r="BX450" s="214"/>
      <c r="BY450" s="214"/>
      <c r="BZ450" s="214"/>
      <c r="CA450" s="214"/>
      <c r="CB450" s="214"/>
      <c r="CC450" s="214"/>
      <c r="CD450" s="214"/>
      <c r="CE450" s="214"/>
      <c r="CF450" s="214"/>
      <c r="CG450" s="214"/>
      <c r="CH450" s="214"/>
      <c r="CI450" s="214"/>
      <c r="CJ450" s="214"/>
      <c r="CK450" s="214"/>
      <c r="CL450" s="214"/>
      <c r="CM450" s="214"/>
      <c r="CN450" s="214"/>
      <c r="CO450" s="214"/>
      <c r="CP450" s="214"/>
      <c r="CQ450" s="214"/>
      <c r="CR450" s="214"/>
      <c r="CS450" s="214"/>
      <c r="CT450" s="214"/>
      <c r="CU450" s="214"/>
      <c r="CV450" s="214"/>
      <c r="CW450" s="214"/>
      <c r="CX450" s="214"/>
      <c r="CY450" s="214"/>
      <c r="CZ450" s="214"/>
      <c r="DA450" s="214"/>
      <c r="DB450" s="214"/>
      <c r="DC450" s="214"/>
      <c r="DD450" s="214"/>
      <c r="DE450" s="214"/>
      <c r="DF450" s="214"/>
      <c r="DG450" s="214"/>
      <c r="DH450" s="214"/>
      <c r="DI450" s="214"/>
      <c r="DJ450" s="214"/>
      <c r="DK450" s="214"/>
      <c r="DL450" s="214"/>
      <c r="DM450" s="214"/>
      <c r="DN450" s="214"/>
      <c r="DO450" s="214"/>
      <c r="DP450" s="214"/>
      <c r="DQ450" s="214"/>
      <c r="DR450" s="214"/>
      <c r="DS450" s="214"/>
      <c r="DT450" s="214"/>
      <c r="DU450" s="214"/>
      <c r="DV450" s="214"/>
      <c r="DW450" s="214"/>
      <c r="DX450" s="214"/>
      <c r="DY450" s="214"/>
      <c r="DZ450" s="214"/>
      <c r="EA450" s="214"/>
      <c r="EB450" s="214"/>
      <c r="EC450" s="214"/>
      <c r="ED450" s="214"/>
      <c r="EE450" s="214"/>
      <c r="EF450" s="214"/>
      <c r="EG450" s="214"/>
      <c r="EH450" s="214"/>
      <c r="EI450" s="214"/>
      <c r="EJ450" s="214"/>
      <c r="EK450" s="214"/>
      <c r="EL450" s="214"/>
      <c r="EM450" s="214"/>
      <c r="EN450" s="214"/>
      <c r="EO450" s="214"/>
      <c r="EP450" s="214"/>
      <c r="EQ450" s="214"/>
      <c r="ER450" s="214"/>
      <c r="ES450" s="214"/>
      <c r="ET450" s="214"/>
      <c r="EU450" s="214"/>
      <c r="EV450" s="214"/>
      <c r="EW450" s="214"/>
      <c r="EX450" s="214"/>
      <c r="EY450" s="214"/>
      <c r="EZ450" s="214"/>
      <c r="FA450" s="214"/>
      <c r="FB450" s="214"/>
      <c r="FC450" s="214"/>
      <c r="FD450" s="214"/>
      <c r="FE450" s="214"/>
      <c r="FF450" s="214"/>
      <c r="FG450" s="214"/>
      <c r="FH450" s="214"/>
      <c r="FI450" s="214"/>
      <c r="FJ450" s="214"/>
      <c r="FK450" s="214"/>
      <c r="FL450" s="214"/>
      <c r="FM450" s="214"/>
      <c r="FN450" s="214"/>
      <c r="FO450" s="214"/>
      <c r="FP450" s="214"/>
      <c r="FQ450" s="214"/>
      <c r="FR450" s="214"/>
      <c r="FS450" s="214"/>
      <c r="FT450" s="214"/>
      <c r="FU450" s="214"/>
      <c r="FV450" s="214"/>
      <c r="FW450" s="214"/>
      <c r="FX450" s="214"/>
      <c r="FY450" s="214"/>
      <c r="FZ450" s="214"/>
      <c r="GA450" s="214"/>
      <c r="GB450" s="214"/>
      <c r="GC450" s="214"/>
      <c r="GD450" s="214"/>
      <c r="GE450" s="214"/>
      <c r="GF450" s="214"/>
      <c r="GG450" s="214"/>
      <c r="GH450" s="214"/>
      <c r="GI450" s="214"/>
      <c r="GJ450" s="214"/>
      <c r="GK450" s="214"/>
      <c r="GL450" s="214"/>
      <c r="GM450" s="214"/>
      <c r="GN450" s="214"/>
      <c r="GO450" s="214"/>
      <c r="GP450" s="214"/>
      <c r="GQ450" s="214"/>
      <c r="GR450" s="214"/>
      <c r="GS450" s="214"/>
      <c r="GT450" s="214"/>
      <c r="GU450" s="214"/>
      <c r="GV450" s="214"/>
      <c r="GW450" s="214"/>
      <c r="GX450" s="214"/>
      <c r="GY450" s="214"/>
      <c r="GZ450" s="214"/>
      <c r="HA450" s="214"/>
      <c r="HB450" s="214"/>
      <c r="HC450" s="214"/>
      <c r="HD450" s="214"/>
      <c r="HE450" s="214"/>
      <c r="HF450" s="214"/>
      <c r="HG450" s="214"/>
      <c r="HH450" s="214"/>
      <c r="HI450" s="214"/>
      <c r="HJ450" s="214"/>
      <c r="HK450" s="214"/>
      <c r="HL450" s="214"/>
      <c r="HM450" s="214"/>
      <c r="HN450" s="214"/>
      <c r="HO450" s="214"/>
      <c r="HP450" s="214"/>
      <c r="HQ450" s="214"/>
      <c r="HR450" s="214"/>
      <c r="HS450" s="214"/>
      <c r="HT450" s="214"/>
      <c r="HU450" s="214"/>
      <c r="HV450" s="214"/>
      <c r="HW450" s="214"/>
      <c r="HX450" s="214"/>
      <c r="HY450" s="214"/>
      <c r="HZ450" s="214"/>
      <c r="IA450" s="214"/>
      <c r="IB450" s="214"/>
      <c r="IC450" s="214"/>
      <c r="ID450" s="214"/>
      <c r="IE450" s="214"/>
      <c r="IF450" s="214"/>
      <c r="IG450" s="214"/>
      <c r="IH450" s="214"/>
      <c r="II450" s="214"/>
      <c r="IJ450" s="214"/>
      <c r="IK450" s="214"/>
      <c r="IL450" s="214"/>
      <c r="IM450" s="214"/>
      <c r="IN450" s="214"/>
      <c r="IO450" s="214"/>
      <c r="IP450" s="214"/>
      <c r="IQ450" s="214"/>
      <c r="IR450" s="214"/>
      <c r="IS450" s="214"/>
      <c r="IT450" s="214"/>
      <c r="IU450" s="214"/>
      <c r="IV450" s="214"/>
      <c r="IW450" s="214"/>
      <c r="IX450" s="214"/>
      <c r="IY450" s="214"/>
      <c r="IZ450" s="214"/>
      <c r="JA450" s="214"/>
      <c r="JB450" s="214"/>
      <c r="JC450" s="214"/>
      <c r="JD450" s="214"/>
      <c r="JE450" s="214"/>
      <c r="JF450" s="214"/>
      <c r="JG450" s="214"/>
      <c r="JH450" s="214"/>
      <c r="JI450" s="214"/>
      <c r="JJ450" s="214"/>
      <c r="JK450" s="214"/>
      <c r="JL450" s="214"/>
      <c r="JM450" s="214"/>
      <c r="JN450" s="214"/>
      <c r="JO450" s="214"/>
      <c r="JP450" s="214"/>
      <c r="JQ450" s="214"/>
      <c r="JR450" s="214"/>
      <c r="JS450" s="214"/>
      <c r="JT450" s="214"/>
      <c r="JU450" s="214"/>
      <c r="JV450" s="214"/>
      <c r="JW450" s="214"/>
      <c r="JX450" s="214"/>
      <c r="JY450" s="214"/>
      <c r="JZ450" s="214"/>
      <c r="KA450" s="214"/>
      <c r="KB450" s="214"/>
      <c r="KC450" s="214"/>
      <c r="KD450" s="214"/>
      <c r="KE450" s="214"/>
      <c r="KF450" s="214"/>
      <c r="KG450" s="214"/>
      <c r="KH450" s="214"/>
      <c r="KI450" s="214"/>
      <c r="KJ450" s="214"/>
      <c r="KK450" s="214"/>
      <c r="KL450" s="214"/>
      <c r="KM450" s="214"/>
      <c r="KN450" s="214"/>
      <c r="KO450" s="214"/>
      <c r="KP450" s="214"/>
      <c r="KQ450" s="214"/>
      <c r="KR450" s="214"/>
      <c r="KS450" s="214"/>
      <c r="KT450" s="214"/>
      <c r="KU450" s="214"/>
      <c r="KV450" s="214"/>
      <c r="KW450" s="214"/>
      <c r="KX450" s="214"/>
      <c r="KY450" s="214"/>
      <c r="KZ450" s="214"/>
      <c r="LA450" s="214"/>
      <c r="LB450" s="214"/>
      <c r="LC450" s="214"/>
      <c r="LD450" s="214"/>
      <c r="LE450" s="214"/>
      <c r="LF450" s="214"/>
      <c r="LG450" s="214"/>
      <c r="LH450" s="214"/>
      <c r="LI450" s="214"/>
      <c r="LJ450" s="214"/>
      <c r="LK450" s="214"/>
      <c r="LL450" s="214"/>
      <c r="LM450" s="214"/>
      <c r="LN450" s="214"/>
      <c r="LO450" s="214"/>
      <c r="LP450" s="214"/>
      <c r="LQ450" s="214"/>
      <c r="LR450" s="214"/>
      <c r="LS450" s="214"/>
      <c r="LT450" s="214"/>
      <c r="LU450" s="214"/>
      <c r="LV450" s="214"/>
      <c r="LW450" s="214"/>
      <c r="LX450" s="214"/>
      <c r="LY450" s="214"/>
      <c r="LZ450" s="214"/>
      <c r="MA450" s="214"/>
      <c r="MB450" s="214"/>
      <c r="MC450" s="214"/>
      <c r="MD450" s="214"/>
      <c r="ME450" s="214"/>
      <c r="MF450" s="214"/>
      <c r="MG450" s="214"/>
      <c r="MH450" s="214"/>
      <c r="MI450" s="214"/>
      <c r="MJ450" s="214"/>
      <c r="MK450" s="214"/>
      <c r="ML450" s="214"/>
      <c r="MM450" s="214"/>
      <c r="MN450" s="214"/>
      <c r="MO450" s="214"/>
      <c r="MP450" s="214"/>
      <c r="MQ450" s="214"/>
      <c r="MR450" s="214"/>
      <c r="MS450" s="214"/>
      <c r="MT450" s="214"/>
      <c r="MU450" s="214"/>
      <c r="MV450" s="214"/>
      <c r="MW450" s="214"/>
      <c r="MX450" s="214"/>
      <c r="MY450" s="214"/>
      <c r="MZ450" s="214"/>
      <c r="NA450" s="214"/>
      <c r="NB450" s="214"/>
      <c r="NC450" s="214"/>
      <c r="ND450" s="214"/>
      <c r="NE450" s="214"/>
      <c r="NF450" s="214"/>
      <c r="NG450" s="214"/>
      <c r="NH450" s="214"/>
      <c r="NI450" s="214"/>
      <c r="NJ450" s="214"/>
      <c r="NK450" s="214"/>
      <c r="NL450" s="214"/>
      <c r="NM450" s="214"/>
      <c r="NN450" s="214"/>
      <c r="NO450" s="214"/>
      <c r="NP450" s="214"/>
      <c r="NQ450" s="214"/>
      <c r="NR450" s="214"/>
      <c r="NS450" s="214"/>
      <c r="NT450" s="214"/>
      <c r="NU450" s="214"/>
      <c r="NV450" s="214"/>
      <c r="NW450" s="214"/>
      <c r="NX450" s="214"/>
      <c r="NY450" s="214"/>
      <c r="NZ450" s="214"/>
      <c r="OA450" s="214"/>
      <c r="OB450" s="214"/>
      <c r="OC450" s="214"/>
      <c r="OD450" s="214"/>
      <c r="OE450" s="214"/>
      <c r="OF450" s="214"/>
      <c r="OG450" s="214"/>
      <c r="OH450" s="214"/>
      <c r="OI450" s="214"/>
      <c r="OJ450" s="214"/>
      <c r="OK450" s="214"/>
      <c r="OL450" s="214"/>
      <c r="OM450" s="214"/>
      <c r="ON450" s="214"/>
      <c r="OO450" s="214"/>
      <c r="OP450" s="214"/>
      <c r="OQ450" s="214"/>
      <c r="OR450" s="214"/>
      <c r="OS450" s="214"/>
      <c r="OT450" s="214"/>
      <c r="OU450" s="214"/>
      <c r="OV450" s="214"/>
      <c r="OW450" s="214"/>
      <c r="OX450" s="214"/>
      <c r="OY450" s="214"/>
      <c r="OZ450" s="214"/>
      <c r="PA450" s="214"/>
      <c r="PB450" s="214"/>
      <c r="PC450" s="214"/>
      <c r="PD450" s="214"/>
      <c r="PE450" s="214"/>
      <c r="PF450" s="214"/>
      <c r="PG450" s="214"/>
      <c r="PH450" s="214"/>
      <c r="PI450" s="214"/>
      <c r="PJ450" s="214"/>
      <c r="PK450" s="214"/>
      <c r="PL450" s="214"/>
      <c r="PM450" s="214"/>
      <c r="PN450" s="214"/>
      <c r="PO450" s="214"/>
      <c r="PP450" s="214"/>
      <c r="PQ450" s="214"/>
      <c r="PR450" s="214"/>
      <c r="PS450" s="214"/>
      <c r="PT450" s="214"/>
      <c r="PU450" s="214"/>
      <c r="PV450" s="214"/>
      <c r="PW450" s="214"/>
      <c r="PX450" s="214"/>
      <c r="PY450" s="214"/>
      <c r="PZ450" s="214"/>
      <c r="QA450" s="214"/>
      <c r="QB450" s="214"/>
      <c r="QC450" s="214"/>
      <c r="QD450" s="214"/>
      <c r="QE450" s="214"/>
      <c r="QF450" s="214"/>
      <c r="QG450" s="214"/>
      <c r="QH450" s="214"/>
      <c r="QI450" s="214"/>
      <c r="QJ450" s="214"/>
      <c r="QK450" s="214"/>
      <c r="QL450" s="214"/>
      <c r="QM450" s="214"/>
      <c r="QN450" s="214"/>
      <c r="QO450" s="214"/>
      <c r="QP450" s="214"/>
      <c r="QQ450" s="214"/>
      <c r="QR450" s="214"/>
      <c r="QS450" s="214"/>
      <c r="QT450" s="214"/>
      <c r="QU450" s="214"/>
      <c r="QV450" s="214"/>
      <c r="QW450" s="214"/>
      <c r="QX450" s="214"/>
      <c r="QY450" s="214"/>
      <c r="QZ450" s="214"/>
      <c r="RA450" s="214"/>
      <c r="RB450" s="214"/>
      <c r="RC450" s="214"/>
      <c r="RD450" s="214"/>
      <c r="RE450" s="214"/>
      <c r="RF450" s="214"/>
      <c r="RG450" s="214"/>
      <c r="RH450" s="214"/>
      <c r="RI450" s="214"/>
      <c r="RJ450" s="214"/>
      <c r="RK450" s="214"/>
      <c r="RL450" s="214"/>
      <c r="RM450" s="214"/>
      <c r="RN450" s="214"/>
      <c r="RO450" s="214"/>
      <c r="RP450" s="214"/>
      <c r="RQ450" s="214"/>
      <c r="RR450" s="214"/>
      <c r="RS450" s="214"/>
      <c r="RT450" s="214"/>
      <c r="RU450" s="214"/>
      <c r="RV450" s="214"/>
      <c r="RW450" s="214"/>
      <c r="RX450" s="214"/>
      <c r="RY450" s="214"/>
      <c r="RZ450" s="214"/>
      <c r="SA450" s="214"/>
      <c r="SB450" s="214"/>
      <c r="SC450" s="214"/>
      <c r="SD450" s="214"/>
      <c r="SE450" s="214"/>
      <c r="SF450" s="214"/>
      <c r="SG450" s="214"/>
      <c r="SH450" s="214"/>
      <c r="SI450" s="214"/>
      <c r="SJ450" s="214"/>
      <c r="SK450" s="214"/>
      <c r="SL450" s="214"/>
      <c r="SM450" s="214"/>
      <c r="SN450" s="214"/>
      <c r="SO450" s="214"/>
      <c r="SP450" s="214"/>
      <c r="SQ450" s="214"/>
      <c r="SR450" s="214"/>
      <c r="SS450" s="214"/>
      <c r="ST450" s="214"/>
      <c r="SU450" s="214"/>
      <c r="SV450" s="214"/>
      <c r="SW450" s="214"/>
      <c r="SX450" s="214"/>
      <c r="SY450" s="214"/>
      <c r="SZ450" s="214"/>
      <c r="TA450" s="214"/>
      <c r="TB450" s="214"/>
      <c r="TC450" s="214"/>
      <c r="TD450" s="214"/>
      <c r="TE450" s="214"/>
      <c r="TF450" s="214"/>
      <c r="TG450" s="214"/>
      <c r="TH450" s="214"/>
      <c r="TI450" s="214"/>
      <c r="TJ450" s="214"/>
      <c r="TK450" s="214"/>
      <c r="TL450" s="214"/>
      <c r="TM450" s="214"/>
      <c r="TN450" s="214"/>
      <c r="TO450" s="214"/>
      <c r="TP450" s="214"/>
      <c r="TQ450" s="214"/>
      <c r="TR450" s="214"/>
      <c r="TS450" s="214"/>
      <c r="TT450" s="214"/>
      <c r="TU450" s="214"/>
      <c r="TV450" s="214"/>
      <c r="TW450" s="214"/>
      <c r="TX450" s="214"/>
      <c r="TY450" s="214"/>
      <c r="TZ450" s="214"/>
      <c r="UA450" s="214"/>
      <c r="UB450" s="214"/>
      <c r="UC450" s="214"/>
      <c r="UD450" s="214"/>
      <c r="UE450" s="214"/>
      <c r="UF450" s="214"/>
      <c r="UG450" s="214"/>
      <c r="UH450" s="214"/>
      <c r="UI450" s="214"/>
      <c r="UJ450" s="214"/>
      <c r="UK450" s="214"/>
      <c r="UL450" s="214"/>
      <c r="UM450" s="214"/>
      <c r="UN450" s="214"/>
      <c r="UO450" s="214"/>
      <c r="UP450" s="214"/>
      <c r="UQ450" s="214"/>
      <c r="UR450" s="214"/>
      <c r="US450" s="214"/>
      <c r="UT450" s="214"/>
      <c r="UU450" s="214"/>
      <c r="UV450" s="214"/>
      <c r="UW450" s="214"/>
      <c r="UX450" s="214"/>
      <c r="UY450" s="214"/>
      <c r="UZ450" s="214"/>
      <c r="VA450" s="214"/>
      <c r="VB450" s="214"/>
      <c r="VC450" s="214"/>
      <c r="VD450" s="214"/>
      <c r="VE450" s="214"/>
      <c r="VF450" s="214"/>
      <c r="VG450" s="214"/>
      <c r="VH450" s="214"/>
      <c r="VI450" s="214"/>
      <c r="VJ450" s="214"/>
      <c r="VK450" s="214"/>
      <c r="VL450" s="214"/>
      <c r="VM450" s="214"/>
      <c r="VN450" s="214"/>
      <c r="VO450" s="214"/>
      <c r="VP450" s="214"/>
      <c r="VQ450" s="214"/>
      <c r="VR450" s="214"/>
      <c r="VS450" s="214"/>
      <c r="VT450" s="214"/>
      <c r="VU450" s="214"/>
      <c r="VV450" s="214"/>
      <c r="VW450" s="214"/>
      <c r="VX450" s="214"/>
      <c r="VY450" s="214"/>
      <c r="VZ450" s="214"/>
      <c r="WA450" s="214"/>
      <c r="WB450" s="214"/>
      <c r="WC450" s="214"/>
      <c r="WD450" s="214"/>
      <c r="WE450" s="214"/>
      <c r="WF450" s="214"/>
      <c r="WG450" s="214"/>
      <c r="WH450" s="214"/>
      <c r="WI450" s="214"/>
      <c r="WJ450" s="214"/>
      <c r="WK450" s="214"/>
      <c r="WL450" s="214"/>
      <c r="WM450" s="214"/>
      <c r="WN450" s="214"/>
      <c r="WO450" s="214"/>
      <c r="WP450" s="214"/>
      <c r="WQ450" s="214"/>
      <c r="WR450" s="214"/>
      <c r="WS450" s="214"/>
      <c r="WT450" s="214"/>
      <c r="WU450" s="214"/>
      <c r="WV450" s="214"/>
      <c r="WW450" s="214"/>
      <c r="WX450" s="214"/>
      <c r="WY450" s="214"/>
      <c r="WZ450" s="214"/>
      <c r="XA450" s="214"/>
      <c r="XB450" s="214"/>
      <c r="XC450" s="214"/>
      <c r="XD450" s="214"/>
      <c r="XE450" s="214"/>
      <c r="XF450" s="214"/>
      <c r="XG450" s="214"/>
      <c r="XH450" s="214"/>
      <c r="XI450" s="214"/>
      <c r="XJ450" s="214"/>
      <c r="XK450" s="214"/>
      <c r="XL450" s="214"/>
      <c r="XM450" s="214"/>
      <c r="XN450" s="214"/>
      <c r="XO450" s="214"/>
      <c r="XP450" s="214"/>
      <c r="XQ450" s="214"/>
      <c r="XR450" s="214"/>
      <c r="XS450" s="214"/>
      <c r="XT450" s="214"/>
      <c r="XU450" s="214"/>
      <c r="XV450" s="214"/>
      <c r="XW450" s="214"/>
      <c r="XX450" s="214"/>
      <c r="XY450" s="214"/>
      <c r="XZ450" s="214"/>
      <c r="YA450" s="214"/>
      <c r="YB450" s="214"/>
      <c r="YC450" s="214"/>
      <c r="YD450" s="214"/>
      <c r="YE450" s="214"/>
      <c r="YF450" s="214"/>
      <c r="YG450" s="214"/>
      <c r="YH450" s="214"/>
      <c r="YI450" s="214"/>
      <c r="YJ450" s="214"/>
      <c r="YK450" s="214"/>
      <c r="YL450" s="214"/>
      <c r="YM450" s="214"/>
      <c r="YN450" s="214"/>
      <c r="YO450" s="214"/>
      <c r="YP450" s="214"/>
      <c r="YQ450" s="214"/>
      <c r="YR450" s="214"/>
      <c r="YS450" s="214"/>
      <c r="YT450" s="214"/>
      <c r="YU450" s="214"/>
      <c r="YV450" s="214"/>
      <c r="YW450" s="214"/>
      <c r="YX450" s="214"/>
      <c r="YY450" s="214"/>
      <c r="YZ450" s="214"/>
      <c r="ZA450" s="214"/>
      <c r="ZB450" s="214"/>
      <c r="ZC450" s="214"/>
      <c r="ZD450" s="214"/>
      <c r="ZE450" s="214"/>
      <c r="ZF450" s="214"/>
      <c r="ZG450" s="214"/>
      <c r="ZH450" s="214"/>
      <c r="ZI450" s="214"/>
      <c r="ZJ450" s="214"/>
      <c r="ZK450" s="214"/>
      <c r="ZL450" s="214"/>
      <c r="ZM450" s="214"/>
      <c r="ZN450" s="214"/>
      <c r="ZO450" s="214"/>
      <c r="ZP450" s="214"/>
      <c r="ZQ450" s="214"/>
      <c r="ZR450" s="214"/>
      <c r="ZS450" s="214"/>
      <c r="ZT450" s="214"/>
      <c r="ZU450" s="214"/>
      <c r="ZV450" s="214"/>
      <c r="ZW450" s="214"/>
      <c r="ZX450" s="214"/>
      <c r="ZY450" s="214"/>
      <c r="ZZ450" s="214"/>
      <c r="AAA450" s="214"/>
      <c r="AAB450" s="214"/>
      <c r="AAC450" s="214"/>
      <c r="AAD450" s="214"/>
      <c r="AAE450" s="214"/>
      <c r="AAF450" s="214"/>
      <c r="AAG450" s="214"/>
      <c r="AAH450" s="214"/>
      <c r="AAI450" s="214"/>
      <c r="AAJ450" s="214"/>
      <c r="AAK450" s="214"/>
      <c r="AAL450" s="214"/>
      <c r="AAM450" s="214"/>
      <c r="AAN450" s="214"/>
      <c r="AAO450" s="214"/>
      <c r="AAP450" s="214"/>
      <c r="AAQ450" s="214"/>
      <c r="AAR450" s="214"/>
      <c r="AAS450" s="214"/>
      <c r="AAT450" s="214"/>
      <c r="AAU450" s="214"/>
      <c r="AAV450" s="214"/>
      <c r="AAW450" s="214"/>
      <c r="AAX450" s="214"/>
      <c r="AAY450" s="214"/>
      <c r="AAZ450" s="214"/>
      <c r="ABA450" s="214"/>
      <c r="ABB450" s="214"/>
      <c r="ABC450" s="214"/>
      <c r="ABD450" s="214"/>
      <c r="ABE450" s="214"/>
      <c r="ABF450" s="214"/>
      <c r="ABG450" s="214"/>
      <c r="ABH450" s="214"/>
      <c r="ABI450" s="214"/>
      <c r="ABJ450" s="214"/>
      <c r="ABK450" s="214"/>
      <c r="ABL450" s="214"/>
      <c r="ABM450" s="214"/>
      <c r="ABN450" s="214"/>
      <c r="ABO450" s="214"/>
      <c r="ABP450" s="214"/>
      <c r="ABQ450" s="214"/>
      <c r="ABR450" s="214"/>
      <c r="ABS450" s="214"/>
      <c r="ABT450" s="214"/>
      <c r="ABU450" s="214"/>
      <c r="ABV450" s="214"/>
      <c r="ABW450" s="214"/>
      <c r="ABX450" s="214"/>
      <c r="ABY450" s="214"/>
      <c r="ABZ450" s="214"/>
      <c r="ACA450" s="214"/>
      <c r="ACB450" s="214"/>
      <c r="ACC450" s="214"/>
      <c r="ACD450" s="214"/>
      <c r="ACE450" s="214"/>
      <c r="ACF450" s="214"/>
      <c r="ACG450" s="214"/>
      <c r="ACH450" s="214"/>
      <c r="ACI450" s="214"/>
      <c r="ACJ450" s="214"/>
      <c r="ACK450" s="214"/>
      <c r="ACL450" s="214"/>
      <c r="ACM450" s="214"/>
      <c r="ACN450" s="214"/>
      <c r="ACO450" s="214"/>
      <c r="ACP450" s="214"/>
      <c r="ACQ450" s="214"/>
      <c r="ACR450" s="214"/>
      <c r="ACS450" s="214"/>
      <c r="ACT450" s="214"/>
      <c r="ACU450" s="214"/>
      <c r="ACV450" s="214"/>
      <c r="ACW450" s="214"/>
      <c r="ACX450" s="214"/>
      <c r="ACY450" s="214"/>
      <c r="ACZ450" s="214"/>
      <c r="ADA450" s="214"/>
      <c r="ADB450" s="214"/>
      <c r="ADC450" s="214"/>
      <c r="ADD450" s="214"/>
      <c r="ADE450" s="214"/>
      <c r="ADF450" s="214"/>
      <c r="ADG450" s="214"/>
      <c r="ADH450" s="214"/>
      <c r="ADI450" s="214"/>
      <c r="ADJ450" s="214"/>
      <c r="ADK450" s="214"/>
      <c r="ADL450" s="214"/>
      <c r="ADM450" s="214"/>
      <c r="ADN450" s="214"/>
      <c r="ADO450" s="214"/>
      <c r="ADP450" s="214"/>
      <c r="ADQ450" s="214"/>
      <c r="ADR450" s="214"/>
      <c r="ADS450" s="214"/>
      <c r="ADT450" s="214"/>
      <c r="ADU450" s="214"/>
      <c r="ADV450" s="214"/>
      <c r="ADW450" s="214"/>
      <c r="ADX450" s="214"/>
      <c r="ADY450" s="214"/>
      <c r="ADZ450" s="214"/>
      <c r="AEA450" s="214"/>
      <c r="AEB450" s="214"/>
      <c r="AEC450" s="214"/>
      <c r="AED450" s="214"/>
      <c r="AEE450" s="214"/>
      <c r="AEF450" s="214"/>
      <c r="AEG450" s="214"/>
      <c r="AEH450" s="214"/>
      <c r="AEI450" s="214"/>
      <c r="AEJ450" s="214"/>
      <c r="AEK450" s="214"/>
      <c r="AEL450" s="214"/>
      <c r="AEM450" s="214"/>
      <c r="AEN450" s="214"/>
      <c r="AEO450" s="214"/>
      <c r="AEP450" s="214"/>
      <c r="AEQ450" s="214"/>
      <c r="AER450" s="214"/>
      <c r="AES450" s="214"/>
      <c r="AET450" s="214"/>
      <c r="AEU450" s="214"/>
      <c r="AEV450" s="214"/>
      <c r="AEW450" s="214"/>
      <c r="AEX450" s="214"/>
      <c r="AEY450" s="214"/>
      <c r="AEZ450" s="214"/>
      <c r="AFA450" s="214"/>
      <c r="AFB450" s="214"/>
      <c r="AFC450" s="214"/>
      <c r="AFD450" s="214"/>
      <c r="AFE450" s="214"/>
      <c r="AFF450" s="214"/>
      <c r="AFG450" s="214"/>
      <c r="AFH450" s="214"/>
      <c r="AFI450" s="214"/>
      <c r="AFJ450" s="214"/>
      <c r="AFK450" s="214"/>
      <c r="AFL450" s="214"/>
      <c r="AFM450" s="214"/>
      <c r="AFN450" s="214"/>
      <c r="AFO450" s="214"/>
      <c r="AFP450" s="214"/>
      <c r="AFQ450" s="214"/>
      <c r="AFR450" s="214"/>
      <c r="AFS450" s="214"/>
      <c r="AFT450" s="214"/>
      <c r="AFU450" s="214"/>
      <c r="AFV450" s="214"/>
      <c r="AFW450" s="214"/>
      <c r="AFX450" s="214"/>
      <c r="AFY450" s="214"/>
      <c r="AFZ450" s="214"/>
      <c r="AGA450" s="214"/>
      <c r="AGB450" s="214"/>
      <c r="AGC450" s="214"/>
      <c r="AGD450" s="214"/>
      <c r="AGE450" s="214"/>
      <c r="AGF450" s="214"/>
      <c r="AGG450" s="214"/>
      <c r="AGH450" s="214"/>
      <c r="AGI450" s="214"/>
      <c r="AGJ450" s="214"/>
      <c r="AGK450" s="214"/>
      <c r="AGL450" s="214"/>
      <c r="AGM450" s="214"/>
      <c r="AGN450" s="214"/>
      <c r="AGO450" s="214"/>
      <c r="AGP450" s="214"/>
      <c r="AGQ450" s="214"/>
      <c r="AGR450" s="214"/>
      <c r="AGS450" s="214"/>
      <c r="AGT450" s="214"/>
      <c r="AGU450" s="214"/>
      <c r="AGV450" s="214"/>
      <c r="AGW450" s="214"/>
      <c r="AGX450" s="214"/>
      <c r="AGY450" s="214"/>
      <c r="AGZ450" s="214"/>
      <c r="AHA450" s="214"/>
      <c r="AHB450" s="214"/>
      <c r="AHC450" s="214"/>
      <c r="AHD450" s="214"/>
      <c r="AHE450" s="214"/>
      <c r="AHF450" s="214"/>
      <c r="AHG450" s="214"/>
      <c r="AHH450" s="214"/>
      <c r="AHI450" s="214"/>
      <c r="AHJ450" s="214"/>
      <c r="AHK450" s="214"/>
      <c r="AHL450" s="214"/>
      <c r="AHM450" s="214"/>
      <c r="AHN450" s="214"/>
      <c r="AHO450" s="214"/>
      <c r="AHP450" s="214"/>
      <c r="AHQ450" s="214"/>
      <c r="AHR450" s="214"/>
      <c r="AHS450" s="214"/>
      <c r="AHT450" s="214"/>
      <c r="AHU450" s="214"/>
      <c r="AHV450" s="214"/>
      <c r="AHW450" s="214"/>
      <c r="AHX450" s="214"/>
      <c r="AHY450" s="214"/>
      <c r="AHZ450" s="214"/>
      <c r="AIA450" s="214"/>
      <c r="AIB450" s="214"/>
      <c r="AIC450" s="214"/>
      <c r="AID450" s="214"/>
      <c r="AIE450" s="214"/>
      <c r="AIF450" s="214"/>
      <c r="AIG450" s="214"/>
      <c r="AIH450" s="214"/>
      <c r="AII450" s="214"/>
      <c r="AIJ450" s="214"/>
      <c r="AIK450" s="214"/>
      <c r="AIL450" s="214"/>
      <c r="AIM450" s="214"/>
      <c r="AIN450" s="214"/>
      <c r="AIO450" s="214"/>
      <c r="AIP450" s="214"/>
      <c r="AIQ450" s="214"/>
      <c r="AIR450" s="214"/>
      <c r="AIS450" s="214"/>
      <c r="AIT450" s="214"/>
      <c r="AIU450" s="214"/>
      <c r="AIV450" s="214"/>
      <c r="AIW450" s="214"/>
      <c r="AIX450" s="214"/>
      <c r="AIY450" s="214"/>
      <c r="AIZ450" s="214"/>
      <c r="AJA450" s="214"/>
      <c r="AJB450" s="214"/>
      <c r="AJC450" s="214"/>
      <c r="AJD450" s="214"/>
      <c r="AJE450" s="214"/>
      <c r="AJF450" s="214"/>
      <c r="AJG450" s="214"/>
      <c r="AJH450" s="214"/>
      <c r="AJI450" s="214"/>
      <c r="AJJ450" s="214"/>
      <c r="AJK450" s="214"/>
      <c r="AJL450" s="214"/>
      <c r="AJM450" s="214"/>
      <c r="AJN450" s="214"/>
      <c r="AJO450" s="214"/>
      <c r="AJP450" s="214"/>
      <c r="AJQ450" s="214"/>
      <c r="AJR450" s="214"/>
      <c r="AJS450" s="214"/>
      <c r="AJT450" s="214"/>
      <c r="AJU450" s="214"/>
      <c r="AJV450" s="214"/>
      <c r="AJW450" s="214"/>
      <c r="AJX450" s="214"/>
      <c r="AJY450" s="214"/>
      <c r="AJZ450" s="214"/>
      <c r="AKA450" s="214"/>
      <c r="AKB450" s="214"/>
      <c r="AKC450" s="214"/>
      <c r="AKD450" s="214"/>
      <c r="AKE450" s="214"/>
      <c r="AKF450" s="214"/>
      <c r="AKG450" s="214"/>
      <c r="AKH450" s="214"/>
      <c r="AKI450" s="214"/>
      <c r="AKJ450" s="214"/>
      <c r="AKK450" s="214"/>
      <c r="AKL450" s="214"/>
      <c r="AKM450" s="214"/>
      <c r="AKN450" s="214"/>
      <c r="AKO450" s="214"/>
      <c r="AKP450" s="214"/>
      <c r="AKQ450" s="214"/>
      <c r="AKR450" s="214"/>
      <c r="AKS450" s="214"/>
      <c r="AKT450" s="214"/>
      <c r="AKU450" s="214"/>
      <c r="AKV450" s="214"/>
      <c r="AKW450" s="214"/>
      <c r="AKX450" s="214"/>
      <c r="AKY450" s="214"/>
      <c r="AKZ450" s="214"/>
      <c r="ALA450" s="214"/>
      <c r="ALB450" s="214"/>
      <c r="ALC450" s="214"/>
      <c r="ALD450" s="214"/>
      <c r="ALE450" s="214"/>
      <c r="ALF450" s="214"/>
      <c r="ALG450" s="214"/>
      <c r="ALH450" s="214"/>
      <c r="ALI450" s="214"/>
      <c r="ALJ450" s="214"/>
      <c r="ALK450" s="214"/>
      <c r="ALL450" s="214"/>
      <c r="ALM450" s="214"/>
      <c r="ALN450" s="214"/>
      <c r="ALO450" s="214"/>
      <c r="ALP450" s="214"/>
      <c r="ALQ450" s="214"/>
      <c r="ALR450" s="214"/>
      <c r="ALS450" s="214"/>
      <c r="ALT450" s="214"/>
      <c r="ALU450" s="214"/>
      <c r="ALV450" s="214"/>
      <c r="ALW450" s="214"/>
      <c r="ALX450" s="214"/>
      <c r="ALY450" s="214"/>
      <c r="ALZ450" s="214"/>
      <c r="AMA450" s="214"/>
      <c r="AMB450" s="214"/>
      <c r="AMC450" s="214"/>
      <c r="AMD450" s="214"/>
      <c r="AME450" s="214"/>
      <c r="AMF450" s="214"/>
      <c r="AMG450" s="214"/>
      <c r="AMH450" s="214"/>
      <c r="AMI450" s="214"/>
      <c r="AMJ450" s="214"/>
      <c r="AMK450" s="214"/>
      <c r="AML450" s="214"/>
      <c r="AMM450" s="214"/>
      <c r="AMN450" s="214"/>
      <c r="AMO450" s="214"/>
      <c r="AMP450" s="214"/>
      <c r="AMQ450" s="214"/>
      <c r="AMR450" s="214"/>
      <c r="AMS450" s="214"/>
      <c r="AMT450" s="214"/>
      <c r="AMU450" s="214"/>
      <c r="AMV450" s="214"/>
      <c r="AMW450" s="214"/>
      <c r="AMX450" s="214"/>
      <c r="AMY450" s="214"/>
      <c r="AMZ450" s="214"/>
      <c r="ANA450" s="214"/>
      <c r="ANB450" s="214"/>
      <c r="ANC450" s="214"/>
      <c r="AND450" s="214"/>
      <c r="ANE450" s="214"/>
      <c r="ANF450" s="214"/>
      <c r="ANG450" s="214"/>
      <c r="ANH450" s="214"/>
      <c r="ANI450" s="214"/>
      <c r="ANJ450" s="214"/>
      <c r="ANK450" s="214"/>
      <c r="ANL450" s="214"/>
      <c r="ANM450" s="214"/>
      <c r="ANN450" s="214"/>
      <c r="ANO450" s="214"/>
      <c r="ANP450" s="214"/>
      <c r="ANQ450" s="214"/>
      <c r="ANR450" s="214"/>
      <c r="ANS450" s="214"/>
      <c r="ANT450" s="214"/>
      <c r="ANU450" s="214"/>
      <c r="ANV450" s="214"/>
      <c r="ANW450" s="214"/>
      <c r="ANX450" s="214"/>
      <c r="ANY450" s="214"/>
      <c r="ANZ450" s="214"/>
      <c r="AOA450" s="214"/>
      <c r="AOB450" s="214"/>
      <c r="AOC450" s="214"/>
      <c r="AOD450" s="214"/>
      <c r="AOE450" s="214"/>
      <c r="AOF450" s="214"/>
      <c r="AOG450" s="214"/>
      <c r="AOH450" s="214"/>
      <c r="AOI450" s="214"/>
      <c r="AOJ450" s="214"/>
      <c r="AOK450" s="214"/>
      <c r="AOL450" s="214"/>
      <c r="AOM450" s="214"/>
      <c r="AON450" s="214"/>
      <c r="AOO450" s="214"/>
      <c r="AOP450" s="214"/>
      <c r="AOQ450" s="214"/>
      <c r="AOR450" s="214"/>
      <c r="AOS450" s="214"/>
      <c r="AOT450" s="214"/>
      <c r="AOU450" s="214"/>
      <c r="AOV450" s="214"/>
      <c r="AOW450" s="214"/>
      <c r="AOX450" s="214"/>
      <c r="AOY450" s="214"/>
      <c r="AOZ450" s="214"/>
      <c r="APA450" s="214"/>
      <c r="APB450" s="214"/>
      <c r="APC450" s="214"/>
      <c r="APD450" s="214"/>
      <c r="APE450" s="214"/>
      <c r="APF450" s="214"/>
      <c r="APG450" s="214"/>
      <c r="APH450" s="214"/>
      <c r="API450" s="214"/>
      <c r="APJ450" s="214"/>
      <c r="APK450" s="214"/>
      <c r="APL450" s="214"/>
      <c r="APM450" s="214"/>
      <c r="APN450" s="214"/>
      <c r="APO450" s="214"/>
      <c r="APP450" s="214"/>
      <c r="APQ450" s="214"/>
      <c r="APR450" s="214"/>
      <c r="APS450" s="214"/>
      <c r="APT450" s="214"/>
      <c r="APU450" s="214"/>
      <c r="APV450" s="214"/>
      <c r="APW450" s="214"/>
      <c r="APX450" s="214"/>
      <c r="APY450" s="214"/>
      <c r="APZ450" s="214"/>
      <c r="AQA450" s="214"/>
      <c r="AQB450" s="214"/>
      <c r="AQC450" s="214"/>
      <c r="AQD450" s="214"/>
      <c r="AQE450" s="214"/>
      <c r="AQF450" s="214"/>
      <c r="AQG450" s="214"/>
      <c r="AQH450" s="214"/>
      <c r="AQI450" s="214"/>
      <c r="AQJ450" s="214"/>
      <c r="AQK450" s="214"/>
      <c r="AQL450" s="214"/>
      <c r="AQM450" s="214"/>
      <c r="AQN450" s="214"/>
      <c r="AQO450" s="214"/>
      <c r="AQP450" s="214"/>
      <c r="AQQ450" s="214"/>
      <c r="AQR450" s="214"/>
      <c r="AQS450" s="214"/>
      <c r="AQT450" s="214"/>
      <c r="AQU450" s="214"/>
      <c r="AQV450" s="214"/>
      <c r="AQW450" s="214"/>
      <c r="AQX450" s="214"/>
      <c r="AQY450" s="214"/>
      <c r="AQZ450" s="214"/>
    </row>
    <row r="451" spans="1:1144" s="215" customFormat="1" ht="15" customHeight="1">
      <c r="A451" s="185" t="s">
        <v>19</v>
      </c>
      <c r="B451" s="213" t="s">
        <v>70</v>
      </c>
      <c r="C451" s="213" t="s">
        <v>13</v>
      </c>
      <c r="D451" s="213" t="s">
        <v>26</v>
      </c>
      <c r="E451" s="213" t="s">
        <v>237</v>
      </c>
      <c r="F451" s="213"/>
      <c r="G451" s="213"/>
      <c r="H451" s="168"/>
      <c r="I451" s="185"/>
      <c r="J451" s="202" t="s">
        <v>1432</v>
      </c>
      <c r="K451" s="202"/>
      <c r="L451" s="202"/>
      <c r="M451" s="202"/>
      <c r="N451" s="202"/>
      <c r="O451" s="175"/>
      <c r="P451" s="202"/>
      <c r="Q451" s="202"/>
      <c r="R451" s="203"/>
      <c r="S451" s="175"/>
      <c r="T451" s="175"/>
      <c r="U451" s="175"/>
      <c r="V451" s="175"/>
      <c r="W451" s="171"/>
      <c r="X451" s="171"/>
      <c r="Y451" s="171"/>
      <c r="Z451" s="171"/>
      <c r="AA451" s="171"/>
      <c r="AB451" s="171"/>
      <c r="AC451" s="171"/>
      <c r="AD451" s="171"/>
      <c r="AE451" s="171"/>
      <c r="AF451" s="171"/>
      <c r="AG451" s="171"/>
      <c r="AH451" s="171"/>
      <c r="AI451" s="171"/>
      <c r="AJ451" s="171"/>
      <c r="AK451" s="171"/>
      <c r="AL451" s="171"/>
      <c r="AM451" s="171"/>
      <c r="AN451" s="171"/>
      <c r="AO451" s="171"/>
      <c r="AP451" s="171"/>
      <c r="AQ451" s="171"/>
      <c r="AR451" s="171"/>
      <c r="AS451" s="171"/>
      <c r="AT451" s="171"/>
      <c r="AU451" s="171"/>
      <c r="AV451" s="171"/>
      <c r="AW451" s="171"/>
      <c r="AX451" s="171"/>
      <c r="AY451" s="171"/>
      <c r="AZ451" s="171"/>
      <c r="BA451" s="174"/>
      <c r="BB451" s="171"/>
      <c r="BC451" s="171"/>
      <c r="BD451" s="171"/>
      <c r="BE451" s="171"/>
      <c r="BF451" s="171"/>
      <c r="BG451" s="171"/>
      <c r="BH451" s="174"/>
      <c r="BI451" s="174"/>
      <c r="BJ451" s="174"/>
      <c r="BK451" s="174"/>
      <c r="BL451" s="174"/>
      <c r="BM451" s="174"/>
      <c r="BN451" s="174"/>
      <c r="BO451" s="174"/>
      <c r="BP451" s="174"/>
      <c r="BQ451" s="174"/>
      <c r="BR451" s="174"/>
      <c r="BS451" s="174"/>
      <c r="BT451" s="174"/>
      <c r="BU451" s="214"/>
      <c r="BV451" s="214"/>
      <c r="BW451" s="214"/>
      <c r="BX451" s="214"/>
      <c r="BY451" s="214"/>
      <c r="BZ451" s="214"/>
      <c r="CA451" s="214"/>
      <c r="CB451" s="214"/>
      <c r="CC451" s="214"/>
      <c r="CD451" s="214"/>
      <c r="CE451" s="214"/>
      <c r="CF451" s="214"/>
      <c r="CG451" s="214"/>
      <c r="CH451" s="214"/>
      <c r="CI451" s="214"/>
      <c r="CJ451" s="214"/>
      <c r="CK451" s="214"/>
      <c r="CL451" s="214"/>
      <c r="CM451" s="214"/>
      <c r="CN451" s="214"/>
      <c r="CO451" s="214"/>
      <c r="CP451" s="214"/>
      <c r="CQ451" s="214"/>
      <c r="CR451" s="214"/>
      <c r="CS451" s="214"/>
      <c r="CT451" s="214"/>
      <c r="CU451" s="214"/>
      <c r="CV451" s="214"/>
      <c r="CW451" s="214"/>
      <c r="CX451" s="214"/>
      <c r="CY451" s="214"/>
      <c r="CZ451" s="214"/>
      <c r="DA451" s="214"/>
      <c r="DB451" s="214"/>
      <c r="DC451" s="214"/>
      <c r="DD451" s="214"/>
      <c r="DE451" s="214"/>
      <c r="DF451" s="214"/>
      <c r="DG451" s="214"/>
      <c r="DH451" s="214"/>
      <c r="DI451" s="214"/>
      <c r="DJ451" s="214"/>
      <c r="DK451" s="214"/>
      <c r="DL451" s="214"/>
      <c r="DM451" s="214"/>
      <c r="DN451" s="214"/>
      <c r="DO451" s="214"/>
      <c r="DP451" s="214"/>
      <c r="DQ451" s="214"/>
      <c r="DR451" s="214"/>
      <c r="DS451" s="214"/>
      <c r="DT451" s="214"/>
      <c r="DU451" s="214"/>
      <c r="DV451" s="214"/>
      <c r="DW451" s="214"/>
      <c r="DX451" s="214"/>
      <c r="DY451" s="214"/>
      <c r="DZ451" s="214"/>
      <c r="EA451" s="214"/>
      <c r="EB451" s="214"/>
      <c r="EC451" s="214"/>
      <c r="ED451" s="214"/>
      <c r="EE451" s="214"/>
      <c r="EF451" s="214"/>
      <c r="EG451" s="214"/>
      <c r="EH451" s="214"/>
      <c r="EI451" s="214"/>
      <c r="EJ451" s="214"/>
      <c r="EK451" s="214"/>
      <c r="EL451" s="214"/>
      <c r="EM451" s="214"/>
      <c r="EN451" s="214"/>
      <c r="EO451" s="214"/>
      <c r="EP451" s="214"/>
      <c r="EQ451" s="214"/>
      <c r="ER451" s="214"/>
      <c r="ES451" s="214"/>
      <c r="ET451" s="214"/>
      <c r="EU451" s="214"/>
      <c r="EV451" s="214"/>
      <c r="EW451" s="214"/>
      <c r="EX451" s="214"/>
      <c r="EY451" s="214"/>
      <c r="EZ451" s="214"/>
      <c r="FA451" s="214"/>
      <c r="FB451" s="214"/>
      <c r="FC451" s="214"/>
      <c r="FD451" s="214"/>
      <c r="FE451" s="214"/>
      <c r="FF451" s="214"/>
      <c r="FG451" s="214"/>
      <c r="FH451" s="214"/>
      <c r="FI451" s="214"/>
      <c r="FJ451" s="214"/>
      <c r="FK451" s="214"/>
      <c r="FL451" s="214"/>
      <c r="FM451" s="214"/>
      <c r="FN451" s="214"/>
      <c r="FO451" s="214"/>
      <c r="FP451" s="214"/>
      <c r="FQ451" s="214"/>
      <c r="FR451" s="214"/>
      <c r="FS451" s="214"/>
      <c r="FT451" s="214"/>
      <c r="FU451" s="214"/>
      <c r="FV451" s="214"/>
      <c r="FW451" s="214"/>
      <c r="FX451" s="214"/>
      <c r="FY451" s="214"/>
      <c r="FZ451" s="214"/>
      <c r="GA451" s="214"/>
      <c r="GB451" s="214"/>
      <c r="GC451" s="214"/>
      <c r="GD451" s="214"/>
      <c r="GE451" s="214"/>
      <c r="GF451" s="214"/>
      <c r="GG451" s="214"/>
      <c r="GH451" s="214"/>
      <c r="GI451" s="214"/>
      <c r="GJ451" s="214"/>
      <c r="GK451" s="214"/>
      <c r="GL451" s="214"/>
      <c r="GM451" s="214"/>
      <c r="GN451" s="214"/>
      <c r="GO451" s="214"/>
      <c r="GP451" s="214"/>
      <c r="GQ451" s="214"/>
      <c r="GR451" s="214"/>
      <c r="GS451" s="214"/>
      <c r="GT451" s="214"/>
      <c r="GU451" s="214"/>
      <c r="GV451" s="214"/>
      <c r="GW451" s="214"/>
      <c r="GX451" s="214"/>
      <c r="GY451" s="214"/>
      <c r="GZ451" s="214"/>
      <c r="HA451" s="214"/>
      <c r="HB451" s="214"/>
      <c r="HC451" s="214"/>
      <c r="HD451" s="214"/>
      <c r="HE451" s="214"/>
      <c r="HF451" s="214"/>
      <c r="HG451" s="214"/>
      <c r="HH451" s="214"/>
      <c r="HI451" s="214"/>
      <c r="HJ451" s="214"/>
      <c r="HK451" s="214"/>
      <c r="HL451" s="214"/>
      <c r="HM451" s="214"/>
      <c r="HN451" s="214"/>
      <c r="HO451" s="214"/>
      <c r="HP451" s="214"/>
      <c r="HQ451" s="214"/>
      <c r="HR451" s="214"/>
      <c r="HS451" s="214"/>
      <c r="HT451" s="214"/>
      <c r="HU451" s="214"/>
      <c r="HV451" s="214"/>
      <c r="HW451" s="214"/>
      <c r="HX451" s="214"/>
      <c r="HY451" s="214"/>
      <c r="HZ451" s="214"/>
      <c r="IA451" s="214"/>
      <c r="IB451" s="214"/>
      <c r="IC451" s="214"/>
      <c r="ID451" s="214"/>
      <c r="IE451" s="214"/>
      <c r="IF451" s="214"/>
      <c r="IG451" s="214"/>
      <c r="IH451" s="214"/>
      <c r="II451" s="214"/>
      <c r="IJ451" s="214"/>
      <c r="IK451" s="214"/>
      <c r="IL451" s="214"/>
      <c r="IM451" s="214"/>
      <c r="IN451" s="214"/>
      <c r="IO451" s="214"/>
      <c r="IP451" s="214"/>
      <c r="IQ451" s="214"/>
      <c r="IR451" s="214"/>
      <c r="IS451" s="214"/>
      <c r="IT451" s="214"/>
      <c r="IU451" s="214"/>
      <c r="IV451" s="214"/>
      <c r="IW451" s="214"/>
      <c r="IX451" s="214"/>
      <c r="IY451" s="214"/>
      <c r="IZ451" s="214"/>
      <c r="JA451" s="214"/>
      <c r="JB451" s="214"/>
      <c r="JC451" s="214"/>
      <c r="JD451" s="214"/>
      <c r="JE451" s="214"/>
      <c r="JF451" s="214"/>
      <c r="JG451" s="214"/>
      <c r="JH451" s="214"/>
      <c r="JI451" s="214"/>
      <c r="JJ451" s="214"/>
      <c r="JK451" s="214"/>
      <c r="JL451" s="214"/>
      <c r="JM451" s="214"/>
      <c r="JN451" s="214"/>
      <c r="JO451" s="214"/>
      <c r="JP451" s="214"/>
      <c r="JQ451" s="214"/>
      <c r="JR451" s="214"/>
      <c r="JS451" s="214"/>
      <c r="JT451" s="214"/>
      <c r="JU451" s="214"/>
      <c r="JV451" s="214"/>
      <c r="JW451" s="214"/>
      <c r="JX451" s="214"/>
      <c r="JY451" s="214"/>
      <c r="JZ451" s="214"/>
      <c r="KA451" s="214"/>
      <c r="KB451" s="214"/>
      <c r="KC451" s="214"/>
      <c r="KD451" s="214"/>
      <c r="KE451" s="214"/>
      <c r="KF451" s="214"/>
      <c r="KG451" s="214"/>
      <c r="KH451" s="214"/>
      <c r="KI451" s="214"/>
      <c r="KJ451" s="214"/>
      <c r="KK451" s="214"/>
      <c r="KL451" s="214"/>
      <c r="KM451" s="214"/>
      <c r="KN451" s="214"/>
      <c r="KO451" s="214"/>
      <c r="KP451" s="214"/>
      <c r="KQ451" s="214"/>
      <c r="KR451" s="214"/>
      <c r="KS451" s="214"/>
      <c r="KT451" s="214"/>
      <c r="KU451" s="214"/>
      <c r="KV451" s="214"/>
      <c r="KW451" s="214"/>
      <c r="KX451" s="214"/>
      <c r="KY451" s="214"/>
      <c r="KZ451" s="214"/>
      <c r="LA451" s="214"/>
      <c r="LB451" s="214"/>
      <c r="LC451" s="214"/>
      <c r="LD451" s="214"/>
      <c r="LE451" s="214"/>
      <c r="LF451" s="214"/>
      <c r="LG451" s="214"/>
      <c r="LH451" s="214"/>
      <c r="LI451" s="214"/>
      <c r="LJ451" s="214"/>
      <c r="LK451" s="214"/>
      <c r="LL451" s="214"/>
      <c r="LM451" s="214"/>
      <c r="LN451" s="214"/>
      <c r="LO451" s="214"/>
      <c r="LP451" s="214"/>
      <c r="LQ451" s="214"/>
      <c r="LR451" s="214"/>
      <c r="LS451" s="214"/>
      <c r="LT451" s="214"/>
      <c r="LU451" s="214"/>
      <c r="LV451" s="214"/>
      <c r="LW451" s="214"/>
      <c r="LX451" s="214"/>
      <c r="LY451" s="214"/>
      <c r="LZ451" s="214"/>
      <c r="MA451" s="214"/>
      <c r="MB451" s="214"/>
      <c r="MC451" s="214"/>
      <c r="MD451" s="214"/>
      <c r="ME451" s="214"/>
      <c r="MF451" s="214"/>
      <c r="MG451" s="214"/>
      <c r="MH451" s="214"/>
      <c r="MI451" s="214"/>
      <c r="MJ451" s="214"/>
      <c r="MK451" s="214"/>
      <c r="ML451" s="214"/>
      <c r="MM451" s="214"/>
      <c r="MN451" s="214"/>
      <c r="MO451" s="214"/>
      <c r="MP451" s="214"/>
      <c r="MQ451" s="214"/>
      <c r="MR451" s="214"/>
      <c r="MS451" s="214"/>
      <c r="MT451" s="214"/>
      <c r="MU451" s="214"/>
      <c r="MV451" s="214"/>
      <c r="MW451" s="214"/>
      <c r="MX451" s="214"/>
      <c r="MY451" s="214"/>
      <c r="MZ451" s="214"/>
      <c r="NA451" s="214"/>
      <c r="NB451" s="214"/>
      <c r="NC451" s="214"/>
      <c r="ND451" s="214"/>
      <c r="NE451" s="214"/>
      <c r="NF451" s="214"/>
      <c r="NG451" s="214"/>
      <c r="NH451" s="214"/>
      <c r="NI451" s="214"/>
      <c r="NJ451" s="214"/>
      <c r="NK451" s="214"/>
      <c r="NL451" s="214"/>
      <c r="NM451" s="214"/>
      <c r="NN451" s="214"/>
      <c r="NO451" s="214"/>
      <c r="NP451" s="214"/>
      <c r="NQ451" s="214"/>
      <c r="NR451" s="214"/>
      <c r="NS451" s="214"/>
      <c r="NT451" s="214"/>
      <c r="NU451" s="214"/>
      <c r="NV451" s="214"/>
      <c r="NW451" s="214"/>
      <c r="NX451" s="214"/>
      <c r="NY451" s="214"/>
      <c r="NZ451" s="214"/>
      <c r="OA451" s="214"/>
      <c r="OB451" s="214"/>
      <c r="OC451" s="214"/>
      <c r="OD451" s="214"/>
      <c r="OE451" s="214"/>
      <c r="OF451" s="214"/>
      <c r="OG451" s="214"/>
      <c r="OH451" s="214"/>
      <c r="OI451" s="214"/>
      <c r="OJ451" s="214"/>
      <c r="OK451" s="214"/>
      <c r="OL451" s="214"/>
      <c r="OM451" s="214"/>
      <c r="ON451" s="214"/>
      <c r="OO451" s="214"/>
      <c r="OP451" s="214"/>
      <c r="OQ451" s="214"/>
      <c r="OR451" s="214"/>
      <c r="OS451" s="214"/>
      <c r="OT451" s="214"/>
      <c r="OU451" s="214"/>
      <c r="OV451" s="214"/>
      <c r="OW451" s="214"/>
      <c r="OX451" s="214"/>
      <c r="OY451" s="214"/>
      <c r="OZ451" s="214"/>
      <c r="PA451" s="214"/>
      <c r="PB451" s="214"/>
      <c r="PC451" s="214"/>
      <c r="PD451" s="214"/>
      <c r="PE451" s="214"/>
      <c r="PF451" s="214"/>
      <c r="PG451" s="214"/>
      <c r="PH451" s="214"/>
      <c r="PI451" s="214"/>
      <c r="PJ451" s="214"/>
      <c r="PK451" s="214"/>
      <c r="PL451" s="214"/>
      <c r="PM451" s="214"/>
      <c r="PN451" s="214"/>
      <c r="PO451" s="214"/>
      <c r="PP451" s="214"/>
      <c r="PQ451" s="214"/>
      <c r="PR451" s="214"/>
      <c r="PS451" s="214"/>
      <c r="PT451" s="214"/>
      <c r="PU451" s="214"/>
      <c r="PV451" s="214"/>
      <c r="PW451" s="214"/>
      <c r="PX451" s="214"/>
      <c r="PY451" s="214"/>
      <c r="PZ451" s="214"/>
      <c r="QA451" s="214"/>
      <c r="QB451" s="214"/>
      <c r="QC451" s="214"/>
      <c r="QD451" s="214"/>
      <c r="QE451" s="214"/>
      <c r="QF451" s="214"/>
      <c r="QG451" s="214"/>
      <c r="QH451" s="214"/>
      <c r="QI451" s="214"/>
      <c r="QJ451" s="214"/>
      <c r="QK451" s="214"/>
      <c r="QL451" s="214"/>
      <c r="QM451" s="214"/>
      <c r="QN451" s="214"/>
      <c r="QO451" s="214"/>
      <c r="QP451" s="214"/>
      <c r="QQ451" s="214"/>
      <c r="QR451" s="214"/>
      <c r="QS451" s="214"/>
      <c r="QT451" s="214"/>
      <c r="QU451" s="214"/>
      <c r="QV451" s="214"/>
      <c r="QW451" s="214"/>
      <c r="QX451" s="214"/>
      <c r="QY451" s="214"/>
      <c r="QZ451" s="214"/>
      <c r="RA451" s="214"/>
      <c r="RB451" s="214"/>
      <c r="RC451" s="214"/>
      <c r="RD451" s="214"/>
      <c r="RE451" s="214"/>
      <c r="RF451" s="214"/>
      <c r="RG451" s="214"/>
      <c r="RH451" s="214"/>
      <c r="RI451" s="214"/>
      <c r="RJ451" s="214"/>
      <c r="RK451" s="214"/>
      <c r="RL451" s="214"/>
      <c r="RM451" s="214"/>
      <c r="RN451" s="214"/>
      <c r="RO451" s="214"/>
      <c r="RP451" s="214"/>
      <c r="RQ451" s="214"/>
      <c r="RR451" s="214"/>
      <c r="RS451" s="214"/>
      <c r="RT451" s="214"/>
      <c r="RU451" s="214"/>
      <c r="RV451" s="214"/>
      <c r="RW451" s="214"/>
      <c r="RX451" s="214"/>
      <c r="RY451" s="214"/>
      <c r="RZ451" s="214"/>
      <c r="SA451" s="214"/>
      <c r="SB451" s="214"/>
      <c r="SC451" s="214"/>
      <c r="SD451" s="214"/>
      <c r="SE451" s="214"/>
      <c r="SF451" s="214"/>
      <c r="SG451" s="214"/>
      <c r="SH451" s="214"/>
      <c r="SI451" s="214"/>
      <c r="SJ451" s="214"/>
      <c r="SK451" s="214"/>
      <c r="SL451" s="214"/>
      <c r="SM451" s="214"/>
      <c r="SN451" s="214"/>
      <c r="SO451" s="214"/>
      <c r="SP451" s="214"/>
      <c r="SQ451" s="214"/>
      <c r="SR451" s="214"/>
      <c r="SS451" s="214"/>
      <c r="ST451" s="214"/>
      <c r="SU451" s="214"/>
      <c r="SV451" s="214"/>
      <c r="SW451" s="214"/>
      <c r="SX451" s="214"/>
      <c r="SY451" s="214"/>
      <c r="SZ451" s="214"/>
      <c r="TA451" s="214"/>
      <c r="TB451" s="214"/>
      <c r="TC451" s="214"/>
      <c r="TD451" s="214"/>
      <c r="TE451" s="214"/>
      <c r="TF451" s="214"/>
      <c r="TG451" s="214"/>
      <c r="TH451" s="214"/>
      <c r="TI451" s="214"/>
      <c r="TJ451" s="214"/>
      <c r="TK451" s="214"/>
      <c r="TL451" s="214"/>
      <c r="TM451" s="214"/>
      <c r="TN451" s="214"/>
      <c r="TO451" s="214"/>
      <c r="TP451" s="214"/>
      <c r="TQ451" s="214"/>
      <c r="TR451" s="214"/>
      <c r="TS451" s="214"/>
      <c r="TT451" s="214"/>
      <c r="TU451" s="214"/>
      <c r="TV451" s="214"/>
      <c r="TW451" s="214"/>
      <c r="TX451" s="214"/>
      <c r="TY451" s="214"/>
      <c r="TZ451" s="214"/>
      <c r="UA451" s="214"/>
      <c r="UB451" s="214"/>
      <c r="UC451" s="214"/>
      <c r="UD451" s="214"/>
      <c r="UE451" s="214"/>
      <c r="UF451" s="214"/>
      <c r="UG451" s="214"/>
      <c r="UH451" s="214"/>
      <c r="UI451" s="214"/>
      <c r="UJ451" s="214"/>
      <c r="UK451" s="214"/>
      <c r="UL451" s="214"/>
      <c r="UM451" s="214"/>
      <c r="UN451" s="214"/>
      <c r="UO451" s="214"/>
      <c r="UP451" s="214"/>
      <c r="UQ451" s="214"/>
      <c r="UR451" s="214"/>
      <c r="US451" s="214"/>
      <c r="UT451" s="214"/>
      <c r="UU451" s="214"/>
      <c r="UV451" s="214"/>
      <c r="UW451" s="214"/>
      <c r="UX451" s="214"/>
      <c r="UY451" s="214"/>
      <c r="UZ451" s="214"/>
      <c r="VA451" s="214"/>
      <c r="VB451" s="214"/>
      <c r="VC451" s="214"/>
      <c r="VD451" s="214"/>
      <c r="VE451" s="214"/>
      <c r="VF451" s="214"/>
      <c r="VG451" s="214"/>
      <c r="VH451" s="214"/>
      <c r="VI451" s="214"/>
      <c r="VJ451" s="214"/>
      <c r="VK451" s="214"/>
      <c r="VL451" s="214"/>
      <c r="VM451" s="214"/>
      <c r="VN451" s="214"/>
      <c r="VO451" s="214"/>
      <c r="VP451" s="214"/>
      <c r="VQ451" s="214"/>
      <c r="VR451" s="214"/>
      <c r="VS451" s="214"/>
      <c r="VT451" s="214"/>
      <c r="VU451" s="214"/>
      <c r="VV451" s="214"/>
      <c r="VW451" s="214"/>
      <c r="VX451" s="214"/>
      <c r="VY451" s="214"/>
      <c r="VZ451" s="214"/>
      <c r="WA451" s="214"/>
      <c r="WB451" s="214"/>
      <c r="WC451" s="214"/>
      <c r="WD451" s="214"/>
      <c r="WE451" s="214"/>
      <c r="WF451" s="214"/>
      <c r="WG451" s="214"/>
      <c r="WH451" s="214"/>
      <c r="WI451" s="214"/>
      <c r="WJ451" s="214"/>
      <c r="WK451" s="214"/>
      <c r="WL451" s="214"/>
      <c r="WM451" s="214"/>
      <c r="WN451" s="214"/>
      <c r="WO451" s="214"/>
      <c r="WP451" s="214"/>
      <c r="WQ451" s="214"/>
      <c r="WR451" s="214"/>
      <c r="WS451" s="214"/>
      <c r="WT451" s="214"/>
      <c r="WU451" s="214"/>
      <c r="WV451" s="214"/>
      <c r="WW451" s="214"/>
      <c r="WX451" s="214"/>
      <c r="WY451" s="214"/>
      <c r="WZ451" s="214"/>
      <c r="XA451" s="214"/>
      <c r="XB451" s="214"/>
      <c r="XC451" s="214"/>
      <c r="XD451" s="214"/>
      <c r="XE451" s="214"/>
      <c r="XF451" s="214"/>
      <c r="XG451" s="214"/>
      <c r="XH451" s="214"/>
      <c r="XI451" s="214"/>
      <c r="XJ451" s="214"/>
      <c r="XK451" s="214"/>
      <c r="XL451" s="214"/>
      <c r="XM451" s="214"/>
      <c r="XN451" s="214"/>
      <c r="XO451" s="214"/>
      <c r="XP451" s="214"/>
      <c r="XQ451" s="214"/>
      <c r="XR451" s="214"/>
      <c r="XS451" s="214"/>
      <c r="XT451" s="214"/>
      <c r="XU451" s="214"/>
      <c r="XV451" s="214"/>
      <c r="XW451" s="214"/>
      <c r="XX451" s="214"/>
      <c r="XY451" s="214"/>
      <c r="XZ451" s="214"/>
      <c r="YA451" s="214"/>
      <c r="YB451" s="214"/>
      <c r="YC451" s="214"/>
      <c r="YD451" s="214"/>
      <c r="YE451" s="214"/>
      <c r="YF451" s="214"/>
      <c r="YG451" s="214"/>
      <c r="YH451" s="214"/>
      <c r="YI451" s="214"/>
      <c r="YJ451" s="214"/>
      <c r="YK451" s="214"/>
      <c r="YL451" s="214"/>
      <c r="YM451" s="214"/>
      <c r="YN451" s="214"/>
      <c r="YO451" s="214"/>
      <c r="YP451" s="214"/>
      <c r="YQ451" s="214"/>
      <c r="YR451" s="214"/>
      <c r="YS451" s="214"/>
      <c r="YT451" s="214"/>
      <c r="YU451" s="214"/>
      <c r="YV451" s="214"/>
      <c r="YW451" s="214"/>
      <c r="YX451" s="214"/>
      <c r="YY451" s="214"/>
      <c r="YZ451" s="214"/>
      <c r="ZA451" s="214"/>
      <c r="ZB451" s="214"/>
      <c r="ZC451" s="214"/>
      <c r="ZD451" s="214"/>
      <c r="ZE451" s="214"/>
      <c r="ZF451" s="214"/>
      <c r="ZG451" s="214"/>
      <c r="ZH451" s="214"/>
      <c r="ZI451" s="214"/>
      <c r="ZJ451" s="214"/>
      <c r="ZK451" s="214"/>
      <c r="ZL451" s="214"/>
      <c r="ZM451" s="214"/>
      <c r="ZN451" s="214"/>
      <c r="ZO451" s="214"/>
      <c r="ZP451" s="214"/>
      <c r="ZQ451" s="214"/>
      <c r="ZR451" s="214"/>
      <c r="ZS451" s="214"/>
      <c r="ZT451" s="214"/>
      <c r="ZU451" s="214"/>
      <c r="ZV451" s="214"/>
      <c r="ZW451" s="214"/>
      <c r="ZX451" s="214"/>
      <c r="ZY451" s="214"/>
      <c r="ZZ451" s="214"/>
      <c r="AAA451" s="214"/>
      <c r="AAB451" s="214"/>
      <c r="AAC451" s="214"/>
      <c r="AAD451" s="214"/>
      <c r="AAE451" s="214"/>
      <c r="AAF451" s="214"/>
      <c r="AAG451" s="214"/>
      <c r="AAH451" s="214"/>
      <c r="AAI451" s="214"/>
      <c r="AAJ451" s="214"/>
      <c r="AAK451" s="214"/>
      <c r="AAL451" s="214"/>
      <c r="AAM451" s="214"/>
      <c r="AAN451" s="214"/>
      <c r="AAO451" s="214"/>
      <c r="AAP451" s="214"/>
      <c r="AAQ451" s="214"/>
      <c r="AAR451" s="214"/>
      <c r="AAS451" s="214"/>
      <c r="AAT451" s="214"/>
      <c r="AAU451" s="214"/>
      <c r="AAV451" s="214"/>
      <c r="AAW451" s="214"/>
      <c r="AAX451" s="214"/>
      <c r="AAY451" s="214"/>
      <c r="AAZ451" s="214"/>
      <c r="ABA451" s="214"/>
      <c r="ABB451" s="214"/>
      <c r="ABC451" s="214"/>
      <c r="ABD451" s="214"/>
      <c r="ABE451" s="214"/>
      <c r="ABF451" s="214"/>
      <c r="ABG451" s="214"/>
      <c r="ABH451" s="214"/>
      <c r="ABI451" s="214"/>
      <c r="ABJ451" s="214"/>
      <c r="ABK451" s="214"/>
      <c r="ABL451" s="214"/>
      <c r="ABM451" s="214"/>
      <c r="ABN451" s="214"/>
      <c r="ABO451" s="214"/>
      <c r="ABP451" s="214"/>
      <c r="ABQ451" s="214"/>
      <c r="ABR451" s="214"/>
      <c r="ABS451" s="214"/>
      <c r="ABT451" s="214"/>
      <c r="ABU451" s="214"/>
      <c r="ABV451" s="214"/>
      <c r="ABW451" s="214"/>
      <c r="ABX451" s="214"/>
      <c r="ABY451" s="214"/>
      <c r="ABZ451" s="214"/>
      <c r="ACA451" s="214"/>
      <c r="ACB451" s="214"/>
      <c r="ACC451" s="214"/>
      <c r="ACD451" s="214"/>
      <c r="ACE451" s="214"/>
      <c r="ACF451" s="214"/>
      <c r="ACG451" s="214"/>
      <c r="ACH451" s="214"/>
      <c r="ACI451" s="214"/>
      <c r="ACJ451" s="214"/>
      <c r="ACK451" s="214"/>
      <c r="ACL451" s="214"/>
      <c r="ACM451" s="214"/>
      <c r="ACN451" s="214"/>
      <c r="ACO451" s="214"/>
      <c r="ACP451" s="214"/>
      <c r="ACQ451" s="214"/>
      <c r="ACR451" s="214"/>
      <c r="ACS451" s="214"/>
      <c r="ACT451" s="214"/>
      <c r="ACU451" s="214"/>
      <c r="ACV451" s="214"/>
      <c r="ACW451" s="214"/>
      <c r="ACX451" s="214"/>
      <c r="ACY451" s="214"/>
      <c r="ACZ451" s="214"/>
      <c r="ADA451" s="214"/>
      <c r="ADB451" s="214"/>
      <c r="ADC451" s="214"/>
      <c r="ADD451" s="214"/>
      <c r="ADE451" s="214"/>
      <c r="ADF451" s="214"/>
      <c r="ADG451" s="214"/>
      <c r="ADH451" s="214"/>
      <c r="ADI451" s="214"/>
      <c r="ADJ451" s="214"/>
      <c r="ADK451" s="214"/>
      <c r="ADL451" s="214"/>
      <c r="ADM451" s="214"/>
      <c r="ADN451" s="214"/>
      <c r="ADO451" s="214"/>
      <c r="ADP451" s="214"/>
      <c r="ADQ451" s="214"/>
      <c r="ADR451" s="214"/>
      <c r="ADS451" s="214"/>
      <c r="ADT451" s="214"/>
      <c r="ADU451" s="214"/>
      <c r="ADV451" s="214"/>
      <c r="ADW451" s="214"/>
      <c r="ADX451" s="214"/>
      <c r="ADY451" s="214"/>
      <c r="ADZ451" s="214"/>
      <c r="AEA451" s="214"/>
      <c r="AEB451" s="214"/>
      <c r="AEC451" s="214"/>
      <c r="AED451" s="214"/>
      <c r="AEE451" s="214"/>
      <c r="AEF451" s="214"/>
      <c r="AEG451" s="214"/>
      <c r="AEH451" s="214"/>
      <c r="AEI451" s="214"/>
      <c r="AEJ451" s="214"/>
      <c r="AEK451" s="214"/>
      <c r="AEL451" s="214"/>
      <c r="AEM451" s="214"/>
      <c r="AEN451" s="214"/>
      <c r="AEO451" s="214"/>
      <c r="AEP451" s="214"/>
      <c r="AEQ451" s="214"/>
      <c r="AER451" s="214"/>
      <c r="AES451" s="214"/>
      <c r="AET451" s="214"/>
      <c r="AEU451" s="214"/>
      <c r="AEV451" s="214"/>
      <c r="AEW451" s="214"/>
      <c r="AEX451" s="214"/>
      <c r="AEY451" s="214"/>
      <c r="AEZ451" s="214"/>
      <c r="AFA451" s="214"/>
      <c r="AFB451" s="214"/>
      <c r="AFC451" s="214"/>
      <c r="AFD451" s="214"/>
      <c r="AFE451" s="214"/>
      <c r="AFF451" s="214"/>
      <c r="AFG451" s="214"/>
      <c r="AFH451" s="214"/>
      <c r="AFI451" s="214"/>
      <c r="AFJ451" s="214"/>
      <c r="AFK451" s="214"/>
      <c r="AFL451" s="214"/>
      <c r="AFM451" s="214"/>
      <c r="AFN451" s="214"/>
      <c r="AFO451" s="214"/>
      <c r="AFP451" s="214"/>
      <c r="AFQ451" s="214"/>
      <c r="AFR451" s="214"/>
      <c r="AFS451" s="214"/>
      <c r="AFT451" s="214"/>
      <c r="AFU451" s="214"/>
      <c r="AFV451" s="214"/>
      <c r="AFW451" s="214"/>
      <c r="AFX451" s="214"/>
      <c r="AFY451" s="214"/>
      <c r="AFZ451" s="214"/>
      <c r="AGA451" s="214"/>
      <c r="AGB451" s="214"/>
      <c r="AGC451" s="214"/>
      <c r="AGD451" s="214"/>
      <c r="AGE451" s="214"/>
      <c r="AGF451" s="214"/>
      <c r="AGG451" s="214"/>
      <c r="AGH451" s="214"/>
      <c r="AGI451" s="214"/>
      <c r="AGJ451" s="214"/>
      <c r="AGK451" s="214"/>
      <c r="AGL451" s="214"/>
      <c r="AGM451" s="214"/>
      <c r="AGN451" s="214"/>
      <c r="AGO451" s="214"/>
      <c r="AGP451" s="214"/>
      <c r="AGQ451" s="214"/>
      <c r="AGR451" s="214"/>
      <c r="AGS451" s="214"/>
      <c r="AGT451" s="214"/>
      <c r="AGU451" s="214"/>
      <c r="AGV451" s="214"/>
      <c r="AGW451" s="214"/>
      <c r="AGX451" s="214"/>
      <c r="AGY451" s="214"/>
      <c r="AGZ451" s="214"/>
      <c r="AHA451" s="214"/>
      <c r="AHB451" s="214"/>
      <c r="AHC451" s="214"/>
      <c r="AHD451" s="214"/>
      <c r="AHE451" s="214"/>
      <c r="AHF451" s="214"/>
      <c r="AHG451" s="214"/>
      <c r="AHH451" s="214"/>
      <c r="AHI451" s="214"/>
      <c r="AHJ451" s="214"/>
      <c r="AHK451" s="214"/>
      <c r="AHL451" s="214"/>
      <c r="AHM451" s="214"/>
      <c r="AHN451" s="214"/>
      <c r="AHO451" s="214"/>
      <c r="AHP451" s="214"/>
      <c r="AHQ451" s="214"/>
      <c r="AHR451" s="214"/>
      <c r="AHS451" s="214"/>
      <c r="AHT451" s="214"/>
      <c r="AHU451" s="214"/>
      <c r="AHV451" s="214"/>
      <c r="AHW451" s="214"/>
      <c r="AHX451" s="214"/>
      <c r="AHY451" s="214"/>
      <c r="AHZ451" s="214"/>
      <c r="AIA451" s="214"/>
      <c r="AIB451" s="214"/>
      <c r="AIC451" s="214"/>
      <c r="AID451" s="214"/>
      <c r="AIE451" s="214"/>
      <c r="AIF451" s="214"/>
      <c r="AIG451" s="214"/>
      <c r="AIH451" s="214"/>
      <c r="AII451" s="214"/>
      <c r="AIJ451" s="214"/>
      <c r="AIK451" s="214"/>
      <c r="AIL451" s="214"/>
      <c r="AIM451" s="214"/>
      <c r="AIN451" s="214"/>
      <c r="AIO451" s="214"/>
      <c r="AIP451" s="214"/>
      <c r="AIQ451" s="214"/>
      <c r="AIR451" s="214"/>
      <c r="AIS451" s="214"/>
      <c r="AIT451" s="214"/>
      <c r="AIU451" s="214"/>
      <c r="AIV451" s="214"/>
      <c r="AIW451" s="214"/>
      <c r="AIX451" s="214"/>
      <c r="AIY451" s="214"/>
      <c r="AIZ451" s="214"/>
      <c r="AJA451" s="214"/>
      <c r="AJB451" s="214"/>
      <c r="AJC451" s="214"/>
      <c r="AJD451" s="214"/>
      <c r="AJE451" s="214"/>
      <c r="AJF451" s="214"/>
      <c r="AJG451" s="214"/>
      <c r="AJH451" s="214"/>
      <c r="AJI451" s="214"/>
      <c r="AJJ451" s="214"/>
      <c r="AJK451" s="214"/>
      <c r="AJL451" s="214"/>
      <c r="AJM451" s="214"/>
      <c r="AJN451" s="214"/>
      <c r="AJO451" s="214"/>
      <c r="AJP451" s="214"/>
      <c r="AJQ451" s="214"/>
      <c r="AJR451" s="214"/>
      <c r="AJS451" s="214"/>
      <c r="AJT451" s="214"/>
      <c r="AJU451" s="214"/>
      <c r="AJV451" s="214"/>
      <c r="AJW451" s="214"/>
      <c r="AJX451" s="214"/>
      <c r="AJY451" s="214"/>
      <c r="AJZ451" s="214"/>
      <c r="AKA451" s="214"/>
      <c r="AKB451" s="214"/>
      <c r="AKC451" s="214"/>
      <c r="AKD451" s="214"/>
      <c r="AKE451" s="214"/>
      <c r="AKF451" s="214"/>
      <c r="AKG451" s="214"/>
      <c r="AKH451" s="214"/>
      <c r="AKI451" s="214"/>
      <c r="AKJ451" s="214"/>
      <c r="AKK451" s="214"/>
      <c r="AKL451" s="214"/>
      <c r="AKM451" s="214"/>
      <c r="AKN451" s="214"/>
      <c r="AKO451" s="214"/>
      <c r="AKP451" s="214"/>
      <c r="AKQ451" s="214"/>
      <c r="AKR451" s="214"/>
      <c r="AKS451" s="214"/>
      <c r="AKT451" s="214"/>
      <c r="AKU451" s="214"/>
      <c r="AKV451" s="214"/>
      <c r="AKW451" s="214"/>
      <c r="AKX451" s="214"/>
      <c r="AKY451" s="214"/>
      <c r="AKZ451" s="214"/>
      <c r="ALA451" s="214"/>
      <c r="ALB451" s="214"/>
      <c r="ALC451" s="214"/>
      <c r="ALD451" s="214"/>
      <c r="ALE451" s="214"/>
      <c r="ALF451" s="214"/>
      <c r="ALG451" s="214"/>
      <c r="ALH451" s="214"/>
      <c r="ALI451" s="214"/>
      <c r="ALJ451" s="214"/>
      <c r="ALK451" s="214"/>
      <c r="ALL451" s="214"/>
      <c r="ALM451" s="214"/>
      <c r="ALN451" s="214"/>
      <c r="ALO451" s="214"/>
      <c r="ALP451" s="214"/>
      <c r="ALQ451" s="214"/>
      <c r="ALR451" s="214"/>
      <c r="ALS451" s="214"/>
      <c r="ALT451" s="214"/>
      <c r="ALU451" s="214"/>
      <c r="ALV451" s="214"/>
      <c r="ALW451" s="214"/>
      <c r="ALX451" s="214"/>
      <c r="ALY451" s="214"/>
      <c r="ALZ451" s="214"/>
      <c r="AMA451" s="214"/>
      <c r="AMB451" s="214"/>
      <c r="AMC451" s="214"/>
      <c r="AMD451" s="214"/>
      <c r="AME451" s="214"/>
      <c r="AMF451" s="214"/>
      <c r="AMG451" s="214"/>
      <c r="AMH451" s="214"/>
      <c r="AMI451" s="214"/>
      <c r="AMJ451" s="214"/>
      <c r="AMK451" s="214"/>
      <c r="AML451" s="214"/>
      <c r="AMM451" s="214"/>
      <c r="AMN451" s="214"/>
      <c r="AMO451" s="214"/>
      <c r="AMP451" s="214"/>
      <c r="AMQ451" s="214"/>
      <c r="AMR451" s="214"/>
      <c r="AMS451" s="214"/>
      <c r="AMT451" s="214"/>
      <c r="AMU451" s="214"/>
      <c r="AMV451" s="214"/>
      <c r="AMW451" s="214"/>
      <c r="AMX451" s="214"/>
      <c r="AMY451" s="214"/>
      <c r="AMZ451" s="214"/>
      <c r="ANA451" s="214"/>
      <c r="ANB451" s="214"/>
      <c r="ANC451" s="214"/>
      <c r="AND451" s="214"/>
      <c r="ANE451" s="214"/>
      <c r="ANF451" s="214"/>
      <c r="ANG451" s="214"/>
      <c r="ANH451" s="214"/>
      <c r="ANI451" s="214"/>
      <c r="ANJ451" s="214"/>
      <c r="ANK451" s="214"/>
      <c r="ANL451" s="214"/>
      <c r="ANM451" s="214"/>
      <c r="ANN451" s="214"/>
      <c r="ANO451" s="214"/>
      <c r="ANP451" s="214"/>
      <c r="ANQ451" s="214"/>
      <c r="ANR451" s="214"/>
      <c r="ANS451" s="214"/>
      <c r="ANT451" s="214"/>
      <c r="ANU451" s="214"/>
      <c r="ANV451" s="214"/>
      <c r="ANW451" s="214"/>
      <c r="ANX451" s="214"/>
      <c r="ANY451" s="214"/>
      <c r="ANZ451" s="214"/>
      <c r="AOA451" s="214"/>
      <c r="AOB451" s="214"/>
      <c r="AOC451" s="214"/>
      <c r="AOD451" s="214"/>
      <c r="AOE451" s="214"/>
      <c r="AOF451" s="214"/>
      <c r="AOG451" s="214"/>
      <c r="AOH451" s="214"/>
      <c r="AOI451" s="214"/>
      <c r="AOJ451" s="214"/>
      <c r="AOK451" s="214"/>
      <c r="AOL451" s="214"/>
      <c r="AOM451" s="214"/>
      <c r="AON451" s="214"/>
      <c r="AOO451" s="214"/>
      <c r="AOP451" s="214"/>
      <c r="AOQ451" s="214"/>
      <c r="AOR451" s="214"/>
      <c r="AOS451" s="214"/>
      <c r="AOT451" s="214"/>
      <c r="AOU451" s="214"/>
      <c r="AOV451" s="214"/>
      <c r="AOW451" s="214"/>
      <c r="AOX451" s="214"/>
      <c r="AOY451" s="214"/>
      <c r="AOZ451" s="214"/>
      <c r="APA451" s="214"/>
      <c r="APB451" s="214"/>
      <c r="APC451" s="214"/>
      <c r="APD451" s="214"/>
      <c r="APE451" s="214"/>
      <c r="APF451" s="214"/>
      <c r="APG451" s="214"/>
      <c r="APH451" s="214"/>
      <c r="API451" s="214"/>
      <c r="APJ451" s="214"/>
      <c r="APK451" s="214"/>
      <c r="APL451" s="214"/>
      <c r="APM451" s="214"/>
      <c r="APN451" s="214"/>
      <c r="APO451" s="214"/>
      <c r="APP451" s="214"/>
      <c r="APQ451" s="214"/>
      <c r="APR451" s="214"/>
      <c r="APS451" s="214"/>
      <c r="APT451" s="214"/>
      <c r="APU451" s="214"/>
      <c r="APV451" s="214"/>
      <c r="APW451" s="214"/>
      <c r="APX451" s="214"/>
      <c r="APY451" s="214"/>
      <c r="APZ451" s="214"/>
      <c r="AQA451" s="214"/>
      <c r="AQB451" s="214"/>
      <c r="AQC451" s="214"/>
      <c r="AQD451" s="214"/>
      <c r="AQE451" s="214"/>
      <c r="AQF451" s="214"/>
      <c r="AQG451" s="214"/>
      <c r="AQH451" s="214"/>
      <c r="AQI451" s="214"/>
      <c r="AQJ451" s="214"/>
      <c r="AQK451" s="214"/>
      <c r="AQL451" s="214"/>
      <c r="AQM451" s="214"/>
      <c r="AQN451" s="214"/>
      <c r="AQO451" s="214"/>
      <c r="AQP451" s="214"/>
      <c r="AQQ451" s="214"/>
      <c r="AQR451" s="214"/>
      <c r="AQS451" s="214"/>
      <c r="AQT451" s="214"/>
      <c r="AQU451" s="214"/>
      <c r="AQV451" s="214"/>
      <c r="AQW451" s="214"/>
      <c r="AQX451" s="214"/>
      <c r="AQY451" s="214"/>
      <c r="AQZ451" s="214"/>
    </row>
    <row r="452" spans="1:1144" s="6" customFormat="1" ht="36" customHeight="1">
      <c r="A452" s="161" t="s">
        <v>19</v>
      </c>
      <c r="B452" s="95" t="s">
        <v>70</v>
      </c>
      <c r="C452" s="95" t="s">
        <v>13</v>
      </c>
      <c r="D452" s="95" t="s">
        <v>26</v>
      </c>
      <c r="E452" s="95" t="s">
        <v>237</v>
      </c>
      <c r="F452" s="95" t="s">
        <v>1373</v>
      </c>
      <c r="G452" s="95" t="s">
        <v>1374</v>
      </c>
      <c r="H452" s="95" t="s">
        <v>1018</v>
      </c>
      <c r="I452" s="95" t="s">
        <v>925</v>
      </c>
      <c r="J452" s="93" t="s">
        <v>465</v>
      </c>
      <c r="K452" s="93" t="s">
        <v>1414</v>
      </c>
      <c r="L452" s="93" t="s">
        <v>1415</v>
      </c>
      <c r="M452" s="93" t="s">
        <v>1416</v>
      </c>
      <c r="N452" s="93" t="s">
        <v>1430</v>
      </c>
      <c r="O452" s="93">
        <v>4965</v>
      </c>
      <c r="P452" s="93" t="s">
        <v>1417</v>
      </c>
      <c r="Q452" s="93" t="s">
        <v>1418</v>
      </c>
      <c r="R452" s="94">
        <v>42977</v>
      </c>
      <c r="S452" s="93" t="s">
        <v>1406</v>
      </c>
      <c r="T452" s="93" t="s">
        <v>1147</v>
      </c>
      <c r="U452" s="93" t="s">
        <v>234</v>
      </c>
      <c r="V452" s="93" t="s">
        <v>1401</v>
      </c>
      <c r="W452" s="96">
        <f t="shared" si="34"/>
        <v>280000000</v>
      </c>
      <c r="X452" s="96">
        <f t="shared" si="33"/>
        <v>280000000</v>
      </c>
      <c r="Y452" s="96">
        <v>200000000</v>
      </c>
      <c r="Z452" s="96"/>
      <c r="AA452" s="96"/>
      <c r="AB452" s="96"/>
      <c r="AC452" s="96"/>
      <c r="AD452" s="96"/>
      <c r="AE452" s="96"/>
      <c r="AF452" s="96"/>
      <c r="AG452" s="96"/>
      <c r="AH452" s="96"/>
      <c r="AI452" s="96"/>
      <c r="AJ452" s="96"/>
      <c r="AK452" s="96"/>
      <c r="AL452" s="96"/>
      <c r="AM452" s="96"/>
      <c r="AN452" s="96"/>
      <c r="AO452" s="96"/>
      <c r="AP452" s="96"/>
      <c r="AQ452" s="96">
        <v>80000000</v>
      </c>
      <c r="AR452" s="96"/>
      <c r="AS452" s="96"/>
      <c r="AT452" s="96"/>
      <c r="AU452" s="96"/>
      <c r="AV452" s="96"/>
      <c r="AW452" s="96"/>
      <c r="AX452" s="96"/>
      <c r="AY452" s="96"/>
      <c r="AZ452" s="96"/>
      <c r="BA452" s="97"/>
      <c r="BB452" s="96"/>
      <c r="BC452" s="96"/>
      <c r="BD452" s="96"/>
      <c r="BE452" s="96"/>
      <c r="BF452" s="96"/>
      <c r="BG452" s="96"/>
      <c r="BH452" s="97"/>
      <c r="BI452" s="97"/>
      <c r="BJ452" s="97"/>
      <c r="BK452" s="97"/>
      <c r="BL452" s="97"/>
      <c r="BM452" s="97"/>
      <c r="BN452" s="97"/>
      <c r="BO452" s="97"/>
      <c r="BP452" s="97"/>
      <c r="BQ452" s="97"/>
      <c r="BR452" s="97"/>
      <c r="BS452" s="97"/>
      <c r="BT452" s="97"/>
      <c r="BU452" s="11"/>
      <c r="BV452" s="11"/>
      <c r="BW452" s="11"/>
      <c r="BX452" s="11"/>
      <c r="BY452" s="11"/>
      <c r="BZ452" s="11"/>
      <c r="CA452" s="11"/>
      <c r="CB452" s="11"/>
      <c r="CC452" s="11"/>
      <c r="CD452" s="11"/>
      <c r="CE452" s="11"/>
      <c r="CF452" s="11"/>
      <c r="CG452" s="11"/>
      <c r="CH452" s="11"/>
      <c r="CI452" s="11"/>
      <c r="CJ452" s="11"/>
      <c r="CK452" s="11"/>
      <c r="CL452" s="11"/>
      <c r="CM452" s="11"/>
      <c r="CN452" s="11"/>
      <c r="CO452" s="11"/>
      <c r="CP452" s="11"/>
      <c r="CQ452" s="11"/>
      <c r="CR452" s="11"/>
      <c r="CS452" s="11"/>
      <c r="CT452" s="11"/>
      <c r="CU452" s="11"/>
      <c r="CV452" s="11"/>
      <c r="CW452" s="11"/>
      <c r="CX452" s="11"/>
      <c r="CY452" s="11"/>
      <c r="CZ452" s="11"/>
      <c r="DA452" s="11"/>
      <c r="DB452" s="11"/>
      <c r="DC452" s="11"/>
      <c r="DD452" s="11"/>
      <c r="DE452" s="11"/>
      <c r="DF452" s="11"/>
      <c r="DG452" s="11"/>
      <c r="DH452" s="11"/>
      <c r="DI452" s="11"/>
      <c r="DJ452" s="11"/>
      <c r="DK452" s="11"/>
      <c r="DL452" s="11"/>
      <c r="DM452" s="11"/>
      <c r="DN452" s="11"/>
      <c r="DO452" s="11"/>
      <c r="DP452" s="11"/>
      <c r="DQ452" s="11"/>
      <c r="DR452" s="11"/>
      <c r="DS452" s="11"/>
      <c r="DT452" s="11"/>
      <c r="DU452" s="11"/>
      <c r="DV452" s="11"/>
      <c r="DW452" s="11"/>
      <c r="DX452" s="11"/>
      <c r="DY452" s="11"/>
      <c r="DZ452" s="11"/>
      <c r="EA452" s="11"/>
      <c r="EB452" s="11"/>
      <c r="EC452" s="11"/>
      <c r="ED452" s="11"/>
      <c r="EE452" s="11"/>
      <c r="EF452" s="11"/>
      <c r="EG452" s="11"/>
      <c r="EH452" s="11"/>
      <c r="EI452" s="11"/>
      <c r="EJ452" s="11"/>
      <c r="EK452" s="11"/>
      <c r="EL452" s="11"/>
      <c r="EM452" s="11"/>
      <c r="EN452" s="11"/>
      <c r="EO452" s="11"/>
      <c r="EP452" s="11"/>
      <c r="EQ452" s="11"/>
      <c r="ER452" s="11"/>
      <c r="ES452" s="11"/>
      <c r="ET452" s="11"/>
      <c r="EU452" s="11"/>
      <c r="EV452" s="11"/>
      <c r="EW452" s="11"/>
      <c r="EX452" s="11"/>
      <c r="EY452" s="11"/>
      <c r="EZ452" s="11"/>
      <c r="FA452" s="11"/>
      <c r="FB452" s="11"/>
      <c r="FC452" s="11"/>
      <c r="FD452" s="11"/>
      <c r="FE452" s="11"/>
      <c r="FF452" s="11"/>
      <c r="FG452" s="11"/>
      <c r="FH452" s="11"/>
      <c r="FI452" s="11"/>
      <c r="FJ452" s="11"/>
      <c r="FK452" s="11"/>
      <c r="FL452" s="11"/>
      <c r="FM452" s="11"/>
      <c r="FN452" s="11"/>
      <c r="FO452" s="11"/>
      <c r="FP452" s="11"/>
      <c r="FQ452" s="11"/>
      <c r="FR452" s="11"/>
      <c r="FS452" s="11"/>
      <c r="FT452" s="11"/>
      <c r="FU452" s="11"/>
      <c r="FV452" s="11"/>
      <c r="FW452" s="11"/>
      <c r="FX452" s="11"/>
      <c r="FY452" s="11"/>
      <c r="FZ452" s="11"/>
      <c r="GA452" s="11"/>
      <c r="GB452" s="11"/>
      <c r="GC452" s="11"/>
      <c r="GD452" s="11"/>
      <c r="GE452" s="11"/>
      <c r="GF452" s="11"/>
      <c r="GG452" s="11"/>
      <c r="GH452" s="11"/>
      <c r="GI452" s="11"/>
      <c r="GJ452" s="11"/>
      <c r="GK452" s="11"/>
      <c r="GL452" s="11"/>
      <c r="GM452" s="11"/>
      <c r="GN452" s="11"/>
      <c r="GO452" s="11"/>
      <c r="GP452" s="11"/>
      <c r="GQ452" s="11"/>
      <c r="GR452" s="11"/>
      <c r="GS452" s="11"/>
      <c r="GT452" s="11"/>
      <c r="GU452" s="11"/>
      <c r="GV452" s="11"/>
      <c r="GW452" s="11"/>
      <c r="GX452" s="11"/>
      <c r="GY452" s="11"/>
      <c r="GZ452" s="11"/>
      <c r="HA452" s="11"/>
      <c r="HB452" s="11"/>
      <c r="HC452" s="11"/>
      <c r="HD452" s="11"/>
      <c r="HE452" s="11"/>
      <c r="HF452" s="11"/>
      <c r="HG452" s="11"/>
      <c r="HH452" s="11"/>
      <c r="HI452" s="11"/>
      <c r="HJ452" s="11"/>
      <c r="HK452" s="11"/>
      <c r="HL452" s="11"/>
      <c r="HM452" s="11"/>
      <c r="HN452" s="11"/>
      <c r="HO452" s="11"/>
      <c r="HP452" s="11"/>
      <c r="HQ452" s="11"/>
      <c r="HR452" s="11"/>
      <c r="HS452" s="11"/>
      <c r="HT452" s="11"/>
      <c r="HU452" s="11"/>
      <c r="HV452" s="11"/>
      <c r="HW452" s="11"/>
      <c r="HX452" s="11"/>
      <c r="HY452" s="11"/>
      <c r="HZ452" s="11"/>
      <c r="IA452" s="11"/>
      <c r="IB452" s="11"/>
      <c r="IC452" s="11"/>
      <c r="ID452" s="11"/>
      <c r="IE452" s="11"/>
      <c r="IF452" s="11"/>
      <c r="IG452" s="11"/>
      <c r="IH452" s="11"/>
      <c r="II452" s="11"/>
      <c r="IJ452" s="11"/>
      <c r="IK452" s="11"/>
      <c r="IL452" s="11"/>
      <c r="IM452" s="11"/>
      <c r="IN452" s="11"/>
      <c r="IO452" s="11"/>
      <c r="IP452" s="11"/>
      <c r="IQ452" s="11"/>
      <c r="IR452" s="11"/>
      <c r="IS452" s="11"/>
      <c r="IT452" s="11"/>
      <c r="IU452" s="11"/>
      <c r="IV452" s="11"/>
      <c r="IW452" s="11"/>
      <c r="IX452" s="11"/>
      <c r="IY452" s="11"/>
      <c r="IZ452" s="11"/>
      <c r="JA452" s="11"/>
      <c r="JB452" s="11"/>
      <c r="JC452" s="11"/>
      <c r="JD452" s="11"/>
      <c r="JE452" s="11"/>
      <c r="JF452" s="11"/>
      <c r="JG452" s="11"/>
      <c r="JH452" s="11"/>
      <c r="JI452" s="11"/>
      <c r="JJ452" s="11"/>
      <c r="JK452" s="11"/>
      <c r="JL452" s="11"/>
      <c r="JM452" s="11"/>
      <c r="JN452" s="11"/>
      <c r="JO452" s="11"/>
      <c r="JP452" s="11"/>
      <c r="JQ452" s="11"/>
      <c r="JR452" s="11"/>
      <c r="JS452" s="11"/>
      <c r="JT452" s="11"/>
      <c r="JU452" s="11"/>
      <c r="JV452" s="11"/>
      <c r="JW452" s="11"/>
      <c r="JX452" s="11"/>
      <c r="JY452" s="11"/>
      <c r="JZ452" s="11"/>
      <c r="KA452" s="11"/>
      <c r="KB452" s="11"/>
      <c r="KC452" s="11"/>
      <c r="KD452" s="11"/>
      <c r="KE452" s="11"/>
      <c r="KF452" s="11"/>
      <c r="KG452" s="11"/>
      <c r="KH452" s="11"/>
      <c r="KI452" s="11"/>
      <c r="KJ452" s="11"/>
      <c r="KK452" s="11"/>
      <c r="KL452" s="11"/>
      <c r="KM452" s="11"/>
      <c r="KN452" s="11"/>
      <c r="KO452" s="11"/>
      <c r="KP452" s="11"/>
      <c r="KQ452" s="11"/>
      <c r="KR452" s="11"/>
      <c r="KS452" s="11"/>
      <c r="KT452" s="11"/>
      <c r="KU452" s="11"/>
      <c r="KV452" s="11"/>
      <c r="KW452" s="11"/>
      <c r="KX452" s="11"/>
      <c r="KY452" s="11"/>
      <c r="KZ452" s="11"/>
      <c r="LA452" s="11"/>
      <c r="LB452" s="11"/>
      <c r="LC452" s="11"/>
      <c r="LD452" s="11"/>
      <c r="LE452" s="11"/>
      <c r="LF452" s="11"/>
      <c r="LG452" s="11"/>
      <c r="LH452" s="11"/>
      <c r="LI452" s="11"/>
      <c r="LJ452" s="11"/>
      <c r="LK452" s="11"/>
      <c r="LL452" s="11"/>
      <c r="LM452" s="11"/>
      <c r="LN452" s="11"/>
      <c r="LO452" s="11"/>
      <c r="LP452" s="11"/>
      <c r="LQ452" s="11"/>
      <c r="LR452" s="11"/>
      <c r="LS452" s="11"/>
      <c r="LT452" s="11"/>
      <c r="LU452" s="11"/>
      <c r="LV452" s="11"/>
      <c r="LW452" s="11"/>
      <c r="LX452" s="11"/>
      <c r="LY452" s="11"/>
      <c r="LZ452" s="11"/>
      <c r="MA452" s="11"/>
      <c r="MB452" s="11"/>
      <c r="MC452" s="11"/>
      <c r="MD452" s="11"/>
      <c r="ME452" s="11"/>
      <c r="MF452" s="11"/>
      <c r="MG452" s="11"/>
      <c r="MH452" s="11"/>
      <c r="MI452" s="11"/>
      <c r="MJ452" s="11"/>
      <c r="MK452" s="11"/>
      <c r="ML452" s="11"/>
      <c r="MM452" s="11"/>
      <c r="MN452" s="11"/>
      <c r="MO452" s="11"/>
      <c r="MP452" s="11"/>
      <c r="MQ452" s="11"/>
      <c r="MR452" s="11"/>
      <c r="MS452" s="11"/>
      <c r="MT452" s="11"/>
      <c r="MU452" s="11"/>
      <c r="MV452" s="11"/>
      <c r="MW452" s="11"/>
      <c r="MX452" s="11"/>
      <c r="MY452" s="11"/>
      <c r="MZ452" s="11"/>
      <c r="NA452" s="11"/>
      <c r="NB452" s="11"/>
      <c r="NC452" s="11"/>
      <c r="ND452" s="11"/>
      <c r="NE452" s="11"/>
      <c r="NF452" s="11"/>
      <c r="NG452" s="11"/>
      <c r="NH452" s="11"/>
      <c r="NI452" s="11"/>
      <c r="NJ452" s="11"/>
      <c r="NK452" s="11"/>
      <c r="NL452" s="11"/>
      <c r="NM452" s="11"/>
      <c r="NN452" s="11"/>
      <c r="NO452" s="11"/>
      <c r="NP452" s="11"/>
      <c r="NQ452" s="11"/>
      <c r="NR452" s="11"/>
      <c r="NS452" s="11"/>
      <c r="NT452" s="11"/>
      <c r="NU452" s="11"/>
      <c r="NV452" s="11"/>
      <c r="NW452" s="11"/>
      <c r="NX452" s="11"/>
      <c r="NY452" s="11"/>
      <c r="NZ452" s="11"/>
      <c r="OA452" s="11"/>
      <c r="OB452" s="11"/>
      <c r="OC452" s="11"/>
      <c r="OD452" s="11"/>
      <c r="OE452" s="11"/>
      <c r="OF452" s="11"/>
      <c r="OG452" s="11"/>
      <c r="OH452" s="11"/>
      <c r="OI452" s="11"/>
      <c r="OJ452" s="11"/>
      <c r="OK452" s="11"/>
      <c r="OL452" s="11"/>
      <c r="OM452" s="11"/>
      <c r="ON452" s="11"/>
      <c r="OO452" s="11"/>
      <c r="OP452" s="11"/>
      <c r="OQ452" s="11"/>
      <c r="OR452" s="11"/>
      <c r="OS452" s="11"/>
      <c r="OT452" s="11"/>
      <c r="OU452" s="11"/>
      <c r="OV452" s="11"/>
      <c r="OW452" s="11"/>
      <c r="OX452" s="11"/>
      <c r="OY452" s="11"/>
      <c r="OZ452" s="11"/>
      <c r="PA452" s="11"/>
      <c r="PB452" s="11"/>
      <c r="PC452" s="11"/>
      <c r="PD452" s="11"/>
      <c r="PE452" s="11"/>
      <c r="PF452" s="11"/>
      <c r="PG452" s="11"/>
      <c r="PH452" s="11"/>
      <c r="PI452" s="11"/>
      <c r="PJ452" s="11"/>
      <c r="PK452" s="11"/>
      <c r="PL452" s="11"/>
      <c r="PM452" s="11"/>
      <c r="PN452" s="11"/>
      <c r="PO452" s="11"/>
      <c r="PP452" s="11"/>
      <c r="PQ452" s="11"/>
      <c r="PR452" s="11"/>
      <c r="PS452" s="11"/>
      <c r="PT452" s="11"/>
      <c r="PU452" s="11"/>
      <c r="PV452" s="11"/>
      <c r="PW452" s="11"/>
      <c r="PX452" s="11"/>
      <c r="PY452" s="11"/>
      <c r="PZ452" s="11"/>
      <c r="QA452" s="11"/>
      <c r="QB452" s="11"/>
      <c r="QC452" s="11"/>
      <c r="QD452" s="11"/>
      <c r="QE452" s="11"/>
      <c r="QF452" s="11"/>
      <c r="QG452" s="11"/>
      <c r="QH452" s="11"/>
      <c r="QI452" s="11"/>
      <c r="QJ452" s="11"/>
      <c r="QK452" s="11"/>
      <c r="QL452" s="11"/>
      <c r="QM452" s="11"/>
      <c r="QN452" s="11"/>
      <c r="QO452" s="11"/>
      <c r="QP452" s="11"/>
      <c r="QQ452" s="11"/>
      <c r="QR452" s="11"/>
      <c r="QS452" s="11"/>
      <c r="QT452" s="11"/>
      <c r="QU452" s="11"/>
      <c r="QV452" s="11"/>
      <c r="QW452" s="11"/>
      <c r="QX452" s="11"/>
      <c r="QY452" s="11"/>
      <c r="QZ452" s="11"/>
      <c r="RA452" s="11"/>
      <c r="RB452" s="11"/>
      <c r="RC452" s="11"/>
      <c r="RD452" s="11"/>
      <c r="RE452" s="11"/>
      <c r="RF452" s="11"/>
      <c r="RG452" s="11"/>
      <c r="RH452" s="11"/>
      <c r="RI452" s="11"/>
      <c r="RJ452" s="11"/>
      <c r="RK452" s="11"/>
      <c r="RL452" s="11"/>
      <c r="RM452" s="11"/>
      <c r="RN452" s="11"/>
      <c r="RO452" s="11"/>
      <c r="RP452" s="11"/>
      <c r="RQ452" s="11"/>
      <c r="RR452" s="11"/>
      <c r="RS452" s="11"/>
      <c r="RT452" s="11"/>
      <c r="RU452" s="11"/>
      <c r="RV452" s="11"/>
      <c r="RW452" s="11"/>
      <c r="RX452" s="11"/>
      <c r="RY452" s="11"/>
      <c r="RZ452" s="11"/>
      <c r="SA452" s="11"/>
      <c r="SB452" s="11"/>
      <c r="SC452" s="11"/>
      <c r="SD452" s="11"/>
      <c r="SE452" s="11"/>
      <c r="SF452" s="11"/>
      <c r="SG452" s="11"/>
      <c r="SH452" s="11"/>
      <c r="SI452" s="11"/>
      <c r="SJ452" s="11"/>
      <c r="SK452" s="11"/>
      <c r="SL452" s="11"/>
      <c r="SM452" s="11"/>
      <c r="SN452" s="11"/>
      <c r="SO452" s="11"/>
      <c r="SP452" s="11"/>
      <c r="SQ452" s="11"/>
      <c r="SR452" s="11"/>
      <c r="SS452" s="11"/>
      <c r="ST452" s="11"/>
      <c r="SU452" s="11"/>
      <c r="SV452" s="11"/>
      <c r="SW452" s="11"/>
      <c r="SX452" s="11"/>
      <c r="SY452" s="11"/>
      <c r="SZ452" s="11"/>
      <c r="TA452" s="11"/>
      <c r="TB452" s="11"/>
      <c r="TC452" s="11"/>
      <c r="TD452" s="11"/>
      <c r="TE452" s="11"/>
      <c r="TF452" s="11"/>
      <c r="TG452" s="11"/>
      <c r="TH452" s="11"/>
      <c r="TI452" s="11"/>
      <c r="TJ452" s="11"/>
      <c r="TK452" s="11"/>
      <c r="TL452" s="11"/>
      <c r="TM452" s="11"/>
      <c r="TN452" s="11"/>
      <c r="TO452" s="11"/>
      <c r="TP452" s="11"/>
      <c r="TQ452" s="11"/>
      <c r="TR452" s="11"/>
      <c r="TS452" s="11"/>
      <c r="TT452" s="11"/>
      <c r="TU452" s="11"/>
      <c r="TV452" s="11"/>
      <c r="TW452" s="11"/>
      <c r="TX452" s="11"/>
      <c r="TY452" s="11"/>
      <c r="TZ452" s="11"/>
      <c r="UA452" s="11"/>
      <c r="UB452" s="11"/>
      <c r="UC452" s="11"/>
      <c r="UD452" s="11"/>
      <c r="UE452" s="11"/>
      <c r="UF452" s="11"/>
      <c r="UG452" s="11"/>
      <c r="UH452" s="11"/>
      <c r="UI452" s="11"/>
      <c r="UJ452" s="11"/>
      <c r="UK452" s="11"/>
      <c r="UL452" s="11"/>
      <c r="UM452" s="11"/>
      <c r="UN452" s="11"/>
      <c r="UO452" s="11"/>
      <c r="UP452" s="11"/>
      <c r="UQ452" s="11"/>
      <c r="UR452" s="11"/>
      <c r="US452" s="11"/>
      <c r="UT452" s="11"/>
      <c r="UU452" s="11"/>
      <c r="UV452" s="11"/>
      <c r="UW452" s="11"/>
      <c r="UX452" s="11"/>
      <c r="UY452" s="11"/>
      <c r="UZ452" s="11"/>
      <c r="VA452" s="11"/>
      <c r="VB452" s="11"/>
      <c r="VC452" s="11"/>
      <c r="VD452" s="11"/>
      <c r="VE452" s="11"/>
      <c r="VF452" s="11"/>
      <c r="VG452" s="11"/>
      <c r="VH452" s="11"/>
      <c r="VI452" s="11"/>
      <c r="VJ452" s="11"/>
      <c r="VK452" s="11"/>
      <c r="VL452" s="11"/>
      <c r="VM452" s="11"/>
      <c r="VN452" s="11"/>
      <c r="VO452" s="11"/>
      <c r="VP452" s="11"/>
      <c r="VQ452" s="11"/>
      <c r="VR452" s="11"/>
      <c r="VS452" s="11"/>
      <c r="VT452" s="11"/>
      <c r="VU452" s="11"/>
      <c r="VV452" s="11"/>
      <c r="VW452" s="11"/>
      <c r="VX452" s="11"/>
      <c r="VY452" s="11"/>
      <c r="VZ452" s="11"/>
      <c r="WA452" s="11"/>
      <c r="WB452" s="11"/>
      <c r="WC452" s="11"/>
      <c r="WD452" s="11"/>
      <c r="WE452" s="11"/>
      <c r="WF452" s="11"/>
      <c r="WG452" s="11"/>
      <c r="WH452" s="11"/>
      <c r="WI452" s="11"/>
      <c r="WJ452" s="11"/>
      <c r="WK452" s="11"/>
      <c r="WL452" s="11"/>
      <c r="WM452" s="11"/>
      <c r="WN452" s="11"/>
      <c r="WO452" s="11"/>
      <c r="WP452" s="11"/>
      <c r="WQ452" s="11"/>
      <c r="WR452" s="11"/>
      <c r="WS452" s="11"/>
      <c r="WT452" s="11"/>
      <c r="WU452" s="11"/>
      <c r="WV452" s="11"/>
      <c r="WW452" s="11"/>
      <c r="WX452" s="11"/>
      <c r="WY452" s="11"/>
      <c r="WZ452" s="11"/>
      <c r="XA452" s="11"/>
      <c r="XB452" s="11"/>
      <c r="XC452" s="11"/>
      <c r="XD452" s="11"/>
      <c r="XE452" s="11"/>
      <c r="XF452" s="11"/>
      <c r="XG452" s="11"/>
      <c r="XH452" s="11"/>
      <c r="XI452" s="11"/>
      <c r="XJ452" s="11"/>
      <c r="XK452" s="11"/>
      <c r="XL452" s="11"/>
      <c r="XM452" s="11"/>
      <c r="XN452" s="11"/>
      <c r="XO452" s="11"/>
      <c r="XP452" s="11"/>
      <c r="XQ452" s="11"/>
      <c r="XR452" s="11"/>
      <c r="XS452" s="11"/>
      <c r="XT452" s="11"/>
      <c r="XU452" s="11"/>
      <c r="XV452" s="11"/>
      <c r="XW452" s="11"/>
      <c r="XX452" s="11"/>
      <c r="XY452" s="11"/>
      <c r="XZ452" s="11"/>
      <c r="YA452" s="11"/>
      <c r="YB452" s="11"/>
      <c r="YC452" s="11"/>
      <c r="YD452" s="11"/>
      <c r="YE452" s="11"/>
      <c r="YF452" s="11"/>
      <c r="YG452" s="11"/>
      <c r="YH452" s="11"/>
      <c r="YI452" s="11"/>
      <c r="YJ452" s="11"/>
      <c r="YK452" s="11"/>
      <c r="YL452" s="11"/>
      <c r="YM452" s="11"/>
      <c r="YN452" s="11"/>
      <c r="YO452" s="11"/>
      <c r="YP452" s="11"/>
      <c r="YQ452" s="11"/>
      <c r="YR452" s="11"/>
      <c r="YS452" s="11"/>
      <c r="YT452" s="11"/>
      <c r="YU452" s="11"/>
      <c r="YV452" s="11"/>
      <c r="YW452" s="11"/>
      <c r="YX452" s="11"/>
      <c r="YY452" s="11"/>
      <c r="YZ452" s="11"/>
      <c r="ZA452" s="11"/>
      <c r="ZB452" s="11"/>
      <c r="ZC452" s="11"/>
      <c r="ZD452" s="11"/>
      <c r="ZE452" s="11"/>
      <c r="ZF452" s="11"/>
      <c r="ZG452" s="11"/>
      <c r="ZH452" s="11"/>
      <c r="ZI452" s="11"/>
      <c r="ZJ452" s="11"/>
      <c r="ZK452" s="11"/>
      <c r="ZL452" s="11"/>
      <c r="ZM452" s="11"/>
      <c r="ZN452" s="11"/>
      <c r="ZO452" s="11"/>
      <c r="ZP452" s="11"/>
      <c r="ZQ452" s="11"/>
      <c r="ZR452" s="11"/>
      <c r="ZS452" s="11"/>
      <c r="ZT452" s="11"/>
      <c r="ZU452" s="11"/>
      <c r="ZV452" s="11"/>
      <c r="ZW452" s="11"/>
      <c r="ZX452" s="11"/>
      <c r="ZY452" s="11"/>
      <c r="ZZ452" s="11"/>
      <c r="AAA452" s="11"/>
      <c r="AAB452" s="11"/>
      <c r="AAC452" s="11"/>
      <c r="AAD452" s="11"/>
      <c r="AAE452" s="11"/>
      <c r="AAF452" s="11"/>
      <c r="AAG452" s="11"/>
      <c r="AAH452" s="11"/>
      <c r="AAI452" s="11"/>
      <c r="AAJ452" s="11"/>
      <c r="AAK452" s="11"/>
      <c r="AAL452" s="11"/>
      <c r="AAM452" s="11"/>
      <c r="AAN452" s="11"/>
      <c r="AAO452" s="11"/>
      <c r="AAP452" s="11"/>
      <c r="AAQ452" s="11"/>
      <c r="AAR452" s="11"/>
      <c r="AAS452" s="11"/>
      <c r="AAT452" s="11"/>
      <c r="AAU452" s="11"/>
      <c r="AAV452" s="11"/>
      <c r="AAW452" s="11"/>
      <c r="AAX452" s="11"/>
      <c r="AAY452" s="11"/>
      <c r="AAZ452" s="11"/>
      <c r="ABA452" s="11"/>
      <c r="ABB452" s="11"/>
      <c r="ABC452" s="11"/>
      <c r="ABD452" s="11"/>
      <c r="ABE452" s="11"/>
      <c r="ABF452" s="11"/>
      <c r="ABG452" s="11"/>
      <c r="ABH452" s="11"/>
      <c r="ABI452" s="11"/>
      <c r="ABJ452" s="11"/>
      <c r="ABK452" s="11"/>
      <c r="ABL452" s="11"/>
      <c r="ABM452" s="11"/>
      <c r="ABN452" s="11"/>
      <c r="ABO452" s="11"/>
      <c r="ABP452" s="11"/>
      <c r="ABQ452" s="11"/>
      <c r="ABR452" s="11"/>
      <c r="ABS452" s="11"/>
      <c r="ABT452" s="11"/>
      <c r="ABU452" s="11"/>
      <c r="ABV452" s="11"/>
      <c r="ABW452" s="11"/>
      <c r="ABX452" s="11"/>
      <c r="ABY452" s="11"/>
      <c r="ABZ452" s="11"/>
      <c r="ACA452" s="11"/>
      <c r="ACB452" s="11"/>
      <c r="ACC452" s="11"/>
      <c r="ACD452" s="11"/>
      <c r="ACE452" s="11"/>
      <c r="ACF452" s="11"/>
      <c r="ACG452" s="11"/>
      <c r="ACH452" s="11"/>
      <c r="ACI452" s="11"/>
      <c r="ACJ452" s="11"/>
      <c r="ACK452" s="11"/>
      <c r="ACL452" s="11"/>
      <c r="ACM452" s="11"/>
      <c r="ACN452" s="11"/>
      <c r="ACO452" s="11"/>
      <c r="ACP452" s="11"/>
      <c r="ACQ452" s="11"/>
      <c r="ACR452" s="11"/>
      <c r="ACS452" s="11"/>
      <c r="ACT452" s="11"/>
      <c r="ACU452" s="11"/>
      <c r="ACV452" s="11"/>
      <c r="ACW452" s="11"/>
      <c r="ACX452" s="11"/>
      <c r="ACY452" s="11"/>
      <c r="ACZ452" s="11"/>
      <c r="ADA452" s="11"/>
      <c r="ADB452" s="11"/>
      <c r="ADC452" s="11"/>
      <c r="ADD452" s="11"/>
      <c r="ADE452" s="11"/>
      <c r="ADF452" s="11"/>
      <c r="ADG452" s="11"/>
      <c r="ADH452" s="11"/>
      <c r="ADI452" s="11"/>
      <c r="ADJ452" s="11"/>
      <c r="ADK452" s="11"/>
      <c r="ADL452" s="11"/>
      <c r="ADM452" s="11"/>
      <c r="ADN452" s="11"/>
      <c r="ADO452" s="11"/>
      <c r="ADP452" s="11"/>
      <c r="ADQ452" s="11"/>
      <c r="ADR452" s="11"/>
      <c r="ADS452" s="11"/>
      <c r="ADT452" s="11"/>
      <c r="ADU452" s="11"/>
      <c r="ADV452" s="11"/>
      <c r="ADW452" s="11"/>
      <c r="ADX452" s="11"/>
      <c r="ADY452" s="11"/>
      <c r="ADZ452" s="11"/>
      <c r="AEA452" s="11"/>
      <c r="AEB452" s="11"/>
      <c r="AEC452" s="11"/>
      <c r="AED452" s="11"/>
      <c r="AEE452" s="11"/>
      <c r="AEF452" s="11"/>
      <c r="AEG452" s="11"/>
      <c r="AEH452" s="11"/>
      <c r="AEI452" s="11"/>
      <c r="AEJ452" s="11"/>
      <c r="AEK452" s="11"/>
      <c r="AEL452" s="11"/>
      <c r="AEM452" s="11"/>
      <c r="AEN452" s="11"/>
      <c r="AEO452" s="11"/>
      <c r="AEP452" s="11"/>
      <c r="AEQ452" s="11"/>
      <c r="AER452" s="11"/>
      <c r="AES452" s="11"/>
      <c r="AET452" s="11"/>
      <c r="AEU452" s="11"/>
      <c r="AEV452" s="11"/>
      <c r="AEW452" s="11"/>
      <c r="AEX452" s="11"/>
      <c r="AEY452" s="11"/>
      <c r="AEZ452" s="11"/>
      <c r="AFA452" s="11"/>
      <c r="AFB452" s="11"/>
      <c r="AFC452" s="11"/>
      <c r="AFD452" s="11"/>
      <c r="AFE452" s="11"/>
      <c r="AFF452" s="11"/>
      <c r="AFG452" s="11"/>
      <c r="AFH452" s="11"/>
      <c r="AFI452" s="11"/>
      <c r="AFJ452" s="11"/>
      <c r="AFK452" s="11"/>
      <c r="AFL452" s="11"/>
      <c r="AFM452" s="11"/>
      <c r="AFN452" s="11"/>
      <c r="AFO452" s="11"/>
      <c r="AFP452" s="11"/>
      <c r="AFQ452" s="11"/>
      <c r="AFR452" s="11"/>
      <c r="AFS452" s="11"/>
      <c r="AFT452" s="11"/>
      <c r="AFU452" s="11"/>
      <c r="AFV452" s="11"/>
      <c r="AFW452" s="11"/>
      <c r="AFX452" s="11"/>
      <c r="AFY452" s="11"/>
      <c r="AFZ452" s="11"/>
      <c r="AGA452" s="11"/>
      <c r="AGB452" s="11"/>
      <c r="AGC452" s="11"/>
      <c r="AGD452" s="11"/>
      <c r="AGE452" s="11"/>
      <c r="AGF452" s="11"/>
      <c r="AGG452" s="11"/>
      <c r="AGH452" s="11"/>
      <c r="AGI452" s="11"/>
      <c r="AGJ452" s="11"/>
      <c r="AGK452" s="11"/>
      <c r="AGL452" s="11"/>
      <c r="AGM452" s="11"/>
      <c r="AGN452" s="11"/>
      <c r="AGO452" s="11"/>
      <c r="AGP452" s="11"/>
      <c r="AGQ452" s="11"/>
      <c r="AGR452" s="11"/>
      <c r="AGS452" s="11"/>
      <c r="AGT452" s="11"/>
      <c r="AGU452" s="11"/>
      <c r="AGV452" s="11"/>
      <c r="AGW452" s="11"/>
      <c r="AGX452" s="11"/>
      <c r="AGY452" s="11"/>
      <c r="AGZ452" s="11"/>
      <c r="AHA452" s="11"/>
      <c r="AHB452" s="11"/>
      <c r="AHC452" s="11"/>
      <c r="AHD452" s="11"/>
      <c r="AHE452" s="11"/>
      <c r="AHF452" s="11"/>
      <c r="AHG452" s="11"/>
      <c r="AHH452" s="11"/>
      <c r="AHI452" s="11"/>
      <c r="AHJ452" s="11"/>
      <c r="AHK452" s="11"/>
      <c r="AHL452" s="11"/>
      <c r="AHM452" s="11"/>
      <c r="AHN452" s="11"/>
      <c r="AHO452" s="11"/>
      <c r="AHP452" s="11"/>
      <c r="AHQ452" s="11"/>
      <c r="AHR452" s="11"/>
      <c r="AHS452" s="11"/>
      <c r="AHT452" s="11"/>
      <c r="AHU452" s="11"/>
      <c r="AHV452" s="11"/>
      <c r="AHW452" s="11"/>
      <c r="AHX452" s="11"/>
      <c r="AHY452" s="11"/>
      <c r="AHZ452" s="11"/>
      <c r="AIA452" s="11"/>
      <c r="AIB452" s="11"/>
      <c r="AIC452" s="11"/>
      <c r="AID452" s="11"/>
      <c r="AIE452" s="11"/>
      <c r="AIF452" s="11"/>
      <c r="AIG452" s="11"/>
      <c r="AIH452" s="11"/>
      <c r="AII452" s="11"/>
      <c r="AIJ452" s="11"/>
      <c r="AIK452" s="11"/>
      <c r="AIL452" s="11"/>
      <c r="AIM452" s="11"/>
      <c r="AIN452" s="11"/>
      <c r="AIO452" s="11"/>
      <c r="AIP452" s="11"/>
      <c r="AIQ452" s="11"/>
      <c r="AIR452" s="11"/>
      <c r="AIS452" s="11"/>
      <c r="AIT452" s="11"/>
      <c r="AIU452" s="11"/>
      <c r="AIV452" s="11"/>
      <c r="AIW452" s="11"/>
      <c r="AIX452" s="11"/>
      <c r="AIY452" s="11"/>
      <c r="AIZ452" s="11"/>
      <c r="AJA452" s="11"/>
      <c r="AJB452" s="11"/>
      <c r="AJC452" s="11"/>
      <c r="AJD452" s="11"/>
      <c r="AJE452" s="11"/>
      <c r="AJF452" s="11"/>
      <c r="AJG452" s="11"/>
      <c r="AJH452" s="11"/>
      <c r="AJI452" s="11"/>
      <c r="AJJ452" s="11"/>
      <c r="AJK452" s="11"/>
      <c r="AJL452" s="11"/>
      <c r="AJM452" s="11"/>
      <c r="AJN452" s="11"/>
      <c r="AJO452" s="11"/>
      <c r="AJP452" s="11"/>
      <c r="AJQ452" s="11"/>
      <c r="AJR452" s="11"/>
      <c r="AJS452" s="11"/>
      <c r="AJT452" s="11"/>
      <c r="AJU452" s="11"/>
      <c r="AJV452" s="11"/>
      <c r="AJW452" s="11"/>
      <c r="AJX452" s="11"/>
      <c r="AJY452" s="11"/>
      <c r="AJZ452" s="11"/>
      <c r="AKA452" s="11"/>
      <c r="AKB452" s="11"/>
      <c r="AKC452" s="11"/>
      <c r="AKD452" s="11"/>
      <c r="AKE452" s="11"/>
      <c r="AKF452" s="11"/>
      <c r="AKG452" s="11"/>
      <c r="AKH452" s="11"/>
      <c r="AKI452" s="11"/>
      <c r="AKJ452" s="11"/>
      <c r="AKK452" s="11"/>
      <c r="AKL452" s="11"/>
      <c r="AKM452" s="11"/>
      <c r="AKN452" s="11"/>
      <c r="AKO452" s="11"/>
      <c r="AKP452" s="11"/>
      <c r="AKQ452" s="11"/>
      <c r="AKR452" s="11"/>
      <c r="AKS452" s="11"/>
      <c r="AKT452" s="11"/>
      <c r="AKU452" s="11"/>
      <c r="AKV452" s="11"/>
      <c r="AKW452" s="11"/>
      <c r="AKX452" s="11"/>
      <c r="AKY452" s="11"/>
      <c r="AKZ452" s="11"/>
      <c r="ALA452" s="11"/>
      <c r="ALB452" s="11"/>
      <c r="ALC452" s="11"/>
      <c r="ALD452" s="11"/>
      <c r="ALE452" s="11"/>
      <c r="ALF452" s="11"/>
      <c r="ALG452" s="11"/>
      <c r="ALH452" s="11"/>
      <c r="ALI452" s="11"/>
      <c r="ALJ452" s="11"/>
      <c r="ALK452" s="11"/>
      <c r="ALL452" s="11"/>
      <c r="ALM452" s="11"/>
      <c r="ALN452" s="11"/>
      <c r="ALO452" s="11"/>
      <c r="ALP452" s="11"/>
      <c r="ALQ452" s="11"/>
      <c r="ALR452" s="11"/>
      <c r="ALS452" s="11"/>
      <c r="ALT452" s="11"/>
      <c r="ALU452" s="11"/>
      <c r="ALV452" s="11"/>
      <c r="ALW452" s="11"/>
      <c r="ALX452" s="11"/>
      <c r="ALY452" s="11"/>
      <c r="ALZ452" s="11"/>
      <c r="AMA452" s="11"/>
      <c r="AMB452" s="11"/>
      <c r="AMC452" s="11"/>
      <c r="AMD452" s="11"/>
      <c r="AME452" s="11"/>
      <c r="AMF452" s="11"/>
      <c r="AMG452" s="11"/>
      <c r="AMH452" s="11"/>
      <c r="AMI452" s="11"/>
      <c r="AMJ452" s="11"/>
      <c r="AMK452" s="11"/>
      <c r="AML452" s="11"/>
      <c r="AMM452" s="11"/>
      <c r="AMN452" s="11"/>
      <c r="AMO452" s="11"/>
      <c r="AMP452" s="11"/>
      <c r="AMQ452" s="11"/>
      <c r="AMR452" s="11"/>
      <c r="AMS452" s="11"/>
      <c r="AMT452" s="11"/>
      <c r="AMU452" s="11"/>
      <c r="AMV452" s="11"/>
      <c r="AMW452" s="11"/>
      <c r="AMX452" s="11"/>
      <c r="AMY452" s="11"/>
      <c r="AMZ452" s="11"/>
      <c r="ANA452" s="11"/>
      <c r="ANB452" s="11"/>
      <c r="ANC452" s="11"/>
      <c r="AND452" s="11"/>
      <c r="ANE452" s="11"/>
      <c r="ANF452" s="11"/>
      <c r="ANG452" s="11"/>
      <c r="ANH452" s="11"/>
      <c r="ANI452" s="11"/>
      <c r="ANJ452" s="11"/>
      <c r="ANK452" s="11"/>
      <c r="ANL452" s="11"/>
      <c r="ANM452" s="11"/>
      <c r="ANN452" s="11"/>
      <c r="ANO452" s="11"/>
      <c r="ANP452" s="11"/>
      <c r="ANQ452" s="11"/>
      <c r="ANR452" s="11"/>
      <c r="ANS452" s="11"/>
      <c r="ANT452" s="11"/>
      <c r="ANU452" s="11"/>
      <c r="ANV452" s="11"/>
      <c r="ANW452" s="11"/>
      <c r="ANX452" s="11"/>
      <c r="ANY452" s="11"/>
      <c r="ANZ452" s="11"/>
      <c r="AOA452" s="11"/>
      <c r="AOB452" s="11"/>
      <c r="AOC452" s="11"/>
      <c r="AOD452" s="11"/>
      <c r="AOE452" s="11"/>
      <c r="AOF452" s="11"/>
      <c r="AOG452" s="11"/>
      <c r="AOH452" s="11"/>
      <c r="AOI452" s="11"/>
      <c r="AOJ452" s="11"/>
      <c r="AOK452" s="11"/>
      <c r="AOL452" s="11"/>
      <c r="AOM452" s="11"/>
      <c r="AON452" s="11"/>
      <c r="AOO452" s="11"/>
      <c r="AOP452" s="11"/>
      <c r="AOQ452" s="11"/>
      <c r="AOR452" s="11"/>
      <c r="AOS452" s="11"/>
      <c r="AOT452" s="11"/>
      <c r="AOU452" s="11"/>
      <c r="AOV452" s="11"/>
      <c r="AOW452" s="11"/>
      <c r="AOX452" s="11"/>
      <c r="AOY452" s="11"/>
      <c r="AOZ452" s="11"/>
      <c r="APA452" s="11"/>
      <c r="APB452" s="11"/>
      <c r="APC452" s="11"/>
      <c r="APD452" s="11"/>
      <c r="APE452" s="11"/>
      <c r="APF452" s="11"/>
      <c r="APG452" s="11"/>
      <c r="APH452" s="11"/>
      <c r="API452" s="11"/>
      <c r="APJ452" s="11"/>
      <c r="APK452" s="11"/>
      <c r="APL452" s="11"/>
      <c r="APM452" s="11"/>
      <c r="APN452" s="11"/>
      <c r="APO452" s="11"/>
      <c r="APP452" s="11"/>
      <c r="APQ452" s="11"/>
      <c r="APR452" s="11"/>
      <c r="APS452" s="11"/>
      <c r="APT452" s="11"/>
      <c r="APU452" s="11"/>
      <c r="APV452" s="11"/>
      <c r="APW452" s="11"/>
      <c r="APX452" s="11"/>
      <c r="APY452" s="11"/>
      <c r="APZ452" s="11"/>
      <c r="AQA452" s="11"/>
      <c r="AQB452" s="11"/>
      <c r="AQC452" s="11"/>
      <c r="AQD452" s="11"/>
      <c r="AQE452" s="11"/>
      <c r="AQF452" s="11"/>
      <c r="AQG452" s="11"/>
      <c r="AQH452" s="11"/>
      <c r="AQI452" s="11"/>
      <c r="AQJ452" s="11"/>
      <c r="AQK452" s="11"/>
      <c r="AQL452" s="11"/>
      <c r="AQM452" s="11"/>
      <c r="AQN452" s="11"/>
      <c r="AQO452" s="11"/>
      <c r="AQP452" s="11"/>
      <c r="AQQ452" s="11"/>
      <c r="AQR452" s="11"/>
      <c r="AQS452" s="11"/>
      <c r="AQT452" s="11"/>
      <c r="AQU452" s="11"/>
      <c r="AQV452" s="11"/>
      <c r="AQW452" s="11"/>
      <c r="AQX452" s="11"/>
      <c r="AQY452" s="11"/>
      <c r="AQZ452" s="11"/>
    </row>
    <row r="453" spans="1:1144" s="11" customFormat="1" ht="36" customHeight="1">
      <c r="A453" s="161" t="s">
        <v>19</v>
      </c>
      <c r="B453" s="95" t="s">
        <v>70</v>
      </c>
      <c r="C453" s="95" t="s">
        <v>13</v>
      </c>
      <c r="D453" s="95" t="s">
        <v>26</v>
      </c>
      <c r="E453" s="95" t="s">
        <v>237</v>
      </c>
      <c r="F453" s="95" t="s">
        <v>1373</v>
      </c>
      <c r="G453" s="95" t="s">
        <v>1374</v>
      </c>
      <c r="H453" s="95" t="s">
        <v>1018</v>
      </c>
      <c r="I453" s="95" t="s">
        <v>925</v>
      </c>
      <c r="J453" s="93" t="s">
        <v>465</v>
      </c>
      <c r="K453" s="93" t="s">
        <v>1414</v>
      </c>
      <c r="L453" s="93" t="s">
        <v>1419</v>
      </c>
      <c r="M453" s="93" t="s">
        <v>1420</v>
      </c>
      <c r="N453" s="93" t="s">
        <v>1403</v>
      </c>
      <c r="O453" s="93">
        <v>2500</v>
      </c>
      <c r="P453" s="93" t="s">
        <v>1421</v>
      </c>
      <c r="Q453" s="93" t="s">
        <v>1422</v>
      </c>
      <c r="R453" s="94">
        <v>42977</v>
      </c>
      <c r="S453" s="93" t="s">
        <v>1406</v>
      </c>
      <c r="T453" s="93" t="s">
        <v>1147</v>
      </c>
      <c r="U453" s="93" t="s">
        <v>234</v>
      </c>
      <c r="V453" s="93" t="s">
        <v>1401</v>
      </c>
      <c r="W453" s="96"/>
      <c r="X453" s="96"/>
      <c r="Y453" s="96"/>
      <c r="Z453" s="96"/>
      <c r="AA453" s="96"/>
      <c r="AB453" s="96"/>
      <c r="AC453" s="96"/>
      <c r="AD453" s="96"/>
      <c r="AE453" s="96"/>
      <c r="AF453" s="96"/>
      <c r="AG453" s="96"/>
      <c r="AH453" s="96"/>
      <c r="AI453" s="96"/>
      <c r="AJ453" s="96"/>
      <c r="AK453" s="96"/>
      <c r="AL453" s="96"/>
      <c r="AM453" s="96"/>
      <c r="AN453" s="96"/>
      <c r="AO453" s="96"/>
      <c r="AP453" s="96"/>
      <c r="AQ453" s="96"/>
      <c r="AR453" s="96"/>
      <c r="AS453" s="96"/>
      <c r="AT453" s="96"/>
      <c r="AU453" s="96"/>
      <c r="AV453" s="96"/>
      <c r="AW453" s="96"/>
      <c r="AX453" s="96"/>
      <c r="AY453" s="96"/>
      <c r="AZ453" s="96"/>
      <c r="BA453" s="97"/>
      <c r="BB453" s="96"/>
      <c r="BC453" s="96"/>
      <c r="BD453" s="96"/>
      <c r="BE453" s="96"/>
      <c r="BF453" s="96"/>
      <c r="BG453" s="96"/>
      <c r="BH453" s="97"/>
      <c r="BI453" s="97"/>
      <c r="BJ453" s="97"/>
      <c r="BK453" s="97"/>
      <c r="BL453" s="97"/>
      <c r="BM453" s="97"/>
      <c r="BN453" s="97"/>
      <c r="BO453" s="97"/>
      <c r="BP453" s="97"/>
      <c r="BQ453" s="97"/>
      <c r="BR453" s="97"/>
      <c r="BS453" s="97"/>
      <c r="BT453" s="97"/>
    </row>
    <row r="454" spans="1:1144" s="11" customFormat="1" ht="36" customHeight="1">
      <c r="A454" s="161" t="s">
        <v>19</v>
      </c>
      <c r="B454" s="95" t="s">
        <v>70</v>
      </c>
      <c r="C454" s="95" t="s">
        <v>13</v>
      </c>
      <c r="D454" s="95" t="s">
        <v>26</v>
      </c>
      <c r="E454" s="95" t="s">
        <v>237</v>
      </c>
      <c r="F454" s="95" t="s">
        <v>1373</v>
      </c>
      <c r="G454" s="95" t="s">
        <v>1374</v>
      </c>
      <c r="H454" s="95" t="s">
        <v>1018</v>
      </c>
      <c r="I454" s="95" t="s">
        <v>925</v>
      </c>
      <c r="J454" s="93" t="s">
        <v>465</v>
      </c>
      <c r="K454" s="93" t="s">
        <v>1414</v>
      </c>
      <c r="L454" s="93" t="s">
        <v>1423</v>
      </c>
      <c r="M454" s="93" t="s">
        <v>1424</v>
      </c>
      <c r="N454" s="93" t="s">
        <v>1433</v>
      </c>
      <c r="O454" s="93">
        <v>1000</v>
      </c>
      <c r="P454" s="93" t="s">
        <v>1425</v>
      </c>
      <c r="Q454" s="93" t="s">
        <v>1426</v>
      </c>
      <c r="R454" s="94">
        <v>42977</v>
      </c>
      <c r="S454" s="93" t="s">
        <v>1406</v>
      </c>
      <c r="T454" s="93" t="s">
        <v>1147</v>
      </c>
      <c r="U454" s="93" t="s">
        <v>234</v>
      </c>
      <c r="V454" s="93" t="s">
        <v>1401</v>
      </c>
      <c r="W454" s="96"/>
      <c r="X454" s="96"/>
      <c r="Y454" s="96"/>
      <c r="Z454" s="96"/>
      <c r="AA454" s="96"/>
      <c r="AB454" s="96"/>
      <c r="AC454" s="96"/>
      <c r="AD454" s="96"/>
      <c r="AE454" s="96"/>
      <c r="AF454" s="96"/>
      <c r="AG454" s="96"/>
      <c r="AH454" s="96"/>
      <c r="AI454" s="96"/>
      <c r="AJ454" s="96"/>
      <c r="AK454" s="96"/>
      <c r="AL454" s="96"/>
      <c r="AM454" s="96"/>
      <c r="AN454" s="96"/>
      <c r="AO454" s="96"/>
      <c r="AP454" s="96"/>
      <c r="AQ454" s="96"/>
      <c r="AR454" s="96"/>
      <c r="AS454" s="96"/>
      <c r="AT454" s="96"/>
      <c r="AU454" s="96"/>
      <c r="AV454" s="96"/>
      <c r="AW454" s="96"/>
      <c r="AX454" s="96"/>
      <c r="AY454" s="96"/>
      <c r="AZ454" s="96"/>
      <c r="BA454" s="97"/>
      <c r="BB454" s="96"/>
      <c r="BC454" s="96"/>
      <c r="BD454" s="96"/>
      <c r="BE454" s="96"/>
      <c r="BF454" s="96"/>
      <c r="BG454" s="96"/>
      <c r="BH454" s="97"/>
      <c r="BI454" s="97"/>
      <c r="BJ454" s="97"/>
      <c r="BK454" s="97"/>
      <c r="BL454" s="97"/>
      <c r="BM454" s="97"/>
      <c r="BN454" s="97"/>
      <c r="BO454" s="97"/>
      <c r="BP454" s="97"/>
      <c r="BQ454" s="97"/>
      <c r="BR454" s="97"/>
      <c r="BS454" s="97"/>
      <c r="BT454" s="97"/>
    </row>
    <row r="455" spans="1:1144" s="11" customFormat="1" ht="36" customHeight="1">
      <c r="A455" s="161" t="s">
        <v>19</v>
      </c>
      <c r="B455" s="95" t="s">
        <v>70</v>
      </c>
      <c r="C455" s="95" t="s">
        <v>13</v>
      </c>
      <c r="D455" s="95" t="s">
        <v>26</v>
      </c>
      <c r="E455" s="95" t="s">
        <v>237</v>
      </c>
      <c r="F455" s="95" t="s">
        <v>1373</v>
      </c>
      <c r="G455" s="95" t="s">
        <v>1374</v>
      </c>
      <c r="H455" s="95" t="s">
        <v>1018</v>
      </c>
      <c r="I455" s="95" t="s">
        <v>925</v>
      </c>
      <c r="J455" s="93" t="s">
        <v>465</v>
      </c>
      <c r="K455" s="93" t="s">
        <v>1414</v>
      </c>
      <c r="L455" s="93" t="s">
        <v>1427</v>
      </c>
      <c r="M455" s="93" t="s">
        <v>1394</v>
      </c>
      <c r="N455" s="93" t="s">
        <v>1409</v>
      </c>
      <c r="O455" s="111">
        <v>0.05</v>
      </c>
      <c r="P455" s="93" t="s">
        <v>1428</v>
      </c>
      <c r="Q455" s="93" t="s">
        <v>1429</v>
      </c>
      <c r="R455" s="94">
        <v>42977</v>
      </c>
      <c r="S455" s="93" t="s">
        <v>1406</v>
      </c>
      <c r="T455" s="93" t="s">
        <v>1147</v>
      </c>
      <c r="U455" s="93" t="s">
        <v>234</v>
      </c>
      <c r="V455" s="93" t="s">
        <v>1401</v>
      </c>
      <c r="W455" s="96"/>
      <c r="X455" s="96"/>
      <c r="Y455" s="96"/>
      <c r="Z455" s="96"/>
      <c r="AA455" s="96"/>
      <c r="AB455" s="96"/>
      <c r="AC455" s="96"/>
      <c r="AD455" s="96"/>
      <c r="AE455" s="96"/>
      <c r="AF455" s="96"/>
      <c r="AG455" s="96"/>
      <c r="AH455" s="96"/>
      <c r="AI455" s="96"/>
      <c r="AJ455" s="96"/>
      <c r="AK455" s="96"/>
      <c r="AL455" s="96"/>
      <c r="AM455" s="96"/>
      <c r="AN455" s="96"/>
      <c r="AO455" s="96"/>
      <c r="AP455" s="96"/>
      <c r="AQ455" s="96"/>
      <c r="AR455" s="96"/>
      <c r="AS455" s="96"/>
      <c r="AT455" s="96"/>
      <c r="AU455" s="96"/>
      <c r="AV455" s="96"/>
      <c r="AW455" s="96"/>
      <c r="AX455" s="96"/>
      <c r="AY455" s="96"/>
      <c r="AZ455" s="96"/>
      <c r="BA455" s="97"/>
      <c r="BB455" s="96"/>
      <c r="BC455" s="96"/>
      <c r="BD455" s="96"/>
      <c r="BE455" s="96"/>
      <c r="BF455" s="96"/>
      <c r="BG455" s="96"/>
      <c r="BH455" s="97"/>
      <c r="BI455" s="97"/>
      <c r="BJ455" s="97"/>
      <c r="BK455" s="97"/>
      <c r="BL455" s="97"/>
      <c r="BM455" s="97"/>
      <c r="BN455" s="97"/>
      <c r="BO455" s="97"/>
      <c r="BP455" s="97"/>
      <c r="BQ455" s="97"/>
      <c r="BR455" s="97"/>
      <c r="BS455" s="97"/>
      <c r="BT455" s="97"/>
    </row>
    <row r="456" spans="1:1144" s="214" customFormat="1" ht="15" customHeight="1">
      <c r="A456" s="213" t="s">
        <v>19</v>
      </c>
      <c r="B456" s="168" t="s">
        <v>70</v>
      </c>
      <c r="C456" s="168" t="s">
        <v>13</v>
      </c>
      <c r="D456" s="168" t="s">
        <v>26</v>
      </c>
      <c r="E456" s="168" t="s">
        <v>178</v>
      </c>
      <c r="F456" s="168"/>
      <c r="G456" s="168"/>
      <c r="H456" s="168"/>
      <c r="I456" s="168"/>
      <c r="J456" s="175" t="s">
        <v>238</v>
      </c>
      <c r="K456" s="175"/>
      <c r="L456" s="175"/>
      <c r="M456" s="175"/>
      <c r="N456" s="175"/>
      <c r="O456" s="175"/>
      <c r="P456" s="175"/>
      <c r="Q456" s="175"/>
      <c r="R456" s="176"/>
      <c r="S456" s="175"/>
      <c r="T456" s="175"/>
      <c r="U456" s="175"/>
      <c r="V456" s="175"/>
      <c r="W456" s="171">
        <f t="shared" si="34"/>
        <v>0</v>
      </c>
      <c r="X456" s="171">
        <f t="shared" si="33"/>
        <v>0</v>
      </c>
      <c r="Y456" s="171"/>
      <c r="Z456" s="171"/>
      <c r="AA456" s="171"/>
      <c r="AB456" s="171"/>
      <c r="AC456" s="171"/>
      <c r="AD456" s="171"/>
      <c r="AE456" s="171"/>
      <c r="AF456" s="171"/>
      <c r="AG456" s="171"/>
      <c r="AH456" s="171"/>
      <c r="AI456" s="171"/>
      <c r="AJ456" s="171"/>
      <c r="AK456" s="171"/>
      <c r="AL456" s="171"/>
      <c r="AM456" s="171"/>
      <c r="AN456" s="171"/>
      <c r="AO456" s="171"/>
      <c r="AP456" s="171"/>
      <c r="AQ456" s="171"/>
      <c r="AR456" s="171"/>
      <c r="AS456" s="171"/>
      <c r="AT456" s="171"/>
      <c r="AU456" s="171"/>
      <c r="AV456" s="171"/>
      <c r="AW456" s="171"/>
      <c r="AX456" s="171"/>
      <c r="AY456" s="171"/>
      <c r="AZ456" s="171"/>
      <c r="BA456" s="174"/>
      <c r="BB456" s="171"/>
      <c r="BC456" s="171"/>
      <c r="BD456" s="171"/>
      <c r="BE456" s="171"/>
      <c r="BF456" s="171"/>
      <c r="BG456" s="171"/>
      <c r="BH456" s="174"/>
      <c r="BI456" s="174"/>
      <c r="BJ456" s="174"/>
      <c r="BK456" s="174"/>
      <c r="BL456" s="174"/>
      <c r="BM456" s="174"/>
      <c r="BN456" s="174"/>
      <c r="BO456" s="174"/>
      <c r="BP456" s="174"/>
      <c r="BQ456" s="174"/>
      <c r="BR456" s="174"/>
      <c r="BS456" s="174"/>
      <c r="BT456" s="174"/>
    </row>
    <row r="457" spans="1:1144" s="11" customFormat="1" ht="36" customHeight="1">
      <c r="A457" s="161" t="s">
        <v>19</v>
      </c>
      <c r="B457" s="95" t="s">
        <v>70</v>
      </c>
      <c r="C457" s="95" t="s">
        <v>13</v>
      </c>
      <c r="D457" s="95" t="s">
        <v>26</v>
      </c>
      <c r="E457" s="95" t="s">
        <v>178</v>
      </c>
      <c r="F457" s="95" t="s">
        <v>1373</v>
      </c>
      <c r="G457" s="95" t="s">
        <v>1374</v>
      </c>
      <c r="H457" s="95" t="s">
        <v>1019</v>
      </c>
      <c r="I457" s="95" t="s">
        <v>926</v>
      </c>
      <c r="J457" s="93" t="s">
        <v>466</v>
      </c>
      <c r="K457" s="93" t="s">
        <v>1434</v>
      </c>
      <c r="L457" s="93" t="s">
        <v>1435</v>
      </c>
      <c r="M457" s="93" t="s">
        <v>1436</v>
      </c>
      <c r="N457" s="93" t="s">
        <v>1431</v>
      </c>
      <c r="O457" s="93">
        <v>1</v>
      </c>
      <c r="P457" s="93" t="s">
        <v>1437</v>
      </c>
      <c r="Q457" s="93" t="s">
        <v>1438</v>
      </c>
      <c r="R457" s="94">
        <v>42977</v>
      </c>
      <c r="S457" s="93" t="s">
        <v>1406</v>
      </c>
      <c r="T457" s="93" t="s">
        <v>1147</v>
      </c>
      <c r="U457" s="93" t="s">
        <v>234</v>
      </c>
      <c r="V457" s="93" t="s">
        <v>1401</v>
      </c>
      <c r="W457" s="96">
        <f t="shared" si="34"/>
        <v>300000000</v>
      </c>
      <c r="X457" s="96">
        <f t="shared" si="33"/>
        <v>300000000</v>
      </c>
      <c r="Y457" s="96">
        <v>200000000</v>
      </c>
      <c r="Z457" s="96"/>
      <c r="AA457" s="96"/>
      <c r="AB457" s="96"/>
      <c r="AC457" s="96"/>
      <c r="AD457" s="96"/>
      <c r="AE457" s="96"/>
      <c r="AF457" s="96"/>
      <c r="AG457" s="96"/>
      <c r="AH457" s="96"/>
      <c r="AI457" s="96"/>
      <c r="AJ457" s="96"/>
      <c r="AK457" s="96"/>
      <c r="AL457" s="96"/>
      <c r="AM457" s="96"/>
      <c r="AN457" s="96"/>
      <c r="AO457" s="96"/>
      <c r="AP457" s="96"/>
      <c r="AQ457" s="96">
        <v>100000000</v>
      </c>
      <c r="AR457" s="96"/>
      <c r="AS457" s="96"/>
      <c r="AT457" s="96"/>
      <c r="AU457" s="96"/>
      <c r="AV457" s="96"/>
      <c r="AW457" s="96"/>
      <c r="AX457" s="96"/>
      <c r="AY457" s="96"/>
      <c r="AZ457" s="96"/>
      <c r="BA457" s="97"/>
      <c r="BB457" s="96"/>
      <c r="BC457" s="96"/>
      <c r="BD457" s="96"/>
      <c r="BE457" s="96"/>
      <c r="BF457" s="96"/>
      <c r="BG457" s="96"/>
      <c r="BH457" s="97"/>
      <c r="BI457" s="97"/>
      <c r="BJ457" s="97"/>
      <c r="BK457" s="97"/>
      <c r="BL457" s="97"/>
      <c r="BM457" s="97"/>
      <c r="BN457" s="97"/>
      <c r="BO457" s="97"/>
      <c r="BP457" s="97"/>
      <c r="BQ457" s="97"/>
      <c r="BR457" s="97"/>
      <c r="BS457" s="97"/>
      <c r="BT457" s="97"/>
    </row>
    <row r="458" spans="1:1144" s="11" customFormat="1" ht="36" customHeight="1">
      <c r="A458" s="161" t="s">
        <v>19</v>
      </c>
      <c r="B458" s="95" t="s">
        <v>70</v>
      </c>
      <c r="C458" s="95" t="s">
        <v>13</v>
      </c>
      <c r="D458" s="95" t="s">
        <v>26</v>
      </c>
      <c r="E458" s="95" t="s">
        <v>178</v>
      </c>
      <c r="F458" s="95" t="s">
        <v>1373</v>
      </c>
      <c r="G458" s="95" t="s">
        <v>1374</v>
      </c>
      <c r="H458" s="95" t="s">
        <v>1019</v>
      </c>
      <c r="I458" s="95" t="s">
        <v>926</v>
      </c>
      <c r="J458" s="93" t="s">
        <v>466</v>
      </c>
      <c r="K458" s="93" t="s">
        <v>1434</v>
      </c>
      <c r="L458" s="93" t="s">
        <v>1435</v>
      </c>
      <c r="M458" s="93" t="s">
        <v>1439</v>
      </c>
      <c r="N458" s="93" t="s">
        <v>1431</v>
      </c>
      <c r="O458" s="93">
        <v>1</v>
      </c>
      <c r="P458" s="93" t="s">
        <v>1440</v>
      </c>
      <c r="Q458" s="93" t="s">
        <v>1441</v>
      </c>
      <c r="R458" s="94">
        <v>42977</v>
      </c>
      <c r="S458" s="93" t="s">
        <v>1406</v>
      </c>
      <c r="T458" s="93" t="s">
        <v>1147</v>
      </c>
      <c r="U458" s="93" t="s">
        <v>234</v>
      </c>
      <c r="V458" s="93" t="s">
        <v>1401</v>
      </c>
      <c r="W458" s="96"/>
      <c r="X458" s="96"/>
      <c r="Y458" s="96"/>
      <c r="Z458" s="96"/>
      <c r="AA458" s="96"/>
      <c r="AB458" s="96"/>
      <c r="AC458" s="96"/>
      <c r="AD458" s="96"/>
      <c r="AE458" s="96"/>
      <c r="AF458" s="96"/>
      <c r="AG458" s="96"/>
      <c r="AH458" s="96"/>
      <c r="AI458" s="96"/>
      <c r="AJ458" s="96"/>
      <c r="AK458" s="96"/>
      <c r="AL458" s="96"/>
      <c r="AM458" s="96"/>
      <c r="AN458" s="96"/>
      <c r="AO458" s="96"/>
      <c r="AP458" s="96"/>
      <c r="AQ458" s="96"/>
      <c r="AR458" s="96"/>
      <c r="AS458" s="96"/>
      <c r="AT458" s="96"/>
      <c r="AU458" s="96"/>
      <c r="AV458" s="96"/>
      <c r="AW458" s="96"/>
      <c r="AX458" s="96"/>
      <c r="AY458" s="96"/>
      <c r="AZ458" s="96"/>
      <c r="BA458" s="97"/>
      <c r="BB458" s="96"/>
      <c r="BC458" s="96"/>
      <c r="BD458" s="96"/>
      <c r="BE458" s="96"/>
      <c r="BF458" s="96"/>
      <c r="BG458" s="96"/>
      <c r="BH458" s="97"/>
      <c r="BI458" s="97"/>
      <c r="BJ458" s="97"/>
      <c r="BK458" s="97"/>
      <c r="BL458" s="97"/>
      <c r="BM458" s="97"/>
      <c r="BN458" s="97"/>
      <c r="BO458" s="97"/>
      <c r="BP458" s="97"/>
      <c r="BQ458" s="97"/>
      <c r="BR458" s="97"/>
      <c r="BS458" s="97"/>
      <c r="BT458" s="97"/>
    </row>
    <row r="459" spans="1:1144" s="11" customFormat="1" ht="36" customHeight="1">
      <c r="A459" s="161" t="s">
        <v>19</v>
      </c>
      <c r="B459" s="95" t="s">
        <v>70</v>
      </c>
      <c r="C459" s="95" t="s">
        <v>13</v>
      </c>
      <c r="D459" s="95" t="s">
        <v>26</v>
      </c>
      <c r="E459" s="95" t="s">
        <v>178</v>
      </c>
      <c r="F459" s="95" t="s">
        <v>1373</v>
      </c>
      <c r="G459" s="95" t="s">
        <v>1374</v>
      </c>
      <c r="H459" s="95" t="s">
        <v>1019</v>
      </c>
      <c r="I459" s="95" t="s">
        <v>926</v>
      </c>
      <c r="J459" s="93" t="s">
        <v>466</v>
      </c>
      <c r="K459" s="93" t="s">
        <v>1434</v>
      </c>
      <c r="L459" s="93" t="s">
        <v>1435</v>
      </c>
      <c r="M459" s="93" t="s">
        <v>1442</v>
      </c>
      <c r="N459" s="93" t="s">
        <v>1431</v>
      </c>
      <c r="O459" s="93">
        <v>3</v>
      </c>
      <c r="P459" s="93" t="s">
        <v>1442</v>
      </c>
      <c r="Q459" s="93" t="s">
        <v>1441</v>
      </c>
      <c r="R459" s="94">
        <v>42977</v>
      </c>
      <c r="S459" s="93" t="s">
        <v>1406</v>
      </c>
      <c r="T459" s="93" t="s">
        <v>1147</v>
      </c>
      <c r="U459" s="93" t="s">
        <v>234</v>
      </c>
      <c r="V459" s="93" t="s">
        <v>1401</v>
      </c>
      <c r="W459" s="96"/>
      <c r="X459" s="96"/>
      <c r="Y459" s="96"/>
      <c r="Z459" s="96"/>
      <c r="AA459" s="96"/>
      <c r="AB459" s="96"/>
      <c r="AC459" s="96"/>
      <c r="AD459" s="96"/>
      <c r="AE459" s="96"/>
      <c r="AF459" s="96"/>
      <c r="AG459" s="96"/>
      <c r="AH459" s="96"/>
      <c r="AI459" s="96"/>
      <c r="AJ459" s="96"/>
      <c r="AK459" s="96"/>
      <c r="AL459" s="96"/>
      <c r="AM459" s="96"/>
      <c r="AN459" s="96"/>
      <c r="AO459" s="96"/>
      <c r="AP459" s="96"/>
      <c r="AQ459" s="96"/>
      <c r="AR459" s="96"/>
      <c r="AS459" s="96"/>
      <c r="AT459" s="96"/>
      <c r="AU459" s="96"/>
      <c r="AV459" s="96"/>
      <c r="AW459" s="96"/>
      <c r="AX459" s="96"/>
      <c r="AY459" s="96"/>
      <c r="AZ459" s="96"/>
      <c r="BA459" s="97"/>
      <c r="BB459" s="96"/>
      <c r="BC459" s="96"/>
      <c r="BD459" s="96"/>
      <c r="BE459" s="96"/>
      <c r="BF459" s="96"/>
      <c r="BG459" s="96"/>
      <c r="BH459" s="97"/>
      <c r="BI459" s="97"/>
      <c r="BJ459" s="97"/>
      <c r="BK459" s="97"/>
      <c r="BL459" s="97"/>
      <c r="BM459" s="97"/>
      <c r="BN459" s="97"/>
      <c r="BO459" s="97"/>
      <c r="BP459" s="97"/>
      <c r="BQ459" s="97"/>
      <c r="BR459" s="97"/>
      <c r="BS459" s="97"/>
      <c r="BT459" s="97"/>
    </row>
    <row r="460" spans="1:1144" s="11" customFormat="1" ht="36" customHeight="1">
      <c r="A460" s="161" t="s">
        <v>19</v>
      </c>
      <c r="B460" s="95" t="s">
        <v>70</v>
      </c>
      <c r="C460" s="95" t="s">
        <v>13</v>
      </c>
      <c r="D460" s="95" t="s">
        <v>26</v>
      </c>
      <c r="E460" s="95" t="s">
        <v>178</v>
      </c>
      <c r="F460" s="95" t="s">
        <v>1373</v>
      </c>
      <c r="G460" s="95" t="s">
        <v>1374</v>
      </c>
      <c r="H460" s="95" t="s">
        <v>1019</v>
      </c>
      <c r="I460" s="95" t="s">
        <v>926</v>
      </c>
      <c r="J460" s="93" t="s">
        <v>466</v>
      </c>
      <c r="K460" s="93" t="s">
        <v>1434</v>
      </c>
      <c r="L460" s="93" t="s">
        <v>1443</v>
      </c>
      <c r="M460" s="93" t="s">
        <v>1444</v>
      </c>
      <c r="N460" s="93" t="s">
        <v>1404</v>
      </c>
      <c r="O460" s="93">
        <v>2</v>
      </c>
      <c r="P460" s="93" t="s">
        <v>1444</v>
      </c>
      <c r="Q460" s="93" t="s">
        <v>1441</v>
      </c>
      <c r="R460" s="94">
        <v>42977</v>
      </c>
      <c r="S460" s="93" t="s">
        <v>1406</v>
      </c>
      <c r="T460" s="93" t="s">
        <v>1147</v>
      </c>
      <c r="U460" s="93" t="s">
        <v>234</v>
      </c>
      <c r="V460" s="93" t="s">
        <v>1401</v>
      </c>
      <c r="W460" s="96"/>
      <c r="X460" s="96"/>
      <c r="Y460" s="96"/>
      <c r="Z460" s="96"/>
      <c r="AA460" s="96"/>
      <c r="AB460" s="96"/>
      <c r="AC460" s="96"/>
      <c r="AD460" s="96"/>
      <c r="AE460" s="96"/>
      <c r="AF460" s="96"/>
      <c r="AG460" s="96"/>
      <c r="AH460" s="96"/>
      <c r="AI460" s="96"/>
      <c r="AJ460" s="96"/>
      <c r="AK460" s="96"/>
      <c r="AL460" s="96"/>
      <c r="AM460" s="96"/>
      <c r="AN460" s="96"/>
      <c r="AO460" s="96"/>
      <c r="AP460" s="96"/>
      <c r="AQ460" s="96"/>
      <c r="AR460" s="96"/>
      <c r="AS460" s="96"/>
      <c r="AT460" s="96"/>
      <c r="AU460" s="96"/>
      <c r="AV460" s="96"/>
      <c r="AW460" s="96"/>
      <c r="AX460" s="96"/>
      <c r="AY460" s="96"/>
      <c r="AZ460" s="96"/>
      <c r="BA460" s="97"/>
      <c r="BB460" s="96"/>
      <c r="BC460" s="96"/>
      <c r="BD460" s="96"/>
      <c r="BE460" s="96"/>
      <c r="BF460" s="96"/>
      <c r="BG460" s="96"/>
      <c r="BH460" s="97"/>
      <c r="BI460" s="97"/>
      <c r="BJ460" s="97"/>
      <c r="BK460" s="97"/>
      <c r="BL460" s="97"/>
      <c r="BM460" s="97"/>
      <c r="BN460" s="97"/>
      <c r="BO460" s="97"/>
      <c r="BP460" s="97"/>
      <c r="BQ460" s="97"/>
      <c r="BR460" s="97"/>
      <c r="BS460" s="97"/>
      <c r="BT460" s="97"/>
    </row>
    <row r="461" spans="1:1144" s="214" customFormat="1" ht="15" customHeight="1">
      <c r="A461" s="213" t="s">
        <v>19</v>
      </c>
      <c r="B461" s="168" t="s">
        <v>70</v>
      </c>
      <c r="C461" s="168" t="s">
        <v>13</v>
      </c>
      <c r="D461" s="168" t="s">
        <v>26</v>
      </c>
      <c r="E461" s="168" t="s">
        <v>107</v>
      </c>
      <c r="F461" s="168"/>
      <c r="G461" s="168"/>
      <c r="H461" s="168"/>
      <c r="I461" s="168"/>
      <c r="J461" s="175" t="s">
        <v>239</v>
      </c>
      <c r="K461" s="175"/>
      <c r="L461" s="175"/>
      <c r="M461" s="175"/>
      <c r="N461" s="175"/>
      <c r="O461" s="175"/>
      <c r="P461" s="175"/>
      <c r="Q461" s="175"/>
      <c r="R461" s="176"/>
      <c r="S461" s="175"/>
      <c r="T461" s="175"/>
      <c r="U461" s="175"/>
      <c r="V461" s="175"/>
      <c r="W461" s="171">
        <f t="shared" si="34"/>
        <v>0</v>
      </c>
      <c r="X461" s="171">
        <f t="shared" si="33"/>
        <v>0</v>
      </c>
      <c r="Y461" s="171"/>
      <c r="Z461" s="171"/>
      <c r="AA461" s="171"/>
      <c r="AB461" s="171"/>
      <c r="AC461" s="171"/>
      <c r="AD461" s="171"/>
      <c r="AE461" s="171"/>
      <c r="AF461" s="171"/>
      <c r="AG461" s="171"/>
      <c r="AH461" s="171"/>
      <c r="AI461" s="171"/>
      <c r="AJ461" s="171"/>
      <c r="AK461" s="171"/>
      <c r="AL461" s="171"/>
      <c r="AM461" s="171"/>
      <c r="AN461" s="171"/>
      <c r="AO461" s="171"/>
      <c r="AP461" s="171"/>
      <c r="AQ461" s="171"/>
      <c r="AR461" s="171"/>
      <c r="AS461" s="171"/>
      <c r="AT461" s="171"/>
      <c r="AU461" s="171"/>
      <c r="AV461" s="171"/>
      <c r="AW461" s="171"/>
      <c r="AX461" s="171"/>
      <c r="AY461" s="171"/>
      <c r="AZ461" s="171"/>
      <c r="BA461" s="174"/>
      <c r="BB461" s="171"/>
      <c r="BC461" s="171"/>
      <c r="BD461" s="171"/>
      <c r="BE461" s="171"/>
      <c r="BF461" s="171"/>
      <c r="BG461" s="171"/>
      <c r="BH461" s="174"/>
      <c r="BI461" s="174"/>
      <c r="BJ461" s="174"/>
      <c r="BK461" s="174"/>
      <c r="BL461" s="174"/>
      <c r="BM461" s="174"/>
      <c r="BN461" s="174"/>
      <c r="BO461" s="174"/>
      <c r="BP461" s="174"/>
      <c r="BQ461" s="174"/>
      <c r="BR461" s="174"/>
      <c r="BS461" s="174"/>
      <c r="BT461" s="174"/>
    </row>
    <row r="462" spans="1:1144" s="4" customFormat="1" ht="36" customHeight="1">
      <c r="A462" s="108" t="s">
        <v>19</v>
      </c>
      <c r="B462" s="95" t="s">
        <v>70</v>
      </c>
      <c r="C462" s="95" t="s">
        <v>13</v>
      </c>
      <c r="D462" s="95" t="s">
        <v>26</v>
      </c>
      <c r="E462" s="163">
        <v>16</v>
      </c>
      <c r="F462" s="163" t="s">
        <v>1373</v>
      </c>
      <c r="G462" s="163" t="s">
        <v>1374</v>
      </c>
      <c r="H462" s="95" t="s">
        <v>1020</v>
      </c>
      <c r="I462" s="108" t="s">
        <v>927</v>
      </c>
      <c r="J462" s="93" t="s">
        <v>467</v>
      </c>
      <c r="K462" s="93" t="s">
        <v>1445</v>
      </c>
      <c r="L462" s="93" t="s">
        <v>1446</v>
      </c>
      <c r="M462" s="93" t="s">
        <v>1447</v>
      </c>
      <c r="N462" s="93" t="s">
        <v>1405</v>
      </c>
      <c r="O462" s="111">
        <v>0.03</v>
      </c>
      <c r="P462" s="93" t="s">
        <v>1448</v>
      </c>
      <c r="Q462" s="93" t="s">
        <v>1449</v>
      </c>
      <c r="R462" s="94">
        <v>42977</v>
      </c>
      <c r="S462" s="93" t="s">
        <v>1406</v>
      </c>
      <c r="T462" s="93" t="s">
        <v>1147</v>
      </c>
      <c r="U462" s="93" t="s">
        <v>234</v>
      </c>
      <c r="V462" s="93" t="s">
        <v>1401</v>
      </c>
      <c r="W462" s="96">
        <f t="shared" si="34"/>
        <v>291200000</v>
      </c>
      <c r="X462" s="96">
        <f t="shared" si="33"/>
        <v>291200000</v>
      </c>
      <c r="Y462" s="96">
        <v>200000000</v>
      </c>
      <c r="Z462" s="96"/>
      <c r="AA462" s="96"/>
      <c r="AB462" s="96"/>
      <c r="AC462" s="96"/>
      <c r="AD462" s="96"/>
      <c r="AE462" s="96"/>
      <c r="AF462" s="96"/>
      <c r="AG462" s="96"/>
      <c r="AH462" s="96"/>
      <c r="AI462" s="96"/>
      <c r="AJ462" s="96"/>
      <c r="AK462" s="96"/>
      <c r="AL462" s="96"/>
      <c r="AM462" s="96"/>
      <c r="AN462" s="96"/>
      <c r="AO462" s="96"/>
      <c r="AP462" s="96"/>
      <c r="AQ462" s="96">
        <v>91200000</v>
      </c>
      <c r="AR462" s="96"/>
      <c r="AS462" s="96"/>
      <c r="AT462" s="96"/>
      <c r="AU462" s="96"/>
      <c r="AV462" s="96"/>
      <c r="AW462" s="96"/>
      <c r="AX462" s="96"/>
      <c r="AY462" s="96"/>
      <c r="AZ462" s="96"/>
      <c r="BA462" s="97"/>
      <c r="BB462" s="96"/>
      <c r="BC462" s="96"/>
      <c r="BD462" s="96"/>
      <c r="BE462" s="96"/>
      <c r="BF462" s="96"/>
      <c r="BG462" s="96"/>
      <c r="BH462" s="97"/>
      <c r="BI462" s="97"/>
      <c r="BJ462" s="97"/>
      <c r="BK462" s="97"/>
      <c r="BL462" s="97"/>
      <c r="BM462" s="97"/>
      <c r="BN462" s="97"/>
      <c r="BO462" s="97"/>
      <c r="BP462" s="97"/>
      <c r="BQ462" s="97"/>
      <c r="BR462" s="97"/>
      <c r="BS462" s="97"/>
      <c r="BT462" s="97"/>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c r="GQ462" s="5"/>
      <c r="GR462" s="5"/>
      <c r="GS462" s="5"/>
      <c r="GT462" s="5"/>
      <c r="GU462" s="5"/>
      <c r="GV462" s="5"/>
      <c r="GW462" s="5"/>
      <c r="GX462" s="5"/>
      <c r="GY462" s="5"/>
      <c r="GZ462" s="5"/>
      <c r="HA462" s="5"/>
      <c r="HB462" s="5"/>
      <c r="HC462" s="5"/>
      <c r="HD462" s="5"/>
      <c r="HE462" s="5"/>
      <c r="HF462" s="5"/>
      <c r="HG462" s="5"/>
      <c r="HH462" s="5"/>
      <c r="HI462" s="5"/>
      <c r="HJ462" s="5"/>
      <c r="HK462" s="5"/>
      <c r="HL462" s="5"/>
      <c r="HM462" s="5"/>
      <c r="HN462" s="5"/>
      <c r="HO462" s="5"/>
      <c r="HP462" s="5"/>
      <c r="HQ462" s="5"/>
      <c r="HR462" s="5"/>
      <c r="HS462" s="5"/>
      <c r="HT462" s="5"/>
      <c r="HU462" s="5"/>
      <c r="HV462" s="5"/>
      <c r="HW462" s="5"/>
      <c r="HX462" s="5"/>
      <c r="HY462" s="5"/>
      <c r="HZ462" s="5"/>
      <c r="IA462" s="5"/>
      <c r="IB462" s="5"/>
      <c r="IC462" s="5"/>
      <c r="ID462" s="5"/>
      <c r="IE462" s="5"/>
      <c r="IF462" s="5"/>
      <c r="IG462" s="5"/>
      <c r="IH462" s="5"/>
      <c r="II462" s="5"/>
      <c r="IJ462" s="5"/>
      <c r="IK462" s="5"/>
      <c r="IL462" s="5"/>
      <c r="IM462" s="5"/>
      <c r="IN462" s="5"/>
      <c r="IO462" s="5"/>
      <c r="IP462" s="5"/>
      <c r="IQ462" s="5"/>
      <c r="IR462" s="5"/>
      <c r="IS462" s="5"/>
      <c r="IT462" s="5"/>
      <c r="IU462" s="5"/>
      <c r="IV462" s="5"/>
      <c r="IW462" s="5"/>
      <c r="IX462" s="5"/>
      <c r="IY462" s="5"/>
      <c r="IZ462" s="5"/>
      <c r="JA462" s="5"/>
      <c r="JB462" s="5"/>
      <c r="JC462" s="5"/>
      <c r="JD462" s="5"/>
      <c r="JE462" s="5"/>
      <c r="JF462" s="5"/>
      <c r="JG462" s="5"/>
      <c r="JH462" s="5"/>
      <c r="JI462" s="5"/>
      <c r="JJ462" s="5"/>
      <c r="JK462" s="5"/>
      <c r="JL462" s="5"/>
      <c r="JM462" s="5"/>
      <c r="JN462" s="5"/>
      <c r="JO462" s="5"/>
      <c r="JP462" s="5"/>
      <c r="JQ462" s="5"/>
      <c r="JR462" s="5"/>
      <c r="JS462" s="5"/>
      <c r="JT462" s="5"/>
      <c r="JU462" s="5"/>
      <c r="JV462" s="5"/>
      <c r="JW462" s="5"/>
      <c r="JX462" s="5"/>
      <c r="JY462" s="5"/>
      <c r="JZ462" s="5"/>
      <c r="KA462" s="5"/>
      <c r="KB462" s="5"/>
      <c r="KC462" s="5"/>
      <c r="KD462" s="5"/>
      <c r="KE462" s="5"/>
      <c r="KF462" s="5"/>
      <c r="KG462" s="5"/>
      <c r="KH462" s="5"/>
      <c r="KI462" s="5"/>
      <c r="KJ462" s="5"/>
      <c r="KK462" s="5"/>
      <c r="KL462" s="5"/>
      <c r="KM462" s="5"/>
      <c r="KN462" s="5"/>
      <c r="KO462" s="5"/>
      <c r="KP462" s="5"/>
      <c r="KQ462" s="5"/>
      <c r="KR462" s="5"/>
      <c r="KS462" s="5"/>
      <c r="KT462" s="5"/>
      <c r="KU462" s="5"/>
      <c r="KV462" s="5"/>
      <c r="KW462" s="5"/>
      <c r="KX462" s="5"/>
      <c r="KY462" s="5"/>
      <c r="KZ462" s="5"/>
      <c r="LA462" s="5"/>
      <c r="LB462" s="5"/>
      <c r="LC462" s="5"/>
      <c r="LD462" s="5"/>
      <c r="LE462" s="5"/>
      <c r="LF462" s="5"/>
      <c r="LG462" s="5"/>
      <c r="LH462" s="5"/>
      <c r="LI462" s="5"/>
      <c r="LJ462" s="5"/>
      <c r="LK462" s="5"/>
      <c r="LL462" s="5"/>
      <c r="LM462" s="5"/>
      <c r="LN462" s="5"/>
      <c r="LO462" s="5"/>
      <c r="LP462" s="5"/>
      <c r="LQ462" s="5"/>
      <c r="LR462" s="5"/>
      <c r="LS462" s="5"/>
      <c r="LT462" s="5"/>
      <c r="LU462" s="5"/>
      <c r="LV462" s="5"/>
      <c r="LW462" s="5"/>
      <c r="LX462" s="5"/>
      <c r="LY462" s="5"/>
      <c r="LZ462" s="5"/>
      <c r="MA462" s="5"/>
      <c r="MB462" s="5"/>
      <c r="MC462" s="5"/>
      <c r="MD462" s="5"/>
      <c r="ME462" s="5"/>
      <c r="MF462" s="5"/>
      <c r="MG462" s="5"/>
      <c r="MH462" s="5"/>
      <c r="MI462" s="5"/>
      <c r="MJ462" s="5"/>
      <c r="MK462" s="5"/>
      <c r="ML462" s="5"/>
      <c r="MM462" s="5"/>
      <c r="MN462" s="5"/>
      <c r="MO462" s="5"/>
      <c r="MP462" s="5"/>
      <c r="MQ462" s="5"/>
      <c r="MR462" s="5"/>
      <c r="MS462" s="5"/>
      <c r="MT462" s="5"/>
      <c r="MU462" s="5"/>
      <c r="MV462" s="5"/>
      <c r="MW462" s="5"/>
      <c r="MX462" s="5"/>
      <c r="MY462" s="5"/>
      <c r="MZ462" s="5"/>
      <c r="NA462" s="5"/>
      <c r="NB462" s="5"/>
      <c r="NC462" s="5"/>
      <c r="ND462" s="5"/>
      <c r="NE462" s="5"/>
      <c r="NF462" s="5"/>
      <c r="NG462" s="5"/>
      <c r="NH462" s="5"/>
      <c r="NI462" s="5"/>
      <c r="NJ462" s="5"/>
      <c r="NK462" s="5"/>
      <c r="NL462" s="5"/>
      <c r="NM462" s="5"/>
      <c r="NN462" s="5"/>
      <c r="NO462" s="5"/>
      <c r="NP462" s="5"/>
      <c r="NQ462" s="5"/>
      <c r="NR462" s="5"/>
      <c r="NS462" s="5"/>
      <c r="NT462" s="5"/>
      <c r="NU462" s="5"/>
      <c r="NV462" s="5"/>
      <c r="NW462" s="5"/>
      <c r="NX462" s="5"/>
      <c r="NY462" s="5"/>
      <c r="NZ462" s="5"/>
      <c r="OA462" s="5"/>
      <c r="OB462" s="5"/>
      <c r="OC462" s="5"/>
      <c r="OD462" s="5"/>
      <c r="OE462" s="5"/>
      <c r="OF462" s="5"/>
      <c r="OG462" s="5"/>
      <c r="OH462" s="5"/>
      <c r="OI462" s="5"/>
      <c r="OJ462" s="5"/>
      <c r="OK462" s="5"/>
      <c r="OL462" s="5"/>
      <c r="OM462" s="5"/>
      <c r="ON462" s="5"/>
      <c r="OO462" s="5"/>
      <c r="OP462" s="5"/>
      <c r="OQ462" s="5"/>
      <c r="OR462" s="5"/>
      <c r="OS462" s="5"/>
      <c r="OT462" s="5"/>
      <c r="OU462" s="5"/>
      <c r="OV462" s="5"/>
      <c r="OW462" s="5"/>
      <c r="OX462" s="5"/>
      <c r="OY462" s="5"/>
      <c r="OZ462" s="5"/>
      <c r="PA462" s="5"/>
      <c r="PB462" s="5"/>
      <c r="PC462" s="5"/>
      <c r="PD462" s="5"/>
      <c r="PE462" s="5"/>
      <c r="PF462" s="5"/>
      <c r="PG462" s="5"/>
      <c r="PH462" s="5"/>
      <c r="PI462" s="5"/>
      <c r="PJ462" s="5"/>
      <c r="PK462" s="5"/>
      <c r="PL462" s="5"/>
      <c r="PM462" s="5"/>
      <c r="PN462" s="5"/>
      <c r="PO462" s="5"/>
      <c r="PP462" s="5"/>
      <c r="PQ462" s="5"/>
      <c r="PR462" s="5"/>
      <c r="PS462" s="5"/>
      <c r="PT462" s="5"/>
      <c r="PU462" s="5"/>
      <c r="PV462" s="5"/>
      <c r="PW462" s="5"/>
      <c r="PX462" s="5"/>
      <c r="PY462" s="5"/>
      <c r="PZ462" s="5"/>
      <c r="QA462" s="5"/>
      <c r="QB462" s="5"/>
      <c r="QC462" s="5"/>
      <c r="QD462" s="5"/>
      <c r="QE462" s="5"/>
      <c r="QF462" s="5"/>
      <c r="QG462" s="5"/>
      <c r="QH462" s="5"/>
      <c r="QI462" s="5"/>
      <c r="QJ462" s="5"/>
      <c r="QK462" s="5"/>
      <c r="QL462" s="5"/>
      <c r="QM462" s="5"/>
      <c r="QN462" s="5"/>
      <c r="QO462" s="5"/>
      <c r="QP462" s="5"/>
      <c r="QQ462" s="5"/>
      <c r="QR462" s="5"/>
      <c r="QS462" s="5"/>
      <c r="QT462" s="5"/>
      <c r="QU462" s="5"/>
      <c r="QV462" s="5"/>
      <c r="QW462" s="5"/>
      <c r="QX462" s="5"/>
      <c r="QY462" s="5"/>
      <c r="QZ462" s="5"/>
      <c r="RA462" s="5"/>
      <c r="RB462" s="5"/>
      <c r="RC462" s="5"/>
      <c r="RD462" s="5"/>
      <c r="RE462" s="5"/>
      <c r="RF462" s="5"/>
      <c r="RG462" s="5"/>
      <c r="RH462" s="5"/>
      <c r="RI462" s="5"/>
      <c r="RJ462" s="5"/>
      <c r="RK462" s="5"/>
      <c r="RL462" s="5"/>
      <c r="RM462" s="5"/>
      <c r="RN462" s="5"/>
      <c r="RO462" s="5"/>
      <c r="RP462" s="5"/>
      <c r="RQ462" s="5"/>
      <c r="RR462" s="5"/>
      <c r="RS462" s="5"/>
      <c r="RT462" s="5"/>
      <c r="RU462" s="5"/>
      <c r="RV462" s="5"/>
      <c r="RW462" s="5"/>
      <c r="RX462" s="5"/>
      <c r="RY462" s="5"/>
      <c r="RZ462" s="5"/>
      <c r="SA462" s="5"/>
      <c r="SB462" s="5"/>
      <c r="SC462" s="5"/>
      <c r="SD462" s="5"/>
      <c r="SE462" s="5"/>
      <c r="SF462" s="5"/>
      <c r="SG462" s="5"/>
      <c r="SH462" s="5"/>
      <c r="SI462" s="5"/>
      <c r="SJ462" s="5"/>
      <c r="SK462" s="5"/>
      <c r="SL462" s="5"/>
      <c r="SM462" s="5"/>
      <c r="SN462" s="5"/>
      <c r="SO462" s="5"/>
      <c r="SP462" s="5"/>
      <c r="SQ462" s="5"/>
      <c r="SR462" s="5"/>
      <c r="SS462" s="5"/>
      <c r="ST462" s="5"/>
      <c r="SU462" s="5"/>
      <c r="SV462" s="5"/>
      <c r="SW462" s="5"/>
      <c r="SX462" s="5"/>
      <c r="SY462" s="5"/>
      <c r="SZ462" s="5"/>
      <c r="TA462" s="5"/>
      <c r="TB462" s="5"/>
      <c r="TC462" s="5"/>
      <c r="TD462" s="5"/>
      <c r="TE462" s="5"/>
      <c r="TF462" s="5"/>
      <c r="TG462" s="5"/>
      <c r="TH462" s="5"/>
      <c r="TI462" s="5"/>
      <c r="TJ462" s="5"/>
      <c r="TK462" s="5"/>
      <c r="TL462" s="5"/>
      <c r="TM462" s="5"/>
      <c r="TN462" s="5"/>
      <c r="TO462" s="5"/>
      <c r="TP462" s="5"/>
      <c r="TQ462" s="5"/>
      <c r="TR462" s="5"/>
      <c r="TS462" s="5"/>
      <c r="TT462" s="5"/>
      <c r="TU462" s="5"/>
      <c r="TV462" s="5"/>
      <c r="TW462" s="5"/>
      <c r="TX462" s="5"/>
      <c r="TY462" s="5"/>
      <c r="TZ462" s="5"/>
      <c r="UA462" s="5"/>
      <c r="UB462" s="5"/>
      <c r="UC462" s="5"/>
      <c r="UD462" s="5"/>
      <c r="UE462" s="5"/>
      <c r="UF462" s="5"/>
      <c r="UG462" s="5"/>
      <c r="UH462" s="5"/>
      <c r="UI462" s="5"/>
      <c r="UJ462" s="5"/>
      <c r="UK462" s="5"/>
      <c r="UL462" s="5"/>
      <c r="UM462" s="5"/>
      <c r="UN462" s="5"/>
      <c r="UO462" s="5"/>
      <c r="UP462" s="5"/>
      <c r="UQ462" s="5"/>
      <c r="UR462" s="5"/>
      <c r="US462" s="5"/>
      <c r="UT462" s="5"/>
      <c r="UU462" s="5"/>
      <c r="UV462" s="5"/>
      <c r="UW462" s="5"/>
      <c r="UX462" s="5"/>
      <c r="UY462" s="5"/>
      <c r="UZ462" s="5"/>
      <c r="VA462" s="5"/>
      <c r="VB462" s="5"/>
      <c r="VC462" s="5"/>
      <c r="VD462" s="5"/>
      <c r="VE462" s="5"/>
      <c r="VF462" s="5"/>
      <c r="VG462" s="5"/>
      <c r="VH462" s="5"/>
      <c r="VI462" s="5"/>
      <c r="VJ462" s="5"/>
      <c r="VK462" s="5"/>
      <c r="VL462" s="5"/>
      <c r="VM462" s="5"/>
      <c r="VN462" s="5"/>
      <c r="VO462" s="5"/>
      <c r="VP462" s="5"/>
      <c r="VQ462" s="5"/>
      <c r="VR462" s="5"/>
      <c r="VS462" s="5"/>
      <c r="VT462" s="5"/>
      <c r="VU462" s="5"/>
      <c r="VV462" s="5"/>
      <c r="VW462" s="5"/>
      <c r="VX462" s="5"/>
      <c r="VY462" s="5"/>
      <c r="VZ462" s="5"/>
      <c r="WA462" s="5"/>
      <c r="WB462" s="5"/>
      <c r="WC462" s="5"/>
      <c r="WD462" s="5"/>
      <c r="WE462" s="5"/>
      <c r="WF462" s="5"/>
      <c r="WG462" s="5"/>
      <c r="WH462" s="5"/>
      <c r="WI462" s="5"/>
      <c r="WJ462" s="5"/>
      <c r="WK462" s="5"/>
      <c r="WL462" s="5"/>
      <c r="WM462" s="5"/>
      <c r="WN462" s="5"/>
      <c r="WO462" s="5"/>
      <c r="WP462" s="5"/>
      <c r="WQ462" s="5"/>
      <c r="WR462" s="5"/>
      <c r="WS462" s="5"/>
      <c r="WT462" s="5"/>
      <c r="WU462" s="5"/>
      <c r="WV462" s="5"/>
      <c r="WW462" s="5"/>
      <c r="WX462" s="5"/>
      <c r="WY462" s="5"/>
      <c r="WZ462" s="5"/>
      <c r="XA462" s="5"/>
      <c r="XB462" s="5"/>
      <c r="XC462" s="5"/>
      <c r="XD462" s="5"/>
      <c r="XE462" s="5"/>
      <c r="XF462" s="5"/>
      <c r="XG462" s="5"/>
      <c r="XH462" s="5"/>
      <c r="XI462" s="5"/>
      <c r="XJ462" s="5"/>
      <c r="XK462" s="5"/>
      <c r="XL462" s="5"/>
      <c r="XM462" s="5"/>
      <c r="XN462" s="5"/>
      <c r="XO462" s="5"/>
      <c r="XP462" s="5"/>
      <c r="XQ462" s="5"/>
      <c r="XR462" s="5"/>
      <c r="XS462" s="5"/>
      <c r="XT462" s="5"/>
      <c r="XU462" s="5"/>
      <c r="XV462" s="5"/>
      <c r="XW462" s="5"/>
      <c r="XX462" s="5"/>
      <c r="XY462" s="5"/>
      <c r="XZ462" s="5"/>
      <c r="YA462" s="5"/>
      <c r="YB462" s="5"/>
      <c r="YC462" s="5"/>
      <c r="YD462" s="5"/>
      <c r="YE462" s="5"/>
      <c r="YF462" s="5"/>
      <c r="YG462" s="5"/>
      <c r="YH462" s="5"/>
      <c r="YI462" s="5"/>
      <c r="YJ462" s="5"/>
      <c r="YK462" s="5"/>
      <c r="YL462" s="5"/>
      <c r="YM462" s="5"/>
      <c r="YN462" s="5"/>
      <c r="YO462" s="5"/>
      <c r="YP462" s="5"/>
      <c r="YQ462" s="5"/>
      <c r="YR462" s="5"/>
      <c r="YS462" s="5"/>
      <c r="YT462" s="5"/>
      <c r="YU462" s="5"/>
      <c r="YV462" s="5"/>
      <c r="YW462" s="5"/>
      <c r="YX462" s="5"/>
      <c r="YY462" s="5"/>
      <c r="YZ462" s="5"/>
      <c r="ZA462" s="5"/>
      <c r="ZB462" s="5"/>
      <c r="ZC462" s="5"/>
      <c r="ZD462" s="5"/>
      <c r="ZE462" s="5"/>
      <c r="ZF462" s="5"/>
      <c r="ZG462" s="5"/>
      <c r="ZH462" s="5"/>
      <c r="ZI462" s="5"/>
      <c r="ZJ462" s="5"/>
      <c r="ZK462" s="5"/>
      <c r="ZL462" s="5"/>
      <c r="ZM462" s="5"/>
      <c r="ZN462" s="5"/>
      <c r="ZO462" s="5"/>
      <c r="ZP462" s="5"/>
      <c r="ZQ462" s="5"/>
      <c r="ZR462" s="5"/>
      <c r="ZS462" s="5"/>
      <c r="ZT462" s="5"/>
      <c r="ZU462" s="5"/>
      <c r="ZV462" s="5"/>
      <c r="ZW462" s="5"/>
      <c r="ZX462" s="5"/>
      <c r="ZY462" s="5"/>
      <c r="ZZ462" s="5"/>
      <c r="AAA462" s="5"/>
      <c r="AAB462" s="5"/>
      <c r="AAC462" s="5"/>
      <c r="AAD462" s="5"/>
      <c r="AAE462" s="5"/>
      <c r="AAF462" s="5"/>
      <c r="AAG462" s="5"/>
      <c r="AAH462" s="5"/>
      <c r="AAI462" s="5"/>
      <c r="AAJ462" s="5"/>
      <c r="AAK462" s="5"/>
      <c r="AAL462" s="5"/>
      <c r="AAM462" s="5"/>
      <c r="AAN462" s="5"/>
      <c r="AAO462" s="5"/>
      <c r="AAP462" s="5"/>
      <c r="AAQ462" s="5"/>
      <c r="AAR462" s="5"/>
      <c r="AAS462" s="5"/>
      <c r="AAT462" s="5"/>
      <c r="AAU462" s="5"/>
      <c r="AAV462" s="5"/>
      <c r="AAW462" s="5"/>
      <c r="AAX462" s="5"/>
      <c r="AAY462" s="5"/>
      <c r="AAZ462" s="5"/>
      <c r="ABA462" s="5"/>
      <c r="ABB462" s="5"/>
      <c r="ABC462" s="5"/>
      <c r="ABD462" s="5"/>
      <c r="ABE462" s="5"/>
      <c r="ABF462" s="5"/>
      <c r="ABG462" s="5"/>
      <c r="ABH462" s="5"/>
      <c r="ABI462" s="5"/>
      <c r="ABJ462" s="5"/>
      <c r="ABK462" s="5"/>
      <c r="ABL462" s="5"/>
      <c r="ABM462" s="5"/>
      <c r="ABN462" s="5"/>
      <c r="ABO462" s="5"/>
      <c r="ABP462" s="5"/>
      <c r="ABQ462" s="5"/>
      <c r="ABR462" s="5"/>
      <c r="ABS462" s="5"/>
      <c r="ABT462" s="5"/>
      <c r="ABU462" s="5"/>
      <c r="ABV462" s="5"/>
      <c r="ABW462" s="5"/>
      <c r="ABX462" s="5"/>
      <c r="ABY462" s="5"/>
      <c r="ABZ462" s="5"/>
      <c r="ACA462" s="5"/>
      <c r="ACB462" s="5"/>
      <c r="ACC462" s="5"/>
      <c r="ACD462" s="5"/>
      <c r="ACE462" s="5"/>
      <c r="ACF462" s="5"/>
      <c r="ACG462" s="5"/>
      <c r="ACH462" s="5"/>
      <c r="ACI462" s="5"/>
      <c r="ACJ462" s="5"/>
      <c r="ACK462" s="5"/>
      <c r="ACL462" s="5"/>
      <c r="ACM462" s="5"/>
      <c r="ACN462" s="5"/>
      <c r="ACO462" s="5"/>
      <c r="ACP462" s="5"/>
      <c r="ACQ462" s="5"/>
      <c r="ACR462" s="5"/>
      <c r="ACS462" s="5"/>
      <c r="ACT462" s="5"/>
      <c r="ACU462" s="5"/>
      <c r="ACV462" s="5"/>
      <c r="ACW462" s="5"/>
      <c r="ACX462" s="5"/>
      <c r="ACY462" s="5"/>
      <c r="ACZ462" s="5"/>
      <c r="ADA462" s="5"/>
      <c r="ADB462" s="5"/>
      <c r="ADC462" s="5"/>
      <c r="ADD462" s="5"/>
      <c r="ADE462" s="5"/>
      <c r="ADF462" s="5"/>
      <c r="ADG462" s="5"/>
      <c r="ADH462" s="5"/>
      <c r="ADI462" s="5"/>
      <c r="ADJ462" s="5"/>
      <c r="ADK462" s="5"/>
      <c r="ADL462" s="5"/>
      <c r="ADM462" s="5"/>
      <c r="ADN462" s="5"/>
      <c r="ADO462" s="5"/>
      <c r="ADP462" s="5"/>
      <c r="ADQ462" s="5"/>
      <c r="ADR462" s="5"/>
      <c r="ADS462" s="5"/>
      <c r="ADT462" s="5"/>
      <c r="ADU462" s="5"/>
      <c r="ADV462" s="5"/>
      <c r="ADW462" s="5"/>
      <c r="ADX462" s="5"/>
      <c r="ADY462" s="5"/>
      <c r="ADZ462" s="5"/>
      <c r="AEA462" s="5"/>
      <c r="AEB462" s="5"/>
      <c r="AEC462" s="5"/>
      <c r="AED462" s="5"/>
      <c r="AEE462" s="5"/>
      <c r="AEF462" s="5"/>
      <c r="AEG462" s="5"/>
      <c r="AEH462" s="5"/>
      <c r="AEI462" s="5"/>
      <c r="AEJ462" s="5"/>
      <c r="AEK462" s="5"/>
      <c r="AEL462" s="5"/>
      <c r="AEM462" s="5"/>
      <c r="AEN462" s="5"/>
      <c r="AEO462" s="5"/>
      <c r="AEP462" s="5"/>
      <c r="AEQ462" s="5"/>
      <c r="AER462" s="5"/>
      <c r="AES462" s="5"/>
      <c r="AET462" s="5"/>
      <c r="AEU462" s="5"/>
      <c r="AEV462" s="5"/>
      <c r="AEW462" s="5"/>
      <c r="AEX462" s="5"/>
      <c r="AEY462" s="5"/>
      <c r="AEZ462" s="5"/>
      <c r="AFA462" s="5"/>
      <c r="AFB462" s="5"/>
      <c r="AFC462" s="5"/>
      <c r="AFD462" s="5"/>
      <c r="AFE462" s="5"/>
      <c r="AFF462" s="5"/>
      <c r="AFG462" s="5"/>
      <c r="AFH462" s="5"/>
      <c r="AFI462" s="5"/>
      <c r="AFJ462" s="5"/>
      <c r="AFK462" s="5"/>
      <c r="AFL462" s="5"/>
      <c r="AFM462" s="5"/>
      <c r="AFN462" s="5"/>
      <c r="AFO462" s="5"/>
      <c r="AFP462" s="5"/>
      <c r="AFQ462" s="5"/>
      <c r="AFR462" s="5"/>
      <c r="AFS462" s="5"/>
      <c r="AFT462" s="5"/>
      <c r="AFU462" s="5"/>
      <c r="AFV462" s="5"/>
      <c r="AFW462" s="5"/>
      <c r="AFX462" s="5"/>
      <c r="AFY462" s="5"/>
      <c r="AFZ462" s="5"/>
      <c r="AGA462" s="5"/>
      <c r="AGB462" s="5"/>
      <c r="AGC462" s="5"/>
      <c r="AGD462" s="5"/>
      <c r="AGE462" s="5"/>
      <c r="AGF462" s="5"/>
      <c r="AGG462" s="5"/>
      <c r="AGH462" s="5"/>
      <c r="AGI462" s="5"/>
      <c r="AGJ462" s="5"/>
      <c r="AGK462" s="5"/>
      <c r="AGL462" s="5"/>
      <c r="AGM462" s="5"/>
      <c r="AGN462" s="5"/>
      <c r="AGO462" s="5"/>
      <c r="AGP462" s="5"/>
      <c r="AGQ462" s="5"/>
      <c r="AGR462" s="5"/>
      <c r="AGS462" s="5"/>
      <c r="AGT462" s="5"/>
      <c r="AGU462" s="5"/>
      <c r="AGV462" s="5"/>
      <c r="AGW462" s="5"/>
      <c r="AGX462" s="5"/>
      <c r="AGY462" s="5"/>
      <c r="AGZ462" s="5"/>
      <c r="AHA462" s="5"/>
      <c r="AHB462" s="5"/>
      <c r="AHC462" s="5"/>
      <c r="AHD462" s="5"/>
      <c r="AHE462" s="5"/>
      <c r="AHF462" s="5"/>
      <c r="AHG462" s="5"/>
      <c r="AHH462" s="5"/>
      <c r="AHI462" s="5"/>
      <c r="AHJ462" s="5"/>
      <c r="AHK462" s="5"/>
      <c r="AHL462" s="5"/>
      <c r="AHM462" s="5"/>
      <c r="AHN462" s="5"/>
      <c r="AHO462" s="5"/>
      <c r="AHP462" s="5"/>
      <c r="AHQ462" s="5"/>
      <c r="AHR462" s="5"/>
      <c r="AHS462" s="5"/>
      <c r="AHT462" s="5"/>
      <c r="AHU462" s="5"/>
      <c r="AHV462" s="5"/>
      <c r="AHW462" s="5"/>
      <c r="AHX462" s="5"/>
      <c r="AHY462" s="5"/>
      <c r="AHZ462" s="5"/>
      <c r="AIA462" s="5"/>
      <c r="AIB462" s="5"/>
      <c r="AIC462" s="5"/>
      <c r="AID462" s="5"/>
      <c r="AIE462" s="5"/>
      <c r="AIF462" s="5"/>
      <c r="AIG462" s="5"/>
      <c r="AIH462" s="5"/>
      <c r="AII462" s="5"/>
      <c r="AIJ462" s="5"/>
      <c r="AIK462" s="5"/>
      <c r="AIL462" s="5"/>
      <c r="AIM462" s="5"/>
      <c r="AIN462" s="5"/>
      <c r="AIO462" s="5"/>
      <c r="AIP462" s="5"/>
      <c r="AIQ462" s="5"/>
      <c r="AIR462" s="5"/>
      <c r="AIS462" s="5"/>
      <c r="AIT462" s="5"/>
      <c r="AIU462" s="5"/>
      <c r="AIV462" s="5"/>
      <c r="AIW462" s="5"/>
      <c r="AIX462" s="5"/>
      <c r="AIY462" s="5"/>
      <c r="AIZ462" s="5"/>
      <c r="AJA462" s="5"/>
      <c r="AJB462" s="5"/>
      <c r="AJC462" s="5"/>
      <c r="AJD462" s="5"/>
      <c r="AJE462" s="5"/>
      <c r="AJF462" s="5"/>
      <c r="AJG462" s="5"/>
      <c r="AJH462" s="5"/>
      <c r="AJI462" s="5"/>
      <c r="AJJ462" s="5"/>
      <c r="AJK462" s="5"/>
      <c r="AJL462" s="5"/>
      <c r="AJM462" s="5"/>
      <c r="AJN462" s="5"/>
      <c r="AJO462" s="5"/>
      <c r="AJP462" s="5"/>
      <c r="AJQ462" s="5"/>
      <c r="AJR462" s="5"/>
      <c r="AJS462" s="5"/>
      <c r="AJT462" s="5"/>
      <c r="AJU462" s="5"/>
      <c r="AJV462" s="5"/>
      <c r="AJW462" s="5"/>
      <c r="AJX462" s="5"/>
      <c r="AJY462" s="5"/>
      <c r="AJZ462" s="5"/>
      <c r="AKA462" s="5"/>
      <c r="AKB462" s="5"/>
      <c r="AKC462" s="5"/>
      <c r="AKD462" s="5"/>
      <c r="AKE462" s="5"/>
      <c r="AKF462" s="5"/>
      <c r="AKG462" s="5"/>
      <c r="AKH462" s="5"/>
      <c r="AKI462" s="5"/>
      <c r="AKJ462" s="5"/>
      <c r="AKK462" s="5"/>
      <c r="AKL462" s="5"/>
      <c r="AKM462" s="5"/>
      <c r="AKN462" s="5"/>
      <c r="AKO462" s="5"/>
      <c r="AKP462" s="5"/>
      <c r="AKQ462" s="5"/>
      <c r="AKR462" s="5"/>
      <c r="AKS462" s="5"/>
      <c r="AKT462" s="5"/>
      <c r="AKU462" s="5"/>
      <c r="AKV462" s="5"/>
      <c r="AKW462" s="5"/>
      <c r="AKX462" s="5"/>
      <c r="AKY462" s="5"/>
      <c r="AKZ462" s="5"/>
      <c r="ALA462" s="5"/>
      <c r="ALB462" s="5"/>
      <c r="ALC462" s="5"/>
      <c r="ALD462" s="5"/>
      <c r="ALE462" s="5"/>
      <c r="ALF462" s="5"/>
      <c r="ALG462" s="5"/>
      <c r="ALH462" s="5"/>
      <c r="ALI462" s="5"/>
      <c r="ALJ462" s="5"/>
      <c r="ALK462" s="5"/>
      <c r="ALL462" s="5"/>
      <c r="ALM462" s="5"/>
      <c r="ALN462" s="5"/>
      <c r="ALO462" s="5"/>
      <c r="ALP462" s="5"/>
      <c r="ALQ462" s="5"/>
      <c r="ALR462" s="5"/>
      <c r="ALS462" s="5"/>
      <c r="ALT462" s="5"/>
      <c r="ALU462" s="5"/>
      <c r="ALV462" s="5"/>
      <c r="ALW462" s="5"/>
      <c r="ALX462" s="5"/>
      <c r="ALY462" s="5"/>
      <c r="ALZ462" s="5"/>
      <c r="AMA462" s="5"/>
      <c r="AMB462" s="5"/>
      <c r="AMC462" s="5"/>
      <c r="AMD462" s="5"/>
      <c r="AME462" s="5"/>
      <c r="AMF462" s="5"/>
      <c r="AMG462" s="5"/>
      <c r="AMH462" s="5"/>
      <c r="AMI462" s="5"/>
      <c r="AMJ462" s="5"/>
      <c r="AMK462" s="5"/>
      <c r="AML462" s="5"/>
      <c r="AMM462" s="5"/>
      <c r="AMN462" s="5"/>
      <c r="AMO462" s="5"/>
      <c r="AMP462" s="5"/>
      <c r="AMQ462" s="5"/>
      <c r="AMR462" s="5"/>
      <c r="AMS462" s="5"/>
      <c r="AMT462" s="5"/>
      <c r="AMU462" s="5"/>
      <c r="AMV462" s="5"/>
      <c r="AMW462" s="5"/>
      <c r="AMX462" s="5"/>
      <c r="AMY462" s="5"/>
      <c r="AMZ462" s="5"/>
      <c r="ANA462" s="5"/>
      <c r="ANB462" s="5"/>
      <c r="ANC462" s="5"/>
      <c r="AND462" s="5"/>
      <c r="ANE462" s="5"/>
      <c r="ANF462" s="5"/>
      <c r="ANG462" s="5"/>
      <c r="ANH462" s="5"/>
      <c r="ANI462" s="5"/>
      <c r="ANJ462" s="5"/>
      <c r="ANK462" s="5"/>
      <c r="ANL462" s="5"/>
      <c r="ANM462" s="5"/>
      <c r="ANN462" s="5"/>
      <c r="ANO462" s="5"/>
      <c r="ANP462" s="5"/>
      <c r="ANQ462" s="5"/>
      <c r="ANR462" s="5"/>
      <c r="ANS462" s="5"/>
      <c r="ANT462" s="5"/>
      <c r="ANU462" s="5"/>
      <c r="ANV462" s="5"/>
      <c r="ANW462" s="5"/>
      <c r="ANX462" s="5"/>
      <c r="ANY462" s="5"/>
      <c r="ANZ462" s="5"/>
      <c r="AOA462" s="5"/>
      <c r="AOB462" s="5"/>
      <c r="AOC462" s="5"/>
      <c r="AOD462" s="5"/>
      <c r="AOE462" s="5"/>
      <c r="AOF462" s="5"/>
      <c r="AOG462" s="5"/>
      <c r="AOH462" s="5"/>
      <c r="AOI462" s="5"/>
      <c r="AOJ462" s="5"/>
      <c r="AOK462" s="5"/>
      <c r="AOL462" s="5"/>
      <c r="AOM462" s="5"/>
      <c r="AON462" s="5"/>
      <c r="AOO462" s="5"/>
      <c r="AOP462" s="5"/>
      <c r="AOQ462" s="5"/>
      <c r="AOR462" s="5"/>
      <c r="AOS462" s="5"/>
      <c r="AOT462" s="5"/>
      <c r="AOU462" s="5"/>
      <c r="AOV462" s="5"/>
      <c r="AOW462" s="5"/>
      <c r="AOX462" s="5"/>
      <c r="AOY462" s="5"/>
      <c r="AOZ462" s="5"/>
      <c r="APA462" s="5"/>
      <c r="APB462" s="5"/>
      <c r="APC462" s="5"/>
      <c r="APD462" s="5"/>
      <c r="APE462" s="5"/>
      <c r="APF462" s="5"/>
      <c r="APG462" s="5"/>
      <c r="APH462" s="5"/>
      <c r="API462" s="5"/>
      <c r="APJ462" s="5"/>
      <c r="APK462" s="5"/>
      <c r="APL462" s="5"/>
      <c r="APM462" s="5"/>
      <c r="APN462" s="5"/>
      <c r="APO462" s="5"/>
      <c r="APP462" s="5"/>
      <c r="APQ462" s="5"/>
      <c r="APR462" s="5"/>
      <c r="APS462" s="5"/>
      <c r="APT462" s="5"/>
      <c r="APU462" s="5"/>
      <c r="APV462" s="5"/>
      <c r="APW462" s="5"/>
      <c r="APX462" s="5"/>
      <c r="APY462" s="5"/>
      <c r="APZ462" s="5"/>
      <c r="AQA462" s="5"/>
      <c r="AQB462" s="5"/>
      <c r="AQC462" s="5"/>
      <c r="AQD462" s="5"/>
      <c r="AQE462" s="5"/>
      <c r="AQF462" s="5"/>
      <c r="AQG462" s="5"/>
      <c r="AQH462" s="5"/>
      <c r="AQI462" s="5"/>
      <c r="AQJ462" s="5"/>
      <c r="AQK462" s="5"/>
      <c r="AQL462" s="5"/>
      <c r="AQM462" s="5"/>
      <c r="AQN462" s="5"/>
      <c r="AQO462" s="5"/>
      <c r="AQP462" s="5"/>
      <c r="AQQ462" s="5"/>
      <c r="AQR462" s="5"/>
      <c r="AQS462" s="5"/>
      <c r="AQT462" s="5"/>
      <c r="AQU462" s="5"/>
      <c r="AQV462" s="5"/>
      <c r="AQW462" s="5"/>
      <c r="AQX462" s="5"/>
      <c r="AQY462" s="5"/>
      <c r="AQZ462" s="5"/>
    </row>
    <row r="463" spans="1:1144" s="4" customFormat="1" ht="36" customHeight="1">
      <c r="A463" s="108" t="s">
        <v>19</v>
      </c>
      <c r="B463" s="95" t="s">
        <v>70</v>
      </c>
      <c r="C463" s="95" t="s">
        <v>13</v>
      </c>
      <c r="D463" s="95" t="s">
        <v>26</v>
      </c>
      <c r="E463" s="163">
        <v>16</v>
      </c>
      <c r="F463" s="163" t="s">
        <v>1373</v>
      </c>
      <c r="G463" s="163" t="s">
        <v>1374</v>
      </c>
      <c r="H463" s="95" t="s">
        <v>1020</v>
      </c>
      <c r="I463" s="108" t="s">
        <v>927</v>
      </c>
      <c r="J463" s="93" t="s">
        <v>467</v>
      </c>
      <c r="K463" s="100" t="s">
        <v>1446</v>
      </c>
      <c r="L463" s="100" t="s">
        <v>1450</v>
      </c>
      <c r="M463" s="100" t="s">
        <v>1453</v>
      </c>
      <c r="N463" s="100" t="s">
        <v>1454</v>
      </c>
      <c r="O463" s="100">
        <v>300</v>
      </c>
      <c r="P463" s="100" t="s">
        <v>1451</v>
      </c>
      <c r="Q463" s="100" t="s">
        <v>1449</v>
      </c>
      <c r="R463" s="101">
        <v>42977</v>
      </c>
      <c r="S463" s="93" t="s">
        <v>1406</v>
      </c>
      <c r="T463" s="93" t="s">
        <v>1147</v>
      </c>
      <c r="U463" s="93" t="s">
        <v>234</v>
      </c>
      <c r="V463" s="93" t="s">
        <v>1401</v>
      </c>
      <c r="W463" s="96"/>
      <c r="X463" s="96"/>
      <c r="Y463" s="96"/>
      <c r="Z463" s="96"/>
      <c r="AA463" s="96"/>
      <c r="AB463" s="96"/>
      <c r="AC463" s="96"/>
      <c r="AD463" s="96"/>
      <c r="AE463" s="96"/>
      <c r="AF463" s="96"/>
      <c r="AG463" s="96"/>
      <c r="AH463" s="96"/>
      <c r="AI463" s="96"/>
      <c r="AJ463" s="96"/>
      <c r="AK463" s="96"/>
      <c r="AL463" s="96"/>
      <c r="AM463" s="96"/>
      <c r="AN463" s="96"/>
      <c r="AO463" s="96"/>
      <c r="AP463" s="96"/>
      <c r="AQ463" s="96"/>
      <c r="AR463" s="96"/>
      <c r="AS463" s="96"/>
      <c r="AT463" s="96"/>
      <c r="AU463" s="96"/>
      <c r="AV463" s="96"/>
      <c r="AW463" s="96"/>
      <c r="AX463" s="96"/>
      <c r="AY463" s="96"/>
      <c r="AZ463" s="96"/>
      <c r="BA463" s="97"/>
      <c r="BB463" s="96"/>
      <c r="BC463" s="96"/>
      <c r="BD463" s="96"/>
      <c r="BE463" s="96"/>
      <c r="BF463" s="96"/>
      <c r="BG463" s="96"/>
      <c r="BH463" s="97"/>
      <c r="BI463" s="97"/>
      <c r="BJ463" s="97"/>
      <c r="BK463" s="97"/>
      <c r="BL463" s="97"/>
      <c r="BM463" s="97"/>
      <c r="BN463" s="97"/>
      <c r="BO463" s="97"/>
      <c r="BP463" s="97"/>
      <c r="BQ463" s="97"/>
      <c r="BR463" s="97"/>
      <c r="BS463" s="97"/>
      <c r="BT463" s="97"/>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c r="GQ463" s="5"/>
      <c r="GR463" s="5"/>
      <c r="GS463" s="5"/>
      <c r="GT463" s="5"/>
      <c r="GU463" s="5"/>
      <c r="GV463" s="5"/>
      <c r="GW463" s="5"/>
      <c r="GX463" s="5"/>
      <c r="GY463" s="5"/>
      <c r="GZ463" s="5"/>
      <c r="HA463" s="5"/>
      <c r="HB463" s="5"/>
      <c r="HC463" s="5"/>
      <c r="HD463" s="5"/>
      <c r="HE463" s="5"/>
      <c r="HF463" s="5"/>
      <c r="HG463" s="5"/>
      <c r="HH463" s="5"/>
      <c r="HI463" s="5"/>
      <c r="HJ463" s="5"/>
      <c r="HK463" s="5"/>
      <c r="HL463" s="5"/>
      <c r="HM463" s="5"/>
      <c r="HN463" s="5"/>
      <c r="HO463" s="5"/>
      <c r="HP463" s="5"/>
      <c r="HQ463" s="5"/>
      <c r="HR463" s="5"/>
      <c r="HS463" s="5"/>
      <c r="HT463" s="5"/>
      <c r="HU463" s="5"/>
      <c r="HV463" s="5"/>
      <c r="HW463" s="5"/>
      <c r="HX463" s="5"/>
      <c r="HY463" s="5"/>
      <c r="HZ463" s="5"/>
      <c r="IA463" s="5"/>
      <c r="IB463" s="5"/>
      <c r="IC463" s="5"/>
      <c r="ID463" s="5"/>
      <c r="IE463" s="5"/>
      <c r="IF463" s="5"/>
      <c r="IG463" s="5"/>
      <c r="IH463" s="5"/>
      <c r="II463" s="5"/>
      <c r="IJ463" s="5"/>
      <c r="IK463" s="5"/>
      <c r="IL463" s="5"/>
      <c r="IM463" s="5"/>
      <c r="IN463" s="5"/>
      <c r="IO463" s="5"/>
      <c r="IP463" s="5"/>
      <c r="IQ463" s="5"/>
      <c r="IR463" s="5"/>
      <c r="IS463" s="5"/>
      <c r="IT463" s="5"/>
      <c r="IU463" s="5"/>
      <c r="IV463" s="5"/>
      <c r="IW463" s="5"/>
      <c r="IX463" s="5"/>
      <c r="IY463" s="5"/>
      <c r="IZ463" s="5"/>
      <c r="JA463" s="5"/>
      <c r="JB463" s="5"/>
      <c r="JC463" s="5"/>
      <c r="JD463" s="5"/>
      <c r="JE463" s="5"/>
      <c r="JF463" s="5"/>
      <c r="JG463" s="5"/>
      <c r="JH463" s="5"/>
      <c r="JI463" s="5"/>
      <c r="JJ463" s="5"/>
      <c r="JK463" s="5"/>
      <c r="JL463" s="5"/>
      <c r="JM463" s="5"/>
      <c r="JN463" s="5"/>
      <c r="JO463" s="5"/>
      <c r="JP463" s="5"/>
      <c r="JQ463" s="5"/>
      <c r="JR463" s="5"/>
      <c r="JS463" s="5"/>
      <c r="JT463" s="5"/>
      <c r="JU463" s="5"/>
      <c r="JV463" s="5"/>
      <c r="JW463" s="5"/>
      <c r="JX463" s="5"/>
      <c r="JY463" s="5"/>
      <c r="JZ463" s="5"/>
      <c r="KA463" s="5"/>
      <c r="KB463" s="5"/>
      <c r="KC463" s="5"/>
      <c r="KD463" s="5"/>
      <c r="KE463" s="5"/>
      <c r="KF463" s="5"/>
      <c r="KG463" s="5"/>
      <c r="KH463" s="5"/>
      <c r="KI463" s="5"/>
      <c r="KJ463" s="5"/>
      <c r="KK463" s="5"/>
      <c r="KL463" s="5"/>
      <c r="KM463" s="5"/>
      <c r="KN463" s="5"/>
      <c r="KO463" s="5"/>
      <c r="KP463" s="5"/>
      <c r="KQ463" s="5"/>
      <c r="KR463" s="5"/>
      <c r="KS463" s="5"/>
      <c r="KT463" s="5"/>
      <c r="KU463" s="5"/>
      <c r="KV463" s="5"/>
      <c r="KW463" s="5"/>
      <c r="KX463" s="5"/>
      <c r="KY463" s="5"/>
      <c r="KZ463" s="5"/>
      <c r="LA463" s="5"/>
      <c r="LB463" s="5"/>
      <c r="LC463" s="5"/>
      <c r="LD463" s="5"/>
      <c r="LE463" s="5"/>
      <c r="LF463" s="5"/>
      <c r="LG463" s="5"/>
      <c r="LH463" s="5"/>
      <c r="LI463" s="5"/>
      <c r="LJ463" s="5"/>
      <c r="LK463" s="5"/>
      <c r="LL463" s="5"/>
      <c r="LM463" s="5"/>
      <c r="LN463" s="5"/>
      <c r="LO463" s="5"/>
      <c r="LP463" s="5"/>
      <c r="LQ463" s="5"/>
      <c r="LR463" s="5"/>
      <c r="LS463" s="5"/>
      <c r="LT463" s="5"/>
      <c r="LU463" s="5"/>
      <c r="LV463" s="5"/>
      <c r="LW463" s="5"/>
      <c r="LX463" s="5"/>
      <c r="LY463" s="5"/>
      <c r="LZ463" s="5"/>
      <c r="MA463" s="5"/>
      <c r="MB463" s="5"/>
      <c r="MC463" s="5"/>
      <c r="MD463" s="5"/>
      <c r="ME463" s="5"/>
      <c r="MF463" s="5"/>
      <c r="MG463" s="5"/>
      <c r="MH463" s="5"/>
      <c r="MI463" s="5"/>
      <c r="MJ463" s="5"/>
      <c r="MK463" s="5"/>
      <c r="ML463" s="5"/>
      <c r="MM463" s="5"/>
      <c r="MN463" s="5"/>
      <c r="MO463" s="5"/>
      <c r="MP463" s="5"/>
      <c r="MQ463" s="5"/>
      <c r="MR463" s="5"/>
      <c r="MS463" s="5"/>
      <c r="MT463" s="5"/>
      <c r="MU463" s="5"/>
      <c r="MV463" s="5"/>
      <c r="MW463" s="5"/>
      <c r="MX463" s="5"/>
      <c r="MY463" s="5"/>
      <c r="MZ463" s="5"/>
      <c r="NA463" s="5"/>
      <c r="NB463" s="5"/>
      <c r="NC463" s="5"/>
      <c r="ND463" s="5"/>
      <c r="NE463" s="5"/>
      <c r="NF463" s="5"/>
      <c r="NG463" s="5"/>
      <c r="NH463" s="5"/>
      <c r="NI463" s="5"/>
      <c r="NJ463" s="5"/>
      <c r="NK463" s="5"/>
      <c r="NL463" s="5"/>
      <c r="NM463" s="5"/>
      <c r="NN463" s="5"/>
      <c r="NO463" s="5"/>
      <c r="NP463" s="5"/>
      <c r="NQ463" s="5"/>
      <c r="NR463" s="5"/>
      <c r="NS463" s="5"/>
      <c r="NT463" s="5"/>
      <c r="NU463" s="5"/>
      <c r="NV463" s="5"/>
      <c r="NW463" s="5"/>
      <c r="NX463" s="5"/>
      <c r="NY463" s="5"/>
      <c r="NZ463" s="5"/>
      <c r="OA463" s="5"/>
      <c r="OB463" s="5"/>
      <c r="OC463" s="5"/>
      <c r="OD463" s="5"/>
      <c r="OE463" s="5"/>
      <c r="OF463" s="5"/>
      <c r="OG463" s="5"/>
      <c r="OH463" s="5"/>
      <c r="OI463" s="5"/>
      <c r="OJ463" s="5"/>
      <c r="OK463" s="5"/>
      <c r="OL463" s="5"/>
      <c r="OM463" s="5"/>
      <c r="ON463" s="5"/>
      <c r="OO463" s="5"/>
      <c r="OP463" s="5"/>
      <c r="OQ463" s="5"/>
      <c r="OR463" s="5"/>
      <c r="OS463" s="5"/>
      <c r="OT463" s="5"/>
      <c r="OU463" s="5"/>
      <c r="OV463" s="5"/>
      <c r="OW463" s="5"/>
      <c r="OX463" s="5"/>
      <c r="OY463" s="5"/>
      <c r="OZ463" s="5"/>
      <c r="PA463" s="5"/>
      <c r="PB463" s="5"/>
      <c r="PC463" s="5"/>
      <c r="PD463" s="5"/>
      <c r="PE463" s="5"/>
      <c r="PF463" s="5"/>
      <c r="PG463" s="5"/>
      <c r="PH463" s="5"/>
      <c r="PI463" s="5"/>
      <c r="PJ463" s="5"/>
      <c r="PK463" s="5"/>
      <c r="PL463" s="5"/>
      <c r="PM463" s="5"/>
      <c r="PN463" s="5"/>
      <c r="PO463" s="5"/>
      <c r="PP463" s="5"/>
      <c r="PQ463" s="5"/>
      <c r="PR463" s="5"/>
      <c r="PS463" s="5"/>
      <c r="PT463" s="5"/>
      <c r="PU463" s="5"/>
      <c r="PV463" s="5"/>
      <c r="PW463" s="5"/>
      <c r="PX463" s="5"/>
      <c r="PY463" s="5"/>
      <c r="PZ463" s="5"/>
      <c r="QA463" s="5"/>
      <c r="QB463" s="5"/>
      <c r="QC463" s="5"/>
      <c r="QD463" s="5"/>
      <c r="QE463" s="5"/>
      <c r="QF463" s="5"/>
      <c r="QG463" s="5"/>
      <c r="QH463" s="5"/>
      <c r="QI463" s="5"/>
      <c r="QJ463" s="5"/>
      <c r="QK463" s="5"/>
      <c r="QL463" s="5"/>
      <c r="QM463" s="5"/>
      <c r="QN463" s="5"/>
      <c r="QO463" s="5"/>
      <c r="QP463" s="5"/>
      <c r="QQ463" s="5"/>
      <c r="QR463" s="5"/>
      <c r="QS463" s="5"/>
      <c r="QT463" s="5"/>
      <c r="QU463" s="5"/>
      <c r="QV463" s="5"/>
      <c r="QW463" s="5"/>
      <c r="QX463" s="5"/>
      <c r="QY463" s="5"/>
      <c r="QZ463" s="5"/>
      <c r="RA463" s="5"/>
      <c r="RB463" s="5"/>
      <c r="RC463" s="5"/>
      <c r="RD463" s="5"/>
      <c r="RE463" s="5"/>
      <c r="RF463" s="5"/>
      <c r="RG463" s="5"/>
      <c r="RH463" s="5"/>
      <c r="RI463" s="5"/>
      <c r="RJ463" s="5"/>
      <c r="RK463" s="5"/>
      <c r="RL463" s="5"/>
      <c r="RM463" s="5"/>
      <c r="RN463" s="5"/>
      <c r="RO463" s="5"/>
      <c r="RP463" s="5"/>
      <c r="RQ463" s="5"/>
      <c r="RR463" s="5"/>
      <c r="RS463" s="5"/>
      <c r="RT463" s="5"/>
      <c r="RU463" s="5"/>
      <c r="RV463" s="5"/>
      <c r="RW463" s="5"/>
      <c r="RX463" s="5"/>
      <c r="RY463" s="5"/>
      <c r="RZ463" s="5"/>
      <c r="SA463" s="5"/>
      <c r="SB463" s="5"/>
      <c r="SC463" s="5"/>
      <c r="SD463" s="5"/>
      <c r="SE463" s="5"/>
      <c r="SF463" s="5"/>
      <c r="SG463" s="5"/>
      <c r="SH463" s="5"/>
      <c r="SI463" s="5"/>
      <c r="SJ463" s="5"/>
      <c r="SK463" s="5"/>
      <c r="SL463" s="5"/>
      <c r="SM463" s="5"/>
      <c r="SN463" s="5"/>
      <c r="SO463" s="5"/>
      <c r="SP463" s="5"/>
      <c r="SQ463" s="5"/>
      <c r="SR463" s="5"/>
      <c r="SS463" s="5"/>
      <c r="ST463" s="5"/>
      <c r="SU463" s="5"/>
      <c r="SV463" s="5"/>
      <c r="SW463" s="5"/>
      <c r="SX463" s="5"/>
      <c r="SY463" s="5"/>
      <c r="SZ463" s="5"/>
      <c r="TA463" s="5"/>
      <c r="TB463" s="5"/>
      <c r="TC463" s="5"/>
      <c r="TD463" s="5"/>
      <c r="TE463" s="5"/>
      <c r="TF463" s="5"/>
      <c r="TG463" s="5"/>
      <c r="TH463" s="5"/>
      <c r="TI463" s="5"/>
      <c r="TJ463" s="5"/>
      <c r="TK463" s="5"/>
      <c r="TL463" s="5"/>
      <c r="TM463" s="5"/>
      <c r="TN463" s="5"/>
      <c r="TO463" s="5"/>
      <c r="TP463" s="5"/>
      <c r="TQ463" s="5"/>
      <c r="TR463" s="5"/>
      <c r="TS463" s="5"/>
      <c r="TT463" s="5"/>
      <c r="TU463" s="5"/>
      <c r="TV463" s="5"/>
      <c r="TW463" s="5"/>
      <c r="TX463" s="5"/>
      <c r="TY463" s="5"/>
      <c r="TZ463" s="5"/>
      <c r="UA463" s="5"/>
      <c r="UB463" s="5"/>
      <c r="UC463" s="5"/>
      <c r="UD463" s="5"/>
      <c r="UE463" s="5"/>
      <c r="UF463" s="5"/>
      <c r="UG463" s="5"/>
      <c r="UH463" s="5"/>
      <c r="UI463" s="5"/>
      <c r="UJ463" s="5"/>
      <c r="UK463" s="5"/>
      <c r="UL463" s="5"/>
      <c r="UM463" s="5"/>
      <c r="UN463" s="5"/>
      <c r="UO463" s="5"/>
      <c r="UP463" s="5"/>
      <c r="UQ463" s="5"/>
      <c r="UR463" s="5"/>
      <c r="US463" s="5"/>
      <c r="UT463" s="5"/>
      <c r="UU463" s="5"/>
      <c r="UV463" s="5"/>
      <c r="UW463" s="5"/>
      <c r="UX463" s="5"/>
      <c r="UY463" s="5"/>
      <c r="UZ463" s="5"/>
      <c r="VA463" s="5"/>
      <c r="VB463" s="5"/>
      <c r="VC463" s="5"/>
      <c r="VD463" s="5"/>
      <c r="VE463" s="5"/>
      <c r="VF463" s="5"/>
      <c r="VG463" s="5"/>
      <c r="VH463" s="5"/>
      <c r="VI463" s="5"/>
      <c r="VJ463" s="5"/>
      <c r="VK463" s="5"/>
      <c r="VL463" s="5"/>
      <c r="VM463" s="5"/>
      <c r="VN463" s="5"/>
      <c r="VO463" s="5"/>
      <c r="VP463" s="5"/>
      <c r="VQ463" s="5"/>
      <c r="VR463" s="5"/>
      <c r="VS463" s="5"/>
      <c r="VT463" s="5"/>
      <c r="VU463" s="5"/>
      <c r="VV463" s="5"/>
      <c r="VW463" s="5"/>
      <c r="VX463" s="5"/>
      <c r="VY463" s="5"/>
      <c r="VZ463" s="5"/>
      <c r="WA463" s="5"/>
      <c r="WB463" s="5"/>
      <c r="WC463" s="5"/>
      <c r="WD463" s="5"/>
      <c r="WE463" s="5"/>
      <c r="WF463" s="5"/>
      <c r="WG463" s="5"/>
      <c r="WH463" s="5"/>
      <c r="WI463" s="5"/>
      <c r="WJ463" s="5"/>
      <c r="WK463" s="5"/>
      <c r="WL463" s="5"/>
      <c r="WM463" s="5"/>
      <c r="WN463" s="5"/>
      <c r="WO463" s="5"/>
      <c r="WP463" s="5"/>
      <c r="WQ463" s="5"/>
      <c r="WR463" s="5"/>
      <c r="WS463" s="5"/>
      <c r="WT463" s="5"/>
      <c r="WU463" s="5"/>
      <c r="WV463" s="5"/>
      <c r="WW463" s="5"/>
      <c r="WX463" s="5"/>
      <c r="WY463" s="5"/>
      <c r="WZ463" s="5"/>
      <c r="XA463" s="5"/>
      <c r="XB463" s="5"/>
      <c r="XC463" s="5"/>
      <c r="XD463" s="5"/>
      <c r="XE463" s="5"/>
      <c r="XF463" s="5"/>
      <c r="XG463" s="5"/>
      <c r="XH463" s="5"/>
      <c r="XI463" s="5"/>
      <c r="XJ463" s="5"/>
      <c r="XK463" s="5"/>
      <c r="XL463" s="5"/>
      <c r="XM463" s="5"/>
      <c r="XN463" s="5"/>
      <c r="XO463" s="5"/>
      <c r="XP463" s="5"/>
      <c r="XQ463" s="5"/>
      <c r="XR463" s="5"/>
      <c r="XS463" s="5"/>
      <c r="XT463" s="5"/>
      <c r="XU463" s="5"/>
      <c r="XV463" s="5"/>
      <c r="XW463" s="5"/>
      <c r="XX463" s="5"/>
      <c r="XY463" s="5"/>
      <c r="XZ463" s="5"/>
      <c r="YA463" s="5"/>
      <c r="YB463" s="5"/>
      <c r="YC463" s="5"/>
      <c r="YD463" s="5"/>
      <c r="YE463" s="5"/>
      <c r="YF463" s="5"/>
      <c r="YG463" s="5"/>
      <c r="YH463" s="5"/>
      <c r="YI463" s="5"/>
      <c r="YJ463" s="5"/>
      <c r="YK463" s="5"/>
      <c r="YL463" s="5"/>
      <c r="YM463" s="5"/>
      <c r="YN463" s="5"/>
      <c r="YO463" s="5"/>
      <c r="YP463" s="5"/>
      <c r="YQ463" s="5"/>
      <c r="YR463" s="5"/>
      <c r="YS463" s="5"/>
      <c r="YT463" s="5"/>
      <c r="YU463" s="5"/>
      <c r="YV463" s="5"/>
      <c r="YW463" s="5"/>
      <c r="YX463" s="5"/>
      <c r="YY463" s="5"/>
      <c r="YZ463" s="5"/>
      <c r="ZA463" s="5"/>
      <c r="ZB463" s="5"/>
      <c r="ZC463" s="5"/>
      <c r="ZD463" s="5"/>
      <c r="ZE463" s="5"/>
      <c r="ZF463" s="5"/>
      <c r="ZG463" s="5"/>
      <c r="ZH463" s="5"/>
      <c r="ZI463" s="5"/>
      <c r="ZJ463" s="5"/>
      <c r="ZK463" s="5"/>
      <c r="ZL463" s="5"/>
      <c r="ZM463" s="5"/>
      <c r="ZN463" s="5"/>
      <c r="ZO463" s="5"/>
      <c r="ZP463" s="5"/>
      <c r="ZQ463" s="5"/>
      <c r="ZR463" s="5"/>
      <c r="ZS463" s="5"/>
      <c r="ZT463" s="5"/>
      <c r="ZU463" s="5"/>
      <c r="ZV463" s="5"/>
      <c r="ZW463" s="5"/>
      <c r="ZX463" s="5"/>
      <c r="ZY463" s="5"/>
      <c r="ZZ463" s="5"/>
      <c r="AAA463" s="5"/>
      <c r="AAB463" s="5"/>
      <c r="AAC463" s="5"/>
      <c r="AAD463" s="5"/>
      <c r="AAE463" s="5"/>
      <c r="AAF463" s="5"/>
      <c r="AAG463" s="5"/>
      <c r="AAH463" s="5"/>
      <c r="AAI463" s="5"/>
      <c r="AAJ463" s="5"/>
      <c r="AAK463" s="5"/>
      <c r="AAL463" s="5"/>
      <c r="AAM463" s="5"/>
      <c r="AAN463" s="5"/>
      <c r="AAO463" s="5"/>
      <c r="AAP463" s="5"/>
      <c r="AAQ463" s="5"/>
      <c r="AAR463" s="5"/>
      <c r="AAS463" s="5"/>
      <c r="AAT463" s="5"/>
      <c r="AAU463" s="5"/>
      <c r="AAV463" s="5"/>
      <c r="AAW463" s="5"/>
      <c r="AAX463" s="5"/>
      <c r="AAY463" s="5"/>
      <c r="AAZ463" s="5"/>
      <c r="ABA463" s="5"/>
      <c r="ABB463" s="5"/>
      <c r="ABC463" s="5"/>
      <c r="ABD463" s="5"/>
      <c r="ABE463" s="5"/>
      <c r="ABF463" s="5"/>
      <c r="ABG463" s="5"/>
      <c r="ABH463" s="5"/>
      <c r="ABI463" s="5"/>
      <c r="ABJ463" s="5"/>
      <c r="ABK463" s="5"/>
      <c r="ABL463" s="5"/>
      <c r="ABM463" s="5"/>
      <c r="ABN463" s="5"/>
      <c r="ABO463" s="5"/>
      <c r="ABP463" s="5"/>
      <c r="ABQ463" s="5"/>
      <c r="ABR463" s="5"/>
      <c r="ABS463" s="5"/>
      <c r="ABT463" s="5"/>
      <c r="ABU463" s="5"/>
      <c r="ABV463" s="5"/>
      <c r="ABW463" s="5"/>
      <c r="ABX463" s="5"/>
      <c r="ABY463" s="5"/>
      <c r="ABZ463" s="5"/>
      <c r="ACA463" s="5"/>
      <c r="ACB463" s="5"/>
      <c r="ACC463" s="5"/>
      <c r="ACD463" s="5"/>
      <c r="ACE463" s="5"/>
      <c r="ACF463" s="5"/>
      <c r="ACG463" s="5"/>
      <c r="ACH463" s="5"/>
      <c r="ACI463" s="5"/>
      <c r="ACJ463" s="5"/>
      <c r="ACK463" s="5"/>
      <c r="ACL463" s="5"/>
      <c r="ACM463" s="5"/>
      <c r="ACN463" s="5"/>
      <c r="ACO463" s="5"/>
      <c r="ACP463" s="5"/>
      <c r="ACQ463" s="5"/>
      <c r="ACR463" s="5"/>
      <c r="ACS463" s="5"/>
      <c r="ACT463" s="5"/>
      <c r="ACU463" s="5"/>
      <c r="ACV463" s="5"/>
      <c r="ACW463" s="5"/>
      <c r="ACX463" s="5"/>
      <c r="ACY463" s="5"/>
      <c r="ACZ463" s="5"/>
      <c r="ADA463" s="5"/>
      <c r="ADB463" s="5"/>
      <c r="ADC463" s="5"/>
      <c r="ADD463" s="5"/>
      <c r="ADE463" s="5"/>
      <c r="ADF463" s="5"/>
      <c r="ADG463" s="5"/>
      <c r="ADH463" s="5"/>
      <c r="ADI463" s="5"/>
      <c r="ADJ463" s="5"/>
      <c r="ADK463" s="5"/>
      <c r="ADL463" s="5"/>
      <c r="ADM463" s="5"/>
      <c r="ADN463" s="5"/>
      <c r="ADO463" s="5"/>
      <c r="ADP463" s="5"/>
      <c r="ADQ463" s="5"/>
      <c r="ADR463" s="5"/>
      <c r="ADS463" s="5"/>
      <c r="ADT463" s="5"/>
      <c r="ADU463" s="5"/>
      <c r="ADV463" s="5"/>
      <c r="ADW463" s="5"/>
      <c r="ADX463" s="5"/>
      <c r="ADY463" s="5"/>
      <c r="ADZ463" s="5"/>
      <c r="AEA463" s="5"/>
      <c r="AEB463" s="5"/>
      <c r="AEC463" s="5"/>
      <c r="AED463" s="5"/>
      <c r="AEE463" s="5"/>
      <c r="AEF463" s="5"/>
      <c r="AEG463" s="5"/>
      <c r="AEH463" s="5"/>
      <c r="AEI463" s="5"/>
      <c r="AEJ463" s="5"/>
      <c r="AEK463" s="5"/>
      <c r="AEL463" s="5"/>
      <c r="AEM463" s="5"/>
      <c r="AEN463" s="5"/>
      <c r="AEO463" s="5"/>
      <c r="AEP463" s="5"/>
      <c r="AEQ463" s="5"/>
      <c r="AER463" s="5"/>
      <c r="AES463" s="5"/>
      <c r="AET463" s="5"/>
      <c r="AEU463" s="5"/>
      <c r="AEV463" s="5"/>
      <c r="AEW463" s="5"/>
      <c r="AEX463" s="5"/>
      <c r="AEY463" s="5"/>
      <c r="AEZ463" s="5"/>
      <c r="AFA463" s="5"/>
      <c r="AFB463" s="5"/>
      <c r="AFC463" s="5"/>
      <c r="AFD463" s="5"/>
      <c r="AFE463" s="5"/>
      <c r="AFF463" s="5"/>
      <c r="AFG463" s="5"/>
      <c r="AFH463" s="5"/>
      <c r="AFI463" s="5"/>
      <c r="AFJ463" s="5"/>
      <c r="AFK463" s="5"/>
      <c r="AFL463" s="5"/>
      <c r="AFM463" s="5"/>
      <c r="AFN463" s="5"/>
      <c r="AFO463" s="5"/>
      <c r="AFP463" s="5"/>
      <c r="AFQ463" s="5"/>
      <c r="AFR463" s="5"/>
      <c r="AFS463" s="5"/>
      <c r="AFT463" s="5"/>
      <c r="AFU463" s="5"/>
      <c r="AFV463" s="5"/>
      <c r="AFW463" s="5"/>
      <c r="AFX463" s="5"/>
      <c r="AFY463" s="5"/>
      <c r="AFZ463" s="5"/>
      <c r="AGA463" s="5"/>
      <c r="AGB463" s="5"/>
      <c r="AGC463" s="5"/>
      <c r="AGD463" s="5"/>
      <c r="AGE463" s="5"/>
      <c r="AGF463" s="5"/>
      <c r="AGG463" s="5"/>
      <c r="AGH463" s="5"/>
      <c r="AGI463" s="5"/>
      <c r="AGJ463" s="5"/>
      <c r="AGK463" s="5"/>
      <c r="AGL463" s="5"/>
      <c r="AGM463" s="5"/>
      <c r="AGN463" s="5"/>
      <c r="AGO463" s="5"/>
      <c r="AGP463" s="5"/>
      <c r="AGQ463" s="5"/>
      <c r="AGR463" s="5"/>
      <c r="AGS463" s="5"/>
      <c r="AGT463" s="5"/>
      <c r="AGU463" s="5"/>
      <c r="AGV463" s="5"/>
      <c r="AGW463" s="5"/>
      <c r="AGX463" s="5"/>
      <c r="AGY463" s="5"/>
      <c r="AGZ463" s="5"/>
      <c r="AHA463" s="5"/>
      <c r="AHB463" s="5"/>
      <c r="AHC463" s="5"/>
      <c r="AHD463" s="5"/>
      <c r="AHE463" s="5"/>
      <c r="AHF463" s="5"/>
      <c r="AHG463" s="5"/>
      <c r="AHH463" s="5"/>
      <c r="AHI463" s="5"/>
      <c r="AHJ463" s="5"/>
      <c r="AHK463" s="5"/>
      <c r="AHL463" s="5"/>
      <c r="AHM463" s="5"/>
      <c r="AHN463" s="5"/>
      <c r="AHO463" s="5"/>
      <c r="AHP463" s="5"/>
      <c r="AHQ463" s="5"/>
      <c r="AHR463" s="5"/>
      <c r="AHS463" s="5"/>
      <c r="AHT463" s="5"/>
      <c r="AHU463" s="5"/>
      <c r="AHV463" s="5"/>
      <c r="AHW463" s="5"/>
      <c r="AHX463" s="5"/>
      <c r="AHY463" s="5"/>
      <c r="AHZ463" s="5"/>
      <c r="AIA463" s="5"/>
      <c r="AIB463" s="5"/>
      <c r="AIC463" s="5"/>
      <c r="AID463" s="5"/>
      <c r="AIE463" s="5"/>
      <c r="AIF463" s="5"/>
      <c r="AIG463" s="5"/>
      <c r="AIH463" s="5"/>
      <c r="AII463" s="5"/>
      <c r="AIJ463" s="5"/>
      <c r="AIK463" s="5"/>
      <c r="AIL463" s="5"/>
      <c r="AIM463" s="5"/>
      <c r="AIN463" s="5"/>
      <c r="AIO463" s="5"/>
      <c r="AIP463" s="5"/>
      <c r="AIQ463" s="5"/>
      <c r="AIR463" s="5"/>
      <c r="AIS463" s="5"/>
      <c r="AIT463" s="5"/>
      <c r="AIU463" s="5"/>
      <c r="AIV463" s="5"/>
      <c r="AIW463" s="5"/>
      <c r="AIX463" s="5"/>
      <c r="AIY463" s="5"/>
      <c r="AIZ463" s="5"/>
      <c r="AJA463" s="5"/>
      <c r="AJB463" s="5"/>
      <c r="AJC463" s="5"/>
      <c r="AJD463" s="5"/>
      <c r="AJE463" s="5"/>
      <c r="AJF463" s="5"/>
      <c r="AJG463" s="5"/>
      <c r="AJH463" s="5"/>
      <c r="AJI463" s="5"/>
      <c r="AJJ463" s="5"/>
      <c r="AJK463" s="5"/>
      <c r="AJL463" s="5"/>
      <c r="AJM463" s="5"/>
      <c r="AJN463" s="5"/>
      <c r="AJO463" s="5"/>
      <c r="AJP463" s="5"/>
      <c r="AJQ463" s="5"/>
      <c r="AJR463" s="5"/>
      <c r="AJS463" s="5"/>
      <c r="AJT463" s="5"/>
      <c r="AJU463" s="5"/>
      <c r="AJV463" s="5"/>
      <c r="AJW463" s="5"/>
      <c r="AJX463" s="5"/>
      <c r="AJY463" s="5"/>
      <c r="AJZ463" s="5"/>
      <c r="AKA463" s="5"/>
      <c r="AKB463" s="5"/>
      <c r="AKC463" s="5"/>
      <c r="AKD463" s="5"/>
      <c r="AKE463" s="5"/>
      <c r="AKF463" s="5"/>
      <c r="AKG463" s="5"/>
      <c r="AKH463" s="5"/>
      <c r="AKI463" s="5"/>
      <c r="AKJ463" s="5"/>
      <c r="AKK463" s="5"/>
      <c r="AKL463" s="5"/>
      <c r="AKM463" s="5"/>
      <c r="AKN463" s="5"/>
      <c r="AKO463" s="5"/>
      <c r="AKP463" s="5"/>
      <c r="AKQ463" s="5"/>
      <c r="AKR463" s="5"/>
      <c r="AKS463" s="5"/>
      <c r="AKT463" s="5"/>
      <c r="AKU463" s="5"/>
      <c r="AKV463" s="5"/>
      <c r="AKW463" s="5"/>
      <c r="AKX463" s="5"/>
      <c r="AKY463" s="5"/>
      <c r="AKZ463" s="5"/>
      <c r="ALA463" s="5"/>
      <c r="ALB463" s="5"/>
      <c r="ALC463" s="5"/>
      <c r="ALD463" s="5"/>
      <c r="ALE463" s="5"/>
      <c r="ALF463" s="5"/>
      <c r="ALG463" s="5"/>
      <c r="ALH463" s="5"/>
      <c r="ALI463" s="5"/>
      <c r="ALJ463" s="5"/>
      <c r="ALK463" s="5"/>
      <c r="ALL463" s="5"/>
      <c r="ALM463" s="5"/>
      <c r="ALN463" s="5"/>
      <c r="ALO463" s="5"/>
      <c r="ALP463" s="5"/>
      <c r="ALQ463" s="5"/>
      <c r="ALR463" s="5"/>
      <c r="ALS463" s="5"/>
      <c r="ALT463" s="5"/>
      <c r="ALU463" s="5"/>
      <c r="ALV463" s="5"/>
      <c r="ALW463" s="5"/>
      <c r="ALX463" s="5"/>
      <c r="ALY463" s="5"/>
      <c r="ALZ463" s="5"/>
      <c r="AMA463" s="5"/>
      <c r="AMB463" s="5"/>
      <c r="AMC463" s="5"/>
      <c r="AMD463" s="5"/>
      <c r="AME463" s="5"/>
      <c r="AMF463" s="5"/>
      <c r="AMG463" s="5"/>
      <c r="AMH463" s="5"/>
      <c r="AMI463" s="5"/>
      <c r="AMJ463" s="5"/>
      <c r="AMK463" s="5"/>
      <c r="AML463" s="5"/>
      <c r="AMM463" s="5"/>
      <c r="AMN463" s="5"/>
      <c r="AMO463" s="5"/>
      <c r="AMP463" s="5"/>
      <c r="AMQ463" s="5"/>
      <c r="AMR463" s="5"/>
      <c r="AMS463" s="5"/>
      <c r="AMT463" s="5"/>
      <c r="AMU463" s="5"/>
      <c r="AMV463" s="5"/>
      <c r="AMW463" s="5"/>
      <c r="AMX463" s="5"/>
      <c r="AMY463" s="5"/>
      <c r="AMZ463" s="5"/>
      <c r="ANA463" s="5"/>
      <c r="ANB463" s="5"/>
      <c r="ANC463" s="5"/>
      <c r="AND463" s="5"/>
      <c r="ANE463" s="5"/>
      <c r="ANF463" s="5"/>
      <c r="ANG463" s="5"/>
      <c r="ANH463" s="5"/>
      <c r="ANI463" s="5"/>
      <c r="ANJ463" s="5"/>
      <c r="ANK463" s="5"/>
      <c r="ANL463" s="5"/>
      <c r="ANM463" s="5"/>
      <c r="ANN463" s="5"/>
      <c r="ANO463" s="5"/>
      <c r="ANP463" s="5"/>
      <c r="ANQ463" s="5"/>
      <c r="ANR463" s="5"/>
      <c r="ANS463" s="5"/>
      <c r="ANT463" s="5"/>
      <c r="ANU463" s="5"/>
      <c r="ANV463" s="5"/>
      <c r="ANW463" s="5"/>
      <c r="ANX463" s="5"/>
      <c r="ANY463" s="5"/>
      <c r="ANZ463" s="5"/>
      <c r="AOA463" s="5"/>
      <c r="AOB463" s="5"/>
      <c r="AOC463" s="5"/>
      <c r="AOD463" s="5"/>
      <c r="AOE463" s="5"/>
      <c r="AOF463" s="5"/>
      <c r="AOG463" s="5"/>
      <c r="AOH463" s="5"/>
      <c r="AOI463" s="5"/>
      <c r="AOJ463" s="5"/>
      <c r="AOK463" s="5"/>
      <c r="AOL463" s="5"/>
      <c r="AOM463" s="5"/>
      <c r="AON463" s="5"/>
      <c r="AOO463" s="5"/>
      <c r="AOP463" s="5"/>
      <c r="AOQ463" s="5"/>
      <c r="AOR463" s="5"/>
      <c r="AOS463" s="5"/>
      <c r="AOT463" s="5"/>
      <c r="AOU463" s="5"/>
      <c r="AOV463" s="5"/>
      <c r="AOW463" s="5"/>
      <c r="AOX463" s="5"/>
      <c r="AOY463" s="5"/>
      <c r="AOZ463" s="5"/>
      <c r="APA463" s="5"/>
      <c r="APB463" s="5"/>
      <c r="APC463" s="5"/>
      <c r="APD463" s="5"/>
      <c r="APE463" s="5"/>
      <c r="APF463" s="5"/>
      <c r="APG463" s="5"/>
      <c r="APH463" s="5"/>
      <c r="API463" s="5"/>
      <c r="APJ463" s="5"/>
      <c r="APK463" s="5"/>
      <c r="APL463" s="5"/>
      <c r="APM463" s="5"/>
      <c r="APN463" s="5"/>
      <c r="APO463" s="5"/>
      <c r="APP463" s="5"/>
      <c r="APQ463" s="5"/>
      <c r="APR463" s="5"/>
      <c r="APS463" s="5"/>
      <c r="APT463" s="5"/>
      <c r="APU463" s="5"/>
      <c r="APV463" s="5"/>
      <c r="APW463" s="5"/>
      <c r="APX463" s="5"/>
      <c r="APY463" s="5"/>
      <c r="APZ463" s="5"/>
      <c r="AQA463" s="5"/>
      <c r="AQB463" s="5"/>
      <c r="AQC463" s="5"/>
      <c r="AQD463" s="5"/>
      <c r="AQE463" s="5"/>
      <c r="AQF463" s="5"/>
      <c r="AQG463" s="5"/>
      <c r="AQH463" s="5"/>
      <c r="AQI463" s="5"/>
      <c r="AQJ463" s="5"/>
      <c r="AQK463" s="5"/>
      <c r="AQL463" s="5"/>
      <c r="AQM463" s="5"/>
      <c r="AQN463" s="5"/>
      <c r="AQO463" s="5"/>
      <c r="AQP463" s="5"/>
      <c r="AQQ463" s="5"/>
      <c r="AQR463" s="5"/>
      <c r="AQS463" s="5"/>
      <c r="AQT463" s="5"/>
      <c r="AQU463" s="5"/>
      <c r="AQV463" s="5"/>
      <c r="AQW463" s="5"/>
      <c r="AQX463" s="5"/>
      <c r="AQY463" s="5"/>
      <c r="AQZ463" s="5"/>
    </row>
    <row r="464" spans="1:1144" s="214" customFormat="1" ht="15" customHeight="1">
      <c r="A464" s="213" t="s">
        <v>19</v>
      </c>
      <c r="B464" s="194" t="s">
        <v>70</v>
      </c>
      <c r="C464" s="194" t="s">
        <v>13</v>
      </c>
      <c r="D464" s="194" t="s">
        <v>44</v>
      </c>
      <c r="E464" s="194"/>
      <c r="F464" s="194"/>
      <c r="G464" s="194"/>
      <c r="H464" s="194"/>
      <c r="I464" s="194"/>
      <c r="J464" s="216" t="s">
        <v>240</v>
      </c>
      <c r="K464" s="216"/>
      <c r="L464" s="216"/>
      <c r="M464" s="216"/>
      <c r="N464" s="216"/>
      <c r="O464" s="216"/>
      <c r="P464" s="216"/>
      <c r="Q464" s="216"/>
      <c r="R464" s="217"/>
      <c r="S464" s="216"/>
      <c r="T464" s="216"/>
      <c r="U464" s="216"/>
      <c r="V464" s="216"/>
      <c r="W464" s="171">
        <f t="shared" si="34"/>
        <v>0</v>
      </c>
      <c r="X464" s="171">
        <f t="shared" ref="X464:X488" si="35">SUM(Y464:BT464)</f>
        <v>0</v>
      </c>
      <c r="Y464" s="171"/>
      <c r="Z464" s="171"/>
      <c r="AA464" s="171"/>
      <c r="AB464" s="171"/>
      <c r="AC464" s="171"/>
      <c r="AD464" s="171"/>
      <c r="AE464" s="171"/>
      <c r="AF464" s="171"/>
      <c r="AG464" s="171"/>
      <c r="AH464" s="171"/>
      <c r="AI464" s="171"/>
      <c r="AJ464" s="171"/>
      <c r="AK464" s="171"/>
      <c r="AL464" s="171"/>
      <c r="AM464" s="171"/>
      <c r="AN464" s="171"/>
      <c r="AO464" s="171"/>
      <c r="AP464" s="171"/>
      <c r="AQ464" s="171"/>
      <c r="AR464" s="171"/>
      <c r="AS464" s="171"/>
      <c r="AT464" s="171"/>
      <c r="AU464" s="171"/>
      <c r="AV464" s="171"/>
      <c r="AW464" s="171"/>
      <c r="AX464" s="171"/>
      <c r="AY464" s="171"/>
      <c r="AZ464" s="171"/>
      <c r="BA464" s="174"/>
      <c r="BB464" s="171"/>
      <c r="BC464" s="171"/>
      <c r="BD464" s="171"/>
      <c r="BE464" s="171"/>
      <c r="BF464" s="171"/>
      <c r="BG464" s="171"/>
      <c r="BH464" s="174"/>
      <c r="BI464" s="174"/>
      <c r="BJ464" s="174"/>
      <c r="BK464" s="174"/>
      <c r="BL464" s="174"/>
      <c r="BM464" s="174"/>
      <c r="BN464" s="174"/>
      <c r="BO464" s="174"/>
      <c r="BP464" s="174"/>
      <c r="BQ464" s="174"/>
      <c r="BR464" s="174"/>
      <c r="BS464" s="174"/>
      <c r="BT464" s="174"/>
    </row>
    <row r="465" spans="1:1144" s="8" customFormat="1" ht="15" customHeight="1">
      <c r="A465" s="213" t="s">
        <v>19</v>
      </c>
      <c r="B465" s="194" t="s">
        <v>70</v>
      </c>
      <c r="C465" s="194" t="s">
        <v>13</v>
      </c>
      <c r="D465" s="194" t="s">
        <v>44</v>
      </c>
      <c r="E465" s="191" t="s">
        <v>19</v>
      </c>
      <c r="F465" s="191"/>
      <c r="G465" s="191"/>
      <c r="H465" s="191"/>
      <c r="I465" s="191"/>
      <c r="J465" s="206" t="s">
        <v>241</v>
      </c>
      <c r="K465" s="206"/>
      <c r="L465" s="206"/>
      <c r="M465" s="206"/>
      <c r="N465" s="206"/>
      <c r="O465" s="206"/>
      <c r="P465" s="206"/>
      <c r="Q465" s="206"/>
      <c r="R465" s="207"/>
      <c r="S465" s="206"/>
      <c r="T465" s="206"/>
      <c r="U465" s="206"/>
      <c r="V465" s="206"/>
      <c r="W465" s="171">
        <f t="shared" si="34"/>
        <v>0</v>
      </c>
      <c r="X465" s="171">
        <f t="shared" si="35"/>
        <v>0</v>
      </c>
      <c r="Y465" s="171"/>
      <c r="Z465" s="171"/>
      <c r="AA465" s="171"/>
      <c r="AB465" s="171"/>
      <c r="AC465" s="171"/>
      <c r="AD465" s="171"/>
      <c r="AE465" s="171"/>
      <c r="AF465" s="171"/>
      <c r="AG465" s="171"/>
      <c r="AH465" s="171"/>
      <c r="AI465" s="171"/>
      <c r="AJ465" s="171"/>
      <c r="AK465" s="171"/>
      <c r="AL465" s="171"/>
      <c r="AM465" s="171"/>
      <c r="AN465" s="171"/>
      <c r="AO465" s="171"/>
      <c r="AP465" s="171"/>
      <c r="AQ465" s="171"/>
      <c r="AR465" s="171"/>
      <c r="AS465" s="171"/>
      <c r="AT465" s="171"/>
      <c r="AU465" s="171"/>
      <c r="AV465" s="171"/>
      <c r="AW465" s="171"/>
      <c r="AX465" s="171"/>
      <c r="AY465" s="171"/>
      <c r="AZ465" s="171"/>
      <c r="BA465" s="174"/>
      <c r="BB465" s="171"/>
      <c r="BC465" s="171"/>
      <c r="BD465" s="171"/>
      <c r="BE465" s="171"/>
      <c r="BF465" s="171"/>
      <c r="BG465" s="171"/>
      <c r="BH465" s="174"/>
      <c r="BI465" s="174"/>
      <c r="BJ465" s="174"/>
      <c r="BK465" s="174"/>
      <c r="BL465" s="174"/>
      <c r="BM465" s="174"/>
      <c r="BN465" s="174"/>
      <c r="BO465" s="174"/>
      <c r="BP465" s="174"/>
      <c r="BQ465" s="174"/>
      <c r="BR465" s="174"/>
      <c r="BS465" s="174"/>
      <c r="BT465" s="174"/>
      <c r="BU465" s="20"/>
      <c r="BV465" s="20"/>
      <c r="BW465" s="20"/>
      <c r="BX465" s="20"/>
      <c r="BY465" s="20"/>
      <c r="BZ465" s="20"/>
      <c r="CA465" s="20"/>
      <c r="CB465" s="20"/>
      <c r="CC465" s="20"/>
      <c r="CD465" s="20"/>
      <c r="CE465" s="20"/>
      <c r="CF465" s="20"/>
      <c r="CG465" s="20"/>
      <c r="CH465" s="20"/>
      <c r="CI465" s="20"/>
      <c r="CJ465" s="20"/>
      <c r="CK465" s="20"/>
      <c r="CL465" s="20"/>
      <c r="CM465" s="20"/>
      <c r="CN465" s="20"/>
      <c r="CO465" s="20"/>
      <c r="CP465" s="20"/>
      <c r="CQ465" s="20"/>
      <c r="CR465" s="20"/>
      <c r="CS465" s="20"/>
      <c r="CT465" s="20"/>
      <c r="CU465" s="20"/>
      <c r="CV465" s="20"/>
      <c r="CW465" s="20"/>
      <c r="CX465" s="20"/>
      <c r="CY465" s="20"/>
      <c r="CZ465" s="20"/>
      <c r="DA465" s="20"/>
      <c r="DB465" s="20"/>
      <c r="DC465" s="20"/>
      <c r="DD465" s="20"/>
      <c r="DE465" s="20"/>
      <c r="DF465" s="20"/>
      <c r="DG465" s="20"/>
      <c r="DH465" s="20"/>
      <c r="DI465" s="20"/>
      <c r="DJ465" s="20"/>
      <c r="DK465" s="20"/>
      <c r="DL465" s="20"/>
      <c r="DM465" s="20"/>
      <c r="DN465" s="20"/>
      <c r="DO465" s="20"/>
      <c r="DP465" s="20"/>
      <c r="DQ465" s="20"/>
      <c r="DR465" s="20"/>
      <c r="DS465" s="20"/>
      <c r="DT465" s="20"/>
      <c r="DU465" s="20"/>
      <c r="DV465" s="20"/>
      <c r="DW465" s="20"/>
      <c r="DX465" s="20"/>
      <c r="DY465" s="20"/>
      <c r="DZ465" s="20"/>
      <c r="EA465" s="20"/>
      <c r="EB465" s="20"/>
      <c r="EC465" s="20"/>
      <c r="ED465" s="20"/>
      <c r="EE465" s="20"/>
      <c r="EF465" s="20"/>
      <c r="EG465" s="20"/>
      <c r="EH465" s="20"/>
      <c r="EI465" s="20"/>
      <c r="EJ465" s="20"/>
      <c r="EK465" s="20"/>
      <c r="EL465" s="20"/>
      <c r="EM465" s="20"/>
      <c r="EN465" s="20"/>
      <c r="EO465" s="20"/>
      <c r="EP465" s="20"/>
      <c r="EQ465" s="20"/>
      <c r="ER465" s="20"/>
      <c r="ES465" s="20"/>
      <c r="ET465" s="20"/>
      <c r="EU465" s="20"/>
      <c r="EV465" s="20"/>
      <c r="EW465" s="20"/>
      <c r="EX465" s="20"/>
      <c r="EY465" s="20"/>
      <c r="EZ465" s="20"/>
      <c r="FA465" s="20"/>
      <c r="FB465" s="20"/>
      <c r="FC465" s="20"/>
      <c r="FD465" s="20"/>
      <c r="FE465" s="20"/>
      <c r="FF465" s="20"/>
      <c r="FG465" s="20"/>
      <c r="FH465" s="20"/>
      <c r="FI465" s="20"/>
      <c r="FJ465" s="20"/>
      <c r="FK465" s="20"/>
      <c r="FL465" s="20"/>
      <c r="FM465" s="20"/>
      <c r="FN465" s="20"/>
      <c r="FO465" s="20"/>
      <c r="FP465" s="20"/>
      <c r="FQ465" s="20"/>
      <c r="FR465" s="20"/>
      <c r="FS465" s="20"/>
      <c r="FT465" s="20"/>
      <c r="FU465" s="20"/>
      <c r="FV465" s="20"/>
      <c r="FW465" s="20"/>
      <c r="FX465" s="20"/>
      <c r="FY465" s="20"/>
      <c r="FZ465" s="20"/>
      <c r="GA465" s="20"/>
      <c r="GB465" s="20"/>
      <c r="GC465" s="20"/>
      <c r="GD465" s="20"/>
      <c r="GE465" s="20"/>
      <c r="GF465" s="20"/>
      <c r="GG465" s="20"/>
      <c r="GH465" s="20"/>
      <c r="GI465" s="20"/>
      <c r="GJ465" s="20"/>
      <c r="GK465" s="20"/>
      <c r="GL465" s="20"/>
      <c r="GM465" s="20"/>
      <c r="GN465" s="20"/>
      <c r="GO465" s="20"/>
      <c r="GP465" s="20"/>
      <c r="GQ465" s="20"/>
      <c r="GR465" s="20"/>
      <c r="GS465" s="20"/>
      <c r="GT465" s="20"/>
      <c r="GU465" s="20"/>
      <c r="GV465" s="20"/>
      <c r="GW465" s="20"/>
      <c r="GX465" s="20"/>
      <c r="GY465" s="20"/>
      <c r="GZ465" s="20"/>
      <c r="HA465" s="20"/>
      <c r="HB465" s="20"/>
      <c r="HC465" s="20"/>
      <c r="HD465" s="20"/>
      <c r="HE465" s="20"/>
      <c r="HF465" s="20"/>
      <c r="HG465" s="20"/>
      <c r="HH465" s="20"/>
      <c r="HI465" s="20"/>
      <c r="HJ465" s="20"/>
      <c r="HK465" s="20"/>
      <c r="HL465" s="20"/>
      <c r="HM465" s="20"/>
      <c r="HN465" s="20"/>
      <c r="HO465" s="20"/>
      <c r="HP465" s="20"/>
      <c r="HQ465" s="20"/>
      <c r="HR465" s="20"/>
      <c r="HS465" s="20"/>
      <c r="HT465" s="20"/>
      <c r="HU465" s="20"/>
      <c r="HV465" s="20"/>
      <c r="HW465" s="20"/>
      <c r="HX465" s="20"/>
      <c r="HY465" s="20"/>
      <c r="HZ465" s="20"/>
      <c r="IA465" s="20"/>
      <c r="IB465" s="20"/>
      <c r="IC465" s="20"/>
      <c r="ID465" s="20"/>
      <c r="IE465" s="20"/>
      <c r="IF465" s="20"/>
      <c r="IG465" s="20"/>
      <c r="IH465" s="20"/>
      <c r="II465" s="20"/>
      <c r="IJ465" s="20"/>
      <c r="IK465" s="20"/>
      <c r="IL465" s="20"/>
      <c r="IM465" s="20"/>
      <c r="IN465" s="20"/>
      <c r="IO465" s="20"/>
      <c r="IP465" s="20"/>
      <c r="IQ465" s="20"/>
      <c r="IR465" s="20"/>
      <c r="IS465" s="20"/>
      <c r="IT465" s="20"/>
      <c r="IU465" s="20"/>
      <c r="IV465" s="20"/>
      <c r="IW465" s="20"/>
      <c r="IX465" s="20"/>
      <c r="IY465" s="20"/>
      <c r="IZ465" s="20"/>
      <c r="JA465" s="20"/>
      <c r="JB465" s="20"/>
      <c r="JC465" s="20"/>
      <c r="JD465" s="20"/>
      <c r="JE465" s="20"/>
      <c r="JF465" s="20"/>
      <c r="JG465" s="20"/>
      <c r="JH465" s="20"/>
      <c r="JI465" s="20"/>
      <c r="JJ465" s="20"/>
      <c r="JK465" s="20"/>
      <c r="JL465" s="20"/>
      <c r="JM465" s="20"/>
      <c r="JN465" s="20"/>
      <c r="JO465" s="20"/>
      <c r="JP465" s="20"/>
      <c r="JQ465" s="20"/>
      <c r="JR465" s="20"/>
      <c r="JS465" s="20"/>
      <c r="JT465" s="20"/>
      <c r="JU465" s="20"/>
      <c r="JV465" s="20"/>
      <c r="JW465" s="20"/>
      <c r="JX465" s="20"/>
      <c r="JY465" s="20"/>
      <c r="JZ465" s="20"/>
      <c r="KA465" s="20"/>
      <c r="KB465" s="20"/>
      <c r="KC465" s="20"/>
      <c r="KD465" s="20"/>
      <c r="KE465" s="20"/>
      <c r="KF465" s="20"/>
      <c r="KG465" s="20"/>
      <c r="KH465" s="20"/>
      <c r="KI465" s="20"/>
      <c r="KJ465" s="20"/>
      <c r="KK465" s="20"/>
      <c r="KL465" s="20"/>
      <c r="KM465" s="20"/>
      <c r="KN465" s="20"/>
      <c r="KO465" s="20"/>
      <c r="KP465" s="20"/>
      <c r="KQ465" s="20"/>
      <c r="KR465" s="20"/>
      <c r="KS465" s="20"/>
      <c r="KT465" s="20"/>
      <c r="KU465" s="20"/>
      <c r="KV465" s="20"/>
      <c r="KW465" s="20"/>
      <c r="KX465" s="20"/>
      <c r="KY465" s="20"/>
      <c r="KZ465" s="20"/>
      <c r="LA465" s="20"/>
      <c r="LB465" s="20"/>
      <c r="LC465" s="20"/>
      <c r="LD465" s="20"/>
      <c r="LE465" s="20"/>
      <c r="LF465" s="20"/>
      <c r="LG465" s="20"/>
      <c r="LH465" s="20"/>
      <c r="LI465" s="20"/>
      <c r="LJ465" s="20"/>
      <c r="LK465" s="20"/>
      <c r="LL465" s="20"/>
      <c r="LM465" s="20"/>
      <c r="LN465" s="20"/>
      <c r="LO465" s="20"/>
      <c r="LP465" s="20"/>
      <c r="LQ465" s="20"/>
      <c r="LR465" s="20"/>
      <c r="LS465" s="20"/>
      <c r="LT465" s="20"/>
      <c r="LU465" s="20"/>
      <c r="LV465" s="20"/>
      <c r="LW465" s="20"/>
      <c r="LX465" s="20"/>
      <c r="LY465" s="20"/>
      <c r="LZ465" s="20"/>
      <c r="MA465" s="20"/>
      <c r="MB465" s="20"/>
      <c r="MC465" s="20"/>
      <c r="MD465" s="20"/>
      <c r="ME465" s="20"/>
      <c r="MF465" s="20"/>
      <c r="MG465" s="20"/>
      <c r="MH465" s="20"/>
      <c r="MI465" s="20"/>
      <c r="MJ465" s="20"/>
      <c r="MK465" s="20"/>
      <c r="ML465" s="20"/>
      <c r="MM465" s="20"/>
      <c r="MN465" s="20"/>
      <c r="MO465" s="20"/>
      <c r="MP465" s="20"/>
      <c r="MQ465" s="20"/>
      <c r="MR465" s="20"/>
      <c r="MS465" s="20"/>
      <c r="MT465" s="20"/>
      <c r="MU465" s="20"/>
      <c r="MV465" s="20"/>
      <c r="MW465" s="20"/>
      <c r="MX465" s="20"/>
      <c r="MY465" s="20"/>
      <c r="MZ465" s="20"/>
      <c r="NA465" s="20"/>
      <c r="NB465" s="20"/>
      <c r="NC465" s="20"/>
      <c r="ND465" s="20"/>
      <c r="NE465" s="20"/>
      <c r="NF465" s="20"/>
      <c r="NG465" s="20"/>
      <c r="NH465" s="20"/>
      <c r="NI465" s="20"/>
      <c r="NJ465" s="20"/>
      <c r="NK465" s="20"/>
      <c r="NL465" s="20"/>
      <c r="NM465" s="20"/>
      <c r="NN465" s="20"/>
      <c r="NO465" s="20"/>
      <c r="NP465" s="20"/>
      <c r="NQ465" s="20"/>
      <c r="NR465" s="20"/>
      <c r="NS465" s="20"/>
      <c r="NT465" s="20"/>
      <c r="NU465" s="20"/>
      <c r="NV465" s="20"/>
      <c r="NW465" s="20"/>
      <c r="NX465" s="20"/>
      <c r="NY465" s="20"/>
      <c r="NZ465" s="20"/>
      <c r="OA465" s="20"/>
      <c r="OB465" s="20"/>
      <c r="OC465" s="20"/>
      <c r="OD465" s="20"/>
      <c r="OE465" s="20"/>
      <c r="OF465" s="20"/>
      <c r="OG465" s="20"/>
      <c r="OH465" s="20"/>
      <c r="OI465" s="20"/>
      <c r="OJ465" s="20"/>
      <c r="OK465" s="20"/>
      <c r="OL465" s="20"/>
      <c r="OM465" s="20"/>
      <c r="ON465" s="20"/>
      <c r="OO465" s="20"/>
      <c r="OP465" s="20"/>
      <c r="OQ465" s="20"/>
      <c r="OR465" s="20"/>
      <c r="OS465" s="20"/>
      <c r="OT465" s="20"/>
      <c r="OU465" s="20"/>
      <c r="OV465" s="20"/>
      <c r="OW465" s="20"/>
      <c r="OX465" s="20"/>
      <c r="OY465" s="20"/>
      <c r="OZ465" s="20"/>
      <c r="PA465" s="20"/>
      <c r="PB465" s="20"/>
      <c r="PC465" s="20"/>
      <c r="PD465" s="20"/>
      <c r="PE465" s="20"/>
      <c r="PF465" s="20"/>
      <c r="PG465" s="20"/>
      <c r="PH465" s="20"/>
      <c r="PI465" s="20"/>
      <c r="PJ465" s="20"/>
      <c r="PK465" s="20"/>
      <c r="PL465" s="20"/>
      <c r="PM465" s="20"/>
      <c r="PN465" s="20"/>
      <c r="PO465" s="20"/>
      <c r="PP465" s="20"/>
      <c r="PQ465" s="20"/>
      <c r="PR465" s="20"/>
      <c r="PS465" s="20"/>
      <c r="PT465" s="20"/>
      <c r="PU465" s="20"/>
      <c r="PV465" s="20"/>
      <c r="PW465" s="20"/>
      <c r="PX465" s="20"/>
      <c r="PY465" s="20"/>
      <c r="PZ465" s="20"/>
      <c r="QA465" s="20"/>
      <c r="QB465" s="20"/>
      <c r="QC465" s="20"/>
      <c r="QD465" s="20"/>
      <c r="QE465" s="20"/>
      <c r="QF465" s="20"/>
      <c r="QG465" s="20"/>
      <c r="QH465" s="20"/>
      <c r="QI465" s="20"/>
      <c r="QJ465" s="20"/>
      <c r="QK465" s="20"/>
      <c r="QL465" s="20"/>
      <c r="QM465" s="20"/>
      <c r="QN465" s="20"/>
      <c r="QO465" s="20"/>
      <c r="QP465" s="20"/>
      <c r="QQ465" s="20"/>
      <c r="QR465" s="20"/>
      <c r="QS465" s="20"/>
      <c r="QT465" s="20"/>
      <c r="QU465" s="20"/>
      <c r="QV465" s="20"/>
      <c r="QW465" s="20"/>
      <c r="QX465" s="20"/>
      <c r="QY465" s="20"/>
      <c r="QZ465" s="20"/>
      <c r="RA465" s="20"/>
      <c r="RB465" s="20"/>
      <c r="RC465" s="20"/>
      <c r="RD465" s="20"/>
      <c r="RE465" s="20"/>
      <c r="RF465" s="20"/>
      <c r="RG465" s="20"/>
      <c r="RH465" s="20"/>
      <c r="RI465" s="20"/>
      <c r="RJ465" s="20"/>
      <c r="RK465" s="20"/>
      <c r="RL465" s="20"/>
      <c r="RM465" s="20"/>
      <c r="RN465" s="20"/>
      <c r="RO465" s="20"/>
      <c r="RP465" s="20"/>
      <c r="RQ465" s="20"/>
      <c r="RR465" s="20"/>
      <c r="RS465" s="20"/>
      <c r="RT465" s="20"/>
      <c r="RU465" s="20"/>
      <c r="RV465" s="20"/>
      <c r="RW465" s="20"/>
      <c r="RX465" s="20"/>
      <c r="RY465" s="20"/>
      <c r="RZ465" s="20"/>
      <c r="SA465" s="20"/>
      <c r="SB465" s="20"/>
      <c r="SC465" s="20"/>
      <c r="SD465" s="20"/>
      <c r="SE465" s="20"/>
      <c r="SF465" s="20"/>
      <c r="SG465" s="20"/>
      <c r="SH465" s="20"/>
      <c r="SI465" s="20"/>
      <c r="SJ465" s="20"/>
      <c r="SK465" s="20"/>
      <c r="SL465" s="20"/>
      <c r="SM465" s="20"/>
      <c r="SN465" s="20"/>
      <c r="SO465" s="20"/>
      <c r="SP465" s="20"/>
      <c r="SQ465" s="20"/>
      <c r="SR465" s="20"/>
      <c r="SS465" s="20"/>
      <c r="ST465" s="20"/>
      <c r="SU465" s="20"/>
      <c r="SV465" s="20"/>
      <c r="SW465" s="20"/>
      <c r="SX465" s="20"/>
      <c r="SY465" s="20"/>
      <c r="SZ465" s="20"/>
      <c r="TA465" s="20"/>
      <c r="TB465" s="20"/>
      <c r="TC465" s="20"/>
      <c r="TD465" s="20"/>
      <c r="TE465" s="20"/>
      <c r="TF465" s="20"/>
      <c r="TG465" s="20"/>
      <c r="TH465" s="20"/>
      <c r="TI465" s="20"/>
      <c r="TJ465" s="20"/>
      <c r="TK465" s="20"/>
      <c r="TL465" s="20"/>
      <c r="TM465" s="20"/>
      <c r="TN465" s="20"/>
      <c r="TO465" s="20"/>
      <c r="TP465" s="20"/>
      <c r="TQ465" s="20"/>
      <c r="TR465" s="20"/>
      <c r="TS465" s="20"/>
      <c r="TT465" s="20"/>
      <c r="TU465" s="20"/>
      <c r="TV465" s="20"/>
      <c r="TW465" s="20"/>
      <c r="TX465" s="20"/>
      <c r="TY465" s="20"/>
      <c r="TZ465" s="20"/>
      <c r="UA465" s="20"/>
      <c r="UB465" s="20"/>
      <c r="UC465" s="20"/>
      <c r="UD465" s="20"/>
      <c r="UE465" s="20"/>
      <c r="UF465" s="20"/>
      <c r="UG465" s="20"/>
      <c r="UH465" s="20"/>
      <c r="UI465" s="20"/>
      <c r="UJ465" s="20"/>
      <c r="UK465" s="20"/>
      <c r="UL465" s="20"/>
      <c r="UM465" s="20"/>
      <c r="UN465" s="20"/>
      <c r="UO465" s="20"/>
      <c r="UP465" s="20"/>
      <c r="UQ465" s="20"/>
      <c r="UR465" s="20"/>
      <c r="US465" s="20"/>
      <c r="UT465" s="20"/>
      <c r="UU465" s="20"/>
      <c r="UV465" s="20"/>
      <c r="UW465" s="20"/>
      <c r="UX465" s="20"/>
      <c r="UY465" s="20"/>
      <c r="UZ465" s="20"/>
      <c r="VA465" s="20"/>
      <c r="VB465" s="20"/>
      <c r="VC465" s="20"/>
      <c r="VD465" s="20"/>
      <c r="VE465" s="20"/>
      <c r="VF465" s="20"/>
      <c r="VG465" s="20"/>
      <c r="VH465" s="20"/>
      <c r="VI465" s="20"/>
      <c r="VJ465" s="20"/>
      <c r="VK465" s="20"/>
      <c r="VL465" s="20"/>
      <c r="VM465" s="20"/>
      <c r="VN465" s="20"/>
      <c r="VO465" s="20"/>
      <c r="VP465" s="20"/>
      <c r="VQ465" s="20"/>
      <c r="VR465" s="20"/>
      <c r="VS465" s="20"/>
      <c r="VT465" s="20"/>
      <c r="VU465" s="20"/>
      <c r="VV465" s="20"/>
      <c r="VW465" s="20"/>
      <c r="VX465" s="20"/>
      <c r="VY465" s="20"/>
      <c r="VZ465" s="20"/>
      <c r="WA465" s="20"/>
      <c r="WB465" s="20"/>
      <c r="WC465" s="20"/>
      <c r="WD465" s="20"/>
      <c r="WE465" s="20"/>
      <c r="WF465" s="20"/>
      <c r="WG465" s="20"/>
      <c r="WH465" s="20"/>
      <c r="WI465" s="20"/>
      <c r="WJ465" s="20"/>
      <c r="WK465" s="20"/>
      <c r="WL465" s="20"/>
      <c r="WM465" s="20"/>
      <c r="WN465" s="20"/>
      <c r="WO465" s="20"/>
      <c r="WP465" s="20"/>
      <c r="WQ465" s="20"/>
      <c r="WR465" s="20"/>
      <c r="WS465" s="20"/>
      <c r="WT465" s="20"/>
      <c r="WU465" s="20"/>
      <c r="WV465" s="20"/>
      <c r="WW465" s="20"/>
      <c r="WX465" s="20"/>
      <c r="WY465" s="20"/>
      <c r="WZ465" s="20"/>
      <c r="XA465" s="20"/>
      <c r="XB465" s="20"/>
      <c r="XC465" s="20"/>
      <c r="XD465" s="20"/>
      <c r="XE465" s="20"/>
      <c r="XF465" s="20"/>
      <c r="XG465" s="20"/>
      <c r="XH465" s="20"/>
      <c r="XI465" s="20"/>
      <c r="XJ465" s="20"/>
      <c r="XK465" s="20"/>
      <c r="XL465" s="20"/>
      <c r="XM465" s="20"/>
      <c r="XN465" s="20"/>
      <c r="XO465" s="20"/>
      <c r="XP465" s="20"/>
      <c r="XQ465" s="20"/>
      <c r="XR465" s="20"/>
      <c r="XS465" s="20"/>
      <c r="XT465" s="20"/>
      <c r="XU465" s="20"/>
      <c r="XV465" s="20"/>
      <c r="XW465" s="20"/>
      <c r="XX465" s="20"/>
      <c r="XY465" s="20"/>
      <c r="XZ465" s="20"/>
      <c r="YA465" s="20"/>
      <c r="YB465" s="20"/>
      <c r="YC465" s="20"/>
      <c r="YD465" s="20"/>
      <c r="YE465" s="20"/>
      <c r="YF465" s="20"/>
      <c r="YG465" s="20"/>
      <c r="YH465" s="20"/>
      <c r="YI465" s="20"/>
      <c r="YJ465" s="20"/>
      <c r="YK465" s="20"/>
      <c r="YL465" s="20"/>
      <c r="YM465" s="20"/>
      <c r="YN465" s="20"/>
      <c r="YO465" s="20"/>
      <c r="YP465" s="20"/>
      <c r="YQ465" s="20"/>
      <c r="YR465" s="20"/>
      <c r="YS465" s="20"/>
      <c r="YT465" s="20"/>
      <c r="YU465" s="20"/>
      <c r="YV465" s="20"/>
      <c r="YW465" s="20"/>
      <c r="YX465" s="20"/>
      <c r="YY465" s="20"/>
      <c r="YZ465" s="20"/>
      <c r="ZA465" s="20"/>
      <c r="ZB465" s="20"/>
      <c r="ZC465" s="20"/>
      <c r="ZD465" s="20"/>
      <c r="ZE465" s="20"/>
      <c r="ZF465" s="20"/>
      <c r="ZG465" s="20"/>
      <c r="ZH465" s="20"/>
      <c r="ZI465" s="20"/>
      <c r="ZJ465" s="20"/>
      <c r="ZK465" s="20"/>
      <c r="ZL465" s="20"/>
      <c r="ZM465" s="20"/>
      <c r="ZN465" s="20"/>
      <c r="ZO465" s="20"/>
      <c r="ZP465" s="20"/>
      <c r="ZQ465" s="20"/>
      <c r="ZR465" s="20"/>
      <c r="ZS465" s="20"/>
      <c r="ZT465" s="20"/>
      <c r="ZU465" s="20"/>
      <c r="ZV465" s="20"/>
      <c r="ZW465" s="20"/>
      <c r="ZX465" s="20"/>
      <c r="ZY465" s="20"/>
      <c r="ZZ465" s="20"/>
      <c r="AAA465" s="20"/>
      <c r="AAB465" s="20"/>
      <c r="AAC465" s="20"/>
      <c r="AAD465" s="20"/>
      <c r="AAE465" s="20"/>
      <c r="AAF465" s="20"/>
      <c r="AAG465" s="20"/>
      <c r="AAH465" s="20"/>
      <c r="AAI465" s="20"/>
      <c r="AAJ465" s="20"/>
      <c r="AAK465" s="20"/>
      <c r="AAL465" s="20"/>
      <c r="AAM465" s="20"/>
      <c r="AAN465" s="20"/>
      <c r="AAO465" s="20"/>
      <c r="AAP465" s="20"/>
      <c r="AAQ465" s="20"/>
      <c r="AAR465" s="20"/>
      <c r="AAS465" s="20"/>
      <c r="AAT465" s="20"/>
      <c r="AAU465" s="20"/>
      <c r="AAV465" s="20"/>
      <c r="AAW465" s="20"/>
      <c r="AAX465" s="20"/>
      <c r="AAY465" s="20"/>
      <c r="AAZ465" s="20"/>
      <c r="ABA465" s="20"/>
      <c r="ABB465" s="20"/>
      <c r="ABC465" s="20"/>
      <c r="ABD465" s="20"/>
      <c r="ABE465" s="20"/>
      <c r="ABF465" s="20"/>
      <c r="ABG465" s="20"/>
      <c r="ABH465" s="20"/>
      <c r="ABI465" s="20"/>
      <c r="ABJ465" s="20"/>
      <c r="ABK465" s="20"/>
      <c r="ABL465" s="20"/>
      <c r="ABM465" s="20"/>
      <c r="ABN465" s="20"/>
      <c r="ABO465" s="20"/>
      <c r="ABP465" s="20"/>
      <c r="ABQ465" s="20"/>
      <c r="ABR465" s="20"/>
      <c r="ABS465" s="20"/>
      <c r="ABT465" s="20"/>
      <c r="ABU465" s="20"/>
      <c r="ABV465" s="20"/>
      <c r="ABW465" s="20"/>
      <c r="ABX465" s="20"/>
      <c r="ABY465" s="20"/>
      <c r="ABZ465" s="20"/>
      <c r="ACA465" s="20"/>
      <c r="ACB465" s="20"/>
      <c r="ACC465" s="20"/>
      <c r="ACD465" s="20"/>
      <c r="ACE465" s="20"/>
      <c r="ACF465" s="20"/>
      <c r="ACG465" s="20"/>
      <c r="ACH465" s="20"/>
      <c r="ACI465" s="20"/>
      <c r="ACJ465" s="20"/>
      <c r="ACK465" s="20"/>
      <c r="ACL465" s="20"/>
      <c r="ACM465" s="20"/>
      <c r="ACN465" s="20"/>
      <c r="ACO465" s="20"/>
      <c r="ACP465" s="20"/>
      <c r="ACQ465" s="20"/>
      <c r="ACR465" s="20"/>
      <c r="ACS465" s="20"/>
      <c r="ACT465" s="20"/>
      <c r="ACU465" s="20"/>
      <c r="ACV465" s="20"/>
      <c r="ACW465" s="20"/>
      <c r="ACX465" s="20"/>
      <c r="ACY465" s="20"/>
      <c r="ACZ465" s="20"/>
      <c r="ADA465" s="20"/>
      <c r="ADB465" s="20"/>
      <c r="ADC465" s="20"/>
      <c r="ADD465" s="20"/>
      <c r="ADE465" s="20"/>
      <c r="ADF465" s="20"/>
      <c r="ADG465" s="20"/>
      <c r="ADH465" s="20"/>
      <c r="ADI465" s="20"/>
      <c r="ADJ465" s="20"/>
      <c r="ADK465" s="20"/>
      <c r="ADL465" s="20"/>
      <c r="ADM465" s="20"/>
      <c r="ADN465" s="20"/>
      <c r="ADO465" s="20"/>
      <c r="ADP465" s="20"/>
      <c r="ADQ465" s="20"/>
      <c r="ADR465" s="20"/>
      <c r="ADS465" s="20"/>
      <c r="ADT465" s="20"/>
      <c r="ADU465" s="20"/>
      <c r="ADV465" s="20"/>
      <c r="ADW465" s="20"/>
      <c r="ADX465" s="20"/>
      <c r="ADY465" s="20"/>
      <c r="ADZ465" s="20"/>
      <c r="AEA465" s="20"/>
      <c r="AEB465" s="20"/>
      <c r="AEC465" s="20"/>
      <c r="AED465" s="20"/>
      <c r="AEE465" s="20"/>
      <c r="AEF465" s="20"/>
      <c r="AEG465" s="20"/>
      <c r="AEH465" s="20"/>
      <c r="AEI465" s="20"/>
      <c r="AEJ465" s="20"/>
      <c r="AEK465" s="20"/>
      <c r="AEL465" s="20"/>
      <c r="AEM465" s="20"/>
      <c r="AEN465" s="20"/>
      <c r="AEO465" s="20"/>
      <c r="AEP465" s="20"/>
      <c r="AEQ465" s="20"/>
      <c r="AER465" s="20"/>
      <c r="AES465" s="20"/>
      <c r="AET465" s="20"/>
      <c r="AEU465" s="20"/>
      <c r="AEV465" s="20"/>
      <c r="AEW465" s="20"/>
      <c r="AEX465" s="20"/>
      <c r="AEY465" s="20"/>
      <c r="AEZ465" s="20"/>
      <c r="AFA465" s="20"/>
      <c r="AFB465" s="20"/>
      <c r="AFC465" s="20"/>
      <c r="AFD465" s="20"/>
      <c r="AFE465" s="20"/>
      <c r="AFF465" s="20"/>
      <c r="AFG465" s="20"/>
      <c r="AFH465" s="20"/>
      <c r="AFI465" s="20"/>
      <c r="AFJ465" s="20"/>
      <c r="AFK465" s="20"/>
      <c r="AFL465" s="20"/>
      <c r="AFM465" s="20"/>
      <c r="AFN465" s="20"/>
      <c r="AFO465" s="20"/>
      <c r="AFP465" s="20"/>
      <c r="AFQ465" s="20"/>
      <c r="AFR465" s="20"/>
      <c r="AFS465" s="20"/>
      <c r="AFT465" s="20"/>
      <c r="AFU465" s="20"/>
      <c r="AFV465" s="20"/>
      <c r="AFW465" s="20"/>
      <c r="AFX465" s="20"/>
      <c r="AFY465" s="20"/>
      <c r="AFZ465" s="20"/>
      <c r="AGA465" s="20"/>
      <c r="AGB465" s="20"/>
      <c r="AGC465" s="20"/>
      <c r="AGD465" s="20"/>
      <c r="AGE465" s="20"/>
      <c r="AGF465" s="20"/>
      <c r="AGG465" s="20"/>
      <c r="AGH465" s="20"/>
      <c r="AGI465" s="20"/>
      <c r="AGJ465" s="20"/>
      <c r="AGK465" s="20"/>
      <c r="AGL465" s="20"/>
      <c r="AGM465" s="20"/>
      <c r="AGN465" s="20"/>
      <c r="AGO465" s="20"/>
      <c r="AGP465" s="20"/>
      <c r="AGQ465" s="20"/>
      <c r="AGR465" s="20"/>
      <c r="AGS465" s="20"/>
      <c r="AGT465" s="20"/>
      <c r="AGU465" s="20"/>
      <c r="AGV465" s="20"/>
      <c r="AGW465" s="20"/>
      <c r="AGX465" s="20"/>
      <c r="AGY465" s="20"/>
      <c r="AGZ465" s="20"/>
      <c r="AHA465" s="20"/>
      <c r="AHB465" s="20"/>
      <c r="AHC465" s="20"/>
      <c r="AHD465" s="20"/>
      <c r="AHE465" s="20"/>
      <c r="AHF465" s="20"/>
      <c r="AHG465" s="20"/>
      <c r="AHH465" s="20"/>
      <c r="AHI465" s="20"/>
      <c r="AHJ465" s="20"/>
      <c r="AHK465" s="20"/>
      <c r="AHL465" s="20"/>
      <c r="AHM465" s="20"/>
      <c r="AHN465" s="20"/>
      <c r="AHO465" s="20"/>
      <c r="AHP465" s="20"/>
      <c r="AHQ465" s="20"/>
      <c r="AHR465" s="20"/>
      <c r="AHS465" s="20"/>
      <c r="AHT465" s="20"/>
      <c r="AHU465" s="20"/>
      <c r="AHV465" s="20"/>
      <c r="AHW465" s="20"/>
      <c r="AHX465" s="20"/>
      <c r="AHY465" s="20"/>
      <c r="AHZ465" s="20"/>
      <c r="AIA465" s="20"/>
      <c r="AIB465" s="20"/>
      <c r="AIC465" s="20"/>
      <c r="AID465" s="20"/>
      <c r="AIE465" s="20"/>
      <c r="AIF465" s="20"/>
      <c r="AIG465" s="20"/>
      <c r="AIH465" s="20"/>
      <c r="AII465" s="20"/>
      <c r="AIJ465" s="20"/>
      <c r="AIK465" s="20"/>
      <c r="AIL465" s="20"/>
      <c r="AIM465" s="20"/>
      <c r="AIN465" s="20"/>
      <c r="AIO465" s="20"/>
      <c r="AIP465" s="20"/>
      <c r="AIQ465" s="20"/>
      <c r="AIR465" s="20"/>
      <c r="AIS465" s="20"/>
      <c r="AIT465" s="20"/>
      <c r="AIU465" s="20"/>
      <c r="AIV465" s="20"/>
      <c r="AIW465" s="20"/>
      <c r="AIX465" s="20"/>
      <c r="AIY465" s="20"/>
      <c r="AIZ465" s="20"/>
      <c r="AJA465" s="20"/>
      <c r="AJB465" s="20"/>
      <c r="AJC465" s="20"/>
      <c r="AJD465" s="20"/>
      <c r="AJE465" s="20"/>
      <c r="AJF465" s="20"/>
      <c r="AJG465" s="20"/>
      <c r="AJH465" s="20"/>
      <c r="AJI465" s="20"/>
      <c r="AJJ465" s="20"/>
      <c r="AJK465" s="20"/>
      <c r="AJL465" s="20"/>
      <c r="AJM465" s="20"/>
      <c r="AJN465" s="20"/>
      <c r="AJO465" s="20"/>
      <c r="AJP465" s="20"/>
      <c r="AJQ465" s="20"/>
      <c r="AJR465" s="20"/>
      <c r="AJS465" s="20"/>
      <c r="AJT465" s="20"/>
      <c r="AJU465" s="20"/>
      <c r="AJV465" s="20"/>
      <c r="AJW465" s="20"/>
      <c r="AJX465" s="20"/>
      <c r="AJY465" s="20"/>
      <c r="AJZ465" s="20"/>
      <c r="AKA465" s="20"/>
      <c r="AKB465" s="20"/>
      <c r="AKC465" s="20"/>
      <c r="AKD465" s="20"/>
      <c r="AKE465" s="20"/>
      <c r="AKF465" s="20"/>
      <c r="AKG465" s="20"/>
      <c r="AKH465" s="20"/>
      <c r="AKI465" s="20"/>
      <c r="AKJ465" s="20"/>
      <c r="AKK465" s="20"/>
      <c r="AKL465" s="20"/>
      <c r="AKM465" s="20"/>
      <c r="AKN465" s="20"/>
      <c r="AKO465" s="20"/>
      <c r="AKP465" s="20"/>
      <c r="AKQ465" s="20"/>
      <c r="AKR465" s="20"/>
      <c r="AKS465" s="20"/>
      <c r="AKT465" s="20"/>
      <c r="AKU465" s="20"/>
      <c r="AKV465" s="20"/>
      <c r="AKW465" s="20"/>
      <c r="AKX465" s="20"/>
      <c r="AKY465" s="20"/>
      <c r="AKZ465" s="20"/>
      <c r="ALA465" s="20"/>
      <c r="ALB465" s="20"/>
      <c r="ALC465" s="20"/>
      <c r="ALD465" s="20"/>
      <c r="ALE465" s="20"/>
      <c r="ALF465" s="20"/>
      <c r="ALG465" s="20"/>
      <c r="ALH465" s="20"/>
      <c r="ALI465" s="20"/>
      <c r="ALJ465" s="20"/>
      <c r="ALK465" s="20"/>
      <c r="ALL465" s="20"/>
      <c r="ALM465" s="20"/>
      <c r="ALN465" s="20"/>
      <c r="ALO465" s="20"/>
      <c r="ALP465" s="20"/>
      <c r="ALQ465" s="20"/>
      <c r="ALR465" s="20"/>
      <c r="ALS465" s="20"/>
      <c r="ALT465" s="20"/>
      <c r="ALU465" s="20"/>
      <c r="ALV465" s="20"/>
      <c r="ALW465" s="20"/>
      <c r="ALX465" s="20"/>
      <c r="ALY465" s="20"/>
      <c r="ALZ465" s="20"/>
      <c r="AMA465" s="20"/>
      <c r="AMB465" s="20"/>
      <c r="AMC465" s="20"/>
      <c r="AMD465" s="20"/>
      <c r="AME465" s="20"/>
      <c r="AMF465" s="20"/>
      <c r="AMG465" s="20"/>
      <c r="AMH465" s="20"/>
      <c r="AMI465" s="20"/>
      <c r="AMJ465" s="20"/>
      <c r="AMK465" s="20"/>
      <c r="AML465" s="20"/>
      <c r="AMM465" s="20"/>
      <c r="AMN465" s="20"/>
      <c r="AMO465" s="20"/>
      <c r="AMP465" s="20"/>
      <c r="AMQ465" s="20"/>
      <c r="AMR465" s="20"/>
      <c r="AMS465" s="20"/>
      <c r="AMT465" s="20"/>
      <c r="AMU465" s="20"/>
      <c r="AMV465" s="20"/>
      <c r="AMW465" s="20"/>
      <c r="AMX465" s="20"/>
      <c r="AMY465" s="20"/>
      <c r="AMZ465" s="20"/>
      <c r="ANA465" s="20"/>
      <c r="ANB465" s="20"/>
      <c r="ANC465" s="20"/>
      <c r="AND465" s="20"/>
      <c r="ANE465" s="20"/>
      <c r="ANF465" s="20"/>
      <c r="ANG465" s="20"/>
      <c r="ANH465" s="20"/>
      <c r="ANI465" s="20"/>
      <c r="ANJ465" s="20"/>
      <c r="ANK465" s="20"/>
      <c r="ANL465" s="20"/>
      <c r="ANM465" s="20"/>
      <c r="ANN465" s="20"/>
      <c r="ANO465" s="20"/>
      <c r="ANP465" s="20"/>
      <c r="ANQ465" s="20"/>
      <c r="ANR465" s="20"/>
      <c r="ANS465" s="20"/>
      <c r="ANT465" s="20"/>
      <c r="ANU465" s="20"/>
      <c r="ANV465" s="20"/>
      <c r="ANW465" s="20"/>
      <c r="ANX465" s="20"/>
      <c r="ANY465" s="20"/>
      <c r="ANZ465" s="20"/>
      <c r="AOA465" s="20"/>
      <c r="AOB465" s="20"/>
      <c r="AOC465" s="20"/>
      <c r="AOD465" s="20"/>
      <c r="AOE465" s="20"/>
      <c r="AOF465" s="20"/>
      <c r="AOG465" s="20"/>
      <c r="AOH465" s="20"/>
      <c r="AOI465" s="20"/>
      <c r="AOJ465" s="20"/>
      <c r="AOK465" s="20"/>
      <c r="AOL465" s="20"/>
      <c r="AOM465" s="20"/>
      <c r="AON465" s="20"/>
      <c r="AOO465" s="20"/>
      <c r="AOP465" s="20"/>
      <c r="AOQ465" s="20"/>
      <c r="AOR465" s="20"/>
      <c r="AOS465" s="20"/>
      <c r="AOT465" s="20"/>
      <c r="AOU465" s="20"/>
      <c r="AOV465" s="20"/>
      <c r="AOW465" s="20"/>
      <c r="AOX465" s="20"/>
      <c r="AOY465" s="20"/>
      <c r="AOZ465" s="20"/>
      <c r="APA465" s="20"/>
      <c r="APB465" s="20"/>
      <c r="APC465" s="20"/>
      <c r="APD465" s="20"/>
      <c r="APE465" s="20"/>
      <c r="APF465" s="20"/>
      <c r="APG465" s="20"/>
      <c r="APH465" s="20"/>
      <c r="API465" s="20"/>
      <c r="APJ465" s="20"/>
      <c r="APK465" s="20"/>
      <c r="APL465" s="20"/>
      <c r="APM465" s="20"/>
      <c r="APN465" s="20"/>
      <c r="APO465" s="20"/>
      <c r="APP465" s="20"/>
      <c r="APQ465" s="20"/>
      <c r="APR465" s="20"/>
      <c r="APS465" s="20"/>
      <c r="APT465" s="20"/>
      <c r="APU465" s="20"/>
      <c r="APV465" s="20"/>
      <c r="APW465" s="20"/>
      <c r="APX465" s="20"/>
      <c r="APY465" s="20"/>
      <c r="APZ465" s="20"/>
      <c r="AQA465" s="20"/>
      <c r="AQB465" s="20"/>
      <c r="AQC465" s="20"/>
      <c r="AQD465" s="20"/>
      <c r="AQE465" s="20"/>
      <c r="AQF465" s="20"/>
      <c r="AQG465" s="20"/>
      <c r="AQH465" s="20"/>
      <c r="AQI465" s="20"/>
      <c r="AQJ465" s="20"/>
      <c r="AQK465" s="20"/>
      <c r="AQL465" s="20"/>
      <c r="AQM465" s="20"/>
      <c r="AQN465" s="20"/>
      <c r="AQO465" s="20"/>
      <c r="AQP465" s="20"/>
      <c r="AQQ465" s="20"/>
      <c r="AQR465" s="20"/>
      <c r="AQS465" s="20"/>
      <c r="AQT465" s="20"/>
      <c r="AQU465" s="20"/>
      <c r="AQV465" s="20"/>
      <c r="AQW465" s="20"/>
      <c r="AQX465" s="20"/>
      <c r="AQY465" s="20"/>
      <c r="AQZ465" s="20"/>
    </row>
    <row r="466" spans="1:1144" s="4" customFormat="1" ht="36" customHeight="1">
      <c r="A466" s="108" t="s">
        <v>19</v>
      </c>
      <c r="B466" s="108" t="s">
        <v>70</v>
      </c>
      <c r="C466" s="108" t="s">
        <v>13</v>
      </c>
      <c r="D466" s="95" t="s">
        <v>44</v>
      </c>
      <c r="E466" s="95" t="s">
        <v>19</v>
      </c>
      <c r="F466" s="95" t="s">
        <v>1455</v>
      </c>
      <c r="G466" s="95" t="s">
        <v>1456</v>
      </c>
      <c r="H466" s="95" t="s">
        <v>1021</v>
      </c>
      <c r="I466" s="114" t="s">
        <v>928</v>
      </c>
      <c r="J466" s="118" t="s">
        <v>468</v>
      </c>
      <c r="K466" s="118" t="s">
        <v>1470</v>
      </c>
      <c r="L466" s="118" t="s">
        <v>1457</v>
      </c>
      <c r="M466" s="118" t="s">
        <v>1394</v>
      </c>
      <c r="N466" s="118" t="s">
        <v>1469</v>
      </c>
      <c r="O466" s="164">
        <v>0.05</v>
      </c>
      <c r="P466" s="118" t="s">
        <v>1458</v>
      </c>
      <c r="Q466" s="118" t="s">
        <v>1459</v>
      </c>
      <c r="R466" s="119">
        <v>42977</v>
      </c>
      <c r="S466" s="118">
        <v>30000000</v>
      </c>
      <c r="T466" s="118" t="s">
        <v>1147</v>
      </c>
      <c r="U466" s="118" t="s">
        <v>234</v>
      </c>
      <c r="V466" s="118" t="s">
        <v>1401</v>
      </c>
      <c r="W466" s="96">
        <f t="shared" si="34"/>
        <v>205000000</v>
      </c>
      <c r="X466" s="96">
        <f t="shared" si="35"/>
        <v>205000000</v>
      </c>
      <c r="Y466" s="96">
        <v>105000000</v>
      </c>
      <c r="Z466" s="96"/>
      <c r="AA466" s="96"/>
      <c r="AB466" s="96"/>
      <c r="AC466" s="96"/>
      <c r="AD466" s="96"/>
      <c r="AE466" s="96"/>
      <c r="AF466" s="96"/>
      <c r="AG466" s="96"/>
      <c r="AH466" s="96"/>
      <c r="AI466" s="96"/>
      <c r="AJ466" s="96"/>
      <c r="AK466" s="96"/>
      <c r="AL466" s="96"/>
      <c r="AM466" s="96"/>
      <c r="AN466" s="96"/>
      <c r="AO466" s="96"/>
      <c r="AP466" s="96"/>
      <c r="AQ466" s="96">
        <v>100000000</v>
      </c>
      <c r="AR466" s="96"/>
      <c r="AS466" s="96"/>
      <c r="AT466" s="96"/>
      <c r="AU466" s="96"/>
      <c r="AV466" s="96"/>
      <c r="AW466" s="96"/>
      <c r="AX466" s="96"/>
      <c r="AY466" s="96"/>
      <c r="AZ466" s="96"/>
      <c r="BA466" s="97"/>
      <c r="BB466" s="96"/>
      <c r="BC466" s="96"/>
      <c r="BD466" s="96"/>
      <c r="BE466" s="96"/>
      <c r="BF466" s="96"/>
      <c r="BG466" s="96"/>
      <c r="BH466" s="97"/>
      <c r="BI466" s="97"/>
      <c r="BJ466" s="97"/>
      <c r="BK466" s="97"/>
      <c r="BL466" s="97"/>
      <c r="BM466" s="97"/>
      <c r="BN466" s="97"/>
      <c r="BO466" s="97"/>
      <c r="BP466" s="97"/>
      <c r="BQ466" s="97"/>
      <c r="BR466" s="97"/>
      <c r="BS466" s="97"/>
      <c r="BT466" s="97"/>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c r="GQ466" s="5"/>
      <c r="GR466" s="5"/>
      <c r="GS466" s="5"/>
      <c r="GT466" s="5"/>
      <c r="GU466" s="5"/>
      <c r="GV466" s="5"/>
      <c r="GW466" s="5"/>
      <c r="GX466" s="5"/>
      <c r="GY466" s="5"/>
      <c r="GZ466" s="5"/>
      <c r="HA466" s="5"/>
      <c r="HB466" s="5"/>
      <c r="HC466" s="5"/>
      <c r="HD466" s="5"/>
      <c r="HE466" s="5"/>
      <c r="HF466" s="5"/>
      <c r="HG466" s="5"/>
      <c r="HH466" s="5"/>
      <c r="HI466" s="5"/>
      <c r="HJ466" s="5"/>
      <c r="HK466" s="5"/>
      <c r="HL466" s="5"/>
      <c r="HM466" s="5"/>
      <c r="HN466" s="5"/>
      <c r="HO466" s="5"/>
      <c r="HP466" s="5"/>
      <c r="HQ466" s="5"/>
      <c r="HR466" s="5"/>
      <c r="HS466" s="5"/>
      <c r="HT466" s="5"/>
      <c r="HU466" s="5"/>
      <c r="HV466" s="5"/>
      <c r="HW466" s="5"/>
      <c r="HX466" s="5"/>
      <c r="HY466" s="5"/>
      <c r="HZ466" s="5"/>
      <c r="IA466" s="5"/>
      <c r="IB466" s="5"/>
      <c r="IC466" s="5"/>
      <c r="ID466" s="5"/>
      <c r="IE466" s="5"/>
      <c r="IF466" s="5"/>
      <c r="IG466" s="5"/>
      <c r="IH466" s="5"/>
      <c r="II466" s="5"/>
      <c r="IJ466" s="5"/>
      <c r="IK466" s="5"/>
      <c r="IL466" s="5"/>
      <c r="IM466" s="5"/>
      <c r="IN466" s="5"/>
      <c r="IO466" s="5"/>
      <c r="IP466" s="5"/>
      <c r="IQ466" s="5"/>
      <c r="IR466" s="5"/>
      <c r="IS466" s="5"/>
      <c r="IT466" s="5"/>
      <c r="IU466" s="5"/>
      <c r="IV466" s="5"/>
      <c r="IW466" s="5"/>
      <c r="IX466" s="5"/>
      <c r="IY466" s="5"/>
      <c r="IZ466" s="5"/>
      <c r="JA466" s="5"/>
      <c r="JB466" s="5"/>
      <c r="JC466" s="5"/>
      <c r="JD466" s="5"/>
      <c r="JE466" s="5"/>
      <c r="JF466" s="5"/>
      <c r="JG466" s="5"/>
      <c r="JH466" s="5"/>
      <c r="JI466" s="5"/>
      <c r="JJ466" s="5"/>
      <c r="JK466" s="5"/>
      <c r="JL466" s="5"/>
      <c r="JM466" s="5"/>
      <c r="JN466" s="5"/>
      <c r="JO466" s="5"/>
      <c r="JP466" s="5"/>
      <c r="JQ466" s="5"/>
      <c r="JR466" s="5"/>
      <c r="JS466" s="5"/>
      <c r="JT466" s="5"/>
      <c r="JU466" s="5"/>
      <c r="JV466" s="5"/>
      <c r="JW466" s="5"/>
      <c r="JX466" s="5"/>
      <c r="JY466" s="5"/>
      <c r="JZ466" s="5"/>
      <c r="KA466" s="5"/>
      <c r="KB466" s="5"/>
      <c r="KC466" s="5"/>
      <c r="KD466" s="5"/>
      <c r="KE466" s="5"/>
      <c r="KF466" s="5"/>
      <c r="KG466" s="5"/>
      <c r="KH466" s="5"/>
      <c r="KI466" s="5"/>
      <c r="KJ466" s="5"/>
      <c r="KK466" s="5"/>
      <c r="KL466" s="5"/>
      <c r="KM466" s="5"/>
      <c r="KN466" s="5"/>
      <c r="KO466" s="5"/>
      <c r="KP466" s="5"/>
      <c r="KQ466" s="5"/>
      <c r="KR466" s="5"/>
      <c r="KS466" s="5"/>
      <c r="KT466" s="5"/>
      <c r="KU466" s="5"/>
      <c r="KV466" s="5"/>
      <c r="KW466" s="5"/>
      <c r="KX466" s="5"/>
      <c r="KY466" s="5"/>
      <c r="KZ466" s="5"/>
      <c r="LA466" s="5"/>
      <c r="LB466" s="5"/>
      <c r="LC466" s="5"/>
      <c r="LD466" s="5"/>
      <c r="LE466" s="5"/>
      <c r="LF466" s="5"/>
      <c r="LG466" s="5"/>
      <c r="LH466" s="5"/>
      <c r="LI466" s="5"/>
      <c r="LJ466" s="5"/>
      <c r="LK466" s="5"/>
      <c r="LL466" s="5"/>
      <c r="LM466" s="5"/>
      <c r="LN466" s="5"/>
      <c r="LO466" s="5"/>
      <c r="LP466" s="5"/>
      <c r="LQ466" s="5"/>
      <c r="LR466" s="5"/>
      <c r="LS466" s="5"/>
      <c r="LT466" s="5"/>
      <c r="LU466" s="5"/>
      <c r="LV466" s="5"/>
      <c r="LW466" s="5"/>
      <c r="LX466" s="5"/>
      <c r="LY466" s="5"/>
      <c r="LZ466" s="5"/>
      <c r="MA466" s="5"/>
      <c r="MB466" s="5"/>
      <c r="MC466" s="5"/>
      <c r="MD466" s="5"/>
      <c r="ME466" s="5"/>
      <c r="MF466" s="5"/>
      <c r="MG466" s="5"/>
      <c r="MH466" s="5"/>
      <c r="MI466" s="5"/>
      <c r="MJ466" s="5"/>
      <c r="MK466" s="5"/>
      <c r="ML466" s="5"/>
      <c r="MM466" s="5"/>
      <c r="MN466" s="5"/>
      <c r="MO466" s="5"/>
      <c r="MP466" s="5"/>
      <c r="MQ466" s="5"/>
      <c r="MR466" s="5"/>
      <c r="MS466" s="5"/>
      <c r="MT466" s="5"/>
      <c r="MU466" s="5"/>
      <c r="MV466" s="5"/>
      <c r="MW466" s="5"/>
      <c r="MX466" s="5"/>
      <c r="MY466" s="5"/>
      <c r="MZ466" s="5"/>
      <c r="NA466" s="5"/>
      <c r="NB466" s="5"/>
      <c r="NC466" s="5"/>
      <c r="ND466" s="5"/>
      <c r="NE466" s="5"/>
      <c r="NF466" s="5"/>
      <c r="NG466" s="5"/>
      <c r="NH466" s="5"/>
      <c r="NI466" s="5"/>
      <c r="NJ466" s="5"/>
      <c r="NK466" s="5"/>
      <c r="NL466" s="5"/>
      <c r="NM466" s="5"/>
      <c r="NN466" s="5"/>
      <c r="NO466" s="5"/>
      <c r="NP466" s="5"/>
      <c r="NQ466" s="5"/>
      <c r="NR466" s="5"/>
      <c r="NS466" s="5"/>
      <c r="NT466" s="5"/>
      <c r="NU466" s="5"/>
      <c r="NV466" s="5"/>
      <c r="NW466" s="5"/>
      <c r="NX466" s="5"/>
      <c r="NY466" s="5"/>
      <c r="NZ466" s="5"/>
      <c r="OA466" s="5"/>
      <c r="OB466" s="5"/>
      <c r="OC466" s="5"/>
      <c r="OD466" s="5"/>
      <c r="OE466" s="5"/>
      <c r="OF466" s="5"/>
      <c r="OG466" s="5"/>
      <c r="OH466" s="5"/>
      <c r="OI466" s="5"/>
      <c r="OJ466" s="5"/>
      <c r="OK466" s="5"/>
      <c r="OL466" s="5"/>
      <c r="OM466" s="5"/>
      <c r="ON466" s="5"/>
      <c r="OO466" s="5"/>
      <c r="OP466" s="5"/>
      <c r="OQ466" s="5"/>
      <c r="OR466" s="5"/>
      <c r="OS466" s="5"/>
      <c r="OT466" s="5"/>
      <c r="OU466" s="5"/>
      <c r="OV466" s="5"/>
      <c r="OW466" s="5"/>
      <c r="OX466" s="5"/>
      <c r="OY466" s="5"/>
      <c r="OZ466" s="5"/>
      <c r="PA466" s="5"/>
      <c r="PB466" s="5"/>
      <c r="PC466" s="5"/>
      <c r="PD466" s="5"/>
      <c r="PE466" s="5"/>
      <c r="PF466" s="5"/>
      <c r="PG466" s="5"/>
      <c r="PH466" s="5"/>
      <c r="PI466" s="5"/>
      <c r="PJ466" s="5"/>
      <c r="PK466" s="5"/>
      <c r="PL466" s="5"/>
      <c r="PM466" s="5"/>
      <c r="PN466" s="5"/>
      <c r="PO466" s="5"/>
      <c r="PP466" s="5"/>
      <c r="PQ466" s="5"/>
      <c r="PR466" s="5"/>
      <c r="PS466" s="5"/>
      <c r="PT466" s="5"/>
      <c r="PU466" s="5"/>
      <c r="PV466" s="5"/>
      <c r="PW466" s="5"/>
      <c r="PX466" s="5"/>
      <c r="PY466" s="5"/>
      <c r="PZ466" s="5"/>
      <c r="QA466" s="5"/>
      <c r="QB466" s="5"/>
      <c r="QC466" s="5"/>
      <c r="QD466" s="5"/>
      <c r="QE466" s="5"/>
      <c r="QF466" s="5"/>
      <c r="QG466" s="5"/>
      <c r="QH466" s="5"/>
      <c r="QI466" s="5"/>
      <c r="QJ466" s="5"/>
      <c r="QK466" s="5"/>
      <c r="QL466" s="5"/>
      <c r="QM466" s="5"/>
      <c r="QN466" s="5"/>
      <c r="QO466" s="5"/>
      <c r="QP466" s="5"/>
      <c r="QQ466" s="5"/>
      <c r="QR466" s="5"/>
      <c r="QS466" s="5"/>
      <c r="QT466" s="5"/>
      <c r="QU466" s="5"/>
      <c r="QV466" s="5"/>
      <c r="QW466" s="5"/>
      <c r="QX466" s="5"/>
      <c r="QY466" s="5"/>
      <c r="QZ466" s="5"/>
      <c r="RA466" s="5"/>
      <c r="RB466" s="5"/>
      <c r="RC466" s="5"/>
      <c r="RD466" s="5"/>
      <c r="RE466" s="5"/>
      <c r="RF466" s="5"/>
      <c r="RG466" s="5"/>
      <c r="RH466" s="5"/>
      <c r="RI466" s="5"/>
      <c r="RJ466" s="5"/>
      <c r="RK466" s="5"/>
      <c r="RL466" s="5"/>
      <c r="RM466" s="5"/>
      <c r="RN466" s="5"/>
      <c r="RO466" s="5"/>
      <c r="RP466" s="5"/>
      <c r="RQ466" s="5"/>
      <c r="RR466" s="5"/>
      <c r="RS466" s="5"/>
      <c r="RT466" s="5"/>
      <c r="RU466" s="5"/>
      <c r="RV466" s="5"/>
      <c r="RW466" s="5"/>
      <c r="RX466" s="5"/>
      <c r="RY466" s="5"/>
      <c r="RZ466" s="5"/>
      <c r="SA466" s="5"/>
      <c r="SB466" s="5"/>
      <c r="SC466" s="5"/>
      <c r="SD466" s="5"/>
      <c r="SE466" s="5"/>
      <c r="SF466" s="5"/>
      <c r="SG466" s="5"/>
      <c r="SH466" s="5"/>
      <c r="SI466" s="5"/>
      <c r="SJ466" s="5"/>
      <c r="SK466" s="5"/>
      <c r="SL466" s="5"/>
      <c r="SM466" s="5"/>
      <c r="SN466" s="5"/>
      <c r="SO466" s="5"/>
      <c r="SP466" s="5"/>
      <c r="SQ466" s="5"/>
      <c r="SR466" s="5"/>
      <c r="SS466" s="5"/>
      <c r="ST466" s="5"/>
      <c r="SU466" s="5"/>
      <c r="SV466" s="5"/>
      <c r="SW466" s="5"/>
      <c r="SX466" s="5"/>
      <c r="SY466" s="5"/>
      <c r="SZ466" s="5"/>
      <c r="TA466" s="5"/>
      <c r="TB466" s="5"/>
      <c r="TC466" s="5"/>
      <c r="TD466" s="5"/>
      <c r="TE466" s="5"/>
      <c r="TF466" s="5"/>
      <c r="TG466" s="5"/>
      <c r="TH466" s="5"/>
      <c r="TI466" s="5"/>
      <c r="TJ466" s="5"/>
      <c r="TK466" s="5"/>
      <c r="TL466" s="5"/>
      <c r="TM466" s="5"/>
      <c r="TN466" s="5"/>
      <c r="TO466" s="5"/>
      <c r="TP466" s="5"/>
      <c r="TQ466" s="5"/>
      <c r="TR466" s="5"/>
      <c r="TS466" s="5"/>
      <c r="TT466" s="5"/>
      <c r="TU466" s="5"/>
      <c r="TV466" s="5"/>
      <c r="TW466" s="5"/>
      <c r="TX466" s="5"/>
      <c r="TY466" s="5"/>
      <c r="TZ466" s="5"/>
      <c r="UA466" s="5"/>
      <c r="UB466" s="5"/>
      <c r="UC466" s="5"/>
      <c r="UD466" s="5"/>
      <c r="UE466" s="5"/>
      <c r="UF466" s="5"/>
      <c r="UG466" s="5"/>
      <c r="UH466" s="5"/>
      <c r="UI466" s="5"/>
      <c r="UJ466" s="5"/>
      <c r="UK466" s="5"/>
      <c r="UL466" s="5"/>
      <c r="UM466" s="5"/>
      <c r="UN466" s="5"/>
      <c r="UO466" s="5"/>
      <c r="UP466" s="5"/>
      <c r="UQ466" s="5"/>
      <c r="UR466" s="5"/>
      <c r="US466" s="5"/>
      <c r="UT466" s="5"/>
      <c r="UU466" s="5"/>
      <c r="UV466" s="5"/>
      <c r="UW466" s="5"/>
      <c r="UX466" s="5"/>
      <c r="UY466" s="5"/>
      <c r="UZ466" s="5"/>
      <c r="VA466" s="5"/>
      <c r="VB466" s="5"/>
      <c r="VC466" s="5"/>
      <c r="VD466" s="5"/>
      <c r="VE466" s="5"/>
      <c r="VF466" s="5"/>
      <c r="VG466" s="5"/>
      <c r="VH466" s="5"/>
      <c r="VI466" s="5"/>
      <c r="VJ466" s="5"/>
      <c r="VK466" s="5"/>
      <c r="VL466" s="5"/>
      <c r="VM466" s="5"/>
      <c r="VN466" s="5"/>
      <c r="VO466" s="5"/>
      <c r="VP466" s="5"/>
      <c r="VQ466" s="5"/>
      <c r="VR466" s="5"/>
      <c r="VS466" s="5"/>
      <c r="VT466" s="5"/>
      <c r="VU466" s="5"/>
      <c r="VV466" s="5"/>
      <c r="VW466" s="5"/>
      <c r="VX466" s="5"/>
      <c r="VY466" s="5"/>
      <c r="VZ466" s="5"/>
      <c r="WA466" s="5"/>
      <c r="WB466" s="5"/>
      <c r="WC466" s="5"/>
      <c r="WD466" s="5"/>
      <c r="WE466" s="5"/>
      <c r="WF466" s="5"/>
      <c r="WG466" s="5"/>
      <c r="WH466" s="5"/>
      <c r="WI466" s="5"/>
      <c r="WJ466" s="5"/>
      <c r="WK466" s="5"/>
      <c r="WL466" s="5"/>
      <c r="WM466" s="5"/>
      <c r="WN466" s="5"/>
      <c r="WO466" s="5"/>
      <c r="WP466" s="5"/>
      <c r="WQ466" s="5"/>
      <c r="WR466" s="5"/>
      <c r="WS466" s="5"/>
      <c r="WT466" s="5"/>
      <c r="WU466" s="5"/>
      <c r="WV466" s="5"/>
      <c r="WW466" s="5"/>
      <c r="WX466" s="5"/>
      <c r="WY466" s="5"/>
      <c r="WZ466" s="5"/>
      <c r="XA466" s="5"/>
      <c r="XB466" s="5"/>
      <c r="XC466" s="5"/>
      <c r="XD466" s="5"/>
      <c r="XE466" s="5"/>
      <c r="XF466" s="5"/>
      <c r="XG466" s="5"/>
      <c r="XH466" s="5"/>
      <c r="XI466" s="5"/>
      <c r="XJ466" s="5"/>
      <c r="XK466" s="5"/>
      <c r="XL466" s="5"/>
      <c r="XM466" s="5"/>
      <c r="XN466" s="5"/>
      <c r="XO466" s="5"/>
      <c r="XP466" s="5"/>
      <c r="XQ466" s="5"/>
      <c r="XR466" s="5"/>
      <c r="XS466" s="5"/>
      <c r="XT466" s="5"/>
      <c r="XU466" s="5"/>
      <c r="XV466" s="5"/>
      <c r="XW466" s="5"/>
      <c r="XX466" s="5"/>
      <c r="XY466" s="5"/>
      <c r="XZ466" s="5"/>
      <c r="YA466" s="5"/>
      <c r="YB466" s="5"/>
      <c r="YC466" s="5"/>
      <c r="YD466" s="5"/>
      <c r="YE466" s="5"/>
      <c r="YF466" s="5"/>
      <c r="YG466" s="5"/>
      <c r="YH466" s="5"/>
      <c r="YI466" s="5"/>
      <c r="YJ466" s="5"/>
      <c r="YK466" s="5"/>
      <c r="YL466" s="5"/>
      <c r="YM466" s="5"/>
      <c r="YN466" s="5"/>
      <c r="YO466" s="5"/>
      <c r="YP466" s="5"/>
      <c r="YQ466" s="5"/>
      <c r="YR466" s="5"/>
      <c r="YS466" s="5"/>
      <c r="YT466" s="5"/>
      <c r="YU466" s="5"/>
      <c r="YV466" s="5"/>
      <c r="YW466" s="5"/>
      <c r="YX466" s="5"/>
      <c r="YY466" s="5"/>
      <c r="YZ466" s="5"/>
      <c r="ZA466" s="5"/>
      <c r="ZB466" s="5"/>
      <c r="ZC466" s="5"/>
      <c r="ZD466" s="5"/>
      <c r="ZE466" s="5"/>
      <c r="ZF466" s="5"/>
      <c r="ZG466" s="5"/>
      <c r="ZH466" s="5"/>
      <c r="ZI466" s="5"/>
      <c r="ZJ466" s="5"/>
      <c r="ZK466" s="5"/>
      <c r="ZL466" s="5"/>
      <c r="ZM466" s="5"/>
      <c r="ZN466" s="5"/>
      <c r="ZO466" s="5"/>
      <c r="ZP466" s="5"/>
      <c r="ZQ466" s="5"/>
      <c r="ZR466" s="5"/>
      <c r="ZS466" s="5"/>
      <c r="ZT466" s="5"/>
      <c r="ZU466" s="5"/>
      <c r="ZV466" s="5"/>
      <c r="ZW466" s="5"/>
      <c r="ZX466" s="5"/>
      <c r="ZY466" s="5"/>
      <c r="ZZ466" s="5"/>
      <c r="AAA466" s="5"/>
      <c r="AAB466" s="5"/>
      <c r="AAC466" s="5"/>
      <c r="AAD466" s="5"/>
      <c r="AAE466" s="5"/>
      <c r="AAF466" s="5"/>
      <c r="AAG466" s="5"/>
      <c r="AAH466" s="5"/>
      <c r="AAI466" s="5"/>
      <c r="AAJ466" s="5"/>
      <c r="AAK466" s="5"/>
      <c r="AAL466" s="5"/>
      <c r="AAM466" s="5"/>
      <c r="AAN466" s="5"/>
      <c r="AAO466" s="5"/>
      <c r="AAP466" s="5"/>
      <c r="AAQ466" s="5"/>
      <c r="AAR466" s="5"/>
      <c r="AAS466" s="5"/>
      <c r="AAT466" s="5"/>
      <c r="AAU466" s="5"/>
      <c r="AAV466" s="5"/>
      <c r="AAW466" s="5"/>
      <c r="AAX466" s="5"/>
      <c r="AAY466" s="5"/>
      <c r="AAZ466" s="5"/>
      <c r="ABA466" s="5"/>
      <c r="ABB466" s="5"/>
      <c r="ABC466" s="5"/>
      <c r="ABD466" s="5"/>
      <c r="ABE466" s="5"/>
      <c r="ABF466" s="5"/>
      <c r="ABG466" s="5"/>
      <c r="ABH466" s="5"/>
      <c r="ABI466" s="5"/>
      <c r="ABJ466" s="5"/>
      <c r="ABK466" s="5"/>
      <c r="ABL466" s="5"/>
      <c r="ABM466" s="5"/>
      <c r="ABN466" s="5"/>
      <c r="ABO466" s="5"/>
      <c r="ABP466" s="5"/>
      <c r="ABQ466" s="5"/>
      <c r="ABR466" s="5"/>
      <c r="ABS466" s="5"/>
      <c r="ABT466" s="5"/>
      <c r="ABU466" s="5"/>
      <c r="ABV466" s="5"/>
      <c r="ABW466" s="5"/>
      <c r="ABX466" s="5"/>
      <c r="ABY466" s="5"/>
      <c r="ABZ466" s="5"/>
      <c r="ACA466" s="5"/>
      <c r="ACB466" s="5"/>
      <c r="ACC466" s="5"/>
      <c r="ACD466" s="5"/>
      <c r="ACE466" s="5"/>
      <c r="ACF466" s="5"/>
      <c r="ACG466" s="5"/>
      <c r="ACH466" s="5"/>
      <c r="ACI466" s="5"/>
      <c r="ACJ466" s="5"/>
      <c r="ACK466" s="5"/>
      <c r="ACL466" s="5"/>
      <c r="ACM466" s="5"/>
      <c r="ACN466" s="5"/>
      <c r="ACO466" s="5"/>
      <c r="ACP466" s="5"/>
      <c r="ACQ466" s="5"/>
      <c r="ACR466" s="5"/>
      <c r="ACS466" s="5"/>
      <c r="ACT466" s="5"/>
      <c r="ACU466" s="5"/>
      <c r="ACV466" s="5"/>
      <c r="ACW466" s="5"/>
      <c r="ACX466" s="5"/>
      <c r="ACY466" s="5"/>
      <c r="ACZ466" s="5"/>
      <c r="ADA466" s="5"/>
      <c r="ADB466" s="5"/>
      <c r="ADC466" s="5"/>
      <c r="ADD466" s="5"/>
      <c r="ADE466" s="5"/>
      <c r="ADF466" s="5"/>
      <c r="ADG466" s="5"/>
      <c r="ADH466" s="5"/>
      <c r="ADI466" s="5"/>
      <c r="ADJ466" s="5"/>
      <c r="ADK466" s="5"/>
      <c r="ADL466" s="5"/>
      <c r="ADM466" s="5"/>
      <c r="ADN466" s="5"/>
      <c r="ADO466" s="5"/>
      <c r="ADP466" s="5"/>
      <c r="ADQ466" s="5"/>
      <c r="ADR466" s="5"/>
      <c r="ADS466" s="5"/>
      <c r="ADT466" s="5"/>
      <c r="ADU466" s="5"/>
      <c r="ADV466" s="5"/>
      <c r="ADW466" s="5"/>
      <c r="ADX466" s="5"/>
      <c r="ADY466" s="5"/>
      <c r="ADZ466" s="5"/>
      <c r="AEA466" s="5"/>
      <c r="AEB466" s="5"/>
      <c r="AEC466" s="5"/>
      <c r="AED466" s="5"/>
      <c r="AEE466" s="5"/>
      <c r="AEF466" s="5"/>
      <c r="AEG466" s="5"/>
      <c r="AEH466" s="5"/>
      <c r="AEI466" s="5"/>
      <c r="AEJ466" s="5"/>
      <c r="AEK466" s="5"/>
      <c r="AEL466" s="5"/>
      <c r="AEM466" s="5"/>
      <c r="AEN466" s="5"/>
      <c r="AEO466" s="5"/>
      <c r="AEP466" s="5"/>
      <c r="AEQ466" s="5"/>
      <c r="AER466" s="5"/>
      <c r="AES466" s="5"/>
      <c r="AET466" s="5"/>
      <c r="AEU466" s="5"/>
      <c r="AEV466" s="5"/>
      <c r="AEW466" s="5"/>
      <c r="AEX466" s="5"/>
      <c r="AEY466" s="5"/>
      <c r="AEZ466" s="5"/>
      <c r="AFA466" s="5"/>
      <c r="AFB466" s="5"/>
      <c r="AFC466" s="5"/>
      <c r="AFD466" s="5"/>
      <c r="AFE466" s="5"/>
      <c r="AFF466" s="5"/>
      <c r="AFG466" s="5"/>
      <c r="AFH466" s="5"/>
      <c r="AFI466" s="5"/>
      <c r="AFJ466" s="5"/>
      <c r="AFK466" s="5"/>
      <c r="AFL466" s="5"/>
      <c r="AFM466" s="5"/>
      <c r="AFN466" s="5"/>
      <c r="AFO466" s="5"/>
      <c r="AFP466" s="5"/>
      <c r="AFQ466" s="5"/>
      <c r="AFR466" s="5"/>
      <c r="AFS466" s="5"/>
      <c r="AFT466" s="5"/>
      <c r="AFU466" s="5"/>
      <c r="AFV466" s="5"/>
      <c r="AFW466" s="5"/>
      <c r="AFX466" s="5"/>
      <c r="AFY466" s="5"/>
      <c r="AFZ466" s="5"/>
      <c r="AGA466" s="5"/>
      <c r="AGB466" s="5"/>
      <c r="AGC466" s="5"/>
      <c r="AGD466" s="5"/>
      <c r="AGE466" s="5"/>
      <c r="AGF466" s="5"/>
      <c r="AGG466" s="5"/>
      <c r="AGH466" s="5"/>
      <c r="AGI466" s="5"/>
      <c r="AGJ466" s="5"/>
      <c r="AGK466" s="5"/>
      <c r="AGL466" s="5"/>
      <c r="AGM466" s="5"/>
      <c r="AGN466" s="5"/>
      <c r="AGO466" s="5"/>
      <c r="AGP466" s="5"/>
      <c r="AGQ466" s="5"/>
      <c r="AGR466" s="5"/>
      <c r="AGS466" s="5"/>
      <c r="AGT466" s="5"/>
      <c r="AGU466" s="5"/>
      <c r="AGV466" s="5"/>
      <c r="AGW466" s="5"/>
      <c r="AGX466" s="5"/>
      <c r="AGY466" s="5"/>
      <c r="AGZ466" s="5"/>
      <c r="AHA466" s="5"/>
      <c r="AHB466" s="5"/>
      <c r="AHC466" s="5"/>
      <c r="AHD466" s="5"/>
      <c r="AHE466" s="5"/>
      <c r="AHF466" s="5"/>
      <c r="AHG466" s="5"/>
      <c r="AHH466" s="5"/>
      <c r="AHI466" s="5"/>
      <c r="AHJ466" s="5"/>
      <c r="AHK466" s="5"/>
      <c r="AHL466" s="5"/>
      <c r="AHM466" s="5"/>
      <c r="AHN466" s="5"/>
      <c r="AHO466" s="5"/>
      <c r="AHP466" s="5"/>
      <c r="AHQ466" s="5"/>
      <c r="AHR466" s="5"/>
      <c r="AHS466" s="5"/>
      <c r="AHT466" s="5"/>
      <c r="AHU466" s="5"/>
      <c r="AHV466" s="5"/>
      <c r="AHW466" s="5"/>
      <c r="AHX466" s="5"/>
      <c r="AHY466" s="5"/>
      <c r="AHZ466" s="5"/>
      <c r="AIA466" s="5"/>
      <c r="AIB466" s="5"/>
      <c r="AIC466" s="5"/>
      <c r="AID466" s="5"/>
      <c r="AIE466" s="5"/>
      <c r="AIF466" s="5"/>
      <c r="AIG466" s="5"/>
      <c r="AIH466" s="5"/>
      <c r="AII466" s="5"/>
      <c r="AIJ466" s="5"/>
      <c r="AIK466" s="5"/>
      <c r="AIL466" s="5"/>
      <c r="AIM466" s="5"/>
      <c r="AIN466" s="5"/>
      <c r="AIO466" s="5"/>
      <c r="AIP466" s="5"/>
      <c r="AIQ466" s="5"/>
      <c r="AIR466" s="5"/>
      <c r="AIS466" s="5"/>
      <c r="AIT466" s="5"/>
      <c r="AIU466" s="5"/>
      <c r="AIV466" s="5"/>
      <c r="AIW466" s="5"/>
      <c r="AIX466" s="5"/>
      <c r="AIY466" s="5"/>
      <c r="AIZ466" s="5"/>
      <c r="AJA466" s="5"/>
      <c r="AJB466" s="5"/>
      <c r="AJC466" s="5"/>
      <c r="AJD466" s="5"/>
      <c r="AJE466" s="5"/>
      <c r="AJF466" s="5"/>
      <c r="AJG466" s="5"/>
      <c r="AJH466" s="5"/>
      <c r="AJI466" s="5"/>
      <c r="AJJ466" s="5"/>
      <c r="AJK466" s="5"/>
      <c r="AJL466" s="5"/>
      <c r="AJM466" s="5"/>
      <c r="AJN466" s="5"/>
      <c r="AJO466" s="5"/>
      <c r="AJP466" s="5"/>
      <c r="AJQ466" s="5"/>
      <c r="AJR466" s="5"/>
      <c r="AJS466" s="5"/>
      <c r="AJT466" s="5"/>
      <c r="AJU466" s="5"/>
      <c r="AJV466" s="5"/>
      <c r="AJW466" s="5"/>
      <c r="AJX466" s="5"/>
      <c r="AJY466" s="5"/>
      <c r="AJZ466" s="5"/>
      <c r="AKA466" s="5"/>
      <c r="AKB466" s="5"/>
      <c r="AKC466" s="5"/>
      <c r="AKD466" s="5"/>
      <c r="AKE466" s="5"/>
      <c r="AKF466" s="5"/>
      <c r="AKG466" s="5"/>
      <c r="AKH466" s="5"/>
      <c r="AKI466" s="5"/>
      <c r="AKJ466" s="5"/>
      <c r="AKK466" s="5"/>
      <c r="AKL466" s="5"/>
      <c r="AKM466" s="5"/>
      <c r="AKN466" s="5"/>
      <c r="AKO466" s="5"/>
      <c r="AKP466" s="5"/>
      <c r="AKQ466" s="5"/>
      <c r="AKR466" s="5"/>
      <c r="AKS466" s="5"/>
      <c r="AKT466" s="5"/>
      <c r="AKU466" s="5"/>
      <c r="AKV466" s="5"/>
      <c r="AKW466" s="5"/>
      <c r="AKX466" s="5"/>
      <c r="AKY466" s="5"/>
      <c r="AKZ466" s="5"/>
      <c r="ALA466" s="5"/>
      <c r="ALB466" s="5"/>
      <c r="ALC466" s="5"/>
      <c r="ALD466" s="5"/>
      <c r="ALE466" s="5"/>
      <c r="ALF466" s="5"/>
      <c r="ALG466" s="5"/>
      <c r="ALH466" s="5"/>
      <c r="ALI466" s="5"/>
      <c r="ALJ466" s="5"/>
      <c r="ALK466" s="5"/>
      <c r="ALL466" s="5"/>
      <c r="ALM466" s="5"/>
      <c r="ALN466" s="5"/>
      <c r="ALO466" s="5"/>
      <c r="ALP466" s="5"/>
      <c r="ALQ466" s="5"/>
      <c r="ALR466" s="5"/>
      <c r="ALS466" s="5"/>
      <c r="ALT466" s="5"/>
      <c r="ALU466" s="5"/>
      <c r="ALV466" s="5"/>
      <c r="ALW466" s="5"/>
      <c r="ALX466" s="5"/>
      <c r="ALY466" s="5"/>
      <c r="ALZ466" s="5"/>
      <c r="AMA466" s="5"/>
      <c r="AMB466" s="5"/>
      <c r="AMC466" s="5"/>
      <c r="AMD466" s="5"/>
      <c r="AME466" s="5"/>
      <c r="AMF466" s="5"/>
      <c r="AMG466" s="5"/>
      <c r="AMH466" s="5"/>
      <c r="AMI466" s="5"/>
      <c r="AMJ466" s="5"/>
      <c r="AMK466" s="5"/>
      <c r="AML466" s="5"/>
      <c r="AMM466" s="5"/>
      <c r="AMN466" s="5"/>
      <c r="AMO466" s="5"/>
      <c r="AMP466" s="5"/>
      <c r="AMQ466" s="5"/>
      <c r="AMR466" s="5"/>
      <c r="AMS466" s="5"/>
      <c r="AMT466" s="5"/>
      <c r="AMU466" s="5"/>
      <c r="AMV466" s="5"/>
      <c r="AMW466" s="5"/>
      <c r="AMX466" s="5"/>
      <c r="AMY466" s="5"/>
      <c r="AMZ466" s="5"/>
      <c r="ANA466" s="5"/>
      <c r="ANB466" s="5"/>
      <c r="ANC466" s="5"/>
      <c r="AND466" s="5"/>
      <c r="ANE466" s="5"/>
      <c r="ANF466" s="5"/>
      <c r="ANG466" s="5"/>
      <c r="ANH466" s="5"/>
      <c r="ANI466" s="5"/>
      <c r="ANJ466" s="5"/>
      <c r="ANK466" s="5"/>
      <c r="ANL466" s="5"/>
      <c r="ANM466" s="5"/>
      <c r="ANN466" s="5"/>
      <c r="ANO466" s="5"/>
      <c r="ANP466" s="5"/>
      <c r="ANQ466" s="5"/>
      <c r="ANR466" s="5"/>
      <c r="ANS466" s="5"/>
      <c r="ANT466" s="5"/>
      <c r="ANU466" s="5"/>
      <c r="ANV466" s="5"/>
      <c r="ANW466" s="5"/>
      <c r="ANX466" s="5"/>
      <c r="ANY466" s="5"/>
      <c r="ANZ466" s="5"/>
      <c r="AOA466" s="5"/>
      <c r="AOB466" s="5"/>
      <c r="AOC466" s="5"/>
      <c r="AOD466" s="5"/>
      <c r="AOE466" s="5"/>
      <c r="AOF466" s="5"/>
      <c r="AOG466" s="5"/>
      <c r="AOH466" s="5"/>
      <c r="AOI466" s="5"/>
      <c r="AOJ466" s="5"/>
      <c r="AOK466" s="5"/>
      <c r="AOL466" s="5"/>
      <c r="AOM466" s="5"/>
      <c r="AON466" s="5"/>
      <c r="AOO466" s="5"/>
      <c r="AOP466" s="5"/>
      <c r="AOQ466" s="5"/>
      <c r="AOR466" s="5"/>
      <c r="AOS466" s="5"/>
      <c r="AOT466" s="5"/>
      <c r="AOU466" s="5"/>
      <c r="AOV466" s="5"/>
      <c r="AOW466" s="5"/>
      <c r="AOX466" s="5"/>
      <c r="AOY466" s="5"/>
      <c r="AOZ466" s="5"/>
      <c r="APA466" s="5"/>
      <c r="APB466" s="5"/>
      <c r="APC466" s="5"/>
      <c r="APD466" s="5"/>
      <c r="APE466" s="5"/>
      <c r="APF466" s="5"/>
      <c r="APG466" s="5"/>
      <c r="APH466" s="5"/>
      <c r="API466" s="5"/>
      <c r="APJ466" s="5"/>
      <c r="APK466" s="5"/>
      <c r="APL466" s="5"/>
      <c r="APM466" s="5"/>
      <c r="APN466" s="5"/>
      <c r="APO466" s="5"/>
      <c r="APP466" s="5"/>
      <c r="APQ466" s="5"/>
      <c r="APR466" s="5"/>
      <c r="APS466" s="5"/>
      <c r="APT466" s="5"/>
      <c r="APU466" s="5"/>
      <c r="APV466" s="5"/>
      <c r="APW466" s="5"/>
      <c r="APX466" s="5"/>
      <c r="APY466" s="5"/>
      <c r="APZ466" s="5"/>
      <c r="AQA466" s="5"/>
      <c r="AQB466" s="5"/>
      <c r="AQC466" s="5"/>
      <c r="AQD466" s="5"/>
      <c r="AQE466" s="5"/>
      <c r="AQF466" s="5"/>
      <c r="AQG466" s="5"/>
      <c r="AQH466" s="5"/>
      <c r="AQI466" s="5"/>
      <c r="AQJ466" s="5"/>
      <c r="AQK466" s="5"/>
      <c r="AQL466" s="5"/>
      <c r="AQM466" s="5"/>
      <c r="AQN466" s="5"/>
      <c r="AQO466" s="5"/>
      <c r="AQP466" s="5"/>
      <c r="AQQ466" s="5"/>
      <c r="AQR466" s="5"/>
      <c r="AQS466" s="5"/>
      <c r="AQT466" s="5"/>
      <c r="AQU466" s="5"/>
      <c r="AQV466" s="5"/>
      <c r="AQW466" s="5"/>
      <c r="AQX466" s="5"/>
      <c r="AQY466" s="5"/>
      <c r="AQZ466" s="5"/>
    </row>
    <row r="467" spans="1:1144" s="4" customFormat="1" ht="36" customHeight="1">
      <c r="A467" s="108" t="s">
        <v>19</v>
      </c>
      <c r="B467" s="108" t="s">
        <v>70</v>
      </c>
      <c r="C467" s="108" t="s">
        <v>13</v>
      </c>
      <c r="D467" s="95" t="s">
        <v>44</v>
      </c>
      <c r="E467" s="95" t="s">
        <v>19</v>
      </c>
      <c r="F467" s="95" t="s">
        <v>1455</v>
      </c>
      <c r="G467" s="95" t="s">
        <v>1456</v>
      </c>
      <c r="H467" s="95" t="s">
        <v>1021</v>
      </c>
      <c r="I467" s="114" t="s">
        <v>928</v>
      </c>
      <c r="J467" s="118" t="s">
        <v>468</v>
      </c>
      <c r="K467" s="118" t="s">
        <v>1471</v>
      </c>
      <c r="L467" s="118" t="s">
        <v>1460</v>
      </c>
      <c r="M467" s="118" t="s">
        <v>1461</v>
      </c>
      <c r="N467" s="118" t="s">
        <v>1452</v>
      </c>
      <c r="O467" s="118">
        <v>2</v>
      </c>
      <c r="P467" s="118" t="s">
        <v>1462</v>
      </c>
      <c r="Q467" s="118" t="s">
        <v>1463</v>
      </c>
      <c r="R467" s="119">
        <v>42977</v>
      </c>
      <c r="S467" s="118">
        <v>70000000</v>
      </c>
      <c r="T467" s="118" t="s">
        <v>1147</v>
      </c>
      <c r="U467" s="118" t="s">
        <v>234</v>
      </c>
      <c r="V467" s="118" t="s">
        <v>1401</v>
      </c>
      <c r="W467" s="96"/>
      <c r="X467" s="96"/>
      <c r="Y467" s="96"/>
      <c r="Z467" s="96"/>
      <c r="AA467" s="96"/>
      <c r="AB467" s="96"/>
      <c r="AC467" s="96"/>
      <c r="AD467" s="96"/>
      <c r="AE467" s="96"/>
      <c r="AF467" s="96"/>
      <c r="AG467" s="96"/>
      <c r="AH467" s="96"/>
      <c r="AI467" s="96"/>
      <c r="AJ467" s="96"/>
      <c r="AK467" s="96"/>
      <c r="AL467" s="96"/>
      <c r="AM467" s="96"/>
      <c r="AN467" s="96"/>
      <c r="AO467" s="96"/>
      <c r="AP467" s="96"/>
      <c r="AQ467" s="96"/>
      <c r="AR467" s="96"/>
      <c r="AS467" s="96"/>
      <c r="AT467" s="96"/>
      <c r="AU467" s="96"/>
      <c r="AV467" s="96"/>
      <c r="AW467" s="96"/>
      <c r="AX467" s="96"/>
      <c r="AY467" s="96"/>
      <c r="AZ467" s="96"/>
      <c r="BA467" s="97"/>
      <c r="BB467" s="96"/>
      <c r="BC467" s="96"/>
      <c r="BD467" s="96"/>
      <c r="BE467" s="96"/>
      <c r="BF467" s="96"/>
      <c r="BG467" s="96"/>
      <c r="BH467" s="97"/>
      <c r="BI467" s="97"/>
      <c r="BJ467" s="97"/>
      <c r="BK467" s="97"/>
      <c r="BL467" s="97"/>
      <c r="BM467" s="97"/>
      <c r="BN467" s="97"/>
      <c r="BO467" s="97"/>
      <c r="BP467" s="97"/>
      <c r="BQ467" s="97"/>
      <c r="BR467" s="97"/>
      <c r="BS467" s="97"/>
      <c r="BT467" s="97"/>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c r="GQ467" s="5"/>
      <c r="GR467" s="5"/>
      <c r="GS467" s="5"/>
      <c r="GT467" s="5"/>
      <c r="GU467" s="5"/>
      <c r="GV467" s="5"/>
      <c r="GW467" s="5"/>
      <c r="GX467" s="5"/>
      <c r="GY467" s="5"/>
      <c r="GZ467" s="5"/>
      <c r="HA467" s="5"/>
      <c r="HB467" s="5"/>
      <c r="HC467" s="5"/>
      <c r="HD467" s="5"/>
      <c r="HE467" s="5"/>
      <c r="HF467" s="5"/>
      <c r="HG467" s="5"/>
      <c r="HH467" s="5"/>
      <c r="HI467" s="5"/>
      <c r="HJ467" s="5"/>
      <c r="HK467" s="5"/>
      <c r="HL467" s="5"/>
      <c r="HM467" s="5"/>
      <c r="HN467" s="5"/>
      <c r="HO467" s="5"/>
      <c r="HP467" s="5"/>
      <c r="HQ467" s="5"/>
      <c r="HR467" s="5"/>
      <c r="HS467" s="5"/>
      <c r="HT467" s="5"/>
      <c r="HU467" s="5"/>
      <c r="HV467" s="5"/>
      <c r="HW467" s="5"/>
      <c r="HX467" s="5"/>
      <c r="HY467" s="5"/>
      <c r="HZ467" s="5"/>
      <c r="IA467" s="5"/>
      <c r="IB467" s="5"/>
      <c r="IC467" s="5"/>
      <c r="ID467" s="5"/>
      <c r="IE467" s="5"/>
      <c r="IF467" s="5"/>
      <c r="IG467" s="5"/>
      <c r="IH467" s="5"/>
      <c r="II467" s="5"/>
      <c r="IJ467" s="5"/>
      <c r="IK467" s="5"/>
      <c r="IL467" s="5"/>
      <c r="IM467" s="5"/>
      <c r="IN467" s="5"/>
      <c r="IO467" s="5"/>
      <c r="IP467" s="5"/>
      <c r="IQ467" s="5"/>
      <c r="IR467" s="5"/>
      <c r="IS467" s="5"/>
      <c r="IT467" s="5"/>
      <c r="IU467" s="5"/>
      <c r="IV467" s="5"/>
      <c r="IW467" s="5"/>
      <c r="IX467" s="5"/>
      <c r="IY467" s="5"/>
      <c r="IZ467" s="5"/>
      <c r="JA467" s="5"/>
      <c r="JB467" s="5"/>
      <c r="JC467" s="5"/>
      <c r="JD467" s="5"/>
      <c r="JE467" s="5"/>
      <c r="JF467" s="5"/>
      <c r="JG467" s="5"/>
      <c r="JH467" s="5"/>
      <c r="JI467" s="5"/>
      <c r="JJ467" s="5"/>
      <c r="JK467" s="5"/>
      <c r="JL467" s="5"/>
      <c r="JM467" s="5"/>
      <c r="JN467" s="5"/>
      <c r="JO467" s="5"/>
      <c r="JP467" s="5"/>
      <c r="JQ467" s="5"/>
      <c r="JR467" s="5"/>
      <c r="JS467" s="5"/>
      <c r="JT467" s="5"/>
      <c r="JU467" s="5"/>
      <c r="JV467" s="5"/>
      <c r="JW467" s="5"/>
      <c r="JX467" s="5"/>
      <c r="JY467" s="5"/>
      <c r="JZ467" s="5"/>
      <c r="KA467" s="5"/>
      <c r="KB467" s="5"/>
      <c r="KC467" s="5"/>
      <c r="KD467" s="5"/>
      <c r="KE467" s="5"/>
      <c r="KF467" s="5"/>
      <c r="KG467" s="5"/>
      <c r="KH467" s="5"/>
      <c r="KI467" s="5"/>
      <c r="KJ467" s="5"/>
      <c r="KK467" s="5"/>
      <c r="KL467" s="5"/>
      <c r="KM467" s="5"/>
      <c r="KN467" s="5"/>
      <c r="KO467" s="5"/>
      <c r="KP467" s="5"/>
      <c r="KQ467" s="5"/>
      <c r="KR467" s="5"/>
      <c r="KS467" s="5"/>
      <c r="KT467" s="5"/>
      <c r="KU467" s="5"/>
      <c r="KV467" s="5"/>
      <c r="KW467" s="5"/>
      <c r="KX467" s="5"/>
      <c r="KY467" s="5"/>
      <c r="KZ467" s="5"/>
      <c r="LA467" s="5"/>
      <c r="LB467" s="5"/>
      <c r="LC467" s="5"/>
      <c r="LD467" s="5"/>
      <c r="LE467" s="5"/>
      <c r="LF467" s="5"/>
      <c r="LG467" s="5"/>
      <c r="LH467" s="5"/>
      <c r="LI467" s="5"/>
      <c r="LJ467" s="5"/>
      <c r="LK467" s="5"/>
      <c r="LL467" s="5"/>
      <c r="LM467" s="5"/>
      <c r="LN467" s="5"/>
      <c r="LO467" s="5"/>
      <c r="LP467" s="5"/>
      <c r="LQ467" s="5"/>
      <c r="LR467" s="5"/>
      <c r="LS467" s="5"/>
      <c r="LT467" s="5"/>
      <c r="LU467" s="5"/>
      <c r="LV467" s="5"/>
      <c r="LW467" s="5"/>
      <c r="LX467" s="5"/>
      <c r="LY467" s="5"/>
      <c r="LZ467" s="5"/>
      <c r="MA467" s="5"/>
      <c r="MB467" s="5"/>
      <c r="MC467" s="5"/>
      <c r="MD467" s="5"/>
      <c r="ME467" s="5"/>
      <c r="MF467" s="5"/>
      <c r="MG467" s="5"/>
      <c r="MH467" s="5"/>
      <c r="MI467" s="5"/>
      <c r="MJ467" s="5"/>
      <c r="MK467" s="5"/>
      <c r="ML467" s="5"/>
      <c r="MM467" s="5"/>
      <c r="MN467" s="5"/>
      <c r="MO467" s="5"/>
      <c r="MP467" s="5"/>
      <c r="MQ467" s="5"/>
      <c r="MR467" s="5"/>
      <c r="MS467" s="5"/>
      <c r="MT467" s="5"/>
      <c r="MU467" s="5"/>
      <c r="MV467" s="5"/>
      <c r="MW467" s="5"/>
      <c r="MX467" s="5"/>
      <c r="MY467" s="5"/>
      <c r="MZ467" s="5"/>
      <c r="NA467" s="5"/>
      <c r="NB467" s="5"/>
      <c r="NC467" s="5"/>
      <c r="ND467" s="5"/>
      <c r="NE467" s="5"/>
      <c r="NF467" s="5"/>
      <c r="NG467" s="5"/>
      <c r="NH467" s="5"/>
      <c r="NI467" s="5"/>
      <c r="NJ467" s="5"/>
      <c r="NK467" s="5"/>
      <c r="NL467" s="5"/>
      <c r="NM467" s="5"/>
      <c r="NN467" s="5"/>
      <c r="NO467" s="5"/>
      <c r="NP467" s="5"/>
      <c r="NQ467" s="5"/>
      <c r="NR467" s="5"/>
      <c r="NS467" s="5"/>
      <c r="NT467" s="5"/>
      <c r="NU467" s="5"/>
      <c r="NV467" s="5"/>
      <c r="NW467" s="5"/>
      <c r="NX467" s="5"/>
      <c r="NY467" s="5"/>
      <c r="NZ467" s="5"/>
      <c r="OA467" s="5"/>
      <c r="OB467" s="5"/>
      <c r="OC467" s="5"/>
      <c r="OD467" s="5"/>
      <c r="OE467" s="5"/>
      <c r="OF467" s="5"/>
      <c r="OG467" s="5"/>
      <c r="OH467" s="5"/>
      <c r="OI467" s="5"/>
      <c r="OJ467" s="5"/>
      <c r="OK467" s="5"/>
      <c r="OL467" s="5"/>
      <c r="OM467" s="5"/>
      <c r="ON467" s="5"/>
      <c r="OO467" s="5"/>
      <c r="OP467" s="5"/>
      <c r="OQ467" s="5"/>
      <c r="OR467" s="5"/>
      <c r="OS467" s="5"/>
      <c r="OT467" s="5"/>
      <c r="OU467" s="5"/>
      <c r="OV467" s="5"/>
      <c r="OW467" s="5"/>
      <c r="OX467" s="5"/>
      <c r="OY467" s="5"/>
      <c r="OZ467" s="5"/>
      <c r="PA467" s="5"/>
      <c r="PB467" s="5"/>
      <c r="PC467" s="5"/>
      <c r="PD467" s="5"/>
      <c r="PE467" s="5"/>
      <c r="PF467" s="5"/>
      <c r="PG467" s="5"/>
      <c r="PH467" s="5"/>
      <c r="PI467" s="5"/>
      <c r="PJ467" s="5"/>
      <c r="PK467" s="5"/>
      <c r="PL467" s="5"/>
      <c r="PM467" s="5"/>
      <c r="PN467" s="5"/>
      <c r="PO467" s="5"/>
      <c r="PP467" s="5"/>
      <c r="PQ467" s="5"/>
      <c r="PR467" s="5"/>
      <c r="PS467" s="5"/>
      <c r="PT467" s="5"/>
      <c r="PU467" s="5"/>
      <c r="PV467" s="5"/>
      <c r="PW467" s="5"/>
      <c r="PX467" s="5"/>
      <c r="PY467" s="5"/>
      <c r="PZ467" s="5"/>
      <c r="QA467" s="5"/>
      <c r="QB467" s="5"/>
      <c r="QC467" s="5"/>
      <c r="QD467" s="5"/>
      <c r="QE467" s="5"/>
      <c r="QF467" s="5"/>
      <c r="QG467" s="5"/>
      <c r="QH467" s="5"/>
      <c r="QI467" s="5"/>
      <c r="QJ467" s="5"/>
      <c r="QK467" s="5"/>
      <c r="QL467" s="5"/>
      <c r="QM467" s="5"/>
      <c r="QN467" s="5"/>
      <c r="QO467" s="5"/>
      <c r="QP467" s="5"/>
      <c r="QQ467" s="5"/>
      <c r="QR467" s="5"/>
      <c r="QS467" s="5"/>
      <c r="QT467" s="5"/>
      <c r="QU467" s="5"/>
      <c r="QV467" s="5"/>
      <c r="QW467" s="5"/>
      <c r="QX467" s="5"/>
      <c r="QY467" s="5"/>
      <c r="QZ467" s="5"/>
      <c r="RA467" s="5"/>
      <c r="RB467" s="5"/>
      <c r="RC467" s="5"/>
      <c r="RD467" s="5"/>
      <c r="RE467" s="5"/>
      <c r="RF467" s="5"/>
      <c r="RG467" s="5"/>
      <c r="RH467" s="5"/>
      <c r="RI467" s="5"/>
      <c r="RJ467" s="5"/>
      <c r="RK467" s="5"/>
      <c r="RL467" s="5"/>
      <c r="RM467" s="5"/>
      <c r="RN467" s="5"/>
      <c r="RO467" s="5"/>
      <c r="RP467" s="5"/>
      <c r="RQ467" s="5"/>
      <c r="RR467" s="5"/>
      <c r="RS467" s="5"/>
      <c r="RT467" s="5"/>
      <c r="RU467" s="5"/>
      <c r="RV467" s="5"/>
      <c r="RW467" s="5"/>
      <c r="RX467" s="5"/>
      <c r="RY467" s="5"/>
      <c r="RZ467" s="5"/>
      <c r="SA467" s="5"/>
      <c r="SB467" s="5"/>
      <c r="SC467" s="5"/>
      <c r="SD467" s="5"/>
      <c r="SE467" s="5"/>
      <c r="SF467" s="5"/>
      <c r="SG467" s="5"/>
      <c r="SH467" s="5"/>
      <c r="SI467" s="5"/>
      <c r="SJ467" s="5"/>
      <c r="SK467" s="5"/>
      <c r="SL467" s="5"/>
      <c r="SM467" s="5"/>
      <c r="SN467" s="5"/>
      <c r="SO467" s="5"/>
      <c r="SP467" s="5"/>
      <c r="SQ467" s="5"/>
      <c r="SR467" s="5"/>
      <c r="SS467" s="5"/>
      <c r="ST467" s="5"/>
      <c r="SU467" s="5"/>
      <c r="SV467" s="5"/>
      <c r="SW467" s="5"/>
      <c r="SX467" s="5"/>
      <c r="SY467" s="5"/>
      <c r="SZ467" s="5"/>
      <c r="TA467" s="5"/>
      <c r="TB467" s="5"/>
      <c r="TC467" s="5"/>
      <c r="TD467" s="5"/>
      <c r="TE467" s="5"/>
      <c r="TF467" s="5"/>
      <c r="TG467" s="5"/>
      <c r="TH467" s="5"/>
      <c r="TI467" s="5"/>
      <c r="TJ467" s="5"/>
      <c r="TK467" s="5"/>
      <c r="TL467" s="5"/>
      <c r="TM467" s="5"/>
      <c r="TN467" s="5"/>
      <c r="TO467" s="5"/>
      <c r="TP467" s="5"/>
      <c r="TQ467" s="5"/>
      <c r="TR467" s="5"/>
      <c r="TS467" s="5"/>
      <c r="TT467" s="5"/>
      <c r="TU467" s="5"/>
      <c r="TV467" s="5"/>
      <c r="TW467" s="5"/>
      <c r="TX467" s="5"/>
      <c r="TY467" s="5"/>
      <c r="TZ467" s="5"/>
      <c r="UA467" s="5"/>
      <c r="UB467" s="5"/>
      <c r="UC467" s="5"/>
      <c r="UD467" s="5"/>
      <c r="UE467" s="5"/>
      <c r="UF467" s="5"/>
      <c r="UG467" s="5"/>
      <c r="UH467" s="5"/>
      <c r="UI467" s="5"/>
      <c r="UJ467" s="5"/>
      <c r="UK467" s="5"/>
      <c r="UL467" s="5"/>
      <c r="UM467" s="5"/>
      <c r="UN467" s="5"/>
      <c r="UO467" s="5"/>
      <c r="UP467" s="5"/>
      <c r="UQ467" s="5"/>
      <c r="UR467" s="5"/>
      <c r="US467" s="5"/>
      <c r="UT467" s="5"/>
      <c r="UU467" s="5"/>
      <c r="UV467" s="5"/>
      <c r="UW467" s="5"/>
      <c r="UX467" s="5"/>
      <c r="UY467" s="5"/>
      <c r="UZ467" s="5"/>
      <c r="VA467" s="5"/>
      <c r="VB467" s="5"/>
      <c r="VC467" s="5"/>
      <c r="VD467" s="5"/>
      <c r="VE467" s="5"/>
      <c r="VF467" s="5"/>
      <c r="VG467" s="5"/>
      <c r="VH467" s="5"/>
      <c r="VI467" s="5"/>
      <c r="VJ467" s="5"/>
      <c r="VK467" s="5"/>
      <c r="VL467" s="5"/>
      <c r="VM467" s="5"/>
      <c r="VN467" s="5"/>
      <c r="VO467" s="5"/>
      <c r="VP467" s="5"/>
      <c r="VQ467" s="5"/>
      <c r="VR467" s="5"/>
      <c r="VS467" s="5"/>
      <c r="VT467" s="5"/>
      <c r="VU467" s="5"/>
      <c r="VV467" s="5"/>
      <c r="VW467" s="5"/>
      <c r="VX467" s="5"/>
      <c r="VY467" s="5"/>
      <c r="VZ467" s="5"/>
      <c r="WA467" s="5"/>
      <c r="WB467" s="5"/>
      <c r="WC467" s="5"/>
      <c r="WD467" s="5"/>
      <c r="WE467" s="5"/>
      <c r="WF467" s="5"/>
      <c r="WG467" s="5"/>
      <c r="WH467" s="5"/>
      <c r="WI467" s="5"/>
      <c r="WJ467" s="5"/>
      <c r="WK467" s="5"/>
      <c r="WL467" s="5"/>
      <c r="WM467" s="5"/>
      <c r="WN467" s="5"/>
      <c r="WO467" s="5"/>
      <c r="WP467" s="5"/>
      <c r="WQ467" s="5"/>
      <c r="WR467" s="5"/>
      <c r="WS467" s="5"/>
      <c r="WT467" s="5"/>
      <c r="WU467" s="5"/>
      <c r="WV467" s="5"/>
      <c r="WW467" s="5"/>
      <c r="WX467" s="5"/>
      <c r="WY467" s="5"/>
      <c r="WZ467" s="5"/>
      <c r="XA467" s="5"/>
      <c r="XB467" s="5"/>
      <c r="XC467" s="5"/>
      <c r="XD467" s="5"/>
      <c r="XE467" s="5"/>
      <c r="XF467" s="5"/>
      <c r="XG467" s="5"/>
      <c r="XH467" s="5"/>
      <c r="XI467" s="5"/>
      <c r="XJ467" s="5"/>
      <c r="XK467" s="5"/>
      <c r="XL467" s="5"/>
      <c r="XM467" s="5"/>
      <c r="XN467" s="5"/>
      <c r="XO467" s="5"/>
      <c r="XP467" s="5"/>
      <c r="XQ467" s="5"/>
      <c r="XR467" s="5"/>
      <c r="XS467" s="5"/>
      <c r="XT467" s="5"/>
      <c r="XU467" s="5"/>
      <c r="XV467" s="5"/>
      <c r="XW467" s="5"/>
      <c r="XX467" s="5"/>
      <c r="XY467" s="5"/>
      <c r="XZ467" s="5"/>
      <c r="YA467" s="5"/>
      <c r="YB467" s="5"/>
      <c r="YC467" s="5"/>
      <c r="YD467" s="5"/>
      <c r="YE467" s="5"/>
      <c r="YF467" s="5"/>
      <c r="YG467" s="5"/>
      <c r="YH467" s="5"/>
      <c r="YI467" s="5"/>
      <c r="YJ467" s="5"/>
      <c r="YK467" s="5"/>
      <c r="YL467" s="5"/>
      <c r="YM467" s="5"/>
      <c r="YN467" s="5"/>
      <c r="YO467" s="5"/>
      <c r="YP467" s="5"/>
      <c r="YQ467" s="5"/>
      <c r="YR467" s="5"/>
      <c r="YS467" s="5"/>
      <c r="YT467" s="5"/>
      <c r="YU467" s="5"/>
      <c r="YV467" s="5"/>
      <c r="YW467" s="5"/>
      <c r="YX467" s="5"/>
      <c r="YY467" s="5"/>
      <c r="YZ467" s="5"/>
      <c r="ZA467" s="5"/>
      <c r="ZB467" s="5"/>
      <c r="ZC467" s="5"/>
      <c r="ZD467" s="5"/>
      <c r="ZE467" s="5"/>
      <c r="ZF467" s="5"/>
      <c r="ZG467" s="5"/>
      <c r="ZH467" s="5"/>
      <c r="ZI467" s="5"/>
      <c r="ZJ467" s="5"/>
      <c r="ZK467" s="5"/>
      <c r="ZL467" s="5"/>
      <c r="ZM467" s="5"/>
      <c r="ZN467" s="5"/>
      <c r="ZO467" s="5"/>
      <c r="ZP467" s="5"/>
      <c r="ZQ467" s="5"/>
      <c r="ZR467" s="5"/>
      <c r="ZS467" s="5"/>
      <c r="ZT467" s="5"/>
      <c r="ZU467" s="5"/>
      <c r="ZV467" s="5"/>
      <c r="ZW467" s="5"/>
      <c r="ZX467" s="5"/>
      <c r="ZY467" s="5"/>
      <c r="ZZ467" s="5"/>
      <c r="AAA467" s="5"/>
      <c r="AAB467" s="5"/>
      <c r="AAC467" s="5"/>
      <c r="AAD467" s="5"/>
      <c r="AAE467" s="5"/>
      <c r="AAF467" s="5"/>
      <c r="AAG467" s="5"/>
      <c r="AAH467" s="5"/>
      <c r="AAI467" s="5"/>
      <c r="AAJ467" s="5"/>
      <c r="AAK467" s="5"/>
      <c r="AAL467" s="5"/>
      <c r="AAM467" s="5"/>
      <c r="AAN467" s="5"/>
      <c r="AAO467" s="5"/>
      <c r="AAP467" s="5"/>
      <c r="AAQ467" s="5"/>
      <c r="AAR467" s="5"/>
      <c r="AAS467" s="5"/>
      <c r="AAT467" s="5"/>
      <c r="AAU467" s="5"/>
      <c r="AAV467" s="5"/>
      <c r="AAW467" s="5"/>
      <c r="AAX467" s="5"/>
      <c r="AAY467" s="5"/>
      <c r="AAZ467" s="5"/>
      <c r="ABA467" s="5"/>
      <c r="ABB467" s="5"/>
      <c r="ABC467" s="5"/>
      <c r="ABD467" s="5"/>
      <c r="ABE467" s="5"/>
      <c r="ABF467" s="5"/>
      <c r="ABG467" s="5"/>
      <c r="ABH467" s="5"/>
      <c r="ABI467" s="5"/>
      <c r="ABJ467" s="5"/>
      <c r="ABK467" s="5"/>
      <c r="ABL467" s="5"/>
      <c r="ABM467" s="5"/>
      <c r="ABN467" s="5"/>
      <c r="ABO467" s="5"/>
      <c r="ABP467" s="5"/>
      <c r="ABQ467" s="5"/>
      <c r="ABR467" s="5"/>
      <c r="ABS467" s="5"/>
      <c r="ABT467" s="5"/>
      <c r="ABU467" s="5"/>
      <c r="ABV467" s="5"/>
      <c r="ABW467" s="5"/>
      <c r="ABX467" s="5"/>
      <c r="ABY467" s="5"/>
      <c r="ABZ467" s="5"/>
      <c r="ACA467" s="5"/>
      <c r="ACB467" s="5"/>
      <c r="ACC467" s="5"/>
      <c r="ACD467" s="5"/>
      <c r="ACE467" s="5"/>
      <c r="ACF467" s="5"/>
      <c r="ACG467" s="5"/>
      <c r="ACH467" s="5"/>
      <c r="ACI467" s="5"/>
      <c r="ACJ467" s="5"/>
      <c r="ACK467" s="5"/>
      <c r="ACL467" s="5"/>
      <c r="ACM467" s="5"/>
      <c r="ACN467" s="5"/>
      <c r="ACO467" s="5"/>
      <c r="ACP467" s="5"/>
      <c r="ACQ467" s="5"/>
      <c r="ACR467" s="5"/>
      <c r="ACS467" s="5"/>
      <c r="ACT467" s="5"/>
      <c r="ACU467" s="5"/>
      <c r="ACV467" s="5"/>
      <c r="ACW467" s="5"/>
      <c r="ACX467" s="5"/>
      <c r="ACY467" s="5"/>
      <c r="ACZ467" s="5"/>
      <c r="ADA467" s="5"/>
      <c r="ADB467" s="5"/>
      <c r="ADC467" s="5"/>
      <c r="ADD467" s="5"/>
      <c r="ADE467" s="5"/>
      <c r="ADF467" s="5"/>
      <c r="ADG467" s="5"/>
      <c r="ADH467" s="5"/>
      <c r="ADI467" s="5"/>
      <c r="ADJ467" s="5"/>
      <c r="ADK467" s="5"/>
      <c r="ADL467" s="5"/>
      <c r="ADM467" s="5"/>
      <c r="ADN467" s="5"/>
      <c r="ADO467" s="5"/>
      <c r="ADP467" s="5"/>
      <c r="ADQ467" s="5"/>
      <c r="ADR467" s="5"/>
      <c r="ADS467" s="5"/>
      <c r="ADT467" s="5"/>
      <c r="ADU467" s="5"/>
      <c r="ADV467" s="5"/>
      <c r="ADW467" s="5"/>
      <c r="ADX467" s="5"/>
      <c r="ADY467" s="5"/>
      <c r="ADZ467" s="5"/>
      <c r="AEA467" s="5"/>
      <c r="AEB467" s="5"/>
      <c r="AEC467" s="5"/>
      <c r="AED467" s="5"/>
      <c r="AEE467" s="5"/>
      <c r="AEF467" s="5"/>
      <c r="AEG467" s="5"/>
      <c r="AEH467" s="5"/>
      <c r="AEI467" s="5"/>
      <c r="AEJ467" s="5"/>
      <c r="AEK467" s="5"/>
      <c r="AEL467" s="5"/>
      <c r="AEM467" s="5"/>
      <c r="AEN467" s="5"/>
      <c r="AEO467" s="5"/>
      <c r="AEP467" s="5"/>
      <c r="AEQ467" s="5"/>
      <c r="AER467" s="5"/>
      <c r="AES467" s="5"/>
      <c r="AET467" s="5"/>
      <c r="AEU467" s="5"/>
      <c r="AEV467" s="5"/>
      <c r="AEW467" s="5"/>
      <c r="AEX467" s="5"/>
      <c r="AEY467" s="5"/>
      <c r="AEZ467" s="5"/>
      <c r="AFA467" s="5"/>
      <c r="AFB467" s="5"/>
      <c r="AFC467" s="5"/>
      <c r="AFD467" s="5"/>
      <c r="AFE467" s="5"/>
      <c r="AFF467" s="5"/>
      <c r="AFG467" s="5"/>
      <c r="AFH467" s="5"/>
      <c r="AFI467" s="5"/>
      <c r="AFJ467" s="5"/>
      <c r="AFK467" s="5"/>
      <c r="AFL467" s="5"/>
      <c r="AFM467" s="5"/>
      <c r="AFN467" s="5"/>
      <c r="AFO467" s="5"/>
      <c r="AFP467" s="5"/>
      <c r="AFQ467" s="5"/>
      <c r="AFR467" s="5"/>
      <c r="AFS467" s="5"/>
      <c r="AFT467" s="5"/>
      <c r="AFU467" s="5"/>
      <c r="AFV467" s="5"/>
      <c r="AFW467" s="5"/>
      <c r="AFX467" s="5"/>
      <c r="AFY467" s="5"/>
      <c r="AFZ467" s="5"/>
      <c r="AGA467" s="5"/>
      <c r="AGB467" s="5"/>
      <c r="AGC467" s="5"/>
      <c r="AGD467" s="5"/>
      <c r="AGE467" s="5"/>
      <c r="AGF467" s="5"/>
      <c r="AGG467" s="5"/>
      <c r="AGH467" s="5"/>
      <c r="AGI467" s="5"/>
      <c r="AGJ467" s="5"/>
      <c r="AGK467" s="5"/>
      <c r="AGL467" s="5"/>
      <c r="AGM467" s="5"/>
      <c r="AGN467" s="5"/>
      <c r="AGO467" s="5"/>
      <c r="AGP467" s="5"/>
      <c r="AGQ467" s="5"/>
      <c r="AGR467" s="5"/>
      <c r="AGS467" s="5"/>
      <c r="AGT467" s="5"/>
      <c r="AGU467" s="5"/>
      <c r="AGV467" s="5"/>
      <c r="AGW467" s="5"/>
      <c r="AGX467" s="5"/>
      <c r="AGY467" s="5"/>
      <c r="AGZ467" s="5"/>
      <c r="AHA467" s="5"/>
      <c r="AHB467" s="5"/>
      <c r="AHC467" s="5"/>
      <c r="AHD467" s="5"/>
      <c r="AHE467" s="5"/>
      <c r="AHF467" s="5"/>
      <c r="AHG467" s="5"/>
      <c r="AHH467" s="5"/>
      <c r="AHI467" s="5"/>
      <c r="AHJ467" s="5"/>
      <c r="AHK467" s="5"/>
      <c r="AHL467" s="5"/>
      <c r="AHM467" s="5"/>
      <c r="AHN467" s="5"/>
      <c r="AHO467" s="5"/>
      <c r="AHP467" s="5"/>
      <c r="AHQ467" s="5"/>
      <c r="AHR467" s="5"/>
      <c r="AHS467" s="5"/>
      <c r="AHT467" s="5"/>
      <c r="AHU467" s="5"/>
      <c r="AHV467" s="5"/>
      <c r="AHW467" s="5"/>
      <c r="AHX467" s="5"/>
      <c r="AHY467" s="5"/>
      <c r="AHZ467" s="5"/>
      <c r="AIA467" s="5"/>
      <c r="AIB467" s="5"/>
      <c r="AIC467" s="5"/>
      <c r="AID467" s="5"/>
      <c r="AIE467" s="5"/>
      <c r="AIF467" s="5"/>
      <c r="AIG467" s="5"/>
      <c r="AIH467" s="5"/>
      <c r="AII467" s="5"/>
      <c r="AIJ467" s="5"/>
      <c r="AIK467" s="5"/>
      <c r="AIL467" s="5"/>
      <c r="AIM467" s="5"/>
      <c r="AIN467" s="5"/>
      <c r="AIO467" s="5"/>
      <c r="AIP467" s="5"/>
      <c r="AIQ467" s="5"/>
      <c r="AIR467" s="5"/>
      <c r="AIS467" s="5"/>
      <c r="AIT467" s="5"/>
      <c r="AIU467" s="5"/>
      <c r="AIV467" s="5"/>
      <c r="AIW467" s="5"/>
      <c r="AIX467" s="5"/>
      <c r="AIY467" s="5"/>
      <c r="AIZ467" s="5"/>
      <c r="AJA467" s="5"/>
      <c r="AJB467" s="5"/>
      <c r="AJC467" s="5"/>
      <c r="AJD467" s="5"/>
      <c r="AJE467" s="5"/>
      <c r="AJF467" s="5"/>
      <c r="AJG467" s="5"/>
      <c r="AJH467" s="5"/>
      <c r="AJI467" s="5"/>
      <c r="AJJ467" s="5"/>
      <c r="AJK467" s="5"/>
      <c r="AJL467" s="5"/>
      <c r="AJM467" s="5"/>
      <c r="AJN467" s="5"/>
      <c r="AJO467" s="5"/>
      <c r="AJP467" s="5"/>
      <c r="AJQ467" s="5"/>
      <c r="AJR467" s="5"/>
      <c r="AJS467" s="5"/>
      <c r="AJT467" s="5"/>
      <c r="AJU467" s="5"/>
      <c r="AJV467" s="5"/>
      <c r="AJW467" s="5"/>
      <c r="AJX467" s="5"/>
      <c r="AJY467" s="5"/>
      <c r="AJZ467" s="5"/>
      <c r="AKA467" s="5"/>
      <c r="AKB467" s="5"/>
      <c r="AKC467" s="5"/>
      <c r="AKD467" s="5"/>
      <c r="AKE467" s="5"/>
      <c r="AKF467" s="5"/>
      <c r="AKG467" s="5"/>
      <c r="AKH467" s="5"/>
      <c r="AKI467" s="5"/>
      <c r="AKJ467" s="5"/>
      <c r="AKK467" s="5"/>
      <c r="AKL467" s="5"/>
      <c r="AKM467" s="5"/>
      <c r="AKN467" s="5"/>
      <c r="AKO467" s="5"/>
      <c r="AKP467" s="5"/>
      <c r="AKQ467" s="5"/>
      <c r="AKR467" s="5"/>
      <c r="AKS467" s="5"/>
      <c r="AKT467" s="5"/>
      <c r="AKU467" s="5"/>
      <c r="AKV467" s="5"/>
      <c r="AKW467" s="5"/>
      <c r="AKX467" s="5"/>
      <c r="AKY467" s="5"/>
      <c r="AKZ467" s="5"/>
      <c r="ALA467" s="5"/>
      <c r="ALB467" s="5"/>
      <c r="ALC467" s="5"/>
      <c r="ALD467" s="5"/>
      <c r="ALE467" s="5"/>
      <c r="ALF467" s="5"/>
      <c r="ALG467" s="5"/>
      <c r="ALH467" s="5"/>
      <c r="ALI467" s="5"/>
      <c r="ALJ467" s="5"/>
      <c r="ALK467" s="5"/>
      <c r="ALL467" s="5"/>
      <c r="ALM467" s="5"/>
      <c r="ALN467" s="5"/>
      <c r="ALO467" s="5"/>
      <c r="ALP467" s="5"/>
      <c r="ALQ467" s="5"/>
      <c r="ALR467" s="5"/>
      <c r="ALS467" s="5"/>
      <c r="ALT467" s="5"/>
      <c r="ALU467" s="5"/>
      <c r="ALV467" s="5"/>
      <c r="ALW467" s="5"/>
      <c r="ALX467" s="5"/>
      <c r="ALY467" s="5"/>
      <c r="ALZ467" s="5"/>
      <c r="AMA467" s="5"/>
      <c r="AMB467" s="5"/>
      <c r="AMC467" s="5"/>
      <c r="AMD467" s="5"/>
      <c r="AME467" s="5"/>
      <c r="AMF467" s="5"/>
      <c r="AMG467" s="5"/>
      <c r="AMH467" s="5"/>
      <c r="AMI467" s="5"/>
      <c r="AMJ467" s="5"/>
      <c r="AMK467" s="5"/>
      <c r="AML467" s="5"/>
      <c r="AMM467" s="5"/>
      <c r="AMN467" s="5"/>
      <c r="AMO467" s="5"/>
      <c r="AMP467" s="5"/>
      <c r="AMQ467" s="5"/>
      <c r="AMR467" s="5"/>
      <c r="AMS467" s="5"/>
      <c r="AMT467" s="5"/>
      <c r="AMU467" s="5"/>
      <c r="AMV467" s="5"/>
      <c r="AMW467" s="5"/>
      <c r="AMX467" s="5"/>
      <c r="AMY467" s="5"/>
      <c r="AMZ467" s="5"/>
      <c r="ANA467" s="5"/>
      <c r="ANB467" s="5"/>
      <c r="ANC467" s="5"/>
      <c r="AND467" s="5"/>
      <c r="ANE467" s="5"/>
      <c r="ANF467" s="5"/>
      <c r="ANG467" s="5"/>
      <c r="ANH467" s="5"/>
      <c r="ANI467" s="5"/>
      <c r="ANJ467" s="5"/>
      <c r="ANK467" s="5"/>
      <c r="ANL467" s="5"/>
      <c r="ANM467" s="5"/>
      <c r="ANN467" s="5"/>
      <c r="ANO467" s="5"/>
      <c r="ANP467" s="5"/>
      <c r="ANQ467" s="5"/>
      <c r="ANR467" s="5"/>
      <c r="ANS467" s="5"/>
      <c r="ANT467" s="5"/>
      <c r="ANU467" s="5"/>
      <c r="ANV467" s="5"/>
      <c r="ANW467" s="5"/>
      <c r="ANX467" s="5"/>
      <c r="ANY467" s="5"/>
      <c r="ANZ467" s="5"/>
      <c r="AOA467" s="5"/>
      <c r="AOB467" s="5"/>
      <c r="AOC467" s="5"/>
      <c r="AOD467" s="5"/>
      <c r="AOE467" s="5"/>
      <c r="AOF467" s="5"/>
      <c r="AOG467" s="5"/>
      <c r="AOH467" s="5"/>
      <c r="AOI467" s="5"/>
      <c r="AOJ467" s="5"/>
      <c r="AOK467" s="5"/>
      <c r="AOL467" s="5"/>
      <c r="AOM467" s="5"/>
      <c r="AON467" s="5"/>
      <c r="AOO467" s="5"/>
      <c r="AOP467" s="5"/>
      <c r="AOQ467" s="5"/>
      <c r="AOR467" s="5"/>
      <c r="AOS467" s="5"/>
      <c r="AOT467" s="5"/>
      <c r="AOU467" s="5"/>
      <c r="AOV467" s="5"/>
      <c r="AOW467" s="5"/>
      <c r="AOX467" s="5"/>
      <c r="AOY467" s="5"/>
      <c r="AOZ467" s="5"/>
      <c r="APA467" s="5"/>
      <c r="APB467" s="5"/>
      <c r="APC467" s="5"/>
      <c r="APD467" s="5"/>
      <c r="APE467" s="5"/>
      <c r="APF467" s="5"/>
      <c r="APG467" s="5"/>
      <c r="APH467" s="5"/>
      <c r="API467" s="5"/>
      <c r="APJ467" s="5"/>
      <c r="APK467" s="5"/>
      <c r="APL467" s="5"/>
      <c r="APM467" s="5"/>
      <c r="APN467" s="5"/>
      <c r="APO467" s="5"/>
      <c r="APP467" s="5"/>
      <c r="APQ467" s="5"/>
      <c r="APR467" s="5"/>
      <c r="APS467" s="5"/>
      <c r="APT467" s="5"/>
      <c r="APU467" s="5"/>
      <c r="APV467" s="5"/>
      <c r="APW467" s="5"/>
      <c r="APX467" s="5"/>
      <c r="APY467" s="5"/>
      <c r="APZ467" s="5"/>
      <c r="AQA467" s="5"/>
      <c r="AQB467" s="5"/>
      <c r="AQC467" s="5"/>
      <c r="AQD467" s="5"/>
      <c r="AQE467" s="5"/>
      <c r="AQF467" s="5"/>
      <c r="AQG467" s="5"/>
      <c r="AQH467" s="5"/>
      <c r="AQI467" s="5"/>
      <c r="AQJ467" s="5"/>
      <c r="AQK467" s="5"/>
      <c r="AQL467" s="5"/>
      <c r="AQM467" s="5"/>
      <c r="AQN467" s="5"/>
      <c r="AQO467" s="5"/>
      <c r="AQP467" s="5"/>
      <c r="AQQ467" s="5"/>
      <c r="AQR467" s="5"/>
      <c r="AQS467" s="5"/>
      <c r="AQT467" s="5"/>
      <c r="AQU467" s="5"/>
      <c r="AQV467" s="5"/>
      <c r="AQW467" s="5"/>
      <c r="AQX467" s="5"/>
      <c r="AQY467" s="5"/>
      <c r="AQZ467" s="5"/>
    </row>
    <row r="468" spans="1:1144" s="4" customFormat="1" ht="36" customHeight="1">
      <c r="A468" s="108" t="s">
        <v>19</v>
      </c>
      <c r="B468" s="108" t="s">
        <v>70</v>
      </c>
      <c r="C468" s="108" t="s">
        <v>13</v>
      </c>
      <c r="D468" s="95" t="s">
        <v>44</v>
      </c>
      <c r="E468" s="95" t="s">
        <v>19</v>
      </c>
      <c r="F468" s="95" t="s">
        <v>1455</v>
      </c>
      <c r="G468" s="95" t="s">
        <v>1456</v>
      </c>
      <c r="H468" s="95" t="s">
        <v>1021</v>
      </c>
      <c r="I468" s="114" t="s">
        <v>928</v>
      </c>
      <c r="J468" s="118" t="s">
        <v>468</v>
      </c>
      <c r="K468" s="118" t="s">
        <v>1472</v>
      </c>
      <c r="L468" s="118" t="s">
        <v>1460</v>
      </c>
      <c r="M468" s="118" t="s">
        <v>1464</v>
      </c>
      <c r="N468" s="118" t="s">
        <v>1452</v>
      </c>
      <c r="O468" s="118">
        <v>60</v>
      </c>
      <c r="P468" s="118" t="s">
        <v>1465</v>
      </c>
      <c r="Q468" s="118" t="s">
        <v>1466</v>
      </c>
      <c r="R468" s="119">
        <v>42977</v>
      </c>
      <c r="S468" s="118">
        <v>80000000</v>
      </c>
      <c r="T468" s="118" t="s">
        <v>1147</v>
      </c>
      <c r="U468" s="118" t="s">
        <v>234</v>
      </c>
      <c r="V468" s="118" t="s">
        <v>1401</v>
      </c>
      <c r="W468" s="96"/>
      <c r="X468" s="96"/>
      <c r="Y468" s="96"/>
      <c r="Z468" s="96"/>
      <c r="AA468" s="96"/>
      <c r="AB468" s="96"/>
      <c r="AC468" s="96"/>
      <c r="AD468" s="96"/>
      <c r="AE468" s="96"/>
      <c r="AF468" s="96"/>
      <c r="AG468" s="96"/>
      <c r="AH468" s="96"/>
      <c r="AI468" s="96"/>
      <c r="AJ468" s="96"/>
      <c r="AK468" s="96"/>
      <c r="AL468" s="96"/>
      <c r="AM468" s="96"/>
      <c r="AN468" s="96"/>
      <c r="AO468" s="96"/>
      <c r="AP468" s="96"/>
      <c r="AQ468" s="96"/>
      <c r="AR468" s="96"/>
      <c r="AS468" s="96"/>
      <c r="AT468" s="96"/>
      <c r="AU468" s="96"/>
      <c r="AV468" s="96"/>
      <c r="AW468" s="96"/>
      <c r="AX468" s="96"/>
      <c r="AY468" s="96"/>
      <c r="AZ468" s="96"/>
      <c r="BA468" s="97"/>
      <c r="BB468" s="96"/>
      <c r="BC468" s="96"/>
      <c r="BD468" s="96"/>
      <c r="BE468" s="96"/>
      <c r="BF468" s="96"/>
      <c r="BG468" s="96"/>
      <c r="BH468" s="97"/>
      <c r="BI468" s="97"/>
      <c r="BJ468" s="97"/>
      <c r="BK468" s="97"/>
      <c r="BL468" s="97"/>
      <c r="BM468" s="97"/>
      <c r="BN468" s="97"/>
      <c r="BO468" s="97"/>
      <c r="BP468" s="97"/>
      <c r="BQ468" s="97"/>
      <c r="BR468" s="97"/>
      <c r="BS468" s="97"/>
      <c r="BT468" s="97"/>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c r="GQ468" s="5"/>
      <c r="GR468" s="5"/>
      <c r="GS468" s="5"/>
      <c r="GT468" s="5"/>
      <c r="GU468" s="5"/>
      <c r="GV468" s="5"/>
      <c r="GW468" s="5"/>
      <c r="GX468" s="5"/>
      <c r="GY468" s="5"/>
      <c r="GZ468" s="5"/>
      <c r="HA468" s="5"/>
      <c r="HB468" s="5"/>
      <c r="HC468" s="5"/>
      <c r="HD468" s="5"/>
      <c r="HE468" s="5"/>
      <c r="HF468" s="5"/>
      <c r="HG468" s="5"/>
      <c r="HH468" s="5"/>
      <c r="HI468" s="5"/>
      <c r="HJ468" s="5"/>
      <c r="HK468" s="5"/>
      <c r="HL468" s="5"/>
      <c r="HM468" s="5"/>
      <c r="HN468" s="5"/>
      <c r="HO468" s="5"/>
      <c r="HP468" s="5"/>
      <c r="HQ468" s="5"/>
      <c r="HR468" s="5"/>
      <c r="HS468" s="5"/>
      <c r="HT468" s="5"/>
      <c r="HU468" s="5"/>
      <c r="HV468" s="5"/>
      <c r="HW468" s="5"/>
      <c r="HX468" s="5"/>
      <c r="HY468" s="5"/>
      <c r="HZ468" s="5"/>
      <c r="IA468" s="5"/>
      <c r="IB468" s="5"/>
      <c r="IC468" s="5"/>
      <c r="ID468" s="5"/>
      <c r="IE468" s="5"/>
      <c r="IF468" s="5"/>
      <c r="IG468" s="5"/>
      <c r="IH468" s="5"/>
      <c r="II468" s="5"/>
      <c r="IJ468" s="5"/>
      <c r="IK468" s="5"/>
      <c r="IL468" s="5"/>
      <c r="IM468" s="5"/>
      <c r="IN468" s="5"/>
      <c r="IO468" s="5"/>
      <c r="IP468" s="5"/>
      <c r="IQ468" s="5"/>
      <c r="IR468" s="5"/>
      <c r="IS468" s="5"/>
      <c r="IT468" s="5"/>
      <c r="IU468" s="5"/>
      <c r="IV468" s="5"/>
      <c r="IW468" s="5"/>
      <c r="IX468" s="5"/>
      <c r="IY468" s="5"/>
      <c r="IZ468" s="5"/>
      <c r="JA468" s="5"/>
      <c r="JB468" s="5"/>
      <c r="JC468" s="5"/>
      <c r="JD468" s="5"/>
      <c r="JE468" s="5"/>
      <c r="JF468" s="5"/>
      <c r="JG468" s="5"/>
      <c r="JH468" s="5"/>
      <c r="JI468" s="5"/>
      <c r="JJ468" s="5"/>
      <c r="JK468" s="5"/>
      <c r="JL468" s="5"/>
      <c r="JM468" s="5"/>
      <c r="JN468" s="5"/>
      <c r="JO468" s="5"/>
      <c r="JP468" s="5"/>
      <c r="JQ468" s="5"/>
      <c r="JR468" s="5"/>
      <c r="JS468" s="5"/>
      <c r="JT468" s="5"/>
      <c r="JU468" s="5"/>
      <c r="JV468" s="5"/>
      <c r="JW468" s="5"/>
      <c r="JX468" s="5"/>
      <c r="JY468" s="5"/>
      <c r="JZ468" s="5"/>
      <c r="KA468" s="5"/>
      <c r="KB468" s="5"/>
      <c r="KC468" s="5"/>
      <c r="KD468" s="5"/>
      <c r="KE468" s="5"/>
      <c r="KF468" s="5"/>
      <c r="KG468" s="5"/>
      <c r="KH468" s="5"/>
      <c r="KI468" s="5"/>
      <c r="KJ468" s="5"/>
      <c r="KK468" s="5"/>
      <c r="KL468" s="5"/>
      <c r="KM468" s="5"/>
      <c r="KN468" s="5"/>
      <c r="KO468" s="5"/>
      <c r="KP468" s="5"/>
      <c r="KQ468" s="5"/>
      <c r="KR468" s="5"/>
      <c r="KS468" s="5"/>
      <c r="KT468" s="5"/>
      <c r="KU468" s="5"/>
      <c r="KV468" s="5"/>
      <c r="KW468" s="5"/>
      <c r="KX468" s="5"/>
      <c r="KY468" s="5"/>
      <c r="KZ468" s="5"/>
      <c r="LA468" s="5"/>
      <c r="LB468" s="5"/>
      <c r="LC468" s="5"/>
      <c r="LD468" s="5"/>
      <c r="LE468" s="5"/>
      <c r="LF468" s="5"/>
      <c r="LG468" s="5"/>
      <c r="LH468" s="5"/>
      <c r="LI468" s="5"/>
      <c r="LJ468" s="5"/>
      <c r="LK468" s="5"/>
      <c r="LL468" s="5"/>
      <c r="LM468" s="5"/>
      <c r="LN468" s="5"/>
      <c r="LO468" s="5"/>
      <c r="LP468" s="5"/>
      <c r="LQ468" s="5"/>
      <c r="LR468" s="5"/>
      <c r="LS468" s="5"/>
      <c r="LT468" s="5"/>
      <c r="LU468" s="5"/>
      <c r="LV468" s="5"/>
      <c r="LW468" s="5"/>
      <c r="LX468" s="5"/>
      <c r="LY468" s="5"/>
      <c r="LZ468" s="5"/>
      <c r="MA468" s="5"/>
      <c r="MB468" s="5"/>
      <c r="MC468" s="5"/>
      <c r="MD468" s="5"/>
      <c r="ME468" s="5"/>
      <c r="MF468" s="5"/>
      <c r="MG468" s="5"/>
      <c r="MH468" s="5"/>
      <c r="MI468" s="5"/>
      <c r="MJ468" s="5"/>
      <c r="MK468" s="5"/>
      <c r="ML468" s="5"/>
      <c r="MM468" s="5"/>
      <c r="MN468" s="5"/>
      <c r="MO468" s="5"/>
      <c r="MP468" s="5"/>
      <c r="MQ468" s="5"/>
      <c r="MR468" s="5"/>
      <c r="MS468" s="5"/>
      <c r="MT468" s="5"/>
      <c r="MU468" s="5"/>
      <c r="MV468" s="5"/>
      <c r="MW468" s="5"/>
      <c r="MX468" s="5"/>
      <c r="MY468" s="5"/>
      <c r="MZ468" s="5"/>
      <c r="NA468" s="5"/>
      <c r="NB468" s="5"/>
      <c r="NC468" s="5"/>
      <c r="ND468" s="5"/>
      <c r="NE468" s="5"/>
      <c r="NF468" s="5"/>
      <c r="NG468" s="5"/>
      <c r="NH468" s="5"/>
      <c r="NI468" s="5"/>
      <c r="NJ468" s="5"/>
      <c r="NK468" s="5"/>
      <c r="NL468" s="5"/>
      <c r="NM468" s="5"/>
      <c r="NN468" s="5"/>
      <c r="NO468" s="5"/>
      <c r="NP468" s="5"/>
      <c r="NQ468" s="5"/>
      <c r="NR468" s="5"/>
      <c r="NS468" s="5"/>
      <c r="NT468" s="5"/>
      <c r="NU468" s="5"/>
      <c r="NV468" s="5"/>
      <c r="NW468" s="5"/>
      <c r="NX468" s="5"/>
      <c r="NY468" s="5"/>
      <c r="NZ468" s="5"/>
      <c r="OA468" s="5"/>
      <c r="OB468" s="5"/>
      <c r="OC468" s="5"/>
      <c r="OD468" s="5"/>
      <c r="OE468" s="5"/>
      <c r="OF468" s="5"/>
      <c r="OG468" s="5"/>
      <c r="OH468" s="5"/>
      <c r="OI468" s="5"/>
      <c r="OJ468" s="5"/>
      <c r="OK468" s="5"/>
      <c r="OL468" s="5"/>
      <c r="OM468" s="5"/>
      <c r="ON468" s="5"/>
      <c r="OO468" s="5"/>
      <c r="OP468" s="5"/>
      <c r="OQ468" s="5"/>
      <c r="OR468" s="5"/>
      <c r="OS468" s="5"/>
      <c r="OT468" s="5"/>
      <c r="OU468" s="5"/>
      <c r="OV468" s="5"/>
      <c r="OW468" s="5"/>
      <c r="OX468" s="5"/>
      <c r="OY468" s="5"/>
      <c r="OZ468" s="5"/>
      <c r="PA468" s="5"/>
      <c r="PB468" s="5"/>
      <c r="PC468" s="5"/>
      <c r="PD468" s="5"/>
      <c r="PE468" s="5"/>
      <c r="PF468" s="5"/>
      <c r="PG468" s="5"/>
      <c r="PH468" s="5"/>
      <c r="PI468" s="5"/>
      <c r="PJ468" s="5"/>
      <c r="PK468" s="5"/>
      <c r="PL468" s="5"/>
      <c r="PM468" s="5"/>
      <c r="PN468" s="5"/>
      <c r="PO468" s="5"/>
      <c r="PP468" s="5"/>
      <c r="PQ468" s="5"/>
      <c r="PR468" s="5"/>
      <c r="PS468" s="5"/>
      <c r="PT468" s="5"/>
      <c r="PU468" s="5"/>
      <c r="PV468" s="5"/>
      <c r="PW468" s="5"/>
      <c r="PX468" s="5"/>
      <c r="PY468" s="5"/>
      <c r="PZ468" s="5"/>
      <c r="QA468" s="5"/>
      <c r="QB468" s="5"/>
      <c r="QC468" s="5"/>
      <c r="QD468" s="5"/>
      <c r="QE468" s="5"/>
      <c r="QF468" s="5"/>
      <c r="QG468" s="5"/>
      <c r="QH468" s="5"/>
      <c r="QI468" s="5"/>
      <c r="QJ468" s="5"/>
      <c r="QK468" s="5"/>
      <c r="QL468" s="5"/>
      <c r="QM468" s="5"/>
      <c r="QN468" s="5"/>
      <c r="QO468" s="5"/>
      <c r="QP468" s="5"/>
      <c r="QQ468" s="5"/>
      <c r="QR468" s="5"/>
      <c r="QS468" s="5"/>
      <c r="QT468" s="5"/>
      <c r="QU468" s="5"/>
      <c r="QV468" s="5"/>
      <c r="QW468" s="5"/>
      <c r="QX468" s="5"/>
      <c r="QY468" s="5"/>
      <c r="QZ468" s="5"/>
      <c r="RA468" s="5"/>
      <c r="RB468" s="5"/>
      <c r="RC468" s="5"/>
      <c r="RD468" s="5"/>
      <c r="RE468" s="5"/>
      <c r="RF468" s="5"/>
      <c r="RG468" s="5"/>
      <c r="RH468" s="5"/>
      <c r="RI468" s="5"/>
      <c r="RJ468" s="5"/>
      <c r="RK468" s="5"/>
      <c r="RL468" s="5"/>
      <c r="RM468" s="5"/>
      <c r="RN468" s="5"/>
      <c r="RO468" s="5"/>
      <c r="RP468" s="5"/>
      <c r="RQ468" s="5"/>
      <c r="RR468" s="5"/>
      <c r="RS468" s="5"/>
      <c r="RT468" s="5"/>
      <c r="RU468" s="5"/>
      <c r="RV468" s="5"/>
      <c r="RW468" s="5"/>
      <c r="RX468" s="5"/>
      <c r="RY468" s="5"/>
      <c r="RZ468" s="5"/>
      <c r="SA468" s="5"/>
      <c r="SB468" s="5"/>
      <c r="SC468" s="5"/>
      <c r="SD468" s="5"/>
      <c r="SE468" s="5"/>
      <c r="SF468" s="5"/>
      <c r="SG468" s="5"/>
      <c r="SH468" s="5"/>
      <c r="SI468" s="5"/>
      <c r="SJ468" s="5"/>
      <c r="SK468" s="5"/>
      <c r="SL468" s="5"/>
      <c r="SM468" s="5"/>
      <c r="SN468" s="5"/>
      <c r="SO468" s="5"/>
      <c r="SP468" s="5"/>
      <c r="SQ468" s="5"/>
      <c r="SR468" s="5"/>
      <c r="SS468" s="5"/>
      <c r="ST468" s="5"/>
      <c r="SU468" s="5"/>
      <c r="SV468" s="5"/>
      <c r="SW468" s="5"/>
      <c r="SX468" s="5"/>
      <c r="SY468" s="5"/>
      <c r="SZ468" s="5"/>
      <c r="TA468" s="5"/>
      <c r="TB468" s="5"/>
      <c r="TC468" s="5"/>
      <c r="TD468" s="5"/>
      <c r="TE468" s="5"/>
      <c r="TF468" s="5"/>
      <c r="TG468" s="5"/>
      <c r="TH468" s="5"/>
      <c r="TI468" s="5"/>
      <c r="TJ468" s="5"/>
      <c r="TK468" s="5"/>
      <c r="TL468" s="5"/>
      <c r="TM468" s="5"/>
      <c r="TN468" s="5"/>
      <c r="TO468" s="5"/>
      <c r="TP468" s="5"/>
      <c r="TQ468" s="5"/>
      <c r="TR468" s="5"/>
      <c r="TS468" s="5"/>
      <c r="TT468" s="5"/>
      <c r="TU468" s="5"/>
      <c r="TV468" s="5"/>
      <c r="TW468" s="5"/>
      <c r="TX468" s="5"/>
      <c r="TY468" s="5"/>
      <c r="TZ468" s="5"/>
      <c r="UA468" s="5"/>
      <c r="UB468" s="5"/>
      <c r="UC468" s="5"/>
      <c r="UD468" s="5"/>
      <c r="UE468" s="5"/>
      <c r="UF468" s="5"/>
      <c r="UG468" s="5"/>
      <c r="UH468" s="5"/>
      <c r="UI468" s="5"/>
      <c r="UJ468" s="5"/>
      <c r="UK468" s="5"/>
      <c r="UL468" s="5"/>
      <c r="UM468" s="5"/>
      <c r="UN468" s="5"/>
      <c r="UO468" s="5"/>
      <c r="UP468" s="5"/>
      <c r="UQ468" s="5"/>
      <c r="UR468" s="5"/>
      <c r="US468" s="5"/>
      <c r="UT468" s="5"/>
      <c r="UU468" s="5"/>
      <c r="UV468" s="5"/>
      <c r="UW468" s="5"/>
      <c r="UX468" s="5"/>
      <c r="UY468" s="5"/>
      <c r="UZ468" s="5"/>
      <c r="VA468" s="5"/>
      <c r="VB468" s="5"/>
      <c r="VC468" s="5"/>
      <c r="VD468" s="5"/>
      <c r="VE468" s="5"/>
      <c r="VF468" s="5"/>
      <c r="VG468" s="5"/>
      <c r="VH468" s="5"/>
      <c r="VI468" s="5"/>
      <c r="VJ468" s="5"/>
      <c r="VK468" s="5"/>
      <c r="VL468" s="5"/>
      <c r="VM468" s="5"/>
      <c r="VN468" s="5"/>
      <c r="VO468" s="5"/>
      <c r="VP468" s="5"/>
      <c r="VQ468" s="5"/>
      <c r="VR468" s="5"/>
      <c r="VS468" s="5"/>
      <c r="VT468" s="5"/>
      <c r="VU468" s="5"/>
      <c r="VV468" s="5"/>
      <c r="VW468" s="5"/>
      <c r="VX468" s="5"/>
      <c r="VY468" s="5"/>
      <c r="VZ468" s="5"/>
      <c r="WA468" s="5"/>
      <c r="WB468" s="5"/>
      <c r="WC468" s="5"/>
      <c r="WD468" s="5"/>
      <c r="WE468" s="5"/>
      <c r="WF468" s="5"/>
      <c r="WG468" s="5"/>
      <c r="WH468" s="5"/>
      <c r="WI468" s="5"/>
      <c r="WJ468" s="5"/>
      <c r="WK468" s="5"/>
      <c r="WL468" s="5"/>
      <c r="WM468" s="5"/>
      <c r="WN468" s="5"/>
      <c r="WO468" s="5"/>
      <c r="WP468" s="5"/>
      <c r="WQ468" s="5"/>
      <c r="WR468" s="5"/>
      <c r="WS468" s="5"/>
      <c r="WT468" s="5"/>
      <c r="WU468" s="5"/>
      <c r="WV468" s="5"/>
      <c r="WW468" s="5"/>
      <c r="WX468" s="5"/>
      <c r="WY468" s="5"/>
      <c r="WZ468" s="5"/>
      <c r="XA468" s="5"/>
      <c r="XB468" s="5"/>
      <c r="XC468" s="5"/>
      <c r="XD468" s="5"/>
      <c r="XE468" s="5"/>
      <c r="XF468" s="5"/>
      <c r="XG468" s="5"/>
      <c r="XH468" s="5"/>
      <c r="XI468" s="5"/>
      <c r="XJ468" s="5"/>
      <c r="XK468" s="5"/>
      <c r="XL468" s="5"/>
      <c r="XM468" s="5"/>
      <c r="XN468" s="5"/>
      <c r="XO468" s="5"/>
      <c r="XP468" s="5"/>
      <c r="XQ468" s="5"/>
      <c r="XR468" s="5"/>
      <c r="XS468" s="5"/>
      <c r="XT468" s="5"/>
      <c r="XU468" s="5"/>
      <c r="XV468" s="5"/>
      <c r="XW468" s="5"/>
      <c r="XX468" s="5"/>
      <c r="XY468" s="5"/>
      <c r="XZ468" s="5"/>
      <c r="YA468" s="5"/>
      <c r="YB468" s="5"/>
      <c r="YC468" s="5"/>
      <c r="YD468" s="5"/>
      <c r="YE468" s="5"/>
      <c r="YF468" s="5"/>
      <c r="YG468" s="5"/>
      <c r="YH468" s="5"/>
      <c r="YI468" s="5"/>
      <c r="YJ468" s="5"/>
      <c r="YK468" s="5"/>
      <c r="YL468" s="5"/>
      <c r="YM468" s="5"/>
      <c r="YN468" s="5"/>
      <c r="YO468" s="5"/>
      <c r="YP468" s="5"/>
      <c r="YQ468" s="5"/>
      <c r="YR468" s="5"/>
      <c r="YS468" s="5"/>
      <c r="YT468" s="5"/>
      <c r="YU468" s="5"/>
      <c r="YV468" s="5"/>
      <c r="YW468" s="5"/>
      <c r="YX468" s="5"/>
      <c r="YY468" s="5"/>
      <c r="YZ468" s="5"/>
      <c r="ZA468" s="5"/>
      <c r="ZB468" s="5"/>
      <c r="ZC468" s="5"/>
      <c r="ZD468" s="5"/>
      <c r="ZE468" s="5"/>
      <c r="ZF468" s="5"/>
      <c r="ZG468" s="5"/>
      <c r="ZH468" s="5"/>
      <c r="ZI468" s="5"/>
      <c r="ZJ468" s="5"/>
      <c r="ZK468" s="5"/>
      <c r="ZL468" s="5"/>
      <c r="ZM468" s="5"/>
      <c r="ZN468" s="5"/>
      <c r="ZO468" s="5"/>
      <c r="ZP468" s="5"/>
      <c r="ZQ468" s="5"/>
      <c r="ZR468" s="5"/>
      <c r="ZS468" s="5"/>
      <c r="ZT468" s="5"/>
      <c r="ZU468" s="5"/>
      <c r="ZV468" s="5"/>
      <c r="ZW468" s="5"/>
      <c r="ZX468" s="5"/>
      <c r="ZY468" s="5"/>
      <c r="ZZ468" s="5"/>
      <c r="AAA468" s="5"/>
      <c r="AAB468" s="5"/>
      <c r="AAC468" s="5"/>
      <c r="AAD468" s="5"/>
      <c r="AAE468" s="5"/>
      <c r="AAF468" s="5"/>
      <c r="AAG468" s="5"/>
      <c r="AAH468" s="5"/>
      <c r="AAI468" s="5"/>
      <c r="AAJ468" s="5"/>
      <c r="AAK468" s="5"/>
      <c r="AAL468" s="5"/>
      <c r="AAM468" s="5"/>
      <c r="AAN468" s="5"/>
      <c r="AAO468" s="5"/>
      <c r="AAP468" s="5"/>
      <c r="AAQ468" s="5"/>
      <c r="AAR468" s="5"/>
      <c r="AAS468" s="5"/>
      <c r="AAT468" s="5"/>
      <c r="AAU468" s="5"/>
      <c r="AAV468" s="5"/>
      <c r="AAW468" s="5"/>
      <c r="AAX468" s="5"/>
      <c r="AAY468" s="5"/>
      <c r="AAZ468" s="5"/>
      <c r="ABA468" s="5"/>
      <c r="ABB468" s="5"/>
      <c r="ABC468" s="5"/>
      <c r="ABD468" s="5"/>
      <c r="ABE468" s="5"/>
      <c r="ABF468" s="5"/>
      <c r="ABG468" s="5"/>
      <c r="ABH468" s="5"/>
      <c r="ABI468" s="5"/>
      <c r="ABJ468" s="5"/>
      <c r="ABK468" s="5"/>
      <c r="ABL468" s="5"/>
      <c r="ABM468" s="5"/>
      <c r="ABN468" s="5"/>
      <c r="ABO468" s="5"/>
      <c r="ABP468" s="5"/>
      <c r="ABQ468" s="5"/>
      <c r="ABR468" s="5"/>
      <c r="ABS468" s="5"/>
      <c r="ABT468" s="5"/>
      <c r="ABU468" s="5"/>
      <c r="ABV468" s="5"/>
      <c r="ABW468" s="5"/>
      <c r="ABX468" s="5"/>
      <c r="ABY468" s="5"/>
      <c r="ABZ468" s="5"/>
      <c r="ACA468" s="5"/>
      <c r="ACB468" s="5"/>
      <c r="ACC468" s="5"/>
      <c r="ACD468" s="5"/>
      <c r="ACE468" s="5"/>
      <c r="ACF468" s="5"/>
      <c r="ACG468" s="5"/>
      <c r="ACH468" s="5"/>
      <c r="ACI468" s="5"/>
      <c r="ACJ468" s="5"/>
      <c r="ACK468" s="5"/>
      <c r="ACL468" s="5"/>
      <c r="ACM468" s="5"/>
      <c r="ACN468" s="5"/>
      <c r="ACO468" s="5"/>
      <c r="ACP468" s="5"/>
      <c r="ACQ468" s="5"/>
      <c r="ACR468" s="5"/>
      <c r="ACS468" s="5"/>
      <c r="ACT468" s="5"/>
      <c r="ACU468" s="5"/>
      <c r="ACV468" s="5"/>
      <c r="ACW468" s="5"/>
      <c r="ACX468" s="5"/>
      <c r="ACY468" s="5"/>
      <c r="ACZ468" s="5"/>
      <c r="ADA468" s="5"/>
      <c r="ADB468" s="5"/>
      <c r="ADC468" s="5"/>
      <c r="ADD468" s="5"/>
      <c r="ADE468" s="5"/>
      <c r="ADF468" s="5"/>
      <c r="ADG468" s="5"/>
      <c r="ADH468" s="5"/>
      <c r="ADI468" s="5"/>
      <c r="ADJ468" s="5"/>
      <c r="ADK468" s="5"/>
      <c r="ADL468" s="5"/>
      <c r="ADM468" s="5"/>
      <c r="ADN468" s="5"/>
      <c r="ADO468" s="5"/>
      <c r="ADP468" s="5"/>
      <c r="ADQ468" s="5"/>
      <c r="ADR468" s="5"/>
      <c r="ADS468" s="5"/>
      <c r="ADT468" s="5"/>
      <c r="ADU468" s="5"/>
      <c r="ADV468" s="5"/>
      <c r="ADW468" s="5"/>
      <c r="ADX468" s="5"/>
      <c r="ADY468" s="5"/>
      <c r="ADZ468" s="5"/>
      <c r="AEA468" s="5"/>
      <c r="AEB468" s="5"/>
      <c r="AEC468" s="5"/>
      <c r="AED468" s="5"/>
      <c r="AEE468" s="5"/>
      <c r="AEF468" s="5"/>
      <c r="AEG468" s="5"/>
      <c r="AEH468" s="5"/>
      <c r="AEI468" s="5"/>
      <c r="AEJ468" s="5"/>
      <c r="AEK468" s="5"/>
      <c r="AEL468" s="5"/>
      <c r="AEM468" s="5"/>
      <c r="AEN468" s="5"/>
      <c r="AEO468" s="5"/>
      <c r="AEP468" s="5"/>
      <c r="AEQ468" s="5"/>
      <c r="AER468" s="5"/>
      <c r="AES468" s="5"/>
      <c r="AET468" s="5"/>
      <c r="AEU468" s="5"/>
      <c r="AEV468" s="5"/>
      <c r="AEW468" s="5"/>
      <c r="AEX468" s="5"/>
      <c r="AEY468" s="5"/>
      <c r="AEZ468" s="5"/>
      <c r="AFA468" s="5"/>
      <c r="AFB468" s="5"/>
      <c r="AFC468" s="5"/>
      <c r="AFD468" s="5"/>
      <c r="AFE468" s="5"/>
      <c r="AFF468" s="5"/>
      <c r="AFG468" s="5"/>
      <c r="AFH468" s="5"/>
      <c r="AFI468" s="5"/>
      <c r="AFJ468" s="5"/>
      <c r="AFK468" s="5"/>
      <c r="AFL468" s="5"/>
      <c r="AFM468" s="5"/>
      <c r="AFN468" s="5"/>
      <c r="AFO468" s="5"/>
      <c r="AFP468" s="5"/>
      <c r="AFQ468" s="5"/>
      <c r="AFR468" s="5"/>
      <c r="AFS468" s="5"/>
      <c r="AFT468" s="5"/>
      <c r="AFU468" s="5"/>
      <c r="AFV468" s="5"/>
      <c r="AFW468" s="5"/>
      <c r="AFX468" s="5"/>
      <c r="AFY468" s="5"/>
      <c r="AFZ468" s="5"/>
      <c r="AGA468" s="5"/>
      <c r="AGB468" s="5"/>
      <c r="AGC468" s="5"/>
      <c r="AGD468" s="5"/>
      <c r="AGE468" s="5"/>
      <c r="AGF468" s="5"/>
      <c r="AGG468" s="5"/>
      <c r="AGH468" s="5"/>
      <c r="AGI468" s="5"/>
      <c r="AGJ468" s="5"/>
      <c r="AGK468" s="5"/>
      <c r="AGL468" s="5"/>
      <c r="AGM468" s="5"/>
      <c r="AGN468" s="5"/>
      <c r="AGO468" s="5"/>
      <c r="AGP468" s="5"/>
      <c r="AGQ468" s="5"/>
      <c r="AGR468" s="5"/>
      <c r="AGS468" s="5"/>
      <c r="AGT468" s="5"/>
      <c r="AGU468" s="5"/>
      <c r="AGV468" s="5"/>
      <c r="AGW468" s="5"/>
      <c r="AGX468" s="5"/>
      <c r="AGY468" s="5"/>
      <c r="AGZ468" s="5"/>
      <c r="AHA468" s="5"/>
      <c r="AHB468" s="5"/>
      <c r="AHC468" s="5"/>
      <c r="AHD468" s="5"/>
      <c r="AHE468" s="5"/>
      <c r="AHF468" s="5"/>
      <c r="AHG468" s="5"/>
      <c r="AHH468" s="5"/>
      <c r="AHI468" s="5"/>
      <c r="AHJ468" s="5"/>
      <c r="AHK468" s="5"/>
      <c r="AHL468" s="5"/>
      <c r="AHM468" s="5"/>
      <c r="AHN468" s="5"/>
      <c r="AHO468" s="5"/>
      <c r="AHP468" s="5"/>
      <c r="AHQ468" s="5"/>
      <c r="AHR468" s="5"/>
      <c r="AHS468" s="5"/>
      <c r="AHT468" s="5"/>
      <c r="AHU468" s="5"/>
      <c r="AHV468" s="5"/>
      <c r="AHW468" s="5"/>
      <c r="AHX468" s="5"/>
      <c r="AHY468" s="5"/>
      <c r="AHZ468" s="5"/>
      <c r="AIA468" s="5"/>
      <c r="AIB468" s="5"/>
      <c r="AIC468" s="5"/>
      <c r="AID468" s="5"/>
      <c r="AIE468" s="5"/>
      <c r="AIF468" s="5"/>
      <c r="AIG468" s="5"/>
      <c r="AIH468" s="5"/>
      <c r="AII468" s="5"/>
      <c r="AIJ468" s="5"/>
      <c r="AIK468" s="5"/>
      <c r="AIL468" s="5"/>
      <c r="AIM468" s="5"/>
      <c r="AIN468" s="5"/>
      <c r="AIO468" s="5"/>
      <c r="AIP468" s="5"/>
      <c r="AIQ468" s="5"/>
      <c r="AIR468" s="5"/>
      <c r="AIS468" s="5"/>
      <c r="AIT468" s="5"/>
      <c r="AIU468" s="5"/>
      <c r="AIV468" s="5"/>
      <c r="AIW468" s="5"/>
      <c r="AIX468" s="5"/>
      <c r="AIY468" s="5"/>
      <c r="AIZ468" s="5"/>
      <c r="AJA468" s="5"/>
      <c r="AJB468" s="5"/>
      <c r="AJC468" s="5"/>
      <c r="AJD468" s="5"/>
      <c r="AJE468" s="5"/>
      <c r="AJF468" s="5"/>
      <c r="AJG468" s="5"/>
      <c r="AJH468" s="5"/>
      <c r="AJI468" s="5"/>
      <c r="AJJ468" s="5"/>
      <c r="AJK468" s="5"/>
      <c r="AJL468" s="5"/>
      <c r="AJM468" s="5"/>
      <c r="AJN468" s="5"/>
      <c r="AJO468" s="5"/>
      <c r="AJP468" s="5"/>
      <c r="AJQ468" s="5"/>
      <c r="AJR468" s="5"/>
      <c r="AJS468" s="5"/>
      <c r="AJT468" s="5"/>
      <c r="AJU468" s="5"/>
      <c r="AJV468" s="5"/>
      <c r="AJW468" s="5"/>
      <c r="AJX468" s="5"/>
      <c r="AJY468" s="5"/>
      <c r="AJZ468" s="5"/>
      <c r="AKA468" s="5"/>
      <c r="AKB468" s="5"/>
      <c r="AKC468" s="5"/>
      <c r="AKD468" s="5"/>
      <c r="AKE468" s="5"/>
      <c r="AKF468" s="5"/>
      <c r="AKG468" s="5"/>
      <c r="AKH468" s="5"/>
      <c r="AKI468" s="5"/>
      <c r="AKJ468" s="5"/>
      <c r="AKK468" s="5"/>
      <c r="AKL468" s="5"/>
      <c r="AKM468" s="5"/>
      <c r="AKN468" s="5"/>
      <c r="AKO468" s="5"/>
      <c r="AKP468" s="5"/>
      <c r="AKQ468" s="5"/>
      <c r="AKR468" s="5"/>
      <c r="AKS468" s="5"/>
      <c r="AKT468" s="5"/>
      <c r="AKU468" s="5"/>
      <c r="AKV468" s="5"/>
      <c r="AKW468" s="5"/>
      <c r="AKX468" s="5"/>
      <c r="AKY468" s="5"/>
      <c r="AKZ468" s="5"/>
      <c r="ALA468" s="5"/>
      <c r="ALB468" s="5"/>
      <c r="ALC468" s="5"/>
      <c r="ALD468" s="5"/>
      <c r="ALE468" s="5"/>
      <c r="ALF468" s="5"/>
      <c r="ALG468" s="5"/>
      <c r="ALH468" s="5"/>
      <c r="ALI468" s="5"/>
      <c r="ALJ468" s="5"/>
      <c r="ALK468" s="5"/>
      <c r="ALL468" s="5"/>
      <c r="ALM468" s="5"/>
      <c r="ALN468" s="5"/>
      <c r="ALO468" s="5"/>
      <c r="ALP468" s="5"/>
      <c r="ALQ468" s="5"/>
      <c r="ALR468" s="5"/>
      <c r="ALS468" s="5"/>
      <c r="ALT468" s="5"/>
      <c r="ALU468" s="5"/>
      <c r="ALV468" s="5"/>
      <c r="ALW468" s="5"/>
      <c r="ALX468" s="5"/>
      <c r="ALY468" s="5"/>
      <c r="ALZ468" s="5"/>
      <c r="AMA468" s="5"/>
      <c r="AMB468" s="5"/>
      <c r="AMC468" s="5"/>
      <c r="AMD468" s="5"/>
      <c r="AME468" s="5"/>
      <c r="AMF468" s="5"/>
      <c r="AMG468" s="5"/>
      <c r="AMH468" s="5"/>
      <c r="AMI468" s="5"/>
      <c r="AMJ468" s="5"/>
      <c r="AMK468" s="5"/>
      <c r="AML468" s="5"/>
      <c r="AMM468" s="5"/>
      <c r="AMN468" s="5"/>
      <c r="AMO468" s="5"/>
      <c r="AMP468" s="5"/>
      <c r="AMQ468" s="5"/>
      <c r="AMR468" s="5"/>
      <c r="AMS468" s="5"/>
      <c r="AMT468" s="5"/>
      <c r="AMU468" s="5"/>
      <c r="AMV468" s="5"/>
      <c r="AMW468" s="5"/>
      <c r="AMX468" s="5"/>
      <c r="AMY468" s="5"/>
      <c r="AMZ468" s="5"/>
      <c r="ANA468" s="5"/>
      <c r="ANB468" s="5"/>
      <c r="ANC468" s="5"/>
      <c r="AND468" s="5"/>
      <c r="ANE468" s="5"/>
      <c r="ANF468" s="5"/>
      <c r="ANG468" s="5"/>
      <c r="ANH468" s="5"/>
      <c r="ANI468" s="5"/>
      <c r="ANJ468" s="5"/>
      <c r="ANK468" s="5"/>
      <c r="ANL468" s="5"/>
      <c r="ANM468" s="5"/>
      <c r="ANN468" s="5"/>
      <c r="ANO468" s="5"/>
      <c r="ANP468" s="5"/>
      <c r="ANQ468" s="5"/>
      <c r="ANR468" s="5"/>
      <c r="ANS468" s="5"/>
      <c r="ANT468" s="5"/>
      <c r="ANU468" s="5"/>
      <c r="ANV468" s="5"/>
      <c r="ANW468" s="5"/>
      <c r="ANX468" s="5"/>
      <c r="ANY468" s="5"/>
      <c r="ANZ468" s="5"/>
      <c r="AOA468" s="5"/>
      <c r="AOB468" s="5"/>
      <c r="AOC468" s="5"/>
      <c r="AOD468" s="5"/>
      <c r="AOE468" s="5"/>
      <c r="AOF468" s="5"/>
      <c r="AOG468" s="5"/>
      <c r="AOH468" s="5"/>
      <c r="AOI468" s="5"/>
      <c r="AOJ468" s="5"/>
      <c r="AOK468" s="5"/>
      <c r="AOL468" s="5"/>
      <c r="AOM468" s="5"/>
      <c r="AON468" s="5"/>
      <c r="AOO468" s="5"/>
      <c r="AOP468" s="5"/>
      <c r="AOQ468" s="5"/>
      <c r="AOR468" s="5"/>
      <c r="AOS468" s="5"/>
      <c r="AOT468" s="5"/>
      <c r="AOU468" s="5"/>
      <c r="AOV468" s="5"/>
      <c r="AOW468" s="5"/>
      <c r="AOX468" s="5"/>
      <c r="AOY468" s="5"/>
      <c r="AOZ468" s="5"/>
      <c r="APA468" s="5"/>
      <c r="APB468" s="5"/>
      <c r="APC468" s="5"/>
      <c r="APD468" s="5"/>
      <c r="APE468" s="5"/>
      <c r="APF468" s="5"/>
      <c r="APG468" s="5"/>
      <c r="APH468" s="5"/>
      <c r="API468" s="5"/>
      <c r="APJ468" s="5"/>
      <c r="APK468" s="5"/>
      <c r="APL468" s="5"/>
      <c r="APM468" s="5"/>
      <c r="APN468" s="5"/>
      <c r="APO468" s="5"/>
      <c r="APP468" s="5"/>
      <c r="APQ468" s="5"/>
      <c r="APR468" s="5"/>
      <c r="APS468" s="5"/>
      <c r="APT468" s="5"/>
      <c r="APU468" s="5"/>
      <c r="APV468" s="5"/>
      <c r="APW468" s="5"/>
      <c r="APX468" s="5"/>
      <c r="APY468" s="5"/>
      <c r="APZ468" s="5"/>
      <c r="AQA468" s="5"/>
      <c r="AQB468" s="5"/>
      <c r="AQC468" s="5"/>
      <c r="AQD468" s="5"/>
      <c r="AQE468" s="5"/>
      <c r="AQF468" s="5"/>
      <c r="AQG468" s="5"/>
      <c r="AQH468" s="5"/>
      <c r="AQI468" s="5"/>
      <c r="AQJ468" s="5"/>
      <c r="AQK468" s="5"/>
      <c r="AQL468" s="5"/>
      <c r="AQM468" s="5"/>
      <c r="AQN468" s="5"/>
      <c r="AQO468" s="5"/>
      <c r="AQP468" s="5"/>
      <c r="AQQ468" s="5"/>
      <c r="AQR468" s="5"/>
      <c r="AQS468" s="5"/>
      <c r="AQT468" s="5"/>
      <c r="AQU468" s="5"/>
      <c r="AQV468" s="5"/>
      <c r="AQW468" s="5"/>
      <c r="AQX468" s="5"/>
      <c r="AQY468" s="5"/>
      <c r="AQZ468" s="5"/>
    </row>
    <row r="469" spans="1:1144" s="4" customFormat="1" ht="36" customHeight="1">
      <c r="A469" s="108" t="s">
        <v>19</v>
      </c>
      <c r="B469" s="108" t="s">
        <v>70</v>
      </c>
      <c r="C469" s="108" t="s">
        <v>13</v>
      </c>
      <c r="D469" s="95" t="s">
        <v>44</v>
      </c>
      <c r="E469" s="95" t="s">
        <v>19</v>
      </c>
      <c r="F469" s="95" t="s">
        <v>1455</v>
      </c>
      <c r="G469" s="95" t="s">
        <v>1456</v>
      </c>
      <c r="H469" s="95" t="s">
        <v>1021</v>
      </c>
      <c r="I469" s="114" t="s">
        <v>928</v>
      </c>
      <c r="J469" s="118" t="s">
        <v>468</v>
      </c>
      <c r="K469" s="118" t="s">
        <v>1472</v>
      </c>
      <c r="L469" s="118" t="s">
        <v>1467</v>
      </c>
      <c r="M469" s="118" t="s">
        <v>1468</v>
      </c>
      <c r="N469" s="118" t="s">
        <v>1473</v>
      </c>
      <c r="O469" s="118">
        <v>150</v>
      </c>
      <c r="P469" s="118" t="s">
        <v>1465</v>
      </c>
      <c r="Q469" s="118" t="s">
        <v>1466</v>
      </c>
      <c r="R469" s="119">
        <v>42977</v>
      </c>
      <c r="S469" s="118">
        <v>25000000</v>
      </c>
      <c r="T469" s="118" t="s">
        <v>1147</v>
      </c>
      <c r="U469" s="118" t="s">
        <v>234</v>
      </c>
      <c r="V469" s="118" t="s">
        <v>1401</v>
      </c>
      <c r="W469" s="96"/>
      <c r="X469" s="96"/>
      <c r="Y469" s="96"/>
      <c r="Z469" s="96"/>
      <c r="AA469" s="96"/>
      <c r="AB469" s="96"/>
      <c r="AC469" s="96"/>
      <c r="AD469" s="96"/>
      <c r="AE469" s="96"/>
      <c r="AF469" s="96"/>
      <c r="AG469" s="96"/>
      <c r="AH469" s="96"/>
      <c r="AI469" s="96"/>
      <c r="AJ469" s="96"/>
      <c r="AK469" s="96"/>
      <c r="AL469" s="96"/>
      <c r="AM469" s="96"/>
      <c r="AN469" s="96"/>
      <c r="AO469" s="96"/>
      <c r="AP469" s="96"/>
      <c r="AQ469" s="96"/>
      <c r="AR469" s="96"/>
      <c r="AS469" s="96"/>
      <c r="AT469" s="96"/>
      <c r="AU469" s="96"/>
      <c r="AV469" s="96"/>
      <c r="AW469" s="96"/>
      <c r="AX469" s="96"/>
      <c r="AY469" s="96"/>
      <c r="AZ469" s="96"/>
      <c r="BA469" s="97"/>
      <c r="BB469" s="96"/>
      <c r="BC469" s="96"/>
      <c r="BD469" s="96"/>
      <c r="BE469" s="96"/>
      <c r="BF469" s="96"/>
      <c r="BG469" s="96"/>
      <c r="BH469" s="97"/>
      <c r="BI469" s="97"/>
      <c r="BJ469" s="97"/>
      <c r="BK469" s="97"/>
      <c r="BL469" s="97"/>
      <c r="BM469" s="97"/>
      <c r="BN469" s="97"/>
      <c r="BO469" s="97"/>
      <c r="BP469" s="97"/>
      <c r="BQ469" s="97"/>
      <c r="BR469" s="97"/>
      <c r="BS469" s="97"/>
      <c r="BT469" s="97"/>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c r="GQ469" s="5"/>
      <c r="GR469" s="5"/>
      <c r="GS469" s="5"/>
      <c r="GT469" s="5"/>
      <c r="GU469" s="5"/>
      <c r="GV469" s="5"/>
      <c r="GW469" s="5"/>
      <c r="GX469" s="5"/>
      <c r="GY469" s="5"/>
      <c r="GZ469" s="5"/>
      <c r="HA469" s="5"/>
      <c r="HB469" s="5"/>
      <c r="HC469" s="5"/>
      <c r="HD469" s="5"/>
      <c r="HE469" s="5"/>
      <c r="HF469" s="5"/>
      <c r="HG469" s="5"/>
      <c r="HH469" s="5"/>
      <c r="HI469" s="5"/>
      <c r="HJ469" s="5"/>
      <c r="HK469" s="5"/>
      <c r="HL469" s="5"/>
      <c r="HM469" s="5"/>
      <c r="HN469" s="5"/>
      <c r="HO469" s="5"/>
      <c r="HP469" s="5"/>
      <c r="HQ469" s="5"/>
      <c r="HR469" s="5"/>
      <c r="HS469" s="5"/>
      <c r="HT469" s="5"/>
      <c r="HU469" s="5"/>
      <c r="HV469" s="5"/>
      <c r="HW469" s="5"/>
      <c r="HX469" s="5"/>
      <c r="HY469" s="5"/>
      <c r="HZ469" s="5"/>
      <c r="IA469" s="5"/>
      <c r="IB469" s="5"/>
      <c r="IC469" s="5"/>
      <c r="ID469" s="5"/>
      <c r="IE469" s="5"/>
      <c r="IF469" s="5"/>
      <c r="IG469" s="5"/>
      <c r="IH469" s="5"/>
      <c r="II469" s="5"/>
      <c r="IJ469" s="5"/>
      <c r="IK469" s="5"/>
      <c r="IL469" s="5"/>
      <c r="IM469" s="5"/>
      <c r="IN469" s="5"/>
      <c r="IO469" s="5"/>
      <c r="IP469" s="5"/>
      <c r="IQ469" s="5"/>
      <c r="IR469" s="5"/>
      <c r="IS469" s="5"/>
      <c r="IT469" s="5"/>
      <c r="IU469" s="5"/>
      <c r="IV469" s="5"/>
      <c r="IW469" s="5"/>
      <c r="IX469" s="5"/>
      <c r="IY469" s="5"/>
      <c r="IZ469" s="5"/>
      <c r="JA469" s="5"/>
      <c r="JB469" s="5"/>
      <c r="JC469" s="5"/>
      <c r="JD469" s="5"/>
      <c r="JE469" s="5"/>
      <c r="JF469" s="5"/>
      <c r="JG469" s="5"/>
      <c r="JH469" s="5"/>
      <c r="JI469" s="5"/>
      <c r="JJ469" s="5"/>
      <c r="JK469" s="5"/>
      <c r="JL469" s="5"/>
      <c r="JM469" s="5"/>
      <c r="JN469" s="5"/>
      <c r="JO469" s="5"/>
      <c r="JP469" s="5"/>
      <c r="JQ469" s="5"/>
      <c r="JR469" s="5"/>
      <c r="JS469" s="5"/>
      <c r="JT469" s="5"/>
      <c r="JU469" s="5"/>
      <c r="JV469" s="5"/>
      <c r="JW469" s="5"/>
      <c r="JX469" s="5"/>
      <c r="JY469" s="5"/>
      <c r="JZ469" s="5"/>
      <c r="KA469" s="5"/>
      <c r="KB469" s="5"/>
      <c r="KC469" s="5"/>
      <c r="KD469" s="5"/>
      <c r="KE469" s="5"/>
      <c r="KF469" s="5"/>
      <c r="KG469" s="5"/>
      <c r="KH469" s="5"/>
      <c r="KI469" s="5"/>
      <c r="KJ469" s="5"/>
      <c r="KK469" s="5"/>
      <c r="KL469" s="5"/>
      <c r="KM469" s="5"/>
      <c r="KN469" s="5"/>
      <c r="KO469" s="5"/>
      <c r="KP469" s="5"/>
      <c r="KQ469" s="5"/>
      <c r="KR469" s="5"/>
      <c r="KS469" s="5"/>
      <c r="KT469" s="5"/>
      <c r="KU469" s="5"/>
      <c r="KV469" s="5"/>
      <c r="KW469" s="5"/>
      <c r="KX469" s="5"/>
      <c r="KY469" s="5"/>
      <c r="KZ469" s="5"/>
      <c r="LA469" s="5"/>
      <c r="LB469" s="5"/>
      <c r="LC469" s="5"/>
      <c r="LD469" s="5"/>
      <c r="LE469" s="5"/>
      <c r="LF469" s="5"/>
      <c r="LG469" s="5"/>
      <c r="LH469" s="5"/>
      <c r="LI469" s="5"/>
      <c r="LJ469" s="5"/>
      <c r="LK469" s="5"/>
      <c r="LL469" s="5"/>
      <c r="LM469" s="5"/>
      <c r="LN469" s="5"/>
      <c r="LO469" s="5"/>
      <c r="LP469" s="5"/>
      <c r="LQ469" s="5"/>
      <c r="LR469" s="5"/>
      <c r="LS469" s="5"/>
      <c r="LT469" s="5"/>
      <c r="LU469" s="5"/>
      <c r="LV469" s="5"/>
      <c r="LW469" s="5"/>
      <c r="LX469" s="5"/>
      <c r="LY469" s="5"/>
      <c r="LZ469" s="5"/>
      <c r="MA469" s="5"/>
      <c r="MB469" s="5"/>
      <c r="MC469" s="5"/>
      <c r="MD469" s="5"/>
      <c r="ME469" s="5"/>
      <c r="MF469" s="5"/>
      <c r="MG469" s="5"/>
      <c r="MH469" s="5"/>
      <c r="MI469" s="5"/>
      <c r="MJ469" s="5"/>
      <c r="MK469" s="5"/>
      <c r="ML469" s="5"/>
      <c r="MM469" s="5"/>
      <c r="MN469" s="5"/>
      <c r="MO469" s="5"/>
      <c r="MP469" s="5"/>
      <c r="MQ469" s="5"/>
      <c r="MR469" s="5"/>
      <c r="MS469" s="5"/>
      <c r="MT469" s="5"/>
      <c r="MU469" s="5"/>
      <c r="MV469" s="5"/>
      <c r="MW469" s="5"/>
      <c r="MX469" s="5"/>
      <c r="MY469" s="5"/>
      <c r="MZ469" s="5"/>
      <c r="NA469" s="5"/>
      <c r="NB469" s="5"/>
      <c r="NC469" s="5"/>
      <c r="ND469" s="5"/>
      <c r="NE469" s="5"/>
      <c r="NF469" s="5"/>
      <c r="NG469" s="5"/>
      <c r="NH469" s="5"/>
      <c r="NI469" s="5"/>
      <c r="NJ469" s="5"/>
      <c r="NK469" s="5"/>
      <c r="NL469" s="5"/>
      <c r="NM469" s="5"/>
      <c r="NN469" s="5"/>
      <c r="NO469" s="5"/>
      <c r="NP469" s="5"/>
      <c r="NQ469" s="5"/>
      <c r="NR469" s="5"/>
      <c r="NS469" s="5"/>
      <c r="NT469" s="5"/>
      <c r="NU469" s="5"/>
      <c r="NV469" s="5"/>
      <c r="NW469" s="5"/>
      <c r="NX469" s="5"/>
      <c r="NY469" s="5"/>
      <c r="NZ469" s="5"/>
      <c r="OA469" s="5"/>
      <c r="OB469" s="5"/>
      <c r="OC469" s="5"/>
      <c r="OD469" s="5"/>
      <c r="OE469" s="5"/>
      <c r="OF469" s="5"/>
      <c r="OG469" s="5"/>
      <c r="OH469" s="5"/>
      <c r="OI469" s="5"/>
      <c r="OJ469" s="5"/>
      <c r="OK469" s="5"/>
      <c r="OL469" s="5"/>
      <c r="OM469" s="5"/>
      <c r="ON469" s="5"/>
      <c r="OO469" s="5"/>
      <c r="OP469" s="5"/>
      <c r="OQ469" s="5"/>
      <c r="OR469" s="5"/>
      <c r="OS469" s="5"/>
      <c r="OT469" s="5"/>
      <c r="OU469" s="5"/>
      <c r="OV469" s="5"/>
      <c r="OW469" s="5"/>
      <c r="OX469" s="5"/>
      <c r="OY469" s="5"/>
      <c r="OZ469" s="5"/>
      <c r="PA469" s="5"/>
      <c r="PB469" s="5"/>
      <c r="PC469" s="5"/>
      <c r="PD469" s="5"/>
      <c r="PE469" s="5"/>
      <c r="PF469" s="5"/>
      <c r="PG469" s="5"/>
      <c r="PH469" s="5"/>
      <c r="PI469" s="5"/>
      <c r="PJ469" s="5"/>
      <c r="PK469" s="5"/>
      <c r="PL469" s="5"/>
      <c r="PM469" s="5"/>
      <c r="PN469" s="5"/>
      <c r="PO469" s="5"/>
      <c r="PP469" s="5"/>
      <c r="PQ469" s="5"/>
      <c r="PR469" s="5"/>
      <c r="PS469" s="5"/>
      <c r="PT469" s="5"/>
      <c r="PU469" s="5"/>
      <c r="PV469" s="5"/>
      <c r="PW469" s="5"/>
      <c r="PX469" s="5"/>
      <c r="PY469" s="5"/>
      <c r="PZ469" s="5"/>
      <c r="QA469" s="5"/>
      <c r="QB469" s="5"/>
      <c r="QC469" s="5"/>
      <c r="QD469" s="5"/>
      <c r="QE469" s="5"/>
      <c r="QF469" s="5"/>
      <c r="QG469" s="5"/>
      <c r="QH469" s="5"/>
      <c r="QI469" s="5"/>
      <c r="QJ469" s="5"/>
      <c r="QK469" s="5"/>
      <c r="QL469" s="5"/>
      <c r="QM469" s="5"/>
      <c r="QN469" s="5"/>
      <c r="QO469" s="5"/>
      <c r="QP469" s="5"/>
      <c r="QQ469" s="5"/>
      <c r="QR469" s="5"/>
      <c r="QS469" s="5"/>
      <c r="QT469" s="5"/>
      <c r="QU469" s="5"/>
      <c r="QV469" s="5"/>
      <c r="QW469" s="5"/>
      <c r="QX469" s="5"/>
      <c r="QY469" s="5"/>
      <c r="QZ469" s="5"/>
      <c r="RA469" s="5"/>
      <c r="RB469" s="5"/>
      <c r="RC469" s="5"/>
      <c r="RD469" s="5"/>
      <c r="RE469" s="5"/>
      <c r="RF469" s="5"/>
      <c r="RG469" s="5"/>
      <c r="RH469" s="5"/>
      <c r="RI469" s="5"/>
      <c r="RJ469" s="5"/>
      <c r="RK469" s="5"/>
      <c r="RL469" s="5"/>
      <c r="RM469" s="5"/>
      <c r="RN469" s="5"/>
      <c r="RO469" s="5"/>
      <c r="RP469" s="5"/>
      <c r="RQ469" s="5"/>
      <c r="RR469" s="5"/>
      <c r="RS469" s="5"/>
      <c r="RT469" s="5"/>
      <c r="RU469" s="5"/>
      <c r="RV469" s="5"/>
      <c r="RW469" s="5"/>
      <c r="RX469" s="5"/>
      <c r="RY469" s="5"/>
      <c r="RZ469" s="5"/>
      <c r="SA469" s="5"/>
      <c r="SB469" s="5"/>
      <c r="SC469" s="5"/>
      <c r="SD469" s="5"/>
      <c r="SE469" s="5"/>
      <c r="SF469" s="5"/>
      <c r="SG469" s="5"/>
      <c r="SH469" s="5"/>
      <c r="SI469" s="5"/>
      <c r="SJ469" s="5"/>
      <c r="SK469" s="5"/>
      <c r="SL469" s="5"/>
      <c r="SM469" s="5"/>
      <c r="SN469" s="5"/>
      <c r="SO469" s="5"/>
      <c r="SP469" s="5"/>
      <c r="SQ469" s="5"/>
      <c r="SR469" s="5"/>
      <c r="SS469" s="5"/>
      <c r="ST469" s="5"/>
      <c r="SU469" s="5"/>
      <c r="SV469" s="5"/>
      <c r="SW469" s="5"/>
      <c r="SX469" s="5"/>
      <c r="SY469" s="5"/>
      <c r="SZ469" s="5"/>
      <c r="TA469" s="5"/>
      <c r="TB469" s="5"/>
      <c r="TC469" s="5"/>
      <c r="TD469" s="5"/>
      <c r="TE469" s="5"/>
      <c r="TF469" s="5"/>
      <c r="TG469" s="5"/>
      <c r="TH469" s="5"/>
      <c r="TI469" s="5"/>
      <c r="TJ469" s="5"/>
      <c r="TK469" s="5"/>
      <c r="TL469" s="5"/>
      <c r="TM469" s="5"/>
      <c r="TN469" s="5"/>
      <c r="TO469" s="5"/>
      <c r="TP469" s="5"/>
      <c r="TQ469" s="5"/>
      <c r="TR469" s="5"/>
      <c r="TS469" s="5"/>
      <c r="TT469" s="5"/>
      <c r="TU469" s="5"/>
      <c r="TV469" s="5"/>
      <c r="TW469" s="5"/>
      <c r="TX469" s="5"/>
      <c r="TY469" s="5"/>
      <c r="TZ469" s="5"/>
      <c r="UA469" s="5"/>
      <c r="UB469" s="5"/>
      <c r="UC469" s="5"/>
      <c r="UD469" s="5"/>
      <c r="UE469" s="5"/>
      <c r="UF469" s="5"/>
      <c r="UG469" s="5"/>
      <c r="UH469" s="5"/>
      <c r="UI469" s="5"/>
      <c r="UJ469" s="5"/>
      <c r="UK469" s="5"/>
      <c r="UL469" s="5"/>
      <c r="UM469" s="5"/>
      <c r="UN469" s="5"/>
      <c r="UO469" s="5"/>
      <c r="UP469" s="5"/>
      <c r="UQ469" s="5"/>
      <c r="UR469" s="5"/>
      <c r="US469" s="5"/>
      <c r="UT469" s="5"/>
      <c r="UU469" s="5"/>
      <c r="UV469" s="5"/>
      <c r="UW469" s="5"/>
      <c r="UX469" s="5"/>
      <c r="UY469" s="5"/>
      <c r="UZ469" s="5"/>
      <c r="VA469" s="5"/>
      <c r="VB469" s="5"/>
      <c r="VC469" s="5"/>
      <c r="VD469" s="5"/>
      <c r="VE469" s="5"/>
      <c r="VF469" s="5"/>
      <c r="VG469" s="5"/>
      <c r="VH469" s="5"/>
      <c r="VI469" s="5"/>
      <c r="VJ469" s="5"/>
      <c r="VK469" s="5"/>
      <c r="VL469" s="5"/>
      <c r="VM469" s="5"/>
      <c r="VN469" s="5"/>
      <c r="VO469" s="5"/>
      <c r="VP469" s="5"/>
      <c r="VQ469" s="5"/>
      <c r="VR469" s="5"/>
      <c r="VS469" s="5"/>
      <c r="VT469" s="5"/>
      <c r="VU469" s="5"/>
      <c r="VV469" s="5"/>
      <c r="VW469" s="5"/>
      <c r="VX469" s="5"/>
      <c r="VY469" s="5"/>
      <c r="VZ469" s="5"/>
      <c r="WA469" s="5"/>
      <c r="WB469" s="5"/>
      <c r="WC469" s="5"/>
      <c r="WD469" s="5"/>
      <c r="WE469" s="5"/>
      <c r="WF469" s="5"/>
      <c r="WG469" s="5"/>
      <c r="WH469" s="5"/>
      <c r="WI469" s="5"/>
      <c r="WJ469" s="5"/>
      <c r="WK469" s="5"/>
      <c r="WL469" s="5"/>
      <c r="WM469" s="5"/>
      <c r="WN469" s="5"/>
      <c r="WO469" s="5"/>
      <c r="WP469" s="5"/>
      <c r="WQ469" s="5"/>
      <c r="WR469" s="5"/>
      <c r="WS469" s="5"/>
      <c r="WT469" s="5"/>
      <c r="WU469" s="5"/>
      <c r="WV469" s="5"/>
      <c r="WW469" s="5"/>
      <c r="WX469" s="5"/>
      <c r="WY469" s="5"/>
      <c r="WZ469" s="5"/>
      <c r="XA469" s="5"/>
      <c r="XB469" s="5"/>
      <c r="XC469" s="5"/>
      <c r="XD469" s="5"/>
      <c r="XE469" s="5"/>
      <c r="XF469" s="5"/>
      <c r="XG469" s="5"/>
      <c r="XH469" s="5"/>
      <c r="XI469" s="5"/>
      <c r="XJ469" s="5"/>
      <c r="XK469" s="5"/>
      <c r="XL469" s="5"/>
      <c r="XM469" s="5"/>
      <c r="XN469" s="5"/>
      <c r="XO469" s="5"/>
      <c r="XP469" s="5"/>
      <c r="XQ469" s="5"/>
      <c r="XR469" s="5"/>
      <c r="XS469" s="5"/>
      <c r="XT469" s="5"/>
      <c r="XU469" s="5"/>
      <c r="XV469" s="5"/>
      <c r="XW469" s="5"/>
      <c r="XX469" s="5"/>
      <c r="XY469" s="5"/>
      <c r="XZ469" s="5"/>
      <c r="YA469" s="5"/>
      <c r="YB469" s="5"/>
      <c r="YC469" s="5"/>
      <c r="YD469" s="5"/>
      <c r="YE469" s="5"/>
      <c r="YF469" s="5"/>
      <c r="YG469" s="5"/>
      <c r="YH469" s="5"/>
      <c r="YI469" s="5"/>
      <c r="YJ469" s="5"/>
      <c r="YK469" s="5"/>
      <c r="YL469" s="5"/>
      <c r="YM469" s="5"/>
      <c r="YN469" s="5"/>
      <c r="YO469" s="5"/>
      <c r="YP469" s="5"/>
      <c r="YQ469" s="5"/>
      <c r="YR469" s="5"/>
      <c r="YS469" s="5"/>
      <c r="YT469" s="5"/>
      <c r="YU469" s="5"/>
      <c r="YV469" s="5"/>
      <c r="YW469" s="5"/>
      <c r="YX469" s="5"/>
      <c r="YY469" s="5"/>
      <c r="YZ469" s="5"/>
      <c r="ZA469" s="5"/>
      <c r="ZB469" s="5"/>
      <c r="ZC469" s="5"/>
      <c r="ZD469" s="5"/>
      <c r="ZE469" s="5"/>
      <c r="ZF469" s="5"/>
      <c r="ZG469" s="5"/>
      <c r="ZH469" s="5"/>
      <c r="ZI469" s="5"/>
      <c r="ZJ469" s="5"/>
      <c r="ZK469" s="5"/>
      <c r="ZL469" s="5"/>
      <c r="ZM469" s="5"/>
      <c r="ZN469" s="5"/>
      <c r="ZO469" s="5"/>
      <c r="ZP469" s="5"/>
      <c r="ZQ469" s="5"/>
      <c r="ZR469" s="5"/>
      <c r="ZS469" s="5"/>
      <c r="ZT469" s="5"/>
      <c r="ZU469" s="5"/>
      <c r="ZV469" s="5"/>
      <c r="ZW469" s="5"/>
      <c r="ZX469" s="5"/>
      <c r="ZY469" s="5"/>
      <c r="ZZ469" s="5"/>
      <c r="AAA469" s="5"/>
      <c r="AAB469" s="5"/>
      <c r="AAC469" s="5"/>
      <c r="AAD469" s="5"/>
      <c r="AAE469" s="5"/>
      <c r="AAF469" s="5"/>
      <c r="AAG469" s="5"/>
      <c r="AAH469" s="5"/>
      <c r="AAI469" s="5"/>
      <c r="AAJ469" s="5"/>
      <c r="AAK469" s="5"/>
      <c r="AAL469" s="5"/>
      <c r="AAM469" s="5"/>
      <c r="AAN469" s="5"/>
      <c r="AAO469" s="5"/>
      <c r="AAP469" s="5"/>
      <c r="AAQ469" s="5"/>
      <c r="AAR469" s="5"/>
      <c r="AAS469" s="5"/>
      <c r="AAT469" s="5"/>
      <c r="AAU469" s="5"/>
      <c r="AAV469" s="5"/>
      <c r="AAW469" s="5"/>
      <c r="AAX469" s="5"/>
      <c r="AAY469" s="5"/>
      <c r="AAZ469" s="5"/>
      <c r="ABA469" s="5"/>
      <c r="ABB469" s="5"/>
      <c r="ABC469" s="5"/>
      <c r="ABD469" s="5"/>
      <c r="ABE469" s="5"/>
      <c r="ABF469" s="5"/>
      <c r="ABG469" s="5"/>
      <c r="ABH469" s="5"/>
      <c r="ABI469" s="5"/>
      <c r="ABJ469" s="5"/>
      <c r="ABK469" s="5"/>
      <c r="ABL469" s="5"/>
      <c r="ABM469" s="5"/>
      <c r="ABN469" s="5"/>
      <c r="ABO469" s="5"/>
      <c r="ABP469" s="5"/>
      <c r="ABQ469" s="5"/>
      <c r="ABR469" s="5"/>
      <c r="ABS469" s="5"/>
      <c r="ABT469" s="5"/>
      <c r="ABU469" s="5"/>
      <c r="ABV469" s="5"/>
      <c r="ABW469" s="5"/>
      <c r="ABX469" s="5"/>
      <c r="ABY469" s="5"/>
      <c r="ABZ469" s="5"/>
      <c r="ACA469" s="5"/>
      <c r="ACB469" s="5"/>
      <c r="ACC469" s="5"/>
      <c r="ACD469" s="5"/>
      <c r="ACE469" s="5"/>
      <c r="ACF469" s="5"/>
      <c r="ACG469" s="5"/>
      <c r="ACH469" s="5"/>
      <c r="ACI469" s="5"/>
      <c r="ACJ469" s="5"/>
      <c r="ACK469" s="5"/>
      <c r="ACL469" s="5"/>
      <c r="ACM469" s="5"/>
      <c r="ACN469" s="5"/>
      <c r="ACO469" s="5"/>
      <c r="ACP469" s="5"/>
      <c r="ACQ469" s="5"/>
      <c r="ACR469" s="5"/>
      <c r="ACS469" s="5"/>
      <c r="ACT469" s="5"/>
      <c r="ACU469" s="5"/>
      <c r="ACV469" s="5"/>
      <c r="ACW469" s="5"/>
      <c r="ACX469" s="5"/>
      <c r="ACY469" s="5"/>
      <c r="ACZ469" s="5"/>
      <c r="ADA469" s="5"/>
      <c r="ADB469" s="5"/>
      <c r="ADC469" s="5"/>
      <c r="ADD469" s="5"/>
      <c r="ADE469" s="5"/>
      <c r="ADF469" s="5"/>
      <c r="ADG469" s="5"/>
      <c r="ADH469" s="5"/>
      <c r="ADI469" s="5"/>
      <c r="ADJ469" s="5"/>
      <c r="ADK469" s="5"/>
      <c r="ADL469" s="5"/>
      <c r="ADM469" s="5"/>
      <c r="ADN469" s="5"/>
      <c r="ADO469" s="5"/>
      <c r="ADP469" s="5"/>
      <c r="ADQ469" s="5"/>
      <c r="ADR469" s="5"/>
      <c r="ADS469" s="5"/>
      <c r="ADT469" s="5"/>
      <c r="ADU469" s="5"/>
      <c r="ADV469" s="5"/>
      <c r="ADW469" s="5"/>
      <c r="ADX469" s="5"/>
      <c r="ADY469" s="5"/>
      <c r="ADZ469" s="5"/>
      <c r="AEA469" s="5"/>
      <c r="AEB469" s="5"/>
      <c r="AEC469" s="5"/>
      <c r="AED469" s="5"/>
      <c r="AEE469" s="5"/>
      <c r="AEF469" s="5"/>
      <c r="AEG469" s="5"/>
      <c r="AEH469" s="5"/>
      <c r="AEI469" s="5"/>
      <c r="AEJ469" s="5"/>
      <c r="AEK469" s="5"/>
      <c r="AEL469" s="5"/>
      <c r="AEM469" s="5"/>
      <c r="AEN469" s="5"/>
      <c r="AEO469" s="5"/>
      <c r="AEP469" s="5"/>
      <c r="AEQ469" s="5"/>
      <c r="AER469" s="5"/>
      <c r="AES469" s="5"/>
      <c r="AET469" s="5"/>
      <c r="AEU469" s="5"/>
      <c r="AEV469" s="5"/>
      <c r="AEW469" s="5"/>
      <c r="AEX469" s="5"/>
      <c r="AEY469" s="5"/>
      <c r="AEZ469" s="5"/>
      <c r="AFA469" s="5"/>
      <c r="AFB469" s="5"/>
      <c r="AFC469" s="5"/>
      <c r="AFD469" s="5"/>
      <c r="AFE469" s="5"/>
      <c r="AFF469" s="5"/>
      <c r="AFG469" s="5"/>
      <c r="AFH469" s="5"/>
      <c r="AFI469" s="5"/>
      <c r="AFJ469" s="5"/>
      <c r="AFK469" s="5"/>
      <c r="AFL469" s="5"/>
      <c r="AFM469" s="5"/>
      <c r="AFN469" s="5"/>
      <c r="AFO469" s="5"/>
      <c r="AFP469" s="5"/>
      <c r="AFQ469" s="5"/>
      <c r="AFR469" s="5"/>
      <c r="AFS469" s="5"/>
      <c r="AFT469" s="5"/>
      <c r="AFU469" s="5"/>
      <c r="AFV469" s="5"/>
      <c r="AFW469" s="5"/>
      <c r="AFX469" s="5"/>
      <c r="AFY469" s="5"/>
      <c r="AFZ469" s="5"/>
      <c r="AGA469" s="5"/>
      <c r="AGB469" s="5"/>
      <c r="AGC469" s="5"/>
      <c r="AGD469" s="5"/>
      <c r="AGE469" s="5"/>
      <c r="AGF469" s="5"/>
      <c r="AGG469" s="5"/>
      <c r="AGH469" s="5"/>
      <c r="AGI469" s="5"/>
      <c r="AGJ469" s="5"/>
      <c r="AGK469" s="5"/>
      <c r="AGL469" s="5"/>
      <c r="AGM469" s="5"/>
      <c r="AGN469" s="5"/>
      <c r="AGO469" s="5"/>
      <c r="AGP469" s="5"/>
      <c r="AGQ469" s="5"/>
      <c r="AGR469" s="5"/>
      <c r="AGS469" s="5"/>
      <c r="AGT469" s="5"/>
      <c r="AGU469" s="5"/>
      <c r="AGV469" s="5"/>
      <c r="AGW469" s="5"/>
      <c r="AGX469" s="5"/>
      <c r="AGY469" s="5"/>
      <c r="AGZ469" s="5"/>
      <c r="AHA469" s="5"/>
      <c r="AHB469" s="5"/>
      <c r="AHC469" s="5"/>
      <c r="AHD469" s="5"/>
      <c r="AHE469" s="5"/>
      <c r="AHF469" s="5"/>
      <c r="AHG469" s="5"/>
      <c r="AHH469" s="5"/>
      <c r="AHI469" s="5"/>
      <c r="AHJ469" s="5"/>
      <c r="AHK469" s="5"/>
      <c r="AHL469" s="5"/>
      <c r="AHM469" s="5"/>
      <c r="AHN469" s="5"/>
      <c r="AHO469" s="5"/>
      <c r="AHP469" s="5"/>
      <c r="AHQ469" s="5"/>
      <c r="AHR469" s="5"/>
      <c r="AHS469" s="5"/>
      <c r="AHT469" s="5"/>
      <c r="AHU469" s="5"/>
      <c r="AHV469" s="5"/>
      <c r="AHW469" s="5"/>
      <c r="AHX469" s="5"/>
      <c r="AHY469" s="5"/>
      <c r="AHZ469" s="5"/>
      <c r="AIA469" s="5"/>
      <c r="AIB469" s="5"/>
      <c r="AIC469" s="5"/>
      <c r="AID469" s="5"/>
      <c r="AIE469" s="5"/>
      <c r="AIF469" s="5"/>
      <c r="AIG469" s="5"/>
      <c r="AIH469" s="5"/>
      <c r="AII469" s="5"/>
      <c r="AIJ469" s="5"/>
      <c r="AIK469" s="5"/>
      <c r="AIL469" s="5"/>
      <c r="AIM469" s="5"/>
      <c r="AIN469" s="5"/>
      <c r="AIO469" s="5"/>
      <c r="AIP469" s="5"/>
      <c r="AIQ469" s="5"/>
      <c r="AIR469" s="5"/>
      <c r="AIS469" s="5"/>
      <c r="AIT469" s="5"/>
      <c r="AIU469" s="5"/>
      <c r="AIV469" s="5"/>
      <c r="AIW469" s="5"/>
      <c r="AIX469" s="5"/>
      <c r="AIY469" s="5"/>
      <c r="AIZ469" s="5"/>
      <c r="AJA469" s="5"/>
      <c r="AJB469" s="5"/>
      <c r="AJC469" s="5"/>
      <c r="AJD469" s="5"/>
      <c r="AJE469" s="5"/>
      <c r="AJF469" s="5"/>
      <c r="AJG469" s="5"/>
      <c r="AJH469" s="5"/>
      <c r="AJI469" s="5"/>
      <c r="AJJ469" s="5"/>
      <c r="AJK469" s="5"/>
      <c r="AJL469" s="5"/>
      <c r="AJM469" s="5"/>
      <c r="AJN469" s="5"/>
      <c r="AJO469" s="5"/>
      <c r="AJP469" s="5"/>
      <c r="AJQ469" s="5"/>
      <c r="AJR469" s="5"/>
      <c r="AJS469" s="5"/>
      <c r="AJT469" s="5"/>
      <c r="AJU469" s="5"/>
      <c r="AJV469" s="5"/>
      <c r="AJW469" s="5"/>
      <c r="AJX469" s="5"/>
      <c r="AJY469" s="5"/>
      <c r="AJZ469" s="5"/>
      <c r="AKA469" s="5"/>
      <c r="AKB469" s="5"/>
      <c r="AKC469" s="5"/>
      <c r="AKD469" s="5"/>
      <c r="AKE469" s="5"/>
      <c r="AKF469" s="5"/>
      <c r="AKG469" s="5"/>
      <c r="AKH469" s="5"/>
      <c r="AKI469" s="5"/>
      <c r="AKJ469" s="5"/>
      <c r="AKK469" s="5"/>
      <c r="AKL469" s="5"/>
      <c r="AKM469" s="5"/>
      <c r="AKN469" s="5"/>
      <c r="AKO469" s="5"/>
      <c r="AKP469" s="5"/>
      <c r="AKQ469" s="5"/>
      <c r="AKR469" s="5"/>
      <c r="AKS469" s="5"/>
      <c r="AKT469" s="5"/>
      <c r="AKU469" s="5"/>
      <c r="AKV469" s="5"/>
      <c r="AKW469" s="5"/>
      <c r="AKX469" s="5"/>
      <c r="AKY469" s="5"/>
      <c r="AKZ469" s="5"/>
      <c r="ALA469" s="5"/>
      <c r="ALB469" s="5"/>
      <c r="ALC469" s="5"/>
      <c r="ALD469" s="5"/>
      <c r="ALE469" s="5"/>
      <c r="ALF469" s="5"/>
      <c r="ALG469" s="5"/>
      <c r="ALH469" s="5"/>
      <c r="ALI469" s="5"/>
      <c r="ALJ469" s="5"/>
      <c r="ALK469" s="5"/>
      <c r="ALL469" s="5"/>
      <c r="ALM469" s="5"/>
      <c r="ALN469" s="5"/>
      <c r="ALO469" s="5"/>
      <c r="ALP469" s="5"/>
      <c r="ALQ469" s="5"/>
      <c r="ALR469" s="5"/>
      <c r="ALS469" s="5"/>
      <c r="ALT469" s="5"/>
      <c r="ALU469" s="5"/>
      <c r="ALV469" s="5"/>
      <c r="ALW469" s="5"/>
      <c r="ALX469" s="5"/>
      <c r="ALY469" s="5"/>
      <c r="ALZ469" s="5"/>
      <c r="AMA469" s="5"/>
      <c r="AMB469" s="5"/>
      <c r="AMC469" s="5"/>
      <c r="AMD469" s="5"/>
      <c r="AME469" s="5"/>
      <c r="AMF469" s="5"/>
      <c r="AMG469" s="5"/>
      <c r="AMH469" s="5"/>
      <c r="AMI469" s="5"/>
      <c r="AMJ469" s="5"/>
      <c r="AMK469" s="5"/>
      <c r="AML469" s="5"/>
      <c r="AMM469" s="5"/>
      <c r="AMN469" s="5"/>
      <c r="AMO469" s="5"/>
      <c r="AMP469" s="5"/>
      <c r="AMQ469" s="5"/>
      <c r="AMR469" s="5"/>
      <c r="AMS469" s="5"/>
      <c r="AMT469" s="5"/>
      <c r="AMU469" s="5"/>
      <c r="AMV469" s="5"/>
      <c r="AMW469" s="5"/>
      <c r="AMX469" s="5"/>
      <c r="AMY469" s="5"/>
      <c r="AMZ469" s="5"/>
      <c r="ANA469" s="5"/>
      <c r="ANB469" s="5"/>
      <c r="ANC469" s="5"/>
      <c r="AND469" s="5"/>
      <c r="ANE469" s="5"/>
      <c r="ANF469" s="5"/>
      <c r="ANG469" s="5"/>
      <c r="ANH469" s="5"/>
      <c r="ANI469" s="5"/>
      <c r="ANJ469" s="5"/>
      <c r="ANK469" s="5"/>
      <c r="ANL469" s="5"/>
      <c r="ANM469" s="5"/>
      <c r="ANN469" s="5"/>
      <c r="ANO469" s="5"/>
      <c r="ANP469" s="5"/>
      <c r="ANQ469" s="5"/>
      <c r="ANR469" s="5"/>
      <c r="ANS469" s="5"/>
      <c r="ANT469" s="5"/>
      <c r="ANU469" s="5"/>
      <c r="ANV469" s="5"/>
      <c r="ANW469" s="5"/>
      <c r="ANX469" s="5"/>
      <c r="ANY469" s="5"/>
      <c r="ANZ469" s="5"/>
      <c r="AOA469" s="5"/>
      <c r="AOB469" s="5"/>
      <c r="AOC469" s="5"/>
      <c r="AOD469" s="5"/>
      <c r="AOE469" s="5"/>
      <c r="AOF469" s="5"/>
      <c r="AOG469" s="5"/>
      <c r="AOH469" s="5"/>
      <c r="AOI469" s="5"/>
      <c r="AOJ469" s="5"/>
      <c r="AOK469" s="5"/>
      <c r="AOL469" s="5"/>
      <c r="AOM469" s="5"/>
      <c r="AON469" s="5"/>
      <c r="AOO469" s="5"/>
      <c r="AOP469" s="5"/>
      <c r="AOQ469" s="5"/>
      <c r="AOR469" s="5"/>
      <c r="AOS469" s="5"/>
      <c r="AOT469" s="5"/>
      <c r="AOU469" s="5"/>
      <c r="AOV469" s="5"/>
      <c r="AOW469" s="5"/>
      <c r="AOX469" s="5"/>
      <c r="AOY469" s="5"/>
      <c r="AOZ469" s="5"/>
      <c r="APA469" s="5"/>
      <c r="APB469" s="5"/>
      <c r="APC469" s="5"/>
      <c r="APD469" s="5"/>
      <c r="APE469" s="5"/>
      <c r="APF469" s="5"/>
      <c r="APG469" s="5"/>
      <c r="APH469" s="5"/>
      <c r="API469" s="5"/>
      <c r="APJ469" s="5"/>
      <c r="APK469" s="5"/>
      <c r="APL469" s="5"/>
      <c r="APM469" s="5"/>
      <c r="APN469" s="5"/>
      <c r="APO469" s="5"/>
      <c r="APP469" s="5"/>
      <c r="APQ469" s="5"/>
      <c r="APR469" s="5"/>
      <c r="APS469" s="5"/>
      <c r="APT469" s="5"/>
      <c r="APU469" s="5"/>
      <c r="APV469" s="5"/>
      <c r="APW469" s="5"/>
      <c r="APX469" s="5"/>
      <c r="APY469" s="5"/>
      <c r="APZ469" s="5"/>
      <c r="AQA469" s="5"/>
      <c r="AQB469" s="5"/>
      <c r="AQC469" s="5"/>
      <c r="AQD469" s="5"/>
      <c r="AQE469" s="5"/>
      <c r="AQF469" s="5"/>
      <c r="AQG469" s="5"/>
      <c r="AQH469" s="5"/>
      <c r="AQI469" s="5"/>
      <c r="AQJ469" s="5"/>
      <c r="AQK469" s="5"/>
      <c r="AQL469" s="5"/>
      <c r="AQM469" s="5"/>
      <c r="AQN469" s="5"/>
      <c r="AQO469" s="5"/>
      <c r="AQP469" s="5"/>
      <c r="AQQ469" s="5"/>
      <c r="AQR469" s="5"/>
      <c r="AQS469" s="5"/>
      <c r="AQT469" s="5"/>
      <c r="AQU469" s="5"/>
      <c r="AQV469" s="5"/>
      <c r="AQW469" s="5"/>
      <c r="AQX469" s="5"/>
      <c r="AQY469" s="5"/>
      <c r="AQZ469" s="5"/>
    </row>
    <row r="470" spans="1:1144" s="215" customFormat="1" ht="15" customHeight="1">
      <c r="A470" s="168" t="s">
        <v>19</v>
      </c>
      <c r="B470" s="168" t="s">
        <v>70</v>
      </c>
      <c r="C470" s="168" t="s">
        <v>13</v>
      </c>
      <c r="D470" s="168" t="s">
        <v>87</v>
      </c>
      <c r="E470" s="218"/>
      <c r="F470" s="218"/>
      <c r="G470" s="218"/>
      <c r="H470" s="218"/>
      <c r="I470" s="174"/>
      <c r="J470" s="175" t="s">
        <v>88</v>
      </c>
      <c r="K470" s="175"/>
      <c r="L470" s="175"/>
      <c r="M470" s="175"/>
      <c r="N470" s="175"/>
      <c r="O470" s="175"/>
      <c r="P470" s="175"/>
      <c r="Q470" s="175"/>
      <c r="R470" s="176"/>
      <c r="S470" s="175"/>
      <c r="T470" s="175"/>
      <c r="U470" s="175"/>
      <c r="V470" s="175"/>
      <c r="W470" s="171">
        <f t="shared" si="34"/>
        <v>0</v>
      </c>
      <c r="X470" s="171">
        <f t="shared" si="35"/>
        <v>0</v>
      </c>
      <c r="Y470" s="171"/>
      <c r="Z470" s="171"/>
      <c r="AA470" s="171"/>
      <c r="AB470" s="171"/>
      <c r="AC470" s="171"/>
      <c r="AD470" s="171"/>
      <c r="AE470" s="171"/>
      <c r="AF470" s="171"/>
      <c r="AG470" s="171"/>
      <c r="AH470" s="171"/>
      <c r="AI470" s="171"/>
      <c r="AJ470" s="171"/>
      <c r="AK470" s="171"/>
      <c r="AL470" s="171"/>
      <c r="AM470" s="171"/>
      <c r="AN470" s="171"/>
      <c r="AO470" s="171"/>
      <c r="AP470" s="171"/>
      <c r="AQ470" s="171"/>
      <c r="AR470" s="171"/>
      <c r="AS470" s="171"/>
      <c r="AT470" s="171"/>
      <c r="AU470" s="171"/>
      <c r="AV470" s="171"/>
      <c r="AW470" s="171"/>
      <c r="AX470" s="171"/>
      <c r="AY470" s="171"/>
      <c r="AZ470" s="171"/>
      <c r="BA470" s="174"/>
      <c r="BB470" s="171"/>
      <c r="BC470" s="171"/>
      <c r="BD470" s="171"/>
      <c r="BE470" s="171"/>
      <c r="BF470" s="171"/>
      <c r="BG470" s="171"/>
      <c r="BH470" s="174"/>
      <c r="BI470" s="174"/>
      <c r="BJ470" s="174"/>
      <c r="BK470" s="174"/>
      <c r="BL470" s="174"/>
      <c r="BM470" s="174"/>
      <c r="BN470" s="174"/>
      <c r="BO470" s="174"/>
      <c r="BP470" s="174"/>
      <c r="BQ470" s="174"/>
      <c r="BR470" s="174"/>
      <c r="BS470" s="174"/>
      <c r="BT470" s="174"/>
      <c r="BU470" s="214"/>
      <c r="BV470" s="214"/>
      <c r="BW470" s="214"/>
      <c r="BX470" s="214"/>
      <c r="BY470" s="214"/>
      <c r="BZ470" s="214"/>
      <c r="CA470" s="214"/>
      <c r="CB470" s="214"/>
      <c r="CC470" s="214"/>
      <c r="CD470" s="214"/>
      <c r="CE470" s="214"/>
      <c r="CF470" s="214"/>
      <c r="CG470" s="214"/>
      <c r="CH470" s="214"/>
      <c r="CI470" s="214"/>
      <c r="CJ470" s="214"/>
      <c r="CK470" s="214"/>
      <c r="CL470" s="214"/>
      <c r="CM470" s="214"/>
      <c r="CN470" s="214"/>
      <c r="CO470" s="214"/>
      <c r="CP470" s="214"/>
      <c r="CQ470" s="214"/>
      <c r="CR470" s="214"/>
      <c r="CS470" s="214"/>
      <c r="CT470" s="214"/>
      <c r="CU470" s="214"/>
      <c r="CV470" s="214"/>
      <c r="CW470" s="214"/>
      <c r="CX470" s="214"/>
      <c r="CY470" s="214"/>
      <c r="CZ470" s="214"/>
      <c r="DA470" s="214"/>
      <c r="DB470" s="214"/>
      <c r="DC470" s="214"/>
      <c r="DD470" s="214"/>
      <c r="DE470" s="214"/>
      <c r="DF470" s="214"/>
      <c r="DG470" s="214"/>
      <c r="DH470" s="214"/>
      <c r="DI470" s="214"/>
      <c r="DJ470" s="214"/>
      <c r="DK470" s="214"/>
      <c r="DL470" s="214"/>
      <c r="DM470" s="214"/>
      <c r="DN470" s="214"/>
      <c r="DO470" s="214"/>
      <c r="DP470" s="214"/>
      <c r="DQ470" s="214"/>
      <c r="DR470" s="214"/>
      <c r="DS470" s="214"/>
      <c r="DT470" s="214"/>
      <c r="DU470" s="214"/>
      <c r="DV470" s="214"/>
      <c r="DW470" s="214"/>
      <c r="DX470" s="214"/>
      <c r="DY470" s="214"/>
      <c r="DZ470" s="214"/>
      <c r="EA470" s="214"/>
      <c r="EB470" s="214"/>
      <c r="EC470" s="214"/>
      <c r="ED470" s="214"/>
      <c r="EE470" s="214"/>
      <c r="EF470" s="214"/>
      <c r="EG470" s="214"/>
      <c r="EH470" s="214"/>
      <c r="EI470" s="214"/>
      <c r="EJ470" s="214"/>
      <c r="EK470" s="214"/>
      <c r="EL470" s="214"/>
      <c r="EM470" s="214"/>
      <c r="EN470" s="214"/>
      <c r="EO470" s="214"/>
      <c r="EP470" s="214"/>
      <c r="EQ470" s="214"/>
      <c r="ER470" s="214"/>
      <c r="ES470" s="214"/>
      <c r="ET470" s="214"/>
      <c r="EU470" s="214"/>
      <c r="EV470" s="214"/>
      <c r="EW470" s="214"/>
      <c r="EX470" s="214"/>
      <c r="EY470" s="214"/>
      <c r="EZ470" s="214"/>
      <c r="FA470" s="214"/>
      <c r="FB470" s="214"/>
      <c r="FC470" s="214"/>
      <c r="FD470" s="214"/>
      <c r="FE470" s="214"/>
      <c r="FF470" s="214"/>
      <c r="FG470" s="214"/>
      <c r="FH470" s="214"/>
      <c r="FI470" s="214"/>
      <c r="FJ470" s="214"/>
      <c r="FK470" s="214"/>
      <c r="FL470" s="214"/>
      <c r="FM470" s="214"/>
      <c r="FN470" s="214"/>
      <c r="FO470" s="214"/>
      <c r="FP470" s="214"/>
      <c r="FQ470" s="214"/>
      <c r="FR470" s="214"/>
      <c r="FS470" s="214"/>
      <c r="FT470" s="214"/>
      <c r="FU470" s="214"/>
      <c r="FV470" s="214"/>
      <c r="FW470" s="214"/>
      <c r="FX470" s="214"/>
      <c r="FY470" s="214"/>
      <c r="FZ470" s="214"/>
      <c r="GA470" s="214"/>
      <c r="GB470" s="214"/>
      <c r="GC470" s="214"/>
      <c r="GD470" s="214"/>
      <c r="GE470" s="214"/>
      <c r="GF470" s="214"/>
      <c r="GG470" s="214"/>
      <c r="GH470" s="214"/>
      <c r="GI470" s="214"/>
      <c r="GJ470" s="214"/>
      <c r="GK470" s="214"/>
      <c r="GL470" s="214"/>
      <c r="GM470" s="214"/>
      <c r="GN470" s="214"/>
      <c r="GO470" s="214"/>
      <c r="GP470" s="214"/>
      <c r="GQ470" s="214"/>
      <c r="GR470" s="214"/>
      <c r="GS470" s="214"/>
      <c r="GT470" s="214"/>
      <c r="GU470" s="214"/>
      <c r="GV470" s="214"/>
      <c r="GW470" s="214"/>
      <c r="GX470" s="214"/>
      <c r="GY470" s="214"/>
      <c r="GZ470" s="214"/>
      <c r="HA470" s="214"/>
      <c r="HB470" s="214"/>
      <c r="HC470" s="214"/>
      <c r="HD470" s="214"/>
      <c r="HE470" s="214"/>
      <c r="HF470" s="214"/>
      <c r="HG470" s="214"/>
      <c r="HH470" s="214"/>
      <c r="HI470" s="214"/>
      <c r="HJ470" s="214"/>
      <c r="HK470" s="214"/>
      <c r="HL470" s="214"/>
      <c r="HM470" s="214"/>
      <c r="HN470" s="214"/>
      <c r="HO470" s="214"/>
      <c r="HP470" s="214"/>
      <c r="HQ470" s="214"/>
      <c r="HR470" s="214"/>
      <c r="HS470" s="214"/>
      <c r="HT470" s="214"/>
      <c r="HU470" s="214"/>
      <c r="HV470" s="214"/>
      <c r="HW470" s="214"/>
      <c r="HX470" s="214"/>
      <c r="HY470" s="214"/>
      <c r="HZ470" s="214"/>
      <c r="IA470" s="214"/>
      <c r="IB470" s="214"/>
      <c r="IC470" s="214"/>
      <c r="ID470" s="214"/>
      <c r="IE470" s="214"/>
      <c r="IF470" s="214"/>
      <c r="IG470" s="214"/>
      <c r="IH470" s="214"/>
      <c r="II470" s="214"/>
      <c r="IJ470" s="214"/>
      <c r="IK470" s="214"/>
      <c r="IL470" s="214"/>
      <c r="IM470" s="214"/>
      <c r="IN470" s="214"/>
      <c r="IO470" s="214"/>
      <c r="IP470" s="214"/>
      <c r="IQ470" s="214"/>
      <c r="IR470" s="214"/>
      <c r="IS470" s="214"/>
      <c r="IT470" s="214"/>
      <c r="IU470" s="214"/>
      <c r="IV470" s="214"/>
      <c r="IW470" s="214"/>
      <c r="IX470" s="214"/>
      <c r="IY470" s="214"/>
      <c r="IZ470" s="214"/>
      <c r="JA470" s="214"/>
      <c r="JB470" s="214"/>
      <c r="JC470" s="214"/>
      <c r="JD470" s="214"/>
      <c r="JE470" s="214"/>
      <c r="JF470" s="214"/>
      <c r="JG470" s="214"/>
      <c r="JH470" s="214"/>
      <c r="JI470" s="214"/>
      <c r="JJ470" s="214"/>
      <c r="JK470" s="214"/>
      <c r="JL470" s="214"/>
      <c r="JM470" s="214"/>
      <c r="JN470" s="214"/>
      <c r="JO470" s="214"/>
      <c r="JP470" s="214"/>
      <c r="JQ470" s="214"/>
      <c r="JR470" s="214"/>
      <c r="JS470" s="214"/>
      <c r="JT470" s="214"/>
      <c r="JU470" s="214"/>
      <c r="JV470" s="214"/>
      <c r="JW470" s="214"/>
      <c r="JX470" s="214"/>
      <c r="JY470" s="214"/>
      <c r="JZ470" s="214"/>
      <c r="KA470" s="214"/>
      <c r="KB470" s="214"/>
      <c r="KC470" s="214"/>
      <c r="KD470" s="214"/>
      <c r="KE470" s="214"/>
      <c r="KF470" s="214"/>
      <c r="KG470" s="214"/>
      <c r="KH470" s="214"/>
      <c r="KI470" s="214"/>
      <c r="KJ470" s="214"/>
      <c r="KK470" s="214"/>
      <c r="KL470" s="214"/>
      <c r="KM470" s="214"/>
      <c r="KN470" s="214"/>
      <c r="KO470" s="214"/>
      <c r="KP470" s="214"/>
      <c r="KQ470" s="214"/>
      <c r="KR470" s="214"/>
      <c r="KS470" s="214"/>
      <c r="KT470" s="214"/>
      <c r="KU470" s="214"/>
      <c r="KV470" s="214"/>
      <c r="KW470" s="214"/>
      <c r="KX470" s="214"/>
      <c r="KY470" s="214"/>
      <c r="KZ470" s="214"/>
      <c r="LA470" s="214"/>
      <c r="LB470" s="214"/>
      <c r="LC470" s="214"/>
      <c r="LD470" s="214"/>
      <c r="LE470" s="214"/>
      <c r="LF470" s="214"/>
      <c r="LG470" s="214"/>
      <c r="LH470" s="214"/>
      <c r="LI470" s="214"/>
      <c r="LJ470" s="214"/>
      <c r="LK470" s="214"/>
      <c r="LL470" s="214"/>
      <c r="LM470" s="214"/>
      <c r="LN470" s="214"/>
      <c r="LO470" s="214"/>
      <c r="LP470" s="214"/>
      <c r="LQ470" s="214"/>
      <c r="LR470" s="214"/>
      <c r="LS470" s="214"/>
      <c r="LT470" s="214"/>
      <c r="LU470" s="214"/>
      <c r="LV470" s="214"/>
      <c r="LW470" s="214"/>
      <c r="LX470" s="214"/>
      <c r="LY470" s="214"/>
      <c r="LZ470" s="214"/>
      <c r="MA470" s="214"/>
      <c r="MB470" s="214"/>
      <c r="MC470" s="214"/>
      <c r="MD470" s="214"/>
      <c r="ME470" s="214"/>
      <c r="MF470" s="214"/>
      <c r="MG470" s="214"/>
      <c r="MH470" s="214"/>
      <c r="MI470" s="214"/>
      <c r="MJ470" s="214"/>
      <c r="MK470" s="214"/>
      <c r="ML470" s="214"/>
      <c r="MM470" s="214"/>
      <c r="MN470" s="214"/>
      <c r="MO470" s="214"/>
      <c r="MP470" s="214"/>
      <c r="MQ470" s="214"/>
      <c r="MR470" s="214"/>
      <c r="MS470" s="214"/>
      <c r="MT470" s="214"/>
      <c r="MU470" s="214"/>
      <c r="MV470" s="214"/>
      <c r="MW470" s="214"/>
      <c r="MX470" s="214"/>
      <c r="MY470" s="214"/>
      <c r="MZ470" s="214"/>
      <c r="NA470" s="214"/>
      <c r="NB470" s="214"/>
      <c r="NC470" s="214"/>
      <c r="ND470" s="214"/>
      <c r="NE470" s="214"/>
      <c r="NF470" s="214"/>
      <c r="NG470" s="214"/>
      <c r="NH470" s="214"/>
      <c r="NI470" s="214"/>
      <c r="NJ470" s="214"/>
      <c r="NK470" s="214"/>
      <c r="NL470" s="214"/>
      <c r="NM470" s="214"/>
      <c r="NN470" s="214"/>
      <c r="NO470" s="214"/>
      <c r="NP470" s="214"/>
      <c r="NQ470" s="214"/>
      <c r="NR470" s="214"/>
      <c r="NS470" s="214"/>
      <c r="NT470" s="214"/>
      <c r="NU470" s="214"/>
      <c r="NV470" s="214"/>
      <c r="NW470" s="214"/>
      <c r="NX470" s="214"/>
      <c r="NY470" s="214"/>
      <c r="NZ470" s="214"/>
      <c r="OA470" s="214"/>
      <c r="OB470" s="214"/>
      <c r="OC470" s="214"/>
      <c r="OD470" s="214"/>
      <c r="OE470" s="214"/>
      <c r="OF470" s="214"/>
      <c r="OG470" s="214"/>
      <c r="OH470" s="214"/>
      <c r="OI470" s="214"/>
      <c r="OJ470" s="214"/>
      <c r="OK470" s="214"/>
      <c r="OL470" s="214"/>
      <c r="OM470" s="214"/>
      <c r="ON470" s="214"/>
      <c r="OO470" s="214"/>
      <c r="OP470" s="214"/>
      <c r="OQ470" s="214"/>
      <c r="OR470" s="214"/>
      <c r="OS470" s="214"/>
      <c r="OT470" s="214"/>
      <c r="OU470" s="214"/>
      <c r="OV470" s="214"/>
      <c r="OW470" s="214"/>
      <c r="OX470" s="214"/>
      <c r="OY470" s="214"/>
      <c r="OZ470" s="214"/>
      <c r="PA470" s="214"/>
      <c r="PB470" s="214"/>
      <c r="PC470" s="214"/>
      <c r="PD470" s="214"/>
      <c r="PE470" s="214"/>
      <c r="PF470" s="214"/>
      <c r="PG470" s="214"/>
      <c r="PH470" s="214"/>
      <c r="PI470" s="214"/>
      <c r="PJ470" s="214"/>
      <c r="PK470" s="214"/>
      <c r="PL470" s="214"/>
      <c r="PM470" s="214"/>
      <c r="PN470" s="214"/>
      <c r="PO470" s="214"/>
      <c r="PP470" s="214"/>
      <c r="PQ470" s="214"/>
      <c r="PR470" s="214"/>
      <c r="PS470" s="214"/>
      <c r="PT470" s="214"/>
      <c r="PU470" s="214"/>
      <c r="PV470" s="214"/>
      <c r="PW470" s="214"/>
      <c r="PX470" s="214"/>
      <c r="PY470" s="214"/>
      <c r="PZ470" s="214"/>
      <c r="QA470" s="214"/>
      <c r="QB470" s="214"/>
      <c r="QC470" s="214"/>
      <c r="QD470" s="214"/>
      <c r="QE470" s="214"/>
      <c r="QF470" s="214"/>
      <c r="QG470" s="214"/>
      <c r="QH470" s="214"/>
      <c r="QI470" s="214"/>
      <c r="QJ470" s="214"/>
      <c r="QK470" s="214"/>
      <c r="QL470" s="214"/>
      <c r="QM470" s="214"/>
      <c r="QN470" s="214"/>
      <c r="QO470" s="214"/>
      <c r="QP470" s="214"/>
      <c r="QQ470" s="214"/>
      <c r="QR470" s="214"/>
      <c r="QS470" s="214"/>
      <c r="QT470" s="214"/>
      <c r="QU470" s="214"/>
      <c r="QV470" s="214"/>
      <c r="QW470" s="214"/>
      <c r="QX470" s="214"/>
      <c r="QY470" s="214"/>
      <c r="QZ470" s="214"/>
      <c r="RA470" s="214"/>
      <c r="RB470" s="214"/>
      <c r="RC470" s="214"/>
      <c r="RD470" s="214"/>
      <c r="RE470" s="214"/>
      <c r="RF470" s="214"/>
      <c r="RG470" s="214"/>
      <c r="RH470" s="214"/>
      <c r="RI470" s="214"/>
      <c r="RJ470" s="214"/>
      <c r="RK470" s="214"/>
      <c r="RL470" s="214"/>
      <c r="RM470" s="214"/>
      <c r="RN470" s="214"/>
      <c r="RO470" s="214"/>
      <c r="RP470" s="214"/>
      <c r="RQ470" s="214"/>
      <c r="RR470" s="214"/>
      <c r="RS470" s="214"/>
      <c r="RT470" s="214"/>
      <c r="RU470" s="214"/>
      <c r="RV470" s="214"/>
      <c r="RW470" s="214"/>
      <c r="RX470" s="214"/>
      <c r="RY470" s="214"/>
      <c r="RZ470" s="214"/>
      <c r="SA470" s="214"/>
      <c r="SB470" s="214"/>
      <c r="SC470" s="214"/>
      <c r="SD470" s="214"/>
      <c r="SE470" s="214"/>
      <c r="SF470" s="214"/>
      <c r="SG470" s="214"/>
      <c r="SH470" s="214"/>
      <c r="SI470" s="214"/>
      <c r="SJ470" s="214"/>
      <c r="SK470" s="214"/>
      <c r="SL470" s="214"/>
      <c r="SM470" s="214"/>
      <c r="SN470" s="214"/>
      <c r="SO470" s="214"/>
      <c r="SP470" s="214"/>
      <c r="SQ470" s="214"/>
      <c r="SR470" s="214"/>
      <c r="SS470" s="214"/>
      <c r="ST470" s="214"/>
      <c r="SU470" s="214"/>
      <c r="SV470" s="214"/>
      <c r="SW470" s="214"/>
      <c r="SX470" s="214"/>
      <c r="SY470" s="214"/>
      <c r="SZ470" s="214"/>
      <c r="TA470" s="214"/>
      <c r="TB470" s="214"/>
      <c r="TC470" s="214"/>
      <c r="TD470" s="214"/>
      <c r="TE470" s="214"/>
      <c r="TF470" s="214"/>
      <c r="TG470" s="214"/>
      <c r="TH470" s="214"/>
      <c r="TI470" s="214"/>
      <c r="TJ470" s="214"/>
      <c r="TK470" s="214"/>
      <c r="TL470" s="214"/>
      <c r="TM470" s="214"/>
      <c r="TN470" s="214"/>
      <c r="TO470" s="214"/>
      <c r="TP470" s="214"/>
      <c r="TQ470" s="214"/>
      <c r="TR470" s="214"/>
      <c r="TS470" s="214"/>
      <c r="TT470" s="214"/>
      <c r="TU470" s="214"/>
      <c r="TV470" s="214"/>
      <c r="TW470" s="214"/>
      <c r="TX470" s="214"/>
      <c r="TY470" s="214"/>
      <c r="TZ470" s="214"/>
      <c r="UA470" s="214"/>
      <c r="UB470" s="214"/>
      <c r="UC470" s="214"/>
      <c r="UD470" s="214"/>
      <c r="UE470" s="214"/>
      <c r="UF470" s="214"/>
      <c r="UG470" s="214"/>
      <c r="UH470" s="214"/>
      <c r="UI470" s="214"/>
      <c r="UJ470" s="214"/>
      <c r="UK470" s="214"/>
      <c r="UL470" s="214"/>
      <c r="UM470" s="214"/>
      <c r="UN470" s="214"/>
      <c r="UO470" s="214"/>
      <c r="UP470" s="214"/>
      <c r="UQ470" s="214"/>
      <c r="UR470" s="214"/>
      <c r="US470" s="214"/>
      <c r="UT470" s="214"/>
      <c r="UU470" s="214"/>
      <c r="UV470" s="214"/>
      <c r="UW470" s="214"/>
      <c r="UX470" s="214"/>
      <c r="UY470" s="214"/>
      <c r="UZ470" s="214"/>
      <c r="VA470" s="214"/>
      <c r="VB470" s="214"/>
      <c r="VC470" s="214"/>
      <c r="VD470" s="214"/>
      <c r="VE470" s="214"/>
      <c r="VF470" s="214"/>
      <c r="VG470" s="214"/>
      <c r="VH470" s="214"/>
      <c r="VI470" s="214"/>
      <c r="VJ470" s="214"/>
      <c r="VK470" s="214"/>
      <c r="VL470" s="214"/>
      <c r="VM470" s="214"/>
      <c r="VN470" s="214"/>
      <c r="VO470" s="214"/>
      <c r="VP470" s="214"/>
      <c r="VQ470" s="214"/>
      <c r="VR470" s="214"/>
      <c r="VS470" s="214"/>
      <c r="VT470" s="214"/>
      <c r="VU470" s="214"/>
      <c r="VV470" s="214"/>
      <c r="VW470" s="214"/>
      <c r="VX470" s="214"/>
      <c r="VY470" s="214"/>
      <c r="VZ470" s="214"/>
      <c r="WA470" s="214"/>
      <c r="WB470" s="214"/>
      <c r="WC470" s="214"/>
      <c r="WD470" s="214"/>
      <c r="WE470" s="214"/>
      <c r="WF470" s="214"/>
      <c r="WG470" s="214"/>
      <c r="WH470" s="214"/>
      <c r="WI470" s="214"/>
      <c r="WJ470" s="214"/>
      <c r="WK470" s="214"/>
      <c r="WL470" s="214"/>
      <c r="WM470" s="214"/>
      <c r="WN470" s="214"/>
      <c r="WO470" s="214"/>
      <c r="WP470" s="214"/>
      <c r="WQ470" s="214"/>
      <c r="WR470" s="214"/>
      <c r="WS470" s="214"/>
      <c r="WT470" s="214"/>
      <c r="WU470" s="214"/>
      <c r="WV470" s="214"/>
      <c r="WW470" s="214"/>
      <c r="WX470" s="214"/>
      <c r="WY470" s="214"/>
      <c r="WZ470" s="214"/>
      <c r="XA470" s="214"/>
      <c r="XB470" s="214"/>
      <c r="XC470" s="214"/>
      <c r="XD470" s="214"/>
      <c r="XE470" s="214"/>
      <c r="XF470" s="214"/>
      <c r="XG470" s="214"/>
      <c r="XH470" s="214"/>
      <c r="XI470" s="214"/>
      <c r="XJ470" s="214"/>
      <c r="XK470" s="214"/>
      <c r="XL470" s="214"/>
      <c r="XM470" s="214"/>
      <c r="XN470" s="214"/>
      <c r="XO470" s="214"/>
      <c r="XP470" s="214"/>
      <c r="XQ470" s="214"/>
      <c r="XR470" s="214"/>
      <c r="XS470" s="214"/>
      <c r="XT470" s="214"/>
      <c r="XU470" s="214"/>
      <c r="XV470" s="214"/>
      <c r="XW470" s="214"/>
      <c r="XX470" s="214"/>
      <c r="XY470" s="214"/>
      <c r="XZ470" s="214"/>
      <c r="YA470" s="214"/>
      <c r="YB470" s="214"/>
      <c r="YC470" s="214"/>
      <c r="YD470" s="214"/>
      <c r="YE470" s="214"/>
      <c r="YF470" s="214"/>
      <c r="YG470" s="214"/>
      <c r="YH470" s="214"/>
      <c r="YI470" s="214"/>
      <c r="YJ470" s="214"/>
      <c r="YK470" s="214"/>
      <c r="YL470" s="214"/>
      <c r="YM470" s="214"/>
      <c r="YN470" s="214"/>
      <c r="YO470" s="214"/>
      <c r="YP470" s="214"/>
      <c r="YQ470" s="214"/>
      <c r="YR470" s="214"/>
      <c r="YS470" s="214"/>
      <c r="YT470" s="214"/>
      <c r="YU470" s="214"/>
      <c r="YV470" s="214"/>
      <c r="YW470" s="214"/>
      <c r="YX470" s="214"/>
      <c r="YY470" s="214"/>
      <c r="YZ470" s="214"/>
      <c r="ZA470" s="214"/>
      <c r="ZB470" s="214"/>
      <c r="ZC470" s="214"/>
      <c r="ZD470" s="214"/>
      <c r="ZE470" s="214"/>
      <c r="ZF470" s="214"/>
      <c r="ZG470" s="214"/>
      <c r="ZH470" s="214"/>
      <c r="ZI470" s="214"/>
      <c r="ZJ470" s="214"/>
      <c r="ZK470" s="214"/>
      <c r="ZL470" s="214"/>
      <c r="ZM470" s="214"/>
      <c r="ZN470" s="214"/>
      <c r="ZO470" s="214"/>
      <c r="ZP470" s="214"/>
      <c r="ZQ470" s="214"/>
      <c r="ZR470" s="214"/>
      <c r="ZS470" s="214"/>
      <c r="ZT470" s="214"/>
      <c r="ZU470" s="214"/>
      <c r="ZV470" s="214"/>
      <c r="ZW470" s="214"/>
      <c r="ZX470" s="214"/>
      <c r="ZY470" s="214"/>
      <c r="ZZ470" s="214"/>
      <c r="AAA470" s="214"/>
      <c r="AAB470" s="214"/>
      <c r="AAC470" s="214"/>
      <c r="AAD470" s="214"/>
      <c r="AAE470" s="214"/>
      <c r="AAF470" s="214"/>
      <c r="AAG470" s="214"/>
      <c r="AAH470" s="214"/>
      <c r="AAI470" s="214"/>
      <c r="AAJ470" s="214"/>
      <c r="AAK470" s="214"/>
      <c r="AAL470" s="214"/>
      <c r="AAM470" s="214"/>
      <c r="AAN470" s="214"/>
      <c r="AAO470" s="214"/>
      <c r="AAP470" s="214"/>
      <c r="AAQ470" s="214"/>
      <c r="AAR470" s="214"/>
      <c r="AAS470" s="214"/>
      <c r="AAT470" s="214"/>
      <c r="AAU470" s="214"/>
      <c r="AAV470" s="214"/>
      <c r="AAW470" s="214"/>
      <c r="AAX470" s="214"/>
      <c r="AAY470" s="214"/>
      <c r="AAZ470" s="214"/>
      <c r="ABA470" s="214"/>
      <c r="ABB470" s="214"/>
      <c r="ABC470" s="214"/>
      <c r="ABD470" s="214"/>
      <c r="ABE470" s="214"/>
      <c r="ABF470" s="214"/>
      <c r="ABG470" s="214"/>
      <c r="ABH470" s="214"/>
      <c r="ABI470" s="214"/>
      <c r="ABJ470" s="214"/>
      <c r="ABK470" s="214"/>
      <c r="ABL470" s="214"/>
      <c r="ABM470" s="214"/>
      <c r="ABN470" s="214"/>
      <c r="ABO470" s="214"/>
      <c r="ABP470" s="214"/>
      <c r="ABQ470" s="214"/>
      <c r="ABR470" s="214"/>
      <c r="ABS470" s="214"/>
      <c r="ABT470" s="214"/>
      <c r="ABU470" s="214"/>
      <c r="ABV470" s="214"/>
      <c r="ABW470" s="214"/>
      <c r="ABX470" s="214"/>
      <c r="ABY470" s="214"/>
      <c r="ABZ470" s="214"/>
      <c r="ACA470" s="214"/>
      <c r="ACB470" s="214"/>
      <c r="ACC470" s="214"/>
      <c r="ACD470" s="214"/>
      <c r="ACE470" s="214"/>
      <c r="ACF470" s="214"/>
      <c r="ACG470" s="214"/>
      <c r="ACH470" s="214"/>
      <c r="ACI470" s="214"/>
      <c r="ACJ470" s="214"/>
      <c r="ACK470" s="214"/>
      <c r="ACL470" s="214"/>
      <c r="ACM470" s="214"/>
      <c r="ACN470" s="214"/>
      <c r="ACO470" s="214"/>
      <c r="ACP470" s="214"/>
      <c r="ACQ470" s="214"/>
      <c r="ACR470" s="214"/>
      <c r="ACS470" s="214"/>
      <c r="ACT470" s="214"/>
      <c r="ACU470" s="214"/>
      <c r="ACV470" s="214"/>
      <c r="ACW470" s="214"/>
      <c r="ACX470" s="214"/>
      <c r="ACY470" s="214"/>
      <c r="ACZ470" s="214"/>
      <c r="ADA470" s="214"/>
      <c r="ADB470" s="214"/>
      <c r="ADC470" s="214"/>
      <c r="ADD470" s="214"/>
      <c r="ADE470" s="214"/>
      <c r="ADF470" s="214"/>
      <c r="ADG470" s="214"/>
      <c r="ADH470" s="214"/>
      <c r="ADI470" s="214"/>
      <c r="ADJ470" s="214"/>
      <c r="ADK470" s="214"/>
      <c r="ADL470" s="214"/>
      <c r="ADM470" s="214"/>
      <c r="ADN470" s="214"/>
      <c r="ADO470" s="214"/>
      <c r="ADP470" s="214"/>
      <c r="ADQ470" s="214"/>
      <c r="ADR470" s="214"/>
      <c r="ADS470" s="214"/>
      <c r="ADT470" s="214"/>
      <c r="ADU470" s="214"/>
      <c r="ADV470" s="214"/>
      <c r="ADW470" s="214"/>
      <c r="ADX470" s="214"/>
      <c r="ADY470" s="214"/>
      <c r="ADZ470" s="214"/>
      <c r="AEA470" s="214"/>
      <c r="AEB470" s="214"/>
      <c r="AEC470" s="214"/>
      <c r="AED470" s="214"/>
      <c r="AEE470" s="214"/>
      <c r="AEF470" s="214"/>
      <c r="AEG470" s="214"/>
      <c r="AEH470" s="214"/>
      <c r="AEI470" s="214"/>
      <c r="AEJ470" s="214"/>
      <c r="AEK470" s="214"/>
      <c r="AEL470" s="214"/>
      <c r="AEM470" s="214"/>
      <c r="AEN470" s="214"/>
      <c r="AEO470" s="214"/>
      <c r="AEP470" s="214"/>
      <c r="AEQ470" s="214"/>
      <c r="AER470" s="214"/>
      <c r="AES470" s="214"/>
      <c r="AET470" s="214"/>
      <c r="AEU470" s="214"/>
      <c r="AEV470" s="214"/>
      <c r="AEW470" s="214"/>
      <c r="AEX470" s="214"/>
      <c r="AEY470" s="214"/>
      <c r="AEZ470" s="214"/>
      <c r="AFA470" s="214"/>
      <c r="AFB470" s="214"/>
      <c r="AFC470" s="214"/>
      <c r="AFD470" s="214"/>
      <c r="AFE470" s="214"/>
      <c r="AFF470" s="214"/>
      <c r="AFG470" s="214"/>
      <c r="AFH470" s="214"/>
      <c r="AFI470" s="214"/>
      <c r="AFJ470" s="214"/>
      <c r="AFK470" s="214"/>
      <c r="AFL470" s="214"/>
      <c r="AFM470" s="214"/>
      <c r="AFN470" s="214"/>
      <c r="AFO470" s="214"/>
      <c r="AFP470" s="214"/>
      <c r="AFQ470" s="214"/>
      <c r="AFR470" s="214"/>
      <c r="AFS470" s="214"/>
      <c r="AFT470" s="214"/>
      <c r="AFU470" s="214"/>
      <c r="AFV470" s="214"/>
      <c r="AFW470" s="214"/>
      <c r="AFX470" s="214"/>
      <c r="AFY470" s="214"/>
      <c r="AFZ470" s="214"/>
      <c r="AGA470" s="214"/>
      <c r="AGB470" s="214"/>
      <c r="AGC470" s="214"/>
      <c r="AGD470" s="214"/>
      <c r="AGE470" s="214"/>
      <c r="AGF470" s="214"/>
      <c r="AGG470" s="214"/>
      <c r="AGH470" s="214"/>
      <c r="AGI470" s="214"/>
      <c r="AGJ470" s="214"/>
      <c r="AGK470" s="214"/>
      <c r="AGL470" s="214"/>
      <c r="AGM470" s="214"/>
      <c r="AGN470" s="214"/>
      <c r="AGO470" s="214"/>
      <c r="AGP470" s="214"/>
      <c r="AGQ470" s="214"/>
      <c r="AGR470" s="214"/>
      <c r="AGS470" s="214"/>
      <c r="AGT470" s="214"/>
      <c r="AGU470" s="214"/>
      <c r="AGV470" s="214"/>
      <c r="AGW470" s="214"/>
      <c r="AGX470" s="214"/>
      <c r="AGY470" s="214"/>
      <c r="AGZ470" s="214"/>
      <c r="AHA470" s="214"/>
      <c r="AHB470" s="214"/>
      <c r="AHC470" s="214"/>
      <c r="AHD470" s="214"/>
      <c r="AHE470" s="214"/>
      <c r="AHF470" s="214"/>
      <c r="AHG470" s="214"/>
      <c r="AHH470" s="214"/>
      <c r="AHI470" s="214"/>
      <c r="AHJ470" s="214"/>
      <c r="AHK470" s="214"/>
      <c r="AHL470" s="214"/>
      <c r="AHM470" s="214"/>
      <c r="AHN470" s="214"/>
      <c r="AHO470" s="214"/>
      <c r="AHP470" s="214"/>
      <c r="AHQ470" s="214"/>
      <c r="AHR470" s="214"/>
      <c r="AHS470" s="214"/>
      <c r="AHT470" s="214"/>
      <c r="AHU470" s="214"/>
      <c r="AHV470" s="214"/>
      <c r="AHW470" s="214"/>
      <c r="AHX470" s="214"/>
      <c r="AHY470" s="214"/>
      <c r="AHZ470" s="214"/>
      <c r="AIA470" s="214"/>
      <c r="AIB470" s="214"/>
      <c r="AIC470" s="214"/>
      <c r="AID470" s="214"/>
      <c r="AIE470" s="214"/>
      <c r="AIF470" s="214"/>
      <c r="AIG470" s="214"/>
      <c r="AIH470" s="214"/>
      <c r="AII470" s="214"/>
      <c r="AIJ470" s="214"/>
      <c r="AIK470" s="214"/>
      <c r="AIL470" s="214"/>
      <c r="AIM470" s="214"/>
      <c r="AIN470" s="214"/>
      <c r="AIO470" s="214"/>
      <c r="AIP470" s="214"/>
      <c r="AIQ470" s="214"/>
      <c r="AIR470" s="214"/>
      <c r="AIS470" s="214"/>
      <c r="AIT470" s="214"/>
      <c r="AIU470" s="214"/>
      <c r="AIV470" s="214"/>
      <c r="AIW470" s="214"/>
      <c r="AIX470" s="214"/>
      <c r="AIY470" s="214"/>
      <c r="AIZ470" s="214"/>
      <c r="AJA470" s="214"/>
      <c r="AJB470" s="214"/>
      <c r="AJC470" s="214"/>
      <c r="AJD470" s="214"/>
      <c r="AJE470" s="214"/>
      <c r="AJF470" s="214"/>
      <c r="AJG470" s="214"/>
      <c r="AJH470" s="214"/>
      <c r="AJI470" s="214"/>
      <c r="AJJ470" s="214"/>
      <c r="AJK470" s="214"/>
      <c r="AJL470" s="214"/>
      <c r="AJM470" s="214"/>
      <c r="AJN470" s="214"/>
      <c r="AJO470" s="214"/>
      <c r="AJP470" s="214"/>
      <c r="AJQ470" s="214"/>
      <c r="AJR470" s="214"/>
      <c r="AJS470" s="214"/>
      <c r="AJT470" s="214"/>
      <c r="AJU470" s="214"/>
      <c r="AJV470" s="214"/>
      <c r="AJW470" s="214"/>
      <c r="AJX470" s="214"/>
      <c r="AJY470" s="214"/>
      <c r="AJZ470" s="214"/>
      <c r="AKA470" s="214"/>
      <c r="AKB470" s="214"/>
      <c r="AKC470" s="214"/>
      <c r="AKD470" s="214"/>
      <c r="AKE470" s="214"/>
      <c r="AKF470" s="214"/>
      <c r="AKG470" s="214"/>
      <c r="AKH470" s="214"/>
      <c r="AKI470" s="214"/>
      <c r="AKJ470" s="214"/>
      <c r="AKK470" s="214"/>
      <c r="AKL470" s="214"/>
      <c r="AKM470" s="214"/>
      <c r="AKN470" s="214"/>
      <c r="AKO470" s="214"/>
      <c r="AKP470" s="214"/>
      <c r="AKQ470" s="214"/>
      <c r="AKR470" s="214"/>
      <c r="AKS470" s="214"/>
      <c r="AKT470" s="214"/>
      <c r="AKU470" s="214"/>
      <c r="AKV470" s="214"/>
      <c r="AKW470" s="214"/>
      <c r="AKX470" s="214"/>
      <c r="AKY470" s="214"/>
      <c r="AKZ470" s="214"/>
      <c r="ALA470" s="214"/>
      <c r="ALB470" s="214"/>
      <c r="ALC470" s="214"/>
      <c r="ALD470" s="214"/>
      <c r="ALE470" s="214"/>
      <c r="ALF470" s="214"/>
      <c r="ALG470" s="214"/>
      <c r="ALH470" s="214"/>
      <c r="ALI470" s="214"/>
      <c r="ALJ470" s="214"/>
      <c r="ALK470" s="214"/>
      <c r="ALL470" s="214"/>
      <c r="ALM470" s="214"/>
      <c r="ALN470" s="214"/>
      <c r="ALO470" s="214"/>
      <c r="ALP470" s="214"/>
      <c r="ALQ470" s="214"/>
      <c r="ALR470" s="214"/>
      <c r="ALS470" s="214"/>
      <c r="ALT470" s="214"/>
      <c r="ALU470" s="214"/>
      <c r="ALV470" s="214"/>
      <c r="ALW470" s="214"/>
      <c r="ALX470" s="214"/>
      <c r="ALY470" s="214"/>
      <c r="ALZ470" s="214"/>
      <c r="AMA470" s="214"/>
      <c r="AMB470" s="214"/>
      <c r="AMC470" s="214"/>
      <c r="AMD470" s="214"/>
      <c r="AME470" s="214"/>
      <c r="AMF470" s="214"/>
      <c r="AMG470" s="214"/>
      <c r="AMH470" s="214"/>
      <c r="AMI470" s="214"/>
      <c r="AMJ470" s="214"/>
      <c r="AMK470" s="214"/>
      <c r="AML470" s="214"/>
      <c r="AMM470" s="214"/>
      <c r="AMN470" s="214"/>
      <c r="AMO470" s="214"/>
      <c r="AMP470" s="214"/>
      <c r="AMQ470" s="214"/>
      <c r="AMR470" s="214"/>
      <c r="AMS470" s="214"/>
      <c r="AMT470" s="214"/>
      <c r="AMU470" s="214"/>
      <c r="AMV470" s="214"/>
      <c r="AMW470" s="214"/>
      <c r="AMX470" s="214"/>
      <c r="AMY470" s="214"/>
      <c r="AMZ470" s="214"/>
      <c r="ANA470" s="214"/>
      <c r="ANB470" s="214"/>
      <c r="ANC470" s="214"/>
      <c r="AND470" s="214"/>
      <c r="ANE470" s="214"/>
      <c r="ANF470" s="214"/>
      <c r="ANG470" s="214"/>
      <c r="ANH470" s="214"/>
      <c r="ANI470" s="214"/>
      <c r="ANJ470" s="214"/>
      <c r="ANK470" s="214"/>
      <c r="ANL470" s="214"/>
      <c r="ANM470" s="214"/>
      <c r="ANN470" s="214"/>
      <c r="ANO470" s="214"/>
      <c r="ANP470" s="214"/>
      <c r="ANQ470" s="214"/>
      <c r="ANR470" s="214"/>
      <c r="ANS470" s="214"/>
      <c r="ANT470" s="214"/>
      <c r="ANU470" s="214"/>
      <c r="ANV470" s="214"/>
      <c r="ANW470" s="214"/>
      <c r="ANX470" s="214"/>
      <c r="ANY470" s="214"/>
      <c r="ANZ470" s="214"/>
      <c r="AOA470" s="214"/>
      <c r="AOB470" s="214"/>
      <c r="AOC470" s="214"/>
      <c r="AOD470" s="214"/>
      <c r="AOE470" s="214"/>
      <c r="AOF470" s="214"/>
      <c r="AOG470" s="214"/>
      <c r="AOH470" s="214"/>
      <c r="AOI470" s="214"/>
      <c r="AOJ470" s="214"/>
      <c r="AOK470" s="214"/>
      <c r="AOL470" s="214"/>
      <c r="AOM470" s="214"/>
      <c r="AON470" s="214"/>
      <c r="AOO470" s="214"/>
      <c r="AOP470" s="214"/>
      <c r="AOQ470" s="214"/>
      <c r="AOR470" s="214"/>
      <c r="AOS470" s="214"/>
      <c r="AOT470" s="214"/>
      <c r="AOU470" s="214"/>
      <c r="AOV470" s="214"/>
      <c r="AOW470" s="214"/>
      <c r="AOX470" s="214"/>
      <c r="AOY470" s="214"/>
      <c r="AOZ470" s="214"/>
      <c r="APA470" s="214"/>
      <c r="APB470" s="214"/>
      <c r="APC470" s="214"/>
      <c r="APD470" s="214"/>
      <c r="APE470" s="214"/>
      <c r="APF470" s="214"/>
      <c r="APG470" s="214"/>
      <c r="APH470" s="214"/>
      <c r="API470" s="214"/>
      <c r="APJ470" s="214"/>
      <c r="APK470" s="214"/>
      <c r="APL470" s="214"/>
      <c r="APM470" s="214"/>
      <c r="APN470" s="214"/>
      <c r="APO470" s="214"/>
      <c r="APP470" s="214"/>
      <c r="APQ470" s="214"/>
      <c r="APR470" s="214"/>
      <c r="APS470" s="214"/>
      <c r="APT470" s="214"/>
      <c r="APU470" s="214"/>
      <c r="APV470" s="214"/>
      <c r="APW470" s="214"/>
      <c r="APX470" s="214"/>
      <c r="APY470" s="214"/>
      <c r="APZ470" s="214"/>
      <c r="AQA470" s="214"/>
      <c r="AQB470" s="214"/>
      <c r="AQC470" s="214"/>
      <c r="AQD470" s="214"/>
      <c r="AQE470" s="214"/>
      <c r="AQF470" s="214"/>
      <c r="AQG470" s="214"/>
      <c r="AQH470" s="214"/>
      <c r="AQI470" s="214"/>
      <c r="AQJ470" s="214"/>
      <c r="AQK470" s="214"/>
      <c r="AQL470" s="214"/>
      <c r="AQM470" s="214"/>
      <c r="AQN470" s="214"/>
      <c r="AQO470" s="214"/>
      <c r="AQP470" s="214"/>
      <c r="AQQ470" s="214"/>
      <c r="AQR470" s="214"/>
      <c r="AQS470" s="214"/>
      <c r="AQT470" s="214"/>
      <c r="AQU470" s="214"/>
      <c r="AQV470" s="214"/>
      <c r="AQW470" s="214"/>
      <c r="AQX470" s="214"/>
      <c r="AQY470" s="214"/>
      <c r="AQZ470" s="214"/>
    </row>
    <row r="471" spans="1:1144" s="8" customFormat="1" ht="15" customHeight="1">
      <c r="A471" s="168" t="s">
        <v>19</v>
      </c>
      <c r="B471" s="185" t="s">
        <v>70</v>
      </c>
      <c r="C471" s="185" t="s">
        <v>13</v>
      </c>
      <c r="D471" s="185" t="s">
        <v>87</v>
      </c>
      <c r="E471" s="185" t="s">
        <v>28</v>
      </c>
      <c r="F471" s="185"/>
      <c r="G471" s="185"/>
      <c r="H471" s="185"/>
      <c r="I471" s="185"/>
      <c r="J471" s="192" t="s">
        <v>89</v>
      </c>
      <c r="K471" s="192"/>
      <c r="L471" s="192"/>
      <c r="M471" s="192"/>
      <c r="N471" s="192"/>
      <c r="O471" s="192"/>
      <c r="P471" s="192"/>
      <c r="Q471" s="192"/>
      <c r="R471" s="193"/>
      <c r="S471" s="192"/>
      <c r="T471" s="192"/>
      <c r="U471" s="192"/>
      <c r="V471" s="192"/>
      <c r="W471" s="171">
        <f t="shared" si="34"/>
        <v>0</v>
      </c>
      <c r="X471" s="171">
        <f t="shared" si="35"/>
        <v>0</v>
      </c>
      <c r="Y471" s="171"/>
      <c r="Z471" s="171"/>
      <c r="AA471" s="171"/>
      <c r="AB471" s="171"/>
      <c r="AC471" s="171"/>
      <c r="AD471" s="171"/>
      <c r="AE471" s="171"/>
      <c r="AF471" s="171"/>
      <c r="AG471" s="171"/>
      <c r="AH471" s="171"/>
      <c r="AI471" s="171"/>
      <c r="AJ471" s="171"/>
      <c r="AK471" s="171"/>
      <c r="AL471" s="171"/>
      <c r="AM471" s="171"/>
      <c r="AN471" s="171"/>
      <c r="AO471" s="171"/>
      <c r="AP471" s="171"/>
      <c r="AQ471" s="171"/>
      <c r="AR471" s="171"/>
      <c r="AS471" s="171"/>
      <c r="AT471" s="171"/>
      <c r="AU471" s="171"/>
      <c r="AV471" s="171"/>
      <c r="AW471" s="171"/>
      <c r="AX471" s="171"/>
      <c r="AY471" s="171"/>
      <c r="AZ471" s="171"/>
      <c r="BA471" s="174"/>
      <c r="BB471" s="171"/>
      <c r="BC471" s="171"/>
      <c r="BD471" s="171"/>
      <c r="BE471" s="171"/>
      <c r="BF471" s="171"/>
      <c r="BG471" s="171"/>
      <c r="BH471" s="174"/>
      <c r="BI471" s="174"/>
      <c r="BJ471" s="174"/>
      <c r="BK471" s="174"/>
      <c r="BL471" s="174"/>
      <c r="BM471" s="174"/>
      <c r="BN471" s="174"/>
      <c r="BO471" s="174"/>
      <c r="BP471" s="174"/>
      <c r="BQ471" s="174"/>
      <c r="BR471" s="174"/>
      <c r="BS471" s="174"/>
      <c r="BT471" s="174"/>
      <c r="BU471" s="20"/>
      <c r="BV471" s="20"/>
      <c r="BW471" s="20"/>
      <c r="BX471" s="20"/>
      <c r="BY471" s="20"/>
      <c r="BZ471" s="20"/>
      <c r="CA471" s="20"/>
      <c r="CB471" s="20"/>
      <c r="CC471" s="20"/>
      <c r="CD471" s="20"/>
      <c r="CE471" s="20"/>
      <c r="CF471" s="20"/>
      <c r="CG471" s="20"/>
      <c r="CH471" s="20"/>
      <c r="CI471" s="20"/>
      <c r="CJ471" s="20"/>
      <c r="CK471" s="20"/>
      <c r="CL471" s="20"/>
      <c r="CM471" s="20"/>
      <c r="CN471" s="20"/>
      <c r="CO471" s="20"/>
      <c r="CP471" s="20"/>
      <c r="CQ471" s="20"/>
      <c r="CR471" s="20"/>
      <c r="CS471" s="20"/>
      <c r="CT471" s="20"/>
      <c r="CU471" s="20"/>
      <c r="CV471" s="20"/>
      <c r="CW471" s="20"/>
      <c r="CX471" s="20"/>
      <c r="CY471" s="20"/>
      <c r="CZ471" s="20"/>
      <c r="DA471" s="20"/>
      <c r="DB471" s="20"/>
      <c r="DC471" s="20"/>
      <c r="DD471" s="20"/>
      <c r="DE471" s="20"/>
      <c r="DF471" s="20"/>
      <c r="DG471" s="20"/>
      <c r="DH471" s="20"/>
      <c r="DI471" s="20"/>
      <c r="DJ471" s="20"/>
      <c r="DK471" s="20"/>
      <c r="DL471" s="20"/>
      <c r="DM471" s="20"/>
      <c r="DN471" s="20"/>
      <c r="DO471" s="20"/>
      <c r="DP471" s="20"/>
      <c r="DQ471" s="20"/>
      <c r="DR471" s="20"/>
      <c r="DS471" s="20"/>
      <c r="DT471" s="20"/>
      <c r="DU471" s="20"/>
      <c r="DV471" s="20"/>
      <c r="DW471" s="20"/>
      <c r="DX471" s="20"/>
      <c r="DY471" s="20"/>
      <c r="DZ471" s="20"/>
      <c r="EA471" s="20"/>
      <c r="EB471" s="20"/>
      <c r="EC471" s="20"/>
      <c r="ED471" s="20"/>
      <c r="EE471" s="20"/>
      <c r="EF471" s="20"/>
      <c r="EG471" s="20"/>
      <c r="EH471" s="20"/>
      <c r="EI471" s="20"/>
      <c r="EJ471" s="20"/>
      <c r="EK471" s="20"/>
      <c r="EL471" s="20"/>
      <c r="EM471" s="20"/>
      <c r="EN471" s="20"/>
      <c r="EO471" s="20"/>
      <c r="EP471" s="20"/>
      <c r="EQ471" s="20"/>
      <c r="ER471" s="20"/>
      <c r="ES471" s="20"/>
      <c r="ET471" s="20"/>
      <c r="EU471" s="20"/>
      <c r="EV471" s="20"/>
      <c r="EW471" s="20"/>
      <c r="EX471" s="20"/>
      <c r="EY471" s="20"/>
      <c r="EZ471" s="20"/>
      <c r="FA471" s="20"/>
      <c r="FB471" s="20"/>
      <c r="FC471" s="20"/>
      <c r="FD471" s="20"/>
      <c r="FE471" s="20"/>
      <c r="FF471" s="20"/>
      <c r="FG471" s="20"/>
      <c r="FH471" s="20"/>
      <c r="FI471" s="20"/>
      <c r="FJ471" s="20"/>
      <c r="FK471" s="20"/>
      <c r="FL471" s="20"/>
      <c r="FM471" s="20"/>
      <c r="FN471" s="20"/>
      <c r="FO471" s="20"/>
      <c r="FP471" s="20"/>
      <c r="FQ471" s="20"/>
      <c r="FR471" s="20"/>
      <c r="FS471" s="20"/>
      <c r="FT471" s="20"/>
      <c r="FU471" s="20"/>
      <c r="FV471" s="20"/>
      <c r="FW471" s="20"/>
      <c r="FX471" s="20"/>
      <c r="FY471" s="20"/>
      <c r="FZ471" s="20"/>
      <c r="GA471" s="20"/>
      <c r="GB471" s="20"/>
      <c r="GC471" s="20"/>
      <c r="GD471" s="20"/>
      <c r="GE471" s="20"/>
      <c r="GF471" s="20"/>
      <c r="GG471" s="20"/>
      <c r="GH471" s="20"/>
      <c r="GI471" s="20"/>
      <c r="GJ471" s="20"/>
      <c r="GK471" s="20"/>
      <c r="GL471" s="20"/>
      <c r="GM471" s="20"/>
      <c r="GN471" s="20"/>
      <c r="GO471" s="20"/>
      <c r="GP471" s="20"/>
      <c r="GQ471" s="20"/>
      <c r="GR471" s="20"/>
      <c r="GS471" s="20"/>
      <c r="GT471" s="20"/>
      <c r="GU471" s="20"/>
      <c r="GV471" s="20"/>
      <c r="GW471" s="20"/>
      <c r="GX471" s="20"/>
      <c r="GY471" s="20"/>
      <c r="GZ471" s="20"/>
      <c r="HA471" s="20"/>
      <c r="HB471" s="20"/>
      <c r="HC471" s="20"/>
      <c r="HD471" s="20"/>
      <c r="HE471" s="20"/>
      <c r="HF471" s="20"/>
      <c r="HG471" s="20"/>
      <c r="HH471" s="20"/>
      <c r="HI471" s="20"/>
      <c r="HJ471" s="20"/>
      <c r="HK471" s="20"/>
      <c r="HL471" s="20"/>
      <c r="HM471" s="20"/>
      <c r="HN471" s="20"/>
      <c r="HO471" s="20"/>
      <c r="HP471" s="20"/>
      <c r="HQ471" s="20"/>
      <c r="HR471" s="20"/>
      <c r="HS471" s="20"/>
      <c r="HT471" s="20"/>
      <c r="HU471" s="20"/>
      <c r="HV471" s="20"/>
      <c r="HW471" s="20"/>
      <c r="HX471" s="20"/>
      <c r="HY471" s="20"/>
      <c r="HZ471" s="20"/>
      <c r="IA471" s="20"/>
      <c r="IB471" s="20"/>
      <c r="IC471" s="20"/>
      <c r="ID471" s="20"/>
      <c r="IE471" s="20"/>
      <c r="IF471" s="20"/>
      <c r="IG471" s="20"/>
      <c r="IH471" s="20"/>
      <c r="II471" s="20"/>
      <c r="IJ471" s="20"/>
      <c r="IK471" s="20"/>
      <c r="IL471" s="20"/>
      <c r="IM471" s="20"/>
      <c r="IN471" s="20"/>
      <c r="IO471" s="20"/>
      <c r="IP471" s="20"/>
      <c r="IQ471" s="20"/>
      <c r="IR471" s="20"/>
      <c r="IS471" s="20"/>
      <c r="IT471" s="20"/>
      <c r="IU471" s="20"/>
      <c r="IV471" s="20"/>
      <c r="IW471" s="20"/>
      <c r="IX471" s="20"/>
      <c r="IY471" s="20"/>
      <c r="IZ471" s="20"/>
      <c r="JA471" s="20"/>
      <c r="JB471" s="20"/>
      <c r="JC471" s="20"/>
      <c r="JD471" s="20"/>
      <c r="JE471" s="20"/>
      <c r="JF471" s="20"/>
      <c r="JG471" s="20"/>
      <c r="JH471" s="20"/>
      <c r="JI471" s="20"/>
      <c r="JJ471" s="20"/>
      <c r="JK471" s="20"/>
      <c r="JL471" s="20"/>
      <c r="JM471" s="20"/>
      <c r="JN471" s="20"/>
      <c r="JO471" s="20"/>
      <c r="JP471" s="20"/>
      <c r="JQ471" s="20"/>
      <c r="JR471" s="20"/>
      <c r="JS471" s="20"/>
      <c r="JT471" s="20"/>
      <c r="JU471" s="20"/>
      <c r="JV471" s="20"/>
      <c r="JW471" s="20"/>
      <c r="JX471" s="20"/>
      <c r="JY471" s="20"/>
      <c r="JZ471" s="20"/>
      <c r="KA471" s="20"/>
      <c r="KB471" s="20"/>
      <c r="KC471" s="20"/>
      <c r="KD471" s="20"/>
      <c r="KE471" s="20"/>
      <c r="KF471" s="20"/>
      <c r="KG471" s="20"/>
      <c r="KH471" s="20"/>
      <c r="KI471" s="20"/>
      <c r="KJ471" s="20"/>
      <c r="KK471" s="20"/>
      <c r="KL471" s="20"/>
      <c r="KM471" s="20"/>
      <c r="KN471" s="20"/>
      <c r="KO471" s="20"/>
      <c r="KP471" s="20"/>
      <c r="KQ471" s="20"/>
      <c r="KR471" s="20"/>
      <c r="KS471" s="20"/>
      <c r="KT471" s="20"/>
      <c r="KU471" s="20"/>
      <c r="KV471" s="20"/>
      <c r="KW471" s="20"/>
      <c r="KX471" s="20"/>
      <c r="KY471" s="20"/>
      <c r="KZ471" s="20"/>
      <c r="LA471" s="20"/>
      <c r="LB471" s="20"/>
      <c r="LC471" s="20"/>
      <c r="LD471" s="20"/>
      <c r="LE471" s="20"/>
      <c r="LF471" s="20"/>
      <c r="LG471" s="20"/>
      <c r="LH471" s="20"/>
      <c r="LI471" s="20"/>
      <c r="LJ471" s="20"/>
      <c r="LK471" s="20"/>
      <c r="LL471" s="20"/>
      <c r="LM471" s="20"/>
      <c r="LN471" s="20"/>
      <c r="LO471" s="20"/>
      <c r="LP471" s="20"/>
      <c r="LQ471" s="20"/>
      <c r="LR471" s="20"/>
      <c r="LS471" s="20"/>
      <c r="LT471" s="20"/>
      <c r="LU471" s="20"/>
      <c r="LV471" s="20"/>
      <c r="LW471" s="20"/>
      <c r="LX471" s="20"/>
      <c r="LY471" s="20"/>
      <c r="LZ471" s="20"/>
      <c r="MA471" s="20"/>
      <c r="MB471" s="20"/>
      <c r="MC471" s="20"/>
      <c r="MD471" s="20"/>
      <c r="ME471" s="20"/>
      <c r="MF471" s="20"/>
      <c r="MG471" s="20"/>
      <c r="MH471" s="20"/>
      <c r="MI471" s="20"/>
      <c r="MJ471" s="20"/>
      <c r="MK471" s="20"/>
      <c r="ML471" s="20"/>
      <c r="MM471" s="20"/>
      <c r="MN471" s="20"/>
      <c r="MO471" s="20"/>
      <c r="MP471" s="20"/>
      <c r="MQ471" s="20"/>
      <c r="MR471" s="20"/>
      <c r="MS471" s="20"/>
      <c r="MT471" s="20"/>
      <c r="MU471" s="20"/>
      <c r="MV471" s="20"/>
      <c r="MW471" s="20"/>
      <c r="MX471" s="20"/>
      <c r="MY471" s="20"/>
      <c r="MZ471" s="20"/>
      <c r="NA471" s="20"/>
      <c r="NB471" s="20"/>
      <c r="NC471" s="20"/>
      <c r="ND471" s="20"/>
      <c r="NE471" s="20"/>
      <c r="NF471" s="20"/>
      <c r="NG471" s="20"/>
      <c r="NH471" s="20"/>
      <c r="NI471" s="20"/>
      <c r="NJ471" s="20"/>
      <c r="NK471" s="20"/>
      <c r="NL471" s="20"/>
      <c r="NM471" s="20"/>
      <c r="NN471" s="20"/>
      <c r="NO471" s="20"/>
      <c r="NP471" s="20"/>
      <c r="NQ471" s="20"/>
      <c r="NR471" s="20"/>
      <c r="NS471" s="20"/>
      <c r="NT471" s="20"/>
      <c r="NU471" s="20"/>
      <c r="NV471" s="20"/>
      <c r="NW471" s="20"/>
      <c r="NX471" s="20"/>
      <c r="NY471" s="20"/>
      <c r="NZ471" s="20"/>
      <c r="OA471" s="20"/>
      <c r="OB471" s="20"/>
      <c r="OC471" s="20"/>
      <c r="OD471" s="20"/>
      <c r="OE471" s="20"/>
      <c r="OF471" s="20"/>
      <c r="OG471" s="20"/>
      <c r="OH471" s="20"/>
      <c r="OI471" s="20"/>
      <c r="OJ471" s="20"/>
      <c r="OK471" s="20"/>
      <c r="OL471" s="20"/>
      <c r="OM471" s="20"/>
      <c r="ON471" s="20"/>
      <c r="OO471" s="20"/>
      <c r="OP471" s="20"/>
      <c r="OQ471" s="20"/>
      <c r="OR471" s="20"/>
      <c r="OS471" s="20"/>
      <c r="OT471" s="20"/>
      <c r="OU471" s="20"/>
      <c r="OV471" s="20"/>
      <c r="OW471" s="20"/>
      <c r="OX471" s="20"/>
      <c r="OY471" s="20"/>
      <c r="OZ471" s="20"/>
      <c r="PA471" s="20"/>
      <c r="PB471" s="20"/>
      <c r="PC471" s="20"/>
      <c r="PD471" s="20"/>
      <c r="PE471" s="20"/>
      <c r="PF471" s="20"/>
      <c r="PG471" s="20"/>
      <c r="PH471" s="20"/>
      <c r="PI471" s="20"/>
      <c r="PJ471" s="20"/>
      <c r="PK471" s="20"/>
      <c r="PL471" s="20"/>
      <c r="PM471" s="20"/>
      <c r="PN471" s="20"/>
      <c r="PO471" s="20"/>
      <c r="PP471" s="20"/>
      <c r="PQ471" s="20"/>
      <c r="PR471" s="20"/>
      <c r="PS471" s="20"/>
      <c r="PT471" s="20"/>
      <c r="PU471" s="20"/>
      <c r="PV471" s="20"/>
      <c r="PW471" s="20"/>
      <c r="PX471" s="20"/>
      <c r="PY471" s="20"/>
      <c r="PZ471" s="20"/>
      <c r="QA471" s="20"/>
      <c r="QB471" s="20"/>
      <c r="QC471" s="20"/>
      <c r="QD471" s="20"/>
      <c r="QE471" s="20"/>
      <c r="QF471" s="20"/>
      <c r="QG471" s="20"/>
      <c r="QH471" s="20"/>
      <c r="QI471" s="20"/>
      <c r="QJ471" s="20"/>
      <c r="QK471" s="20"/>
      <c r="QL471" s="20"/>
      <c r="QM471" s="20"/>
      <c r="QN471" s="20"/>
      <c r="QO471" s="20"/>
      <c r="QP471" s="20"/>
      <c r="QQ471" s="20"/>
      <c r="QR471" s="20"/>
      <c r="QS471" s="20"/>
      <c r="QT471" s="20"/>
      <c r="QU471" s="20"/>
      <c r="QV471" s="20"/>
      <c r="QW471" s="20"/>
      <c r="QX471" s="20"/>
      <c r="QY471" s="20"/>
      <c r="QZ471" s="20"/>
      <c r="RA471" s="20"/>
      <c r="RB471" s="20"/>
      <c r="RC471" s="20"/>
      <c r="RD471" s="20"/>
      <c r="RE471" s="20"/>
      <c r="RF471" s="20"/>
      <c r="RG471" s="20"/>
      <c r="RH471" s="20"/>
      <c r="RI471" s="20"/>
      <c r="RJ471" s="20"/>
      <c r="RK471" s="20"/>
      <c r="RL471" s="20"/>
      <c r="RM471" s="20"/>
      <c r="RN471" s="20"/>
      <c r="RO471" s="20"/>
      <c r="RP471" s="20"/>
      <c r="RQ471" s="20"/>
      <c r="RR471" s="20"/>
      <c r="RS471" s="20"/>
      <c r="RT471" s="20"/>
      <c r="RU471" s="20"/>
      <c r="RV471" s="20"/>
      <c r="RW471" s="20"/>
      <c r="RX471" s="20"/>
      <c r="RY471" s="20"/>
      <c r="RZ471" s="20"/>
      <c r="SA471" s="20"/>
      <c r="SB471" s="20"/>
      <c r="SC471" s="20"/>
      <c r="SD471" s="20"/>
      <c r="SE471" s="20"/>
      <c r="SF471" s="20"/>
      <c r="SG471" s="20"/>
      <c r="SH471" s="20"/>
      <c r="SI471" s="20"/>
      <c r="SJ471" s="20"/>
      <c r="SK471" s="20"/>
      <c r="SL471" s="20"/>
      <c r="SM471" s="20"/>
      <c r="SN471" s="20"/>
      <c r="SO471" s="20"/>
      <c r="SP471" s="20"/>
      <c r="SQ471" s="20"/>
      <c r="SR471" s="20"/>
      <c r="SS471" s="20"/>
      <c r="ST471" s="20"/>
      <c r="SU471" s="20"/>
      <c r="SV471" s="20"/>
      <c r="SW471" s="20"/>
      <c r="SX471" s="20"/>
      <c r="SY471" s="20"/>
      <c r="SZ471" s="20"/>
      <c r="TA471" s="20"/>
      <c r="TB471" s="20"/>
      <c r="TC471" s="20"/>
      <c r="TD471" s="20"/>
      <c r="TE471" s="20"/>
      <c r="TF471" s="20"/>
      <c r="TG471" s="20"/>
      <c r="TH471" s="20"/>
      <c r="TI471" s="20"/>
      <c r="TJ471" s="20"/>
      <c r="TK471" s="20"/>
      <c r="TL471" s="20"/>
      <c r="TM471" s="20"/>
      <c r="TN471" s="20"/>
      <c r="TO471" s="20"/>
      <c r="TP471" s="20"/>
      <c r="TQ471" s="20"/>
      <c r="TR471" s="20"/>
      <c r="TS471" s="20"/>
      <c r="TT471" s="20"/>
      <c r="TU471" s="20"/>
      <c r="TV471" s="20"/>
      <c r="TW471" s="20"/>
      <c r="TX471" s="20"/>
      <c r="TY471" s="20"/>
      <c r="TZ471" s="20"/>
      <c r="UA471" s="20"/>
      <c r="UB471" s="20"/>
      <c r="UC471" s="20"/>
      <c r="UD471" s="20"/>
      <c r="UE471" s="20"/>
      <c r="UF471" s="20"/>
      <c r="UG471" s="20"/>
      <c r="UH471" s="20"/>
      <c r="UI471" s="20"/>
      <c r="UJ471" s="20"/>
      <c r="UK471" s="20"/>
      <c r="UL471" s="20"/>
      <c r="UM471" s="20"/>
      <c r="UN471" s="20"/>
      <c r="UO471" s="20"/>
      <c r="UP471" s="20"/>
      <c r="UQ471" s="20"/>
      <c r="UR471" s="20"/>
      <c r="US471" s="20"/>
      <c r="UT471" s="20"/>
      <c r="UU471" s="20"/>
      <c r="UV471" s="20"/>
      <c r="UW471" s="20"/>
      <c r="UX471" s="20"/>
      <c r="UY471" s="20"/>
      <c r="UZ471" s="20"/>
      <c r="VA471" s="20"/>
      <c r="VB471" s="20"/>
      <c r="VC471" s="20"/>
      <c r="VD471" s="20"/>
      <c r="VE471" s="20"/>
      <c r="VF471" s="20"/>
      <c r="VG471" s="20"/>
      <c r="VH471" s="20"/>
      <c r="VI471" s="20"/>
      <c r="VJ471" s="20"/>
      <c r="VK471" s="20"/>
      <c r="VL471" s="20"/>
      <c r="VM471" s="20"/>
      <c r="VN471" s="20"/>
      <c r="VO471" s="20"/>
      <c r="VP471" s="20"/>
      <c r="VQ471" s="20"/>
      <c r="VR471" s="20"/>
      <c r="VS471" s="20"/>
      <c r="VT471" s="20"/>
      <c r="VU471" s="20"/>
      <c r="VV471" s="20"/>
      <c r="VW471" s="20"/>
      <c r="VX471" s="20"/>
      <c r="VY471" s="20"/>
      <c r="VZ471" s="20"/>
      <c r="WA471" s="20"/>
      <c r="WB471" s="20"/>
      <c r="WC471" s="20"/>
      <c r="WD471" s="20"/>
      <c r="WE471" s="20"/>
      <c r="WF471" s="20"/>
      <c r="WG471" s="20"/>
      <c r="WH471" s="20"/>
      <c r="WI471" s="20"/>
      <c r="WJ471" s="20"/>
      <c r="WK471" s="20"/>
      <c r="WL471" s="20"/>
      <c r="WM471" s="20"/>
      <c r="WN471" s="20"/>
      <c r="WO471" s="20"/>
      <c r="WP471" s="20"/>
      <c r="WQ471" s="20"/>
      <c r="WR471" s="20"/>
      <c r="WS471" s="20"/>
      <c r="WT471" s="20"/>
      <c r="WU471" s="20"/>
      <c r="WV471" s="20"/>
      <c r="WW471" s="20"/>
      <c r="WX471" s="20"/>
      <c r="WY471" s="20"/>
      <c r="WZ471" s="20"/>
      <c r="XA471" s="20"/>
      <c r="XB471" s="20"/>
      <c r="XC471" s="20"/>
      <c r="XD471" s="20"/>
      <c r="XE471" s="20"/>
      <c r="XF471" s="20"/>
      <c r="XG471" s="20"/>
      <c r="XH471" s="20"/>
      <c r="XI471" s="20"/>
      <c r="XJ471" s="20"/>
      <c r="XK471" s="20"/>
      <c r="XL471" s="20"/>
      <c r="XM471" s="20"/>
      <c r="XN471" s="20"/>
      <c r="XO471" s="20"/>
      <c r="XP471" s="20"/>
      <c r="XQ471" s="20"/>
      <c r="XR471" s="20"/>
      <c r="XS471" s="20"/>
      <c r="XT471" s="20"/>
      <c r="XU471" s="20"/>
      <c r="XV471" s="20"/>
      <c r="XW471" s="20"/>
      <c r="XX471" s="20"/>
      <c r="XY471" s="20"/>
      <c r="XZ471" s="20"/>
      <c r="YA471" s="20"/>
      <c r="YB471" s="20"/>
      <c r="YC471" s="20"/>
      <c r="YD471" s="20"/>
      <c r="YE471" s="20"/>
      <c r="YF471" s="20"/>
      <c r="YG471" s="20"/>
      <c r="YH471" s="20"/>
      <c r="YI471" s="20"/>
      <c r="YJ471" s="20"/>
      <c r="YK471" s="20"/>
      <c r="YL471" s="20"/>
      <c r="YM471" s="20"/>
      <c r="YN471" s="20"/>
      <c r="YO471" s="20"/>
      <c r="YP471" s="20"/>
      <c r="YQ471" s="20"/>
      <c r="YR471" s="20"/>
      <c r="YS471" s="20"/>
      <c r="YT471" s="20"/>
      <c r="YU471" s="20"/>
      <c r="YV471" s="20"/>
      <c r="YW471" s="20"/>
      <c r="YX471" s="20"/>
      <c r="YY471" s="20"/>
      <c r="YZ471" s="20"/>
      <c r="ZA471" s="20"/>
      <c r="ZB471" s="20"/>
      <c r="ZC471" s="20"/>
      <c r="ZD471" s="20"/>
      <c r="ZE471" s="20"/>
      <c r="ZF471" s="20"/>
      <c r="ZG471" s="20"/>
      <c r="ZH471" s="20"/>
      <c r="ZI471" s="20"/>
      <c r="ZJ471" s="20"/>
      <c r="ZK471" s="20"/>
      <c r="ZL471" s="20"/>
      <c r="ZM471" s="20"/>
      <c r="ZN471" s="20"/>
      <c r="ZO471" s="20"/>
      <c r="ZP471" s="20"/>
      <c r="ZQ471" s="20"/>
      <c r="ZR471" s="20"/>
      <c r="ZS471" s="20"/>
      <c r="ZT471" s="20"/>
      <c r="ZU471" s="20"/>
      <c r="ZV471" s="20"/>
      <c r="ZW471" s="20"/>
      <c r="ZX471" s="20"/>
      <c r="ZY471" s="20"/>
      <c r="ZZ471" s="20"/>
      <c r="AAA471" s="20"/>
      <c r="AAB471" s="20"/>
      <c r="AAC471" s="20"/>
      <c r="AAD471" s="20"/>
      <c r="AAE471" s="20"/>
      <c r="AAF471" s="20"/>
      <c r="AAG471" s="20"/>
      <c r="AAH471" s="20"/>
      <c r="AAI471" s="20"/>
      <c r="AAJ471" s="20"/>
      <c r="AAK471" s="20"/>
      <c r="AAL471" s="20"/>
      <c r="AAM471" s="20"/>
      <c r="AAN471" s="20"/>
      <c r="AAO471" s="20"/>
      <c r="AAP471" s="20"/>
      <c r="AAQ471" s="20"/>
      <c r="AAR471" s="20"/>
      <c r="AAS471" s="20"/>
      <c r="AAT471" s="20"/>
      <c r="AAU471" s="20"/>
      <c r="AAV471" s="20"/>
      <c r="AAW471" s="20"/>
      <c r="AAX471" s="20"/>
      <c r="AAY471" s="20"/>
      <c r="AAZ471" s="20"/>
      <c r="ABA471" s="20"/>
      <c r="ABB471" s="20"/>
      <c r="ABC471" s="20"/>
      <c r="ABD471" s="20"/>
      <c r="ABE471" s="20"/>
      <c r="ABF471" s="20"/>
      <c r="ABG471" s="20"/>
      <c r="ABH471" s="20"/>
      <c r="ABI471" s="20"/>
      <c r="ABJ471" s="20"/>
      <c r="ABK471" s="20"/>
      <c r="ABL471" s="20"/>
      <c r="ABM471" s="20"/>
      <c r="ABN471" s="20"/>
      <c r="ABO471" s="20"/>
      <c r="ABP471" s="20"/>
      <c r="ABQ471" s="20"/>
      <c r="ABR471" s="20"/>
      <c r="ABS471" s="20"/>
      <c r="ABT471" s="20"/>
      <c r="ABU471" s="20"/>
      <c r="ABV471" s="20"/>
      <c r="ABW471" s="20"/>
      <c r="ABX471" s="20"/>
      <c r="ABY471" s="20"/>
      <c r="ABZ471" s="20"/>
      <c r="ACA471" s="20"/>
      <c r="ACB471" s="20"/>
      <c r="ACC471" s="20"/>
      <c r="ACD471" s="20"/>
      <c r="ACE471" s="20"/>
      <c r="ACF471" s="20"/>
      <c r="ACG471" s="20"/>
      <c r="ACH471" s="20"/>
      <c r="ACI471" s="20"/>
      <c r="ACJ471" s="20"/>
      <c r="ACK471" s="20"/>
      <c r="ACL471" s="20"/>
      <c r="ACM471" s="20"/>
      <c r="ACN471" s="20"/>
      <c r="ACO471" s="20"/>
      <c r="ACP471" s="20"/>
      <c r="ACQ471" s="20"/>
      <c r="ACR471" s="20"/>
      <c r="ACS471" s="20"/>
      <c r="ACT471" s="20"/>
      <c r="ACU471" s="20"/>
      <c r="ACV471" s="20"/>
      <c r="ACW471" s="20"/>
      <c r="ACX471" s="20"/>
      <c r="ACY471" s="20"/>
      <c r="ACZ471" s="20"/>
      <c r="ADA471" s="20"/>
      <c r="ADB471" s="20"/>
      <c r="ADC471" s="20"/>
      <c r="ADD471" s="20"/>
      <c r="ADE471" s="20"/>
      <c r="ADF471" s="20"/>
      <c r="ADG471" s="20"/>
      <c r="ADH471" s="20"/>
      <c r="ADI471" s="20"/>
      <c r="ADJ471" s="20"/>
      <c r="ADK471" s="20"/>
      <c r="ADL471" s="20"/>
      <c r="ADM471" s="20"/>
      <c r="ADN471" s="20"/>
      <c r="ADO471" s="20"/>
      <c r="ADP471" s="20"/>
      <c r="ADQ471" s="20"/>
      <c r="ADR471" s="20"/>
      <c r="ADS471" s="20"/>
      <c r="ADT471" s="20"/>
      <c r="ADU471" s="20"/>
      <c r="ADV471" s="20"/>
      <c r="ADW471" s="20"/>
      <c r="ADX471" s="20"/>
      <c r="ADY471" s="20"/>
      <c r="ADZ471" s="20"/>
      <c r="AEA471" s="20"/>
      <c r="AEB471" s="20"/>
      <c r="AEC471" s="20"/>
      <c r="AED471" s="20"/>
      <c r="AEE471" s="20"/>
      <c r="AEF471" s="20"/>
      <c r="AEG471" s="20"/>
      <c r="AEH471" s="20"/>
      <c r="AEI471" s="20"/>
      <c r="AEJ471" s="20"/>
      <c r="AEK471" s="20"/>
      <c r="AEL471" s="20"/>
      <c r="AEM471" s="20"/>
      <c r="AEN471" s="20"/>
      <c r="AEO471" s="20"/>
      <c r="AEP471" s="20"/>
      <c r="AEQ471" s="20"/>
      <c r="AER471" s="20"/>
      <c r="AES471" s="20"/>
      <c r="AET471" s="20"/>
      <c r="AEU471" s="20"/>
      <c r="AEV471" s="20"/>
      <c r="AEW471" s="20"/>
      <c r="AEX471" s="20"/>
      <c r="AEY471" s="20"/>
      <c r="AEZ471" s="20"/>
      <c r="AFA471" s="20"/>
      <c r="AFB471" s="20"/>
      <c r="AFC471" s="20"/>
      <c r="AFD471" s="20"/>
      <c r="AFE471" s="20"/>
      <c r="AFF471" s="20"/>
      <c r="AFG471" s="20"/>
      <c r="AFH471" s="20"/>
      <c r="AFI471" s="20"/>
      <c r="AFJ471" s="20"/>
      <c r="AFK471" s="20"/>
      <c r="AFL471" s="20"/>
      <c r="AFM471" s="20"/>
      <c r="AFN471" s="20"/>
      <c r="AFO471" s="20"/>
      <c r="AFP471" s="20"/>
      <c r="AFQ471" s="20"/>
      <c r="AFR471" s="20"/>
      <c r="AFS471" s="20"/>
      <c r="AFT471" s="20"/>
      <c r="AFU471" s="20"/>
      <c r="AFV471" s="20"/>
      <c r="AFW471" s="20"/>
      <c r="AFX471" s="20"/>
      <c r="AFY471" s="20"/>
      <c r="AFZ471" s="20"/>
      <c r="AGA471" s="20"/>
      <c r="AGB471" s="20"/>
      <c r="AGC471" s="20"/>
      <c r="AGD471" s="20"/>
      <c r="AGE471" s="20"/>
      <c r="AGF471" s="20"/>
      <c r="AGG471" s="20"/>
      <c r="AGH471" s="20"/>
      <c r="AGI471" s="20"/>
      <c r="AGJ471" s="20"/>
      <c r="AGK471" s="20"/>
      <c r="AGL471" s="20"/>
      <c r="AGM471" s="20"/>
      <c r="AGN471" s="20"/>
      <c r="AGO471" s="20"/>
      <c r="AGP471" s="20"/>
      <c r="AGQ471" s="20"/>
      <c r="AGR471" s="20"/>
      <c r="AGS471" s="20"/>
      <c r="AGT471" s="20"/>
      <c r="AGU471" s="20"/>
      <c r="AGV471" s="20"/>
      <c r="AGW471" s="20"/>
      <c r="AGX471" s="20"/>
      <c r="AGY471" s="20"/>
      <c r="AGZ471" s="20"/>
      <c r="AHA471" s="20"/>
      <c r="AHB471" s="20"/>
      <c r="AHC471" s="20"/>
      <c r="AHD471" s="20"/>
      <c r="AHE471" s="20"/>
      <c r="AHF471" s="20"/>
      <c r="AHG471" s="20"/>
      <c r="AHH471" s="20"/>
      <c r="AHI471" s="20"/>
      <c r="AHJ471" s="20"/>
      <c r="AHK471" s="20"/>
      <c r="AHL471" s="20"/>
      <c r="AHM471" s="20"/>
      <c r="AHN471" s="20"/>
      <c r="AHO471" s="20"/>
      <c r="AHP471" s="20"/>
      <c r="AHQ471" s="20"/>
      <c r="AHR471" s="20"/>
      <c r="AHS471" s="20"/>
      <c r="AHT471" s="20"/>
      <c r="AHU471" s="20"/>
      <c r="AHV471" s="20"/>
      <c r="AHW471" s="20"/>
      <c r="AHX471" s="20"/>
      <c r="AHY471" s="20"/>
      <c r="AHZ471" s="20"/>
      <c r="AIA471" s="20"/>
      <c r="AIB471" s="20"/>
      <c r="AIC471" s="20"/>
      <c r="AID471" s="20"/>
      <c r="AIE471" s="20"/>
      <c r="AIF471" s="20"/>
      <c r="AIG471" s="20"/>
      <c r="AIH471" s="20"/>
      <c r="AII471" s="20"/>
      <c r="AIJ471" s="20"/>
      <c r="AIK471" s="20"/>
      <c r="AIL471" s="20"/>
      <c r="AIM471" s="20"/>
      <c r="AIN471" s="20"/>
      <c r="AIO471" s="20"/>
      <c r="AIP471" s="20"/>
      <c r="AIQ471" s="20"/>
      <c r="AIR471" s="20"/>
      <c r="AIS471" s="20"/>
      <c r="AIT471" s="20"/>
      <c r="AIU471" s="20"/>
      <c r="AIV471" s="20"/>
      <c r="AIW471" s="20"/>
      <c r="AIX471" s="20"/>
      <c r="AIY471" s="20"/>
      <c r="AIZ471" s="20"/>
      <c r="AJA471" s="20"/>
      <c r="AJB471" s="20"/>
      <c r="AJC471" s="20"/>
      <c r="AJD471" s="20"/>
      <c r="AJE471" s="20"/>
      <c r="AJF471" s="20"/>
      <c r="AJG471" s="20"/>
      <c r="AJH471" s="20"/>
      <c r="AJI471" s="20"/>
      <c r="AJJ471" s="20"/>
      <c r="AJK471" s="20"/>
      <c r="AJL471" s="20"/>
      <c r="AJM471" s="20"/>
      <c r="AJN471" s="20"/>
      <c r="AJO471" s="20"/>
      <c r="AJP471" s="20"/>
      <c r="AJQ471" s="20"/>
      <c r="AJR471" s="20"/>
      <c r="AJS471" s="20"/>
      <c r="AJT471" s="20"/>
      <c r="AJU471" s="20"/>
      <c r="AJV471" s="20"/>
      <c r="AJW471" s="20"/>
      <c r="AJX471" s="20"/>
      <c r="AJY471" s="20"/>
      <c r="AJZ471" s="20"/>
      <c r="AKA471" s="20"/>
      <c r="AKB471" s="20"/>
      <c r="AKC471" s="20"/>
      <c r="AKD471" s="20"/>
      <c r="AKE471" s="20"/>
      <c r="AKF471" s="20"/>
      <c r="AKG471" s="20"/>
      <c r="AKH471" s="20"/>
      <c r="AKI471" s="20"/>
      <c r="AKJ471" s="20"/>
      <c r="AKK471" s="20"/>
      <c r="AKL471" s="20"/>
      <c r="AKM471" s="20"/>
      <c r="AKN471" s="20"/>
      <c r="AKO471" s="20"/>
      <c r="AKP471" s="20"/>
      <c r="AKQ471" s="20"/>
      <c r="AKR471" s="20"/>
      <c r="AKS471" s="20"/>
      <c r="AKT471" s="20"/>
      <c r="AKU471" s="20"/>
      <c r="AKV471" s="20"/>
      <c r="AKW471" s="20"/>
      <c r="AKX471" s="20"/>
      <c r="AKY471" s="20"/>
      <c r="AKZ471" s="20"/>
      <c r="ALA471" s="20"/>
      <c r="ALB471" s="20"/>
      <c r="ALC471" s="20"/>
      <c r="ALD471" s="20"/>
      <c r="ALE471" s="20"/>
      <c r="ALF471" s="20"/>
      <c r="ALG471" s="20"/>
      <c r="ALH471" s="20"/>
      <c r="ALI471" s="20"/>
      <c r="ALJ471" s="20"/>
      <c r="ALK471" s="20"/>
      <c r="ALL471" s="20"/>
      <c r="ALM471" s="20"/>
      <c r="ALN471" s="20"/>
      <c r="ALO471" s="20"/>
      <c r="ALP471" s="20"/>
      <c r="ALQ471" s="20"/>
      <c r="ALR471" s="20"/>
      <c r="ALS471" s="20"/>
      <c r="ALT471" s="20"/>
      <c r="ALU471" s="20"/>
      <c r="ALV471" s="20"/>
      <c r="ALW471" s="20"/>
      <c r="ALX471" s="20"/>
      <c r="ALY471" s="20"/>
      <c r="ALZ471" s="20"/>
      <c r="AMA471" s="20"/>
      <c r="AMB471" s="20"/>
      <c r="AMC471" s="20"/>
      <c r="AMD471" s="20"/>
      <c r="AME471" s="20"/>
      <c r="AMF471" s="20"/>
      <c r="AMG471" s="20"/>
      <c r="AMH471" s="20"/>
      <c r="AMI471" s="20"/>
      <c r="AMJ471" s="20"/>
      <c r="AMK471" s="20"/>
      <c r="AML471" s="20"/>
      <c r="AMM471" s="20"/>
      <c r="AMN471" s="20"/>
      <c r="AMO471" s="20"/>
      <c r="AMP471" s="20"/>
      <c r="AMQ471" s="20"/>
      <c r="AMR471" s="20"/>
      <c r="AMS471" s="20"/>
      <c r="AMT471" s="20"/>
      <c r="AMU471" s="20"/>
      <c r="AMV471" s="20"/>
      <c r="AMW471" s="20"/>
      <c r="AMX471" s="20"/>
      <c r="AMY471" s="20"/>
      <c r="AMZ471" s="20"/>
      <c r="ANA471" s="20"/>
      <c r="ANB471" s="20"/>
      <c r="ANC471" s="20"/>
      <c r="AND471" s="20"/>
      <c r="ANE471" s="20"/>
      <c r="ANF471" s="20"/>
      <c r="ANG471" s="20"/>
      <c r="ANH471" s="20"/>
      <c r="ANI471" s="20"/>
      <c r="ANJ471" s="20"/>
      <c r="ANK471" s="20"/>
      <c r="ANL471" s="20"/>
      <c r="ANM471" s="20"/>
      <c r="ANN471" s="20"/>
      <c r="ANO471" s="20"/>
      <c r="ANP471" s="20"/>
      <c r="ANQ471" s="20"/>
      <c r="ANR471" s="20"/>
      <c r="ANS471" s="20"/>
      <c r="ANT471" s="20"/>
      <c r="ANU471" s="20"/>
      <c r="ANV471" s="20"/>
      <c r="ANW471" s="20"/>
      <c r="ANX471" s="20"/>
      <c r="ANY471" s="20"/>
      <c r="ANZ471" s="20"/>
      <c r="AOA471" s="20"/>
      <c r="AOB471" s="20"/>
      <c r="AOC471" s="20"/>
      <c r="AOD471" s="20"/>
      <c r="AOE471" s="20"/>
      <c r="AOF471" s="20"/>
      <c r="AOG471" s="20"/>
      <c r="AOH471" s="20"/>
      <c r="AOI471" s="20"/>
      <c r="AOJ471" s="20"/>
      <c r="AOK471" s="20"/>
      <c r="AOL471" s="20"/>
      <c r="AOM471" s="20"/>
      <c r="AON471" s="20"/>
      <c r="AOO471" s="20"/>
      <c r="AOP471" s="20"/>
      <c r="AOQ471" s="20"/>
      <c r="AOR471" s="20"/>
      <c r="AOS471" s="20"/>
      <c r="AOT471" s="20"/>
      <c r="AOU471" s="20"/>
      <c r="AOV471" s="20"/>
      <c r="AOW471" s="20"/>
      <c r="AOX471" s="20"/>
      <c r="AOY471" s="20"/>
      <c r="AOZ471" s="20"/>
      <c r="APA471" s="20"/>
      <c r="APB471" s="20"/>
      <c r="APC471" s="20"/>
      <c r="APD471" s="20"/>
      <c r="APE471" s="20"/>
      <c r="APF471" s="20"/>
      <c r="APG471" s="20"/>
      <c r="APH471" s="20"/>
      <c r="API471" s="20"/>
      <c r="APJ471" s="20"/>
      <c r="APK471" s="20"/>
      <c r="APL471" s="20"/>
      <c r="APM471" s="20"/>
      <c r="APN471" s="20"/>
      <c r="APO471" s="20"/>
      <c r="APP471" s="20"/>
      <c r="APQ471" s="20"/>
      <c r="APR471" s="20"/>
      <c r="APS471" s="20"/>
      <c r="APT471" s="20"/>
      <c r="APU471" s="20"/>
      <c r="APV471" s="20"/>
      <c r="APW471" s="20"/>
      <c r="APX471" s="20"/>
      <c r="APY471" s="20"/>
      <c r="APZ471" s="20"/>
      <c r="AQA471" s="20"/>
      <c r="AQB471" s="20"/>
      <c r="AQC471" s="20"/>
      <c r="AQD471" s="20"/>
      <c r="AQE471" s="20"/>
      <c r="AQF471" s="20"/>
      <c r="AQG471" s="20"/>
      <c r="AQH471" s="20"/>
      <c r="AQI471" s="20"/>
      <c r="AQJ471" s="20"/>
      <c r="AQK471" s="20"/>
      <c r="AQL471" s="20"/>
      <c r="AQM471" s="20"/>
      <c r="AQN471" s="20"/>
      <c r="AQO471" s="20"/>
      <c r="AQP471" s="20"/>
      <c r="AQQ471" s="20"/>
      <c r="AQR471" s="20"/>
      <c r="AQS471" s="20"/>
      <c r="AQT471" s="20"/>
      <c r="AQU471" s="20"/>
      <c r="AQV471" s="20"/>
      <c r="AQW471" s="20"/>
      <c r="AQX471" s="20"/>
      <c r="AQY471" s="20"/>
      <c r="AQZ471" s="20"/>
    </row>
    <row r="472" spans="1:1144" s="4" customFormat="1" ht="36" customHeight="1">
      <c r="A472" s="95" t="s">
        <v>19</v>
      </c>
      <c r="B472" s="95" t="s">
        <v>70</v>
      </c>
      <c r="C472" s="95" t="s">
        <v>13</v>
      </c>
      <c r="D472" s="95" t="s">
        <v>87</v>
      </c>
      <c r="E472" s="95" t="s">
        <v>28</v>
      </c>
      <c r="F472" s="95" t="s">
        <v>1364</v>
      </c>
      <c r="G472" s="95" t="s">
        <v>1365</v>
      </c>
      <c r="H472" s="95" t="s">
        <v>1022</v>
      </c>
      <c r="I472" s="95" t="s">
        <v>929</v>
      </c>
      <c r="J472" s="37" t="s">
        <v>437</v>
      </c>
      <c r="K472" s="37" t="s">
        <v>1318</v>
      </c>
      <c r="L472" s="37" t="s">
        <v>1319</v>
      </c>
      <c r="M472" s="37" t="s">
        <v>1320</v>
      </c>
      <c r="N472" s="37" t="s">
        <v>1321</v>
      </c>
      <c r="O472" s="37">
        <v>35</v>
      </c>
      <c r="P472" s="37" t="s">
        <v>1322</v>
      </c>
      <c r="Q472" s="37" t="s">
        <v>1323</v>
      </c>
      <c r="R472" s="64" t="s">
        <v>1324</v>
      </c>
      <c r="S472" s="37" t="s">
        <v>1363</v>
      </c>
      <c r="T472" s="37" t="s">
        <v>1147</v>
      </c>
      <c r="U472" s="37" t="s">
        <v>234</v>
      </c>
      <c r="V472" s="37" t="s">
        <v>1351</v>
      </c>
      <c r="W472" s="96">
        <f t="shared" si="34"/>
        <v>100000000</v>
      </c>
      <c r="X472" s="96">
        <f t="shared" si="35"/>
        <v>100000000</v>
      </c>
      <c r="Y472" s="96">
        <v>100000000</v>
      </c>
      <c r="Z472" s="96"/>
      <c r="AA472" s="96"/>
      <c r="AB472" s="96"/>
      <c r="AC472" s="96"/>
      <c r="AD472" s="96"/>
      <c r="AE472" s="96"/>
      <c r="AF472" s="96"/>
      <c r="AG472" s="96"/>
      <c r="AH472" s="96"/>
      <c r="AI472" s="96"/>
      <c r="AJ472" s="96"/>
      <c r="AK472" s="96"/>
      <c r="AL472" s="96"/>
      <c r="AM472" s="96"/>
      <c r="AN472" s="96"/>
      <c r="AO472" s="96"/>
      <c r="AP472" s="96"/>
      <c r="AQ472" s="96"/>
      <c r="AR472" s="96"/>
      <c r="AS472" s="96"/>
      <c r="AT472" s="96"/>
      <c r="AU472" s="96"/>
      <c r="AV472" s="96"/>
      <c r="AW472" s="96"/>
      <c r="AX472" s="96"/>
      <c r="AY472" s="96"/>
      <c r="AZ472" s="96"/>
      <c r="BA472" s="97"/>
      <c r="BB472" s="96"/>
      <c r="BC472" s="96"/>
      <c r="BD472" s="96"/>
      <c r="BE472" s="96"/>
      <c r="BF472" s="96"/>
      <c r="BG472" s="96"/>
      <c r="BH472" s="97"/>
      <c r="BI472" s="97"/>
      <c r="BJ472" s="97"/>
      <c r="BK472" s="97"/>
      <c r="BL472" s="97"/>
      <c r="BM472" s="97"/>
      <c r="BN472" s="97"/>
      <c r="BO472" s="97"/>
      <c r="BP472" s="97"/>
      <c r="BQ472" s="97"/>
      <c r="BR472" s="97"/>
      <c r="BS472" s="97"/>
      <c r="BT472" s="97"/>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5"/>
      <c r="GI472" s="5"/>
      <c r="GJ472" s="5"/>
      <c r="GK472" s="5"/>
      <c r="GL472" s="5"/>
      <c r="GM472" s="5"/>
      <c r="GN472" s="5"/>
      <c r="GO472" s="5"/>
      <c r="GP472" s="5"/>
      <c r="GQ472" s="5"/>
      <c r="GR472" s="5"/>
      <c r="GS472" s="5"/>
      <c r="GT472" s="5"/>
      <c r="GU472" s="5"/>
      <c r="GV472" s="5"/>
      <c r="GW472" s="5"/>
      <c r="GX472" s="5"/>
      <c r="GY472" s="5"/>
      <c r="GZ472" s="5"/>
      <c r="HA472" s="5"/>
      <c r="HB472" s="5"/>
      <c r="HC472" s="5"/>
      <c r="HD472" s="5"/>
      <c r="HE472" s="5"/>
      <c r="HF472" s="5"/>
      <c r="HG472" s="5"/>
      <c r="HH472" s="5"/>
      <c r="HI472" s="5"/>
      <c r="HJ472" s="5"/>
      <c r="HK472" s="5"/>
      <c r="HL472" s="5"/>
      <c r="HM472" s="5"/>
      <c r="HN472" s="5"/>
      <c r="HO472" s="5"/>
      <c r="HP472" s="5"/>
      <c r="HQ472" s="5"/>
      <c r="HR472" s="5"/>
      <c r="HS472" s="5"/>
      <c r="HT472" s="5"/>
      <c r="HU472" s="5"/>
      <c r="HV472" s="5"/>
      <c r="HW472" s="5"/>
      <c r="HX472" s="5"/>
      <c r="HY472" s="5"/>
      <c r="HZ472" s="5"/>
      <c r="IA472" s="5"/>
      <c r="IB472" s="5"/>
      <c r="IC472" s="5"/>
      <c r="ID472" s="5"/>
      <c r="IE472" s="5"/>
      <c r="IF472" s="5"/>
      <c r="IG472" s="5"/>
      <c r="IH472" s="5"/>
      <c r="II472" s="5"/>
      <c r="IJ472" s="5"/>
      <c r="IK472" s="5"/>
      <c r="IL472" s="5"/>
      <c r="IM472" s="5"/>
      <c r="IN472" s="5"/>
      <c r="IO472" s="5"/>
      <c r="IP472" s="5"/>
      <c r="IQ472" s="5"/>
      <c r="IR472" s="5"/>
      <c r="IS472" s="5"/>
      <c r="IT472" s="5"/>
      <c r="IU472" s="5"/>
      <c r="IV472" s="5"/>
      <c r="IW472" s="5"/>
      <c r="IX472" s="5"/>
      <c r="IY472" s="5"/>
      <c r="IZ472" s="5"/>
      <c r="JA472" s="5"/>
      <c r="JB472" s="5"/>
      <c r="JC472" s="5"/>
      <c r="JD472" s="5"/>
      <c r="JE472" s="5"/>
      <c r="JF472" s="5"/>
      <c r="JG472" s="5"/>
      <c r="JH472" s="5"/>
      <c r="JI472" s="5"/>
      <c r="JJ472" s="5"/>
      <c r="JK472" s="5"/>
      <c r="JL472" s="5"/>
      <c r="JM472" s="5"/>
      <c r="JN472" s="5"/>
      <c r="JO472" s="5"/>
      <c r="JP472" s="5"/>
      <c r="JQ472" s="5"/>
      <c r="JR472" s="5"/>
      <c r="JS472" s="5"/>
      <c r="JT472" s="5"/>
      <c r="JU472" s="5"/>
      <c r="JV472" s="5"/>
      <c r="JW472" s="5"/>
      <c r="JX472" s="5"/>
      <c r="JY472" s="5"/>
      <c r="JZ472" s="5"/>
      <c r="KA472" s="5"/>
      <c r="KB472" s="5"/>
      <c r="KC472" s="5"/>
      <c r="KD472" s="5"/>
      <c r="KE472" s="5"/>
      <c r="KF472" s="5"/>
      <c r="KG472" s="5"/>
      <c r="KH472" s="5"/>
      <c r="KI472" s="5"/>
      <c r="KJ472" s="5"/>
      <c r="KK472" s="5"/>
      <c r="KL472" s="5"/>
      <c r="KM472" s="5"/>
      <c r="KN472" s="5"/>
      <c r="KO472" s="5"/>
      <c r="KP472" s="5"/>
      <c r="KQ472" s="5"/>
      <c r="KR472" s="5"/>
      <c r="KS472" s="5"/>
      <c r="KT472" s="5"/>
      <c r="KU472" s="5"/>
      <c r="KV472" s="5"/>
      <c r="KW472" s="5"/>
      <c r="KX472" s="5"/>
      <c r="KY472" s="5"/>
      <c r="KZ472" s="5"/>
      <c r="LA472" s="5"/>
      <c r="LB472" s="5"/>
      <c r="LC472" s="5"/>
      <c r="LD472" s="5"/>
      <c r="LE472" s="5"/>
      <c r="LF472" s="5"/>
      <c r="LG472" s="5"/>
      <c r="LH472" s="5"/>
      <c r="LI472" s="5"/>
      <c r="LJ472" s="5"/>
      <c r="LK472" s="5"/>
      <c r="LL472" s="5"/>
      <c r="LM472" s="5"/>
      <c r="LN472" s="5"/>
      <c r="LO472" s="5"/>
      <c r="LP472" s="5"/>
      <c r="LQ472" s="5"/>
      <c r="LR472" s="5"/>
      <c r="LS472" s="5"/>
      <c r="LT472" s="5"/>
      <c r="LU472" s="5"/>
      <c r="LV472" s="5"/>
      <c r="LW472" s="5"/>
      <c r="LX472" s="5"/>
      <c r="LY472" s="5"/>
      <c r="LZ472" s="5"/>
      <c r="MA472" s="5"/>
      <c r="MB472" s="5"/>
      <c r="MC472" s="5"/>
      <c r="MD472" s="5"/>
      <c r="ME472" s="5"/>
      <c r="MF472" s="5"/>
      <c r="MG472" s="5"/>
      <c r="MH472" s="5"/>
      <c r="MI472" s="5"/>
      <c r="MJ472" s="5"/>
      <c r="MK472" s="5"/>
      <c r="ML472" s="5"/>
      <c r="MM472" s="5"/>
      <c r="MN472" s="5"/>
      <c r="MO472" s="5"/>
      <c r="MP472" s="5"/>
      <c r="MQ472" s="5"/>
      <c r="MR472" s="5"/>
      <c r="MS472" s="5"/>
      <c r="MT472" s="5"/>
      <c r="MU472" s="5"/>
      <c r="MV472" s="5"/>
      <c r="MW472" s="5"/>
      <c r="MX472" s="5"/>
      <c r="MY472" s="5"/>
      <c r="MZ472" s="5"/>
      <c r="NA472" s="5"/>
      <c r="NB472" s="5"/>
      <c r="NC472" s="5"/>
      <c r="ND472" s="5"/>
      <c r="NE472" s="5"/>
      <c r="NF472" s="5"/>
      <c r="NG472" s="5"/>
      <c r="NH472" s="5"/>
      <c r="NI472" s="5"/>
      <c r="NJ472" s="5"/>
      <c r="NK472" s="5"/>
      <c r="NL472" s="5"/>
      <c r="NM472" s="5"/>
      <c r="NN472" s="5"/>
      <c r="NO472" s="5"/>
      <c r="NP472" s="5"/>
      <c r="NQ472" s="5"/>
      <c r="NR472" s="5"/>
      <c r="NS472" s="5"/>
      <c r="NT472" s="5"/>
      <c r="NU472" s="5"/>
      <c r="NV472" s="5"/>
      <c r="NW472" s="5"/>
      <c r="NX472" s="5"/>
      <c r="NY472" s="5"/>
      <c r="NZ472" s="5"/>
      <c r="OA472" s="5"/>
      <c r="OB472" s="5"/>
      <c r="OC472" s="5"/>
      <c r="OD472" s="5"/>
      <c r="OE472" s="5"/>
      <c r="OF472" s="5"/>
      <c r="OG472" s="5"/>
      <c r="OH472" s="5"/>
      <c r="OI472" s="5"/>
      <c r="OJ472" s="5"/>
      <c r="OK472" s="5"/>
      <c r="OL472" s="5"/>
      <c r="OM472" s="5"/>
      <c r="ON472" s="5"/>
      <c r="OO472" s="5"/>
      <c r="OP472" s="5"/>
      <c r="OQ472" s="5"/>
      <c r="OR472" s="5"/>
      <c r="OS472" s="5"/>
      <c r="OT472" s="5"/>
      <c r="OU472" s="5"/>
      <c r="OV472" s="5"/>
      <c r="OW472" s="5"/>
      <c r="OX472" s="5"/>
      <c r="OY472" s="5"/>
      <c r="OZ472" s="5"/>
      <c r="PA472" s="5"/>
      <c r="PB472" s="5"/>
      <c r="PC472" s="5"/>
      <c r="PD472" s="5"/>
      <c r="PE472" s="5"/>
      <c r="PF472" s="5"/>
      <c r="PG472" s="5"/>
      <c r="PH472" s="5"/>
      <c r="PI472" s="5"/>
      <c r="PJ472" s="5"/>
      <c r="PK472" s="5"/>
      <c r="PL472" s="5"/>
      <c r="PM472" s="5"/>
      <c r="PN472" s="5"/>
      <c r="PO472" s="5"/>
      <c r="PP472" s="5"/>
      <c r="PQ472" s="5"/>
      <c r="PR472" s="5"/>
      <c r="PS472" s="5"/>
      <c r="PT472" s="5"/>
      <c r="PU472" s="5"/>
      <c r="PV472" s="5"/>
      <c r="PW472" s="5"/>
      <c r="PX472" s="5"/>
      <c r="PY472" s="5"/>
      <c r="PZ472" s="5"/>
      <c r="QA472" s="5"/>
      <c r="QB472" s="5"/>
      <c r="QC472" s="5"/>
      <c r="QD472" s="5"/>
      <c r="QE472" s="5"/>
      <c r="QF472" s="5"/>
      <c r="QG472" s="5"/>
      <c r="QH472" s="5"/>
      <c r="QI472" s="5"/>
      <c r="QJ472" s="5"/>
      <c r="QK472" s="5"/>
      <c r="QL472" s="5"/>
      <c r="QM472" s="5"/>
      <c r="QN472" s="5"/>
      <c r="QO472" s="5"/>
      <c r="QP472" s="5"/>
      <c r="QQ472" s="5"/>
      <c r="QR472" s="5"/>
      <c r="QS472" s="5"/>
      <c r="QT472" s="5"/>
      <c r="QU472" s="5"/>
      <c r="QV472" s="5"/>
      <c r="QW472" s="5"/>
      <c r="QX472" s="5"/>
      <c r="QY472" s="5"/>
      <c r="QZ472" s="5"/>
      <c r="RA472" s="5"/>
      <c r="RB472" s="5"/>
      <c r="RC472" s="5"/>
      <c r="RD472" s="5"/>
      <c r="RE472" s="5"/>
      <c r="RF472" s="5"/>
      <c r="RG472" s="5"/>
      <c r="RH472" s="5"/>
      <c r="RI472" s="5"/>
      <c r="RJ472" s="5"/>
      <c r="RK472" s="5"/>
      <c r="RL472" s="5"/>
      <c r="RM472" s="5"/>
      <c r="RN472" s="5"/>
      <c r="RO472" s="5"/>
      <c r="RP472" s="5"/>
      <c r="RQ472" s="5"/>
      <c r="RR472" s="5"/>
      <c r="RS472" s="5"/>
      <c r="RT472" s="5"/>
      <c r="RU472" s="5"/>
      <c r="RV472" s="5"/>
      <c r="RW472" s="5"/>
      <c r="RX472" s="5"/>
      <c r="RY472" s="5"/>
      <c r="RZ472" s="5"/>
      <c r="SA472" s="5"/>
      <c r="SB472" s="5"/>
      <c r="SC472" s="5"/>
      <c r="SD472" s="5"/>
      <c r="SE472" s="5"/>
      <c r="SF472" s="5"/>
      <c r="SG472" s="5"/>
      <c r="SH472" s="5"/>
      <c r="SI472" s="5"/>
      <c r="SJ472" s="5"/>
      <c r="SK472" s="5"/>
      <c r="SL472" s="5"/>
      <c r="SM472" s="5"/>
      <c r="SN472" s="5"/>
      <c r="SO472" s="5"/>
      <c r="SP472" s="5"/>
      <c r="SQ472" s="5"/>
      <c r="SR472" s="5"/>
      <c r="SS472" s="5"/>
      <c r="ST472" s="5"/>
      <c r="SU472" s="5"/>
      <c r="SV472" s="5"/>
      <c r="SW472" s="5"/>
      <c r="SX472" s="5"/>
      <c r="SY472" s="5"/>
      <c r="SZ472" s="5"/>
      <c r="TA472" s="5"/>
      <c r="TB472" s="5"/>
      <c r="TC472" s="5"/>
      <c r="TD472" s="5"/>
      <c r="TE472" s="5"/>
      <c r="TF472" s="5"/>
      <c r="TG472" s="5"/>
      <c r="TH472" s="5"/>
      <c r="TI472" s="5"/>
      <c r="TJ472" s="5"/>
      <c r="TK472" s="5"/>
      <c r="TL472" s="5"/>
      <c r="TM472" s="5"/>
      <c r="TN472" s="5"/>
      <c r="TO472" s="5"/>
      <c r="TP472" s="5"/>
      <c r="TQ472" s="5"/>
      <c r="TR472" s="5"/>
      <c r="TS472" s="5"/>
      <c r="TT472" s="5"/>
      <c r="TU472" s="5"/>
      <c r="TV472" s="5"/>
      <c r="TW472" s="5"/>
      <c r="TX472" s="5"/>
      <c r="TY472" s="5"/>
      <c r="TZ472" s="5"/>
      <c r="UA472" s="5"/>
      <c r="UB472" s="5"/>
      <c r="UC472" s="5"/>
      <c r="UD472" s="5"/>
      <c r="UE472" s="5"/>
      <c r="UF472" s="5"/>
      <c r="UG472" s="5"/>
      <c r="UH472" s="5"/>
      <c r="UI472" s="5"/>
      <c r="UJ472" s="5"/>
      <c r="UK472" s="5"/>
      <c r="UL472" s="5"/>
      <c r="UM472" s="5"/>
      <c r="UN472" s="5"/>
      <c r="UO472" s="5"/>
      <c r="UP472" s="5"/>
      <c r="UQ472" s="5"/>
      <c r="UR472" s="5"/>
      <c r="US472" s="5"/>
      <c r="UT472" s="5"/>
      <c r="UU472" s="5"/>
      <c r="UV472" s="5"/>
      <c r="UW472" s="5"/>
      <c r="UX472" s="5"/>
      <c r="UY472" s="5"/>
      <c r="UZ472" s="5"/>
      <c r="VA472" s="5"/>
      <c r="VB472" s="5"/>
      <c r="VC472" s="5"/>
      <c r="VD472" s="5"/>
      <c r="VE472" s="5"/>
      <c r="VF472" s="5"/>
      <c r="VG472" s="5"/>
      <c r="VH472" s="5"/>
      <c r="VI472" s="5"/>
      <c r="VJ472" s="5"/>
      <c r="VK472" s="5"/>
      <c r="VL472" s="5"/>
      <c r="VM472" s="5"/>
      <c r="VN472" s="5"/>
      <c r="VO472" s="5"/>
      <c r="VP472" s="5"/>
      <c r="VQ472" s="5"/>
      <c r="VR472" s="5"/>
      <c r="VS472" s="5"/>
      <c r="VT472" s="5"/>
      <c r="VU472" s="5"/>
      <c r="VV472" s="5"/>
      <c r="VW472" s="5"/>
      <c r="VX472" s="5"/>
      <c r="VY472" s="5"/>
      <c r="VZ472" s="5"/>
      <c r="WA472" s="5"/>
      <c r="WB472" s="5"/>
      <c r="WC472" s="5"/>
      <c r="WD472" s="5"/>
      <c r="WE472" s="5"/>
      <c r="WF472" s="5"/>
      <c r="WG472" s="5"/>
      <c r="WH472" s="5"/>
      <c r="WI472" s="5"/>
      <c r="WJ472" s="5"/>
      <c r="WK472" s="5"/>
      <c r="WL472" s="5"/>
      <c r="WM472" s="5"/>
      <c r="WN472" s="5"/>
      <c r="WO472" s="5"/>
      <c r="WP472" s="5"/>
      <c r="WQ472" s="5"/>
      <c r="WR472" s="5"/>
      <c r="WS472" s="5"/>
      <c r="WT472" s="5"/>
      <c r="WU472" s="5"/>
      <c r="WV472" s="5"/>
      <c r="WW472" s="5"/>
      <c r="WX472" s="5"/>
      <c r="WY472" s="5"/>
      <c r="WZ472" s="5"/>
      <c r="XA472" s="5"/>
      <c r="XB472" s="5"/>
      <c r="XC472" s="5"/>
      <c r="XD472" s="5"/>
      <c r="XE472" s="5"/>
      <c r="XF472" s="5"/>
      <c r="XG472" s="5"/>
      <c r="XH472" s="5"/>
      <c r="XI472" s="5"/>
      <c r="XJ472" s="5"/>
      <c r="XK472" s="5"/>
      <c r="XL472" s="5"/>
      <c r="XM472" s="5"/>
      <c r="XN472" s="5"/>
      <c r="XO472" s="5"/>
      <c r="XP472" s="5"/>
      <c r="XQ472" s="5"/>
      <c r="XR472" s="5"/>
      <c r="XS472" s="5"/>
      <c r="XT472" s="5"/>
      <c r="XU472" s="5"/>
      <c r="XV472" s="5"/>
      <c r="XW472" s="5"/>
      <c r="XX472" s="5"/>
      <c r="XY472" s="5"/>
      <c r="XZ472" s="5"/>
      <c r="YA472" s="5"/>
      <c r="YB472" s="5"/>
      <c r="YC472" s="5"/>
      <c r="YD472" s="5"/>
      <c r="YE472" s="5"/>
      <c r="YF472" s="5"/>
      <c r="YG472" s="5"/>
      <c r="YH472" s="5"/>
      <c r="YI472" s="5"/>
      <c r="YJ472" s="5"/>
      <c r="YK472" s="5"/>
      <c r="YL472" s="5"/>
      <c r="YM472" s="5"/>
      <c r="YN472" s="5"/>
      <c r="YO472" s="5"/>
      <c r="YP472" s="5"/>
      <c r="YQ472" s="5"/>
      <c r="YR472" s="5"/>
      <c r="YS472" s="5"/>
      <c r="YT472" s="5"/>
      <c r="YU472" s="5"/>
      <c r="YV472" s="5"/>
      <c r="YW472" s="5"/>
      <c r="YX472" s="5"/>
      <c r="YY472" s="5"/>
      <c r="YZ472" s="5"/>
      <c r="ZA472" s="5"/>
      <c r="ZB472" s="5"/>
      <c r="ZC472" s="5"/>
      <c r="ZD472" s="5"/>
      <c r="ZE472" s="5"/>
      <c r="ZF472" s="5"/>
      <c r="ZG472" s="5"/>
      <c r="ZH472" s="5"/>
      <c r="ZI472" s="5"/>
      <c r="ZJ472" s="5"/>
      <c r="ZK472" s="5"/>
      <c r="ZL472" s="5"/>
      <c r="ZM472" s="5"/>
      <c r="ZN472" s="5"/>
      <c r="ZO472" s="5"/>
      <c r="ZP472" s="5"/>
      <c r="ZQ472" s="5"/>
      <c r="ZR472" s="5"/>
      <c r="ZS472" s="5"/>
      <c r="ZT472" s="5"/>
      <c r="ZU472" s="5"/>
      <c r="ZV472" s="5"/>
      <c r="ZW472" s="5"/>
      <c r="ZX472" s="5"/>
      <c r="ZY472" s="5"/>
      <c r="ZZ472" s="5"/>
      <c r="AAA472" s="5"/>
      <c r="AAB472" s="5"/>
      <c r="AAC472" s="5"/>
      <c r="AAD472" s="5"/>
      <c r="AAE472" s="5"/>
      <c r="AAF472" s="5"/>
      <c r="AAG472" s="5"/>
      <c r="AAH472" s="5"/>
      <c r="AAI472" s="5"/>
      <c r="AAJ472" s="5"/>
      <c r="AAK472" s="5"/>
      <c r="AAL472" s="5"/>
      <c r="AAM472" s="5"/>
      <c r="AAN472" s="5"/>
      <c r="AAO472" s="5"/>
      <c r="AAP472" s="5"/>
      <c r="AAQ472" s="5"/>
      <c r="AAR472" s="5"/>
      <c r="AAS472" s="5"/>
      <c r="AAT472" s="5"/>
      <c r="AAU472" s="5"/>
      <c r="AAV472" s="5"/>
      <c r="AAW472" s="5"/>
      <c r="AAX472" s="5"/>
      <c r="AAY472" s="5"/>
      <c r="AAZ472" s="5"/>
      <c r="ABA472" s="5"/>
      <c r="ABB472" s="5"/>
      <c r="ABC472" s="5"/>
      <c r="ABD472" s="5"/>
      <c r="ABE472" s="5"/>
      <c r="ABF472" s="5"/>
      <c r="ABG472" s="5"/>
      <c r="ABH472" s="5"/>
      <c r="ABI472" s="5"/>
      <c r="ABJ472" s="5"/>
      <c r="ABK472" s="5"/>
      <c r="ABL472" s="5"/>
      <c r="ABM472" s="5"/>
      <c r="ABN472" s="5"/>
      <c r="ABO472" s="5"/>
      <c r="ABP472" s="5"/>
      <c r="ABQ472" s="5"/>
      <c r="ABR472" s="5"/>
      <c r="ABS472" s="5"/>
      <c r="ABT472" s="5"/>
      <c r="ABU472" s="5"/>
      <c r="ABV472" s="5"/>
      <c r="ABW472" s="5"/>
      <c r="ABX472" s="5"/>
      <c r="ABY472" s="5"/>
      <c r="ABZ472" s="5"/>
      <c r="ACA472" s="5"/>
      <c r="ACB472" s="5"/>
      <c r="ACC472" s="5"/>
      <c r="ACD472" s="5"/>
      <c r="ACE472" s="5"/>
      <c r="ACF472" s="5"/>
      <c r="ACG472" s="5"/>
      <c r="ACH472" s="5"/>
      <c r="ACI472" s="5"/>
      <c r="ACJ472" s="5"/>
      <c r="ACK472" s="5"/>
      <c r="ACL472" s="5"/>
      <c r="ACM472" s="5"/>
      <c r="ACN472" s="5"/>
      <c r="ACO472" s="5"/>
      <c r="ACP472" s="5"/>
      <c r="ACQ472" s="5"/>
      <c r="ACR472" s="5"/>
      <c r="ACS472" s="5"/>
      <c r="ACT472" s="5"/>
      <c r="ACU472" s="5"/>
      <c r="ACV472" s="5"/>
      <c r="ACW472" s="5"/>
      <c r="ACX472" s="5"/>
      <c r="ACY472" s="5"/>
      <c r="ACZ472" s="5"/>
      <c r="ADA472" s="5"/>
      <c r="ADB472" s="5"/>
      <c r="ADC472" s="5"/>
      <c r="ADD472" s="5"/>
      <c r="ADE472" s="5"/>
      <c r="ADF472" s="5"/>
      <c r="ADG472" s="5"/>
      <c r="ADH472" s="5"/>
      <c r="ADI472" s="5"/>
      <c r="ADJ472" s="5"/>
      <c r="ADK472" s="5"/>
      <c r="ADL472" s="5"/>
      <c r="ADM472" s="5"/>
      <c r="ADN472" s="5"/>
      <c r="ADO472" s="5"/>
      <c r="ADP472" s="5"/>
      <c r="ADQ472" s="5"/>
      <c r="ADR472" s="5"/>
      <c r="ADS472" s="5"/>
      <c r="ADT472" s="5"/>
      <c r="ADU472" s="5"/>
      <c r="ADV472" s="5"/>
      <c r="ADW472" s="5"/>
      <c r="ADX472" s="5"/>
      <c r="ADY472" s="5"/>
      <c r="ADZ472" s="5"/>
      <c r="AEA472" s="5"/>
      <c r="AEB472" s="5"/>
      <c r="AEC472" s="5"/>
      <c r="AED472" s="5"/>
      <c r="AEE472" s="5"/>
      <c r="AEF472" s="5"/>
      <c r="AEG472" s="5"/>
      <c r="AEH472" s="5"/>
      <c r="AEI472" s="5"/>
      <c r="AEJ472" s="5"/>
      <c r="AEK472" s="5"/>
      <c r="AEL472" s="5"/>
      <c r="AEM472" s="5"/>
      <c r="AEN472" s="5"/>
      <c r="AEO472" s="5"/>
      <c r="AEP472" s="5"/>
      <c r="AEQ472" s="5"/>
      <c r="AER472" s="5"/>
      <c r="AES472" s="5"/>
      <c r="AET472" s="5"/>
      <c r="AEU472" s="5"/>
      <c r="AEV472" s="5"/>
      <c r="AEW472" s="5"/>
      <c r="AEX472" s="5"/>
      <c r="AEY472" s="5"/>
      <c r="AEZ472" s="5"/>
      <c r="AFA472" s="5"/>
      <c r="AFB472" s="5"/>
      <c r="AFC472" s="5"/>
      <c r="AFD472" s="5"/>
      <c r="AFE472" s="5"/>
      <c r="AFF472" s="5"/>
      <c r="AFG472" s="5"/>
      <c r="AFH472" s="5"/>
      <c r="AFI472" s="5"/>
      <c r="AFJ472" s="5"/>
      <c r="AFK472" s="5"/>
      <c r="AFL472" s="5"/>
      <c r="AFM472" s="5"/>
      <c r="AFN472" s="5"/>
      <c r="AFO472" s="5"/>
      <c r="AFP472" s="5"/>
      <c r="AFQ472" s="5"/>
      <c r="AFR472" s="5"/>
      <c r="AFS472" s="5"/>
      <c r="AFT472" s="5"/>
      <c r="AFU472" s="5"/>
      <c r="AFV472" s="5"/>
      <c r="AFW472" s="5"/>
      <c r="AFX472" s="5"/>
      <c r="AFY472" s="5"/>
      <c r="AFZ472" s="5"/>
      <c r="AGA472" s="5"/>
      <c r="AGB472" s="5"/>
      <c r="AGC472" s="5"/>
      <c r="AGD472" s="5"/>
      <c r="AGE472" s="5"/>
      <c r="AGF472" s="5"/>
      <c r="AGG472" s="5"/>
      <c r="AGH472" s="5"/>
      <c r="AGI472" s="5"/>
      <c r="AGJ472" s="5"/>
      <c r="AGK472" s="5"/>
      <c r="AGL472" s="5"/>
      <c r="AGM472" s="5"/>
      <c r="AGN472" s="5"/>
      <c r="AGO472" s="5"/>
      <c r="AGP472" s="5"/>
      <c r="AGQ472" s="5"/>
      <c r="AGR472" s="5"/>
      <c r="AGS472" s="5"/>
      <c r="AGT472" s="5"/>
      <c r="AGU472" s="5"/>
      <c r="AGV472" s="5"/>
      <c r="AGW472" s="5"/>
      <c r="AGX472" s="5"/>
      <c r="AGY472" s="5"/>
      <c r="AGZ472" s="5"/>
      <c r="AHA472" s="5"/>
      <c r="AHB472" s="5"/>
      <c r="AHC472" s="5"/>
      <c r="AHD472" s="5"/>
      <c r="AHE472" s="5"/>
      <c r="AHF472" s="5"/>
      <c r="AHG472" s="5"/>
      <c r="AHH472" s="5"/>
      <c r="AHI472" s="5"/>
      <c r="AHJ472" s="5"/>
      <c r="AHK472" s="5"/>
      <c r="AHL472" s="5"/>
      <c r="AHM472" s="5"/>
      <c r="AHN472" s="5"/>
      <c r="AHO472" s="5"/>
      <c r="AHP472" s="5"/>
      <c r="AHQ472" s="5"/>
      <c r="AHR472" s="5"/>
      <c r="AHS472" s="5"/>
      <c r="AHT472" s="5"/>
      <c r="AHU472" s="5"/>
      <c r="AHV472" s="5"/>
      <c r="AHW472" s="5"/>
      <c r="AHX472" s="5"/>
      <c r="AHY472" s="5"/>
      <c r="AHZ472" s="5"/>
      <c r="AIA472" s="5"/>
      <c r="AIB472" s="5"/>
      <c r="AIC472" s="5"/>
      <c r="AID472" s="5"/>
      <c r="AIE472" s="5"/>
      <c r="AIF472" s="5"/>
      <c r="AIG472" s="5"/>
      <c r="AIH472" s="5"/>
      <c r="AII472" s="5"/>
      <c r="AIJ472" s="5"/>
      <c r="AIK472" s="5"/>
      <c r="AIL472" s="5"/>
      <c r="AIM472" s="5"/>
      <c r="AIN472" s="5"/>
      <c r="AIO472" s="5"/>
      <c r="AIP472" s="5"/>
      <c r="AIQ472" s="5"/>
      <c r="AIR472" s="5"/>
      <c r="AIS472" s="5"/>
      <c r="AIT472" s="5"/>
      <c r="AIU472" s="5"/>
      <c r="AIV472" s="5"/>
      <c r="AIW472" s="5"/>
      <c r="AIX472" s="5"/>
      <c r="AIY472" s="5"/>
      <c r="AIZ472" s="5"/>
      <c r="AJA472" s="5"/>
      <c r="AJB472" s="5"/>
      <c r="AJC472" s="5"/>
      <c r="AJD472" s="5"/>
      <c r="AJE472" s="5"/>
      <c r="AJF472" s="5"/>
      <c r="AJG472" s="5"/>
      <c r="AJH472" s="5"/>
      <c r="AJI472" s="5"/>
      <c r="AJJ472" s="5"/>
      <c r="AJK472" s="5"/>
      <c r="AJL472" s="5"/>
      <c r="AJM472" s="5"/>
      <c r="AJN472" s="5"/>
      <c r="AJO472" s="5"/>
      <c r="AJP472" s="5"/>
      <c r="AJQ472" s="5"/>
      <c r="AJR472" s="5"/>
      <c r="AJS472" s="5"/>
      <c r="AJT472" s="5"/>
      <c r="AJU472" s="5"/>
      <c r="AJV472" s="5"/>
      <c r="AJW472" s="5"/>
      <c r="AJX472" s="5"/>
      <c r="AJY472" s="5"/>
      <c r="AJZ472" s="5"/>
      <c r="AKA472" s="5"/>
      <c r="AKB472" s="5"/>
      <c r="AKC472" s="5"/>
      <c r="AKD472" s="5"/>
      <c r="AKE472" s="5"/>
      <c r="AKF472" s="5"/>
      <c r="AKG472" s="5"/>
      <c r="AKH472" s="5"/>
      <c r="AKI472" s="5"/>
      <c r="AKJ472" s="5"/>
      <c r="AKK472" s="5"/>
      <c r="AKL472" s="5"/>
      <c r="AKM472" s="5"/>
      <c r="AKN472" s="5"/>
      <c r="AKO472" s="5"/>
      <c r="AKP472" s="5"/>
      <c r="AKQ472" s="5"/>
      <c r="AKR472" s="5"/>
      <c r="AKS472" s="5"/>
      <c r="AKT472" s="5"/>
      <c r="AKU472" s="5"/>
      <c r="AKV472" s="5"/>
      <c r="AKW472" s="5"/>
      <c r="AKX472" s="5"/>
      <c r="AKY472" s="5"/>
      <c r="AKZ472" s="5"/>
      <c r="ALA472" s="5"/>
      <c r="ALB472" s="5"/>
      <c r="ALC472" s="5"/>
      <c r="ALD472" s="5"/>
      <c r="ALE472" s="5"/>
      <c r="ALF472" s="5"/>
      <c r="ALG472" s="5"/>
      <c r="ALH472" s="5"/>
      <c r="ALI472" s="5"/>
      <c r="ALJ472" s="5"/>
      <c r="ALK472" s="5"/>
      <c r="ALL472" s="5"/>
      <c r="ALM472" s="5"/>
      <c r="ALN472" s="5"/>
      <c r="ALO472" s="5"/>
      <c r="ALP472" s="5"/>
      <c r="ALQ472" s="5"/>
      <c r="ALR472" s="5"/>
      <c r="ALS472" s="5"/>
      <c r="ALT472" s="5"/>
      <c r="ALU472" s="5"/>
      <c r="ALV472" s="5"/>
      <c r="ALW472" s="5"/>
      <c r="ALX472" s="5"/>
      <c r="ALY472" s="5"/>
      <c r="ALZ472" s="5"/>
      <c r="AMA472" s="5"/>
      <c r="AMB472" s="5"/>
      <c r="AMC472" s="5"/>
      <c r="AMD472" s="5"/>
      <c r="AME472" s="5"/>
      <c r="AMF472" s="5"/>
      <c r="AMG472" s="5"/>
      <c r="AMH472" s="5"/>
      <c r="AMI472" s="5"/>
      <c r="AMJ472" s="5"/>
      <c r="AMK472" s="5"/>
      <c r="AML472" s="5"/>
      <c r="AMM472" s="5"/>
      <c r="AMN472" s="5"/>
      <c r="AMO472" s="5"/>
      <c r="AMP472" s="5"/>
      <c r="AMQ472" s="5"/>
      <c r="AMR472" s="5"/>
      <c r="AMS472" s="5"/>
      <c r="AMT472" s="5"/>
      <c r="AMU472" s="5"/>
      <c r="AMV472" s="5"/>
      <c r="AMW472" s="5"/>
      <c r="AMX472" s="5"/>
      <c r="AMY472" s="5"/>
      <c r="AMZ472" s="5"/>
      <c r="ANA472" s="5"/>
      <c r="ANB472" s="5"/>
      <c r="ANC472" s="5"/>
      <c r="AND472" s="5"/>
      <c r="ANE472" s="5"/>
      <c r="ANF472" s="5"/>
      <c r="ANG472" s="5"/>
      <c r="ANH472" s="5"/>
      <c r="ANI472" s="5"/>
      <c r="ANJ472" s="5"/>
      <c r="ANK472" s="5"/>
      <c r="ANL472" s="5"/>
      <c r="ANM472" s="5"/>
      <c r="ANN472" s="5"/>
      <c r="ANO472" s="5"/>
      <c r="ANP472" s="5"/>
      <c r="ANQ472" s="5"/>
      <c r="ANR472" s="5"/>
      <c r="ANS472" s="5"/>
      <c r="ANT472" s="5"/>
      <c r="ANU472" s="5"/>
      <c r="ANV472" s="5"/>
      <c r="ANW472" s="5"/>
      <c r="ANX472" s="5"/>
      <c r="ANY472" s="5"/>
      <c r="ANZ472" s="5"/>
      <c r="AOA472" s="5"/>
      <c r="AOB472" s="5"/>
      <c r="AOC472" s="5"/>
      <c r="AOD472" s="5"/>
      <c r="AOE472" s="5"/>
      <c r="AOF472" s="5"/>
      <c r="AOG472" s="5"/>
      <c r="AOH472" s="5"/>
      <c r="AOI472" s="5"/>
      <c r="AOJ472" s="5"/>
      <c r="AOK472" s="5"/>
      <c r="AOL472" s="5"/>
      <c r="AOM472" s="5"/>
      <c r="AON472" s="5"/>
      <c r="AOO472" s="5"/>
      <c r="AOP472" s="5"/>
      <c r="AOQ472" s="5"/>
      <c r="AOR472" s="5"/>
      <c r="AOS472" s="5"/>
      <c r="AOT472" s="5"/>
      <c r="AOU472" s="5"/>
      <c r="AOV472" s="5"/>
      <c r="AOW472" s="5"/>
      <c r="AOX472" s="5"/>
      <c r="AOY472" s="5"/>
      <c r="AOZ472" s="5"/>
      <c r="APA472" s="5"/>
      <c r="APB472" s="5"/>
      <c r="APC472" s="5"/>
      <c r="APD472" s="5"/>
      <c r="APE472" s="5"/>
      <c r="APF472" s="5"/>
      <c r="APG472" s="5"/>
      <c r="APH472" s="5"/>
      <c r="API472" s="5"/>
      <c r="APJ472" s="5"/>
      <c r="APK472" s="5"/>
      <c r="APL472" s="5"/>
      <c r="APM472" s="5"/>
      <c r="APN472" s="5"/>
      <c r="APO472" s="5"/>
      <c r="APP472" s="5"/>
      <c r="APQ472" s="5"/>
      <c r="APR472" s="5"/>
      <c r="APS472" s="5"/>
      <c r="APT472" s="5"/>
      <c r="APU472" s="5"/>
      <c r="APV472" s="5"/>
      <c r="APW472" s="5"/>
      <c r="APX472" s="5"/>
      <c r="APY472" s="5"/>
      <c r="APZ472" s="5"/>
      <c r="AQA472" s="5"/>
      <c r="AQB472" s="5"/>
      <c r="AQC472" s="5"/>
      <c r="AQD472" s="5"/>
      <c r="AQE472" s="5"/>
      <c r="AQF472" s="5"/>
      <c r="AQG472" s="5"/>
      <c r="AQH472" s="5"/>
      <c r="AQI472" s="5"/>
      <c r="AQJ472" s="5"/>
      <c r="AQK472" s="5"/>
      <c r="AQL472" s="5"/>
      <c r="AQM472" s="5"/>
      <c r="AQN472" s="5"/>
      <c r="AQO472" s="5"/>
      <c r="AQP472" s="5"/>
      <c r="AQQ472" s="5"/>
      <c r="AQR472" s="5"/>
      <c r="AQS472" s="5"/>
      <c r="AQT472" s="5"/>
      <c r="AQU472" s="5"/>
      <c r="AQV472" s="5"/>
      <c r="AQW472" s="5"/>
      <c r="AQX472" s="5"/>
      <c r="AQY472" s="5"/>
      <c r="AQZ472" s="5"/>
    </row>
    <row r="473" spans="1:1144" s="4" customFormat="1" ht="36" customHeight="1">
      <c r="A473" s="95" t="s">
        <v>19</v>
      </c>
      <c r="B473" s="95" t="s">
        <v>70</v>
      </c>
      <c r="C473" s="95" t="s">
        <v>13</v>
      </c>
      <c r="D473" s="95" t="s">
        <v>87</v>
      </c>
      <c r="E473" s="95" t="s">
        <v>28</v>
      </c>
      <c r="F473" s="95" t="s">
        <v>1364</v>
      </c>
      <c r="G473" s="95" t="s">
        <v>1365</v>
      </c>
      <c r="H473" s="95" t="s">
        <v>1023</v>
      </c>
      <c r="I473" s="95" t="s">
        <v>930</v>
      </c>
      <c r="J473" s="93" t="s">
        <v>1325</v>
      </c>
      <c r="K473" s="93" t="s">
        <v>1326</v>
      </c>
      <c r="L473" s="93" t="s">
        <v>1327</v>
      </c>
      <c r="M473" s="93" t="s">
        <v>1328</v>
      </c>
      <c r="N473" s="93" t="s">
        <v>1366</v>
      </c>
      <c r="O473" s="93">
        <v>1</v>
      </c>
      <c r="P473" s="93" t="s">
        <v>1329</v>
      </c>
      <c r="Q473" s="93" t="s">
        <v>1328</v>
      </c>
      <c r="R473" s="94" t="s">
        <v>1324</v>
      </c>
      <c r="S473" s="37" t="s">
        <v>1363</v>
      </c>
      <c r="T473" s="37" t="s">
        <v>1147</v>
      </c>
      <c r="U473" s="93" t="s">
        <v>234</v>
      </c>
      <c r="V473" s="37" t="s">
        <v>1351</v>
      </c>
      <c r="W473" s="96">
        <f t="shared" si="34"/>
        <v>100000000</v>
      </c>
      <c r="X473" s="96">
        <f t="shared" si="35"/>
        <v>100000000</v>
      </c>
      <c r="Y473" s="96">
        <v>100000000</v>
      </c>
      <c r="Z473" s="96"/>
      <c r="AA473" s="96"/>
      <c r="AB473" s="96"/>
      <c r="AC473" s="96"/>
      <c r="AD473" s="96"/>
      <c r="AE473" s="96"/>
      <c r="AF473" s="96"/>
      <c r="AG473" s="96"/>
      <c r="AH473" s="96"/>
      <c r="AI473" s="96"/>
      <c r="AJ473" s="96"/>
      <c r="AK473" s="96"/>
      <c r="AL473" s="96"/>
      <c r="AM473" s="96"/>
      <c r="AN473" s="96"/>
      <c r="AO473" s="96"/>
      <c r="AP473" s="96"/>
      <c r="AQ473" s="96"/>
      <c r="AR473" s="96"/>
      <c r="AS473" s="96"/>
      <c r="AT473" s="96"/>
      <c r="AU473" s="96"/>
      <c r="AV473" s="96"/>
      <c r="AW473" s="96"/>
      <c r="AX473" s="96"/>
      <c r="AY473" s="96"/>
      <c r="AZ473" s="96"/>
      <c r="BA473" s="97"/>
      <c r="BB473" s="96"/>
      <c r="BC473" s="96"/>
      <c r="BD473" s="96"/>
      <c r="BE473" s="96"/>
      <c r="BF473" s="96"/>
      <c r="BG473" s="96"/>
      <c r="BH473" s="97"/>
      <c r="BI473" s="97"/>
      <c r="BJ473" s="97"/>
      <c r="BK473" s="97"/>
      <c r="BL473" s="97"/>
      <c r="BM473" s="97"/>
      <c r="BN473" s="97"/>
      <c r="BO473" s="97"/>
      <c r="BP473" s="97"/>
      <c r="BQ473" s="97"/>
      <c r="BR473" s="97"/>
      <c r="BS473" s="97"/>
      <c r="BT473" s="97"/>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c r="GQ473" s="5"/>
      <c r="GR473" s="5"/>
      <c r="GS473" s="5"/>
      <c r="GT473" s="5"/>
      <c r="GU473" s="5"/>
      <c r="GV473" s="5"/>
      <c r="GW473" s="5"/>
      <c r="GX473" s="5"/>
      <c r="GY473" s="5"/>
      <c r="GZ473" s="5"/>
      <c r="HA473" s="5"/>
      <c r="HB473" s="5"/>
      <c r="HC473" s="5"/>
      <c r="HD473" s="5"/>
      <c r="HE473" s="5"/>
      <c r="HF473" s="5"/>
      <c r="HG473" s="5"/>
      <c r="HH473" s="5"/>
      <c r="HI473" s="5"/>
      <c r="HJ473" s="5"/>
      <c r="HK473" s="5"/>
      <c r="HL473" s="5"/>
      <c r="HM473" s="5"/>
      <c r="HN473" s="5"/>
      <c r="HO473" s="5"/>
      <c r="HP473" s="5"/>
      <c r="HQ473" s="5"/>
      <c r="HR473" s="5"/>
      <c r="HS473" s="5"/>
      <c r="HT473" s="5"/>
      <c r="HU473" s="5"/>
      <c r="HV473" s="5"/>
      <c r="HW473" s="5"/>
      <c r="HX473" s="5"/>
      <c r="HY473" s="5"/>
      <c r="HZ473" s="5"/>
      <c r="IA473" s="5"/>
      <c r="IB473" s="5"/>
      <c r="IC473" s="5"/>
      <c r="ID473" s="5"/>
      <c r="IE473" s="5"/>
      <c r="IF473" s="5"/>
      <c r="IG473" s="5"/>
      <c r="IH473" s="5"/>
      <c r="II473" s="5"/>
      <c r="IJ473" s="5"/>
      <c r="IK473" s="5"/>
      <c r="IL473" s="5"/>
      <c r="IM473" s="5"/>
      <c r="IN473" s="5"/>
      <c r="IO473" s="5"/>
      <c r="IP473" s="5"/>
      <c r="IQ473" s="5"/>
      <c r="IR473" s="5"/>
      <c r="IS473" s="5"/>
      <c r="IT473" s="5"/>
      <c r="IU473" s="5"/>
      <c r="IV473" s="5"/>
      <c r="IW473" s="5"/>
      <c r="IX473" s="5"/>
      <c r="IY473" s="5"/>
      <c r="IZ473" s="5"/>
      <c r="JA473" s="5"/>
      <c r="JB473" s="5"/>
      <c r="JC473" s="5"/>
      <c r="JD473" s="5"/>
      <c r="JE473" s="5"/>
      <c r="JF473" s="5"/>
      <c r="JG473" s="5"/>
      <c r="JH473" s="5"/>
      <c r="JI473" s="5"/>
      <c r="JJ473" s="5"/>
      <c r="JK473" s="5"/>
      <c r="JL473" s="5"/>
      <c r="JM473" s="5"/>
      <c r="JN473" s="5"/>
      <c r="JO473" s="5"/>
      <c r="JP473" s="5"/>
      <c r="JQ473" s="5"/>
      <c r="JR473" s="5"/>
      <c r="JS473" s="5"/>
      <c r="JT473" s="5"/>
      <c r="JU473" s="5"/>
      <c r="JV473" s="5"/>
      <c r="JW473" s="5"/>
      <c r="JX473" s="5"/>
      <c r="JY473" s="5"/>
      <c r="JZ473" s="5"/>
      <c r="KA473" s="5"/>
      <c r="KB473" s="5"/>
      <c r="KC473" s="5"/>
      <c r="KD473" s="5"/>
      <c r="KE473" s="5"/>
      <c r="KF473" s="5"/>
      <c r="KG473" s="5"/>
      <c r="KH473" s="5"/>
      <c r="KI473" s="5"/>
      <c r="KJ473" s="5"/>
      <c r="KK473" s="5"/>
      <c r="KL473" s="5"/>
      <c r="KM473" s="5"/>
      <c r="KN473" s="5"/>
      <c r="KO473" s="5"/>
      <c r="KP473" s="5"/>
      <c r="KQ473" s="5"/>
      <c r="KR473" s="5"/>
      <c r="KS473" s="5"/>
      <c r="KT473" s="5"/>
      <c r="KU473" s="5"/>
      <c r="KV473" s="5"/>
      <c r="KW473" s="5"/>
      <c r="KX473" s="5"/>
      <c r="KY473" s="5"/>
      <c r="KZ473" s="5"/>
      <c r="LA473" s="5"/>
      <c r="LB473" s="5"/>
      <c r="LC473" s="5"/>
      <c r="LD473" s="5"/>
      <c r="LE473" s="5"/>
      <c r="LF473" s="5"/>
      <c r="LG473" s="5"/>
      <c r="LH473" s="5"/>
      <c r="LI473" s="5"/>
      <c r="LJ473" s="5"/>
      <c r="LK473" s="5"/>
      <c r="LL473" s="5"/>
      <c r="LM473" s="5"/>
      <c r="LN473" s="5"/>
      <c r="LO473" s="5"/>
      <c r="LP473" s="5"/>
      <c r="LQ473" s="5"/>
      <c r="LR473" s="5"/>
      <c r="LS473" s="5"/>
      <c r="LT473" s="5"/>
      <c r="LU473" s="5"/>
      <c r="LV473" s="5"/>
      <c r="LW473" s="5"/>
      <c r="LX473" s="5"/>
      <c r="LY473" s="5"/>
      <c r="LZ473" s="5"/>
      <c r="MA473" s="5"/>
      <c r="MB473" s="5"/>
      <c r="MC473" s="5"/>
      <c r="MD473" s="5"/>
      <c r="ME473" s="5"/>
      <c r="MF473" s="5"/>
      <c r="MG473" s="5"/>
      <c r="MH473" s="5"/>
      <c r="MI473" s="5"/>
      <c r="MJ473" s="5"/>
      <c r="MK473" s="5"/>
      <c r="ML473" s="5"/>
      <c r="MM473" s="5"/>
      <c r="MN473" s="5"/>
      <c r="MO473" s="5"/>
      <c r="MP473" s="5"/>
      <c r="MQ473" s="5"/>
      <c r="MR473" s="5"/>
      <c r="MS473" s="5"/>
      <c r="MT473" s="5"/>
      <c r="MU473" s="5"/>
      <c r="MV473" s="5"/>
      <c r="MW473" s="5"/>
      <c r="MX473" s="5"/>
      <c r="MY473" s="5"/>
      <c r="MZ473" s="5"/>
      <c r="NA473" s="5"/>
      <c r="NB473" s="5"/>
      <c r="NC473" s="5"/>
      <c r="ND473" s="5"/>
      <c r="NE473" s="5"/>
      <c r="NF473" s="5"/>
      <c r="NG473" s="5"/>
      <c r="NH473" s="5"/>
      <c r="NI473" s="5"/>
      <c r="NJ473" s="5"/>
      <c r="NK473" s="5"/>
      <c r="NL473" s="5"/>
      <c r="NM473" s="5"/>
      <c r="NN473" s="5"/>
      <c r="NO473" s="5"/>
      <c r="NP473" s="5"/>
      <c r="NQ473" s="5"/>
      <c r="NR473" s="5"/>
      <c r="NS473" s="5"/>
      <c r="NT473" s="5"/>
      <c r="NU473" s="5"/>
      <c r="NV473" s="5"/>
      <c r="NW473" s="5"/>
      <c r="NX473" s="5"/>
      <c r="NY473" s="5"/>
      <c r="NZ473" s="5"/>
      <c r="OA473" s="5"/>
      <c r="OB473" s="5"/>
      <c r="OC473" s="5"/>
      <c r="OD473" s="5"/>
      <c r="OE473" s="5"/>
      <c r="OF473" s="5"/>
      <c r="OG473" s="5"/>
      <c r="OH473" s="5"/>
      <c r="OI473" s="5"/>
      <c r="OJ473" s="5"/>
      <c r="OK473" s="5"/>
      <c r="OL473" s="5"/>
      <c r="OM473" s="5"/>
      <c r="ON473" s="5"/>
      <c r="OO473" s="5"/>
      <c r="OP473" s="5"/>
      <c r="OQ473" s="5"/>
      <c r="OR473" s="5"/>
      <c r="OS473" s="5"/>
      <c r="OT473" s="5"/>
      <c r="OU473" s="5"/>
      <c r="OV473" s="5"/>
      <c r="OW473" s="5"/>
      <c r="OX473" s="5"/>
      <c r="OY473" s="5"/>
      <c r="OZ473" s="5"/>
      <c r="PA473" s="5"/>
      <c r="PB473" s="5"/>
      <c r="PC473" s="5"/>
      <c r="PD473" s="5"/>
      <c r="PE473" s="5"/>
      <c r="PF473" s="5"/>
      <c r="PG473" s="5"/>
      <c r="PH473" s="5"/>
      <c r="PI473" s="5"/>
      <c r="PJ473" s="5"/>
      <c r="PK473" s="5"/>
      <c r="PL473" s="5"/>
      <c r="PM473" s="5"/>
      <c r="PN473" s="5"/>
      <c r="PO473" s="5"/>
      <c r="PP473" s="5"/>
      <c r="PQ473" s="5"/>
      <c r="PR473" s="5"/>
      <c r="PS473" s="5"/>
      <c r="PT473" s="5"/>
      <c r="PU473" s="5"/>
      <c r="PV473" s="5"/>
      <c r="PW473" s="5"/>
      <c r="PX473" s="5"/>
      <c r="PY473" s="5"/>
      <c r="PZ473" s="5"/>
      <c r="QA473" s="5"/>
      <c r="QB473" s="5"/>
      <c r="QC473" s="5"/>
      <c r="QD473" s="5"/>
      <c r="QE473" s="5"/>
      <c r="QF473" s="5"/>
      <c r="QG473" s="5"/>
      <c r="QH473" s="5"/>
      <c r="QI473" s="5"/>
      <c r="QJ473" s="5"/>
      <c r="QK473" s="5"/>
      <c r="QL473" s="5"/>
      <c r="QM473" s="5"/>
      <c r="QN473" s="5"/>
      <c r="QO473" s="5"/>
      <c r="QP473" s="5"/>
      <c r="QQ473" s="5"/>
      <c r="QR473" s="5"/>
      <c r="QS473" s="5"/>
      <c r="QT473" s="5"/>
      <c r="QU473" s="5"/>
      <c r="QV473" s="5"/>
      <c r="QW473" s="5"/>
      <c r="QX473" s="5"/>
      <c r="QY473" s="5"/>
      <c r="QZ473" s="5"/>
      <c r="RA473" s="5"/>
      <c r="RB473" s="5"/>
      <c r="RC473" s="5"/>
      <c r="RD473" s="5"/>
      <c r="RE473" s="5"/>
      <c r="RF473" s="5"/>
      <c r="RG473" s="5"/>
      <c r="RH473" s="5"/>
      <c r="RI473" s="5"/>
      <c r="RJ473" s="5"/>
      <c r="RK473" s="5"/>
      <c r="RL473" s="5"/>
      <c r="RM473" s="5"/>
      <c r="RN473" s="5"/>
      <c r="RO473" s="5"/>
      <c r="RP473" s="5"/>
      <c r="RQ473" s="5"/>
      <c r="RR473" s="5"/>
      <c r="RS473" s="5"/>
      <c r="RT473" s="5"/>
      <c r="RU473" s="5"/>
      <c r="RV473" s="5"/>
      <c r="RW473" s="5"/>
      <c r="RX473" s="5"/>
      <c r="RY473" s="5"/>
      <c r="RZ473" s="5"/>
      <c r="SA473" s="5"/>
      <c r="SB473" s="5"/>
      <c r="SC473" s="5"/>
      <c r="SD473" s="5"/>
      <c r="SE473" s="5"/>
      <c r="SF473" s="5"/>
      <c r="SG473" s="5"/>
      <c r="SH473" s="5"/>
      <c r="SI473" s="5"/>
      <c r="SJ473" s="5"/>
      <c r="SK473" s="5"/>
      <c r="SL473" s="5"/>
      <c r="SM473" s="5"/>
      <c r="SN473" s="5"/>
      <c r="SO473" s="5"/>
      <c r="SP473" s="5"/>
      <c r="SQ473" s="5"/>
      <c r="SR473" s="5"/>
      <c r="SS473" s="5"/>
      <c r="ST473" s="5"/>
      <c r="SU473" s="5"/>
      <c r="SV473" s="5"/>
      <c r="SW473" s="5"/>
      <c r="SX473" s="5"/>
      <c r="SY473" s="5"/>
      <c r="SZ473" s="5"/>
      <c r="TA473" s="5"/>
      <c r="TB473" s="5"/>
      <c r="TC473" s="5"/>
      <c r="TD473" s="5"/>
      <c r="TE473" s="5"/>
      <c r="TF473" s="5"/>
      <c r="TG473" s="5"/>
      <c r="TH473" s="5"/>
      <c r="TI473" s="5"/>
      <c r="TJ473" s="5"/>
      <c r="TK473" s="5"/>
      <c r="TL473" s="5"/>
      <c r="TM473" s="5"/>
      <c r="TN473" s="5"/>
      <c r="TO473" s="5"/>
      <c r="TP473" s="5"/>
      <c r="TQ473" s="5"/>
      <c r="TR473" s="5"/>
      <c r="TS473" s="5"/>
      <c r="TT473" s="5"/>
      <c r="TU473" s="5"/>
      <c r="TV473" s="5"/>
      <c r="TW473" s="5"/>
      <c r="TX473" s="5"/>
      <c r="TY473" s="5"/>
      <c r="TZ473" s="5"/>
      <c r="UA473" s="5"/>
      <c r="UB473" s="5"/>
      <c r="UC473" s="5"/>
      <c r="UD473" s="5"/>
      <c r="UE473" s="5"/>
      <c r="UF473" s="5"/>
      <c r="UG473" s="5"/>
      <c r="UH473" s="5"/>
      <c r="UI473" s="5"/>
      <c r="UJ473" s="5"/>
      <c r="UK473" s="5"/>
      <c r="UL473" s="5"/>
      <c r="UM473" s="5"/>
      <c r="UN473" s="5"/>
      <c r="UO473" s="5"/>
      <c r="UP473" s="5"/>
      <c r="UQ473" s="5"/>
      <c r="UR473" s="5"/>
      <c r="US473" s="5"/>
      <c r="UT473" s="5"/>
      <c r="UU473" s="5"/>
      <c r="UV473" s="5"/>
      <c r="UW473" s="5"/>
      <c r="UX473" s="5"/>
      <c r="UY473" s="5"/>
      <c r="UZ473" s="5"/>
      <c r="VA473" s="5"/>
      <c r="VB473" s="5"/>
      <c r="VC473" s="5"/>
      <c r="VD473" s="5"/>
      <c r="VE473" s="5"/>
      <c r="VF473" s="5"/>
      <c r="VG473" s="5"/>
      <c r="VH473" s="5"/>
      <c r="VI473" s="5"/>
      <c r="VJ473" s="5"/>
      <c r="VK473" s="5"/>
      <c r="VL473" s="5"/>
      <c r="VM473" s="5"/>
      <c r="VN473" s="5"/>
      <c r="VO473" s="5"/>
      <c r="VP473" s="5"/>
      <c r="VQ473" s="5"/>
      <c r="VR473" s="5"/>
      <c r="VS473" s="5"/>
      <c r="VT473" s="5"/>
      <c r="VU473" s="5"/>
      <c r="VV473" s="5"/>
      <c r="VW473" s="5"/>
      <c r="VX473" s="5"/>
      <c r="VY473" s="5"/>
      <c r="VZ473" s="5"/>
      <c r="WA473" s="5"/>
      <c r="WB473" s="5"/>
      <c r="WC473" s="5"/>
      <c r="WD473" s="5"/>
      <c r="WE473" s="5"/>
      <c r="WF473" s="5"/>
      <c r="WG473" s="5"/>
      <c r="WH473" s="5"/>
      <c r="WI473" s="5"/>
      <c r="WJ473" s="5"/>
      <c r="WK473" s="5"/>
      <c r="WL473" s="5"/>
      <c r="WM473" s="5"/>
      <c r="WN473" s="5"/>
      <c r="WO473" s="5"/>
      <c r="WP473" s="5"/>
      <c r="WQ473" s="5"/>
      <c r="WR473" s="5"/>
      <c r="WS473" s="5"/>
      <c r="WT473" s="5"/>
      <c r="WU473" s="5"/>
      <c r="WV473" s="5"/>
      <c r="WW473" s="5"/>
      <c r="WX473" s="5"/>
      <c r="WY473" s="5"/>
      <c r="WZ473" s="5"/>
      <c r="XA473" s="5"/>
      <c r="XB473" s="5"/>
      <c r="XC473" s="5"/>
      <c r="XD473" s="5"/>
      <c r="XE473" s="5"/>
      <c r="XF473" s="5"/>
      <c r="XG473" s="5"/>
      <c r="XH473" s="5"/>
      <c r="XI473" s="5"/>
      <c r="XJ473" s="5"/>
      <c r="XK473" s="5"/>
      <c r="XL473" s="5"/>
      <c r="XM473" s="5"/>
      <c r="XN473" s="5"/>
      <c r="XO473" s="5"/>
      <c r="XP473" s="5"/>
      <c r="XQ473" s="5"/>
      <c r="XR473" s="5"/>
      <c r="XS473" s="5"/>
      <c r="XT473" s="5"/>
      <c r="XU473" s="5"/>
      <c r="XV473" s="5"/>
      <c r="XW473" s="5"/>
      <c r="XX473" s="5"/>
      <c r="XY473" s="5"/>
      <c r="XZ473" s="5"/>
      <c r="YA473" s="5"/>
      <c r="YB473" s="5"/>
      <c r="YC473" s="5"/>
      <c r="YD473" s="5"/>
      <c r="YE473" s="5"/>
      <c r="YF473" s="5"/>
      <c r="YG473" s="5"/>
      <c r="YH473" s="5"/>
      <c r="YI473" s="5"/>
      <c r="YJ473" s="5"/>
      <c r="YK473" s="5"/>
      <c r="YL473" s="5"/>
      <c r="YM473" s="5"/>
      <c r="YN473" s="5"/>
      <c r="YO473" s="5"/>
      <c r="YP473" s="5"/>
      <c r="YQ473" s="5"/>
      <c r="YR473" s="5"/>
      <c r="YS473" s="5"/>
      <c r="YT473" s="5"/>
      <c r="YU473" s="5"/>
      <c r="YV473" s="5"/>
      <c r="YW473" s="5"/>
      <c r="YX473" s="5"/>
      <c r="YY473" s="5"/>
      <c r="YZ473" s="5"/>
      <c r="ZA473" s="5"/>
      <c r="ZB473" s="5"/>
      <c r="ZC473" s="5"/>
      <c r="ZD473" s="5"/>
      <c r="ZE473" s="5"/>
      <c r="ZF473" s="5"/>
      <c r="ZG473" s="5"/>
      <c r="ZH473" s="5"/>
      <c r="ZI473" s="5"/>
      <c r="ZJ473" s="5"/>
      <c r="ZK473" s="5"/>
      <c r="ZL473" s="5"/>
      <c r="ZM473" s="5"/>
      <c r="ZN473" s="5"/>
      <c r="ZO473" s="5"/>
      <c r="ZP473" s="5"/>
      <c r="ZQ473" s="5"/>
      <c r="ZR473" s="5"/>
      <c r="ZS473" s="5"/>
      <c r="ZT473" s="5"/>
      <c r="ZU473" s="5"/>
      <c r="ZV473" s="5"/>
      <c r="ZW473" s="5"/>
      <c r="ZX473" s="5"/>
      <c r="ZY473" s="5"/>
      <c r="ZZ473" s="5"/>
      <c r="AAA473" s="5"/>
      <c r="AAB473" s="5"/>
      <c r="AAC473" s="5"/>
      <c r="AAD473" s="5"/>
      <c r="AAE473" s="5"/>
      <c r="AAF473" s="5"/>
      <c r="AAG473" s="5"/>
      <c r="AAH473" s="5"/>
      <c r="AAI473" s="5"/>
      <c r="AAJ473" s="5"/>
      <c r="AAK473" s="5"/>
      <c r="AAL473" s="5"/>
      <c r="AAM473" s="5"/>
      <c r="AAN473" s="5"/>
      <c r="AAO473" s="5"/>
      <c r="AAP473" s="5"/>
      <c r="AAQ473" s="5"/>
      <c r="AAR473" s="5"/>
      <c r="AAS473" s="5"/>
      <c r="AAT473" s="5"/>
      <c r="AAU473" s="5"/>
      <c r="AAV473" s="5"/>
      <c r="AAW473" s="5"/>
      <c r="AAX473" s="5"/>
      <c r="AAY473" s="5"/>
      <c r="AAZ473" s="5"/>
      <c r="ABA473" s="5"/>
      <c r="ABB473" s="5"/>
      <c r="ABC473" s="5"/>
      <c r="ABD473" s="5"/>
      <c r="ABE473" s="5"/>
      <c r="ABF473" s="5"/>
      <c r="ABG473" s="5"/>
      <c r="ABH473" s="5"/>
      <c r="ABI473" s="5"/>
      <c r="ABJ473" s="5"/>
      <c r="ABK473" s="5"/>
      <c r="ABL473" s="5"/>
      <c r="ABM473" s="5"/>
      <c r="ABN473" s="5"/>
      <c r="ABO473" s="5"/>
      <c r="ABP473" s="5"/>
      <c r="ABQ473" s="5"/>
      <c r="ABR473" s="5"/>
      <c r="ABS473" s="5"/>
      <c r="ABT473" s="5"/>
      <c r="ABU473" s="5"/>
      <c r="ABV473" s="5"/>
      <c r="ABW473" s="5"/>
      <c r="ABX473" s="5"/>
      <c r="ABY473" s="5"/>
      <c r="ABZ473" s="5"/>
      <c r="ACA473" s="5"/>
      <c r="ACB473" s="5"/>
      <c r="ACC473" s="5"/>
      <c r="ACD473" s="5"/>
      <c r="ACE473" s="5"/>
      <c r="ACF473" s="5"/>
      <c r="ACG473" s="5"/>
      <c r="ACH473" s="5"/>
      <c r="ACI473" s="5"/>
      <c r="ACJ473" s="5"/>
      <c r="ACK473" s="5"/>
      <c r="ACL473" s="5"/>
      <c r="ACM473" s="5"/>
      <c r="ACN473" s="5"/>
      <c r="ACO473" s="5"/>
      <c r="ACP473" s="5"/>
      <c r="ACQ473" s="5"/>
      <c r="ACR473" s="5"/>
      <c r="ACS473" s="5"/>
      <c r="ACT473" s="5"/>
      <c r="ACU473" s="5"/>
      <c r="ACV473" s="5"/>
      <c r="ACW473" s="5"/>
      <c r="ACX473" s="5"/>
      <c r="ACY473" s="5"/>
      <c r="ACZ473" s="5"/>
      <c r="ADA473" s="5"/>
      <c r="ADB473" s="5"/>
      <c r="ADC473" s="5"/>
      <c r="ADD473" s="5"/>
      <c r="ADE473" s="5"/>
      <c r="ADF473" s="5"/>
      <c r="ADG473" s="5"/>
      <c r="ADH473" s="5"/>
      <c r="ADI473" s="5"/>
      <c r="ADJ473" s="5"/>
      <c r="ADK473" s="5"/>
      <c r="ADL473" s="5"/>
      <c r="ADM473" s="5"/>
      <c r="ADN473" s="5"/>
      <c r="ADO473" s="5"/>
      <c r="ADP473" s="5"/>
      <c r="ADQ473" s="5"/>
      <c r="ADR473" s="5"/>
      <c r="ADS473" s="5"/>
      <c r="ADT473" s="5"/>
      <c r="ADU473" s="5"/>
      <c r="ADV473" s="5"/>
      <c r="ADW473" s="5"/>
      <c r="ADX473" s="5"/>
      <c r="ADY473" s="5"/>
      <c r="ADZ473" s="5"/>
      <c r="AEA473" s="5"/>
      <c r="AEB473" s="5"/>
      <c r="AEC473" s="5"/>
      <c r="AED473" s="5"/>
      <c r="AEE473" s="5"/>
      <c r="AEF473" s="5"/>
      <c r="AEG473" s="5"/>
      <c r="AEH473" s="5"/>
      <c r="AEI473" s="5"/>
      <c r="AEJ473" s="5"/>
      <c r="AEK473" s="5"/>
      <c r="AEL473" s="5"/>
      <c r="AEM473" s="5"/>
      <c r="AEN473" s="5"/>
      <c r="AEO473" s="5"/>
      <c r="AEP473" s="5"/>
      <c r="AEQ473" s="5"/>
      <c r="AER473" s="5"/>
      <c r="AES473" s="5"/>
      <c r="AET473" s="5"/>
      <c r="AEU473" s="5"/>
      <c r="AEV473" s="5"/>
      <c r="AEW473" s="5"/>
      <c r="AEX473" s="5"/>
      <c r="AEY473" s="5"/>
      <c r="AEZ473" s="5"/>
      <c r="AFA473" s="5"/>
      <c r="AFB473" s="5"/>
      <c r="AFC473" s="5"/>
      <c r="AFD473" s="5"/>
      <c r="AFE473" s="5"/>
      <c r="AFF473" s="5"/>
      <c r="AFG473" s="5"/>
      <c r="AFH473" s="5"/>
      <c r="AFI473" s="5"/>
      <c r="AFJ473" s="5"/>
      <c r="AFK473" s="5"/>
      <c r="AFL473" s="5"/>
      <c r="AFM473" s="5"/>
      <c r="AFN473" s="5"/>
      <c r="AFO473" s="5"/>
      <c r="AFP473" s="5"/>
      <c r="AFQ473" s="5"/>
      <c r="AFR473" s="5"/>
      <c r="AFS473" s="5"/>
      <c r="AFT473" s="5"/>
      <c r="AFU473" s="5"/>
      <c r="AFV473" s="5"/>
      <c r="AFW473" s="5"/>
      <c r="AFX473" s="5"/>
      <c r="AFY473" s="5"/>
      <c r="AFZ473" s="5"/>
      <c r="AGA473" s="5"/>
      <c r="AGB473" s="5"/>
      <c r="AGC473" s="5"/>
      <c r="AGD473" s="5"/>
      <c r="AGE473" s="5"/>
      <c r="AGF473" s="5"/>
      <c r="AGG473" s="5"/>
      <c r="AGH473" s="5"/>
      <c r="AGI473" s="5"/>
      <c r="AGJ473" s="5"/>
      <c r="AGK473" s="5"/>
      <c r="AGL473" s="5"/>
      <c r="AGM473" s="5"/>
      <c r="AGN473" s="5"/>
      <c r="AGO473" s="5"/>
      <c r="AGP473" s="5"/>
      <c r="AGQ473" s="5"/>
      <c r="AGR473" s="5"/>
      <c r="AGS473" s="5"/>
      <c r="AGT473" s="5"/>
      <c r="AGU473" s="5"/>
      <c r="AGV473" s="5"/>
      <c r="AGW473" s="5"/>
      <c r="AGX473" s="5"/>
      <c r="AGY473" s="5"/>
      <c r="AGZ473" s="5"/>
      <c r="AHA473" s="5"/>
      <c r="AHB473" s="5"/>
      <c r="AHC473" s="5"/>
      <c r="AHD473" s="5"/>
      <c r="AHE473" s="5"/>
      <c r="AHF473" s="5"/>
      <c r="AHG473" s="5"/>
      <c r="AHH473" s="5"/>
      <c r="AHI473" s="5"/>
      <c r="AHJ473" s="5"/>
      <c r="AHK473" s="5"/>
      <c r="AHL473" s="5"/>
      <c r="AHM473" s="5"/>
      <c r="AHN473" s="5"/>
      <c r="AHO473" s="5"/>
      <c r="AHP473" s="5"/>
      <c r="AHQ473" s="5"/>
      <c r="AHR473" s="5"/>
      <c r="AHS473" s="5"/>
      <c r="AHT473" s="5"/>
      <c r="AHU473" s="5"/>
      <c r="AHV473" s="5"/>
      <c r="AHW473" s="5"/>
      <c r="AHX473" s="5"/>
      <c r="AHY473" s="5"/>
      <c r="AHZ473" s="5"/>
      <c r="AIA473" s="5"/>
      <c r="AIB473" s="5"/>
      <c r="AIC473" s="5"/>
      <c r="AID473" s="5"/>
      <c r="AIE473" s="5"/>
      <c r="AIF473" s="5"/>
      <c r="AIG473" s="5"/>
      <c r="AIH473" s="5"/>
      <c r="AII473" s="5"/>
      <c r="AIJ473" s="5"/>
      <c r="AIK473" s="5"/>
      <c r="AIL473" s="5"/>
      <c r="AIM473" s="5"/>
      <c r="AIN473" s="5"/>
      <c r="AIO473" s="5"/>
      <c r="AIP473" s="5"/>
      <c r="AIQ473" s="5"/>
      <c r="AIR473" s="5"/>
      <c r="AIS473" s="5"/>
      <c r="AIT473" s="5"/>
      <c r="AIU473" s="5"/>
      <c r="AIV473" s="5"/>
      <c r="AIW473" s="5"/>
      <c r="AIX473" s="5"/>
      <c r="AIY473" s="5"/>
      <c r="AIZ473" s="5"/>
      <c r="AJA473" s="5"/>
      <c r="AJB473" s="5"/>
      <c r="AJC473" s="5"/>
      <c r="AJD473" s="5"/>
      <c r="AJE473" s="5"/>
      <c r="AJF473" s="5"/>
      <c r="AJG473" s="5"/>
      <c r="AJH473" s="5"/>
      <c r="AJI473" s="5"/>
      <c r="AJJ473" s="5"/>
      <c r="AJK473" s="5"/>
      <c r="AJL473" s="5"/>
      <c r="AJM473" s="5"/>
      <c r="AJN473" s="5"/>
      <c r="AJO473" s="5"/>
      <c r="AJP473" s="5"/>
      <c r="AJQ473" s="5"/>
      <c r="AJR473" s="5"/>
      <c r="AJS473" s="5"/>
      <c r="AJT473" s="5"/>
      <c r="AJU473" s="5"/>
      <c r="AJV473" s="5"/>
      <c r="AJW473" s="5"/>
      <c r="AJX473" s="5"/>
      <c r="AJY473" s="5"/>
      <c r="AJZ473" s="5"/>
      <c r="AKA473" s="5"/>
      <c r="AKB473" s="5"/>
      <c r="AKC473" s="5"/>
      <c r="AKD473" s="5"/>
      <c r="AKE473" s="5"/>
      <c r="AKF473" s="5"/>
      <c r="AKG473" s="5"/>
      <c r="AKH473" s="5"/>
      <c r="AKI473" s="5"/>
      <c r="AKJ473" s="5"/>
      <c r="AKK473" s="5"/>
      <c r="AKL473" s="5"/>
      <c r="AKM473" s="5"/>
      <c r="AKN473" s="5"/>
      <c r="AKO473" s="5"/>
      <c r="AKP473" s="5"/>
      <c r="AKQ473" s="5"/>
      <c r="AKR473" s="5"/>
      <c r="AKS473" s="5"/>
      <c r="AKT473" s="5"/>
      <c r="AKU473" s="5"/>
      <c r="AKV473" s="5"/>
      <c r="AKW473" s="5"/>
      <c r="AKX473" s="5"/>
      <c r="AKY473" s="5"/>
      <c r="AKZ473" s="5"/>
      <c r="ALA473" s="5"/>
      <c r="ALB473" s="5"/>
      <c r="ALC473" s="5"/>
      <c r="ALD473" s="5"/>
      <c r="ALE473" s="5"/>
      <c r="ALF473" s="5"/>
      <c r="ALG473" s="5"/>
      <c r="ALH473" s="5"/>
      <c r="ALI473" s="5"/>
      <c r="ALJ473" s="5"/>
      <c r="ALK473" s="5"/>
      <c r="ALL473" s="5"/>
      <c r="ALM473" s="5"/>
      <c r="ALN473" s="5"/>
      <c r="ALO473" s="5"/>
      <c r="ALP473" s="5"/>
      <c r="ALQ473" s="5"/>
      <c r="ALR473" s="5"/>
      <c r="ALS473" s="5"/>
      <c r="ALT473" s="5"/>
      <c r="ALU473" s="5"/>
      <c r="ALV473" s="5"/>
      <c r="ALW473" s="5"/>
      <c r="ALX473" s="5"/>
      <c r="ALY473" s="5"/>
      <c r="ALZ473" s="5"/>
      <c r="AMA473" s="5"/>
      <c r="AMB473" s="5"/>
      <c r="AMC473" s="5"/>
      <c r="AMD473" s="5"/>
      <c r="AME473" s="5"/>
      <c r="AMF473" s="5"/>
      <c r="AMG473" s="5"/>
      <c r="AMH473" s="5"/>
      <c r="AMI473" s="5"/>
      <c r="AMJ473" s="5"/>
      <c r="AMK473" s="5"/>
      <c r="AML473" s="5"/>
      <c r="AMM473" s="5"/>
      <c r="AMN473" s="5"/>
      <c r="AMO473" s="5"/>
      <c r="AMP473" s="5"/>
      <c r="AMQ473" s="5"/>
      <c r="AMR473" s="5"/>
      <c r="AMS473" s="5"/>
      <c r="AMT473" s="5"/>
      <c r="AMU473" s="5"/>
      <c r="AMV473" s="5"/>
      <c r="AMW473" s="5"/>
      <c r="AMX473" s="5"/>
      <c r="AMY473" s="5"/>
      <c r="AMZ473" s="5"/>
      <c r="ANA473" s="5"/>
      <c r="ANB473" s="5"/>
      <c r="ANC473" s="5"/>
      <c r="AND473" s="5"/>
      <c r="ANE473" s="5"/>
      <c r="ANF473" s="5"/>
      <c r="ANG473" s="5"/>
      <c r="ANH473" s="5"/>
      <c r="ANI473" s="5"/>
      <c r="ANJ473" s="5"/>
      <c r="ANK473" s="5"/>
      <c r="ANL473" s="5"/>
      <c r="ANM473" s="5"/>
      <c r="ANN473" s="5"/>
      <c r="ANO473" s="5"/>
      <c r="ANP473" s="5"/>
      <c r="ANQ473" s="5"/>
      <c r="ANR473" s="5"/>
      <c r="ANS473" s="5"/>
      <c r="ANT473" s="5"/>
      <c r="ANU473" s="5"/>
      <c r="ANV473" s="5"/>
      <c r="ANW473" s="5"/>
      <c r="ANX473" s="5"/>
      <c r="ANY473" s="5"/>
      <c r="ANZ473" s="5"/>
      <c r="AOA473" s="5"/>
      <c r="AOB473" s="5"/>
      <c r="AOC473" s="5"/>
      <c r="AOD473" s="5"/>
      <c r="AOE473" s="5"/>
      <c r="AOF473" s="5"/>
      <c r="AOG473" s="5"/>
      <c r="AOH473" s="5"/>
      <c r="AOI473" s="5"/>
      <c r="AOJ473" s="5"/>
      <c r="AOK473" s="5"/>
      <c r="AOL473" s="5"/>
      <c r="AOM473" s="5"/>
      <c r="AON473" s="5"/>
      <c r="AOO473" s="5"/>
      <c r="AOP473" s="5"/>
      <c r="AOQ473" s="5"/>
      <c r="AOR473" s="5"/>
      <c r="AOS473" s="5"/>
      <c r="AOT473" s="5"/>
      <c r="AOU473" s="5"/>
      <c r="AOV473" s="5"/>
      <c r="AOW473" s="5"/>
      <c r="AOX473" s="5"/>
      <c r="AOY473" s="5"/>
      <c r="AOZ473" s="5"/>
      <c r="APA473" s="5"/>
      <c r="APB473" s="5"/>
      <c r="APC473" s="5"/>
      <c r="APD473" s="5"/>
      <c r="APE473" s="5"/>
      <c r="APF473" s="5"/>
      <c r="APG473" s="5"/>
      <c r="APH473" s="5"/>
      <c r="API473" s="5"/>
      <c r="APJ473" s="5"/>
      <c r="APK473" s="5"/>
      <c r="APL473" s="5"/>
      <c r="APM473" s="5"/>
      <c r="APN473" s="5"/>
      <c r="APO473" s="5"/>
      <c r="APP473" s="5"/>
      <c r="APQ473" s="5"/>
      <c r="APR473" s="5"/>
      <c r="APS473" s="5"/>
      <c r="APT473" s="5"/>
      <c r="APU473" s="5"/>
      <c r="APV473" s="5"/>
      <c r="APW473" s="5"/>
      <c r="APX473" s="5"/>
      <c r="APY473" s="5"/>
      <c r="APZ473" s="5"/>
      <c r="AQA473" s="5"/>
      <c r="AQB473" s="5"/>
      <c r="AQC473" s="5"/>
      <c r="AQD473" s="5"/>
      <c r="AQE473" s="5"/>
      <c r="AQF473" s="5"/>
      <c r="AQG473" s="5"/>
      <c r="AQH473" s="5"/>
      <c r="AQI473" s="5"/>
      <c r="AQJ473" s="5"/>
      <c r="AQK473" s="5"/>
      <c r="AQL473" s="5"/>
      <c r="AQM473" s="5"/>
      <c r="AQN473" s="5"/>
      <c r="AQO473" s="5"/>
      <c r="AQP473" s="5"/>
      <c r="AQQ473" s="5"/>
      <c r="AQR473" s="5"/>
      <c r="AQS473" s="5"/>
      <c r="AQT473" s="5"/>
      <c r="AQU473" s="5"/>
      <c r="AQV473" s="5"/>
      <c r="AQW473" s="5"/>
      <c r="AQX473" s="5"/>
      <c r="AQY473" s="5"/>
      <c r="AQZ473" s="5"/>
    </row>
    <row r="474" spans="1:1144" s="4" customFormat="1" ht="36" customHeight="1">
      <c r="A474" s="95" t="s">
        <v>19</v>
      </c>
      <c r="B474" s="95" t="s">
        <v>70</v>
      </c>
      <c r="C474" s="95" t="s">
        <v>13</v>
      </c>
      <c r="D474" s="95" t="s">
        <v>87</v>
      </c>
      <c r="E474" s="95" t="s">
        <v>28</v>
      </c>
      <c r="F474" s="95" t="s">
        <v>1364</v>
      </c>
      <c r="G474" s="95" t="s">
        <v>1365</v>
      </c>
      <c r="H474" s="95" t="s">
        <v>1023</v>
      </c>
      <c r="I474" s="95" t="s">
        <v>930</v>
      </c>
      <c r="J474" s="93" t="s">
        <v>438</v>
      </c>
      <c r="K474" s="93" t="s">
        <v>1326</v>
      </c>
      <c r="L474" s="93" t="s">
        <v>1330</v>
      </c>
      <c r="M474" s="93" t="s">
        <v>1331</v>
      </c>
      <c r="N474" s="93" t="s">
        <v>1367</v>
      </c>
      <c r="O474" s="93">
        <v>45</v>
      </c>
      <c r="P474" s="93" t="s">
        <v>1332</v>
      </c>
      <c r="Q474" s="93" t="s">
        <v>1330</v>
      </c>
      <c r="R474" s="94" t="s">
        <v>1324</v>
      </c>
      <c r="S474" s="37" t="s">
        <v>1363</v>
      </c>
      <c r="T474" s="37" t="s">
        <v>1147</v>
      </c>
      <c r="U474" s="93" t="s">
        <v>234</v>
      </c>
      <c r="V474" s="37" t="s">
        <v>1351</v>
      </c>
      <c r="W474" s="96"/>
      <c r="X474" s="96"/>
      <c r="Y474" s="96"/>
      <c r="Z474" s="96"/>
      <c r="AA474" s="96"/>
      <c r="AB474" s="96"/>
      <c r="AC474" s="96"/>
      <c r="AD474" s="96"/>
      <c r="AE474" s="96"/>
      <c r="AF474" s="96"/>
      <c r="AG474" s="96"/>
      <c r="AH474" s="96"/>
      <c r="AI474" s="96"/>
      <c r="AJ474" s="96"/>
      <c r="AK474" s="96"/>
      <c r="AL474" s="96"/>
      <c r="AM474" s="96"/>
      <c r="AN474" s="96"/>
      <c r="AO474" s="96"/>
      <c r="AP474" s="96"/>
      <c r="AQ474" s="96"/>
      <c r="AR474" s="96"/>
      <c r="AS474" s="96"/>
      <c r="AT474" s="96"/>
      <c r="AU474" s="96"/>
      <c r="AV474" s="96"/>
      <c r="AW474" s="96"/>
      <c r="AX474" s="96"/>
      <c r="AY474" s="96"/>
      <c r="AZ474" s="96"/>
      <c r="BA474" s="97"/>
      <c r="BB474" s="96"/>
      <c r="BC474" s="96"/>
      <c r="BD474" s="96"/>
      <c r="BE474" s="96"/>
      <c r="BF474" s="96"/>
      <c r="BG474" s="96"/>
      <c r="BH474" s="97"/>
      <c r="BI474" s="97"/>
      <c r="BJ474" s="97"/>
      <c r="BK474" s="97"/>
      <c r="BL474" s="97"/>
      <c r="BM474" s="97"/>
      <c r="BN474" s="97"/>
      <c r="BO474" s="97"/>
      <c r="BP474" s="97"/>
      <c r="BQ474" s="97"/>
      <c r="BR474" s="97"/>
      <c r="BS474" s="97"/>
      <c r="BT474" s="97"/>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c r="GQ474" s="5"/>
      <c r="GR474" s="5"/>
      <c r="GS474" s="5"/>
      <c r="GT474" s="5"/>
      <c r="GU474" s="5"/>
      <c r="GV474" s="5"/>
      <c r="GW474" s="5"/>
      <c r="GX474" s="5"/>
      <c r="GY474" s="5"/>
      <c r="GZ474" s="5"/>
      <c r="HA474" s="5"/>
      <c r="HB474" s="5"/>
      <c r="HC474" s="5"/>
      <c r="HD474" s="5"/>
      <c r="HE474" s="5"/>
      <c r="HF474" s="5"/>
      <c r="HG474" s="5"/>
      <c r="HH474" s="5"/>
      <c r="HI474" s="5"/>
      <c r="HJ474" s="5"/>
      <c r="HK474" s="5"/>
      <c r="HL474" s="5"/>
      <c r="HM474" s="5"/>
      <c r="HN474" s="5"/>
      <c r="HO474" s="5"/>
      <c r="HP474" s="5"/>
      <c r="HQ474" s="5"/>
      <c r="HR474" s="5"/>
      <c r="HS474" s="5"/>
      <c r="HT474" s="5"/>
      <c r="HU474" s="5"/>
      <c r="HV474" s="5"/>
      <c r="HW474" s="5"/>
      <c r="HX474" s="5"/>
      <c r="HY474" s="5"/>
      <c r="HZ474" s="5"/>
      <c r="IA474" s="5"/>
      <c r="IB474" s="5"/>
      <c r="IC474" s="5"/>
      <c r="ID474" s="5"/>
      <c r="IE474" s="5"/>
      <c r="IF474" s="5"/>
      <c r="IG474" s="5"/>
      <c r="IH474" s="5"/>
      <c r="II474" s="5"/>
      <c r="IJ474" s="5"/>
      <c r="IK474" s="5"/>
      <c r="IL474" s="5"/>
      <c r="IM474" s="5"/>
      <c r="IN474" s="5"/>
      <c r="IO474" s="5"/>
      <c r="IP474" s="5"/>
      <c r="IQ474" s="5"/>
      <c r="IR474" s="5"/>
      <c r="IS474" s="5"/>
      <c r="IT474" s="5"/>
      <c r="IU474" s="5"/>
      <c r="IV474" s="5"/>
      <c r="IW474" s="5"/>
      <c r="IX474" s="5"/>
      <c r="IY474" s="5"/>
      <c r="IZ474" s="5"/>
      <c r="JA474" s="5"/>
      <c r="JB474" s="5"/>
      <c r="JC474" s="5"/>
      <c r="JD474" s="5"/>
      <c r="JE474" s="5"/>
      <c r="JF474" s="5"/>
      <c r="JG474" s="5"/>
      <c r="JH474" s="5"/>
      <c r="JI474" s="5"/>
      <c r="JJ474" s="5"/>
      <c r="JK474" s="5"/>
      <c r="JL474" s="5"/>
      <c r="JM474" s="5"/>
      <c r="JN474" s="5"/>
      <c r="JO474" s="5"/>
      <c r="JP474" s="5"/>
      <c r="JQ474" s="5"/>
      <c r="JR474" s="5"/>
      <c r="JS474" s="5"/>
      <c r="JT474" s="5"/>
      <c r="JU474" s="5"/>
      <c r="JV474" s="5"/>
      <c r="JW474" s="5"/>
      <c r="JX474" s="5"/>
      <c r="JY474" s="5"/>
      <c r="JZ474" s="5"/>
      <c r="KA474" s="5"/>
      <c r="KB474" s="5"/>
      <c r="KC474" s="5"/>
      <c r="KD474" s="5"/>
      <c r="KE474" s="5"/>
      <c r="KF474" s="5"/>
      <c r="KG474" s="5"/>
      <c r="KH474" s="5"/>
      <c r="KI474" s="5"/>
      <c r="KJ474" s="5"/>
      <c r="KK474" s="5"/>
      <c r="KL474" s="5"/>
      <c r="KM474" s="5"/>
      <c r="KN474" s="5"/>
      <c r="KO474" s="5"/>
      <c r="KP474" s="5"/>
      <c r="KQ474" s="5"/>
      <c r="KR474" s="5"/>
      <c r="KS474" s="5"/>
      <c r="KT474" s="5"/>
      <c r="KU474" s="5"/>
      <c r="KV474" s="5"/>
      <c r="KW474" s="5"/>
      <c r="KX474" s="5"/>
      <c r="KY474" s="5"/>
      <c r="KZ474" s="5"/>
      <c r="LA474" s="5"/>
      <c r="LB474" s="5"/>
      <c r="LC474" s="5"/>
      <c r="LD474" s="5"/>
      <c r="LE474" s="5"/>
      <c r="LF474" s="5"/>
      <c r="LG474" s="5"/>
      <c r="LH474" s="5"/>
      <c r="LI474" s="5"/>
      <c r="LJ474" s="5"/>
      <c r="LK474" s="5"/>
      <c r="LL474" s="5"/>
      <c r="LM474" s="5"/>
      <c r="LN474" s="5"/>
      <c r="LO474" s="5"/>
      <c r="LP474" s="5"/>
      <c r="LQ474" s="5"/>
      <c r="LR474" s="5"/>
      <c r="LS474" s="5"/>
      <c r="LT474" s="5"/>
      <c r="LU474" s="5"/>
      <c r="LV474" s="5"/>
      <c r="LW474" s="5"/>
      <c r="LX474" s="5"/>
      <c r="LY474" s="5"/>
      <c r="LZ474" s="5"/>
      <c r="MA474" s="5"/>
      <c r="MB474" s="5"/>
      <c r="MC474" s="5"/>
      <c r="MD474" s="5"/>
      <c r="ME474" s="5"/>
      <c r="MF474" s="5"/>
      <c r="MG474" s="5"/>
      <c r="MH474" s="5"/>
      <c r="MI474" s="5"/>
      <c r="MJ474" s="5"/>
      <c r="MK474" s="5"/>
      <c r="ML474" s="5"/>
      <c r="MM474" s="5"/>
      <c r="MN474" s="5"/>
      <c r="MO474" s="5"/>
      <c r="MP474" s="5"/>
      <c r="MQ474" s="5"/>
      <c r="MR474" s="5"/>
      <c r="MS474" s="5"/>
      <c r="MT474" s="5"/>
      <c r="MU474" s="5"/>
      <c r="MV474" s="5"/>
      <c r="MW474" s="5"/>
      <c r="MX474" s="5"/>
      <c r="MY474" s="5"/>
      <c r="MZ474" s="5"/>
      <c r="NA474" s="5"/>
      <c r="NB474" s="5"/>
      <c r="NC474" s="5"/>
      <c r="ND474" s="5"/>
      <c r="NE474" s="5"/>
      <c r="NF474" s="5"/>
      <c r="NG474" s="5"/>
      <c r="NH474" s="5"/>
      <c r="NI474" s="5"/>
      <c r="NJ474" s="5"/>
      <c r="NK474" s="5"/>
      <c r="NL474" s="5"/>
      <c r="NM474" s="5"/>
      <c r="NN474" s="5"/>
      <c r="NO474" s="5"/>
      <c r="NP474" s="5"/>
      <c r="NQ474" s="5"/>
      <c r="NR474" s="5"/>
      <c r="NS474" s="5"/>
      <c r="NT474" s="5"/>
      <c r="NU474" s="5"/>
      <c r="NV474" s="5"/>
      <c r="NW474" s="5"/>
      <c r="NX474" s="5"/>
      <c r="NY474" s="5"/>
      <c r="NZ474" s="5"/>
      <c r="OA474" s="5"/>
      <c r="OB474" s="5"/>
      <c r="OC474" s="5"/>
      <c r="OD474" s="5"/>
      <c r="OE474" s="5"/>
      <c r="OF474" s="5"/>
      <c r="OG474" s="5"/>
      <c r="OH474" s="5"/>
      <c r="OI474" s="5"/>
      <c r="OJ474" s="5"/>
      <c r="OK474" s="5"/>
      <c r="OL474" s="5"/>
      <c r="OM474" s="5"/>
      <c r="ON474" s="5"/>
      <c r="OO474" s="5"/>
      <c r="OP474" s="5"/>
      <c r="OQ474" s="5"/>
      <c r="OR474" s="5"/>
      <c r="OS474" s="5"/>
      <c r="OT474" s="5"/>
      <c r="OU474" s="5"/>
      <c r="OV474" s="5"/>
      <c r="OW474" s="5"/>
      <c r="OX474" s="5"/>
      <c r="OY474" s="5"/>
      <c r="OZ474" s="5"/>
      <c r="PA474" s="5"/>
      <c r="PB474" s="5"/>
      <c r="PC474" s="5"/>
      <c r="PD474" s="5"/>
      <c r="PE474" s="5"/>
      <c r="PF474" s="5"/>
      <c r="PG474" s="5"/>
      <c r="PH474" s="5"/>
      <c r="PI474" s="5"/>
      <c r="PJ474" s="5"/>
      <c r="PK474" s="5"/>
      <c r="PL474" s="5"/>
      <c r="PM474" s="5"/>
      <c r="PN474" s="5"/>
      <c r="PO474" s="5"/>
      <c r="PP474" s="5"/>
      <c r="PQ474" s="5"/>
      <c r="PR474" s="5"/>
      <c r="PS474" s="5"/>
      <c r="PT474" s="5"/>
      <c r="PU474" s="5"/>
      <c r="PV474" s="5"/>
      <c r="PW474" s="5"/>
      <c r="PX474" s="5"/>
      <c r="PY474" s="5"/>
      <c r="PZ474" s="5"/>
      <c r="QA474" s="5"/>
      <c r="QB474" s="5"/>
      <c r="QC474" s="5"/>
      <c r="QD474" s="5"/>
      <c r="QE474" s="5"/>
      <c r="QF474" s="5"/>
      <c r="QG474" s="5"/>
      <c r="QH474" s="5"/>
      <c r="QI474" s="5"/>
      <c r="QJ474" s="5"/>
      <c r="QK474" s="5"/>
      <c r="QL474" s="5"/>
      <c r="QM474" s="5"/>
      <c r="QN474" s="5"/>
      <c r="QO474" s="5"/>
      <c r="QP474" s="5"/>
      <c r="QQ474" s="5"/>
      <c r="QR474" s="5"/>
      <c r="QS474" s="5"/>
      <c r="QT474" s="5"/>
      <c r="QU474" s="5"/>
      <c r="QV474" s="5"/>
      <c r="QW474" s="5"/>
      <c r="QX474" s="5"/>
      <c r="QY474" s="5"/>
      <c r="QZ474" s="5"/>
      <c r="RA474" s="5"/>
      <c r="RB474" s="5"/>
      <c r="RC474" s="5"/>
      <c r="RD474" s="5"/>
      <c r="RE474" s="5"/>
      <c r="RF474" s="5"/>
      <c r="RG474" s="5"/>
      <c r="RH474" s="5"/>
      <c r="RI474" s="5"/>
      <c r="RJ474" s="5"/>
      <c r="RK474" s="5"/>
      <c r="RL474" s="5"/>
      <c r="RM474" s="5"/>
      <c r="RN474" s="5"/>
      <c r="RO474" s="5"/>
      <c r="RP474" s="5"/>
      <c r="RQ474" s="5"/>
      <c r="RR474" s="5"/>
      <c r="RS474" s="5"/>
      <c r="RT474" s="5"/>
      <c r="RU474" s="5"/>
      <c r="RV474" s="5"/>
      <c r="RW474" s="5"/>
      <c r="RX474" s="5"/>
      <c r="RY474" s="5"/>
      <c r="RZ474" s="5"/>
      <c r="SA474" s="5"/>
      <c r="SB474" s="5"/>
      <c r="SC474" s="5"/>
      <c r="SD474" s="5"/>
      <c r="SE474" s="5"/>
      <c r="SF474" s="5"/>
      <c r="SG474" s="5"/>
      <c r="SH474" s="5"/>
      <c r="SI474" s="5"/>
      <c r="SJ474" s="5"/>
      <c r="SK474" s="5"/>
      <c r="SL474" s="5"/>
      <c r="SM474" s="5"/>
      <c r="SN474" s="5"/>
      <c r="SO474" s="5"/>
      <c r="SP474" s="5"/>
      <c r="SQ474" s="5"/>
      <c r="SR474" s="5"/>
      <c r="SS474" s="5"/>
      <c r="ST474" s="5"/>
      <c r="SU474" s="5"/>
      <c r="SV474" s="5"/>
      <c r="SW474" s="5"/>
      <c r="SX474" s="5"/>
      <c r="SY474" s="5"/>
      <c r="SZ474" s="5"/>
      <c r="TA474" s="5"/>
      <c r="TB474" s="5"/>
      <c r="TC474" s="5"/>
      <c r="TD474" s="5"/>
      <c r="TE474" s="5"/>
      <c r="TF474" s="5"/>
      <c r="TG474" s="5"/>
      <c r="TH474" s="5"/>
      <c r="TI474" s="5"/>
      <c r="TJ474" s="5"/>
      <c r="TK474" s="5"/>
      <c r="TL474" s="5"/>
      <c r="TM474" s="5"/>
      <c r="TN474" s="5"/>
      <c r="TO474" s="5"/>
      <c r="TP474" s="5"/>
      <c r="TQ474" s="5"/>
      <c r="TR474" s="5"/>
      <c r="TS474" s="5"/>
      <c r="TT474" s="5"/>
      <c r="TU474" s="5"/>
      <c r="TV474" s="5"/>
      <c r="TW474" s="5"/>
      <c r="TX474" s="5"/>
      <c r="TY474" s="5"/>
      <c r="TZ474" s="5"/>
      <c r="UA474" s="5"/>
      <c r="UB474" s="5"/>
      <c r="UC474" s="5"/>
      <c r="UD474" s="5"/>
      <c r="UE474" s="5"/>
      <c r="UF474" s="5"/>
      <c r="UG474" s="5"/>
      <c r="UH474" s="5"/>
      <c r="UI474" s="5"/>
      <c r="UJ474" s="5"/>
      <c r="UK474" s="5"/>
      <c r="UL474" s="5"/>
      <c r="UM474" s="5"/>
      <c r="UN474" s="5"/>
      <c r="UO474" s="5"/>
      <c r="UP474" s="5"/>
      <c r="UQ474" s="5"/>
      <c r="UR474" s="5"/>
      <c r="US474" s="5"/>
      <c r="UT474" s="5"/>
      <c r="UU474" s="5"/>
      <c r="UV474" s="5"/>
      <c r="UW474" s="5"/>
      <c r="UX474" s="5"/>
      <c r="UY474" s="5"/>
      <c r="UZ474" s="5"/>
      <c r="VA474" s="5"/>
      <c r="VB474" s="5"/>
      <c r="VC474" s="5"/>
      <c r="VD474" s="5"/>
      <c r="VE474" s="5"/>
      <c r="VF474" s="5"/>
      <c r="VG474" s="5"/>
      <c r="VH474" s="5"/>
      <c r="VI474" s="5"/>
      <c r="VJ474" s="5"/>
      <c r="VK474" s="5"/>
      <c r="VL474" s="5"/>
      <c r="VM474" s="5"/>
      <c r="VN474" s="5"/>
      <c r="VO474" s="5"/>
      <c r="VP474" s="5"/>
      <c r="VQ474" s="5"/>
      <c r="VR474" s="5"/>
      <c r="VS474" s="5"/>
      <c r="VT474" s="5"/>
      <c r="VU474" s="5"/>
      <c r="VV474" s="5"/>
      <c r="VW474" s="5"/>
      <c r="VX474" s="5"/>
      <c r="VY474" s="5"/>
      <c r="VZ474" s="5"/>
      <c r="WA474" s="5"/>
      <c r="WB474" s="5"/>
      <c r="WC474" s="5"/>
      <c r="WD474" s="5"/>
      <c r="WE474" s="5"/>
      <c r="WF474" s="5"/>
      <c r="WG474" s="5"/>
      <c r="WH474" s="5"/>
      <c r="WI474" s="5"/>
      <c r="WJ474" s="5"/>
      <c r="WK474" s="5"/>
      <c r="WL474" s="5"/>
      <c r="WM474" s="5"/>
      <c r="WN474" s="5"/>
      <c r="WO474" s="5"/>
      <c r="WP474" s="5"/>
      <c r="WQ474" s="5"/>
      <c r="WR474" s="5"/>
      <c r="WS474" s="5"/>
      <c r="WT474" s="5"/>
      <c r="WU474" s="5"/>
      <c r="WV474" s="5"/>
      <c r="WW474" s="5"/>
      <c r="WX474" s="5"/>
      <c r="WY474" s="5"/>
      <c r="WZ474" s="5"/>
      <c r="XA474" s="5"/>
      <c r="XB474" s="5"/>
      <c r="XC474" s="5"/>
      <c r="XD474" s="5"/>
      <c r="XE474" s="5"/>
      <c r="XF474" s="5"/>
      <c r="XG474" s="5"/>
      <c r="XH474" s="5"/>
      <c r="XI474" s="5"/>
      <c r="XJ474" s="5"/>
      <c r="XK474" s="5"/>
      <c r="XL474" s="5"/>
      <c r="XM474" s="5"/>
      <c r="XN474" s="5"/>
      <c r="XO474" s="5"/>
      <c r="XP474" s="5"/>
      <c r="XQ474" s="5"/>
      <c r="XR474" s="5"/>
      <c r="XS474" s="5"/>
      <c r="XT474" s="5"/>
      <c r="XU474" s="5"/>
      <c r="XV474" s="5"/>
      <c r="XW474" s="5"/>
      <c r="XX474" s="5"/>
      <c r="XY474" s="5"/>
      <c r="XZ474" s="5"/>
      <c r="YA474" s="5"/>
      <c r="YB474" s="5"/>
      <c r="YC474" s="5"/>
      <c r="YD474" s="5"/>
      <c r="YE474" s="5"/>
      <c r="YF474" s="5"/>
      <c r="YG474" s="5"/>
      <c r="YH474" s="5"/>
      <c r="YI474" s="5"/>
      <c r="YJ474" s="5"/>
      <c r="YK474" s="5"/>
      <c r="YL474" s="5"/>
      <c r="YM474" s="5"/>
      <c r="YN474" s="5"/>
      <c r="YO474" s="5"/>
      <c r="YP474" s="5"/>
      <c r="YQ474" s="5"/>
      <c r="YR474" s="5"/>
      <c r="YS474" s="5"/>
      <c r="YT474" s="5"/>
      <c r="YU474" s="5"/>
      <c r="YV474" s="5"/>
      <c r="YW474" s="5"/>
      <c r="YX474" s="5"/>
      <c r="YY474" s="5"/>
      <c r="YZ474" s="5"/>
      <c r="ZA474" s="5"/>
      <c r="ZB474" s="5"/>
      <c r="ZC474" s="5"/>
      <c r="ZD474" s="5"/>
      <c r="ZE474" s="5"/>
      <c r="ZF474" s="5"/>
      <c r="ZG474" s="5"/>
      <c r="ZH474" s="5"/>
      <c r="ZI474" s="5"/>
      <c r="ZJ474" s="5"/>
      <c r="ZK474" s="5"/>
      <c r="ZL474" s="5"/>
      <c r="ZM474" s="5"/>
      <c r="ZN474" s="5"/>
      <c r="ZO474" s="5"/>
      <c r="ZP474" s="5"/>
      <c r="ZQ474" s="5"/>
      <c r="ZR474" s="5"/>
      <c r="ZS474" s="5"/>
      <c r="ZT474" s="5"/>
      <c r="ZU474" s="5"/>
      <c r="ZV474" s="5"/>
      <c r="ZW474" s="5"/>
      <c r="ZX474" s="5"/>
      <c r="ZY474" s="5"/>
      <c r="ZZ474" s="5"/>
      <c r="AAA474" s="5"/>
      <c r="AAB474" s="5"/>
      <c r="AAC474" s="5"/>
      <c r="AAD474" s="5"/>
      <c r="AAE474" s="5"/>
      <c r="AAF474" s="5"/>
      <c r="AAG474" s="5"/>
      <c r="AAH474" s="5"/>
      <c r="AAI474" s="5"/>
      <c r="AAJ474" s="5"/>
      <c r="AAK474" s="5"/>
      <c r="AAL474" s="5"/>
      <c r="AAM474" s="5"/>
      <c r="AAN474" s="5"/>
      <c r="AAO474" s="5"/>
      <c r="AAP474" s="5"/>
      <c r="AAQ474" s="5"/>
      <c r="AAR474" s="5"/>
      <c r="AAS474" s="5"/>
      <c r="AAT474" s="5"/>
      <c r="AAU474" s="5"/>
      <c r="AAV474" s="5"/>
      <c r="AAW474" s="5"/>
      <c r="AAX474" s="5"/>
      <c r="AAY474" s="5"/>
      <c r="AAZ474" s="5"/>
      <c r="ABA474" s="5"/>
      <c r="ABB474" s="5"/>
      <c r="ABC474" s="5"/>
      <c r="ABD474" s="5"/>
      <c r="ABE474" s="5"/>
      <c r="ABF474" s="5"/>
      <c r="ABG474" s="5"/>
      <c r="ABH474" s="5"/>
      <c r="ABI474" s="5"/>
      <c r="ABJ474" s="5"/>
      <c r="ABK474" s="5"/>
      <c r="ABL474" s="5"/>
      <c r="ABM474" s="5"/>
      <c r="ABN474" s="5"/>
      <c r="ABO474" s="5"/>
      <c r="ABP474" s="5"/>
      <c r="ABQ474" s="5"/>
      <c r="ABR474" s="5"/>
      <c r="ABS474" s="5"/>
      <c r="ABT474" s="5"/>
      <c r="ABU474" s="5"/>
      <c r="ABV474" s="5"/>
      <c r="ABW474" s="5"/>
      <c r="ABX474" s="5"/>
      <c r="ABY474" s="5"/>
      <c r="ABZ474" s="5"/>
      <c r="ACA474" s="5"/>
      <c r="ACB474" s="5"/>
      <c r="ACC474" s="5"/>
      <c r="ACD474" s="5"/>
      <c r="ACE474" s="5"/>
      <c r="ACF474" s="5"/>
      <c r="ACG474" s="5"/>
      <c r="ACH474" s="5"/>
      <c r="ACI474" s="5"/>
      <c r="ACJ474" s="5"/>
      <c r="ACK474" s="5"/>
      <c r="ACL474" s="5"/>
      <c r="ACM474" s="5"/>
      <c r="ACN474" s="5"/>
      <c r="ACO474" s="5"/>
      <c r="ACP474" s="5"/>
      <c r="ACQ474" s="5"/>
      <c r="ACR474" s="5"/>
      <c r="ACS474" s="5"/>
      <c r="ACT474" s="5"/>
      <c r="ACU474" s="5"/>
      <c r="ACV474" s="5"/>
      <c r="ACW474" s="5"/>
      <c r="ACX474" s="5"/>
      <c r="ACY474" s="5"/>
      <c r="ACZ474" s="5"/>
      <c r="ADA474" s="5"/>
      <c r="ADB474" s="5"/>
      <c r="ADC474" s="5"/>
      <c r="ADD474" s="5"/>
      <c r="ADE474" s="5"/>
      <c r="ADF474" s="5"/>
      <c r="ADG474" s="5"/>
      <c r="ADH474" s="5"/>
      <c r="ADI474" s="5"/>
      <c r="ADJ474" s="5"/>
      <c r="ADK474" s="5"/>
      <c r="ADL474" s="5"/>
      <c r="ADM474" s="5"/>
      <c r="ADN474" s="5"/>
      <c r="ADO474" s="5"/>
      <c r="ADP474" s="5"/>
      <c r="ADQ474" s="5"/>
      <c r="ADR474" s="5"/>
      <c r="ADS474" s="5"/>
      <c r="ADT474" s="5"/>
      <c r="ADU474" s="5"/>
      <c r="ADV474" s="5"/>
      <c r="ADW474" s="5"/>
      <c r="ADX474" s="5"/>
      <c r="ADY474" s="5"/>
      <c r="ADZ474" s="5"/>
      <c r="AEA474" s="5"/>
      <c r="AEB474" s="5"/>
      <c r="AEC474" s="5"/>
      <c r="AED474" s="5"/>
      <c r="AEE474" s="5"/>
      <c r="AEF474" s="5"/>
      <c r="AEG474" s="5"/>
      <c r="AEH474" s="5"/>
      <c r="AEI474" s="5"/>
      <c r="AEJ474" s="5"/>
      <c r="AEK474" s="5"/>
      <c r="AEL474" s="5"/>
      <c r="AEM474" s="5"/>
      <c r="AEN474" s="5"/>
      <c r="AEO474" s="5"/>
      <c r="AEP474" s="5"/>
      <c r="AEQ474" s="5"/>
      <c r="AER474" s="5"/>
      <c r="AES474" s="5"/>
      <c r="AET474" s="5"/>
      <c r="AEU474" s="5"/>
      <c r="AEV474" s="5"/>
      <c r="AEW474" s="5"/>
      <c r="AEX474" s="5"/>
      <c r="AEY474" s="5"/>
      <c r="AEZ474" s="5"/>
      <c r="AFA474" s="5"/>
      <c r="AFB474" s="5"/>
      <c r="AFC474" s="5"/>
      <c r="AFD474" s="5"/>
      <c r="AFE474" s="5"/>
      <c r="AFF474" s="5"/>
      <c r="AFG474" s="5"/>
      <c r="AFH474" s="5"/>
      <c r="AFI474" s="5"/>
      <c r="AFJ474" s="5"/>
      <c r="AFK474" s="5"/>
      <c r="AFL474" s="5"/>
      <c r="AFM474" s="5"/>
      <c r="AFN474" s="5"/>
      <c r="AFO474" s="5"/>
      <c r="AFP474" s="5"/>
      <c r="AFQ474" s="5"/>
      <c r="AFR474" s="5"/>
      <c r="AFS474" s="5"/>
      <c r="AFT474" s="5"/>
      <c r="AFU474" s="5"/>
      <c r="AFV474" s="5"/>
      <c r="AFW474" s="5"/>
      <c r="AFX474" s="5"/>
      <c r="AFY474" s="5"/>
      <c r="AFZ474" s="5"/>
      <c r="AGA474" s="5"/>
      <c r="AGB474" s="5"/>
      <c r="AGC474" s="5"/>
      <c r="AGD474" s="5"/>
      <c r="AGE474" s="5"/>
      <c r="AGF474" s="5"/>
      <c r="AGG474" s="5"/>
      <c r="AGH474" s="5"/>
      <c r="AGI474" s="5"/>
      <c r="AGJ474" s="5"/>
      <c r="AGK474" s="5"/>
      <c r="AGL474" s="5"/>
      <c r="AGM474" s="5"/>
      <c r="AGN474" s="5"/>
      <c r="AGO474" s="5"/>
      <c r="AGP474" s="5"/>
      <c r="AGQ474" s="5"/>
      <c r="AGR474" s="5"/>
      <c r="AGS474" s="5"/>
      <c r="AGT474" s="5"/>
      <c r="AGU474" s="5"/>
      <c r="AGV474" s="5"/>
      <c r="AGW474" s="5"/>
      <c r="AGX474" s="5"/>
      <c r="AGY474" s="5"/>
      <c r="AGZ474" s="5"/>
      <c r="AHA474" s="5"/>
      <c r="AHB474" s="5"/>
      <c r="AHC474" s="5"/>
      <c r="AHD474" s="5"/>
      <c r="AHE474" s="5"/>
      <c r="AHF474" s="5"/>
      <c r="AHG474" s="5"/>
      <c r="AHH474" s="5"/>
      <c r="AHI474" s="5"/>
      <c r="AHJ474" s="5"/>
      <c r="AHK474" s="5"/>
      <c r="AHL474" s="5"/>
      <c r="AHM474" s="5"/>
      <c r="AHN474" s="5"/>
      <c r="AHO474" s="5"/>
      <c r="AHP474" s="5"/>
      <c r="AHQ474" s="5"/>
      <c r="AHR474" s="5"/>
      <c r="AHS474" s="5"/>
      <c r="AHT474" s="5"/>
      <c r="AHU474" s="5"/>
      <c r="AHV474" s="5"/>
      <c r="AHW474" s="5"/>
      <c r="AHX474" s="5"/>
      <c r="AHY474" s="5"/>
      <c r="AHZ474" s="5"/>
      <c r="AIA474" s="5"/>
      <c r="AIB474" s="5"/>
      <c r="AIC474" s="5"/>
      <c r="AID474" s="5"/>
      <c r="AIE474" s="5"/>
      <c r="AIF474" s="5"/>
      <c r="AIG474" s="5"/>
      <c r="AIH474" s="5"/>
      <c r="AII474" s="5"/>
      <c r="AIJ474" s="5"/>
      <c r="AIK474" s="5"/>
      <c r="AIL474" s="5"/>
      <c r="AIM474" s="5"/>
      <c r="AIN474" s="5"/>
      <c r="AIO474" s="5"/>
      <c r="AIP474" s="5"/>
      <c r="AIQ474" s="5"/>
      <c r="AIR474" s="5"/>
      <c r="AIS474" s="5"/>
      <c r="AIT474" s="5"/>
      <c r="AIU474" s="5"/>
      <c r="AIV474" s="5"/>
      <c r="AIW474" s="5"/>
      <c r="AIX474" s="5"/>
      <c r="AIY474" s="5"/>
      <c r="AIZ474" s="5"/>
      <c r="AJA474" s="5"/>
      <c r="AJB474" s="5"/>
      <c r="AJC474" s="5"/>
      <c r="AJD474" s="5"/>
      <c r="AJE474" s="5"/>
      <c r="AJF474" s="5"/>
      <c r="AJG474" s="5"/>
      <c r="AJH474" s="5"/>
      <c r="AJI474" s="5"/>
      <c r="AJJ474" s="5"/>
      <c r="AJK474" s="5"/>
      <c r="AJL474" s="5"/>
      <c r="AJM474" s="5"/>
      <c r="AJN474" s="5"/>
      <c r="AJO474" s="5"/>
      <c r="AJP474" s="5"/>
      <c r="AJQ474" s="5"/>
      <c r="AJR474" s="5"/>
      <c r="AJS474" s="5"/>
      <c r="AJT474" s="5"/>
      <c r="AJU474" s="5"/>
      <c r="AJV474" s="5"/>
      <c r="AJW474" s="5"/>
      <c r="AJX474" s="5"/>
      <c r="AJY474" s="5"/>
      <c r="AJZ474" s="5"/>
      <c r="AKA474" s="5"/>
      <c r="AKB474" s="5"/>
      <c r="AKC474" s="5"/>
      <c r="AKD474" s="5"/>
      <c r="AKE474" s="5"/>
      <c r="AKF474" s="5"/>
      <c r="AKG474" s="5"/>
      <c r="AKH474" s="5"/>
      <c r="AKI474" s="5"/>
      <c r="AKJ474" s="5"/>
      <c r="AKK474" s="5"/>
      <c r="AKL474" s="5"/>
      <c r="AKM474" s="5"/>
      <c r="AKN474" s="5"/>
      <c r="AKO474" s="5"/>
      <c r="AKP474" s="5"/>
      <c r="AKQ474" s="5"/>
      <c r="AKR474" s="5"/>
      <c r="AKS474" s="5"/>
      <c r="AKT474" s="5"/>
      <c r="AKU474" s="5"/>
      <c r="AKV474" s="5"/>
      <c r="AKW474" s="5"/>
      <c r="AKX474" s="5"/>
      <c r="AKY474" s="5"/>
      <c r="AKZ474" s="5"/>
      <c r="ALA474" s="5"/>
      <c r="ALB474" s="5"/>
      <c r="ALC474" s="5"/>
      <c r="ALD474" s="5"/>
      <c r="ALE474" s="5"/>
      <c r="ALF474" s="5"/>
      <c r="ALG474" s="5"/>
      <c r="ALH474" s="5"/>
      <c r="ALI474" s="5"/>
      <c r="ALJ474" s="5"/>
      <c r="ALK474" s="5"/>
      <c r="ALL474" s="5"/>
      <c r="ALM474" s="5"/>
      <c r="ALN474" s="5"/>
      <c r="ALO474" s="5"/>
      <c r="ALP474" s="5"/>
      <c r="ALQ474" s="5"/>
      <c r="ALR474" s="5"/>
      <c r="ALS474" s="5"/>
      <c r="ALT474" s="5"/>
      <c r="ALU474" s="5"/>
      <c r="ALV474" s="5"/>
      <c r="ALW474" s="5"/>
      <c r="ALX474" s="5"/>
      <c r="ALY474" s="5"/>
      <c r="ALZ474" s="5"/>
      <c r="AMA474" s="5"/>
      <c r="AMB474" s="5"/>
      <c r="AMC474" s="5"/>
      <c r="AMD474" s="5"/>
      <c r="AME474" s="5"/>
      <c r="AMF474" s="5"/>
      <c r="AMG474" s="5"/>
      <c r="AMH474" s="5"/>
      <c r="AMI474" s="5"/>
      <c r="AMJ474" s="5"/>
      <c r="AMK474" s="5"/>
      <c r="AML474" s="5"/>
      <c r="AMM474" s="5"/>
      <c r="AMN474" s="5"/>
      <c r="AMO474" s="5"/>
      <c r="AMP474" s="5"/>
      <c r="AMQ474" s="5"/>
      <c r="AMR474" s="5"/>
      <c r="AMS474" s="5"/>
      <c r="AMT474" s="5"/>
      <c r="AMU474" s="5"/>
      <c r="AMV474" s="5"/>
      <c r="AMW474" s="5"/>
      <c r="AMX474" s="5"/>
      <c r="AMY474" s="5"/>
      <c r="AMZ474" s="5"/>
      <c r="ANA474" s="5"/>
      <c r="ANB474" s="5"/>
      <c r="ANC474" s="5"/>
      <c r="AND474" s="5"/>
      <c r="ANE474" s="5"/>
      <c r="ANF474" s="5"/>
      <c r="ANG474" s="5"/>
      <c r="ANH474" s="5"/>
      <c r="ANI474" s="5"/>
      <c r="ANJ474" s="5"/>
      <c r="ANK474" s="5"/>
      <c r="ANL474" s="5"/>
      <c r="ANM474" s="5"/>
      <c r="ANN474" s="5"/>
      <c r="ANO474" s="5"/>
      <c r="ANP474" s="5"/>
      <c r="ANQ474" s="5"/>
      <c r="ANR474" s="5"/>
      <c r="ANS474" s="5"/>
      <c r="ANT474" s="5"/>
      <c r="ANU474" s="5"/>
      <c r="ANV474" s="5"/>
      <c r="ANW474" s="5"/>
      <c r="ANX474" s="5"/>
      <c r="ANY474" s="5"/>
      <c r="ANZ474" s="5"/>
      <c r="AOA474" s="5"/>
      <c r="AOB474" s="5"/>
      <c r="AOC474" s="5"/>
      <c r="AOD474" s="5"/>
      <c r="AOE474" s="5"/>
      <c r="AOF474" s="5"/>
      <c r="AOG474" s="5"/>
      <c r="AOH474" s="5"/>
      <c r="AOI474" s="5"/>
      <c r="AOJ474" s="5"/>
      <c r="AOK474" s="5"/>
      <c r="AOL474" s="5"/>
      <c r="AOM474" s="5"/>
      <c r="AON474" s="5"/>
      <c r="AOO474" s="5"/>
      <c r="AOP474" s="5"/>
      <c r="AOQ474" s="5"/>
      <c r="AOR474" s="5"/>
      <c r="AOS474" s="5"/>
      <c r="AOT474" s="5"/>
      <c r="AOU474" s="5"/>
      <c r="AOV474" s="5"/>
      <c r="AOW474" s="5"/>
      <c r="AOX474" s="5"/>
      <c r="AOY474" s="5"/>
      <c r="AOZ474" s="5"/>
      <c r="APA474" s="5"/>
      <c r="APB474" s="5"/>
      <c r="APC474" s="5"/>
      <c r="APD474" s="5"/>
      <c r="APE474" s="5"/>
      <c r="APF474" s="5"/>
      <c r="APG474" s="5"/>
      <c r="APH474" s="5"/>
      <c r="API474" s="5"/>
      <c r="APJ474" s="5"/>
      <c r="APK474" s="5"/>
      <c r="APL474" s="5"/>
      <c r="APM474" s="5"/>
      <c r="APN474" s="5"/>
      <c r="APO474" s="5"/>
      <c r="APP474" s="5"/>
      <c r="APQ474" s="5"/>
      <c r="APR474" s="5"/>
      <c r="APS474" s="5"/>
      <c r="APT474" s="5"/>
      <c r="APU474" s="5"/>
      <c r="APV474" s="5"/>
      <c r="APW474" s="5"/>
      <c r="APX474" s="5"/>
      <c r="APY474" s="5"/>
      <c r="APZ474" s="5"/>
      <c r="AQA474" s="5"/>
      <c r="AQB474" s="5"/>
      <c r="AQC474" s="5"/>
      <c r="AQD474" s="5"/>
      <c r="AQE474" s="5"/>
      <c r="AQF474" s="5"/>
      <c r="AQG474" s="5"/>
      <c r="AQH474" s="5"/>
      <c r="AQI474" s="5"/>
      <c r="AQJ474" s="5"/>
      <c r="AQK474" s="5"/>
      <c r="AQL474" s="5"/>
      <c r="AQM474" s="5"/>
      <c r="AQN474" s="5"/>
      <c r="AQO474" s="5"/>
      <c r="AQP474" s="5"/>
      <c r="AQQ474" s="5"/>
      <c r="AQR474" s="5"/>
      <c r="AQS474" s="5"/>
      <c r="AQT474" s="5"/>
      <c r="AQU474" s="5"/>
      <c r="AQV474" s="5"/>
      <c r="AQW474" s="5"/>
      <c r="AQX474" s="5"/>
      <c r="AQY474" s="5"/>
      <c r="AQZ474" s="5"/>
    </row>
    <row r="475" spans="1:1144" s="4" customFormat="1" ht="36" customHeight="1">
      <c r="A475" s="95" t="s">
        <v>19</v>
      </c>
      <c r="B475" s="95" t="s">
        <v>70</v>
      </c>
      <c r="C475" s="95" t="s">
        <v>13</v>
      </c>
      <c r="D475" s="95" t="s">
        <v>87</v>
      </c>
      <c r="E475" s="95" t="s">
        <v>28</v>
      </c>
      <c r="F475" s="95" t="s">
        <v>1364</v>
      </c>
      <c r="G475" s="95" t="s">
        <v>1365</v>
      </c>
      <c r="H475" s="95" t="s">
        <v>1023</v>
      </c>
      <c r="I475" s="95" t="s">
        <v>930</v>
      </c>
      <c r="J475" s="93" t="s">
        <v>438</v>
      </c>
      <c r="K475" s="93" t="s">
        <v>1333</v>
      </c>
      <c r="L475" s="93" t="s">
        <v>1334</v>
      </c>
      <c r="M475" s="93" t="s">
        <v>1335</v>
      </c>
      <c r="N475" s="93">
        <v>18.02</v>
      </c>
      <c r="O475" s="93">
        <v>50</v>
      </c>
      <c r="P475" s="93" t="s">
        <v>1336</v>
      </c>
      <c r="Q475" s="93" t="s">
        <v>1334</v>
      </c>
      <c r="R475" s="94" t="s">
        <v>1324</v>
      </c>
      <c r="S475" s="37" t="s">
        <v>1363</v>
      </c>
      <c r="T475" s="37" t="s">
        <v>1147</v>
      </c>
      <c r="U475" s="93" t="s">
        <v>234</v>
      </c>
      <c r="V475" s="37" t="s">
        <v>1351</v>
      </c>
      <c r="W475" s="96"/>
      <c r="X475" s="96"/>
      <c r="Y475" s="96"/>
      <c r="Z475" s="96"/>
      <c r="AA475" s="96"/>
      <c r="AB475" s="96"/>
      <c r="AC475" s="96"/>
      <c r="AD475" s="96"/>
      <c r="AE475" s="96"/>
      <c r="AF475" s="96"/>
      <c r="AG475" s="96"/>
      <c r="AH475" s="96"/>
      <c r="AI475" s="96"/>
      <c r="AJ475" s="96"/>
      <c r="AK475" s="96"/>
      <c r="AL475" s="96"/>
      <c r="AM475" s="96"/>
      <c r="AN475" s="96"/>
      <c r="AO475" s="96"/>
      <c r="AP475" s="96"/>
      <c r="AQ475" s="96"/>
      <c r="AR475" s="96"/>
      <c r="AS475" s="96"/>
      <c r="AT475" s="96"/>
      <c r="AU475" s="96"/>
      <c r="AV475" s="96"/>
      <c r="AW475" s="96"/>
      <c r="AX475" s="96"/>
      <c r="AY475" s="96"/>
      <c r="AZ475" s="96"/>
      <c r="BA475" s="97"/>
      <c r="BB475" s="96"/>
      <c r="BC475" s="96"/>
      <c r="BD475" s="96"/>
      <c r="BE475" s="96"/>
      <c r="BF475" s="96"/>
      <c r="BG475" s="96"/>
      <c r="BH475" s="97"/>
      <c r="BI475" s="97"/>
      <c r="BJ475" s="97"/>
      <c r="BK475" s="97"/>
      <c r="BL475" s="97"/>
      <c r="BM475" s="97"/>
      <c r="BN475" s="97"/>
      <c r="BO475" s="97"/>
      <c r="BP475" s="97"/>
      <c r="BQ475" s="97"/>
      <c r="BR475" s="97"/>
      <c r="BS475" s="97"/>
      <c r="BT475" s="97"/>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c r="GQ475" s="5"/>
      <c r="GR475" s="5"/>
      <c r="GS475" s="5"/>
      <c r="GT475" s="5"/>
      <c r="GU475" s="5"/>
      <c r="GV475" s="5"/>
      <c r="GW475" s="5"/>
      <c r="GX475" s="5"/>
      <c r="GY475" s="5"/>
      <c r="GZ475" s="5"/>
      <c r="HA475" s="5"/>
      <c r="HB475" s="5"/>
      <c r="HC475" s="5"/>
      <c r="HD475" s="5"/>
      <c r="HE475" s="5"/>
      <c r="HF475" s="5"/>
      <c r="HG475" s="5"/>
      <c r="HH475" s="5"/>
      <c r="HI475" s="5"/>
      <c r="HJ475" s="5"/>
      <c r="HK475" s="5"/>
      <c r="HL475" s="5"/>
      <c r="HM475" s="5"/>
      <c r="HN475" s="5"/>
      <c r="HO475" s="5"/>
      <c r="HP475" s="5"/>
      <c r="HQ475" s="5"/>
      <c r="HR475" s="5"/>
      <c r="HS475" s="5"/>
      <c r="HT475" s="5"/>
      <c r="HU475" s="5"/>
      <c r="HV475" s="5"/>
      <c r="HW475" s="5"/>
      <c r="HX475" s="5"/>
      <c r="HY475" s="5"/>
      <c r="HZ475" s="5"/>
      <c r="IA475" s="5"/>
      <c r="IB475" s="5"/>
      <c r="IC475" s="5"/>
      <c r="ID475" s="5"/>
      <c r="IE475" s="5"/>
      <c r="IF475" s="5"/>
      <c r="IG475" s="5"/>
      <c r="IH475" s="5"/>
      <c r="II475" s="5"/>
      <c r="IJ475" s="5"/>
      <c r="IK475" s="5"/>
      <c r="IL475" s="5"/>
      <c r="IM475" s="5"/>
      <c r="IN475" s="5"/>
      <c r="IO475" s="5"/>
      <c r="IP475" s="5"/>
      <c r="IQ475" s="5"/>
      <c r="IR475" s="5"/>
      <c r="IS475" s="5"/>
      <c r="IT475" s="5"/>
      <c r="IU475" s="5"/>
      <c r="IV475" s="5"/>
      <c r="IW475" s="5"/>
      <c r="IX475" s="5"/>
      <c r="IY475" s="5"/>
      <c r="IZ475" s="5"/>
      <c r="JA475" s="5"/>
      <c r="JB475" s="5"/>
      <c r="JC475" s="5"/>
      <c r="JD475" s="5"/>
      <c r="JE475" s="5"/>
      <c r="JF475" s="5"/>
      <c r="JG475" s="5"/>
      <c r="JH475" s="5"/>
      <c r="JI475" s="5"/>
      <c r="JJ475" s="5"/>
      <c r="JK475" s="5"/>
      <c r="JL475" s="5"/>
      <c r="JM475" s="5"/>
      <c r="JN475" s="5"/>
      <c r="JO475" s="5"/>
      <c r="JP475" s="5"/>
      <c r="JQ475" s="5"/>
      <c r="JR475" s="5"/>
      <c r="JS475" s="5"/>
      <c r="JT475" s="5"/>
      <c r="JU475" s="5"/>
      <c r="JV475" s="5"/>
      <c r="JW475" s="5"/>
      <c r="JX475" s="5"/>
      <c r="JY475" s="5"/>
      <c r="JZ475" s="5"/>
      <c r="KA475" s="5"/>
      <c r="KB475" s="5"/>
      <c r="KC475" s="5"/>
      <c r="KD475" s="5"/>
      <c r="KE475" s="5"/>
      <c r="KF475" s="5"/>
      <c r="KG475" s="5"/>
      <c r="KH475" s="5"/>
      <c r="KI475" s="5"/>
      <c r="KJ475" s="5"/>
      <c r="KK475" s="5"/>
      <c r="KL475" s="5"/>
      <c r="KM475" s="5"/>
      <c r="KN475" s="5"/>
      <c r="KO475" s="5"/>
      <c r="KP475" s="5"/>
      <c r="KQ475" s="5"/>
      <c r="KR475" s="5"/>
      <c r="KS475" s="5"/>
      <c r="KT475" s="5"/>
      <c r="KU475" s="5"/>
      <c r="KV475" s="5"/>
      <c r="KW475" s="5"/>
      <c r="KX475" s="5"/>
      <c r="KY475" s="5"/>
      <c r="KZ475" s="5"/>
      <c r="LA475" s="5"/>
      <c r="LB475" s="5"/>
      <c r="LC475" s="5"/>
      <c r="LD475" s="5"/>
      <c r="LE475" s="5"/>
      <c r="LF475" s="5"/>
      <c r="LG475" s="5"/>
      <c r="LH475" s="5"/>
      <c r="LI475" s="5"/>
      <c r="LJ475" s="5"/>
      <c r="LK475" s="5"/>
      <c r="LL475" s="5"/>
      <c r="LM475" s="5"/>
      <c r="LN475" s="5"/>
      <c r="LO475" s="5"/>
      <c r="LP475" s="5"/>
      <c r="LQ475" s="5"/>
      <c r="LR475" s="5"/>
      <c r="LS475" s="5"/>
      <c r="LT475" s="5"/>
      <c r="LU475" s="5"/>
      <c r="LV475" s="5"/>
      <c r="LW475" s="5"/>
      <c r="LX475" s="5"/>
      <c r="LY475" s="5"/>
      <c r="LZ475" s="5"/>
      <c r="MA475" s="5"/>
      <c r="MB475" s="5"/>
      <c r="MC475" s="5"/>
      <c r="MD475" s="5"/>
      <c r="ME475" s="5"/>
      <c r="MF475" s="5"/>
      <c r="MG475" s="5"/>
      <c r="MH475" s="5"/>
      <c r="MI475" s="5"/>
      <c r="MJ475" s="5"/>
      <c r="MK475" s="5"/>
      <c r="ML475" s="5"/>
      <c r="MM475" s="5"/>
      <c r="MN475" s="5"/>
      <c r="MO475" s="5"/>
      <c r="MP475" s="5"/>
      <c r="MQ475" s="5"/>
      <c r="MR475" s="5"/>
      <c r="MS475" s="5"/>
      <c r="MT475" s="5"/>
      <c r="MU475" s="5"/>
      <c r="MV475" s="5"/>
      <c r="MW475" s="5"/>
      <c r="MX475" s="5"/>
      <c r="MY475" s="5"/>
      <c r="MZ475" s="5"/>
      <c r="NA475" s="5"/>
      <c r="NB475" s="5"/>
      <c r="NC475" s="5"/>
      <c r="ND475" s="5"/>
      <c r="NE475" s="5"/>
      <c r="NF475" s="5"/>
      <c r="NG475" s="5"/>
      <c r="NH475" s="5"/>
      <c r="NI475" s="5"/>
      <c r="NJ475" s="5"/>
      <c r="NK475" s="5"/>
      <c r="NL475" s="5"/>
      <c r="NM475" s="5"/>
      <c r="NN475" s="5"/>
      <c r="NO475" s="5"/>
      <c r="NP475" s="5"/>
      <c r="NQ475" s="5"/>
      <c r="NR475" s="5"/>
      <c r="NS475" s="5"/>
      <c r="NT475" s="5"/>
      <c r="NU475" s="5"/>
      <c r="NV475" s="5"/>
      <c r="NW475" s="5"/>
      <c r="NX475" s="5"/>
      <c r="NY475" s="5"/>
      <c r="NZ475" s="5"/>
      <c r="OA475" s="5"/>
      <c r="OB475" s="5"/>
      <c r="OC475" s="5"/>
      <c r="OD475" s="5"/>
      <c r="OE475" s="5"/>
      <c r="OF475" s="5"/>
      <c r="OG475" s="5"/>
      <c r="OH475" s="5"/>
      <c r="OI475" s="5"/>
      <c r="OJ475" s="5"/>
      <c r="OK475" s="5"/>
      <c r="OL475" s="5"/>
      <c r="OM475" s="5"/>
      <c r="ON475" s="5"/>
      <c r="OO475" s="5"/>
      <c r="OP475" s="5"/>
      <c r="OQ475" s="5"/>
      <c r="OR475" s="5"/>
      <c r="OS475" s="5"/>
      <c r="OT475" s="5"/>
      <c r="OU475" s="5"/>
      <c r="OV475" s="5"/>
      <c r="OW475" s="5"/>
      <c r="OX475" s="5"/>
      <c r="OY475" s="5"/>
      <c r="OZ475" s="5"/>
      <c r="PA475" s="5"/>
      <c r="PB475" s="5"/>
      <c r="PC475" s="5"/>
      <c r="PD475" s="5"/>
      <c r="PE475" s="5"/>
      <c r="PF475" s="5"/>
      <c r="PG475" s="5"/>
      <c r="PH475" s="5"/>
      <c r="PI475" s="5"/>
      <c r="PJ475" s="5"/>
      <c r="PK475" s="5"/>
      <c r="PL475" s="5"/>
      <c r="PM475" s="5"/>
      <c r="PN475" s="5"/>
      <c r="PO475" s="5"/>
      <c r="PP475" s="5"/>
      <c r="PQ475" s="5"/>
      <c r="PR475" s="5"/>
      <c r="PS475" s="5"/>
      <c r="PT475" s="5"/>
      <c r="PU475" s="5"/>
      <c r="PV475" s="5"/>
      <c r="PW475" s="5"/>
      <c r="PX475" s="5"/>
      <c r="PY475" s="5"/>
      <c r="PZ475" s="5"/>
      <c r="QA475" s="5"/>
      <c r="QB475" s="5"/>
      <c r="QC475" s="5"/>
      <c r="QD475" s="5"/>
      <c r="QE475" s="5"/>
      <c r="QF475" s="5"/>
      <c r="QG475" s="5"/>
      <c r="QH475" s="5"/>
      <c r="QI475" s="5"/>
      <c r="QJ475" s="5"/>
      <c r="QK475" s="5"/>
      <c r="QL475" s="5"/>
      <c r="QM475" s="5"/>
      <c r="QN475" s="5"/>
      <c r="QO475" s="5"/>
      <c r="QP475" s="5"/>
      <c r="QQ475" s="5"/>
      <c r="QR475" s="5"/>
      <c r="QS475" s="5"/>
      <c r="QT475" s="5"/>
      <c r="QU475" s="5"/>
      <c r="QV475" s="5"/>
      <c r="QW475" s="5"/>
      <c r="QX475" s="5"/>
      <c r="QY475" s="5"/>
      <c r="QZ475" s="5"/>
      <c r="RA475" s="5"/>
      <c r="RB475" s="5"/>
      <c r="RC475" s="5"/>
      <c r="RD475" s="5"/>
      <c r="RE475" s="5"/>
      <c r="RF475" s="5"/>
      <c r="RG475" s="5"/>
      <c r="RH475" s="5"/>
      <c r="RI475" s="5"/>
      <c r="RJ475" s="5"/>
      <c r="RK475" s="5"/>
      <c r="RL475" s="5"/>
      <c r="RM475" s="5"/>
      <c r="RN475" s="5"/>
      <c r="RO475" s="5"/>
      <c r="RP475" s="5"/>
      <c r="RQ475" s="5"/>
      <c r="RR475" s="5"/>
      <c r="RS475" s="5"/>
      <c r="RT475" s="5"/>
      <c r="RU475" s="5"/>
      <c r="RV475" s="5"/>
      <c r="RW475" s="5"/>
      <c r="RX475" s="5"/>
      <c r="RY475" s="5"/>
      <c r="RZ475" s="5"/>
      <c r="SA475" s="5"/>
      <c r="SB475" s="5"/>
      <c r="SC475" s="5"/>
      <c r="SD475" s="5"/>
      <c r="SE475" s="5"/>
      <c r="SF475" s="5"/>
      <c r="SG475" s="5"/>
      <c r="SH475" s="5"/>
      <c r="SI475" s="5"/>
      <c r="SJ475" s="5"/>
      <c r="SK475" s="5"/>
      <c r="SL475" s="5"/>
      <c r="SM475" s="5"/>
      <c r="SN475" s="5"/>
      <c r="SO475" s="5"/>
      <c r="SP475" s="5"/>
      <c r="SQ475" s="5"/>
      <c r="SR475" s="5"/>
      <c r="SS475" s="5"/>
      <c r="ST475" s="5"/>
      <c r="SU475" s="5"/>
      <c r="SV475" s="5"/>
      <c r="SW475" s="5"/>
      <c r="SX475" s="5"/>
      <c r="SY475" s="5"/>
      <c r="SZ475" s="5"/>
      <c r="TA475" s="5"/>
      <c r="TB475" s="5"/>
      <c r="TC475" s="5"/>
      <c r="TD475" s="5"/>
      <c r="TE475" s="5"/>
      <c r="TF475" s="5"/>
      <c r="TG475" s="5"/>
      <c r="TH475" s="5"/>
      <c r="TI475" s="5"/>
      <c r="TJ475" s="5"/>
      <c r="TK475" s="5"/>
      <c r="TL475" s="5"/>
      <c r="TM475" s="5"/>
      <c r="TN475" s="5"/>
      <c r="TO475" s="5"/>
      <c r="TP475" s="5"/>
      <c r="TQ475" s="5"/>
      <c r="TR475" s="5"/>
      <c r="TS475" s="5"/>
      <c r="TT475" s="5"/>
      <c r="TU475" s="5"/>
      <c r="TV475" s="5"/>
      <c r="TW475" s="5"/>
      <c r="TX475" s="5"/>
      <c r="TY475" s="5"/>
      <c r="TZ475" s="5"/>
      <c r="UA475" s="5"/>
      <c r="UB475" s="5"/>
      <c r="UC475" s="5"/>
      <c r="UD475" s="5"/>
      <c r="UE475" s="5"/>
      <c r="UF475" s="5"/>
      <c r="UG475" s="5"/>
      <c r="UH475" s="5"/>
      <c r="UI475" s="5"/>
      <c r="UJ475" s="5"/>
      <c r="UK475" s="5"/>
      <c r="UL475" s="5"/>
      <c r="UM475" s="5"/>
      <c r="UN475" s="5"/>
      <c r="UO475" s="5"/>
      <c r="UP475" s="5"/>
      <c r="UQ475" s="5"/>
      <c r="UR475" s="5"/>
      <c r="US475" s="5"/>
      <c r="UT475" s="5"/>
      <c r="UU475" s="5"/>
      <c r="UV475" s="5"/>
      <c r="UW475" s="5"/>
      <c r="UX475" s="5"/>
      <c r="UY475" s="5"/>
      <c r="UZ475" s="5"/>
      <c r="VA475" s="5"/>
      <c r="VB475" s="5"/>
      <c r="VC475" s="5"/>
      <c r="VD475" s="5"/>
      <c r="VE475" s="5"/>
      <c r="VF475" s="5"/>
      <c r="VG475" s="5"/>
      <c r="VH475" s="5"/>
      <c r="VI475" s="5"/>
      <c r="VJ475" s="5"/>
      <c r="VK475" s="5"/>
      <c r="VL475" s="5"/>
      <c r="VM475" s="5"/>
      <c r="VN475" s="5"/>
      <c r="VO475" s="5"/>
      <c r="VP475" s="5"/>
      <c r="VQ475" s="5"/>
      <c r="VR475" s="5"/>
      <c r="VS475" s="5"/>
      <c r="VT475" s="5"/>
      <c r="VU475" s="5"/>
      <c r="VV475" s="5"/>
      <c r="VW475" s="5"/>
      <c r="VX475" s="5"/>
      <c r="VY475" s="5"/>
      <c r="VZ475" s="5"/>
      <c r="WA475" s="5"/>
      <c r="WB475" s="5"/>
      <c r="WC475" s="5"/>
      <c r="WD475" s="5"/>
      <c r="WE475" s="5"/>
      <c r="WF475" s="5"/>
      <c r="WG475" s="5"/>
      <c r="WH475" s="5"/>
      <c r="WI475" s="5"/>
      <c r="WJ475" s="5"/>
      <c r="WK475" s="5"/>
      <c r="WL475" s="5"/>
      <c r="WM475" s="5"/>
      <c r="WN475" s="5"/>
      <c r="WO475" s="5"/>
      <c r="WP475" s="5"/>
      <c r="WQ475" s="5"/>
      <c r="WR475" s="5"/>
      <c r="WS475" s="5"/>
      <c r="WT475" s="5"/>
      <c r="WU475" s="5"/>
      <c r="WV475" s="5"/>
      <c r="WW475" s="5"/>
      <c r="WX475" s="5"/>
      <c r="WY475" s="5"/>
      <c r="WZ475" s="5"/>
      <c r="XA475" s="5"/>
      <c r="XB475" s="5"/>
      <c r="XC475" s="5"/>
      <c r="XD475" s="5"/>
      <c r="XE475" s="5"/>
      <c r="XF475" s="5"/>
      <c r="XG475" s="5"/>
      <c r="XH475" s="5"/>
      <c r="XI475" s="5"/>
      <c r="XJ475" s="5"/>
      <c r="XK475" s="5"/>
      <c r="XL475" s="5"/>
      <c r="XM475" s="5"/>
      <c r="XN475" s="5"/>
      <c r="XO475" s="5"/>
      <c r="XP475" s="5"/>
      <c r="XQ475" s="5"/>
      <c r="XR475" s="5"/>
      <c r="XS475" s="5"/>
      <c r="XT475" s="5"/>
      <c r="XU475" s="5"/>
      <c r="XV475" s="5"/>
      <c r="XW475" s="5"/>
      <c r="XX475" s="5"/>
      <c r="XY475" s="5"/>
      <c r="XZ475" s="5"/>
      <c r="YA475" s="5"/>
      <c r="YB475" s="5"/>
      <c r="YC475" s="5"/>
      <c r="YD475" s="5"/>
      <c r="YE475" s="5"/>
      <c r="YF475" s="5"/>
      <c r="YG475" s="5"/>
      <c r="YH475" s="5"/>
      <c r="YI475" s="5"/>
      <c r="YJ475" s="5"/>
      <c r="YK475" s="5"/>
      <c r="YL475" s="5"/>
      <c r="YM475" s="5"/>
      <c r="YN475" s="5"/>
      <c r="YO475" s="5"/>
      <c r="YP475" s="5"/>
      <c r="YQ475" s="5"/>
      <c r="YR475" s="5"/>
      <c r="YS475" s="5"/>
      <c r="YT475" s="5"/>
      <c r="YU475" s="5"/>
      <c r="YV475" s="5"/>
      <c r="YW475" s="5"/>
      <c r="YX475" s="5"/>
      <c r="YY475" s="5"/>
      <c r="YZ475" s="5"/>
      <c r="ZA475" s="5"/>
      <c r="ZB475" s="5"/>
      <c r="ZC475" s="5"/>
      <c r="ZD475" s="5"/>
      <c r="ZE475" s="5"/>
      <c r="ZF475" s="5"/>
      <c r="ZG475" s="5"/>
      <c r="ZH475" s="5"/>
      <c r="ZI475" s="5"/>
      <c r="ZJ475" s="5"/>
      <c r="ZK475" s="5"/>
      <c r="ZL475" s="5"/>
      <c r="ZM475" s="5"/>
      <c r="ZN475" s="5"/>
      <c r="ZO475" s="5"/>
      <c r="ZP475" s="5"/>
      <c r="ZQ475" s="5"/>
      <c r="ZR475" s="5"/>
      <c r="ZS475" s="5"/>
      <c r="ZT475" s="5"/>
      <c r="ZU475" s="5"/>
      <c r="ZV475" s="5"/>
      <c r="ZW475" s="5"/>
      <c r="ZX475" s="5"/>
      <c r="ZY475" s="5"/>
      <c r="ZZ475" s="5"/>
      <c r="AAA475" s="5"/>
      <c r="AAB475" s="5"/>
      <c r="AAC475" s="5"/>
      <c r="AAD475" s="5"/>
      <c r="AAE475" s="5"/>
      <c r="AAF475" s="5"/>
      <c r="AAG475" s="5"/>
      <c r="AAH475" s="5"/>
      <c r="AAI475" s="5"/>
      <c r="AAJ475" s="5"/>
      <c r="AAK475" s="5"/>
      <c r="AAL475" s="5"/>
      <c r="AAM475" s="5"/>
      <c r="AAN475" s="5"/>
      <c r="AAO475" s="5"/>
      <c r="AAP475" s="5"/>
      <c r="AAQ475" s="5"/>
      <c r="AAR475" s="5"/>
      <c r="AAS475" s="5"/>
      <c r="AAT475" s="5"/>
      <c r="AAU475" s="5"/>
      <c r="AAV475" s="5"/>
      <c r="AAW475" s="5"/>
      <c r="AAX475" s="5"/>
      <c r="AAY475" s="5"/>
      <c r="AAZ475" s="5"/>
      <c r="ABA475" s="5"/>
      <c r="ABB475" s="5"/>
      <c r="ABC475" s="5"/>
      <c r="ABD475" s="5"/>
      <c r="ABE475" s="5"/>
      <c r="ABF475" s="5"/>
      <c r="ABG475" s="5"/>
      <c r="ABH475" s="5"/>
      <c r="ABI475" s="5"/>
      <c r="ABJ475" s="5"/>
      <c r="ABK475" s="5"/>
      <c r="ABL475" s="5"/>
      <c r="ABM475" s="5"/>
      <c r="ABN475" s="5"/>
      <c r="ABO475" s="5"/>
      <c r="ABP475" s="5"/>
      <c r="ABQ475" s="5"/>
      <c r="ABR475" s="5"/>
      <c r="ABS475" s="5"/>
      <c r="ABT475" s="5"/>
      <c r="ABU475" s="5"/>
      <c r="ABV475" s="5"/>
      <c r="ABW475" s="5"/>
      <c r="ABX475" s="5"/>
      <c r="ABY475" s="5"/>
      <c r="ABZ475" s="5"/>
      <c r="ACA475" s="5"/>
      <c r="ACB475" s="5"/>
      <c r="ACC475" s="5"/>
      <c r="ACD475" s="5"/>
      <c r="ACE475" s="5"/>
      <c r="ACF475" s="5"/>
      <c r="ACG475" s="5"/>
      <c r="ACH475" s="5"/>
      <c r="ACI475" s="5"/>
      <c r="ACJ475" s="5"/>
      <c r="ACK475" s="5"/>
      <c r="ACL475" s="5"/>
      <c r="ACM475" s="5"/>
      <c r="ACN475" s="5"/>
      <c r="ACO475" s="5"/>
      <c r="ACP475" s="5"/>
      <c r="ACQ475" s="5"/>
      <c r="ACR475" s="5"/>
      <c r="ACS475" s="5"/>
      <c r="ACT475" s="5"/>
      <c r="ACU475" s="5"/>
      <c r="ACV475" s="5"/>
      <c r="ACW475" s="5"/>
      <c r="ACX475" s="5"/>
      <c r="ACY475" s="5"/>
      <c r="ACZ475" s="5"/>
      <c r="ADA475" s="5"/>
      <c r="ADB475" s="5"/>
      <c r="ADC475" s="5"/>
      <c r="ADD475" s="5"/>
      <c r="ADE475" s="5"/>
      <c r="ADF475" s="5"/>
      <c r="ADG475" s="5"/>
      <c r="ADH475" s="5"/>
      <c r="ADI475" s="5"/>
      <c r="ADJ475" s="5"/>
      <c r="ADK475" s="5"/>
      <c r="ADL475" s="5"/>
      <c r="ADM475" s="5"/>
      <c r="ADN475" s="5"/>
      <c r="ADO475" s="5"/>
      <c r="ADP475" s="5"/>
      <c r="ADQ475" s="5"/>
      <c r="ADR475" s="5"/>
      <c r="ADS475" s="5"/>
      <c r="ADT475" s="5"/>
      <c r="ADU475" s="5"/>
      <c r="ADV475" s="5"/>
      <c r="ADW475" s="5"/>
      <c r="ADX475" s="5"/>
      <c r="ADY475" s="5"/>
      <c r="ADZ475" s="5"/>
      <c r="AEA475" s="5"/>
      <c r="AEB475" s="5"/>
      <c r="AEC475" s="5"/>
      <c r="AED475" s="5"/>
      <c r="AEE475" s="5"/>
      <c r="AEF475" s="5"/>
      <c r="AEG475" s="5"/>
      <c r="AEH475" s="5"/>
      <c r="AEI475" s="5"/>
      <c r="AEJ475" s="5"/>
      <c r="AEK475" s="5"/>
      <c r="AEL475" s="5"/>
      <c r="AEM475" s="5"/>
      <c r="AEN475" s="5"/>
      <c r="AEO475" s="5"/>
      <c r="AEP475" s="5"/>
      <c r="AEQ475" s="5"/>
      <c r="AER475" s="5"/>
      <c r="AES475" s="5"/>
      <c r="AET475" s="5"/>
      <c r="AEU475" s="5"/>
      <c r="AEV475" s="5"/>
      <c r="AEW475" s="5"/>
      <c r="AEX475" s="5"/>
      <c r="AEY475" s="5"/>
      <c r="AEZ475" s="5"/>
      <c r="AFA475" s="5"/>
      <c r="AFB475" s="5"/>
      <c r="AFC475" s="5"/>
      <c r="AFD475" s="5"/>
      <c r="AFE475" s="5"/>
      <c r="AFF475" s="5"/>
      <c r="AFG475" s="5"/>
      <c r="AFH475" s="5"/>
      <c r="AFI475" s="5"/>
      <c r="AFJ475" s="5"/>
      <c r="AFK475" s="5"/>
      <c r="AFL475" s="5"/>
      <c r="AFM475" s="5"/>
      <c r="AFN475" s="5"/>
      <c r="AFO475" s="5"/>
      <c r="AFP475" s="5"/>
      <c r="AFQ475" s="5"/>
      <c r="AFR475" s="5"/>
      <c r="AFS475" s="5"/>
      <c r="AFT475" s="5"/>
      <c r="AFU475" s="5"/>
      <c r="AFV475" s="5"/>
      <c r="AFW475" s="5"/>
      <c r="AFX475" s="5"/>
      <c r="AFY475" s="5"/>
      <c r="AFZ475" s="5"/>
      <c r="AGA475" s="5"/>
      <c r="AGB475" s="5"/>
      <c r="AGC475" s="5"/>
      <c r="AGD475" s="5"/>
      <c r="AGE475" s="5"/>
      <c r="AGF475" s="5"/>
      <c r="AGG475" s="5"/>
      <c r="AGH475" s="5"/>
      <c r="AGI475" s="5"/>
      <c r="AGJ475" s="5"/>
      <c r="AGK475" s="5"/>
      <c r="AGL475" s="5"/>
      <c r="AGM475" s="5"/>
      <c r="AGN475" s="5"/>
      <c r="AGO475" s="5"/>
      <c r="AGP475" s="5"/>
      <c r="AGQ475" s="5"/>
      <c r="AGR475" s="5"/>
      <c r="AGS475" s="5"/>
      <c r="AGT475" s="5"/>
      <c r="AGU475" s="5"/>
      <c r="AGV475" s="5"/>
      <c r="AGW475" s="5"/>
      <c r="AGX475" s="5"/>
      <c r="AGY475" s="5"/>
      <c r="AGZ475" s="5"/>
      <c r="AHA475" s="5"/>
      <c r="AHB475" s="5"/>
      <c r="AHC475" s="5"/>
      <c r="AHD475" s="5"/>
      <c r="AHE475" s="5"/>
      <c r="AHF475" s="5"/>
      <c r="AHG475" s="5"/>
      <c r="AHH475" s="5"/>
      <c r="AHI475" s="5"/>
      <c r="AHJ475" s="5"/>
      <c r="AHK475" s="5"/>
      <c r="AHL475" s="5"/>
      <c r="AHM475" s="5"/>
      <c r="AHN475" s="5"/>
      <c r="AHO475" s="5"/>
      <c r="AHP475" s="5"/>
      <c r="AHQ475" s="5"/>
      <c r="AHR475" s="5"/>
      <c r="AHS475" s="5"/>
      <c r="AHT475" s="5"/>
      <c r="AHU475" s="5"/>
      <c r="AHV475" s="5"/>
      <c r="AHW475" s="5"/>
      <c r="AHX475" s="5"/>
      <c r="AHY475" s="5"/>
      <c r="AHZ475" s="5"/>
      <c r="AIA475" s="5"/>
      <c r="AIB475" s="5"/>
      <c r="AIC475" s="5"/>
      <c r="AID475" s="5"/>
      <c r="AIE475" s="5"/>
      <c r="AIF475" s="5"/>
      <c r="AIG475" s="5"/>
      <c r="AIH475" s="5"/>
      <c r="AII475" s="5"/>
      <c r="AIJ475" s="5"/>
      <c r="AIK475" s="5"/>
      <c r="AIL475" s="5"/>
      <c r="AIM475" s="5"/>
      <c r="AIN475" s="5"/>
      <c r="AIO475" s="5"/>
      <c r="AIP475" s="5"/>
      <c r="AIQ475" s="5"/>
      <c r="AIR475" s="5"/>
      <c r="AIS475" s="5"/>
      <c r="AIT475" s="5"/>
      <c r="AIU475" s="5"/>
      <c r="AIV475" s="5"/>
      <c r="AIW475" s="5"/>
      <c r="AIX475" s="5"/>
      <c r="AIY475" s="5"/>
      <c r="AIZ475" s="5"/>
      <c r="AJA475" s="5"/>
      <c r="AJB475" s="5"/>
      <c r="AJC475" s="5"/>
      <c r="AJD475" s="5"/>
      <c r="AJE475" s="5"/>
      <c r="AJF475" s="5"/>
      <c r="AJG475" s="5"/>
      <c r="AJH475" s="5"/>
      <c r="AJI475" s="5"/>
      <c r="AJJ475" s="5"/>
      <c r="AJK475" s="5"/>
      <c r="AJL475" s="5"/>
      <c r="AJM475" s="5"/>
      <c r="AJN475" s="5"/>
      <c r="AJO475" s="5"/>
      <c r="AJP475" s="5"/>
      <c r="AJQ475" s="5"/>
      <c r="AJR475" s="5"/>
      <c r="AJS475" s="5"/>
      <c r="AJT475" s="5"/>
      <c r="AJU475" s="5"/>
      <c r="AJV475" s="5"/>
      <c r="AJW475" s="5"/>
      <c r="AJX475" s="5"/>
      <c r="AJY475" s="5"/>
      <c r="AJZ475" s="5"/>
      <c r="AKA475" s="5"/>
      <c r="AKB475" s="5"/>
      <c r="AKC475" s="5"/>
      <c r="AKD475" s="5"/>
      <c r="AKE475" s="5"/>
      <c r="AKF475" s="5"/>
      <c r="AKG475" s="5"/>
      <c r="AKH475" s="5"/>
      <c r="AKI475" s="5"/>
      <c r="AKJ475" s="5"/>
      <c r="AKK475" s="5"/>
      <c r="AKL475" s="5"/>
      <c r="AKM475" s="5"/>
      <c r="AKN475" s="5"/>
      <c r="AKO475" s="5"/>
      <c r="AKP475" s="5"/>
      <c r="AKQ475" s="5"/>
      <c r="AKR475" s="5"/>
      <c r="AKS475" s="5"/>
      <c r="AKT475" s="5"/>
      <c r="AKU475" s="5"/>
      <c r="AKV475" s="5"/>
      <c r="AKW475" s="5"/>
      <c r="AKX475" s="5"/>
      <c r="AKY475" s="5"/>
      <c r="AKZ475" s="5"/>
      <c r="ALA475" s="5"/>
      <c r="ALB475" s="5"/>
      <c r="ALC475" s="5"/>
      <c r="ALD475" s="5"/>
      <c r="ALE475" s="5"/>
      <c r="ALF475" s="5"/>
      <c r="ALG475" s="5"/>
      <c r="ALH475" s="5"/>
      <c r="ALI475" s="5"/>
      <c r="ALJ475" s="5"/>
      <c r="ALK475" s="5"/>
      <c r="ALL475" s="5"/>
      <c r="ALM475" s="5"/>
      <c r="ALN475" s="5"/>
      <c r="ALO475" s="5"/>
      <c r="ALP475" s="5"/>
      <c r="ALQ475" s="5"/>
      <c r="ALR475" s="5"/>
      <c r="ALS475" s="5"/>
      <c r="ALT475" s="5"/>
      <c r="ALU475" s="5"/>
      <c r="ALV475" s="5"/>
      <c r="ALW475" s="5"/>
      <c r="ALX475" s="5"/>
      <c r="ALY475" s="5"/>
      <c r="ALZ475" s="5"/>
      <c r="AMA475" s="5"/>
      <c r="AMB475" s="5"/>
      <c r="AMC475" s="5"/>
      <c r="AMD475" s="5"/>
      <c r="AME475" s="5"/>
      <c r="AMF475" s="5"/>
      <c r="AMG475" s="5"/>
      <c r="AMH475" s="5"/>
      <c r="AMI475" s="5"/>
      <c r="AMJ475" s="5"/>
      <c r="AMK475" s="5"/>
      <c r="AML475" s="5"/>
      <c r="AMM475" s="5"/>
      <c r="AMN475" s="5"/>
      <c r="AMO475" s="5"/>
      <c r="AMP475" s="5"/>
      <c r="AMQ475" s="5"/>
      <c r="AMR475" s="5"/>
      <c r="AMS475" s="5"/>
      <c r="AMT475" s="5"/>
      <c r="AMU475" s="5"/>
      <c r="AMV475" s="5"/>
      <c r="AMW475" s="5"/>
      <c r="AMX475" s="5"/>
      <c r="AMY475" s="5"/>
      <c r="AMZ475" s="5"/>
      <c r="ANA475" s="5"/>
      <c r="ANB475" s="5"/>
      <c r="ANC475" s="5"/>
      <c r="AND475" s="5"/>
      <c r="ANE475" s="5"/>
      <c r="ANF475" s="5"/>
      <c r="ANG475" s="5"/>
      <c r="ANH475" s="5"/>
      <c r="ANI475" s="5"/>
      <c r="ANJ475" s="5"/>
      <c r="ANK475" s="5"/>
      <c r="ANL475" s="5"/>
      <c r="ANM475" s="5"/>
      <c r="ANN475" s="5"/>
      <c r="ANO475" s="5"/>
      <c r="ANP475" s="5"/>
      <c r="ANQ475" s="5"/>
      <c r="ANR475" s="5"/>
      <c r="ANS475" s="5"/>
      <c r="ANT475" s="5"/>
      <c r="ANU475" s="5"/>
      <c r="ANV475" s="5"/>
      <c r="ANW475" s="5"/>
      <c r="ANX475" s="5"/>
      <c r="ANY475" s="5"/>
      <c r="ANZ475" s="5"/>
      <c r="AOA475" s="5"/>
      <c r="AOB475" s="5"/>
      <c r="AOC475" s="5"/>
      <c r="AOD475" s="5"/>
      <c r="AOE475" s="5"/>
      <c r="AOF475" s="5"/>
      <c r="AOG475" s="5"/>
      <c r="AOH475" s="5"/>
      <c r="AOI475" s="5"/>
      <c r="AOJ475" s="5"/>
      <c r="AOK475" s="5"/>
      <c r="AOL475" s="5"/>
      <c r="AOM475" s="5"/>
      <c r="AON475" s="5"/>
      <c r="AOO475" s="5"/>
      <c r="AOP475" s="5"/>
      <c r="AOQ475" s="5"/>
      <c r="AOR475" s="5"/>
      <c r="AOS475" s="5"/>
      <c r="AOT475" s="5"/>
      <c r="AOU475" s="5"/>
      <c r="AOV475" s="5"/>
      <c r="AOW475" s="5"/>
      <c r="AOX475" s="5"/>
      <c r="AOY475" s="5"/>
      <c r="AOZ475" s="5"/>
      <c r="APA475" s="5"/>
      <c r="APB475" s="5"/>
      <c r="APC475" s="5"/>
      <c r="APD475" s="5"/>
      <c r="APE475" s="5"/>
      <c r="APF475" s="5"/>
      <c r="APG475" s="5"/>
      <c r="APH475" s="5"/>
      <c r="API475" s="5"/>
      <c r="APJ475" s="5"/>
      <c r="APK475" s="5"/>
      <c r="APL475" s="5"/>
      <c r="APM475" s="5"/>
      <c r="APN475" s="5"/>
      <c r="APO475" s="5"/>
      <c r="APP475" s="5"/>
      <c r="APQ475" s="5"/>
      <c r="APR475" s="5"/>
      <c r="APS475" s="5"/>
      <c r="APT475" s="5"/>
      <c r="APU475" s="5"/>
      <c r="APV475" s="5"/>
      <c r="APW475" s="5"/>
      <c r="APX475" s="5"/>
      <c r="APY475" s="5"/>
      <c r="APZ475" s="5"/>
      <c r="AQA475" s="5"/>
      <c r="AQB475" s="5"/>
      <c r="AQC475" s="5"/>
      <c r="AQD475" s="5"/>
      <c r="AQE475" s="5"/>
      <c r="AQF475" s="5"/>
      <c r="AQG475" s="5"/>
      <c r="AQH475" s="5"/>
      <c r="AQI475" s="5"/>
      <c r="AQJ475" s="5"/>
      <c r="AQK475" s="5"/>
      <c r="AQL475" s="5"/>
      <c r="AQM475" s="5"/>
      <c r="AQN475" s="5"/>
      <c r="AQO475" s="5"/>
      <c r="AQP475" s="5"/>
      <c r="AQQ475" s="5"/>
      <c r="AQR475" s="5"/>
      <c r="AQS475" s="5"/>
      <c r="AQT475" s="5"/>
      <c r="AQU475" s="5"/>
      <c r="AQV475" s="5"/>
      <c r="AQW475" s="5"/>
      <c r="AQX475" s="5"/>
      <c r="AQY475" s="5"/>
      <c r="AQZ475" s="5"/>
    </row>
    <row r="476" spans="1:1144" s="4" customFormat="1" ht="36" customHeight="1">
      <c r="A476" s="95" t="s">
        <v>19</v>
      </c>
      <c r="B476" s="95" t="s">
        <v>70</v>
      </c>
      <c r="C476" s="95" t="s">
        <v>13</v>
      </c>
      <c r="D476" s="95" t="s">
        <v>87</v>
      </c>
      <c r="E476" s="95" t="s">
        <v>28</v>
      </c>
      <c r="F476" s="95" t="s">
        <v>1364</v>
      </c>
      <c r="G476" s="95" t="s">
        <v>1365</v>
      </c>
      <c r="H476" s="95" t="s">
        <v>1024</v>
      </c>
      <c r="I476" s="95" t="s">
        <v>931</v>
      </c>
      <c r="J476" s="93" t="s">
        <v>439</v>
      </c>
      <c r="K476" s="93" t="s">
        <v>1337</v>
      </c>
      <c r="L476" s="93" t="s">
        <v>1327</v>
      </c>
      <c r="M476" s="93" t="s">
        <v>1338</v>
      </c>
      <c r="N476" s="93" t="s">
        <v>1366</v>
      </c>
      <c r="O476" s="93">
        <v>1</v>
      </c>
      <c r="P476" s="93" t="s">
        <v>1339</v>
      </c>
      <c r="Q476" s="93" t="s">
        <v>1338</v>
      </c>
      <c r="R476" s="94" t="s">
        <v>1324</v>
      </c>
      <c r="S476" s="37" t="s">
        <v>1363</v>
      </c>
      <c r="T476" s="37" t="s">
        <v>1147</v>
      </c>
      <c r="U476" s="93" t="s">
        <v>234</v>
      </c>
      <c r="V476" s="37" t="s">
        <v>1351</v>
      </c>
      <c r="W476" s="96">
        <f t="shared" si="34"/>
        <v>100000000</v>
      </c>
      <c r="X476" s="96">
        <f t="shared" si="35"/>
        <v>100000000</v>
      </c>
      <c r="Y476" s="96">
        <v>100000000</v>
      </c>
      <c r="Z476" s="96"/>
      <c r="AA476" s="96"/>
      <c r="AB476" s="96"/>
      <c r="AC476" s="96"/>
      <c r="AD476" s="96"/>
      <c r="AE476" s="96"/>
      <c r="AF476" s="96"/>
      <c r="AG476" s="96"/>
      <c r="AH476" s="96"/>
      <c r="AI476" s="96"/>
      <c r="AJ476" s="96"/>
      <c r="AK476" s="96"/>
      <c r="AL476" s="96"/>
      <c r="AM476" s="96"/>
      <c r="AN476" s="96"/>
      <c r="AO476" s="96"/>
      <c r="AP476" s="96"/>
      <c r="AQ476" s="96"/>
      <c r="AR476" s="96"/>
      <c r="AS476" s="96"/>
      <c r="AT476" s="96"/>
      <c r="AU476" s="96"/>
      <c r="AV476" s="96"/>
      <c r="AW476" s="96"/>
      <c r="AX476" s="96"/>
      <c r="AY476" s="96"/>
      <c r="AZ476" s="96"/>
      <c r="BA476" s="97"/>
      <c r="BB476" s="96"/>
      <c r="BC476" s="96"/>
      <c r="BD476" s="96"/>
      <c r="BE476" s="96"/>
      <c r="BF476" s="96"/>
      <c r="BG476" s="96"/>
      <c r="BH476" s="97"/>
      <c r="BI476" s="97"/>
      <c r="BJ476" s="97"/>
      <c r="BK476" s="97"/>
      <c r="BL476" s="97"/>
      <c r="BM476" s="97"/>
      <c r="BN476" s="97"/>
      <c r="BO476" s="97"/>
      <c r="BP476" s="97"/>
      <c r="BQ476" s="97"/>
      <c r="BR476" s="97"/>
      <c r="BS476" s="97"/>
      <c r="BT476" s="97"/>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c r="GQ476" s="5"/>
      <c r="GR476" s="5"/>
      <c r="GS476" s="5"/>
      <c r="GT476" s="5"/>
      <c r="GU476" s="5"/>
      <c r="GV476" s="5"/>
      <c r="GW476" s="5"/>
      <c r="GX476" s="5"/>
      <c r="GY476" s="5"/>
      <c r="GZ476" s="5"/>
      <c r="HA476" s="5"/>
      <c r="HB476" s="5"/>
      <c r="HC476" s="5"/>
      <c r="HD476" s="5"/>
      <c r="HE476" s="5"/>
      <c r="HF476" s="5"/>
      <c r="HG476" s="5"/>
      <c r="HH476" s="5"/>
      <c r="HI476" s="5"/>
      <c r="HJ476" s="5"/>
      <c r="HK476" s="5"/>
      <c r="HL476" s="5"/>
      <c r="HM476" s="5"/>
      <c r="HN476" s="5"/>
      <c r="HO476" s="5"/>
      <c r="HP476" s="5"/>
      <c r="HQ476" s="5"/>
      <c r="HR476" s="5"/>
      <c r="HS476" s="5"/>
      <c r="HT476" s="5"/>
      <c r="HU476" s="5"/>
      <c r="HV476" s="5"/>
      <c r="HW476" s="5"/>
      <c r="HX476" s="5"/>
      <c r="HY476" s="5"/>
      <c r="HZ476" s="5"/>
      <c r="IA476" s="5"/>
      <c r="IB476" s="5"/>
      <c r="IC476" s="5"/>
      <c r="ID476" s="5"/>
      <c r="IE476" s="5"/>
      <c r="IF476" s="5"/>
      <c r="IG476" s="5"/>
      <c r="IH476" s="5"/>
      <c r="II476" s="5"/>
      <c r="IJ476" s="5"/>
      <c r="IK476" s="5"/>
      <c r="IL476" s="5"/>
      <c r="IM476" s="5"/>
      <c r="IN476" s="5"/>
      <c r="IO476" s="5"/>
      <c r="IP476" s="5"/>
      <c r="IQ476" s="5"/>
      <c r="IR476" s="5"/>
      <c r="IS476" s="5"/>
      <c r="IT476" s="5"/>
      <c r="IU476" s="5"/>
      <c r="IV476" s="5"/>
      <c r="IW476" s="5"/>
      <c r="IX476" s="5"/>
      <c r="IY476" s="5"/>
      <c r="IZ476" s="5"/>
      <c r="JA476" s="5"/>
      <c r="JB476" s="5"/>
      <c r="JC476" s="5"/>
      <c r="JD476" s="5"/>
      <c r="JE476" s="5"/>
      <c r="JF476" s="5"/>
      <c r="JG476" s="5"/>
      <c r="JH476" s="5"/>
      <c r="JI476" s="5"/>
      <c r="JJ476" s="5"/>
      <c r="JK476" s="5"/>
      <c r="JL476" s="5"/>
      <c r="JM476" s="5"/>
      <c r="JN476" s="5"/>
      <c r="JO476" s="5"/>
      <c r="JP476" s="5"/>
      <c r="JQ476" s="5"/>
      <c r="JR476" s="5"/>
      <c r="JS476" s="5"/>
      <c r="JT476" s="5"/>
      <c r="JU476" s="5"/>
      <c r="JV476" s="5"/>
      <c r="JW476" s="5"/>
      <c r="JX476" s="5"/>
      <c r="JY476" s="5"/>
      <c r="JZ476" s="5"/>
      <c r="KA476" s="5"/>
      <c r="KB476" s="5"/>
      <c r="KC476" s="5"/>
      <c r="KD476" s="5"/>
      <c r="KE476" s="5"/>
      <c r="KF476" s="5"/>
      <c r="KG476" s="5"/>
      <c r="KH476" s="5"/>
      <c r="KI476" s="5"/>
      <c r="KJ476" s="5"/>
      <c r="KK476" s="5"/>
      <c r="KL476" s="5"/>
      <c r="KM476" s="5"/>
      <c r="KN476" s="5"/>
      <c r="KO476" s="5"/>
      <c r="KP476" s="5"/>
      <c r="KQ476" s="5"/>
      <c r="KR476" s="5"/>
      <c r="KS476" s="5"/>
      <c r="KT476" s="5"/>
      <c r="KU476" s="5"/>
      <c r="KV476" s="5"/>
      <c r="KW476" s="5"/>
      <c r="KX476" s="5"/>
      <c r="KY476" s="5"/>
      <c r="KZ476" s="5"/>
      <c r="LA476" s="5"/>
      <c r="LB476" s="5"/>
      <c r="LC476" s="5"/>
      <c r="LD476" s="5"/>
      <c r="LE476" s="5"/>
      <c r="LF476" s="5"/>
      <c r="LG476" s="5"/>
      <c r="LH476" s="5"/>
      <c r="LI476" s="5"/>
      <c r="LJ476" s="5"/>
      <c r="LK476" s="5"/>
      <c r="LL476" s="5"/>
      <c r="LM476" s="5"/>
      <c r="LN476" s="5"/>
      <c r="LO476" s="5"/>
      <c r="LP476" s="5"/>
      <c r="LQ476" s="5"/>
      <c r="LR476" s="5"/>
      <c r="LS476" s="5"/>
      <c r="LT476" s="5"/>
      <c r="LU476" s="5"/>
      <c r="LV476" s="5"/>
      <c r="LW476" s="5"/>
      <c r="LX476" s="5"/>
      <c r="LY476" s="5"/>
      <c r="LZ476" s="5"/>
      <c r="MA476" s="5"/>
      <c r="MB476" s="5"/>
      <c r="MC476" s="5"/>
      <c r="MD476" s="5"/>
      <c r="ME476" s="5"/>
      <c r="MF476" s="5"/>
      <c r="MG476" s="5"/>
      <c r="MH476" s="5"/>
      <c r="MI476" s="5"/>
      <c r="MJ476" s="5"/>
      <c r="MK476" s="5"/>
      <c r="ML476" s="5"/>
      <c r="MM476" s="5"/>
      <c r="MN476" s="5"/>
      <c r="MO476" s="5"/>
      <c r="MP476" s="5"/>
      <c r="MQ476" s="5"/>
      <c r="MR476" s="5"/>
      <c r="MS476" s="5"/>
      <c r="MT476" s="5"/>
      <c r="MU476" s="5"/>
      <c r="MV476" s="5"/>
      <c r="MW476" s="5"/>
      <c r="MX476" s="5"/>
      <c r="MY476" s="5"/>
      <c r="MZ476" s="5"/>
      <c r="NA476" s="5"/>
      <c r="NB476" s="5"/>
      <c r="NC476" s="5"/>
      <c r="ND476" s="5"/>
      <c r="NE476" s="5"/>
      <c r="NF476" s="5"/>
      <c r="NG476" s="5"/>
      <c r="NH476" s="5"/>
      <c r="NI476" s="5"/>
      <c r="NJ476" s="5"/>
      <c r="NK476" s="5"/>
      <c r="NL476" s="5"/>
      <c r="NM476" s="5"/>
      <c r="NN476" s="5"/>
      <c r="NO476" s="5"/>
      <c r="NP476" s="5"/>
      <c r="NQ476" s="5"/>
      <c r="NR476" s="5"/>
      <c r="NS476" s="5"/>
      <c r="NT476" s="5"/>
      <c r="NU476" s="5"/>
      <c r="NV476" s="5"/>
      <c r="NW476" s="5"/>
      <c r="NX476" s="5"/>
      <c r="NY476" s="5"/>
      <c r="NZ476" s="5"/>
      <c r="OA476" s="5"/>
      <c r="OB476" s="5"/>
      <c r="OC476" s="5"/>
      <c r="OD476" s="5"/>
      <c r="OE476" s="5"/>
      <c r="OF476" s="5"/>
      <c r="OG476" s="5"/>
      <c r="OH476" s="5"/>
      <c r="OI476" s="5"/>
      <c r="OJ476" s="5"/>
      <c r="OK476" s="5"/>
      <c r="OL476" s="5"/>
      <c r="OM476" s="5"/>
      <c r="ON476" s="5"/>
      <c r="OO476" s="5"/>
      <c r="OP476" s="5"/>
      <c r="OQ476" s="5"/>
      <c r="OR476" s="5"/>
      <c r="OS476" s="5"/>
      <c r="OT476" s="5"/>
      <c r="OU476" s="5"/>
      <c r="OV476" s="5"/>
      <c r="OW476" s="5"/>
      <c r="OX476" s="5"/>
      <c r="OY476" s="5"/>
      <c r="OZ476" s="5"/>
      <c r="PA476" s="5"/>
      <c r="PB476" s="5"/>
      <c r="PC476" s="5"/>
      <c r="PD476" s="5"/>
      <c r="PE476" s="5"/>
      <c r="PF476" s="5"/>
      <c r="PG476" s="5"/>
      <c r="PH476" s="5"/>
      <c r="PI476" s="5"/>
      <c r="PJ476" s="5"/>
      <c r="PK476" s="5"/>
      <c r="PL476" s="5"/>
      <c r="PM476" s="5"/>
      <c r="PN476" s="5"/>
      <c r="PO476" s="5"/>
      <c r="PP476" s="5"/>
      <c r="PQ476" s="5"/>
      <c r="PR476" s="5"/>
      <c r="PS476" s="5"/>
      <c r="PT476" s="5"/>
      <c r="PU476" s="5"/>
      <c r="PV476" s="5"/>
      <c r="PW476" s="5"/>
      <c r="PX476" s="5"/>
      <c r="PY476" s="5"/>
      <c r="PZ476" s="5"/>
      <c r="QA476" s="5"/>
      <c r="QB476" s="5"/>
      <c r="QC476" s="5"/>
      <c r="QD476" s="5"/>
      <c r="QE476" s="5"/>
      <c r="QF476" s="5"/>
      <c r="QG476" s="5"/>
      <c r="QH476" s="5"/>
      <c r="QI476" s="5"/>
      <c r="QJ476" s="5"/>
      <c r="QK476" s="5"/>
      <c r="QL476" s="5"/>
      <c r="QM476" s="5"/>
      <c r="QN476" s="5"/>
      <c r="QO476" s="5"/>
      <c r="QP476" s="5"/>
      <c r="QQ476" s="5"/>
      <c r="QR476" s="5"/>
      <c r="QS476" s="5"/>
      <c r="QT476" s="5"/>
      <c r="QU476" s="5"/>
      <c r="QV476" s="5"/>
      <c r="QW476" s="5"/>
      <c r="QX476" s="5"/>
      <c r="QY476" s="5"/>
      <c r="QZ476" s="5"/>
      <c r="RA476" s="5"/>
      <c r="RB476" s="5"/>
      <c r="RC476" s="5"/>
      <c r="RD476" s="5"/>
      <c r="RE476" s="5"/>
      <c r="RF476" s="5"/>
      <c r="RG476" s="5"/>
      <c r="RH476" s="5"/>
      <c r="RI476" s="5"/>
      <c r="RJ476" s="5"/>
      <c r="RK476" s="5"/>
      <c r="RL476" s="5"/>
      <c r="RM476" s="5"/>
      <c r="RN476" s="5"/>
      <c r="RO476" s="5"/>
      <c r="RP476" s="5"/>
      <c r="RQ476" s="5"/>
      <c r="RR476" s="5"/>
      <c r="RS476" s="5"/>
      <c r="RT476" s="5"/>
      <c r="RU476" s="5"/>
      <c r="RV476" s="5"/>
      <c r="RW476" s="5"/>
      <c r="RX476" s="5"/>
      <c r="RY476" s="5"/>
      <c r="RZ476" s="5"/>
      <c r="SA476" s="5"/>
      <c r="SB476" s="5"/>
      <c r="SC476" s="5"/>
      <c r="SD476" s="5"/>
      <c r="SE476" s="5"/>
      <c r="SF476" s="5"/>
      <c r="SG476" s="5"/>
      <c r="SH476" s="5"/>
      <c r="SI476" s="5"/>
      <c r="SJ476" s="5"/>
      <c r="SK476" s="5"/>
      <c r="SL476" s="5"/>
      <c r="SM476" s="5"/>
      <c r="SN476" s="5"/>
      <c r="SO476" s="5"/>
      <c r="SP476" s="5"/>
      <c r="SQ476" s="5"/>
      <c r="SR476" s="5"/>
      <c r="SS476" s="5"/>
      <c r="ST476" s="5"/>
      <c r="SU476" s="5"/>
      <c r="SV476" s="5"/>
      <c r="SW476" s="5"/>
      <c r="SX476" s="5"/>
      <c r="SY476" s="5"/>
      <c r="SZ476" s="5"/>
      <c r="TA476" s="5"/>
      <c r="TB476" s="5"/>
      <c r="TC476" s="5"/>
      <c r="TD476" s="5"/>
      <c r="TE476" s="5"/>
      <c r="TF476" s="5"/>
      <c r="TG476" s="5"/>
      <c r="TH476" s="5"/>
      <c r="TI476" s="5"/>
      <c r="TJ476" s="5"/>
      <c r="TK476" s="5"/>
      <c r="TL476" s="5"/>
      <c r="TM476" s="5"/>
      <c r="TN476" s="5"/>
      <c r="TO476" s="5"/>
      <c r="TP476" s="5"/>
      <c r="TQ476" s="5"/>
      <c r="TR476" s="5"/>
      <c r="TS476" s="5"/>
      <c r="TT476" s="5"/>
      <c r="TU476" s="5"/>
      <c r="TV476" s="5"/>
      <c r="TW476" s="5"/>
      <c r="TX476" s="5"/>
      <c r="TY476" s="5"/>
      <c r="TZ476" s="5"/>
      <c r="UA476" s="5"/>
      <c r="UB476" s="5"/>
      <c r="UC476" s="5"/>
      <c r="UD476" s="5"/>
      <c r="UE476" s="5"/>
      <c r="UF476" s="5"/>
      <c r="UG476" s="5"/>
      <c r="UH476" s="5"/>
      <c r="UI476" s="5"/>
      <c r="UJ476" s="5"/>
      <c r="UK476" s="5"/>
      <c r="UL476" s="5"/>
      <c r="UM476" s="5"/>
      <c r="UN476" s="5"/>
      <c r="UO476" s="5"/>
      <c r="UP476" s="5"/>
      <c r="UQ476" s="5"/>
      <c r="UR476" s="5"/>
      <c r="US476" s="5"/>
      <c r="UT476" s="5"/>
      <c r="UU476" s="5"/>
      <c r="UV476" s="5"/>
      <c r="UW476" s="5"/>
      <c r="UX476" s="5"/>
      <c r="UY476" s="5"/>
      <c r="UZ476" s="5"/>
      <c r="VA476" s="5"/>
      <c r="VB476" s="5"/>
      <c r="VC476" s="5"/>
      <c r="VD476" s="5"/>
      <c r="VE476" s="5"/>
      <c r="VF476" s="5"/>
      <c r="VG476" s="5"/>
      <c r="VH476" s="5"/>
      <c r="VI476" s="5"/>
      <c r="VJ476" s="5"/>
      <c r="VK476" s="5"/>
      <c r="VL476" s="5"/>
      <c r="VM476" s="5"/>
      <c r="VN476" s="5"/>
      <c r="VO476" s="5"/>
      <c r="VP476" s="5"/>
      <c r="VQ476" s="5"/>
      <c r="VR476" s="5"/>
      <c r="VS476" s="5"/>
      <c r="VT476" s="5"/>
      <c r="VU476" s="5"/>
      <c r="VV476" s="5"/>
      <c r="VW476" s="5"/>
      <c r="VX476" s="5"/>
      <c r="VY476" s="5"/>
      <c r="VZ476" s="5"/>
      <c r="WA476" s="5"/>
      <c r="WB476" s="5"/>
      <c r="WC476" s="5"/>
      <c r="WD476" s="5"/>
      <c r="WE476" s="5"/>
      <c r="WF476" s="5"/>
      <c r="WG476" s="5"/>
      <c r="WH476" s="5"/>
      <c r="WI476" s="5"/>
      <c r="WJ476" s="5"/>
      <c r="WK476" s="5"/>
      <c r="WL476" s="5"/>
      <c r="WM476" s="5"/>
      <c r="WN476" s="5"/>
      <c r="WO476" s="5"/>
      <c r="WP476" s="5"/>
      <c r="WQ476" s="5"/>
      <c r="WR476" s="5"/>
      <c r="WS476" s="5"/>
      <c r="WT476" s="5"/>
      <c r="WU476" s="5"/>
      <c r="WV476" s="5"/>
      <c r="WW476" s="5"/>
      <c r="WX476" s="5"/>
      <c r="WY476" s="5"/>
      <c r="WZ476" s="5"/>
      <c r="XA476" s="5"/>
      <c r="XB476" s="5"/>
      <c r="XC476" s="5"/>
      <c r="XD476" s="5"/>
      <c r="XE476" s="5"/>
      <c r="XF476" s="5"/>
      <c r="XG476" s="5"/>
      <c r="XH476" s="5"/>
      <c r="XI476" s="5"/>
      <c r="XJ476" s="5"/>
      <c r="XK476" s="5"/>
      <c r="XL476" s="5"/>
      <c r="XM476" s="5"/>
      <c r="XN476" s="5"/>
      <c r="XO476" s="5"/>
      <c r="XP476" s="5"/>
      <c r="XQ476" s="5"/>
      <c r="XR476" s="5"/>
      <c r="XS476" s="5"/>
      <c r="XT476" s="5"/>
      <c r="XU476" s="5"/>
      <c r="XV476" s="5"/>
      <c r="XW476" s="5"/>
      <c r="XX476" s="5"/>
      <c r="XY476" s="5"/>
      <c r="XZ476" s="5"/>
      <c r="YA476" s="5"/>
      <c r="YB476" s="5"/>
      <c r="YC476" s="5"/>
      <c r="YD476" s="5"/>
      <c r="YE476" s="5"/>
      <c r="YF476" s="5"/>
      <c r="YG476" s="5"/>
      <c r="YH476" s="5"/>
      <c r="YI476" s="5"/>
      <c r="YJ476" s="5"/>
      <c r="YK476" s="5"/>
      <c r="YL476" s="5"/>
      <c r="YM476" s="5"/>
      <c r="YN476" s="5"/>
      <c r="YO476" s="5"/>
      <c r="YP476" s="5"/>
      <c r="YQ476" s="5"/>
      <c r="YR476" s="5"/>
      <c r="YS476" s="5"/>
      <c r="YT476" s="5"/>
      <c r="YU476" s="5"/>
      <c r="YV476" s="5"/>
      <c r="YW476" s="5"/>
      <c r="YX476" s="5"/>
      <c r="YY476" s="5"/>
      <c r="YZ476" s="5"/>
      <c r="ZA476" s="5"/>
      <c r="ZB476" s="5"/>
      <c r="ZC476" s="5"/>
      <c r="ZD476" s="5"/>
      <c r="ZE476" s="5"/>
      <c r="ZF476" s="5"/>
      <c r="ZG476" s="5"/>
      <c r="ZH476" s="5"/>
      <c r="ZI476" s="5"/>
      <c r="ZJ476" s="5"/>
      <c r="ZK476" s="5"/>
      <c r="ZL476" s="5"/>
      <c r="ZM476" s="5"/>
      <c r="ZN476" s="5"/>
      <c r="ZO476" s="5"/>
      <c r="ZP476" s="5"/>
      <c r="ZQ476" s="5"/>
      <c r="ZR476" s="5"/>
      <c r="ZS476" s="5"/>
      <c r="ZT476" s="5"/>
      <c r="ZU476" s="5"/>
      <c r="ZV476" s="5"/>
      <c r="ZW476" s="5"/>
      <c r="ZX476" s="5"/>
      <c r="ZY476" s="5"/>
      <c r="ZZ476" s="5"/>
      <c r="AAA476" s="5"/>
      <c r="AAB476" s="5"/>
      <c r="AAC476" s="5"/>
      <c r="AAD476" s="5"/>
      <c r="AAE476" s="5"/>
      <c r="AAF476" s="5"/>
      <c r="AAG476" s="5"/>
      <c r="AAH476" s="5"/>
      <c r="AAI476" s="5"/>
      <c r="AAJ476" s="5"/>
      <c r="AAK476" s="5"/>
      <c r="AAL476" s="5"/>
      <c r="AAM476" s="5"/>
      <c r="AAN476" s="5"/>
      <c r="AAO476" s="5"/>
      <c r="AAP476" s="5"/>
      <c r="AAQ476" s="5"/>
      <c r="AAR476" s="5"/>
      <c r="AAS476" s="5"/>
      <c r="AAT476" s="5"/>
      <c r="AAU476" s="5"/>
      <c r="AAV476" s="5"/>
      <c r="AAW476" s="5"/>
      <c r="AAX476" s="5"/>
      <c r="AAY476" s="5"/>
      <c r="AAZ476" s="5"/>
      <c r="ABA476" s="5"/>
      <c r="ABB476" s="5"/>
      <c r="ABC476" s="5"/>
      <c r="ABD476" s="5"/>
      <c r="ABE476" s="5"/>
      <c r="ABF476" s="5"/>
      <c r="ABG476" s="5"/>
      <c r="ABH476" s="5"/>
      <c r="ABI476" s="5"/>
      <c r="ABJ476" s="5"/>
      <c r="ABK476" s="5"/>
      <c r="ABL476" s="5"/>
      <c r="ABM476" s="5"/>
      <c r="ABN476" s="5"/>
      <c r="ABO476" s="5"/>
      <c r="ABP476" s="5"/>
      <c r="ABQ476" s="5"/>
      <c r="ABR476" s="5"/>
      <c r="ABS476" s="5"/>
      <c r="ABT476" s="5"/>
      <c r="ABU476" s="5"/>
      <c r="ABV476" s="5"/>
      <c r="ABW476" s="5"/>
      <c r="ABX476" s="5"/>
      <c r="ABY476" s="5"/>
      <c r="ABZ476" s="5"/>
      <c r="ACA476" s="5"/>
      <c r="ACB476" s="5"/>
      <c r="ACC476" s="5"/>
      <c r="ACD476" s="5"/>
      <c r="ACE476" s="5"/>
      <c r="ACF476" s="5"/>
      <c r="ACG476" s="5"/>
      <c r="ACH476" s="5"/>
      <c r="ACI476" s="5"/>
      <c r="ACJ476" s="5"/>
      <c r="ACK476" s="5"/>
      <c r="ACL476" s="5"/>
      <c r="ACM476" s="5"/>
      <c r="ACN476" s="5"/>
      <c r="ACO476" s="5"/>
      <c r="ACP476" s="5"/>
      <c r="ACQ476" s="5"/>
      <c r="ACR476" s="5"/>
      <c r="ACS476" s="5"/>
      <c r="ACT476" s="5"/>
      <c r="ACU476" s="5"/>
      <c r="ACV476" s="5"/>
      <c r="ACW476" s="5"/>
      <c r="ACX476" s="5"/>
      <c r="ACY476" s="5"/>
      <c r="ACZ476" s="5"/>
      <c r="ADA476" s="5"/>
      <c r="ADB476" s="5"/>
      <c r="ADC476" s="5"/>
      <c r="ADD476" s="5"/>
      <c r="ADE476" s="5"/>
      <c r="ADF476" s="5"/>
      <c r="ADG476" s="5"/>
      <c r="ADH476" s="5"/>
      <c r="ADI476" s="5"/>
      <c r="ADJ476" s="5"/>
      <c r="ADK476" s="5"/>
      <c r="ADL476" s="5"/>
      <c r="ADM476" s="5"/>
      <c r="ADN476" s="5"/>
      <c r="ADO476" s="5"/>
      <c r="ADP476" s="5"/>
      <c r="ADQ476" s="5"/>
      <c r="ADR476" s="5"/>
      <c r="ADS476" s="5"/>
      <c r="ADT476" s="5"/>
      <c r="ADU476" s="5"/>
      <c r="ADV476" s="5"/>
      <c r="ADW476" s="5"/>
      <c r="ADX476" s="5"/>
      <c r="ADY476" s="5"/>
      <c r="ADZ476" s="5"/>
      <c r="AEA476" s="5"/>
      <c r="AEB476" s="5"/>
      <c r="AEC476" s="5"/>
      <c r="AED476" s="5"/>
      <c r="AEE476" s="5"/>
      <c r="AEF476" s="5"/>
      <c r="AEG476" s="5"/>
      <c r="AEH476" s="5"/>
      <c r="AEI476" s="5"/>
      <c r="AEJ476" s="5"/>
      <c r="AEK476" s="5"/>
      <c r="AEL476" s="5"/>
      <c r="AEM476" s="5"/>
      <c r="AEN476" s="5"/>
      <c r="AEO476" s="5"/>
      <c r="AEP476" s="5"/>
      <c r="AEQ476" s="5"/>
      <c r="AER476" s="5"/>
      <c r="AES476" s="5"/>
      <c r="AET476" s="5"/>
      <c r="AEU476" s="5"/>
      <c r="AEV476" s="5"/>
      <c r="AEW476" s="5"/>
      <c r="AEX476" s="5"/>
      <c r="AEY476" s="5"/>
      <c r="AEZ476" s="5"/>
      <c r="AFA476" s="5"/>
      <c r="AFB476" s="5"/>
      <c r="AFC476" s="5"/>
      <c r="AFD476" s="5"/>
      <c r="AFE476" s="5"/>
      <c r="AFF476" s="5"/>
      <c r="AFG476" s="5"/>
      <c r="AFH476" s="5"/>
      <c r="AFI476" s="5"/>
      <c r="AFJ476" s="5"/>
      <c r="AFK476" s="5"/>
      <c r="AFL476" s="5"/>
      <c r="AFM476" s="5"/>
      <c r="AFN476" s="5"/>
      <c r="AFO476" s="5"/>
      <c r="AFP476" s="5"/>
      <c r="AFQ476" s="5"/>
      <c r="AFR476" s="5"/>
      <c r="AFS476" s="5"/>
      <c r="AFT476" s="5"/>
      <c r="AFU476" s="5"/>
      <c r="AFV476" s="5"/>
      <c r="AFW476" s="5"/>
      <c r="AFX476" s="5"/>
      <c r="AFY476" s="5"/>
      <c r="AFZ476" s="5"/>
      <c r="AGA476" s="5"/>
      <c r="AGB476" s="5"/>
      <c r="AGC476" s="5"/>
      <c r="AGD476" s="5"/>
      <c r="AGE476" s="5"/>
      <c r="AGF476" s="5"/>
      <c r="AGG476" s="5"/>
      <c r="AGH476" s="5"/>
      <c r="AGI476" s="5"/>
      <c r="AGJ476" s="5"/>
      <c r="AGK476" s="5"/>
      <c r="AGL476" s="5"/>
      <c r="AGM476" s="5"/>
      <c r="AGN476" s="5"/>
      <c r="AGO476" s="5"/>
      <c r="AGP476" s="5"/>
      <c r="AGQ476" s="5"/>
      <c r="AGR476" s="5"/>
      <c r="AGS476" s="5"/>
      <c r="AGT476" s="5"/>
      <c r="AGU476" s="5"/>
      <c r="AGV476" s="5"/>
      <c r="AGW476" s="5"/>
      <c r="AGX476" s="5"/>
      <c r="AGY476" s="5"/>
      <c r="AGZ476" s="5"/>
      <c r="AHA476" s="5"/>
      <c r="AHB476" s="5"/>
      <c r="AHC476" s="5"/>
      <c r="AHD476" s="5"/>
      <c r="AHE476" s="5"/>
      <c r="AHF476" s="5"/>
      <c r="AHG476" s="5"/>
      <c r="AHH476" s="5"/>
      <c r="AHI476" s="5"/>
      <c r="AHJ476" s="5"/>
      <c r="AHK476" s="5"/>
      <c r="AHL476" s="5"/>
      <c r="AHM476" s="5"/>
      <c r="AHN476" s="5"/>
      <c r="AHO476" s="5"/>
      <c r="AHP476" s="5"/>
      <c r="AHQ476" s="5"/>
      <c r="AHR476" s="5"/>
      <c r="AHS476" s="5"/>
      <c r="AHT476" s="5"/>
      <c r="AHU476" s="5"/>
      <c r="AHV476" s="5"/>
      <c r="AHW476" s="5"/>
      <c r="AHX476" s="5"/>
      <c r="AHY476" s="5"/>
      <c r="AHZ476" s="5"/>
      <c r="AIA476" s="5"/>
      <c r="AIB476" s="5"/>
      <c r="AIC476" s="5"/>
      <c r="AID476" s="5"/>
      <c r="AIE476" s="5"/>
      <c r="AIF476" s="5"/>
      <c r="AIG476" s="5"/>
      <c r="AIH476" s="5"/>
      <c r="AII476" s="5"/>
      <c r="AIJ476" s="5"/>
      <c r="AIK476" s="5"/>
      <c r="AIL476" s="5"/>
      <c r="AIM476" s="5"/>
      <c r="AIN476" s="5"/>
      <c r="AIO476" s="5"/>
      <c r="AIP476" s="5"/>
      <c r="AIQ476" s="5"/>
      <c r="AIR476" s="5"/>
      <c r="AIS476" s="5"/>
      <c r="AIT476" s="5"/>
      <c r="AIU476" s="5"/>
      <c r="AIV476" s="5"/>
      <c r="AIW476" s="5"/>
      <c r="AIX476" s="5"/>
      <c r="AIY476" s="5"/>
      <c r="AIZ476" s="5"/>
      <c r="AJA476" s="5"/>
      <c r="AJB476" s="5"/>
      <c r="AJC476" s="5"/>
      <c r="AJD476" s="5"/>
      <c r="AJE476" s="5"/>
      <c r="AJF476" s="5"/>
      <c r="AJG476" s="5"/>
      <c r="AJH476" s="5"/>
      <c r="AJI476" s="5"/>
      <c r="AJJ476" s="5"/>
      <c r="AJK476" s="5"/>
      <c r="AJL476" s="5"/>
      <c r="AJM476" s="5"/>
      <c r="AJN476" s="5"/>
      <c r="AJO476" s="5"/>
      <c r="AJP476" s="5"/>
      <c r="AJQ476" s="5"/>
      <c r="AJR476" s="5"/>
      <c r="AJS476" s="5"/>
      <c r="AJT476" s="5"/>
      <c r="AJU476" s="5"/>
      <c r="AJV476" s="5"/>
      <c r="AJW476" s="5"/>
      <c r="AJX476" s="5"/>
      <c r="AJY476" s="5"/>
      <c r="AJZ476" s="5"/>
      <c r="AKA476" s="5"/>
      <c r="AKB476" s="5"/>
      <c r="AKC476" s="5"/>
      <c r="AKD476" s="5"/>
      <c r="AKE476" s="5"/>
      <c r="AKF476" s="5"/>
      <c r="AKG476" s="5"/>
      <c r="AKH476" s="5"/>
      <c r="AKI476" s="5"/>
      <c r="AKJ476" s="5"/>
      <c r="AKK476" s="5"/>
      <c r="AKL476" s="5"/>
      <c r="AKM476" s="5"/>
      <c r="AKN476" s="5"/>
      <c r="AKO476" s="5"/>
      <c r="AKP476" s="5"/>
      <c r="AKQ476" s="5"/>
      <c r="AKR476" s="5"/>
      <c r="AKS476" s="5"/>
      <c r="AKT476" s="5"/>
      <c r="AKU476" s="5"/>
      <c r="AKV476" s="5"/>
      <c r="AKW476" s="5"/>
      <c r="AKX476" s="5"/>
      <c r="AKY476" s="5"/>
      <c r="AKZ476" s="5"/>
      <c r="ALA476" s="5"/>
      <c r="ALB476" s="5"/>
      <c r="ALC476" s="5"/>
      <c r="ALD476" s="5"/>
      <c r="ALE476" s="5"/>
      <c r="ALF476" s="5"/>
      <c r="ALG476" s="5"/>
      <c r="ALH476" s="5"/>
      <c r="ALI476" s="5"/>
      <c r="ALJ476" s="5"/>
      <c r="ALK476" s="5"/>
      <c r="ALL476" s="5"/>
      <c r="ALM476" s="5"/>
      <c r="ALN476" s="5"/>
      <c r="ALO476" s="5"/>
      <c r="ALP476" s="5"/>
      <c r="ALQ476" s="5"/>
      <c r="ALR476" s="5"/>
      <c r="ALS476" s="5"/>
      <c r="ALT476" s="5"/>
      <c r="ALU476" s="5"/>
      <c r="ALV476" s="5"/>
      <c r="ALW476" s="5"/>
      <c r="ALX476" s="5"/>
      <c r="ALY476" s="5"/>
      <c r="ALZ476" s="5"/>
      <c r="AMA476" s="5"/>
      <c r="AMB476" s="5"/>
      <c r="AMC476" s="5"/>
      <c r="AMD476" s="5"/>
      <c r="AME476" s="5"/>
      <c r="AMF476" s="5"/>
      <c r="AMG476" s="5"/>
      <c r="AMH476" s="5"/>
      <c r="AMI476" s="5"/>
      <c r="AMJ476" s="5"/>
      <c r="AMK476" s="5"/>
      <c r="AML476" s="5"/>
      <c r="AMM476" s="5"/>
      <c r="AMN476" s="5"/>
      <c r="AMO476" s="5"/>
      <c r="AMP476" s="5"/>
      <c r="AMQ476" s="5"/>
      <c r="AMR476" s="5"/>
      <c r="AMS476" s="5"/>
      <c r="AMT476" s="5"/>
      <c r="AMU476" s="5"/>
      <c r="AMV476" s="5"/>
      <c r="AMW476" s="5"/>
      <c r="AMX476" s="5"/>
      <c r="AMY476" s="5"/>
      <c r="AMZ476" s="5"/>
      <c r="ANA476" s="5"/>
      <c r="ANB476" s="5"/>
      <c r="ANC476" s="5"/>
      <c r="AND476" s="5"/>
      <c r="ANE476" s="5"/>
      <c r="ANF476" s="5"/>
      <c r="ANG476" s="5"/>
      <c r="ANH476" s="5"/>
      <c r="ANI476" s="5"/>
      <c r="ANJ476" s="5"/>
      <c r="ANK476" s="5"/>
      <c r="ANL476" s="5"/>
      <c r="ANM476" s="5"/>
      <c r="ANN476" s="5"/>
      <c r="ANO476" s="5"/>
      <c r="ANP476" s="5"/>
      <c r="ANQ476" s="5"/>
      <c r="ANR476" s="5"/>
      <c r="ANS476" s="5"/>
      <c r="ANT476" s="5"/>
      <c r="ANU476" s="5"/>
      <c r="ANV476" s="5"/>
      <c r="ANW476" s="5"/>
      <c r="ANX476" s="5"/>
      <c r="ANY476" s="5"/>
      <c r="ANZ476" s="5"/>
      <c r="AOA476" s="5"/>
      <c r="AOB476" s="5"/>
      <c r="AOC476" s="5"/>
      <c r="AOD476" s="5"/>
      <c r="AOE476" s="5"/>
      <c r="AOF476" s="5"/>
      <c r="AOG476" s="5"/>
      <c r="AOH476" s="5"/>
      <c r="AOI476" s="5"/>
      <c r="AOJ476" s="5"/>
      <c r="AOK476" s="5"/>
      <c r="AOL476" s="5"/>
      <c r="AOM476" s="5"/>
      <c r="AON476" s="5"/>
      <c r="AOO476" s="5"/>
      <c r="AOP476" s="5"/>
      <c r="AOQ476" s="5"/>
      <c r="AOR476" s="5"/>
      <c r="AOS476" s="5"/>
      <c r="AOT476" s="5"/>
      <c r="AOU476" s="5"/>
      <c r="AOV476" s="5"/>
      <c r="AOW476" s="5"/>
      <c r="AOX476" s="5"/>
      <c r="AOY476" s="5"/>
      <c r="AOZ476" s="5"/>
      <c r="APA476" s="5"/>
      <c r="APB476" s="5"/>
      <c r="APC476" s="5"/>
      <c r="APD476" s="5"/>
      <c r="APE476" s="5"/>
      <c r="APF476" s="5"/>
      <c r="APG476" s="5"/>
      <c r="APH476" s="5"/>
      <c r="API476" s="5"/>
      <c r="APJ476" s="5"/>
      <c r="APK476" s="5"/>
      <c r="APL476" s="5"/>
      <c r="APM476" s="5"/>
      <c r="APN476" s="5"/>
      <c r="APO476" s="5"/>
      <c r="APP476" s="5"/>
      <c r="APQ476" s="5"/>
      <c r="APR476" s="5"/>
      <c r="APS476" s="5"/>
      <c r="APT476" s="5"/>
      <c r="APU476" s="5"/>
      <c r="APV476" s="5"/>
      <c r="APW476" s="5"/>
      <c r="APX476" s="5"/>
      <c r="APY476" s="5"/>
      <c r="APZ476" s="5"/>
      <c r="AQA476" s="5"/>
      <c r="AQB476" s="5"/>
      <c r="AQC476" s="5"/>
      <c r="AQD476" s="5"/>
      <c r="AQE476" s="5"/>
      <c r="AQF476" s="5"/>
      <c r="AQG476" s="5"/>
      <c r="AQH476" s="5"/>
      <c r="AQI476" s="5"/>
      <c r="AQJ476" s="5"/>
      <c r="AQK476" s="5"/>
      <c r="AQL476" s="5"/>
      <c r="AQM476" s="5"/>
      <c r="AQN476" s="5"/>
      <c r="AQO476" s="5"/>
      <c r="AQP476" s="5"/>
      <c r="AQQ476" s="5"/>
      <c r="AQR476" s="5"/>
      <c r="AQS476" s="5"/>
      <c r="AQT476" s="5"/>
      <c r="AQU476" s="5"/>
      <c r="AQV476" s="5"/>
      <c r="AQW476" s="5"/>
      <c r="AQX476" s="5"/>
      <c r="AQY476" s="5"/>
      <c r="AQZ476" s="5"/>
    </row>
    <row r="477" spans="1:1144" s="4" customFormat="1" ht="36" customHeight="1">
      <c r="A477" s="95" t="s">
        <v>19</v>
      </c>
      <c r="B477" s="95" t="s">
        <v>70</v>
      </c>
      <c r="C477" s="95" t="s">
        <v>13</v>
      </c>
      <c r="D477" s="95" t="s">
        <v>87</v>
      </c>
      <c r="E477" s="95" t="s">
        <v>28</v>
      </c>
      <c r="F477" s="95" t="s">
        <v>1364</v>
      </c>
      <c r="G477" s="95" t="s">
        <v>1365</v>
      </c>
      <c r="H477" s="95" t="s">
        <v>1025</v>
      </c>
      <c r="I477" s="95" t="s">
        <v>932</v>
      </c>
      <c r="J477" s="93" t="s">
        <v>242</v>
      </c>
      <c r="K477" s="93" t="s">
        <v>1340</v>
      </c>
      <c r="L477" s="93" t="s">
        <v>1341</v>
      </c>
      <c r="M477" s="93" t="s">
        <v>1342</v>
      </c>
      <c r="N477" s="93" t="s">
        <v>1368</v>
      </c>
      <c r="O477" s="93">
        <v>130</v>
      </c>
      <c r="P477" s="93" t="s">
        <v>1343</v>
      </c>
      <c r="Q477" s="93" t="s">
        <v>1342</v>
      </c>
      <c r="R477" s="94" t="s">
        <v>1324</v>
      </c>
      <c r="S477" s="37" t="s">
        <v>1363</v>
      </c>
      <c r="T477" s="37" t="s">
        <v>1147</v>
      </c>
      <c r="U477" s="93" t="s">
        <v>234</v>
      </c>
      <c r="V477" s="37" t="s">
        <v>1351</v>
      </c>
      <c r="W477" s="96">
        <f t="shared" si="34"/>
        <v>100000000</v>
      </c>
      <c r="X477" s="96">
        <f t="shared" si="35"/>
        <v>100000000</v>
      </c>
      <c r="Y477" s="96">
        <v>100000000</v>
      </c>
      <c r="Z477" s="96"/>
      <c r="AA477" s="96"/>
      <c r="AB477" s="96"/>
      <c r="AC477" s="96"/>
      <c r="AD477" s="96"/>
      <c r="AE477" s="96"/>
      <c r="AF477" s="96"/>
      <c r="AG477" s="96"/>
      <c r="AH477" s="96"/>
      <c r="AI477" s="96"/>
      <c r="AJ477" s="96"/>
      <c r="AK477" s="96"/>
      <c r="AL477" s="96"/>
      <c r="AM477" s="96"/>
      <c r="AN477" s="96"/>
      <c r="AO477" s="96"/>
      <c r="AP477" s="96"/>
      <c r="AQ477" s="96"/>
      <c r="AR477" s="96"/>
      <c r="AS477" s="96"/>
      <c r="AT477" s="96"/>
      <c r="AU477" s="96"/>
      <c r="AV477" s="96"/>
      <c r="AW477" s="96"/>
      <c r="AX477" s="96"/>
      <c r="AY477" s="96"/>
      <c r="AZ477" s="96"/>
      <c r="BA477" s="97"/>
      <c r="BB477" s="96"/>
      <c r="BC477" s="96"/>
      <c r="BD477" s="96"/>
      <c r="BE477" s="96"/>
      <c r="BF477" s="96"/>
      <c r="BG477" s="96"/>
      <c r="BH477" s="97"/>
      <c r="BI477" s="97"/>
      <c r="BJ477" s="97"/>
      <c r="BK477" s="97"/>
      <c r="BL477" s="97"/>
      <c r="BM477" s="97"/>
      <c r="BN477" s="97"/>
      <c r="BO477" s="97"/>
      <c r="BP477" s="97"/>
      <c r="BQ477" s="97"/>
      <c r="BR477" s="97"/>
      <c r="BS477" s="97"/>
      <c r="BT477" s="97"/>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c r="GQ477" s="5"/>
      <c r="GR477" s="5"/>
      <c r="GS477" s="5"/>
      <c r="GT477" s="5"/>
      <c r="GU477" s="5"/>
      <c r="GV477" s="5"/>
      <c r="GW477" s="5"/>
      <c r="GX477" s="5"/>
      <c r="GY477" s="5"/>
      <c r="GZ477" s="5"/>
      <c r="HA477" s="5"/>
      <c r="HB477" s="5"/>
      <c r="HC477" s="5"/>
      <c r="HD477" s="5"/>
      <c r="HE477" s="5"/>
      <c r="HF477" s="5"/>
      <c r="HG477" s="5"/>
      <c r="HH477" s="5"/>
      <c r="HI477" s="5"/>
      <c r="HJ477" s="5"/>
      <c r="HK477" s="5"/>
      <c r="HL477" s="5"/>
      <c r="HM477" s="5"/>
      <c r="HN477" s="5"/>
      <c r="HO477" s="5"/>
      <c r="HP477" s="5"/>
      <c r="HQ477" s="5"/>
      <c r="HR477" s="5"/>
      <c r="HS477" s="5"/>
      <c r="HT477" s="5"/>
      <c r="HU477" s="5"/>
      <c r="HV477" s="5"/>
      <c r="HW477" s="5"/>
      <c r="HX477" s="5"/>
      <c r="HY477" s="5"/>
      <c r="HZ477" s="5"/>
      <c r="IA477" s="5"/>
      <c r="IB477" s="5"/>
      <c r="IC477" s="5"/>
      <c r="ID477" s="5"/>
      <c r="IE477" s="5"/>
      <c r="IF477" s="5"/>
      <c r="IG477" s="5"/>
      <c r="IH477" s="5"/>
      <c r="II477" s="5"/>
      <c r="IJ477" s="5"/>
      <c r="IK477" s="5"/>
      <c r="IL477" s="5"/>
      <c r="IM477" s="5"/>
      <c r="IN477" s="5"/>
      <c r="IO477" s="5"/>
      <c r="IP477" s="5"/>
      <c r="IQ477" s="5"/>
      <c r="IR477" s="5"/>
      <c r="IS477" s="5"/>
      <c r="IT477" s="5"/>
      <c r="IU477" s="5"/>
      <c r="IV477" s="5"/>
      <c r="IW477" s="5"/>
      <c r="IX477" s="5"/>
      <c r="IY477" s="5"/>
      <c r="IZ477" s="5"/>
      <c r="JA477" s="5"/>
      <c r="JB477" s="5"/>
      <c r="JC477" s="5"/>
      <c r="JD477" s="5"/>
      <c r="JE477" s="5"/>
      <c r="JF477" s="5"/>
      <c r="JG477" s="5"/>
      <c r="JH477" s="5"/>
      <c r="JI477" s="5"/>
      <c r="JJ477" s="5"/>
      <c r="JK477" s="5"/>
      <c r="JL477" s="5"/>
      <c r="JM477" s="5"/>
      <c r="JN477" s="5"/>
      <c r="JO477" s="5"/>
      <c r="JP477" s="5"/>
      <c r="JQ477" s="5"/>
      <c r="JR477" s="5"/>
      <c r="JS477" s="5"/>
      <c r="JT477" s="5"/>
      <c r="JU477" s="5"/>
      <c r="JV477" s="5"/>
      <c r="JW477" s="5"/>
      <c r="JX477" s="5"/>
      <c r="JY477" s="5"/>
      <c r="JZ477" s="5"/>
      <c r="KA477" s="5"/>
      <c r="KB477" s="5"/>
      <c r="KC477" s="5"/>
      <c r="KD477" s="5"/>
      <c r="KE477" s="5"/>
      <c r="KF477" s="5"/>
      <c r="KG477" s="5"/>
      <c r="KH477" s="5"/>
      <c r="KI477" s="5"/>
      <c r="KJ477" s="5"/>
      <c r="KK477" s="5"/>
      <c r="KL477" s="5"/>
      <c r="KM477" s="5"/>
      <c r="KN477" s="5"/>
      <c r="KO477" s="5"/>
      <c r="KP477" s="5"/>
      <c r="KQ477" s="5"/>
      <c r="KR477" s="5"/>
      <c r="KS477" s="5"/>
      <c r="KT477" s="5"/>
      <c r="KU477" s="5"/>
      <c r="KV477" s="5"/>
      <c r="KW477" s="5"/>
      <c r="KX477" s="5"/>
      <c r="KY477" s="5"/>
      <c r="KZ477" s="5"/>
      <c r="LA477" s="5"/>
      <c r="LB477" s="5"/>
      <c r="LC477" s="5"/>
      <c r="LD477" s="5"/>
      <c r="LE477" s="5"/>
      <c r="LF477" s="5"/>
      <c r="LG477" s="5"/>
      <c r="LH477" s="5"/>
      <c r="LI477" s="5"/>
      <c r="LJ477" s="5"/>
      <c r="LK477" s="5"/>
      <c r="LL477" s="5"/>
      <c r="LM477" s="5"/>
      <c r="LN477" s="5"/>
      <c r="LO477" s="5"/>
      <c r="LP477" s="5"/>
      <c r="LQ477" s="5"/>
      <c r="LR477" s="5"/>
      <c r="LS477" s="5"/>
      <c r="LT477" s="5"/>
      <c r="LU477" s="5"/>
      <c r="LV477" s="5"/>
      <c r="LW477" s="5"/>
      <c r="LX477" s="5"/>
      <c r="LY477" s="5"/>
      <c r="LZ477" s="5"/>
      <c r="MA477" s="5"/>
      <c r="MB477" s="5"/>
      <c r="MC477" s="5"/>
      <c r="MD477" s="5"/>
      <c r="ME477" s="5"/>
      <c r="MF477" s="5"/>
      <c r="MG477" s="5"/>
      <c r="MH477" s="5"/>
      <c r="MI477" s="5"/>
      <c r="MJ477" s="5"/>
      <c r="MK477" s="5"/>
      <c r="ML477" s="5"/>
      <c r="MM477" s="5"/>
      <c r="MN477" s="5"/>
      <c r="MO477" s="5"/>
      <c r="MP477" s="5"/>
      <c r="MQ477" s="5"/>
      <c r="MR477" s="5"/>
      <c r="MS477" s="5"/>
      <c r="MT477" s="5"/>
      <c r="MU477" s="5"/>
      <c r="MV477" s="5"/>
      <c r="MW477" s="5"/>
      <c r="MX477" s="5"/>
      <c r="MY477" s="5"/>
      <c r="MZ477" s="5"/>
      <c r="NA477" s="5"/>
      <c r="NB477" s="5"/>
      <c r="NC477" s="5"/>
      <c r="ND477" s="5"/>
      <c r="NE477" s="5"/>
      <c r="NF477" s="5"/>
      <c r="NG477" s="5"/>
      <c r="NH477" s="5"/>
      <c r="NI477" s="5"/>
      <c r="NJ477" s="5"/>
      <c r="NK477" s="5"/>
      <c r="NL477" s="5"/>
      <c r="NM477" s="5"/>
      <c r="NN477" s="5"/>
      <c r="NO477" s="5"/>
      <c r="NP477" s="5"/>
      <c r="NQ477" s="5"/>
      <c r="NR477" s="5"/>
      <c r="NS477" s="5"/>
      <c r="NT477" s="5"/>
      <c r="NU477" s="5"/>
      <c r="NV477" s="5"/>
      <c r="NW477" s="5"/>
      <c r="NX477" s="5"/>
      <c r="NY477" s="5"/>
      <c r="NZ477" s="5"/>
      <c r="OA477" s="5"/>
      <c r="OB477" s="5"/>
      <c r="OC477" s="5"/>
      <c r="OD477" s="5"/>
      <c r="OE477" s="5"/>
      <c r="OF477" s="5"/>
      <c r="OG477" s="5"/>
      <c r="OH477" s="5"/>
      <c r="OI477" s="5"/>
      <c r="OJ477" s="5"/>
      <c r="OK477" s="5"/>
      <c r="OL477" s="5"/>
      <c r="OM477" s="5"/>
      <c r="ON477" s="5"/>
      <c r="OO477" s="5"/>
      <c r="OP477" s="5"/>
      <c r="OQ477" s="5"/>
      <c r="OR477" s="5"/>
      <c r="OS477" s="5"/>
      <c r="OT477" s="5"/>
      <c r="OU477" s="5"/>
      <c r="OV477" s="5"/>
      <c r="OW477" s="5"/>
      <c r="OX477" s="5"/>
      <c r="OY477" s="5"/>
      <c r="OZ477" s="5"/>
      <c r="PA477" s="5"/>
      <c r="PB477" s="5"/>
      <c r="PC477" s="5"/>
      <c r="PD477" s="5"/>
      <c r="PE477" s="5"/>
      <c r="PF477" s="5"/>
      <c r="PG477" s="5"/>
      <c r="PH477" s="5"/>
      <c r="PI477" s="5"/>
      <c r="PJ477" s="5"/>
      <c r="PK477" s="5"/>
      <c r="PL477" s="5"/>
      <c r="PM477" s="5"/>
      <c r="PN477" s="5"/>
      <c r="PO477" s="5"/>
      <c r="PP477" s="5"/>
      <c r="PQ477" s="5"/>
      <c r="PR477" s="5"/>
      <c r="PS477" s="5"/>
      <c r="PT477" s="5"/>
      <c r="PU477" s="5"/>
      <c r="PV477" s="5"/>
      <c r="PW477" s="5"/>
      <c r="PX477" s="5"/>
      <c r="PY477" s="5"/>
      <c r="PZ477" s="5"/>
      <c r="QA477" s="5"/>
      <c r="QB477" s="5"/>
      <c r="QC477" s="5"/>
      <c r="QD477" s="5"/>
      <c r="QE477" s="5"/>
      <c r="QF477" s="5"/>
      <c r="QG477" s="5"/>
      <c r="QH477" s="5"/>
      <c r="QI477" s="5"/>
      <c r="QJ477" s="5"/>
      <c r="QK477" s="5"/>
      <c r="QL477" s="5"/>
      <c r="QM477" s="5"/>
      <c r="QN477" s="5"/>
      <c r="QO477" s="5"/>
      <c r="QP477" s="5"/>
      <c r="QQ477" s="5"/>
      <c r="QR477" s="5"/>
      <c r="QS477" s="5"/>
      <c r="QT477" s="5"/>
      <c r="QU477" s="5"/>
      <c r="QV477" s="5"/>
      <c r="QW477" s="5"/>
      <c r="QX477" s="5"/>
      <c r="QY477" s="5"/>
      <c r="QZ477" s="5"/>
      <c r="RA477" s="5"/>
      <c r="RB477" s="5"/>
      <c r="RC477" s="5"/>
      <c r="RD477" s="5"/>
      <c r="RE477" s="5"/>
      <c r="RF477" s="5"/>
      <c r="RG477" s="5"/>
      <c r="RH477" s="5"/>
      <c r="RI477" s="5"/>
      <c r="RJ477" s="5"/>
      <c r="RK477" s="5"/>
      <c r="RL477" s="5"/>
      <c r="RM477" s="5"/>
      <c r="RN477" s="5"/>
      <c r="RO477" s="5"/>
      <c r="RP477" s="5"/>
      <c r="RQ477" s="5"/>
      <c r="RR477" s="5"/>
      <c r="RS477" s="5"/>
      <c r="RT477" s="5"/>
      <c r="RU477" s="5"/>
      <c r="RV477" s="5"/>
      <c r="RW477" s="5"/>
      <c r="RX477" s="5"/>
      <c r="RY477" s="5"/>
      <c r="RZ477" s="5"/>
      <c r="SA477" s="5"/>
      <c r="SB477" s="5"/>
      <c r="SC477" s="5"/>
      <c r="SD477" s="5"/>
      <c r="SE477" s="5"/>
      <c r="SF477" s="5"/>
      <c r="SG477" s="5"/>
      <c r="SH477" s="5"/>
      <c r="SI477" s="5"/>
      <c r="SJ477" s="5"/>
      <c r="SK477" s="5"/>
      <c r="SL477" s="5"/>
      <c r="SM477" s="5"/>
      <c r="SN477" s="5"/>
      <c r="SO477" s="5"/>
      <c r="SP477" s="5"/>
      <c r="SQ477" s="5"/>
      <c r="SR477" s="5"/>
      <c r="SS477" s="5"/>
      <c r="ST477" s="5"/>
      <c r="SU477" s="5"/>
      <c r="SV477" s="5"/>
      <c r="SW477" s="5"/>
      <c r="SX477" s="5"/>
      <c r="SY477" s="5"/>
      <c r="SZ477" s="5"/>
      <c r="TA477" s="5"/>
      <c r="TB477" s="5"/>
      <c r="TC477" s="5"/>
      <c r="TD477" s="5"/>
      <c r="TE477" s="5"/>
      <c r="TF477" s="5"/>
      <c r="TG477" s="5"/>
      <c r="TH477" s="5"/>
      <c r="TI477" s="5"/>
      <c r="TJ477" s="5"/>
      <c r="TK477" s="5"/>
      <c r="TL477" s="5"/>
      <c r="TM477" s="5"/>
      <c r="TN477" s="5"/>
      <c r="TO477" s="5"/>
      <c r="TP477" s="5"/>
      <c r="TQ477" s="5"/>
      <c r="TR477" s="5"/>
      <c r="TS477" s="5"/>
      <c r="TT477" s="5"/>
      <c r="TU477" s="5"/>
      <c r="TV477" s="5"/>
      <c r="TW477" s="5"/>
      <c r="TX477" s="5"/>
      <c r="TY477" s="5"/>
      <c r="TZ477" s="5"/>
      <c r="UA477" s="5"/>
      <c r="UB477" s="5"/>
      <c r="UC477" s="5"/>
      <c r="UD477" s="5"/>
      <c r="UE477" s="5"/>
      <c r="UF477" s="5"/>
      <c r="UG477" s="5"/>
      <c r="UH477" s="5"/>
      <c r="UI477" s="5"/>
      <c r="UJ477" s="5"/>
      <c r="UK477" s="5"/>
      <c r="UL477" s="5"/>
      <c r="UM477" s="5"/>
      <c r="UN477" s="5"/>
      <c r="UO477" s="5"/>
      <c r="UP477" s="5"/>
      <c r="UQ477" s="5"/>
      <c r="UR477" s="5"/>
      <c r="US477" s="5"/>
      <c r="UT477" s="5"/>
      <c r="UU477" s="5"/>
      <c r="UV477" s="5"/>
      <c r="UW477" s="5"/>
      <c r="UX477" s="5"/>
      <c r="UY477" s="5"/>
      <c r="UZ477" s="5"/>
      <c r="VA477" s="5"/>
      <c r="VB477" s="5"/>
      <c r="VC477" s="5"/>
      <c r="VD477" s="5"/>
      <c r="VE477" s="5"/>
      <c r="VF477" s="5"/>
      <c r="VG477" s="5"/>
      <c r="VH477" s="5"/>
      <c r="VI477" s="5"/>
      <c r="VJ477" s="5"/>
      <c r="VK477" s="5"/>
      <c r="VL477" s="5"/>
      <c r="VM477" s="5"/>
      <c r="VN477" s="5"/>
      <c r="VO477" s="5"/>
      <c r="VP477" s="5"/>
      <c r="VQ477" s="5"/>
      <c r="VR477" s="5"/>
      <c r="VS477" s="5"/>
      <c r="VT477" s="5"/>
      <c r="VU477" s="5"/>
      <c r="VV477" s="5"/>
      <c r="VW477" s="5"/>
      <c r="VX477" s="5"/>
      <c r="VY477" s="5"/>
      <c r="VZ477" s="5"/>
      <c r="WA477" s="5"/>
      <c r="WB477" s="5"/>
      <c r="WC477" s="5"/>
      <c r="WD477" s="5"/>
      <c r="WE477" s="5"/>
      <c r="WF477" s="5"/>
      <c r="WG477" s="5"/>
      <c r="WH477" s="5"/>
      <c r="WI477" s="5"/>
      <c r="WJ477" s="5"/>
      <c r="WK477" s="5"/>
      <c r="WL477" s="5"/>
      <c r="WM477" s="5"/>
      <c r="WN477" s="5"/>
      <c r="WO477" s="5"/>
      <c r="WP477" s="5"/>
      <c r="WQ477" s="5"/>
      <c r="WR477" s="5"/>
      <c r="WS477" s="5"/>
      <c r="WT477" s="5"/>
      <c r="WU477" s="5"/>
      <c r="WV477" s="5"/>
      <c r="WW477" s="5"/>
      <c r="WX477" s="5"/>
      <c r="WY477" s="5"/>
      <c r="WZ477" s="5"/>
      <c r="XA477" s="5"/>
      <c r="XB477" s="5"/>
      <c r="XC477" s="5"/>
      <c r="XD477" s="5"/>
      <c r="XE477" s="5"/>
      <c r="XF477" s="5"/>
      <c r="XG477" s="5"/>
      <c r="XH477" s="5"/>
      <c r="XI477" s="5"/>
      <c r="XJ477" s="5"/>
      <c r="XK477" s="5"/>
      <c r="XL477" s="5"/>
      <c r="XM477" s="5"/>
      <c r="XN477" s="5"/>
      <c r="XO477" s="5"/>
      <c r="XP477" s="5"/>
      <c r="XQ477" s="5"/>
      <c r="XR477" s="5"/>
      <c r="XS477" s="5"/>
      <c r="XT477" s="5"/>
      <c r="XU477" s="5"/>
      <c r="XV477" s="5"/>
      <c r="XW477" s="5"/>
      <c r="XX477" s="5"/>
      <c r="XY477" s="5"/>
      <c r="XZ477" s="5"/>
      <c r="YA477" s="5"/>
      <c r="YB477" s="5"/>
      <c r="YC477" s="5"/>
      <c r="YD477" s="5"/>
      <c r="YE477" s="5"/>
      <c r="YF477" s="5"/>
      <c r="YG477" s="5"/>
      <c r="YH477" s="5"/>
      <c r="YI477" s="5"/>
      <c r="YJ477" s="5"/>
      <c r="YK477" s="5"/>
      <c r="YL477" s="5"/>
      <c r="YM477" s="5"/>
      <c r="YN477" s="5"/>
      <c r="YO477" s="5"/>
      <c r="YP477" s="5"/>
      <c r="YQ477" s="5"/>
      <c r="YR477" s="5"/>
      <c r="YS477" s="5"/>
      <c r="YT477" s="5"/>
      <c r="YU477" s="5"/>
      <c r="YV477" s="5"/>
      <c r="YW477" s="5"/>
      <c r="YX477" s="5"/>
      <c r="YY477" s="5"/>
      <c r="YZ477" s="5"/>
      <c r="ZA477" s="5"/>
      <c r="ZB477" s="5"/>
      <c r="ZC477" s="5"/>
      <c r="ZD477" s="5"/>
      <c r="ZE477" s="5"/>
      <c r="ZF477" s="5"/>
      <c r="ZG477" s="5"/>
      <c r="ZH477" s="5"/>
      <c r="ZI477" s="5"/>
      <c r="ZJ477" s="5"/>
      <c r="ZK477" s="5"/>
      <c r="ZL477" s="5"/>
      <c r="ZM477" s="5"/>
      <c r="ZN477" s="5"/>
      <c r="ZO477" s="5"/>
      <c r="ZP477" s="5"/>
      <c r="ZQ477" s="5"/>
      <c r="ZR477" s="5"/>
      <c r="ZS477" s="5"/>
      <c r="ZT477" s="5"/>
      <c r="ZU477" s="5"/>
      <c r="ZV477" s="5"/>
      <c r="ZW477" s="5"/>
      <c r="ZX477" s="5"/>
      <c r="ZY477" s="5"/>
      <c r="ZZ477" s="5"/>
      <c r="AAA477" s="5"/>
      <c r="AAB477" s="5"/>
      <c r="AAC477" s="5"/>
      <c r="AAD477" s="5"/>
      <c r="AAE477" s="5"/>
      <c r="AAF477" s="5"/>
      <c r="AAG477" s="5"/>
      <c r="AAH477" s="5"/>
      <c r="AAI477" s="5"/>
      <c r="AAJ477" s="5"/>
      <c r="AAK477" s="5"/>
      <c r="AAL477" s="5"/>
      <c r="AAM477" s="5"/>
      <c r="AAN477" s="5"/>
      <c r="AAO477" s="5"/>
      <c r="AAP477" s="5"/>
      <c r="AAQ477" s="5"/>
      <c r="AAR477" s="5"/>
      <c r="AAS477" s="5"/>
      <c r="AAT477" s="5"/>
      <c r="AAU477" s="5"/>
      <c r="AAV477" s="5"/>
      <c r="AAW477" s="5"/>
      <c r="AAX477" s="5"/>
      <c r="AAY477" s="5"/>
      <c r="AAZ477" s="5"/>
      <c r="ABA477" s="5"/>
      <c r="ABB477" s="5"/>
      <c r="ABC477" s="5"/>
      <c r="ABD477" s="5"/>
      <c r="ABE477" s="5"/>
      <c r="ABF477" s="5"/>
      <c r="ABG477" s="5"/>
      <c r="ABH477" s="5"/>
      <c r="ABI477" s="5"/>
      <c r="ABJ477" s="5"/>
      <c r="ABK477" s="5"/>
      <c r="ABL477" s="5"/>
      <c r="ABM477" s="5"/>
      <c r="ABN477" s="5"/>
      <c r="ABO477" s="5"/>
      <c r="ABP477" s="5"/>
      <c r="ABQ477" s="5"/>
      <c r="ABR477" s="5"/>
      <c r="ABS477" s="5"/>
      <c r="ABT477" s="5"/>
      <c r="ABU477" s="5"/>
      <c r="ABV477" s="5"/>
      <c r="ABW477" s="5"/>
      <c r="ABX477" s="5"/>
      <c r="ABY477" s="5"/>
      <c r="ABZ477" s="5"/>
      <c r="ACA477" s="5"/>
      <c r="ACB477" s="5"/>
      <c r="ACC477" s="5"/>
      <c r="ACD477" s="5"/>
      <c r="ACE477" s="5"/>
      <c r="ACF477" s="5"/>
      <c r="ACG477" s="5"/>
      <c r="ACH477" s="5"/>
      <c r="ACI477" s="5"/>
      <c r="ACJ477" s="5"/>
      <c r="ACK477" s="5"/>
      <c r="ACL477" s="5"/>
      <c r="ACM477" s="5"/>
      <c r="ACN477" s="5"/>
      <c r="ACO477" s="5"/>
      <c r="ACP477" s="5"/>
      <c r="ACQ477" s="5"/>
      <c r="ACR477" s="5"/>
      <c r="ACS477" s="5"/>
      <c r="ACT477" s="5"/>
      <c r="ACU477" s="5"/>
      <c r="ACV477" s="5"/>
      <c r="ACW477" s="5"/>
      <c r="ACX477" s="5"/>
      <c r="ACY477" s="5"/>
      <c r="ACZ477" s="5"/>
      <c r="ADA477" s="5"/>
      <c r="ADB477" s="5"/>
      <c r="ADC477" s="5"/>
      <c r="ADD477" s="5"/>
      <c r="ADE477" s="5"/>
      <c r="ADF477" s="5"/>
      <c r="ADG477" s="5"/>
      <c r="ADH477" s="5"/>
      <c r="ADI477" s="5"/>
      <c r="ADJ477" s="5"/>
      <c r="ADK477" s="5"/>
      <c r="ADL477" s="5"/>
      <c r="ADM477" s="5"/>
      <c r="ADN477" s="5"/>
      <c r="ADO477" s="5"/>
      <c r="ADP477" s="5"/>
      <c r="ADQ477" s="5"/>
      <c r="ADR477" s="5"/>
      <c r="ADS477" s="5"/>
      <c r="ADT477" s="5"/>
      <c r="ADU477" s="5"/>
      <c r="ADV477" s="5"/>
      <c r="ADW477" s="5"/>
      <c r="ADX477" s="5"/>
      <c r="ADY477" s="5"/>
      <c r="ADZ477" s="5"/>
      <c r="AEA477" s="5"/>
      <c r="AEB477" s="5"/>
      <c r="AEC477" s="5"/>
      <c r="AED477" s="5"/>
      <c r="AEE477" s="5"/>
      <c r="AEF477" s="5"/>
      <c r="AEG477" s="5"/>
      <c r="AEH477" s="5"/>
      <c r="AEI477" s="5"/>
      <c r="AEJ477" s="5"/>
      <c r="AEK477" s="5"/>
      <c r="AEL477" s="5"/>
      <c r="AEM477" s="5"/>
      <c r="AEN477" s="5"/>
      <c r="AEO477" s="5"/>
      <c r="AEP477" s="5"/>
      <c r="AEQ477" s="5"/>
      <c r="AER477" s="5"/>
      <c r="AES477" s="5"/>
      <c r="AET477" s="5"/>
      <c r="AEU477" s="5"/>
      <c r="AEV477" s="5"/>
      <c r="AEW477" s="5"/>
      <c r="AEX477" s="5"/>
      <c r="AEY477" s="5"/>
      <c r="AEZ477" s="5"/>
      <c r="AFA477" s="5"/>
      <c r="AFB477" s="5"/>
      <c r="AFC477" s="5"/>
      <c r="AFD477" s="5"/>
      <c r="AFE477" s="5"/>
      <c r="AFF477" s="5"/>
      <c r="AFG477" s="5"/>
      <c r="AFH477" s="5"/>
      <c r="AFI477" s="5"/>
      <c r="AFJ477" s="5"/>
      <c r="AFK477" s="5"/>
      <c r="AFL477" s="5"/>
      <c r="AFM477" s="5"/>
      <c r="AFN477" s="5"/>
      <c r="AFO477" s="5"/>
      <c r="AFP477" s="5"/>
      <c r="AFQ477" s="5"/>
      <c r="AFR477" s="5"/>
      <c r="AFS477" s="5"/>
      <c r="AFT477" s="5"/>
      <c r="AFU477" s="5"/>
      <c r="AFV477" s="5"/>
      <c r="AFW477" s="5"/>
      <c r="AFX477" s="5"/>
      <c r="AFY477" s="5"/>
      <c r="AFZ477" s="5"/>
      <c r="AGA477" s="5"/>
      <c r="AGB477" s="5"/>
      <c r="AGC477" s="5"/>
      <c r="AGD477" s="5"/>
      <c r="AGE477" s="5"/>
      <c r="AGF477" s="5"/>
      <c r="AGG477" s="5"/>
      <c r="AGH477" s="5"/>
      <c r="AGI477" s="5"/>
      <c r="AGJ477" s="5"/>
      <c r="AGK477" s="5"/>
      <c r="AGL477" s="5"/>
      <c r="AGM477" s="5"/>
      <c r="AGN477" s="5"/>
      <c r="AGO477" s="5"/>
      <c r="AGP477" s="5"/>
      <c r="AGQ477" s="5"/>
      <c r="AGR477" s="5"/>
      <c r="AGS477" s="5"/>
      <c r="AGT477" s="5"/>
      <c r="AGU477" s="5"/>
      <c r="AGV477" s="5"/>
      <c r="AGW477" s="5"/>
      <c r="AGX477" s="5"/>
      <c r="AGY477" s="5"/>
      <c r="AGZ477" s="5"/>
      <c r="AHA477" s="5"/>
      <c r="AHB477" s="5"/>
      <c r="AHC477" s="5"/>
      <c r="AHD477" s="5"/>
      <c r="AHE477" s="5"/>
      <c r="AHF477" s="5"/>
      <c r="AHG477" s="5"/>
      <c r="AHH477" s="5"/>
      <c r="AHI477" s="5"/>
      <c r="AHJ477" s="5"/>
      <c r="AHK477" s="5"/>
      <c r="AHL477" s="5"/>
      <c r="AHM477" s="5"/>
      <c r="AHN477" s="5"/>
      <c r="AHO477" s="5"/>
      <c r="AHP477" s="5"/>
      <c r="AHQ477" s="5"/>
      <c r="AHR477" s="5"/>
      <c r="AHS477" s="5"/>
      <c r="AHT477" s="5"/>
      <c r="AHU477" s="5"/>
      <c r="AHV477" s="5"/>
      <c r="AHW477" s="5"/>
      <c r="AHX477" s="5"/>
      <c r="AHY477" s="5"/>
      <c r="AHZ477" s="5"/>
      <c r="AIA477" s="5"/>
      <c r="AIB477" s="5"/>
      <c r="AIC477" s="5"/>
      <c r="AID477" s="5"/>
      <c r="AIE477" s="5"/>
      <c r="AIF477" s="5"/>
      <c r="AIG477" s="5"/>
      <c r="AIH477" s="5"/>
      <c r="AII477" s="5"/>
      <c r="AIJ477" s="5"/>
      <c r="AIK477" s="5"/>
      <c r="AIL477" s="5"/>
      <c r="AIM477" s="5"/>
      <c r="AIN477" s="5"/>
      <c r="AIO477" s="5"/>
      <c r="AIP477" s="5"/>
      <c r="AIQ477" s="5"/>
      <c r="AIR477" s="5"/>
      <c r="AIS477" s="5"/>
      <c r="AIT477" s="5"/>
      <c r="AIU477" s="5"/>
      <c r="AIV477" s="5"/>
      <c r="AIW477" s="5"/>
      <c r="AIX477" s="5"/>
      <c r="AIY477" s="5"/>
      <c r="AIZ477" s="5"/>
      <c r="AJA477" s="5"/>
      <c r="AJB477" s="5"/>
      <c r="AJC477" s="5"/>
      <c r="AJD477" s="5"/>
      <c r="AJE477" s="5"/>
      <c r="AJF477" s="5"/>
      <c r="AJG477" s="5"/>
      <c r="AJH477" s="5"/>
      <c r="AJI477" s="5"/>
      <c r="AJJ477" s="5"/>
      <c r="AJK477" s="5"/>
      <c r="AJL477" s="5"/>
      <c r="AJM477" s="5"/>
      <c r="AJN477" s="5"/>
      <c r="AJO477" s="5"/>
      <c r="AJP477" s="5"/>
      <c r="AJQ477" s="5"/>
      <c r="AJR477" s="5"/>
      <c r="AJS477" s="5"/>
      <c r="AJT477" s="5"/>
      <c r="AJU477" s="5"/>
      <c r="AJV477" s="5"/>
      <c r="AJW477" s="5"/>
      <c r="AJX477" s="5"/>
      <c r="AJY477" s="5"/>
      <c r="AJZ477" s="5"/>
      <c r="AKA477" s="5"/>
      <c r="AKB477" s="5"/>
      <c r="AKC477" s="5"/>
      <c r="AKD477" s="5"/>
      <c r="AKE477" s="5"/>
      <c r="AKF477" s="5"/>
      <c r="AKG477" s="5"/>
      <c r="AKH477" s="5"/>
      <c r="AKI477" s="5"/>
      <c r="AKJ477" s="5"/>
      <c r="AKK477" s="5"/>
      <c r="AKL477" s="5"/>
      <c r="AKM477" s="5"/>
      <c r="AKN477" s="5"/>
      <c r="AKO477" s="5"/>
      <c r="AKP477" s="5"/>
      <c r="AKQ477" s="5"/>
      <c r="AKR477" s="5"/>
      <c r="AKS477" s="5"/>
      <c r="AKT477" s="5"/>
      <c r="AKU477" s="5"/>
      <c r="AKV477" s="5"/>
      <c r="AKW477" s="5"/>
      <c r="AKX477" s="5"/>
      <c r="AKY477" s="5"/>
      <c r="AKZ477" s="5"/>
      <c r="ALA477" s="5"/>
      <c r="ALB477" s="5"/>
      <c r="ALC477" s="5"/>
      <c r="ALD477" s="5"/>
      <c r="ALE477" s="5"/>
      <c r="ALF477" s="5"/>
      <c r="ALG477" s="5"/>
      <c r="ALH477" s="5"/>
      <c r="ALI477" s="5"/>
      <c r="ALJ477" s="5"/>
      <c r="ALK477" s="5"/>
      <c r="ALL477" s="5"/>
      <c r="ALM477" s="5"/>
      <c r="ALN477" s="5"/>
      <c r="ALO477" s="5"/>
      <c r="ALP477" s="5"/>
      <c r="ALQ477" s="5"/>
      <c r="ALR477" s="5"/>
      <c r="ALS477" s="5"/>
      <c r="ALT477" s="5"/>
      <c r="ALU477" s="5"/>
      <c r="ALV477" s="5"/>
      <c r="ALW477" s="5"/>
      <c r="ALX477" s="5"/>
      <c r="ALY477" s="5"/>
      <c r="ALZ477" s="5"/>
      <c r="AMA477" s="5"/>
      <c r="AMB477" s="5"/>
      <c r="AMC477" s="5"/>
      <c r="AMD477" s="5"/>
      <c r="AME477" s="5"/>
      <c r="AMF477" s="5"/>
      <c r="AMG477" s="5"/>
      <c r="AMH477" s="5"/>
      <c r="AMI477" s="5"/>
      <c r="AMJ477" s="5"/>
      <c r="AMK477" s="5"/>
      <c r="AML477" s="5"/>
      <c r="AMM477" s="5"/>
      <c r="AMN477" s="5"/>
      <c r="AMO477" s="5"/>
      <c r="AMP477" s="5"/>
      <c r="AMQ477" s="5"/>
      <c r="AMR477" s="5"/>
      <c r="AMS477" s="5"/>
      <c r="AMT477" s="5"/>
      <c r="AMU477" s="5"/>
      <c r="AMV477" s="5"/>
      <c r="AMW477" s="5"/>
      <c r="AMX477" s="5"/>
      <c r="AMY477" s="5"/>
      <c r="AMZ477" s="5"/>
      <c r="ANA477" s="5"/>
      <c r="ANB477" s="5"/>
      <c r="ANC477" s="5"/>
      <c r="AND477" s="5"/>
      <c r="ANE477" s="5"/>
      <c r="ANF477" s="5"/>
      <c r="ANG477" s="5"/>
      <c r="ANH477" s="5"/>
      <c r="ANI477" s="5"/>
      <c r="ANJ477" s="5"/>
      <c r="ANK477" s="5"/>
      <c r="ANL477" s="5"/>
      <c r="ANM477" s="5"/>
      <c r="ANN477" s="5"/>
      <c r="ANO477" s="5"/>
      <c r="ANP477" s="5"/>
      <c r="ANQ477" s="5"/>
      <c r="ANR477" s="5"/>
      <c r="ANS477" s="5"/>
      <c r="ANT477" s="5"/>
      <c r="ANU477" s="5"/>
      <c r="ANV477" s="5"/>
      <c r="ANW477" s="5"/>
      <c r="ANX477" s="5"/>
      <c r="ANY477" s="5"/>
      <c r="ANZ477" s="5"/>
      <c r="AOA477" s="5"/>
      <c r="AOB477" s="5"/>
      <c r="AOC477" s="5"/>
      <c r="AOD477" s="5"/>
      <c r="AOE477" s="5"/>
      <c r="AOF477" s="5"/>
      <c r="AOG477" s="5"/>
      <c r="AOH477" s="5"/>
      <c r="AOI477" s="5"/>
      <c r="AOJ477" s="5"/>
      <c r="AOK477" s="5"/>
      <c r="AOL477" s="5"/>
      <c r="AOM477" s="5"/>
      <c r="AON477" s="5"/>
      <c r="AOO477" s="5"/>
      <c r="AOP477" s="5"/>
      <c r="AOQ477" s="5"/>
      <c r="AOR477" s="5"/>
      <c r="AOS477" s="5"/>
      <c r="AOT477" s="5"/>
      <c r="AOU477" s="5"/>
      <c r="AOV477" s="5"/>
      <c r="AOW477" s="5"/>
      <c r="AOX477" s="5"/>
      <c r="AOY477" s="5"/>
      <c r="AOZ477" s="5"/>
      <c r="APA477" s="5"/>
      <c r="APB477" s="5"/>
      <c r="APC477" s="5"/>
      <c r="APD477" s="5"/>
      <c r="APE477" s="5"/>
      <c r="APF477" s="5"/>
      <c r="APG477" s="5"/>
      <c r="APH477" s="5"/>
      <c r="API477" s="5"/>
      <c r="APJ477" s="5"/>
      <c r="APK477" s="5"/>
      <c r="APL477" s="5"/>
      <c r="APM477" s="5"/>
      <c r="APN477" s="5"/>
      <c r="APO477" s="5"/>
      <c r="APP477" s="5"/>
      <c r="APQ477" s="5"/>
      <c r="APR477" s="5"/>
      <c r="APS477" s="5"/>
      <c r="APT477" s="5"/>
      <c r="APU477" s="5"/>
      <c r="APV477" s="5"/>
      <c r="APW477" s="5"/>
      <c r="APX477" s="5"/>
      <c r="APY477" s="5"/>
      <c r="APZ477" s="5"/>
      <c r="AQA477" s="5"/>
      <c r="AQB477" s="5"/>
      <c r="AQC477" s="5"/>
      <c r="AQD477" s="5"/>
      <c r="AQE477" s="5"/>
      <c r="AQF477" s="5"/>
      <c r="AQG477" s="5"/>
      <c r="AQH477" s="5"/>
      <c r="AQI477" s="5"/>
      <c r="AQJ477" s="5"/>
      <c r="AQK477" s="5"/>
      <c r="AQL477" s="5"/>
      <c r="AQM477" s="5"/>
      <c r="AQN477" s="5"/>
      <c r="AQO477" s="5"/>
      <c r="AQP477" s="5"/>
      <c r="AQQ477" s="5"/>
      <c r="AQR477" s="5"/>
      <c r="AQS477" s="5"/>
      <c r="AQT477" s="5"/>
      <c r="AQU477" s="5"/>
      <c r="AQV477" s="5"/>
      <c r="AQW477" s="5"/>
      <c r="AQX477" s="5"/>
      <c r="AQY477" s="5"/>
      <c r="AQZ477" s="5"/>
    </row>
    <row r="478" spans="1:1144" s="4" customFormat="1" ht="36" customHeight="1">
      <c r="A478" s="95" t="s">
        <v>19</v>
      </c>
      <c r="B478" s="95" t="s">
        <v>70</v>
      </c>
      <c r="C478" s="95" t="s">
        <v>13</v>
      </c>
      <c r="D478" s="95" t="s">
        <v>87</v>
      </c>
      <c r="E478" s="95" t="s">
        <v>28</v>
      </c>
      <c r="F478" s="95" t="s">
        <v>1364</v>
      </c>
      <c r="G478" s="95" t="s">
        <v>1365</v>
      </c>
      <c r="H478" s="95" t="s">
        <v>1026</v>
      </c>
      <c r="I478" s="95" t="s">
        <v>933</v>
      </c>
      <c r="J478" s="93" t="s">
        <v>440</v>
      </c>
      <c r="K478" s="93" t="s">
        <v>1344</v>
      </c>
      <c r="L478" s="93" t="s">
        <v>1341</v>
      </c>
      <c r="M478" s="93" t="s">
        <v>1345</v>
      </c>
      <c r="N478" s="93" t="s">
        <v>1368</v>
      </c>
      <c r="O478" s="93">
        <v>17</v>
      </c>
      <c r="P478" s="93" t="s">
        <v>1346</v>
      </c>
      <c r="Q478" s="93" t="s">
        <v>1345</v>
      </c>
      <c r="R478" s="94" t="s">
        <v>1324</v>
      </c>
      <c r="S478" s="37" t="s">
        <v>1363</v>
      </c>
      <c r="T478" s="37" t="s">
        <v>1147</v>
      </c>
      <c r="U478" s="93" t="s">
        <v>234</v>
      </c>
      <c r="V478" s="37" t="s">
        <v>1351</v>
      </c>
      <c r="W478" s="96">
        <f t="shared" si="34"/>
        <v>150000000</v>
      </c>
      <c r="X478" s="96">
        <f t="shared" si="35"/>
        <v>150000000</v>
      </c>
      <c r="Y478" s="96">
        <v>150000000</v>
      </c>
      <c r="Z478" s="96"/>
      <c r="AA478" s="96"/>
      <c r="AB478" s="96"/>
      <c r="AC478" s="96"/>
      <c r="AD478" s="96"/>
      <c r="AE478" s="96"/>
      <c r="AF478" s="96"/>
      <c r="AG478" s="96"/>
      <c r="AH478" s="96"/>
      <c r="AI478" s="96"/>
      <c r="AJ478" s="96"/>
      <c r="AK478" s="96"/>
      <c r="AL478" s="96"/>
      <c r="AM478" s="96"/>
      <c r="AN478" s="96"/>
      <c r="AO478" s="96"/>
      <c r="AP478" s="96"/>
      <c r="AQ478" s="96"/>
      <c r="AR478" s="96"/>
      <c r="AS478" s="96"/>
      <c r="AT478" s="96"/>
      <c r="AU478" s="96"/>
      <c r="AV478" s="96"/>
      <c r="AW478" s="96"/>
      <c r="AX478" s="96"/>
      <c r="AY478" s="96"/>
      <c r="AZ478" s="96"/>
      <c r="BA478" s="97"/>
      <c r="BB478" s="96"/>
      <c r="BC478" s="96"/>
      <c r="BD478" s="96"/>
      <c r="BE478" s="96"/>
      <c r="BF478" s="96"/>
      <c r="BG478" s="96"/>
      <c r="BH478" s="97"/>
      <c r="BI478" s="97"/>
      <c r="BJ478" s="97"/>
      <c r="BK478" s="97"/>
      <c r="BL478" s="97"/>
      <c r="BM478" s="97"/>
      <c r="BN478" s="97"/>
      <c r="BO478" s="97"/>
      <c r="BP478" s="97"/>
      <c r="BQ478" s="97"/>
      <c r="BR478" s="97"/>
      <c r="BS478" s="97"/>
      <c r="BT478" s="97"/>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c r="GQ478" s="5"/>
      <c r="GR478" s="5"/>
      <c r="GS478" s="5"/>
      <c r="GT478" s="5"/>
      <c r="GU478" s="5"/>
      <c r="GV478" s="5"/>
      <c r="GW478" s="5"/>
      <c r="GX478" s="5"/>
      <c r="GY478" s="5"/>
      <c r="GZ478" s="5"/>
      <c r="HA478" s="5"/>
      <c r="HB478" s="5"/>
      <c r="HC478" s="5"/>
      <c r="HD478" s="5"/>
      <c r="HE478" s="5"/>
      <c r="HF478" s="5"/>
      <c r="HG478" s="5"/>
      <c r="HH478" s="5"/>
      <c r="HI478" s="5"/>
      <c r="HJ478" s="5"/>
      <c r="HK478" s="5"/>
      <c r="HL478" s="5"/>
      <c r="HM478" s="5"/>
      <c r="HN478" s="5"/>
      <c r="HO478" s="5"/>
      <c r="HP478" s="5"/>
      <c r="HQ478" s="5"/>
      <c r="HR478" s="5"/>
      <c r="HS478" s="5"/>
      <c r="HT478" s="5"/>
      <c r="HU478" s="5"/>
      <c r="HV478" s="5"/>
      <c r="HW478" s="5"/>
      <c r="HX478" s="5"/>
      <c r="HY478" s="5"/>
      <c r="HZ478" s="5"/>
      <c r="IA478" s="5"/>
      <c r="IB478" s="5"/>
      <c r="IC478" s="5"/>
      <c r="ID478" s="5"/>
      <c r="IE478" s="5"/>
      <c r="IF478" s="5"/>
      <c r="IG478" s="5"/>
      <c r="IH478" s="5"/>
      <c r="II478" s="5"/>
      <c r="IJ478" s="5"/>
      <c r="IK478" s="5"/>
      <c r="IL478" s="5"/>
      <c r="IM478" s="5"/>
      <c r="IN478" s="5"/>
      <c r="IO478" s="5"/>
      <c r="IP478" s="5"/>
      <c r="IQ478" s="5"/>
      <c r="IR478" s="5"/>
      <c r="IS478" s="5"/>
      <c r="IT478" s="5"/>
      <c r="IU478" s="5"/>
      <c r="IV478" s="5"/>
      <c r="IW478" s="5"/>
      <c r="IX478" s="5"/>
      <c r="IY478" s="5"/>
      <c r="IZ478" s="5"/>
      <c r="JA478" s="5"/>
      <c r="JB478" s="5"/>
      <c r="JC478" s="5"/>
      <c r="JD478" s="5"/>
      <c r="JE478" s="5"/>
      <c r="JF478" s="5"/>
      <c r="JG478" s="5"/>
      <c r="JH478" s="5"/>
      <c r="JI478" s="5"/>
      <c r="JJ478" s="5"/>
      <c r="JK478" s="5"/>
      <c r="JL478" s="5"/>
      <c r="JM478" s="5"/>
      <c r="JN478" s="5"/>
      <c r="JO478" s="5"/>
      <c r="JP478" s="5"/>
      <c r="JQ478" s="5"/>
      <c r="JR478" s="5"/>
      <c r="JS478" s="5"/>
      <c r="JT478" s="5"/>
      <c r="JU478" s="5"/>
      <c r="JV478" s="5"/>
      <c r="JW478" s="5"/>
      <c r="JX478" s="5"/>
      <c r="JY478" s="5"/>
      <c r="JZ478" s="5"/>
      <c r="KA478" s="5"/>
      <c r="KB478" s="5"/>
      <c r="KC478" s="5"/>
      <c r="KD478" s="5"/>
      <c r="KE478" s="5"/>
      <c r="KF478" s="5"/>
      <c r="KG478" s="5"/>
      <c r="KH478" s="5"/>
      <c r="KI478" s="5"/>
      <c r="KJ478" s="5"/>
      <c r="KK478" s="5"/>
      <c r="KL478" s="5"/>
      <c r="KM478" s="5"/>
      <c r="KN478" s="5"/>
      <c r="KO478" s="5"/>
      <c r="KP478" s="5"/>
      <c r="KQ478" s="5"/>
      <c r="KR478" s="5"/>
      <c r="KS478" s="5"/>
      <c r="KT478" s="5"/>
      <c r="KU478" s="5"/>
      <c r="KV478" s="5"/>
      <c r="KW478" s="5"/>
      <c r="KX478" s="5"/>
      <c r="KY478" s="5"/>
      <c r="KZ478" s="5"/>
      <c r="LA478" s="5"/>
      <c r="LB478" s="5"/>
      <c r="LC478" s="5"/>
      <c r="LD478" s="5"/>
      <c r="LE478" s="5"/>
      <c r="LF478" s="5"/>
      <c r="LG478" s="5"/>
      <c r="LH478" s="5"/>
      <c r="LI478" s="5"/>
      <c r="LJ478" s="5"/>
      <c r="LK478" s="5"/>
      <c r="LL478" s="5"/>
      <c r="LM478" s="5"/>
      <c r="LN478" s="5"/>
      <c r="LO478" s="5"/>
      <c r="LP478" s="5"/>
      <c r="LQ478" s="5"/>
      <c r="LR478" s="5"/>
      <c r="LS478" s="5"/>
      <c r="LT478" s="5"/>
      <c r="LU478" s="5"/>
      <c r="LV478" s="5"/>
      <c r="LW478" s="5"/>
      <c r="LX478" s="5"/>
      <c r="LY478" s="5"/>
      <c r="LZ478" s="5"/>
      <c r="MA478" s="5"/>
      <c r="MB478" s="5"/>
      <c r="MC478" s="5"/>
      <c r="MD478" s="5"/>
      <c r="ME478" s="5"/>
      <c r="MF478" s="5"/>
      <c r="MG478" s="5"/>
      <c r="MH478" s="5"/>
      <c r="MI478" s="5"/>
      <c r="MJ478" s="5"/>
      <c r="MK478" s="5"/>
      <c r="ML478" s="5"/>
      <c r="MM478" s="5"/>
      <c r="MN478" s="5"/>
      <c r="MO478" s="5"/>
      <c r="MP478" s="5"/>
      <c r="MQ478" s="5"/>
      <c r="MR478" s="5"/>
      <c r="MS478" s="5"/>
      <c r="MT478" s="5"/>
      <c r="MU478" s="5"/>
      <c r="MV478" s="5"/>
      <c r="MW478" s="5"/>
      <c r="MX478" s="5"/>
      <c r="MY478" s="5"/>
      <c r="MZ478" s="5"/>
      <c r="NA478" s="5"/>
      <c r="NB478" s="5"/>
      <c r="NC478" s="5"/>
      <c r="ND478" s="5"/>
      <c r="NE478" s="5"/>
      <c r="NF478" s="5"/>
      <c r="NG478" s="5"/>
      <c r="NH478" s="5"/>
      <c r="NI478" s="5"/>
      <c r="NJ478" s="5"/>
      <c r="NK478" s="5"/>
      <c r="NL478" s="5"/>
      <c r="NM478" s="5"/>
      <c r="NN478" s="5"/>
      <c r="NO478" s="5"/>
      <c r="NP478" s="5"/>
      <c r="NQ478" s="5"/>
      <c r="NR478" s="5"/>
      <c r="NS478" s="5"/>
      <c r="NT478" s="5"/>
      <c r="NU478" s="5"/>
      <c r="NV478" s="5"/>
      <c r="NW478" s="5"/>
      <c r="NX478" s="5"/>
      <c r="NY478" s="5"/>
      <c r="NZ478" s="5"/>
      <c r="OA478" s="5"/>
      <c r="OB478" s="5"/>
      <c r="OC478" s="5"/>
      <c r="OD478" s="5"/>
      <c r="OE478" s="5"/>
      <c r="OF478" s="5"/>
      <c r="OG478" s="5"/>
      <c r="OH478" s="5"/>
      <c r="OI478" s="5"/>
      <c r="OJ478" s="5"/>
      <c r="OK478" s="5"/>
      <c r="OL478" s="5"/>
      <c r="OM478" s="5"/>
      <c r="ON478" s="5"/>
      <c r="OO478" s="5"/>
      <c r="OP478" s="5"/>
      <c r="OQ478" s="5"/>
      <c r="OR478" s="5"/>
      <c r="OS478" s="5"/>
      <c r="OT478" s="5"/>
      <c r="OU478" s="5"/>
      <c r="OV478" s="5"/>
      <c r="OW478" s="5"/>
      <c r="OX478" s="5"/>
      <c r="OY478" s="5"/>
      <c r="OZ478" s="5"/>
      <c r="PA478" s="5"/>
      <c r="PB478" s="5"/>
      <c r="PC478" s="5"/>
      <c r="PD478" s="5"/>
      <c r="PE478" s="5"/>
      <c r="PF478" s="5"/>
      <c r="PG478" s="5"/>
      <c r="PH478" s="5"/>
      <c r="PI478" s="5"/>
      <c r="PJ478" s="5"/>
      <c r="PK478" s="5"/>
      <c r="PL478" s="5"/>
      <c r="PM478" s="5"/>
      <c r="PN478" s="5"/>
      <c r="PO478" s="5"/>
      <c r="PP478" s="5"/>
      <c r="PQ478" s="5"/>
      <c r="PR478" s="5"/>
      <c r="PS478" s="5"/>
      <c r="PT478" s="5"/>
      <c r="PU478" s="5"/>
      <c r="PV478" s="5"/>
      <c r="PW478" s="5"/>
      <c r="PX478" s="5"/>
      <c r="PY478" s="5"/>
      <c r="PZ478" s="5"/>
      <c r="QA478" s="5"/>
      <c r="QB478" s="5"/>
      <c r="QC478" s="5"/>
      <c r="QD478" s="5"/>
      <c r="QE478" s="5"/>
      <c r="QF478" s="5"/>
      <c r="QG478" s="5"/>
      <c r="QH478" s="5"/>
      <c r="QI478" s="5"/>
      <c r="QJ478" s="5"/>
      <c r="QK478" s="5"/>
      <c r="QL478" s="5"/>
      <c r="QM478" s="5"/>
      <c r="QN478" s="5"/>
      <c r="QO478" s="5"/>
      <c r="QP478" s="5"/>
      <c r="QQ478" s="5"/>
      <c r="QR478" s="5"/>
      <c r="QS478" s="5"/>
      <c r="QT478" s="5"/>
      <c r="QU478" s="5"/>
      <c r="QV478" s="5"/>
      <c r="QW478" s="5"/>
      <c r="QX478" s="5"/>
      <c r="QY478" s="5"/>
      <c r="QZ478" s="5"/>
      <c r="RA478" s="5"/>
      <c r="RB478" s="5"/>
      <c r="RC478" s="5"/>
      <c r="RD478" s="5"/>
      <c r="RE478" s="5"/>
      <c r="RF478" s="5"/>
      <c r="RG478" s="5"/>
      <c r="RH478" s="5"/>
      <c r="RI478" s="5"/>
      <c r="RJ478" s="5"/>
      <c r="RK478" s="5"/>
      <c r="RL478" s="5"/>
      <c r="RM478" s="5"/>
      <c r="RN478" s="5"/>
      <c r="RO478" s="5"/>
      <c r="RP478" s="5"/>
      <c r="RQ478" s="5"/>
      <c r="RR478" s="5"/>
      <c r="RS478" s="5"/>
      <c r="RT478" s="5"/>
      <c r="RU478" s="5"/>
      <c r="RV478" s="5"/>
      <c r="RW478" s="5"/>
      <c r="RX478" s="5"/>
      <c r="RY478" s="5"/>
      <c r="RZ478" s="5"/>
      <c r="SA478" s="5"/>
      <c r="SB478" s="5"/>
      <c r="SC478" s="5"/>
      <c r="SD478" s="5"/>
      <c r="SE478" s="5"/>
      <c r="SF478" s="5"/>
      <c r="SG478" s="5"/>
      <c r="SH478" s="5"/>
      <c r="SI478" s="5"/>
      <c r="SJ478" s="5"/>
      <c r="SK478" s="5"/>
      <c r="SL478" s="5"/>
      <c r="SM478" s="5"/>
      <c r="SN478" s="5"/>
      <c r="SO478" s="5"/>
      <c r="SP478" s="5"/>
      <c r="SQ478" s="5"/>
      <c r="SR478" s="5"/>
      <c r="SS478" s="5"/>
      <c r="ST478" s="5"/>
      <c r="SU478" s="5"/>
      <c r="SV478" s="5"/>
      <c r="SW478" s="5"/>
      <c r="SX478" s="5"/>
      <c r="SY478" s="5"/>
      <c r="SZ478" s="5"/>
      <c r="TA478" s="5"/>
      <c r="TB478" s="5"/>
      <c r="TC478" s="5"/>
      <c r="TD478" s="5"/>
      <c r="TE478" s="5"/>
      <c r="TF478" s="5"/>
      <c r="TG478" s="5"/>
      <c r="TH478" s="5"/>
      <c r="TI478" s="5"/>
      <c r="TJ478" s="5"/>
      <c r="TK478" s="5"/>
      <c r="TL478" s="5"/>
      <c r="TM478" s="5"/>
      <c r="TN478" s="5"/>
      <c r="TO478" s="5"/>
      <c r="TP478" s="5"/>
      <c r="TQ478" s="5"/>
      <c r="TR478" s="5"/>
      <c r="TS478" s="5"/>
      <c r="TT478" s="5"/>
      <c r="TU478" s="5"/>
      <c r="TV478" s="5"/>
      <c r="TW478" s="5"/>
      <c r="TX478" s="5"/>
      <c r="TY478" s="5"/>
      <c r="TZ478" s="5"/>
      <c r="UA478" s="5"/>
      <c r="UB478" s="5"/>
      <c r="UC478" s="5"/>
      <c r="UD478" s="5"/>
      <c r="UE478" s="5"/>
      <c r="UF478" s="5"/>
      <c r="UG478" s="5"/>
      <c r="UH478" s="5"/>
      <c r="UI478" s="5"/>
      <c r="UJ478" s="5"/>
      <c r="UK478" s="5"/>
      <c r="UL478" s="5"/>
      <c r="UM478" s="5"/>
      <c r="UN478" s="5"/>
      <c r="UO478" s="5"/>
      <c r="UP478" s="5"/>
      <c r="UQ478" s="5"/>
      <c r="UR478" s="5"/>
      <c r="US478" s="5"/>
      <c r="UT478" s="5"/>
      <c r="UU478" s="5"/>
      <c r="UV478" s="5"/>
      <c r="UW478" s="5"/>
      <c r="UX478" s="5"/>
      <c r="UY478" s="5"/>
      <c r="UZ478" s="5"/>
      <c r="VA478" s="5"/>
      <c r="VB478" s="5"/>
      <c r="VC478" s="5"/>
      <c r="VD478" s="5"/>
      <c r="VE478" s="5"/>
      <c r="VF478" s="5"/>
      <c r="VG478" s="5"/>
      <c r="VH478" s="5"/>
      <c r="VI478" s="5"/>
      <c r="VJ478" s="5"/>
      <c r="VK478" s="5"/>
      <c r="VL478" s="5"/>
      <c r="VM478" s="5"/>
      <c r="VN478" s="5"/>
      <c r="VO478" s="5"/>
      <c r="VP478" s="5"/>
      <c r="VQ478" s="5"/>
      <c r="VR478" s="5"/>
      <c r="VS478" s="5"/>
      <c r="VT478" s="5"/>
      <c r="VU478" s="5"/>
      <c r="VV478" s="5"/>
      <c r="VW478" s="5"/>
      <c r="VX478" s="5"/>
      <c r="VY478" s="5"/>
      <c r="VZ478" s="5"/>
      <c r="WA478" s="5"/>
      <c r="WB478" s="5"/>
      <c r="WC478" s="5"/>
      <c r="WD478" s="5"/>
      <c r="WE478" s="5"/>
      <c r="WF478" s="5"/>
      <c r="WG478" s="5"/>
      <c r="WH478" s="5"/>
      <c r="WI478" s="5"/>
      <c r="WJ478" s="5"/>
      <c r="WK478" s="5"/>
      <c r="WL478" s="5"/>
      <c r="WM478" s="5"/>
      <c r="WN478" s="5"/>
      <c r="WO478" s="5"/>
      <c r="WP478" s="5"/>
      <c r="WQ478" s="5"/>
      <c r="WR478" s="5"/>
      <c r="WS478" s="5"/>
      <c r="WT478" s="5"/>
      <c r="WU478" s="5"/>
      <c r="WV478" s="5"/>
      <c r="WW478" s="5"/>
      <c r="WX478" s="5"/>
      <c r="WY478" s="5"/>
      <c r="WZ478" s="5"/>
      <c r="XA478" s="5"/>
      <c r="XB478" s="5"/>
      <c r="XC478" s="5"/>
      <c r="XD478" s="5"/>
      <c r="XE478" s="5"/>
      <c r="XF478" s="5"/>
      <c r="XG478" s="5"/>
      <c r="XH478" s="5"/>
      <c r="XI478" s="5"/>
      <c r="XJ478" s="5"/>
      <c r="XK478" s="5"/>
      <c r="XL478" s="5"/>
      <c r="XM478" s="5"/>
      <c r="XN478" s="5"/>
      <c r="XO478" s="5"/>
      <c r="XP478" s="5"/>
      <c r="XQ478" s="5"/>
      <c r="XR478" s="5"/>
      <c r="XS478" s="5"/>
      <c r="XT478" s="5"/>
      <c r="XU478" s="5"/>
      <c r="XV478" s="5"/>
      <c r="XW478" s="5"/>
      <c r="XX478" s="5"/>
      <c r="XY478" s="5"/>
      <c r="XZ478" s="5"/>
      <c r="YA478" s="5"/>
      <c r="YB478" s="5"/>
      <c r="YC478" s="5"/>
      <c r="YD478" s="5"/>
      <c r="YE478" s="5"/>
      <c r="YF478" s="5"/>
      <c r="YG478" s="5"/>
      <c r="YH478" s="5"/>
      <c r="YI478" s="5"/>
      <c r="YJ478" s="5"/>
      <c r="YK478" s="5"/>
      <c r="YL478" s="5"/>
      <c r="YM478" s="5"/>
      <c r="YN478" s="5"/>
      <c r="YO478" s="5"/>
      <c r="YP478" s="5"/>
      <c r="YQ478" s="5"/>
      <c r="YR478" s="5"/>
      <c r="YS478" s="5"/>
      <c r="YT478" s="5"/>
      <c r="YU478" s="5"/>
      <c r="YV478" s="5"/>
      <c r="YW478" s="5"/>
      <c r="YX478" s="5"/>
      <c r="YY478" s="5"/>
      <c r="YZ478" s="5"/>
      <c r="ZA478" s="5"/>
      <c r="ZB478" s="5"/>
      <c r="ZC478" s="5"/>
      <c r="ZD478" s="5"/>
      <c r="ZE478" s="5"/>
      <c r="ZF478" s="5"/>
      <c r="ZG478" s="5"/>
      <c r="ZH478" s="5"/>
      <c r="ZI478" s="5"/>
      <c r="ZJ478" s="5"/>
      <c r="ZK478" s="5"/>
      <c r="ZL478" s="5"/>
      <c r="ZM478" s="5"/>
      <c r="ZN478" s="5"/>
      <c r="ZO478" s="5"/>
      <c r="ZP478" s="5"/>
      <c r="ZQ478" s="5"/>
      <c r="ZR478" s="5"/>
      <c r="ZS478" s="5"/>
      <c r="ZT478" s="5"/>
      <c r="ZU478" s="5"/>
      <c r="ZV478" s="5"/>
      <c r="ZW478" s="5"/>
      <c r="ZX478" s="5"/>
      <c r="ZY478" s="5"/>
      <c r="ZZ478" s="5"/>
      <c r="AAA478" s="5"/>
      <c r="AAB478" s="5"/>
      <c r="AAC478" s="5"/>
      <c r="AAD478" s="5"/>
      <c r="AAE478" s="5"/>
      <c r="AAF478" s="5"/>
      <c r="AAG478" s="5"/>
      <c r="AAH478" s="5"/>
      <c r="AAI478" s="5"/>
      <c r="AAJ478" s="5"/>
      <c r="AAK478" s="5"/>
      <c r="AAL478" s="5"/>
      <c r="AAM478" s="5"/>
      <c r="AAN478" s="5"/>
      <c r="AAO478" s="5"/>
      <c r="AAP478" s="5"/>
      <c r="AAQ478" s="5"/>
      <c r="AAR478" s="5"/>
      <c r="AAS478" s="5"/>
      <c r="AAT478" s="5"/>
      <c r="AAU478" s="5"/>
      <c r="AAV478" s="5"/>
      <c r="AAW478" s="5"/>
      <c r="AAX478" s="5"/>
      <c r="AAY478" s="5"/>
      <c r="AAZ478" s="5"/>
      <c r="ABA478" s="5"/>
      <c r="ABB478" s="5"/>
      <c r="ABC478" s="5"/>
      <c r="ABD478" s="5"/>
      <c r="ABE478" s="5"/>
      <c r="ABF478" s="5"/>
      <c r="ABG478" s="5"/>
      <c r="ABH478" s="5"/>
      <c r="ABI478" s="5"/>
      <c r="ABJ478" s="5"/>
      <c r="ABK478" s="5"/>
      <c r="ABL478" s="5"/>
      <c r="ABM478" s="5"/>
      <c r="ABN478" s="5"/>
      <c r="ABO478" s="5"/>
      <c r="ABP478" s="5"/>
      <c r="ABQ478" s="5"/>
      <c r="ABR478" s="5"/>
      <c r="ABS478" s="5"/>
      <c r="ABT478" s="5"/>
      <c r="ABU478" s="5"/>
      <c r="ABV478" s="5"/>
      <c r="ABW478" s="5"/>
      <c r="ABX478" s="5"/>
      <c r="ABY478" s="5"/>
      <c r="ABZ478" s="5"/>
      <c r="ACA478" s="5"/>
      <c r="ACB478" s="5"/>
      <c r="ACC478" s="5"/>
      <c r="ACD478" s="5"/>
      <c r="ACE478" s="5"/>
      <c r="ACF478" s="5"/>
      <c r="ACG478" s="5"/>
      <c r="ACH478" s="5"/>
      <c r="ACI478" s="5"/>
      <c r="ACJ478" s="5"/>
      <c r="ACK478" s="5"/>
      <c r="ACL478" s="5"/>
      <c r="ACM478" s="5"/>
      <c r="ACN478" s="5"/>
      <c r="ACO478" s="5"/>
      <c r="ACP478" s="5"/>
      <c r="ACQ478" s="5"/>
      <c r="ACR478" s="5"/>
      <c r="ACS478" s="5"/>
      <c r="ACT478" s="5"/>
      <c r="ACU478" s="5"/>
      <c r="ACV478" s="5"/>
      <c r="ACW478" s="5"/>
      <c r="ACX478" s="5"/>
      <c r="ACY478" s="5"/>
      <c r="ACZ478" s="5"/>
      <c r="ADA478" s="5"/>
      <c r="ADB478" s="5"/>
      <c r="ADC478" s="5"/>
      <c r="ADD478" s="5"/>
      <c r="ADE478" s="5"/>
      <c r="ADF478" s="5"/>
      <c r="ADG478" s="5"/>
      <c r="ADH478" s="5"/>
      <c r="ADI478" s="5"/>
      <c r="ADJ478" s="5"/>
      <c r="ADK478" s="5"/>
      <c r="ADL478" s="5"/>
      <c r="ADM478" s="5"/>
      <c r="ADN478" s="5"/>
      <c r="ADO478" s="5"/>
      <c r="ADP478" s="5"/>
      <c r="ADQ478" s="5"/>
      <c r="ADR478" s="5"/>
      <c r="ADS478" s="5"/>
      <c r="ADT478" s="5"/>
      <c r="ADU478" s="5"/>
      <c r="ADV478" s="5"/>
      <c r="ADW478" s="5"/>
      <c r="ADX478" s="5"/>
      <c r="ADY478" s="5"/>
      <c r="ADZ478" s="5"/>
      <c r="AEA478" s="5"/>
      <c r="AEB478" s="5"/>
      <c r="AEC478" s="5"/>
      <c r="AED478" s="5"/>
      <c r="AEE478" s="5"/>
      <c r="AEF478" s="5"/>
      <c r="AEG478" s="5"/>
      <c r="AEH478" s="5"/>
      <c r="AEI478" s="5"/>
      <c r="AEJ478" s="5"/>
      <c r="AEK478" s="5"/>
      <c r="AEL478" s="5"/>
      <c r="AEM478" s="5"/>
      <c r="AEN478" s="5"/>
      <c r="AEO478" s="5"/>
      <c r="AEP478" s="5"/>
      <c r="AEQ478" s="5"/>
      <c r="AER478" s="5"/>
      <c r="AES478" s="5"/>
      <c r="AET478" s="5"/>
      <c r="AEU478" s="5"/>
      <c r="AEV478" s="5"/>
      <c r="AEW478" s="5"/>
      <c r="AEX478" s="5"/>
      <c r="AEY478" s="5"/>
      <c r="AEZ478" s="5"/>
      <c r="AFA478" s="5"/>
      <c r="AFB478" s="5"/>
      <c r="AFC478" s="5"/>
      <c r="AFD478" s="5"/>
      <c r="AFE478" s="5"/>
      <c r="AFF478" s="5"/>
      <c r="AFG478" s="5"/>
      <c r="AFH478" s="5"/>
      <c r="AFI478" s="5"/>
      <c r="AFJ478" s="5"/>
      <c r="AFK478" s="5"/>
      <c r="AFL478" s="5"/>
      <c r="AFM478" s="5"/>
      <c r="AFN478" s="5"/>
      <c r="AFO478" s="5"/>
      <c r="AFP478" s="5"/>
      <c r="AFQ478" s="5"/>
      <c r="AFR478" s="5"/>
      <c r="AFS478" s="5"/>
      <c r="AFT478" s="5"/>
      <c r="AFU478" s="5"/>
      <c r="AFV478" s="5"/>
      <c r="AFW478" s="5"/>
      <c r="AFX478" s="5"/>
      <c r="AFY478" s="5"/>
      <c r="AFZ478" s="5"/>
      <c r="AGA478" s="5"/>
      <c r="AGB478" s="5"/>
      <c r="AGC478" s="5"/>
      <c r="AGD478" s="5"/>
      <c r="AGE478" s="5"/>
      <c r="AGF478" s="5"/>
      <c r="AGG478" s="5"/>
      <c r="AGH478" s="5"/>
      <c r="AGI478" s="5"/>
      <c r="AGJ478" s="5"/>
      <c r="AGK478" s="5"/>
      <c r="AGL478" s="5"/>
      <c r="AGM478" s="5"/>
      <c r="AGN478" s="5"/>
      <c r="AGO478" s="5"/>
      <c r="AGP478" s="5"/>
      <c r="AGQ478" s="5"/>
      <c r="AGR478" s="5"/>
      <c r="AGS478" s="5"/>
      <c r="AGT478" s="5"/>
      <c r="AGU478" s="5"/>
      <c r="AGV478" s="5"/>
      <c r="AGW478" s="5"/>
      <c r="AGX478" s="5"/>
      <c r="AGY478" s="5"/>
      <c r="AGZ478" s="5"/>
      <c r="AHA478" s="5"/>
      <c r="AHB478" s="5"/>
      <c r="AHC478" s="5"/>
      <c r="AHD478" s="5"/>
      <c r="AHE478" s="5"/>
      <c r="AHF478" s="5"/>
      <c r="AHG478" s="5"/>
      <c r="AHH478" s="5"/>
      <c r="AHI478" s="5"/>
      <c r="AHJ478" s="5"/>
      <c r="AHK478" s="5"/>
      <c r="AHL478" s="5"/>
      <c r="AHM478" s="5"/>
      <c r="AHN478" s="5"/>
      <c r="AHO478" s="5"/>
      <c r="AHP478" s="5"/>
      <c r="AHQ478" s="5"/>
      <c r="AHR478" s="5"/>
      <c r="AHS478" s="5"/>
      <c r="AHT478" s="5"/>
      <c r="AHU478" s="5"/>
      <c r="AHV478" s="5"/>
      <c r="AHW478" s="5"/>
      <c r="AHX478" s="5"/>
      <c r="AHY478" s="5"/>
      <c r="AHZ478" s="5"/>
      <c r="AIA478" s="5"/>
      <c r="AIB478" s="5"/>
      <c r="AIC478" s="5"/>
      <c r="AID478" s="5"/>
      <c r="AIE478" s="5"/>
      <c r="AIF478" s="5"/>
      <c r="AIG478" s="5"/>
      <c r="AIH478" s="5"/>
      <c r="AII478" s="5"/>
      <c r="AIJ478" s="5"/>
      <c r="AIK478" s="5"/>
      <c r="AIL478" s="5"/>
      <c r="AIM478" s="5"/>
      <c r="AIN478" s="5"/>
      <c r="AIO478" s="5"/>
      <c r="AIP478" s="5"/>
      <c r="AIQ478" s="5"/>
      <c r="AIR478" s="5"/>
      <c r="AIS478" s="5"/>
      <c r="AIT478" s="5"/>
      <c r="AIU478" s="5"/>
      <c r="AIV478" s="5"/>
      <c r="AIW478" s="5"/>
      <c r="AIX478" s="5"/>
      <c r="AIY478" s="5"/>
      <c r="AIZ478" s="5"/>
      <c r="AJA478" s="5"/>
      <c r="AJB478" s="5"/>
      <c r="AJC478" s="5"/>
      <c r="AJD478" s="5"/>
      <c r="AJE478" s="5"/>
      <c r="AJF478" s="5"/>
      <c r="AJG478" s="5"/>
      <c r="AJH478" s="5"/>
      <c r="AJI478" s="5"/>
      <c r="AJJ478" s="5"/>
      <c r="AJK478" s="5"/>
      <c r="AJL478" s="5"/>
      <c r="AJM478" s="5"/>
      <c r="AJN478" s="5"/>
      <c r="AJO478" s="5"/>
      <c r="AJP478" s="5"/>
      <c r="AJQ478" s="5"/>
      <c r="AJR478" s="5"/>
      <c r="AJS478" s="5"/>
      <c r="AJT478" s="5"/>
      <c r="AJU478" s="5"/>
      <c r="AJV478" s="5"/>
      <c r="AJW478" s="5"/>
      <c r="AJX478" s="5"/>
      <c r="AJY478" s="5"/>
      <c r="AJZ478" s="5"/>
      <c r="AKA478" s="5"/>
      <c r="AKB478" s="5"/>
      <c r="AKC478" s="5"/>
      <c r="AKD478" s="5"/>
      <c r="AKE478" s="5"/>
      <c r="AKF478" s="5"/>
      <c r="AKG478" s="5"/>
      <c r="AKH478" s="5"/>
      <c r="AKI478" s="5"/>
      <c r="AKJ478" s="5"/>
      <c r="AKK478" s="5"/>
      <c r="AKL478" s="5"/>
      <c r="AKM478" s="5"/>
      <c r="AKN478" s="5"/>
      <c r="AKO478" s="5"/>
      <c r="AKP478" s="5"/>
      <c r="AKQ478" s="5"/>
      <c r="AKR478" s="5"/>
      <c r="AKS478" s="5"/>
      <c r="AKT478" s="5"/>
      <c r="AKU478" s="5"/>
      <c r="AKV478" s="5"/>
      <c r="AKW478" s="5"/>
      <c r="AKX478" s="5"/>
      <c r="AKY478" s="5"/>
      <c r="AKZ478" s="5"/>
      <c r="ALA478" s="5"/>
      <c r="ALB478" s="5"/>
      <c r="ALC478" s="5"/>
      <c r="ALD478" s="5"/>
      <c r="ALE478" s="5"/>
      <c r="ALF478" s="5"/>
      <c r="ALG478" s="5"/>
      <c r="ALH478" s="5"/>
      <c r="ALI478" s="5"/>
      <c r="ALJ478" s="5"/>
      <c r="ALK478" s="5"/>
      <c r="ALL478" s="5"/>
      <c r="ALM478" s="5"/>
      <c r="ALN478" s="5"/>
      <c r="ALO478" s="5"/>
      <c r="ALP478" s="5"/>
      <c r="ALQ478" s="5"/>
      <c r="ALR478" s="5"/>
      <c r="ALS478" s="5"/>
      <c r="ALT478" s="5"/>
      <c r="ALU478" s="5"/>
      <c r="ALV478" s="5"/>
      <c r="ALW478" s="5"/>
      <c r="ALX478" s="5"/>
      <c r="ALY478" s="5"/>
      <c r="ALZ478" s="5"/>
      <c r="AMA478" s="5"/>
      <c r="AMB478" s="5"/>
      <c r="AMC478" s="5"/>
      <c r="AMD478" s="5"/>
      <c r="AME478" s="5"/>
      <c r="AMF478" s="5"/>
      <c r="AMG478" s="5"/>
      <c r="AMH478" s="5"/>
      <c r="AMI478" s="5"/>
      <c r="AMJ478" s="5"/>
      <c r="AMK478" s="5"/>
      <c r="AML478" s="5"/>
      <c r="AMM478" s="5"/>
      <c r="AMN478" s="5"/>
      <c r="AMO478" s="5"/>
      <c r="AMP478" s="5"/>
      <c r="AMQ478" s="5"/>
      <c r="AMR478" s="5"/>
      <c r="AMS478" s="5"/>
      <c r="AMT478" s="5"/>
      <c r="AMU478" s="5"/>
      <c r="AMV478" s="5"/>
      <c r="AMW478" s="5"/>
      <c r="AMX478" s="5"/>
      <c r="AMY478" s="5"/>
      <c r="AMZ478" s="5"/>
      <c r="ANA478" s="5"/>
      <c r="ANB478" s="5"/>
      <c r="ANC478" s="5"/>
      <c r="AND478" s="5"/>
      <c r="ANE478" s="5"/>
      <c r="ANF478" s="5"/>
      <c r="ANG478" s="5"/>
      <c r="ANH478" s="5"/>
      <c r="ANI478" s="5"/>
      <c r="ANJ478" s="5"/>
      <c r="ANK478" s="5"/>
      <c r="ANL478" s="5"/>
      <c r="ANM478" s="5"/>
      <c r="ANN478" s="5"/>
      <c r="ANO478" s="5"/>
      <c r="ANP478" s="5"/>
      <c r="ANQ478" s="5"/>
      <c r="ANR478" s="5"/>
      <c r="ANS478" s="5"/>
      <c r="ANT478" s="5"/>
      <c r="ANU478" s="5"/>
      <c r="ANV478" s="5"/>
      <c r="ANW478" s="5"/>
      <c r="ANX478" s="5"/>
      <c r="ANY478" s="5"/>
      <c r="ANZ478" s="5"/>
      <c r="AOA478" s="5"/>
      <c r="AOB478" s="5"/>
      <c r="AOC478" s="5"/>
      <c r="AOD478" s="5"/>
      <c r="AOE478" s="5"/>
      <c r="AOF478" s="5"/>
      <c r="AOG478" s="5"/>
      <c r="AOH478" s="5"/>
      <c r="AOI478" s="5"/>
      <c r="AOJ478" s="5"/>
      <c r="AOK478" s="5"/>
      <c r="AOL478" s="5"/>
      <c r="AOM478" s="5"/>
      <c r="AON478" s="5"/>
      <c r="AOO478" s="5"/>
      <c r="AOP478" s="5"/>
      <c r="AOQ478" s="5"/>
      <c r="AOR478" s="5"/>
      <c r="AOS478" s="5"/>
      <c r="AOT478" s="5"/>
      <c r="AOU478" s="5"/>
      <c r="AOV478" s="5"/>
      <c r="AOW478" s="5"/>
      <c r="AOX478" s="5"/>
      <c r="AOY478" s="5"/>
      <c r="AOZ478" s="5"/>
      <c r="APA478" s="5"/>
      <c r="APB478" s="5"/>
      <c r="APC478" s="5"/>
      <c r="APD478" s="5"/>
      <c r="APE478" s="5"/>
      <c r="APF478" s="5"/>
      <c r="APG478" s="5"/>
      <c r="APH478" s="5"/>
      <c r="API478" s="5"/>
      <c r="APJ478" s="5"/>
      <c r="APK478" s="5"/>
      <c r="APL478" s="5"/>
      <c r="APM478" s="5"/>
      <c r="APN478" s="5"/>
      <c r="APO478" s="5"/>
      <c r="APP478" s="5"/>
      <c r="APQ478" s="5"/>
      <c r="APR478" s="5"/>
      <c r="APS478" s="5"/>
      <c r="APT478" s="5"/>
      <c r="APU478" s="5"/>
      <c r="APV478" s="5"/>
      <c r="APW478" s="5"/>
      <c r="APX478" s="5"/>
      <c r="APY478" s="5"/>
      <c r="APZ478" s="5"/>
      <c r="AQA478" s="5"/>
      <c r="AQB478" s="5"/>
      <c r="AQC478" s="5"/>
      <c r="AQD478" s="5"/>
      <c r="AQE478" s="5"/>
      <c r="AQF478" s="5"/>
      <c r="AQG478" s="5"/>
      <c r="AQH478" s="5"/>
      <c r="AQI478" s="5"/>
      <c r="AQJ478" s="5"/>
      <c r="AQK478" s="5"/>
      <c r="AQL478" s="5"/>
      <c r="AQM478" s="5"/>
      <c r="AQN478" s="5"/>
      <c r="AQO478" s="5"/>
      <c r="AQP478" s="5"/>
      <c r="AQQ478" s="5"/>
      <c r="AQR478" s="5"/>
      <c r="AQS478" s="5"/>
      <c r="AQT478" s="5"/>
      <c r="AQU478" s="5"/>
      <c r="AQV478" s="5"/>
      <c r="AQW478" s="5"/>
      <c r="AQX478" s="5"/>
      <c r="AQY478" s="5"/>
      <c r="AQZ478" s="5"/>
    </row>
    <row r="479" spans="1:1144" s="4" customFormat="1" ht="36" customHeight="1">
      <c r="A479" s="95" t="s">
        <v>19</v>
      </c>
      <c r="B479" s="95" t="s">
        <v>70</v>
      </c>
      <c r="C479" s="95" t="s">
        <v>13</v>
      </c>
      <c r="D479" s="95" t="s">
        <v>87</v>
      </c>
      <c r="E479" s="95" t="s">
        <v>28</v>
      </c>
      <c r="F479" s="95" t="s">
        <v>1364</v>
      </c>
      <c r="G479" s="95" t="s">
        <v>1365</v>
      </c>
      <c r="H479" s="95" t="s">
        <v>1027</v>
      </c>
      <c r="I479" s="95" t="s">
        <v>934</v>
      </c>
      <c r="J479" s="93" t="s">
        <v>441</v>
      </c>
      <c r="K479" s="93" t="s">
        <v>1347</v>
      </c>
      <c r="L479" s="93" t="s">
        <v>1319</v>
      </c>
      <c r="M479" s="93" t="s">
        <v>1320</v>
      </c>
      <c r="N479" s="93" t="s">
        <v>1321</v>
      </c>
      <c r="O479" s="93">
        <v>35</v>
      </c>
      <c r="P479" s="93" t="s">
        <v>1322</v>
      </c>
      <c r="Q479" s="93" t="s">
        <v>1320</v>
      </c>
      <c r="R479" s="94" t="s">
        <v>1324</v>
      </c>
      <c r="S479" s="37" t="s">
        <v>1363</v>
      </c>
      <c r="T479" s="37" t="s">
        <v>1147</v>
      </c>
      <c r="U479" s="93" t="s">
        <v>234</v>
      </c>
      <c r="V479" s="37" t="s">
        <v>1351</v>
      </c>
      <c r="W479" s="96">
        <f t="shared" si="34"/>
        <v>233112500</v>
      </c>
      <c r="X479" s="96">
        <f t="shared" si="35"/>
        <v>233112500</v>
      </c>
      <c r="Y479" s="96"/>
      <c r="Z479" s="96"/>
      <c r="AA479" s="96">
        <v>233112500</v>
      </c>
      <c r="AB479" s="96"/>
      <c r="AC479" s="96"/>
      <c r="AD479" s="96"/>
      <c r="AE479" s="96"/>
      <c r="AF479" s="96"/>
      <c r="AG479" s="96"/>
      <c r="AH479" s="96"/>
      <c r="AI479" s="96"/>
      <c r="AJ479" s="96"/>
      <c r="AK479" s="96"/>
      <c r="AL479" s="96"/>
      <c r="AM479" s="96"/>
      <c r="AN479" s="96"/>
      <c r="AO479" s="96"/>
      <c r="AP479" s="96"/>
      <c r="AQ479" s="96"/>
      <c r="AR479" s="96"/>
      <c r="AS479" s="96"/>
      <c r="AT479" s="96"/>
      <c r="AU479" s="96"/>
      <c r="AV479" s="96"/>
      <c r="AW479" s="96"/>
      <c r="AX479" s="96"/>
      <c r="AY479" s="96"/>
      <c r="AZ479" s="96"/>
      <c r="BA479" s="97"/>
      <c r="BB479" s="96"/>
      <c r="BC479" s="96"/>
      <c r="BD479" s="96"/>
      <c r="BE479" s="96"/>
      <c r="BF479" s="96"/>
      <c r="BG479" s="96"/>
      <c r="BH479" s="97"/>
      <c r="BI479" s="97"/>
      <c r="BJ479" s="97"/>
      <c r="BK479" s="97"/>
      <c r="BL479" s="97"/>
      <c r="BM479" s="97"/>
      <c r="BN479" s="97"/>
      <c r="BO479" s="97"/>
      <c r="BP479" s="97"/>
      <c r="BQ479" s="97"/>
      <c r="BR479" s="97"/>
      <c r="BS479" s="97"/>
      <c r="BT479" s="97"/>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c r="GQ479" s="5"/>
      <c r="GR479" s="5"/>
      <c r="GS479" s="5"/>
      <c r="GT479" s="5"/>
      <c r="GU479" s="5"/>
      <c r="GV479" s="5"/>
      <c r="GW479" s="5"/>
      <c r="GX479" s="5"/>
      <c r="GY479" s="5"/>
      <c r="GZ479" s="5"/>
      <c r="HA479" s="5"/>
      <c r="HB479" s="5"/>
      <c r="HC479" s="5"/>
      <c r="HD479" s="5"/>
      <c r="HE479" s="5"/>
      <c r="HF479" s="5"/>
      <c r="HG479" s="5"/>
      <c r="HH479" s="5"/>
      <c r="HI479" s="5"/>
      <c r="HJ479" s="5"/>
      <c r="HK479" s="5"/>
      <c r="HL479" s="5"/>
      <c r="HM479" s="5"/>
      <c r="HN479" s="5"/>
      <c r="HO479" s="5"/>
      <c r="HP479" s="5"/>
      <c r="HQ479" s="5"/>
      <c r="HR479" s="5"/>
      <c r="HS479" s="5"/>
      <c r="HT479" s="5"/>
      <c r="HU479" s="5"/>
      <c r="HV479" s="5"/>
      <c r="HW479" s="5"/>
      <c r="HX479" s="5"/>
      <c r="HY479" s="5"/>
      <c r="HZ479" s="5"/>
      <c r="IA479" s="5"/>
      <c r="IB479" s="5"/>
      <c r="IC479" s="5"/>
      <c r="ID479" s="5"/>
      <c r="IE479" s="5"/>
      <c r="IF479" s="5"/>
      <c r="IG479" s="5"/>
      <c r="IH479" s="5"/>
      <c r="II479" s="5"/>
      <c r="IJ479" s="5"/>
      <c r="IK479" s="5"/>
      <c r="IL479" s="5"/>
      <c r="IM479" s="5"/>
      <c r="IN479" s="5"/>
      <c r="IO479" s="5"/>
      <c r="IP479" s="5"/>
      <c r="IQ479" s="5"/>
      <c r="IR479" s="5"/>
      <c r="IS479" s="5"/>
      <c r="IT479" s="5"/>
      <c r="IU479" s="5"/>
      <c r="IV479" s="5"/>
      <c r="IW479" s="5"/>
      <c r="IX479" s="5"/>
      <c r="IY479" s="5"/>
      <c r="IZ479" s="5"/>
      <c r="JA479" s="5"/>
      <c r="JB479" s="5"/>
      <c r="JC479" s="5"/>
      <c r="JD479" s="5"/>
      <c r="JE479" s="5"/>
      <c r="JF479" s="5"/>
      <c r="JG479" s="5"/>
      <c r="JH479" s="5"/>
      <c r="JI479" s="5"/>
      <c r="JJ479" s="5"/>
      <c r="JK479" s="5"/>
      <c r="JL479" s="5"/>
      <c r="JM479" s="5"/>
      <c r="JN479" s="5"/>
      <c r="JO479" s="5"/>
      <c r="JP479" s="5"/>
      <c r="JQ479" s="5"/>
      <c r="JR479" s="5"/>
      <c r="JS479" s="5"/>
      <c r="JT479" s="5"/>
      <c r="JU479" s="5"/>
      <c r="JV479" s="5"/>
      <c r="JW479" s="5"/>
      <c r="JX479" s="5"/>
      <c r="JY479" s="5"/>
      <c r="JZ479" s="5"/>
      <c r="KA479" s="5"/>
      <c r="KB479" s="5"/>
      <c r="KC479" s="5"/>
      <c r="KD479" s="5"/>
      <c r="KE479" s="5"/>
      <c r="KF479" s="5"/>
      <c r="KG479" s="5"/>
      <c r="KH479" s="5"/>
      <c r="KI479" s="5"/>
      <c r="KJ479" s="5"/>
      <c r="KK479" s="5"/>
      <c r="KL479" s="5"/>
      <c r="KM479" s="5"/>
      <c r="KN479" s="5"/>
      <c r="KO479" s="5"/>
      <c r="KP479" s="5"/>
      <c r="KQ479" s="5"/>
      <c r="KR479" s="5"/>
      <c r="KS479" s="5"/>
      <c r="KT479" s="5"/>
      <c r="KU479" s="5"/>
      <c r="KV479" s="5"/>
      <c r="KW479" s="5"/>
      <c r="KX479" s="5"/>
      <c r="KY479" s="5"/>
      <c r="KZ479" s="5"/>
      <c r="LA479" s="5"/>
      <c r="LB479" s="5"/>
      <c r="LC479" s="5"/>
      <c r="LD479" s="5"/>
      <c r="LE479" s="5"/>
      <c r="LF479" s="5"/>
      <c r="LG479" s="5"/>
      <c r="LH479" s="5"/>
      <c r="LI479" s="5"/>
      <c r="LJ479" s="5"/>
      <c r="LK479" s="5"/>
      <c r="LL479" s="5"/>
      <c r="LM479" s="5"/>
      <c r="LN479" s="5"/>
      <c r="LO479" s="5"/>
      <c r="LP479" s="5"/>
      <c r="LQ479" s="5"/>
      <c r="LR479" s="5"/>
      <c r="LS479" s="5"/>
      <c r="LT479" s="5"/>
      <c r="LU479" s="5"/>
      <c r="LV479" s="5"/>
      <c r="LW479" s="5"/>
      <c r="LX479" s="5"/>
      <c r="LY479" s="5"/>
      <c r="LZ479" s="5"/>
      <c r="MA479" s="5"/>
      <c r="MB479" s="5"/>
      <c r="MC479" s="5"/>
      <c r="MD479" s="5"/>
      <c r="ME479" s="5"/>
      <c r="MF479" s="5"/>
      <c r="MG479" s="5"/>
      <c r="MH479" s="5"/>
      <c r="MI479" s="5"/>
      <c r="MJ479" s="5"/>
      <c r="MK479" s="5"/>
      <c r="ML479" s="5"/>
      <c r="MM479" s="5"/>
      <c r="MN479" s="5"/>
      <c r="MO479" s="5"/>
      <c r="MP479" s="5"/>
      <c r="MQ479" s="5"/>
      <c r="MR479" s="5"/>
      <c r="MS479" s="5"/>
      <c r="MT479" s="5"/>
      <c r="MU479" s="5"/>
      <c r="MV479" s="5"/>
      <c r="MW479" s="5"/>
      <c r="MX479" s="5"/>
      <c r="MY479" s="5"/>
      <c r="MZ479" s="5"/>
      <c r="NA479" s="5"/>
      <c r="NB479" s="5"/>
      <c r="NC479" s="5"/>
      <c r="ND479" s="5"/>
      <c r="NE479" s="5"/>
      <c r="NF479" s="5"/>
      <c r="NG479" s="5"/>
      <c r="NH479" s="5"/>
      <c r="NI479" s="5"/>
      <c r="NJ479" s="5"/>
      <c r="NK479" s="5"/>
      <c r="NL479" s="5"/>
      <c r="NM479" s="5"/>
      <c r="NN479" s="5"/>
      <c r="NO479" s="5"/>
      <c r="NP479" s="5"/>
      <c r="NQ479" s="5"/>
      <c r="NR479" s="5"/>
      <c r="NS479" s="5"/>
      <c r="NT479" s="5"/>
      <c r="NU479" s="5"/>
      <c r="NV479" s="5"/>
      <c r="NW479" s="5"/>
      <c r="NX479" s="5"/>
      <c r="NY479" s="5"/>
      <c r="NZ479" s="5"/>
      <c r="OA479" s="5"/>
      <c r="OB479" s="5"/>
      <c r="OC479" s="5"/>
      <c r="OD479" s="5"/>
      <c r="OE479" s="5"/>
      <c r="OF479" s="5"/>
      <c r="OG479" s="5"/>
      <c r="OH479" s="5"/>
      <c r="OI479" s="5"/>
      <c r="OJ479" s="5"/>
      <c r="OK479" s="5"/>
      <c r="OL479" s="5"/>
      <c r="OM479" s="5"/>
      <c r="ON479" s="5"/>
      <c r="OO479" s="5"/>
      <c r="OP479" s="5"/>
      <c r="OQ479" s="5"/>
      <c r="OR479" s="5"/>
      <c r="OS479" s="5"/>
      <c r="OT479" s="5"/>
      <c r="OU479" s="5"/>
      <c r="OV479" s="5"/>
      <c r="OW479" s="5"/>
      <c r="OX479" s="5"/>
      <c r="OY479" s="5"/>
      <c r="OZ479" s="5"/>
      <c r="PA479" s="5"/>
      <c r="PB479" s="5"/>
      <c r="PC479" s="5"/>
      <c r="PD479" s="5"/>
      <c r="PE479" s="5"/>
      <c r="PF479" s="5"/>
      <c r="PG479" s="5"/>
      <c r="PH479" s="5"/>
      <c r="PI479" s="5"/>
      <c r="PJ479" s="5"/>
      <c r="PK479" s="5"/>
      <c r="PL479" s="5"/>
      <c r="PM479" s="5"/>
      <c r="PN479" s="5"/>
      <c r="PO479" s="5"/>
      <c r="PP479" s="5"/>
      <c r="PQ479" s="5"/>
      <c r="PR479" s="5"/>
      <c r="PS479" s="5"/>
      <c r="PT479" s="5"/>
      <c r="PU479" s="5"/>
      <c r="PV479" s="5"/>
      <c r="PW479" s="5"/>
      <c r="PX479" s="5"/>
      <c r="PY479" s="5"/>
      <c r="PZ479" s="5"/>
      <c r="QA479" s="5"/>
      <c r="QB479" s="5"/>
      <c r="QC479" s="5"/>
      <c r="QD479" s="5"/>
      <c r="QE479" s="5"/>
      <c r="QF479" s="5"/>
      <c r="QG479" s="5"/>
      <c r="QH479" s="5"/>
      <c r="QI479" s="5"/>
      <c r="QJ479" s="5"/>
      <c r="QK479" s="5"/>
      <c r="QL479" s="5"/>
      <c r="QM479" s="5"/>
      <c r="QN479" s="5"/>
      <c r="QO479" s="5"/>
      <c r="QP479" s="5"/>
      <c r="QQ479" s="5"/>
      <c r="QR479" s="5"/>
      <c r="QS479" s="5"/>
      <c r="QT479" s="5"/>
      <c r="QU479" s="5"/>
      <c r="QV479" s="5"/>
      <c r="QW479" s="5"/>
      <c r="QX479" s="5"/>
      <c r="QY479" s="5"/>
      <c r="QZ479" s="5"/>
      <c r="RA479" s="5"/>
      <c r="RB479" s="5"/>
      <c r="RC479" s="5"/>
      <c r="RD479" s="5"/>
      <c r="RE479" s="5"/>
      <c r="RF479" s="5"/>
      <c r="RG479" s="5"/>
      <c r="RH479" s="5"/>
      <c r="RI479" s="5"/>
      <c r="RJ479" s="5"/>
      <c r="RK479" s="5"/>
      <c r="RL479" s="5"/>
      <c r="RM479" s="5"/>
      <c r="RN479" s="5"/>
      <c r="RO479" s="5"/>
      <c r="RP479" s="5"/>
      <c r="RQ479" s="5"/>
      <c r="RR479" s="5"/>
      <c r="RS479" s="5"/>
      <c r="RT479" s="5"/>
      <c r="RU479" s="5"/>
      <c r="RV479" s="5"/>
      <c r="RW479" s="5"/>
      <c r="RX479" s="5"/>
      <c r="RY479" s="5"/>
      <c r="RZ479" s="5"/>
      <c r="SA479" s="5"/>
      <c r="SB479" s="5"/>
      <c r="SC479" s="5"/>
      <c r="SD479" s="5"/>
      <c r="SE479" s="5"/>
      <c r="SF479" s="5"/>
      <c r="SG479" s="5"/>
      <c r="SH479" s="5"/>
      <c r="SI479" s="5"/>
      <c r="SJ479" s="5"/>
      <c r="SK479" s="5"/>
      <c r="SL479" s="5"/>
      <c r="SM479" s="5"/>
      <c r="SN479" s="5"/>
      <c r="SO479" s="5"/>
      <c r="SP479" s="5"/>
      <c r="SQ479" s="5"/>
      <c r="SR479" s="5"/>
      <c r="SS479" s="5"/>
      <c r="ST479" s="5"/>
      <c r="SU479" s="5"/>
      <c r="SV479" s="5"/>
      <c r="SW479" s="5"/>
      <c r="SX479" s="5"/>
      <c r="SY479" s="5"/>
      <c r="SZ479" s="5"/>
      <c r="TA479" s="5"/>
      <c r="TB479" s="5"/>
      <c r="TC479" s="5"/>
      <c r="TD479" s="5"/>
      <c r="TE479" s="5"/>
      <c r="TF479" s="5"/>
      <c r="TG479" s="5"/>
      <c r="TH479" s="5"/>
      <c r="TI479" s="5"/>
      <c r="TJ479" s="5"/>
      <c r="TK479" s="5"/>
      <c r="TL479" s="5"/>
      <c r="TM479" s="5"/>
      <c r="TN479" s="5"/>
      <c r="TO479" s="5"/>
      <c r="TP479" s="5"/>
      <c r="TQ479" s="5"/>
      <c r="TR479" s="5"/>
      <c r="TS479" s="5"/>
      <c r="TT479" s="5"/>
      <c r="TU479" s="5"/>
      <c r="TV479" s="5"/>
      <c r="TW479" s="5"/>
      <c r="TX479" s="5"/>
      <c r="TY479" s="5"/>
      <c r="TZ479" s="5"/>
      <c r="UA479" s="5"/>
      <c r="UB479" s="5"/>
      <c r="UC479" s="5"/>
      <c r="UD479" s="5"/>
      <c r="UE479" s="5"/>
      <c r="UF479" s="5"/>
      <c r="UG479" s="5"/>
      <c r="UH479" s="5"/>
      <c r="UI479" s="5"/>
      <c r="UJ479" s="5"/>
      <c r="UK479" s="5"/>
      <c r="UL479" s="5"/>
      <c r="UM479" s="5"/>
      <c r="UN479" s="5"/>
      <c r="UO479" s="5"/>
      <c r="UP479" s="5"/>
      <c r="UQ479" s="5"/>
      <c r="UR479" s="5"/>
      <c r="US479" s="5"/>
      <c r="UT479" s="5"/>
      <c r="UU479" s="5"/>
      <c r="UV479" s="5"/>
      <c r="UW479" s="5"/>
      <c r="UX479" s="5"/>
      <c r="UY479" s="5"/>
      <c r="UZ479" s="5"/>
      <c r="VA479" s="5"/>
      <c r="VB479" s="5"/>
      <c r="VC479" s="5"/>
      <c r="VD479" s="5"/>
      <c r="VE479" s="5"/>
      <c r="VF479" s="5"/>
      <c r="VG479" s="5"/>
      <c r="VH479" s="5"/>
      <c r="VI479" s="5"/>
      <c r="VJ479" s="5"/>
      <c r="VK479" s="5"/>
      <c r="VL479" s="5"/>
      <c r="VM479" s="5"/>
      <c r="VN479" s="5"/>
      <c r="VO479" s="5"/>
      <c r="VP479" s="5"/>
      <c r="VQ479" s="5"/>
      <c r="VR479" s="5"/>
      <c r="VS479" s="5"/>
      <c r="VT479" s="5"/>
      <c r="VU479" s="5"/>
      <c r="VV479" s="5"/>
      <c r="VW479" s="5"/>
      <c r="VX479" s="5"/>
      <c r="VY479" s="5"/>
      <c r="VZ479" s="5"/>
      <c r="WA479" s="5"/>
      <c r="WB479" s="5"/>
      <c r="WC479" s="5"/>
      <c r="WD479" s="5"/>
      <c r="WE479" s="5"/>
      <c r="WF479" s="5"/>
      <c r="WG479" s="5"/>
      <c r="WH479" s="5"/>
      <c r="WI479" s="5"/>
      <c r="WJ479" s="5"/>
      <c r="WK479" s="5"/>
      <c r="WL479" s="5"/>
      <c r="WM479" s="5"/>
      <c r="WN479" s="5"/>
      <c r="WO479" s="5"/>
      <c r="WP479" s="5"/>
      <c r="WQ479" s="5"/>
      <c r="WR479" s="5"/>
      <c r="WS479" s="5"/>
      <c r="WT479" s="5"/>
      <c r="WU479" s="5"/>
      <c r="WV479" s="5"/>
      <c r="WW479" s="5"/>
      <c r="WX479" s="5"/>
      <c r="WY479" s="5"/>
      <c r="WZ479" s="5"/>
      <c r="XA479" s="5"/>
      <c r="XB479" s="5"/>
      <c r="XC479" s="5"/>
      <c r="XD479" s="5"/>
      <c r="XE479" s="5"/>
      <c r="XF479" s="5"/>
      <c r="XG479" s="5"/>
      <c r="XH479" s="5"/>
      <c r="XI479" s="5"/>
      <c r="XJ479" s="5"/>
      <c r="XK479" s="5"/>
      <c r="XL479" s="5"/>
      <c r="XM479" s="5"/>
      <c r="XN479" s="5"/>
      <c r="XO479" s="5"/>
      <c r="XP479" s="5"/>
      <c r="XQ479" s="5"/>
      <c r="XR479" s="5"/>
      <c r="XS479" s="5"/>
      <c r="XT479" s="5"/>
      <c r="XU479" s="5"/>
      <c r="XV479" s="5"/>
      <c r="XW479" s="5"/>
      <c r="XX479" s="5"/>
      <c r="XY479" s="5"/>
      <c r="XZ479" s="5"/>
      <c r="YA479" s="5"/>
      <c r="YB479" s="5"/>
      <c r="YC479" s="5"/>
      <c r="YD479" s="5"/>
      <c r="YE479" s="5"/>
      <c r="YF479" s="5"/>
      <c r="YG479" s="5"/>
      <c r="YH479" s="5"/>
      <c r="YI479" s="5"/>
      <c r="YJ479" s="5"/>
      <c r="YK479" s="5"/>
      <c r="YL479" s="5"/>
      <c r="YM479" s="5"/>
      <c r="YN479" s="5"/>
      <c r="YO479" s="5"/>
      <c r="YP479" s="5"/>
      <c r="YQ479" s="5"/>
      <c r="YR479" s="5"/>
      <c r="YS479" s="5"/>
      <c r="YT479" s="5"/>
      <c r="YU479" s="5"/>
      <c r="YV479" s="5"/>
      <c r="YW479" s="5"/>
      <c r="YX479" s="5"/>
      <c r="YY479" s="5"/>
      <c r="YZ479" s="5"/>
      <c r="ZA479" s="5"/>
      <c r="ZB479" s="5"/>
      <c r="ZC479" s="5"/>
      <c r="ZD479" s="5"/>
      <c r="ZE479" s="5"/>
      <c r="ZF479" s="5"/>
      <c r="ZG479" s="5"/>
      <c r="ZH479" s="5"/>
      <c r="ZI479" s="5"/>
      <c r="ZJ479" s="5"/>
      <c r="ZK479" s="5"/>
      <c r="ZL479" s="5"/>
      <c r="ZM479" s="5"/>
      <c r="ZN479" s="5"/>
      <c r="ZO479" s="5"/>
      <c r="ZP479" s="5"/>
      <c r="ZQ479" s="5"/>
      <c r="ZR479" s="5"/>
      <c r="ZS479" s="5"/>
      <c r="ZT479" s="5"/>
      <c r="ZU479" s="5"/>
      <c r="ZV479" s="5"/>
      <c r="ZW479" s="5"/>
      <c r="ZX479" s="5"/>
      <c r="ZY479" s="5"/>
      <c r="ZZ479" s="5"/>
      <c r="AAA479" s="5"/>
      <c r="AAB479" s="5"/>
      <c r="AAC479" s="5"/>
      <c r="AAD479" s="5"/>
      <c r="AAE479" s="5"/>
      <c r="AAF479" s="5"/>
      <c r="AAG479" s="5"/>
      <c r="AAH479" s="5"/>
      <c r="AAI479" s="5"/>
      <c r="AAJ479" s="5"/>
      <c r="AAK479" s="5"/>
      <c r="AAL479" s="5"/>
      <c r="AAM479" s="5"/>
      <c r="AAN479" s="5"/>
      <c r="AAO479" s="5"/>
      <c r="AAP479" s="5"/>
      <c r="AAQ479" s="5"/>
      <c r="AAR479" s="5"/>
      <c r="AAS479" s="5"/>
      <c r="AAT479" s="5"/>
      <c r="AAU479" s="5"/>
      <c r="AAV479" s="5"/>
      <c r="AAW479" s="5"/>
      <c r="AAX479" s="5"/>
      <c r="AAY479" s="5"/>
      <c r="AAZ479" s="5"/>
      <c r="ABA479" s="5"/>
      <c r="ABB479" s="5"/>
      <c r="ABC479" s="5"/>
      <c r="ABD479" s="5"/>
      <c r="ABE479" s="5"/>
      <c r="ABF479" s="5"/>
      <c r="ABG479" s="5"/>
      <c r="ABH479" s="5"/>
      <c r="ABI479" s="5"/>
      <c r="ABJ479" s="5"/>
      <c r="ABK479" s="5"/>
      <c r="ABL479" s="5"/>
      <c r="ABM479" s="5"/>
      <c r="ABN479" s="5"/>
      <c r="ABO479" s="5"/>
      <c r="ABP479" s="5"/>
      <c r="ABQ479" s="5"/>
      <c r="ABR479" s="5"/>
      <c r="ABS479" s="5"/>
      <c r="ABT479" s="5"/>
      <c r="ABU479" s="5"/>
      <c r="ABV479" s="5"/>
      <c r="ABW479" s="5"/>
      <c r="ABX479" s="5"/>
      <c r="ABY479" s="5"/>
      <c r="ABZ479" s="5"/>
      <c r="ACA479" s="5"/>
      <c r="ACB479" s="5"/>
      <c r="ACC479" s="5"/>
      <c r="ACD479" s="5"/>
      <c r="ACE479" s="5"/>
      <c r="ACF479" s="5"/>
      <c r="ACG479" s="5"/>
      <c r="ACH479" s="5"/>
      <c r="ACI479" s="5"/>
      <c r="ACJ479" s="5"/>
      <c r="ACK479" s="5"/>
      <c r="ACL479" s="5"/>
      <c r="ACM479" s="5"/>
      <c r="ACN479" s="5"/>
      <c r="ACO479" s="5"/>
      <c r="ACP479" s="5"/>
      <c r="ACQ479" s="5"/>
      <c r="ACR479" s="5"/>
      <c r="ACS479" s="5"/>
      <c r="ACT479" s="5"/>
      <c r="ACU479" s="5"/>
      <c r="ACV479" s="5"/>
      <c r="ACW479" s="5"/>
      <c r="ACX479" s="5"/>
      <c r="ACY479" s="5"/>
      <c r="ACZ479" s="5"/>
      <c r="ADA479" s="5"/>
      <c r="ADB479" s="5"/>
      <c r="ADC479" s="5"/>
      <c r="ADD479" s="5"/>
      <c r="ADE479" s="5"/>
      <c r="ADF479" s="5"/>
      <c r="ADG479" s="5"/>
      <c r="ADH479" s="5"/>
      <c r="ADI479" s="5"/>
      <c r="ADJ479" s="5"/>
      <c r="ADK479" s="5"/>
      <c r="ADL479" s="5"/>
      <c r="ADM479" s="5"/>
      <c r="ADN479" s="5"/>
      <c r="ADO479" s="5"/>
      <c r="ADP479" s="5"/>
      <c r="ADQ479" s="5"/>
      <c r="ADR479" s="5"/>
      <c r="ADS479" s="5"/>
      <c r="ADT479" s="5"/>
      <c r="ADU479" s="5"/>
      <c r="ADV479" s="5"/>
      <c r="ADW479" s="5"/>
      <c r="ADX479" s="5"/>
      <c r="ADY479" s="5"/>
      <c r="ADZ479" s="5"/>
      <c r="AEA479" s="5"/>
      <c r="AEB479" s="5"/>
      <c r="AEC479" s="5"/>
      <c r="AED479" s="5"/>
      <c r="AEE479" s="5"/>
      <c r="AEF479" s="5"/>
      <c r="AEG479" s="5"/>
      <c r="AEH479" s="5"/>
      <c r="AEI479" s="5"/>
      <c r="AEJ479" s="5"/>
      <c r="AEK479" s="5"/>
      <c r="AEL479" s="5"/>
      <c r="AEM479" s="5"/>
      <c r="AEN479" s="5"/>
      <c r="AEO479" s="5"/>
      <c r="AEP479" s="5"/>
      <c r="AEQ479" s="5"/>
      <c r="AER479" s="5"/>
      <c r="AES479" s="5"/>
      <c r="AET479" s="5"/>
      <c r="AEU479" s="5"/>
      <c r="AEV479" s="5"/>
      <c r="AEW479" s="5"/>
      <c r="AEX479" s="5"/>
      <c r="AEY479" s="5"/>
      <c r="AEZ479" s="5"/>
      <c r="AFA479" s="5"/>
      <c r="AFB479" s="5"/>
      <c r="AFC479" s="5"/>
      <c r="AFD479" s="5"/>
      <c r="AFE479" s="5"/>
      <c r="AFF479" s="5"/>
      <c r="AFG479" s="5"/>
      <c r="AFH479" s="5"/>
      <c r="AFI479" s="5"/>
      <c r="AFJ479" s="5"/>
      <c r="AFK479" s="5"/>
      <c r="AFL479" s="5"/>
      <c r="AFM479" s="5"/>
      <c r="AFN479" s="5"/>
      <c r="AFO479" s="5"/>
      <c r="AFP479" s="5"/>
      <c r="AFQ479" s="5"/>
      <c r="AFR479" s="5"/>
      <c r="AFS479" s="5"/>
      <c r="AFT479" s="5"/>
      <c r="AFU479" s="5"/>
      <c r="AFV479" s="5"/>
      <c r="AFW479" s="5"/>
      <c r="AFX479" s="5"/>
      <c r="AFY479" s="5"/>
      <c r="AFZ479" s="5"/>
      <c r="AGA479" s="5"/>
      <c r="AGB479" s="5"/>
      <c r="AGC479" s="5"/>
      <c r="AGD479" s="5"/>
      <c r="AGE479" s="5"/>
      <c r="AGF479" s="5"/>
      <c r="AGG479" s="5"/>
      <c r="AGH479" s="5"/>
      <c r="AGI479" s="5"/>
      <c r="AGJ479" s="5"/>
      <c r="AGK479" s="5"/>
      <c r="AGL479" s="5"/>
      <c r="AGM479" s="5"/>
      <c r="AGN479" s="5"/>
      <c r="AGO479" s="5"/>
      <c r="AGP479" s="5"/>
      <c r="AGQ479" s="5"/>
      <c r="AGR479" s="5"/>
      <c r="AGS479" s="5"/>
      <c r="AGT479" s="5"/>
      <c r="AGU479" s="5"/>
      <c r="AGV479" s="5"/>
      <c r="AGW479" s="5"/>
      <c r="AGX479" s="5"/>
      <c r="AGY479" s="5"/>
      <c r="AGZ479" s="5"/>
      <c r="AHA479" s="5"/>
      <c r="AHB479" s="5"/>
      <c r="AHC479" s="5"/>
      <c r="AHD479" s="5"/>
      <c r="AHE479" s="5"/>
      <c r="AHF479" s="5"/>
      <c r="AHG479" s="5"/>
      <c r="AHH479" s="5"/>
      <c r="AHI479" s="5"/>
      <c r="AHJ479" s="5"/>
      <c r="AHK479" s="5"/>
      <c r="AHL479" s="5"/>
      <c r="AHM479" s="5"/>
      <c r="AHN479" s="5"/>
      <c r="AHO479" s="5"/>
      <c r="AHP479" s="5"/>
      <c r="AHQ479" s="5"/>
      <c r="AHR479" s="5"/>
      <c r="AHS479" s="5"/>
      <c r="AHT479" s="5"/>
      <c r="AHU479" s="5"/>
      <c r="AHV479" s="5"/>
      <c r="AHW479" s="5"/>
      <c r="AHX479" s="5"/>
      <c r="AHY479" s="5"/>
      <c r="AHZ479" s="5"/>
      <c r="AIA479" s="5"/>
      <c r="AIB479" s="5"/>
      <c r="AIC479" s="5"/>
      <c r="AID479" s="5"/>
      <c r="AIE479" s="5"/>
      <c r="AIF479" s="5"/>
      <c r="AIG479" s="5"/>
      <c r="AIH479" s="5"/>
      <c r="AII479" s="5"/>
      <c r="AIJ479" s="5"/>
      <c r="AIK479" s="5"/>
      <c r="AIL479" s="5"/>
      <c r="AIM479" s="5"/>
      <c r="AIN479" s="5"/>
      <c r="AIO479" s="5"/>
      <c r="AIP479" s="5"/>
      <c r="AIQ479" s="5"/>
      <c r="AIR479" s="5"/>
      <c r="AIS479" s="5"/>
      <c r="AIT479" s="5"/>
      <c r="AIU479" s="5"/>
      <c r="AIV479" s="5"/>
      <c r="AIW479" s="5"/>
      <c r="AIX479" s="5"/>
      <c r="AIY479" s="5"/>
      <c r="AIZ479" s="5"/>
      <c r="AJA479" s="5"/>
      <c r="AJB479" s="5"/>
      <c r="AJC479" s="5"/>
      <c r="AJD479" s="5"/>
      <c r="AJE479" s="5"/>
      <c r="AJF479" s="5"/>
      <c r="AJG479" s="5"/>
      <c r="AJH479" s="5"/>
      <c r="AJI479" s="5"/>
      <c r="AJJ479" s="5"/>
      <c r="AJK479" s="5"/>
      <c r="AJL479" s="5"/>
      <c r="AJM479" s="5"/>
      <c r="AJN479" s="5"/>
      <c r="AJO479" s="5"/>
      <c r="AJP479" s="5"/>
      <c r="AJQ479" s="5"/>
      <c r="AJR479" s="5"/>
      <c r="AJS479" s="5"/>
      <c r="AJT479" s="5"/>
      <c r="AJU479" s="5"/>
      <c r="AJV479" s="5"/>
      <c r="AJW479" s="5"/>
      <c r="AJX479" s="5"/>
      <c r="AJY479" s="5"/>
      <c r="AJZ479" s="5"/>
      <c r="AKA479" s="5"/>
      <c r="AKB479" s="5"/>
      <c r="AKC479" s="5"/>
      <c r="AKD479" s="5"/>
      <c r="AKE479" s="5"/>
      <c r="AKF479" s="5"/>
      <c r="AKG479" s="5"/>
      <c r="AKH479" s="5"/>
      <c r="AKI479" s="5"/>
      <c r="AKJ479" s="5"/>
      <c r="AKK479" s="5"/>
      <c r="AKL479" s="5"/>
      <c r="AKM479" s="5"/>
      <c r="AKN479" s="5"/>
      <c r="AKO479" s="5"/>
      <c r="AKP479" s="5"/>
      <c r="AKQ479" s="5"/>
      <c r="AKR479" s="5"/>
      <c r="AKS479" s="5"/>
      <c r="AKT479" s="5"/>
      <c r="AKU479" s="5"/>
      <c r="AKV479" s="5"/>
      <c r="AKW479" s="5"/>
      <c r="AKX479" s="5"/>
      <c r="AKY479" s="5"/>
      <c r="AKZ479" s="5"/>
      <c r="ALA479" s="5"/>
      <c r="ALB479" s="5"/>
      <c r="ALC479" s="5"/>
      <c r="ALD479" s="5"/>
      <c r="ALE479" s="5"/>
      <c r="ALF479" s="5"/>
      <c r="ALG479" s="5"/>
      <c r="ALH479" s="5"/>
      <c r="ALI479" s="5"/>
      <c r="ALJ479" s="5"/>
      <c r="ALK479" s="5"/>
      <c r="ALL479" s="5"/>
      <c r="ALM479" s="5"/>
      <c r="ALN479" s="5"/>
      <c r="ALO479" s="5"/>
      <c r="ALP479" s="5"/>
      <c r="ALQ479" s="5"/>
      <c r="ALR479" s="5"/>
      <c r="ALS479" s="5"/>
      <c r="ALT479" s="5"/>
      <c r="ALU479" s="5"/>
      <c r="ALV479" s="5"/>
      <c r="ALW479" s="5"/>
      <c r="ALX479" s="5"/>
      <c r="ALY479" s="5"/>
      <c r="ALZ479" s="5"/>
      <c r="AMA479" s="5"/>
      <c r="AMB479" s="5"/>
      <c r="AMC479" s="5"/>
      <c r="AMD479" s="5"/>
      <c r="AME479" s="5"/>
      <c r="AMF479" s="5"/>
      <c r="AMG479" s="5"/>
      <c r="AMH479" s="5"/>
      <c r="AMI479" s="5"/>
      <c r="AMJ479" s="5"/>
      <c r="AMK479" s="5"/>
      <c r="AML479" s="5"/>
      <c r="AMM479" s="5"/>
      <c r="AMN479" s="5"/>
      <c r="AMO479" s="5"/>
      <c r="AMP479" s="5"/>
      <c r="AMQ479" s="5"/>
      <c r="AMR479" s="5"/>
      <c r="AMS479" s="5"/>
      <c r="AMT479" s="5"/>
      <c r="AMU479" s="5"/>
      <c r="AMV479" s="5"/>
      <c r="AMW479" s="5"/>
      <c r="AMX479" s="5"/>
      <c r="AMY479" s="5"/>
      <c r="AMZ479" s="5"/>
      <c r="ANA479" s="5"/>
      <c r="ANB479" s="5"/>
      <c r="ANC479" s="5"/>
      <c r="AND479" s="5"/>
      <c r="ANE479" s="5"/>
      <c r="ANF479" s="5"/>
      <c r="ANG479" s="5"/>
      <c r="ANH479" s="5"/>
      <c r="ANI479" s="5"/>
      <c r="ANJ479" s="5"/>
      <c r="ANK479" s="5"/>
      <c r="ANL479" s="5"/>
      <c r="ANM479" s="5"/>
      <c r="ANN479" s="5"/>
      <c r="ANO479" s="5"/>
      <c r="ANP479" s="5"/>
      <c r="ANQ479" s="5"/>
      <c r="ANR479" s="5"/>
      <c r="ANS479" s="5"/>
      <c r="ANT479" s="5"/>
      <c r="ANU479" s="5"/>
      <c r="ANV479" s="5"/>
      <c r="ANW479" s="5"/>
      <c r="ANX479" s="5"/>
      <c r="ANY479" s="5"/>
      <c r="ANZ479" s="5"/>
      <c r="AOA479" s="5"/>
      <c r="AOB479" s="5"/>
      <c r="AOC479" s="5"/>
      <c r="AOD479" s="5"/>
      <c r="AOE479" s="5"/>
      <c r="AOF479" s="5"/>
      <c r="AOG479" s="5"/>
      <c r="AOH479" s="5"/>
      <c r="AOI479" s="5"/>
      <c r="AOJ479" s="5"/>
      <c r="AOK479" s="5"/>
      <c r="AOL479" s="5"/>
      <c r="AOM479" s="5"/>
      <c r="AON479" s="5"/>
      <c r="AOO479" s="5"/>
      <c r="AOP479" s="5"/>
      <c r="AOQ479" s="5"/>
      <c r="AOR479" s="5"/>
      <c r="AOS479" s="5"/>
      <c r="AOT479" s="5"/>
      <c r="AOU479" s="5"/>
      <c r="AOV479" s="5"/>
      <c r="AOW479" s="5"/>
      <c r="AOX479" s="5"/>
      <c r="AOY479" s="5"/>
      <c r="AOZ479" s="5"/>
      <c r="APA479" s="5"/>
      <c r="APB479" s="5"/>
      <c r="APC479" s="5"/>
      <c r="APD479" s="5"/>
      <c r="APE479" s="5"/>
      <c r="APF479" s="5"/>
      <c r="APG479" s="5"/>
      <c r="APH479" s="5"/>
      <c r="API479" s="5"/>
      <c r="APJ479" s="5"/>
      <c r="APK479" s="5"/>
      <c r="APL479" s="5"/>
      <c r="APM479" s="5"/>
      <c r="APN479" s="5"/>
      <c r="APO479" s="5"/>
      <c r="APP479" s="5"/>
      <c r="APQ479" s="5"/>
      <c r="APR479" s="5"/>
      <c r="APS479" s="5"/>
      <c r="APT479" s="5"/>
      <c r="APU479" s="5"/>
      <c r="APV479" s="5"/>
      <c r="APW479" s="5"/>
      <c r="APX479" s="5"/>
      <c r="APY479" s="5"/>
      <c r="APZ479" s="5"/>
      <c r="AQA479" s="5"/>
      <c r="AQB479" s="5"/>
      <c r="AQC479" s="5"/>
      <c r="AQD479" s="5"/>
      <c r="AQE479" s="5"/>
      <c r="AQF479" s="5"/>
      <c r="AQG479" s="5"/>
      <c r="AQH479" s="5"/>
      <c r="AQI479" s="5"/>
      <c r="AQJ479" s="5"/>
      <c r="AQK479" s="5"/>
      <c r="AQL479" s="5"/>
      <c r="AQM479" s="5"/>
      <c r="AQN479" s="5"/>
      <c r="AQO479" s="5"/>
      <c r="AQP479" s="5"/>
      <c r="AQQ479" s="5"/>
      <c r="AQR479" s="5"/>
      <c r="AQS479" s="5"/>
      <c r="AQT479" s="5"/>
      <c r="AQU479" s="5"/>
      <c r="AQV479" s="5"/>
      <c r="AQW479" s="5"/>
      <c r="AQX479" s="5"/>
      <c r="AQY479" s="5"/>
      <c r="AQZ479" s="5"/>
    </row>
    <row r="480" spans="1:1144" s="4" customFormat="1" ht="36" customHeight="1">
      <c r="A480" s="95" t="s">
        <v>19</v>
      </c>
      <c r="B480" s="95" t="s">
        <v>70</v>
      </c>
      <c r="C480" s="95" t="s">
        <v>13</v>
      </c>
      <c r="D480" s="95" t="s">
        <v>87</v>
      </c>
      <c r="E480" s="95" t="s">
        <v>28</v>
      </c>
      <c r="F480" s="95" t="s">
        <v>1364</v>
      </c>
      <c r="G480" s="95" t="s">
        <v>1365</v>
      </c>
      <c r="H480" s="95" t="s">
        <v>1028</v>
      </c>
      <c r="I480" s="95" t="s">
        <v>935</v>
      </c>
      <c r="J480" s="93" t="s">
        <v>457</v>
      </c>
      <c r="K480" s="93" t="s">
        <v>1348</v>
      </c>
      <c r="L480" s="93" t="s">
        <v>1319</v>
      </c>
      <c r="M480" s="93" t="s">
        <v>1349</v>
      </c>
      <c r="N480" s="93" t="s">
        <v>1321</v>
      </c>
      <c r="O480" s="93">
        <v>1</v>
      </c>
      <c r="P480" s="93" t="s">
        <v>1350</v>
      </c>
      <c r="Q480" s="93" t="s">
        <v>1349</v>
      </c>
      <c r="R480" s="94" t="s">
        <v>1324</v>
      </c>
      <c r="S480" s="37" t="s">
        <v>1363</v>
      </c>
      <c r="T480" s="37" t="s">
        <v>1147</v>
      </c>
      <c r="U480" s="93" t="s">
        <v>234</v>
      </c>
      <c r="V480" s="37" t="s">
        <v>1351</v>
      </c>
      <c r="W480" s="96">
        <f t="shared" si="34"/>
        <v>150000000</v>
      </c>
      <c r="X480" s="96">
        <f t="shared" si="35"/>
        <v>150000000</v>
      </c>
      <c r="Y480" s="96">
        <v>150000000</v>
      </c>
      <c r="Z480" s="96"/>
      <c r="AA480" s="96"/>
      <c r="AB480" s="96"/>
      <c r="AC480" s="96"/>
      <c r="AD480" s="96"/>
      <c r="AE480" s="96"/>
      <c r="AF480" s="96"/>
      <c r="AG480" s="96"/>
      <c r="AH480" s="96"/>
      <c r="AI480" s="96"/>
      <c r="AJ480" s="96"/>
      <c r="AK480" s="96"/>
      <c r="AL480" s="96"/>
      <c r="AM480" s="96"/>
      <c r="AN480" s="96"/>
      <c r="AO480" s="96"/>
      <c r="AP480" s="96"/>
      <c r="AQ480" s="96"/>
      <c r="AR480" s="96"/>
      <c r="AS480" s="96"/>
      <c r="AT480" s="96"/>
      <c r="AU480" s="96"/>
      <c r="AV480" s="96"/>
      <c r="AW480" s="96"/>
      <c r="AX480" s="96"/>
      <c r="AY480" s="96"/>
      <c r="AZ480" s="96"/>
      <c r="BA480" s="97"/>
      <c r="BB480" s="96"/>
      <c r="BC480" s="96"/>
      <c r="BD480" s="96"/>
      <c r="BE480" s="96"/>
      <c r="BF480" s="96"/>
      <c r="BG480" s="96"/>
      <c r="BH480" s="97"/>
      <c r="BI480" s="97"/>
      <c r="BJ480" s="97"/>
      <c r="BK480" s="97"/>
      <c r="BL480" s="97"/>
      <c r="BM480" s="97"/>
      <c r="BN480" s="97"/>
      <c r="BO480" s="97"/>
      <c r="BP480" s="97"/>
      <c r="BQ480" s="97"/>
      <c r="BR480" s="97"/>
      <c r="BS480" s="97"/>
      <c r="BT480" s="97"/>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c r="GQ480" s="5"/>
      <c r="GR480" s="5"/>
      <c r="GS480" s="5"/>
      <c r="GT480" s="5"/>
      <c r="GU480" s="5"/>
      <c r="GV480" s="5"/>
      <c r="GW480" s="5"/>
      <c r="GX480" s="5"/>
      <c r="GY480" s="5"/>
      <c r="GZ480" s="5"/>
      <c r="HA480" s="5"/>
      <c r="HB480" s="5"/>
      <c r="HC480" s="5"/>
      <c r="HD480" s="5"/>
      <c r="HE480" s="5"/>
      <c r="HF480" s="5"/>
      <c r="HG480" s="5"/>
      <c r="HH480" s="5"/>
      <c r="HI480" s="5"/>
      <c r="HJ480" s="5"/>
      <c r="HK480" s="5"/>
      <c r="HL480" s="5"/>
      <c r="HM480" s="5"/>
      <c r="HN480" s="5"/>
      <c r="HO480" s="5"/>
      <c r="HP480" s="5"/>
      <c r="HQ480" s="5"/>
      <c r="HR480" s="5"/>
      <c r="HS480" s="5"/>
      <c r="HT480" s="5"/>
      <c r="HU480" s="5"/>
      <c r="HV480" s="5"/>
      <c r="HW480" s="5"/>
      <c r="HX480" s="5"/>
      <c r="HY480" s="5"/>
      <c r="HZ480" s="5"/>
      <c r="IA480" s="5"/>
      <c r="IB480" s="5"/>
      <c r="IC480" s="5"/>
      <c r="ID480" s="5"/>
      <c r="IE480" s="5"/>
      <c r="IF480" s="5"/>
      <c r="IG480" s="5"/>
      <c r="IH480" s="5"/>
      <c r="II480" s="5"/>
      <c r="IJ480" s="5"/>
      <c r="IK480" s="5"/>
      <c r="IL480" s="5"/>
      <c r="IM480" s="5"/>
      <c r="IN480" s="5"/>
      <c r="IO480" s="5"/>
      <c r="IP480" s="5"/>
      <c r="IQ480" s="5"/>
      <c r="IR480" s="5"/>
      <c r="IS480" s="5"/>
      <c r="IT480" s="5"/>
      <c r="IU480" s="5"/>
      <c r="IV480" s="5"/>
      <c r="IW480" s="5"/>
      <c r="IX480" s="5"/>
      <c r="IY480" s="5"/>
      <c r="IZ480" s="5"/>
      <c r="JA480" s="5"/>
      <c r="JB480" s="5"/>
      <c r="JC480" s="5"/>
      <c r="JD480" s="5"/>
      <c r="JE480" s="5"/>
      <c r="JF480" s="5"/>
      <c r="JG480" s="5"/>
      <c r="JH480" s="5"/>
      <c r="JI480" s="5"/>
      <c r="JJ480" s="5"/>
      <c r="JK480" s="5"/>
      <c r="JL480" s="5"/>
      <c r="JM480" s="5"/>
      <c r="JN480" s="5"/>
      <c r="JO480" s="5"/>
      <c r="JP480" s="5"/>
      <c r="JQ480" s="5"/>
      <c r="JR480" s="5"/>
      <c r="JS480" s="5"/>
      <c r="JT480" s="5"/>
      <c r="JU480" s="5"/>
      <c r="JV480" s="5"/>
      <c r="JW480" s="5"/>
      <c r="JX480" s="5"/>
      <c r="JY480" s="5"/>
      <c r="JZ480" s="5"/>
      <c r="KA480" s="5"/>
      <c r="KB480" s="5"/>
      <c r="KC480" s="5"/>
      <c r="KD480" s="5"/>
      <c r="KE480" s="5"/>
      <c r="KF480" s="5"/>
      <c r="KG480" s="5"/>
      <c r="KH480" s="5"/>
      <c r="KI480" s="5"/>
      <c r="KJ480" s="5"/>
      <c r="KK480" s="5"/>
      <c r="KL480" s="5"/>
      <c r="KM480" s="5"/>
      <c r="KN480" s="5"/>
      <c r="KO480" s="5"/>
      <c r="KP480" s="5"/>
      <c r="KQ480" s="5"/>
      <c r="KR480" s="5"/>
      <c r="KS480" s="5"/>
      <c r="KT480" s="5"/>
      <c r="KU480" s="5"/>
      <c r="KV480" s="5"/>
      <c r="KW480" s="5"/>
      <c r="KX480" s="5"/>
      <c r="KY480" s="5"/>
      <c r="KZ480" s="5"/>
      <c r="LA480" s="5"/>
      <c r="LB480" s="5"/>
      <c r="LC480" s="5"/>
      <c r="LD480" s="5"/>
      <c r="LE480" s="5"/>
      <c r="LF480" s="5"/>
      <c r="LG480" s="5"/>
      <c r="LH480" s="5"/>
      <c r="LI480" s="5"/>
      <c r="LJ480" s="5"/>
      <c r="LK480" s="5"/>
      <c r="LL480" s="5"/>
      <c r="LM480" s="5"/>
      <c r="LN480" s="5"/>
      <c r="LO480" s="5"/>
      <c r="LP480" s="5"/>
      <c r="LQ480" s="5"/>
      <c r="LR480" s="5"/>
      <c r="LS480" s="5"/>
      <c r="LT480" s="5"/>
      <c r="LU480" s="5"/>
      <c r="LV480" s="5"/>
      <c r="LW480" s="5"/>
      <c r="LX480" s="5"/>
      <c r="LY480" s="5"/>
      <c r="LZ480" s="5"/>
      <c r="MA480" s="5"/>
      <c r="MB480" s="5"/>
      <c r="MC480" s="5"/>
      <c r="MD480" s="5"/>
      <c r="ME480" s="5"/>
      <c r="MF480" s="5"/>
      <c r="MG480" s="5"/>
      <c r="MH480" s="5"/>
      <c r="MI480" s="5"/>
      <c r="MJ480" s="5"/>
      <c r="MK480" s="5"/>
      <c r="ML480" s="5"/>
      <c r="MM480" s="5"/>
      <c r="MN480" s="5"/>
      <c r="MO480" s="5"/>
      <c r="MP480" s="5"/>
      <c r="MQ480" s="5"/>
      <c r="MR480" s="5"/>
      <c r="MS480" s="5"/>
      <c r="MT480" s="5"/>
      <c r="MU480" s="5"/>
      <c r="MV480" s="5"/>
      <c r="MW480" s="5"/>
      <c r="MX480" s="5"/>
      <c r="MY480" s="5"/>
      <c r="MZ480" s="5"/>
      <c r="NA480" s="5"/>
      <c r="NB480" s="5"/>
      <c r="NC480" s="5"/>
      <c r="ND480" s="5"/>
      <c r="NE480" s="5"/>
      <c r="NF480" s="5"/>
      <c r="NG480" s="5"/>
      <c r="NH480" s="5"/>
      <c r="NI480" s="5"/>
      <c r="NJ480" s="5"/>
      <c r="NK480" s="5"/>
      <c r="NL480" s="5"/>
      <c r="NM480" s="5"/>
      <c r="NN480" s="5"/>
      <c r="NO480" s="5"/>
      <c r="NP480" s="5"/>
      <c r="NQ480" s="5"/>
      <c r="NR480" s="5"/>
      <c r="NS480" s="5"/>
      <c r="NT480" s="5"/>
      <c r="NU480" s="5"/>
      <c r="NV480" s="5"/>
      <c r="NW480" s="5"/>
      <c r="NX480" s="5"/>
      <c r="NY480" s="5"/>
      <c r="NZ480" s="5"/>
      <c r="OA480" s="5"/>
      <c r="OB480" s="5"/>
      <c r="OC480" s="5"/>
      <c r="OD480" s="5"/>
      <c r="OE480" s="5"/>
      <c r="OF480" s="5"/>
      <c r="OG480" s="5"/>
      <c r="OH480" s="5"/>
      <c r="OI480" s="5"/>
      <c r="OJ480" s="5"/>
      <c r="OK480" s="5"/>
      <c r="OL480" s="5"/>
      <c r="OM480" s="5"/>
      <c r="ON480" s="5"/>
      <c r="OO480" s="5"/>
      <c r="OP480" s="5"/>
      <c r="OQ480" s="5"/>
      <c r="OR480" s="5"/>
      <c r="OS480" s="5"/>
      <c r="OT480" s="5"/>
      <c r="OU480" s="5"/>
      <c r="OV480" s="5"/>
      <c r="OW480" s="5"/>
      <c r="OX480" s="5"/>
      <c r="OY480" s="5"/>
      <c r="OZ480" s="5"/>
      <c r="PA480" s="5"/>
      <c r="PB480" s="5"/>
      <c r="PC480" s="5"/>
      <c r="PD480" s="5"/>
      <c r="PE480" s="5"/>
      <c r="PF480" s="5"/>
      <c r="PG480" s="5"/>
      <c r="PH480" s="5"/>
      <c r="PI480" s="5"/>
      <c r="PJ480" s="5"/>
      <c r="PK480" s="5"/>
      <c r="PL480" s="5"/>
      <c r="PM480" s="5"/>
      <c r="PN480" s="5"/>
      <c r="PO480" s="5"/>
      <c r="PP480" s="5"/>
      <c r="PQ480" s="5"/>
      <c r="PR480" s="5"/>
      <c r="PS480" s="5"/>
      <c r="PT480" s="5"/>
      <c r="PU480" s="5"/>
      <c r="PV480" s="5"/>
      <c r="PW480" s="5"/>
      <c r="PX480" s="5"/>
      <c r="PY480" s="5"/>
      <c r="PZ480" s="5"/>
      <c r="QA480" s="5"/>
      <c r="QB480" s="5"/>
      <c r="QC480" s="5"/>
      <c r="QD480" s="5"/>
      <c r="QE480" s="5"/>
      <c r="QF480" s="5"/>
      <c r="QG480" s="5"/>
      <c r="QH480" s="5"/>
      <c r="QI480" s="5"/>
      <c r="QJ480" s="5"/>
      <c r="QK480" s="5"/>
      <c r="QL480" s="5"/>
      <c r="QM480" s="5"/>
      <c r="QN480" s="5"/>
      <c r="QO480" s="5"/>
      <c r="QP480" s="5"/>
      <c r="QQ480" s="5"/>
      <c r="QR480" s="5"/>
      <c r="QS480" s="5"/>
      <c r="QT480" s="5"/>
      <c r="QU480" s="5"/>
      <c r="QV480" s="5"/>
      <c r="QW480" s="5"/>
      <c r="QX480" s="5"/>
      <c r="QY480" s="5"/>
      <c r="QZ480" s="5"/>
      <c r="RA480" s="5"/>
      <c r="RB480" s="5"/>
      <c r="RC480" s="5"/>
      <c r="RD480" s="5"/>
      <c r="RE480" s="5"/>
      <c r="RF480" s="5"/>
      <c r="RG480" s="5"/>
      <c r="RH480" s="5"/>
      <c r="RI480" s="5"/>
      <c r="RJ480" s="5"/>
      <c r="RK480" s="5"/>
      <c r="RL480" s="5"/>
      <c r="RM480" s="5"/>
      <c r="RN480" s="5"/>
      <c r="RO480" s="5"/>
      <c r="RP480" s="5"/>
      <c r="RQ480" s="5"/>
      <c r="RR480" s="5"/>
      <c r="RS480" s="5"/>
      <c r="RT480" s="5"/>
      <c r="RU480" s="5"/>
      <c r="RV480" s="5"/>
      <c r="RW480" s="5"/>
      <c r="RX480" s="5"/>
      <c r="RY480" s="5"/>
      <c r="RZ480" s="5"/>
      <c r="SA480" s="5"/>
      <c r="SB480" s="5"/>
      <c r="SC480" s="5"/>
      <c r="SD480" s="5"/>
      <c r="SE480" s="5"/>
      <c r="SF480" s="5"/>
      <c r="SG480" s="5"/>
      <c r="SH480" s="5"/>
      <c r="SI480" s="5"/>
      <c r="SJ480" s="5"/>
      <c r="SK480" s="5"/>
      <c r="SL480" s="5"/>
      <c r="SM480" s="5"/>
      <c r="SN480" s="5"/>
      <c r="SO480" s="5"/>
      <c r="SP480" s="5"/>
      <c r="SQ480" s="5"/>
      <c r="SR480" s="5"/>
      <c r="SS480" s="5"/>
      <c r="ST480" s="5"/>
      <c r="SU480" s="5"/>
      <c r="SV480" s="5"/>
      <c r="SW480" s="5"/>
      <c r="SX480" s="5"/>
      <c r="SY480" s="5"/>
      <c r="SZ480" s="5"/>
      <c r="TA480" s="5"/>
      <c r="TB480" s="5"/>
      <c r="TC480" s="5"/>
      <c r="TD480" s="5"/>
      <c r="TE480" s="5"/>
      <c r="TF480" s="5"/>
      <c r="TG480" s="5"/>
      <c r="TH480" s="5"/>
      <c r="TI480" s="5"/>
      <c r="TJ480" s="5"/>
      <c r="TK480" s="5"/>
      <c r="TL480" s="5"/>
      <c r="TM480" s="5"/>
      <c r="TN480" s="5"/>
      <c r="TO480" s="5"/>
      <c r="TP480" s="5"/>
      <c r="TQ480" s="5"/>
      <c r="TR480" s="5"/>
      <c r="TS480" s="5"/>
      <c r="TT480" s="5"/>
      <c r="TU480" s="5"/>
      <c r="TV480" s="5"/>
      <c r="TW480" s="5"/>
      <c r="TX480" s="5"/>
      <c r="TY480" s="5"/>
      <c r="TZ480" s="5"/>
      <c r="UA480" s="5"/>
      <c r="UB480" s="5"/>
      <c r="UC480" s="5"/>
      <c r="UD480" s="5"/>
      <c r="UE480" s="5"/>
      <c r="UF480" s="5"/>
      <c r="UG480" s="5"/>
      <c r="UH480" s="5"/>
      <c r="UI480" s="5"/>
      <c r="UJ480" s="5"/>
      <c r="UK480" s="5"/>
      <c r="UL480" s="5"/>
      <c r="UM480" s="5"/>
      <c r="UN480" s="5"/>
      <c r="UO480" s="5"/>
      <c r="UP480" s="5"/>
      <c r="UQ480" s="5"/>
      <c r="UR480" s="5"/>
      <c r="US480" s="5"/>
      <c r="UT480" s="5"/>
      <c r="UU480" s="5"/>
      <c r="UV480" s="5"/>
      <c r="UW480" s="5"/>
      <c r="UX480" s="5"/>
      <c r="UY480" s="5"/>
      <c r="UZ480" s="5"/>
      <c r="VA480" s="5"/>
      <c r="VB480" s="5"/>
      <c r="VC480" s="5"/>
      <c r="VD480" s="5"/>
      <c r="VE480" s="5"/>
      <c r="VF480" s="5"/>
      <c r="VG480" s="5"/>
      <c r="VH480" s="5"/>
      <c r="VI480" s="5"/>
      <c r="VJ480" s="5"/>
      <c r="VK480" s="5"/>
      <c r="VL480" s="5"/>
      <c r="VM480" s="5"/>
      <c r="VN480" s="5"/>
      <c r="VO480" s="5"/>
      <c r="VP480" s="5"/>
      <c r="VQ480" s="5"/>
      <c r="VR480" s="5"/>
      <c r="VS480" s="5"/>
      <c r="VT480" s="5"/>
      <c r="VU480" s="5"/>
      <c r="VV480" s="5"/>
      <c r="VW480" s="5"/>
      <c r="VX480" s="5"/>
      <c r="VY480" s="5"/>
      <c r="VZ480" s="5"/>
      <c r="WA480" s="5"/>
      <c r="WB480" s="5"/>
      <c r="WC480" s="5"/>
      <c r="WD480" s="5"/>
      <c r="WE480" s="5"/>
      <c r="WF480" s="5"/>
      <c r="WG480" s="5"/>
      <c r="WH480" s="5"/>
      <c r="WI480" s="5"/>
      <c r="WJ480" s="5"/>
      <c r="WK480" s="5"/>
      <c r="WL480" s="5"/>
      <c r="WM480" s="5"/>
      <c r="WN480" s="5"/>
      <c r="WO480" s="5"/>
      <c r="WP480" s="5"/>
      <c r="WQ480" s="5"/>
      <c r="WR480" s="5"/>
      <c r="WS480" s="5"/>
      <c r="WT480" s="5"/>
      <c r="WU480" s="5"/>
      <c r="WV480" s="5"/>
      <c r="WW480" s="5"/>
      <c r="WX480" s="5"/>
      <c r="WY480" s="5"/>
      <c r="WZ480" s="5"/>
      <c r="XA480" s="5"/>
      <c r="XB480" s="5"/>
      <c r="XC480" s="5"/>
      <c r="XD480" s="5"/>
      <c r="XE480" s="5"/>
      <c r="XF480" s="5"/>
      <c r="XG480" s="5"/>
      <c r="XH480" s="5"/>
      <c r="XI480" s="5"/>
      <c r="XJ480" s="5"/>
      <c r="XK480" s="5"/>
      <c r="XL480" s="5"/>
      <c r="XM480" s="5"/>
      <c r="XN480" s="5"/>
      <c r="XO480" s="5"/>
      <c r="XP480" s="5"/>
      <c r="XQ480" s="5"/>
      <c r="XR480" s="5"/>
      <c r="XS480" s="5"/>
      <c r="XT480" s="5"/>
      <c r="XU480" s="5"/>
      <c r="XV480" s="5"/>
      <c r="XW480" s="5"/>
      <c r="XX480" s="5"/>
      <c r="XY480" s="5"/>
      <c r="XZ480" s="5"/>
      <c r="YA480" s="5"/>
      <c r="YB480" s="5"/>
      <c r="YC480" s="5"/>
      <c r="YD480" s="5"/>
      <c r="YE480" s="5"/>
      <c r="YF480" s="5"/>
      <c r="YG480" s="5"/>
      <c r="YH480" s="5"/>
      <c r="YI480" s="5"/>
      <c r="YJ480" s="5"/>
      <c r="YK480" s="5"/>
      <c r="YL480" s="5"/>
      <c r="YM480" s="5"/>
      <c r="YN480" s="5"/>
      <c r="YO480" s="5"/>
      <c r="YP480" s="5"/>
      <c r="YQ480" s="5"/>
      <c r="YR480" s="5"/>
      <c r="YS480" s="5"/>
      <c r="YT480" s="5"/>
      <c r="YU480" s="5"/>
      <c r="YV480" s="5"/>
      <c r="YW480" s="5"/>
      <c r="YX480" s="5"/>
      <c r="YY480" s="5"/>
      <c r="YZ480" s="5"/>
      <c r="ZA480" s="5"/>
      <c r="ZB480" s="5"/>
      <c r="ZC480" s="5"/>
      <c r="ZD480" s="5"/>
      <c r="ZE480" s="5"/>
      <c r="ZF480" s="5"/>
      <c r="ZG480" s="5"/>
      <c r="ZH480" s="5"/>
      <c r="ZI480" s="5"/>
      <c r="ZJ480" s="5"/>
      <c r="ZK480" s="5"/>
      <c r="ZL480" s="5"/>
      <c r="ZM480" s="5"/>
      <c r="ZN480" s="5"/>
      <c r="ZO480" s="5"/>
      <c r="ZP480" s="5"/>
      <c r="ZQ480" s="5"/>
      <c r="ZR480" s="5"/>
      <c r="ZS480" s="5"/>
      <c r="ZT480" s="5"/>
      <c r="ZU480" s="5"/>
      <c r="ZV480" s="5"/>
      <c r="ZW480" s="5"/>
      <c r="ZX480" s="5"/>
      <c r="ZY480" s="5"/>
      <c r="ZZ480" s="5"/>
      <c r="AAA480" s="5"/>
      <c r="AAB480" s="5"/>
      <c r="AAC480" s="5"/>
      <c r="AAD480" s="5"/>
      <c r="AAE480" s="5"/>
      <c r="AAF480" s="5"/>
      <c r="AAG480" s="5"/>
      <c r="AAH480" s="5"/>
      <c r="AAI480" s="5"/>
      <c r="AAJ480" s="5"/>
      <c r="AAK480" s="5"/>
      <c r="AAL480" s="5"/>
      <c r="AAM480" s="5"/>
      <c r="AAN480" s="5"/>
      <c r="AAO480" s="5"/>
      <c r="AAP480" s="5"/>
      <c r="AAQ480" s="5"/>
      <c r="AAR480" s="5"/>
      <c r="AAS480" s="5"/>
      <c r="AAT480" s="5"/>
      <c r="AAU480" s="5"/>
      <c r="AAV480" s="5"/>
      <c r="AAW480" s="5"/>
      <c r="AAX480" s="5"/>
      <c r="AAY480" s="5"/>
      <c r="AAZ480" s="5"/>
      <c r="ABA480" s="5"/>
      <c r="ABB480" s="5"/>
      <c r="ABC480" s="5"/>
      <c r="ABD480" s="5"/>
      <c r="ABE480" s="5"/>
      <c r="ABF480" s="5"/>
      <c r="ABG480" s="5"/>
      <c r="ABH480" s="5"/>
      <c r="ABI480" s="5"/>
      <c r="ABJ480" s="5"/>
      <c r="ABK480" s="5"/>
      <c r="ABL480" s="5"/>
      <c r="ABM480" s="5"/>
      <c r="ABN480" s="5"/>
      <c r="ABO480" s="5"/>
      <c r="ABP480" s="5"/>
      <c r="ABQ480" s="5"/>
      <c r="ABR480" s="5"/>
      <c r="ABS480" s="5"/>
      <c r="ABT480" s="5"/>
      <c r="ABU480" s="5"/>
      <c r="ABV480" s="5"/>
      <c r="ABW480" s="5"/>
      <c r="ABX480" s="5"/>
      <c r="ABY480" s="5"/>
      <c r="ABZ480" s="5"/>
      <c r="ACA480" s="5"/>
      <c r="ACB480" s="5"/>
      <c r="ACC480" s="5"/>
      <c r="ACD480" s="5"/>
      <c r="ACE480" s="5"/>
      <c r="ACF480" s="5"/>
      <c r="ACG480" s="5"/>
      <c r="ACH480" s="5"/>
      <c r="ACI480" s="5"/>
      <c r="ACJ480" s="5"/>
      <c r="ACK480" s="5"/>
      <c r="ACL480" s="5"/>
      <c r="ACM480" s="5"/>
      <c r="ACN480" s="5"/>
      <c r="ACO480" s="5"/>
      <c r="ACP480" s="5"/>
      <c r="ACQ480" s="5"/>
      <c r="ACR480" s="5"/>
      <c r="ACS480" s="5"/>
      <c r="ACT480" s="5"/>
      <c r="ACU480" s="5"/>
      <c r="ACV480" s="5"/>
      <c r="ACW480" s="5"/>
      <c r="ACX480" s="5"/>
      <c r="ACY480" s="5"/>
      <c r="ACZ480" s="5"/>
      <c r="ADA480" s="5"/>
      <c r="ADB480" s="5"/>
      <c r="ADC480" s="5"/>
      <c r="ADD480" s="5"/>
      <c r="ADE480" s="5"/>
      <c r="ADF480" s="5"/>
      <c r="ADG480" s="5"/>
      <c r="ADH480" s="5"/>
      <c r="ADI480" s="5"/>
      <c r="ADJ480" s="5"/>
      <c r="ADK480" s="5"/>
      <c r="ADL480" s="5"/>
      <c r="ADM480" s="5"/>
      <c r="ADN480" s="5"/>
      <c r="ADO480" s="5"/>
      <c r="ADP480" s="5"/>
      <c r="ADQ480" s="5"/>
      <c r="ADR480" s="5"/>
      <c r="ADS480" s="5"/>
      <c r="ADT480" s="5"/>
      <c r="ADU480" s="5"/>
      <c r="ADV480" s="5"/>
      <c r="ADW480" s="5"/>
      <c r="ADX480" s="5"/>
      <c r="ADY480" s="5"/>
      <c r="ADZ480" s="5"/>
      <c r="AEA480" s="5"/>
      <c r="AEB480" s="5"/>
      <c r="AEC480" s="5"/>
      <c r="AED480" s="5"/>
      <c r="AEE480" s="5"/>
      <c r="AEF480" s="5"/>
      <c r="AEG480" s="5"/>
      <c r="AEH480" s="5"/>
      <c r="AEI480" s="5"/>
      <c r="AEJ480" s="5"/>
      <c r="AEK480" s="5"/>
      <c r="AEL480" s="5"/>
      <c r="AEM480" s="5"/>
      <c r="AEN480" s="5"/>
      <c r="AEO480" s="5"/>
      <c r="AEP480" s="5"/>
      <c r="AEQ480" s="5"/>
      <c r="AER480" s="5"/>
      <c r="AES480" s="5"/>
      <c r="AET480" s="5"/>
      <c r="AEU480" s="5"/>
      <c r="AEV480" s="5"/>
      <c r="AEW480" s="5"/>
      <c r="AEX480" s="5"/>
      <c r="AEY480" s="5"/>
      <c r="AEZ480" s="5"/>
      <c r="AFA480" s="5"/>
      <c r="AFB480" s="5"/>
      <c r="AFC480" s="5"/>
      <c r="AFD480" s="5"/>
      <c r="AFE480" s="5"/>
      <c r="AFF480" s="5"/>
      <c r="AFG480" s="5"/>
      <c r="AFH480" s="5"/>
      <c r="AFI480" s="5"/>
      <c r="AFJ480" s="5"/>
      <c r="AFK480" s="5"/>
      <c r="AFL480" s="5"/>
      <c r="AFM480" s="5"/>
      <c r="AFN480" s="5"/>
      <c r="AFO480" s="5"/>
      <c r="AFP480" s="5"/>
      <c r="AFQ480" s="5"/>
      <c r="AFR480" s="5"/>
      <c r="AFS480" s="5"/>
      <c r="AFT480" s="5"/>
      <c r="AFU480" s="5"/>
      <c r="AFV480" s="5"/>
      <c r="AFW480" s="5"/>
      <c r="AFX480" s="5"/>
      <c r="AFY480" s="5"/>
      <c r="AFZ480" s="5"/>
      <c r="AGA480" s="5"/>
      <c r="AGB480" s="5"/>
      <c r="AGC480" s="5"/>
      <c r="AGD480" s="5"/>
      <c r="AGE480" s="5"/>
      <c r="AGF480" s="5"/>
      <c r="AGG480" s="5"/>
      <c r="AGH480" s="5"/>
      <c r="AGI480" s="5"/>
      <c r="AGJ480" s="5"/>
      <c r="AGK480" s="5"/>
      <c r="AGL480" s="5"/>
      <c r="AGM480" s="5"/>
      <c r="AGN480" s="5"/>
      <c r="AGO480" s="5"/>
      <c r="AGP480" s="5"/>
      <c r="AGQ480" s="5"/>
      <c r="AGR480" s="5"/>
      <c r="AGS480" s="5"/>
      <c r="AGT480" s="5"/>
      <c r="AGU480" s="5"/>
      <c r="AGV480" s="5"/>
      <c r="AGW480" s="5"/>
      <c r="AGX480" s="5"/>
      <c r="AGY480" s="5"/>
      <c r="AGZ480" s="5"/>
      <c r="AHA480" s="5"/>
      <c r="AHB480" s="5"/>
      <c r="AHC480" s="5"/>
      <c r="AHD480" s="5"/>
      <c r="AHE480" s="5"/>
      <c r="AHF480" s="5"/>
      <c r="AHG480" s="5"/>
      <c r="AHH480" s="5"/>
      <c r="AHI480" s="5"/>
      <c r="AHJ480" s="5"/>
      <c r="AHK480" s="5"/>
      <c r="AHL480" s="5"/>
      <c r="AHM480" s="5"/>
      <c r="AHN480" s="5"/>
      <c r="AHO480" s="5"/>
      <c r="AHP480" s="5"/>
      <c r="AHQ480" s="5"/>
      <c r="AHR480" s="5"/>
      <c r="AHS480" s="5"/>
      <c r="AHT480" s="5"/>
      <c r="AHU480" s="5"/>
      <c r="AHV480" s="5"/>
      <c r="AHW480" s="5"/>
      <c r="AHX480" s="5"/>
      <c r="AHY480" s="5"/>
      <c r="AHZ480" s="5"/>
      <c r="AIA480" s="5"/>
      <c r="AIB480" s="5"/>
      <c r="AIC480" s="5"/>
      <c r="AID480" s="5"/>
      <c r="AIE480" s="5"/>
      <c r="AIF480" s="5"/>
      <c r="AIG480" s="5"/>
      <c r="AIH480" s="5"/>
      <c r="AII480" s="5"/>
      <c r="AIJ480" s="5"/>
      <c r="AIK480" s="5"/>
      <c r="AIL480" s="5"/>
      <c r="AIM480" s="5"/>
      <c r="AIN480" s="5"/>
      <c r="AIO480" s="5"/>
      <c r="AIP480" s="5"/>
      <c r="AIQ480" s="5"/>
      <c r="AIR480" s="5"/>
      <c r="AIS480" s="5"/>
      <c r="AIT480" s="5"/>
      <c r="AIU480" s="5"/>
      <c r="AIV480" s="5"/>
      <c r="AIW480" s="5"/>
      <c r="AIX480" s="5"/>
      <c r="AIY480" s="5"/>
      <c r="AIZ480" s="5"/>
      <c r="AJA480" s="5"/>
      <c r="AJB480" s="5"/>
      <c r="AJC480" s="5"/>
      <c r="AJD480" s="5"/>
      <c r="AJE480" s="5"/>
      <c r="AJF480" s="5"/>
      <c r="AJG480" s="5"/>
      <c r="AJH480" s="5"/>
      <c r="AJI480" s="5"/>
      <c r="AJJ480" s="5"/>
      <c r="AJK480" s="5"/>
      <c r="AJL480" s="5"/>
      <c r="AJM480" s="5"/>
      <c r="AJN480" s="5"/>
      <c r="AJO480" s="5"/>
      <c r="AJP480" s="5"/>
      <c r="AJQ480" s="5"/>
      <c r="AJR480" s="5"/>
      <c r="AJS480" s="5"/>
      <c r="AJT480" s="5"/>
      <c r="AJU480" s="5"/>
      <c r="AJV480" s="5"/>
      <c r="AJW480" s="5"/>
      <c r="AJX480" s="5"/>
      <c r="AJY480" s="5"/>
      <c r="AJZ480" s="5"/>
      <c r="AKA480" s="5"/>
      <c r="AKB480" s="5"/>
      <c r="AKC480" s="5"/>
      <c r="AKD480" s="5"/>
      <c r="AKE480" s="5"/>
      <c r="AKF480" s="5"/>
      <c r="AKG480" s="5"/>
      <c r="AKH480" s="5"/>
      <c r="AKI480" s="5"/>
      <c r="AKJ480" s="5"/>
      <c r="AKK480" s="5"/>
      <c r="AKL480" s="5"/>
      <c r="AKM480" s="5"/>
      <c r="AKN480" s="5"/>
      <c r="AKO480" s="5"/>
      <c r="AKP480" s="5"/>
      <c r="AKQ480" s="5"/>
      <c r="AKR480" s="5"/>
      <c r="AKS480" s="5"/>
      <c r="AKT480" s="5"/>
      <c r="AKU480" s="5"/>
      <c r="AKV480" s="5"/>
      <c r="AKW480" s="5"/>
      <c r="AKX480" s="5"/>
      <c r="AKY480" s="5"/>
      <c r="AKZ480" s="5"/>
      <c r="ALA480" s="5"/>
      <c r="ALB480" s="5"/>
      <c r="ALC480" s="5"/>
      <c r="ALD480" s="5"/>
      <c r="ALE480" s="5"/>
      <c r="ALF480" s="5"/>
      <c r="ALG480" s="5"/>
      <c r="ALH480" s="5"/>
      <c r="ALI480" s="5"/>
      <c r="ALJ480" s="5"/>
      <c r="ALK480" s="5"/>
      <c r="ALL480" s="5"/>
      <c r="ALM480" s="5"/>
      <c r="ALN480" s="5"/>
      <c r="ALO480" s="5"/>
      <c r="ALP480" s="5"/>
      <c r="ALQ480" s="5"/>
      <c r="ALR480" s="5"/>
      <c r="ALS480" s="5"/>
      <c r="ALT480" s="5"/>
      <c r="ALU480" s="5"/>
      <c r="ALV480" s="5"/>
      <c r="ALW480" s="5"/>
      <c r="ALX480" s="5"/>
      <c r="ALY480" s="5"/>
      <c r="ALZ480" s="5"/>
      <c r="AMA480" s="5"/>
      <c r="AMB480" s="5"/>
      <c r="AMC480" s="5"/>
      <c r="AMD480" s="5"/>
      <c r="AME480" s="5"/>
      <c r="AMF480" s="5"/>
      <c r="AMG480" s="5"/>
      <c r="AMH480" s="5"/>
      <c r="AMI480" s="5"/>
      <c r="AMJ480" s="5"/>
      <c r="AMK480" s="5"/>
      <c r="AML480" s="5"/>
      <c r="AMM480" s="5"/>
      <c r="AMN480" s="5"/>
      <c r="AMO480" s="5"/>
      <c r="AMP480" s="5"/>
      <c r="AMQ480" s="5"/>
      <c r="AMR480" s="5"/>
      <c r="AMS480" s="5"/>
      <c r="AMT480" s="5"/>
      <c r="AMU480" s="5"/>
      <c r="AMV480" s="5"/>
      <c r="AMW480" s="5"/>
      <c r="AMX480" s="5"/>
      <c r="AMY480" s="5"/>
      <c r="AMZ480" s="5"/>
      <c r="ANA480" s="5"/>
      <c r="ANB480" s="5"/>
      <c r="ANC480" s="5"/>
      <c r="AND480" s="5"/>
      <c r="ANE480" s="5"/>
      <c r="ANF480" s="5"/>
      <c r="ANG480" s="5"/>
      <c r="ANH480" s="5"/>
      <c r="ANI480" s="5"/>
      <c r="ANJ480" s="5"/>
      <c r="ANK480" s="5"/>
      <c r="ANL480" s="5"/>
      <c r="ANM480" s="5"/>
      <c r="ANN480" s="5"/>
      <c r="ANO480" s="5"/>
      <c r="ANP480" s="5"/>
      <c r="ANQ480" s="5"/>
      <c r="ANR480" s="5"/>
      <c r="ANS480" s="5"/>
      <c r="ANT480" s="5"/>
      <c r="ANU480" s="5"/>
      <c r="ANV480" s="5"/>
      <c r="ANW480" s="5"/>
      <c r="ANX480" s="5"/>
      <c r="ANY480" s="5"/>
      <c r="ANZ480" s="5"/>
      <c r="AOA480" s="5"/>
      <c r="AOB480" s="5"/>
      <c r="AOC480" s="5"/>
      <c r="AOD480" s="5"/>
      <c r="AOE480" s="5"/>
      <c r="AOF480" s="5"/>
      <c r="AOG480" s="5"/>
      <c r="AOH480" s="5"/>
      <c r="AOI480" s="5"/>
      <c r="AOJ480" s="5"/>
      <c r="AOK480" s="5"/>
      <c r="AOL480" s="5"/>
      <c r="AOM480" s="5"/>
      <c r="AON480" s="5"/>
      <c r="AOO480" s="5"/>
      <c r="AOP480" s="5"/>
      <c r="AOQ480" s="5"/>
      <c r="AOR480" s="5"/>
      <c r="AOS480" s="5"/>
      <c r="AOT480" s="5"/>
      <c r="AOU480" s="5"/>
      <c r="AOV480" s="5"/>
      <c r="AOW480" s="5"/>
      <c r="AOX480" s="5"/>
      <c r="AOY480" s="5"/>
      <c r="AOZ480" s="5"/>
      <c r="APA480" s="5"/>
      <c r="APB480" s="5"/>
      <c r="APC480" s="5"/>
      <c r="APD480" s="5"/>
      <c r="APE480" s="5"/>
      <c r="APF480" s="5"/>
      <c r="APG480" s="5"/>
      <c r="APH480" s="5"/>
      <c r="API480" s="5"/>
      <c r="APJ480" s="5"/>
      <c r="APK480" s="5"/>
      <c r="APL480" s="5"/>
      <c r="APM480" s="5"/>
      <c r="APN480" s="5"/>
      <c r="APO480" s="5"/>
      <c r="APP480" s="5"/>
      <c r="APQ480" s="5"/>
      <c r="APR480" s="5"/>
      <c r="APS480" s="5"/>
      <c r="APT480" s="5"/>
      <c r="APU480" s="5"/>
      <c r="APV480" s="5"/>
      <c r="APW480" s="5"/>
      <c r="APX480" s="5"/>
      <c r="APY480" s="5"/>
      <c r="APZ480" s="5"/>
      <c r="AQA480" s="5"/>
      <c r="AQB480" s="5"/>
      <c r="AQC480" s="5"/>
      <c r="AQD480" s="5"/>
      <c r="AQE480" s="5"/>
      <c r="AQF480" s="5"/>
      <c r="AQG480" s="5"/>
      <c r="AQH480" s="5"/>
      <c r="AQI480" s="5"/>
      <c r="AQJ480" s="5"/>
      <c r="AQK480" s="5"/>
      <c r="AQL480" s="5"/>
      <c r="AQM480" s="5"/>
      <c r="AQN480" s="5"/>
      <c r="AQO480" s="5"/>
      <c r="AQP480" s="5"/>
      <c r="AQQ480" s="5"/>
      <c r="AQR480" s="5"/>
      <c r="AQS480" s="5"/>
      <c r="AQT480" s="5"/>
      <c r="AQU480" s="5"/>
      <c r="AQV480" s="5"/>
      <c r="AQW480" s="5"/>
      <c r="AQX480" s="5"/>
      <c r="AQY480" s="5"/>
      <c r="AQZ480" s="5"/>
    </row>
    <row r="481" spans="1:1144" s="215" customFormat="1" ht="15" customHeight="1">
      <c r="A481" s="168" t="s">
        <v>19</v>
      </c>
      <c r="B481" s="185" t="s">
        <v>70</v>
      </c>
      <c r="C481" s="185" t="s">
        <v>13</v>
      </c>
      <c r="D481" s="185" t="s">
        <v>87</v>
      </c>
      <c r="E481" s="185" t="s">
        <v>119</v>
      </c>
      <c r="F481" s="185"/>
      <c r="G481" s="185"/>
      <c r="H481" s="185"/>
      <c r="I481" s="185"/>
      <c r="J481" s="187" t="s">
        <v>243</v>
      </c>
      <c r="K481" s="187"/>
      <c r="L481" s="187"/>
      <c r="M481" s="187"/>
      <c r="N481" s="187"/>
      <c r="O481" s="187"/>
      <c r="P481" s="187"/>
      <c r="Q481" s="187"/>
      <c r="R481" s="188"/>
      <c r="S481" s="187"/>
      <c r="T481" s="187"/>
      <c r="U481" s="187" t="s">
        <v>234</v>
      </c>
      <c r="V481" s="187"/>
      <c r="W481" s="171">
        <f t="shared" si="34"/>
        <v>0</v>
      </c>
      <c r="X481" s="171">
        <f t="shared" si="35"/>
        <v>0</v>
      </c>
      <c r="Y481" s="171"/>
      <c r="Z481" s="171"/>
      <c r="AA481" s="171"/>
      <c r="AB481" s="171"/>
      <c r="AC481" s="171"/>
      <c r="AD481" s="171"/>
      <c r="AE481" s="171"/>
      <c r="AF481" s="171"/>
      <c r="AG481" s="171"/>
      <c r="AH481" s="171"/>
      <c r="AI481" s="171"/>
      <c r="AJ481" s="171"/>
      <c r="AK481" s="171"/>
      <c r="AL481" s="171"/>
      <c r="AM481" s="171"/>
      <c r="AN481" s="171"/>
      <c r="AO481" s="171"/>
      <c r="AP481" s="171"/>
      <c r="AQ481" s="171"/>
      <c r="AR481" s="171"/>
      <c r="AS481" s="171"/>
      <c r="AT481" s="171"/>
      <c r="AU481" s="171"/>
      <c r="AV481" s="171"/>
      <c r="AW481" s="171"/>
      <c r="AX481" s="171"/>
      <c r="AY481" s="171"/>
      <c r="AZ481" s="171"/>
      <c r="BA481" s="171"/>
      <c r="BB481" s="171"/>
      <c r="BC481" s="171"/>
      <c r="BD481" s="171"/>
      <c r="BE481" s="171"/>
      <c r="BF481" s="171"/>
      <c r="BG481" s="171"/>
      <c r="BH481" s="171"/>
      <c r="BI481" s="171"/>
      <c r="BJ481" s="171"/>
      <c r="BK481" s="171"/>
      <c r="BL481" s="171"/>
      <c r="BM481" s="171"/>
      <c r="BN481" s="171"/>
      <c r="BO481" s="171"/>
      <c r="BP481" s="171"/>
      <c r="BQ481" s="171"/>
      <c r="BR481" s="171"/>
      <c r="BS481" s="180"/>
      <c r="BT481" s="180"/>
      <c r="BU481" s="181"/>
      <c r="BV481" s="181"/>
      <c r="BW481" s="181"/>
      <c r="BX481" s="181"/>
      <c r="BY481" s="181"/>
      <c r="BZ481" s="181"/>
      <c r="CA481" s="181"/>
      <c r="CB481" s="181"/>
      <c r="CC481" s="181"/>
      <c r="CD481" s="181"/>
      <c r="CE481" s="181"/>
      <c r="CF481" s="181"/>
      <c r="CG481" s="181"/>
      <c r="CH481" s="181"/>
      <c r="CI481" s="181"/>
      <c r="CJ481" s="181"/>
      <c r="CK481" s="181"/>
      <c r="CL481" s="181"/>
      <c r="CM481" s="181"/>
      <c r="CN481" s="181"/>
      <c r="CO481" s="181"/>
      <c r="CP481" s="181"/>
      <c r="CQ481" s="181"/>
      <c r="CR481" s="181"/>
      <c r="CS481" s="181"/>
      <c r="CT481" s="181"/>
      <c r="CU481" s="181"/>
      <c r="CV481" s="181"/>
      <c r="CW481" s="181"/>
      <c r="CX481" s="181"/>
      <c r="CY481" s="181"/>
      <c r="CZ481" s="181"/>
      <c r="DA481" s="181"/>
      <c r="DB481" s="181"/>
      <c r="DC481" s="181"/>
      <c r="DD481" s="181"/>
      <c r="DE481" s="181"/>
      <c r="DF481" s="181"/>
      <c r="DG481" s="181"/>
      <c r="DH481" s="181"/>
      <c r="DI481" s="181"/>
      <c r="DJ481" s="181"/>
      <c r="DK481" s="181"/>
      <c r="DL481" s="181"/>
      <c r="DM481" s="181"/>
      <c r="DN481" s="182"/>
      <c r="DO481" s="181"/>
      <c r="DP481" s="181"/>
      <c r="DQ481" s="181"/>
      <c r="DR481" s="181"/>
      <c r="DS481" s="181"/>
      <c r="DT481" s="181"/>
      <c r="DU481" s="181"/>
      <c r="DV481" s="181"/>
      <c r="DW481" s="181"/>
      <c r="DX481" s="181"/>
      <c r="DY481" s="17"/>
      <c r="DZ481" s="17"/>
      <c r="EA481" s="17"/>
      <c r="EB481" s="17"/>
      <c r="EC481" s="17"/>
      <c r="ED481" s="17"/>
      <c r="EE481" s="17"/>
      <c r="EF481" s="181"/>
      <c r="EG481" s="181"/>
      <c r="EH481" s="181"/>
      <c r="EI481" s="181"/>
      <c r="EJ481" s="181"/>
      <c r="EK481" s="181"/>
      <c r="EL481" s="181"/>
      <c r="EM481" s="219"/>
      <c r="EN481" s="219"/>
      <c r="EO481" s="219"/>
      <c r="EP481" s="219"/>
      <c r="EQ481" s="219"/>
      <c r="ER481" s="219"/>
      <c r="ES481" s="219"/>
      <c r="ET481" s="219"/>
      <c r="EU481" s="219"/>
      <c r="EV481" s="219"/>
      <c r="EW481" s="219"/>
      <c r="EX481" s="219"/>
      <c r="EY481" s="219"/>
      <c r="EZ481" s="219"/>
      <c r="FA481" s="219"/>
      <c r="FB481" s="219"/>
      <c r="FC481" s="219"/>
      <c r="FD481" s="219"/>
      <c r="FE481" s="220"/>
      <c r="FF481" s="219"/>
      <c r="FG481" s="219"/>
      <c r="FH481" s="219"/>
      <c r="FI481" s="219"/>
      <c r="FJ481" s="219"/>
      <c r="FK481" s="219"/>
      <c r="FL481" s="219"/>
      <c r="FM481" s="219"/>
      <c r="FN481" s="219"/>
      <c r="FO481" s="219"/>
      <c r="FP481" s="219"/>
      <c r="FQ481" s="219"/>
      <c r="FR481" s="219"/>
      <c r="FS481" s="219"/>
      <c r="FT481" s="219"/>
      <c r="FU481" s="219"/>
      <c r="FV481" s="219"/>
      <c r="FW481" s="219"/>
      <c r="FX481" s="219"/>
      <c r="FY481" s="219"/>
      <c r="FZ481" s="219"/>
      <c r="GA481" s="219"/>
      <c r="GB481" s="219"/>
      <c r="GC481" s="219"/>
      <c r="GD481" s="219"/>
      <c r="GE481" s="219"/>
      <c r="GF481" s="219"/>
      <c r="GG481" s="219"/>
      <c r="GH481" s="219"/>
      <c r="GI481" s="219"/>
      <c r="GJ481" s="214"/>
      <c r="GK481" s="17"/>
      <c r="GL481" s="17"/>
      <c r="GM481" s="17"/>
      <c r="GN481" s="17"/>
      <c r="GO481" s="18"/>
      <c r="GP481" s="18"/>
      <c r="GQ481" s="214"/>
      <c r="GR481" s="214"/>
      <c r="GS481" s="214"/>
      <c r="GT481" s="214"/>
      <c r="GU481" s="214"/>
      <c r="GV481" s="214"/>
      <c r="GW481" s="214"/>
      <c r="GX481" s="214"/>
      <c r="GY481" s="214"/>
      <c r="GZ481" s="214"/>
      <c r="HA481" s="214"/>
      <c r="HB481" s="214"/>
      <c r="HC481" s="214"/>
      <c r="HD481" s="214"/>
      <c r="HE481" s="214"/>
      <c r="HF481" s="214"/>
      <c r="HG481" s="214"/>
      <c r="HH481" s="214"/>
      <c r="HI481" s="214"/>
      <c r="HJ481" s="214"/>
      <c r="HK481" s="214"/>
      <c r="HL481" s="214"/>
      <c r="HM481" s="214"/>
      <c r="HN481" s="214"/>
      <c r="HO481" s="214"/>
      <c r="HP481" s="214"/>
      <c r="HQ481" s="214"/>
      <c r="HR481" s="214"/>
      <c r="HS481" s="214"/>
      <c r="HT481" s="214"/>
      <c r="HU481" s="214"/>
      <c r="HV481" s="214"/>
      <c r="HW481" s="214"/>
      <c r="HX481" s="214"/>
      <c r="HY481" s="214"/>
      <c r="HZ481" s="214"/>
      <c r="IA481" s="214"/>
      <c r="IB481" s="214"/>
      <c r="IC481" s="214"/>
      <c r="ID481" s="214"/>
      <c r="IE481" s="214"/>
      <c r="IF481" s="214"/>
      <c r="IG481" s="214"/>
      <c r="IH481" s="214"/>
      <c r="II481" s="214"/>
      <c r="IJ481" s="214"/>
      <c r="IK481" s="214"/>
      <c r="IL481" s="214"/>
      <c r="IM481" s="214"/>
      <c r="IN481" s="214"/>
      <c r="IO481" s="214"/>
      <c r="IP481" s="214"/>
      <c r="IQ481" s="214"/>
      <c r="IR481" s="214"/>
      <c r="IS481" s="214"/>
      <c r="IT481" s="214"/>
      <c r="IU481" s="214"/>
      <c r="IV481" s="214"/>
      <c r="IW481" s="214"/>
      <c r="IX481" s="214"/>
      <c r="IY481" s="214"/>
      <c r="IZ481" s="214"/>
      <c r="JA481" s="214"/>
      <c r="JB481" s="214"/>
      <c r="JC481" s="214"/>
      <c r="JD481" s="214"/>
      <c r="JE481" s="214"/>
      <c r="JF481" s="214"/>
      <c r="JG481" s="214"/>
      <c r="JH481" s="214"/>
      <c r="JI481" s="214"/>
      <c r="JJ481" s="214"/>
      <c r="JK481" s="214"/>
      <c r="JL481" s="214"/>
      <c r="JM481" s="214"/>
      <c r="JN481" s="214"/>
      <c r="JO481" s="214"/>
      <c r="JP481" s="214"/>
      <c r="JQ481" s="214"/>
      <c r="JR481" s="214"/>
      <c r="JS481" s="214"/>
      <c r="JT481" s="214"/>
      <c r="JU481" s="214"/>
      <c r="JV481" s="214"/>
      <c r="JW481" s="214"/>
      <c r="JX481" s="214"/>
      <c r="JY481" s="214"/>
      <c r="JZ481" s="214"/>
      <c r="KA481" s="214"/>
      <c r="KB481" s="214"/>
      <c r="KC481" s="214"/>
      <c r="KD481" s="214"/>
      <c r="KE481" s="214"/>
      <c r="KF481" s="214"/>
      <c r="KG481" s="214"/>
      <c r="KH481" s="214"/>
      <c r="KI481" s="214"/>
      <c r="KJ481" s="214"/>
      <c r="KK481" s="214"/>
      <c r="KL481" s="214"/>
      <c r="KM481" s="214"/>
      <c r="KN481" s="214"/>
      <c r="KO481" s="214"/>
      <c r="KP481" s="214"/>
      <c r="KQ481" s="214"/>
      <c r="KR481" s="214"/>
      <c r="KS481" s="214"/>
      <c r="KT481" s="214"/>
      <c r="KU481" s="214"/>
      <c r="KV481" s="214"/>
      <c r="KW481" s="214"/>
      <c r="KX481" s="214"/>
      <c r="KY481" s="214"/>
      <c r="KZ481" s="214"/>
      <c r="LA481" s="214"/>
      <c r="LB481" s="214"/>
      <c r="LC481" s="214"/>
      <c r="LD481" s="214"/>
      <c r="LE481" s="214"/>
      <c r="LF481" s="214"/>
      <c r="LG481" s="214"/>
      <c r="LH481" s="214"/>
      <c r="LI481" s="214"/>
      <c r="LJ481" s="214"/>
      <c r="LK481" s="214"/>
      <c r="LL481" s="214"/>
      <c r="LM481" s="214"/>
      <c r="LN481" s="214"/>
      <c r="LO481" s="214"/>
      <c r="LP481" s="214"/>
      <c r="LQ481" s="214"/>
      <c r="LR481" s="214"/>
      <c r="LS481" s="214"/>
      <c r="LT481" s="214"/>
      <c r="LU481" s="214"/>
      <c r="LV481" s="214"/>
      <c r="LW481" s="214"/>
      <c r="LX481" s="214"/>
      <c r="LY481" s="214"/>
      <c r="LZ481" s="214"/>
      <c r="MA481" s="214"/>
      <c r="MB481" s="214"/>
      <c r="MC481" s="214"/>
      <c r="MD481" s="214"/>
      <c r="ME481" s="214"/>
      <c r="MF481" s="214"/>
      <c r="MG481" s="214"/>
      <c r="MH481" s="214"/>
      <c r="MI481" s="214"/>
      <c r="MJ481" s="214"/>
      <c r="MK481" s="214"/>
      <c r="ML481" s="214"/>
      <c r="MM481" s="214"/>
      <c r="MN481" s="214"/>
      <c r="MO481" s="214"/>
      <c r="MP481" s="214"/>
      <c r="MQ481" s="214"/>
      <c r="MR481" s="214"/>
      <c r="MS481" s="214"/>
      <c r="MT481" s="214"/>
      <c r="MU481" s="214"/>
      <c r="MV481" s="214"/>
      <c r="MW481" s="214"/>
      <c r="MX481" s="214"/>
      <c r="MY481" s="214"/>
      <c r="MZ481" s="214"/>
      <c r="NA481" s="214"/>
      <c r="NB481" s="214"/>
      <c r="NC481" s="214"/>
      <c r="ND481" s="214"/>
      <c r="NE481" s="214"/>
      <c r="NF481" s="214"/>
      <c r="NG481" s="214"/>
      <c r="NH481" s="214"/>
      <c r="NI481" s="214"/>
      <c r="NJ481" s="214"/>
      <c r="NK481" s="214"/>
      <c r="NL481" s="214"/>
      <c r="NM481" s="214"/>
      <c r="NN481" s="214"/>
      <c r="NO481" s="214"/>
      <c r="NP481" s="214"/>
      <c r="NQ481" s="214"/>
      <c r="NR481" s="214"/>
      <c r="NS481" s="214"/>
      <c r="NT481" s="214"/>
      <c r="NU481" s="214"/>
      <c r="NV481" s="214"/>
      <c r="NW481" s="214"/>
      <c r="NX481" s="214"/>
      <c r="NY481" s="214"/>
      <c r="NZ481" s="214"/>
      <c r="OA481" s="214"/>
      <c r="OB481" s="214"/>
      <c r="OC481" s="214"/>
      <c r="OD481" s="214"/>
      <c r="OE481" s="214"/>
      <c r="OF481" s="214"/>
      <c r="OG481" s="214"/>
      <c r="OH481" s="214"/>
      <c r="OI481" s="214"/>
      <c r="OJ481" s="214"/>
      <c r="OK481" s="214"/>
      <c r="OL481" s="214"/>
      <c r="OM481" s="214"/>
      <c r="ON481" s="214"/>
      <c r="OO481" s="214"/>
      <c r="OP481" s="214"/>
      <c r="OQ481" s="214"/>
      <c r="OR481" s="214"/>
      <c r="OS481" s="214"/>
      <c r="OT481" s="214"/>
      <c r="OU481" s="214"/>
      <c r="OV481" s="214"/>
      <c r="OW481" s="214"/>
      <c r="OX481" s="214"/>
      <c r="OY481" s="214"/>
      <c r="OZ481" s="214"/>
      <c r="PA481" s="214"/>
      <c r="PB481" s="214"/>
      <c r="PC481" s="214"/>
      <c r="PD481" s="214"/>
      <c r="PE481" s="214"/>
      <c r="PF481" s="214"/>
      <c r="PG481" s="214"/>
      <c r="PH481" s="214"/>
      <c r="PI481" s="214"/>
      <c r="PJ481" s="214"/>
      <c r="PK481" s="214"/>
      <c r="PL481" s="214"/>
      <c r="PM481" s="214"/>
      <c r="PN481" s="214"/>
      <c r="PO481" s="214"/>
      <c r="PP481" s="214"/>
      <c r="PQ481" s="214"/>
      <c r="PR481" s="214"/>
      <c r="PS481" s="214"/>
      <c r="PT481" s="214"/>
      <c r="PU481" s="214"/>
      <c r="PV481" s="214"/>
      <c r="PW481" s="214"/>
      <c r="PX481" s="214"/>
      <c r="PY481" s="214"/>
      <c r="PZ481" s="214"/>
      <c r="QA481" s="214"/>
      <c r="QB481" s="214"/>
      <c r="QC481" s="214"/>
      <c r="QD481" s="214"/>
      <c r="QE481" s="214"/>
      <c r="QF481" s="214"/>
      <c r="QG481" s="214"/>
      <c r="QH481" s="214"/>
      <c r="QI481" s="214"/>
      <c r="QJ481" s="214"/>
      <c r="QK481" s="214"/>
      <c r="QL481" s="214"/>
      <c r="QM481" s="214"/>
      <c r="QN481" s="214"/>
      <c r="QO481" s="214"/>
      <c r="QP481" s="214"/>
      <c r="QQ481" s="214"/>
      <c r="QR481" s="214"/>
      <c r="QS481" s="214"/>
      <c r="QT481" s="214"/>
      <c r="QU481" s="214"/>
      <c r="QV481" s="214"/>
      <c r="QW481" s="214"/>
      <c r="QX481" s="214"/>
      <c r="QY481" s="214"/>
      <c r="QZ481" s="214"/>
      <c r="RA481" s="214"/>
      <c r="RB481" s="214"/>
      <c r="RC481" s="214"/>
      <c r="RD481" s="214"/>
      <c r="RE481" s="214"/>
      <c r="RF481" s="214"/>
      <c r="RG481" s="214"/>
      <c r="RH481" s="214"/>
      <c r="RI481" s="214"/>
      <c r="RJ481" s="214"/>
      <c r="RK481" s="214"/>
      <c r="RL481" s="214"/>
      <c r="RM481" s="214"/>
      <c r="RN481" s="214"/>
      <c r="RO481" s="214"/>
      <c r="RP481" s="214"/>
      <c r="RQ481" s="214"/>
      <c r="RR481" s="214"/>
      <c r="RS481" s="214"/>
      <c r="RT481" s="214"/>
      <c r="RU481" s="214"/>
      <c r="RV481" s="214"/>
      <c r="RW481" s="214"/>
      <c r="RX481" s="214"/>
      <c r="RY481" s="214"/>
      <c r="RZ481" s="214"/>
      <c r="SA481" s="214"/>
      <c r="SB481" s="214"/>
      <c r="SC481" s="214"/>
      <c r="SD481" s="214"/>
      <c r="SE481" s="214"/>
      <c r="SF481" s="214"/>
      <c r="SG481" s="214"/>
      <c r="SH481" s="214"/>
      <c r="SI481" s="214"/>
      <c r="SJ481" s="214"/>
      <c r="SK481" s="214"/>
      <c r="SL481" s="214"/>
      <c r="SM481" s="214"/>
      <c r="SN481" s="214"/>
      <c r="SO481" s="214"/>
      <c r="SP481" s="214"/>
      <c r="SQ481" s="214"/>
      <c r="SR481" s="214"/>
      <c r="SS481" s="214"/>
      <c r="ST481" s="214"/>
      <c r="SU481" s="214"/>
      <c r="SV481" s="214"/>
      <c r="SW481" s="214"/>
      <c r="SX481" s="214"/>
      <c r="SY481" s="214"/>
      <c r="SZ481" s="214"/>
      <c r="TA481" s="214"/>
      <c r="TB481" s="214"/>
      <c r="TC481" s="214"/>
      <c r="TD481" s="214"/>
      <c r="TE481" s="214"/>
      <c r="TF481" s="214"/>
      <c r="TG481" s="214"/>
      <c r="TH481" s="214"/>
      <c r="TI481" s="214"/>
      <c r="TJ481" s="214"/>
      <c r="TK481" s="214"/>
      <c r="TL481" s="214"/>
      <c r="TM481" s="214"/>
      <c r="TN481" s="214"/>
      <c r="TO481" s="214"/>
      <c r="TP481" s="214"/>
      <c r="TQ481" s="214"/>
      <c r="TR481" s="214"/>
      <c r="TS481" s="214"/>
      <c r="TT481" s="214"/>
      <c r="TU481" s="214"/>
      <c r="TV481" s="214"/>
      <c r="TW481" s="214"/>
      <c r="TX481" s="214"/>
      <c r="TY481" s="214"/>
      <c r="TZ481" s="214"/>
      <c r="UA481" s="214"/>
      <c r="UB481" s="214"/>
      <c r="UC481" s="214"/>
      <c r="UD481" s="214"/>
      <c r="UE481" s="214"/>
      <c r="UF481" s="214"/>
      <c r="UG481" s="214"/>
      <c r="UH481" s="214"/>
      <c r="UI481" s="214"/>
      <c r="UJ481" s="214"/>
      <c r="UK481" s="214"/>
      <c r="UL481" s="214"/>
      <c r="UM481" s="214"/>
      <c r="UN481" s="214"/>
      <c r="UO481" s="214"/>
      <c r="UP481" s="214"/>
      <c r="UQ481" s="214"/>
      <c r="UR481" s="214"/>
      <c r="US481" s="214"/>
      <c r="UT481" s="214"/>
      <c r="UU481" s="214"/>
      <c r="UV481" s="214"/>
      <c r="UW481" s="214"/>
      <c r="UX481" s="214"/>
      <c r="UY481" s="214"/>
      <c r="UZ481" s="214"/>
      <c r="VA481" s="214"/>
      <c r="VB481" s="214"/>
      <c r="VC481" s="214"/>
      <c r="VD481" s="214"/>
      <c r="VE481" s="214"/>
      <c r="VF481" s="214"/>
      <c r="VG481" s="214"/>
      <c r="VH481" s="214"/>
      <c r="VI481" s="214"/>
      <c r="VJ481" s="214"/>
      <c r="VK481" s="214"/>
      <c r="VL481" s="214"/>
      <c r="VM481" s="214"/>
      <c r="VN481" s="214"/>
      <c r="VO481" s="214"/>
      <c r="VP481" s="214"/>
      <c r="VQ481" s="214"/>
      <c r="VR481" s="214"/>
      <c r="VS481" s="214"/>
      <c r="VT481" s="214"/>
      <c r="VU481" s="214"/>
      <c r="VV481" s="214"/>
      <c r="VW481" s="214"/>
      <c r="VX481" s="214"/>
      <c r="VY481" s="214"/>
      <c r="VZ481" s="214"/>
      <c r="WA481" s="214"/>
      <c r="WB481" s="214"/>
      <c r="WC481" s="214"/>
      <c r="WD481" s="214"/>
      <c r="WE481" s="214"/>
      <c r="WF481" s="214"/>
      <c r="WG481" s="214"/>
      <c r="WH481" s="214"/>
      <c r="WI481" s="214"/>
      <c r="WJ481" s="214"/>
      <c r="WK481" s="214"/>
      <c r="WL481" s="214"/>
      <c r="WM481" s="214"/>
      <c r="WN481" s="214"/>
      <c r="WO481" s="214"/>
      <c r="WP481" s="214"/>
      <c r="WQ481" s="214"/>
      <c r="WR481" s="214"/>
      <c r="WS481" s="214"/>
      <c r="WT481" s="214"/>
      <c r="WU481" s="214"/>
      <c r="WV481" s="214"/>
      <c r="WW481" s="214"/>
      <c r="WX481" s="214"/>
      <c r="WY481" s="214"/>
      <c r="WZ481" s="214"/>
      <c r="XA481" s="214"/>
      <c r="XB481" s="214"/>
      <c r="XC481" s="214"/>
      <c r="XD481" s="214"/>
      <c r="XE481" s="214"/>
      <c r="XF481" s="214"/>
      <c r="XG481" s="214"/>
      <c r="XH481" s="214"/>
      <c r="XI481" s="214"/>
      <c r="XJ481" s="214"/>
      <c r="XK481" s="214"/>
      <c r="XL481" s="214"/>
      <c r="XM481" s="214"/>
      <c r="XN481" s="214"/>
      <c r="XO481" s="214"/>
      <c r="XP481" s="214"/>
      <c r="XQ481" s="214"/>
      <c r="XR481" s="214"/>
      <c r="XS481" s="214"/>
      <c r="XT481" s="214"/>
      <c r="XU481" s="214"/>
      <c r="XV481" s="214"/>
      <c r="XW481" s="214"/>
      <c r="XX481" s="214"/>
      <c r="XY481" s="214"/>
      <c r="XZ481" s="214"/>
      <c r="YA481" s="214"/>
      <c r="YB481" s="214"/>
      <c r="YC481" s="214"/>
      <c r="YD481" s="214"/>
      <c r="YE481" s="214"/>
      <c r="YF481" s="214"/>
      <c r="YG481" s="214"/>
      <c r="YH481" s="214"/>
      <c r="YI481" s="214"/>
      <c r="YJ481" s="214"/>
      <c r="YK481" s="214"/>
      <c r="YL481" s="214"/>
      <c r="YM481" s="214"/>
      <c r="YN481" s="214"/>
      <c r="YO481" s="214"/>
      <c r="YP481" s="214"/>
      <c r="YQ481" s="214"/>
      <c r="YR481" s="214"/>
      <c r="YS481" s="214"/>
      <c r="YT481" s="214"/>
      <c r="YU481" s="214"/>
      <c r="YV481" s="214"/>
      <c r="YW481" s="214"/>
      <c r="YX481" s="214"/>
      <c r="YY481" s="214"/>
      <c r="YZ481" s="214"/>
      <c r="ZA481" s="214"/>
      <c r="ZB481" s="214"/>
      <c r="ZC481" s="214"/>
      <c r="ZD481" s="214"/>
      <c r="ZE481" s="214"/>
      <c r="ZF481" s="214"/>
      <c r="ZG481" s="214"/>
      <c r="ZH481" s="214"/>
      <c r="ZI481" s="214"/>
      <c r="ZJ481" s="214"/>
      <c r="ZK481" s="214"/>
      <c r="ZL481" s="214"/>
      <c r="ZM481" s="214"/>
      <c r="ZN481" s="214"/>
      <c r="ZO481" s="214"/>
      <c r="ZP481" s="214"/>
      <c r="ZQ481" s="214"/>
      <c r="ZR481" s="214"/>
      <c r="ZS481" s="214"/>
      <c r="ZT481" s="214"/>
      <c r="ZU481" s="214"/>
      <c r="ZV481" s="214"/>
      <c r="ZW481" s="214"/>
      <c r="ZX481" s="214"/>
      <c r="ZY481" s="214"/>
      <c r="ZZ481" s="214"/>
      <c r="AAA481" s="214"/>
      <c r="AAB481" s="214"/>
      <c r="AAC481" s="214"/>
      <c r="AAD481" s="214"/>
      <c r="AAE481" s="214"/>
      <c r="AAF481" s="214"/>
      <c r="AAG481" s="214"/>
      <c r="AAH481" s="214"/>
      <c r="AAI481" s="214"/>
      <c r="AAJ481" s="214"/>
      <c r="AAK481" s="214"/>
      <c r="AAL481" s="214"/>
      <c r="AAM481" s="214"/>
      <c r="AAN481" s="214"/>
      <c r="AAO481" s="214"/>
      <c r="AAP481" s="214"/>
      <c r="AAQ481" s="214"/>
      <c r="AAR481" s="214"/>
      <c r="AAS481" s="214"/>
      <c r="AAT481" s="214"/>
      <c r="AAU481" s="214"/>
      <c r="AAV481" s="214"/>
      <c r="AAW481" s="214"/>
      <c r="AAX481" s="214"/>
      <c r="AAY481" s="214"/>
      <c r="AAZ481" s="214"/>
      <c r="ABA481" s="214"/>
      <c r="ABB481" s="214"/>
      <c r="ABC481" s="214"/>
      <c r="ABD481" s="214"/>
      <c r="ABE481" s="214"/>
      <c r="ABF481" s="214"/>
      <c r="ABG481" s="214"/>
      <c r="ABH481" s="214"/>
      <c r="ABI481" s="214"/>
      <c r="ABJ481" s="214"/>
      <c r="ABK481" s="214"/>
      <c r="ABL481" s="214"/>
      <c r="ABM481" s="214"/>
      <c r="ABN481" s="214"/>
      <c r="ABO481" s="214"/>
      <c r="ABP481" s="214"/>
      <c r="ABQ481" s="214"/>
      <c r="ABR481" s="214"/>
      <c r="ABS481" s="214"/>
      <c r="ABT481" s="214"/>
      <c r="ABU481" s="214"/>
      <c r="ABV481" s="214"/>
      <c r="ABW481" s="214"/>
      <c r="ABX481" s="214"/>
      <c r="ABY481" s="214"/>
      <c r="ABZ481" s="214"/>
      <c r="ACA481" s="214"/>
      <c r="ACB481" s="214"/>
      <c r="ACC481" s="214"/>
      <c r="ACD481" s="214"/>
      <c r="ACE481" s="214"/>
      <c r="ACF481" s="214"/>
      <c r="ACG481" s="214"/>
      <c r="ACH481" s="214"/>
      <c r="ACI481" s="214"/>
      <c r="ACJ481" s="214"/>
      <c r="ACK481" s="214"/>
      <c r="ACL481" s="214"/>
      <c r="ACM481" s="214"/>
      <c r="ACN481" s="214"/>
      <c r="ACO481" s="214"/>
      <c r="ACP481" s="214"/>
      <c r="ACQ481" s="214"/>
      <c r="ACR481" s="214"/>
      <c r="ACS481" s="214"/>
      <c r="ACT481" s="214"/>
      <c r="ACU481" s="214"/>
      <c r="ACV481" s="214"/>
      <c r="ACW481" s="214"/>
      <c r="ACX481" s="214"/>
      <c r="ACY481" s="214"/>
      <c r="ACZ481" s="214"/>
      <c r="ADA481" s="214"/>
      <c r="ADB481" s="214"/>
      <c r="ADC481" s="214"/>
      <c r="ADD481" s="214"/>
      <c r="ADE481" s="214"/>
      <c r="ADF481" s="214"/>
      <c r="ADG481" s="214"/>
      <c r="ADH481" s="214"/>
      <c r="ADI481" s="214"/>
      <c r="ADJ481" s="214"/>
      <c r="ADK481" s="214"/>
      <c r="ADL481" s="214"/>
      <c r="ADM481" s="214"/>
      <c r="ADN481" s="214"/>
      <c r="ADO481" s="214"/>
      <c r="ADP481" s="214"/>
      <c r="ADQ481" s="214"/>
      <c r="ADR481" s="214"/>
      <c r="ADS481" s="214"/>
      <c r="ADT481" s="214"/>
      <c r="ADU481" s="214"/>
      <c r="ADV481" s="214"/>
      <c r="ADW481" s="214"/>
      <c r="ADX481" s="214"/>
      <c r="ADY481" s="214"/>
      <c r="ADZ481" s="214"/>
      <c r="AEA481" s="214"/>
      <c r="AEB481" s="214"/>
      <c r="AEC481" s="214"/>
      <c r="AED481" s="214"/>
      <c r="AEE481" s="214"/>
      <c r="AEF481" s="214"/>
      <c r="AEG481" s="214"/>
      <c r="AEH481" s="214"/>
      <c r="AEI481" s="214"/>
      <c r="AEJ481" s="214"/>
      <c r="AEK481" s="214"/>
      <c r="AEL481" s="214"/>
      <c r="AEM481" s="214"/>
      <c r="AEN481" s="214"/>
      <c r="AEO481" s="214"/>
      <c r="AEP481" s="214"/>
      <c r="AEQ481" s="214"/>
      <c r="AER481" s="214"/>
      <c r="AES481" s="214"/>
      <c r="AET481" s="214"/>
      <c r="AEU481" s="214"/>
      <c r="AEV481" s="214"/>
      <c r="AEW481" s="214"/>
      <c r="AEX481" s="214"/>
      <c r="AEY481" s="214"/>
      <c r="AEZ481" s="214"/>
      <c r="AFA481" s="214"/>
      <c r="AFB481" s="214"/>
      <c r="AFC481" s="214"/>
      <c r="AFD481" s="214"/>
      <c r="AFE481" s="214"/>
      <c r="AFF481" s="214"/>
      <c r="AFG481" s="214"/>
      <c r="AFH481" s="214"/>
      <c r="AFI481" s="214"/>
      <c r="AFJ481" s="214"/>
      <c r="AFK481" s="214"/>
      <c r="AFL481" s="214"/>
      <c r="AFM481" s="214"/>
      <c r="AFN481" s="214"/>
      <c r="AFO481" s="214"/>
      <c r="AFP481" s="214"/>
      <c r="AFQ481" s="214"/>
      <c r="AFR481" s="214"/>
      <c r="AFS481" s="214"/>
      <c r="AFT481" s="214"/>
      <c r="AFU481" s="214"/>
      <c r="AFV481" s="214"/>
      <c r="AFW481" s="214"/>
      <c r="AFX481" s="214"/>
      <c r="AFY481" s="214"/>
      <c r="AFZ481" s="214"/>
      <c r="AGA481" s="214"/>
      <c r="AGB481" s="214"/>
      <c r="AGC481" s="214"/>
      <c r="AGD481" s="214"/>
      <c r="AGE481" s="214"/>
      <c r="AGF481" s="214"/>
      <c r="AGG481" s="214"/>
      <c r="AGH481" s="214"/>
      <c r="AGI481" s="214"/>
      <c r="AGJ481" s="214"/>
      <c r="AGK481" s="214"/>
      <c r="AGL481" s="214"/>
      <c r="AGM481" s="214"/>
      <c r="AGN481" s="214"/>
      <c r="AGO481" s="214"/>
      <c r="AGP481" s="214"/>
      <c r="AGQ481" s="214"/>
      <c r="AGR481" s="214"/>
      <c r="AGS481" s="214"/>
      <c r="AGT481" s="214"/>
      <c r="AGU481" s="214"/>
      <c r="AGV481" s="214"/>
      <c r="AGW481" s="214"/>
      <c r="AGX481" s="214"/>
      <c r="AGY481" s="214"/>
      <c r="AGZ481" s="214"/>
      <c r="AHA481" s="214"/>
      <c r="AHB481" s="214"/>
      <c r="AHC481" s="214"/>
      <c r="AHD481" s="214"/>
      <c r="AHE481" s="214"/>
      <c r="AHF481" s="214"/>
      <c r="AHG481" s="214"/>
      <c r="AHH481" s="214"/>
      <c r="AHI481" s="214"/>
      <c r="AHJ481" s="214"/>
      <c r="AHK481" s="214"/>
      <c r="AHL481" s="214"/>
      <c r="AHM481" s="214"/>
      <c r="AHN481" s="214"/>
      <c r="AHO481" s="214"/>
      <c r="AHP481" s="214"/>
      <c r="AHQ481" s="214"/>
      <c r="AHR481" s="214"/>
      <c r="AHS481" s="214"/>
      <c r="AHT481" s="214"/>
      <c r="AHU481" s="214"/>
      <c r="AHV481" s="214"/>
      <c r="AHW481" s="214"/>
      <c r="AHX481" s="214"/>
      <c r="AHY481" s="214"/>
      <c r="AHZ481" s="214"/>
      <c r="AIA481" s="214"/>
      <c r="AIB481" s="214"/>
      <c r="AIC481" s="214"/>
      <c r="AID481" s="214"/>
      <c r="AIE481" s="214"/>
      <c r="AIF481" s="214"/>
      <c r="AIG481" s="214"/>
      <c r="AIH481" s="214"/>
      <c r="AII481" s="214"/>
      <c r="AIJ481" s="214"/>
      <c r="AIK481" s="214"/>
      <c r="AIL481" s="214"/>
      <c r="AIM481" s="214"/>
      <c r="AIN481" s="214"/>
      <c r="AIO481" s="214"/>
      <c r="AIP481" s="214"/>
      <c r="AIQ481" s="214"/>
      <c r="AIR481" s="214"/>
      <c r="AIS481" s="214"/>
      <c r="AIT481" s="214"/>
      <c r="AIU481" s="214"/>
      <c r="AIV481" s="214"/>
      <c r="AIW481" s="214"/>
      <c r="AIX481" s="214"/>
      <c r="AIY481" s="214"/>
      <c r="AIZ481" s="214"/>
      <c r="AJA481" s="214"/>
      <c r="AJB481" s="214"/>
      <c r="AJC481" s="214"/>
      <c r="AJD481" s="214"/>
      <c r="AJE481" s="214"/>
      <c r="AJF481" s="214"/>
      <c r="AJG481" s="214"/>
      <c r="AJH481" s="214"/>
      <c r="AJI481" s="214"/>
      <c r="AJJ481" s="214"/>
      <c r="AJK481" s="214"/>
      <c r="AJL481" s="214"/>
      <c r="AJM481" s="214"/>
      <c r="AJN481" s="214"/>
      <c r="AJO481" s="214"/>
      <c r="AJP481" s="214"/>
      <c r="AJQ481" s="214"/>
      <c r="AJR481" s="214"/>
      <c r="AJS481" s="214"/>
      <c r="AJT481" s="214"/>
      <c r="AJU481" s="214"/>
      <c r="AJV481" s="214"/>
      <c r="AJW481" s="214"/>
      <c r="AJX481" s="214"/>
      <c r="AJY481" s="214"/>
      <c r="AJZ481" s="214"/>
      <c r="AKA481" s="214"/>
      <c r="AKB481" s="214"/>
      <c r="AKC481" s="214"/>
      <c r="AKD481" s="214"/>
      <c r="AKE481" s="214"/>
      <c r="AKF481" s="214"/>
      <c r="AKG481" s="214"/>
      <c r="AKH481" s="214"/>
      <c r="AKI481" s="214"/>
      <c r="AKJ481" s="214"/>
      <c r="AKK481" s="214"/>
      <c r="AKL481" s="214"/>
      <c r="AKM481" s="214"/>
      <c r="AKN481" s="214"/>
      <c r="AKO481" s="214"/>
      <c r="AKP481" s="214"/>
      <c r="AKQ481" s="214"/>
      <c r="AKR481" s="214"/>
      <c r="AKS481" s="214"/>
      <c r="AKT481" s="214"/>
      <c r="AKU481" s="214"/>
      <c r="AKV481" s="214"/>
      <c r="AKW481" s="214"/>
      <c r="AKX481" s="214"/>
      <c r="AKY481" s="214"/>
      <c r="AKZ481" s="214"/>
      <c r="ALA481" s="214"/>
      <c r="ALB481" s="214"/>
      <c r="ALC481" s="214"/>
      <c r="ALD481" s="214"/>
      <c r="ALE481" s="214"/>
      <c r="ALF481" s="214"/>
      <c r="ALG481" s="214"/>
      <c r="ALH481" s="214"/>
      <c r="ALI481" s="214"/>
      <c r="ALJ481" s="214"/>
      <c r="ALK481" s="214"/>
      <c r="ALL481" s="214"/>
      <c r="ALM481" s="214"/>
      <c r="ALN481" s="214"/>
      <c r="ALO481" s="214"/>
      <c r="ALP481" s="214"/>
      <c r="ALQ481" s="214"/>
      <c r="ALR481" s="214"/>
      <c r="ALS481" s="214"/>
      <c r="ALT481" s="214"/>
      <c r="ALU481" s="214"/>
      <c r="ALV481" s="214"/>
      <c r="ALW481" s="214"/>
      <c r="ALX481" s="214"/>
      <c r="ALY481" s="214"/>
      <c r="ALZ481" s="214"/>
      <c r="AMA481" s="214"/>
      <c r="AMB481" s="214"/>
      <c r="AMC481" s="214"/>
      <c r="AMD481" s="214"/>
      <c r="AME481" s="214"/>
      <c r="AMF481" s="214"/>
      <c r="AMG481" s="214"/>
      <c r="AMH481" s="214"/>
      <c r="AMI481" s="214"/>
      <c r="AMJ481" s="214"/>
      <c r="AMK481" s="214"/>
      <c r="AML481" s="214"/>
      <c r="AMM481" s="214"/>
      <c r="AMN481" s="214"/>
      <c r="AMO481" s="214"/>
      <c r="AMP481" s="214"/>
      <c r="AMQ481" s="214"/>
      <c r="AMR481" s="214"/>
      <c r="AMS481" s="214"/>
      <c r="AMT481" s="214"/>
      <c r="AMU481" s="214"/>
      <c r="AMV481" s="214"/>
      <c r="AMW481" s="214"/>
      <c r="AMX481" s="214"/>
      <c r="AMY481" s="214"/>
      <c r="AMZ481" s="214"/>
      <c r="ANA481" s="214"/>
      <c r="ANB481" s="214"/>
      <c r="ANC481" s="214"/>
      <c r="AND481" s="214"/>
      <c r="ANE481" s="214"/>
      <c r="ANF481" s="214"/>
      <c r="ANG481" s="214"/>
      <c r="ANH481" s="214"/>
      <c r="ANI481" s="214"/>
      <c r="ANJ481" s="214"/>
      <c r="ANK481" s="214"/>
      <c r="ANL481" s="214"/>
      <c r="ANM481" s="214"/>
      <c r="ANN481" s="214"/>
      <c r="ANO481" s="214"/>
      <c r="ANP481" s="214"/>
      <c r="ANQ481" s="214"/>
      <c r="ANR481" s="214"/>
      <c r="ANS481" s="214"/>
      <c r="ANT481" s="214"/>
      <c r="ANU481" s="214"/>
      <c r="ANV481" s="214"/>
      <c r="ANW481" s="214"/>
      <c r="ANX481" s="214"/>
      <c r="ANY481" s="214"/>
      <c r="ANZ481" s="214"/>
      <c r="AOA481" s="214"/>
      <c r="AOB481" s="214"/>
      <c r="AOC481" s="214"/>
      <c r="AOD481" s="214"/>
      <c r="AOE481" s="214"/>
      <c r="AOF481" s="214"/>
      <c r="AOG481" s="214"/>
      <c r="AOH481" s="214"/>
      <c r="AOI481" s="214"/>
      <c r="AOJ481" s="214"/>
      <c r="AOK481" s="214"/>
      <c r="AOL481" s="214"/>
      <c r="AOM481" s="214"/>
      <c r="AON481" s="214"/>
      <c r="AOO481" s="214"/>
      <c r="AOP481" s="214"/>
      <c r="AOQ481" s="214"/>
      <c r="AOR481" s="214"/>
      <c r="AOS481" s="214"/>
      <c r="AOT481" s="214"/>
      <c r="AOU481" s="214"/>
      <c r="AOV481" s="214"/>
      <c r="AOW481" s="214"/>
      <c r="AOX481" s="214"/>
      <c r="AOY481" s="214"/>
      <c r="AOZ481" s="214"/>
      <c r="APA481" s="214"/>
      <c r="APB481" s="214"/>
      <c r="APC481" s="214"/>
      <c r="APD481" s="214"/>
      <c r="APE481" s="214"/>
      <c r="APF481" s="214"/>
      <c r="APG481" s="214"/>
      <c r="APH481" s="214"/>
      <c r="API481" s="214"/>
      <c r="APJ481" s="214"/>
      <c r="APK481" s="214"/>
      <c r="APL481" s="214"/>
      <c r="APM481" s="214"/>
      <c r="APN481" s="214"/>
      <c r="APO481" s="214"/>
      <c r="APP481" s="214"/>
      <c r="APQ481" s="214"/>
      <c r="APR481" s="214"/>
      <c r="APS481" s="214"/>
      <c r="APT481" s="214"/>
      <c r="APU481" s="214"/>
      <c r="APV481" s="214"/>
      <c r="APW481" s="214"/>
      <c r="APX481" s="214"/>
      <c r="APY481" s="214"/>
      <c r="APZ481" s="214"/>
      <c r="AQA481" s="214"/>
      <c r="AQB481" s="214"/>
      <c r="AQC481" s="214"/>
      <c r="AQD481" s="214"/>
      <c r="AQE481" s="214"/>
      <c r="AQF481" s="214"/>
      <c r="AQG481" s="214"/>
      <c r="AQH481" s="214"/>
      <c r="AQI481" s="214"/>
      <c r="AQJ481" s="214"/>
      <c r="AQK481" s="214"/>
      <c r="AQL481" s="214"/>
      <c r="AQM481" s="214"/>
      <c r="AQN481" s="214"/>
      <c r="AQO481" s="214"/>
      <c r="AQP481" s="214"/>
      <c r="AQQ481" s="214"/>
      <c r="AQR481" s="214"/>
      <c r="AQS481" s="214"/>
      <c r="AQT481" s="214"/>
      <c r="AQU481" s="214"/>
      <c r="AQV481" s="214"/>
      <c r="AQW481" s="214"/>
      <c r="AQX481" s="214"/>
      <c r="AQY481" s="214"/>
      <c r="AQZ481" s="214"/>
    </row>
    <row r="482" spans="1:1144" s="7" customFormat="1" ht="36" customHeight="1">
      <c r="A482" s="95" t="s">
        <v>19</v>
      </c>
      <c r="B482" s="108" t="s">
        <v>70</v>
      </c>
      <c r="C482" s="108" t="s">
        <v>13</v>
      </c>
      <c r="D482" s="108" t="s">
        <v>87</v>
      </c>
      <c r="E482" s="108" t="s">
        <v>119</v>
      </c>
      <c r="F482" s="108" t="s">
        <v>1371</v>
      </c>
      <c r="G482" s="108" t="s">
        <v>1372</v>
      </c>
      <c r="H482" s="95" t="s">
        <v>1029</v>
      </c>
      <c r="I482" s="95" t="s">
        <v>936</v>
      </c>
      <c r="J482" s="93" t="s">
        <v>442</v>
      </c>
      <c r="K482" s="93" t="s">
        <v>1352</v>
      </c>
      <c r="L482" s="93" t="s">
        <v>1353</v>
      </c>
      <c r="M482" s="93" t="s">
        <v>1354</v>
      </c>
      <c r="N482" s="93" t="s">
        <v>1369</v>
      </c>
      <c r="O482" s="93">
        <v>1</v>
      </c>
      <c r="P482" s="93" t="s">
        <v>1355</v>
      </c>
      <c r="Q482" s="93" t="s">
        <v>1354</v>
      </c>
      <c r="R482" s="94" t="s">
        <v>1324</v>
      </c>
      <c r="S482" s="37" t="s">
        <v>1363</v>
      </c>
      <c r="T482" s="37" t="s">
        <v>1147</v>
      </c>
      <c r="U482" s="93" t="s">
        <v>234</v>
      </c>
      <c r="V482" s="37" t="s">
        <v>1351</v>
      </c>
      <c r="W482" s="96">
        <f t="shared" si="34"/>
        <v>100000000</v>
      </c>
      <c r="X482" s="96">
        <f t="shared" si="35"/>
        <v>100000000</v>
      </c>
      <c r="Y482" s="96">
        <v>100000000</v>
      </c>
      <c r="Z482" s="96"/>
      <c r="AA482" s="96"/>
      <c r="AB482" s="96"/>
      <c r="AC482" s="96"/>
      <c r="AD482" s="96"/>
      <c r="AE482" s="96"/>
      <c r="AF482" s="96"/>
      <c r="AG482" s="96"/>
      <c r="AH482" s="96"/>
      <c r="AI482" s="96"/>
      <c r="AJ482" s="96"/>
      <c r="AK482" s="96"/>
      <c r="AL482" s="96"/>
      <c r="AM482" s="96"/>
      <c r="AN482" s="96"/>
      <c r="AO482" s="96"/>
      <c r="AP482" s="96"/>
      <c r="AQ482" s="96"/>
      <c r="AR482" s="96"/>
      <c r="AS482" s="96"/>
      <c r="AT482" s="96"/>
      <c r="AU482" s="96"/>
      <c r="AV482" s="96"/>
      <c r="AW482" s="96"/>
      <c r="AX482" s="96"/>
      <c r="AY482" s="96"/>
      <c r="AZ482" s="96"/>
      <c r="BA482" s="96"/>
      <c r="BB482" s="96"/>
      <c r="BC482" s="96"/>
      <c r="BD482" s="96"/>
      <c r="BE482" s="96"/>
      <c r="BF482" s="96"/>
      <c r="BG482" s="96"/>
      <c r="BH482" s="96"/>
      <c r="BI482" s="96"/>
      <c r="BJ482" s="96"/>
      <c r="BK482" s="96"/>
      <c r="BL482" s="96"/>
      <c r="BM482" s="96"/>
      <c r="BN482" s="96"/>
      <c r="BO482" s="96"/>
      <c r="BP482" s="96"/>
      <c r="BQ482" s="96"/>
      <c r="BR482" s="96"/>
      <c r="BS482" s="107"/>
      <c r="BT482" s="107"/>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16"/>
      <c r="DO482" s="3"/>
      <c r="DP482" s="3"/>
      <c r="DQ482" s="3"/>
      <c r="DR482" s="3"/>
      <c r="DS482" s="3"/>
      <c r="DT482" s="3"/>
      <c r="DU482" s="3"/>
      <c r="DV482" s="3"/>
      <c r="DW482" s="3"/>
      <c r="DX482" s="3"/>
      <c r="DY482" s="10"/>
      <c r="DZ482" s="10"/>
      <c r="EA482" s="10"/>
      <c r="EB482" s="10"/>
      <c r="EC482" s="10"/>
      <c r="ED482" s="10"/>
      <c r="EE482" s="10"/>
      <c r="EF482" s="3"/>
      <c r="EG482" s="3"/>
      <c r="EH482" s="3"/>
      <c r="EI482" s="3"/>
      <c r="EJ482" s="3"/>
      <c r="EK482" s="3"/>
      <c r="EL482" s="3"/>
      <c r="EM482" s="21"/>
      <c r="EN482" s="21"/>
      <c r="EO482" s="21"/>
      <c r="EP482" s="21"/>
      <c r="EQ482" s="21"/>
      <c r="ER482" s="21"/>
      <c r="ES482" s="21"/>
      <c r="ET482" s="21"/>
      <c r="EU482" s="21"/>
      <c r="EV482" s="21"/>
      <c r="EW482" s="21"/>
      <c r="EX482" s="21"/>
      <c r="EY482" s="21"/>
      <c r="EZ482" s="21"/>
      <c r="FA482" s="21"/>
      <c r="FB482" s="21"/>
      <c r="FC482" s="21"/>
      <c r="FD482" s="21"/>
      <c r="FE482" s="22"/>
      <c r="FF482" s="21"/>
      <c r="FG482" s="21"/>
      <c r="FH482" s="21"/>
      <c r="FI482" s="21"/>
      <c r="FJ482" s="21"/>
      <c r="FK482" s="21"/>
      <c r="FL482" s="21"/>
      <c r="FM482" s="21"/>
      <c r="FN482" s="21"/>
      <c r="FO482" s="21"/>
      <c r="FP482" s="21"/>
      <c r="FQ482" s="21"/>
      <c r="FR482" s="21"/>
      <c r="FS482" s="21"/>
      <c r="FT482" s="21"/>
      <c r="FU482" s="21"/>
      <c r="FV482" s="21"/>
      <c r="FW482" s="21"/>
      <c r="FX482" s="21"/>
      <c r="FY482" s="21"/>
      <c r="FZ482" s="21"/>
      <c r="GA482" s="21"/>
      <c r="GB482" s="21"/>
      <c r="GC482" s="21"/>
      <c r="GD482" s="21"/>
      <c r="GE482" s="21"/>
      <c r="GF482" s="21"/>
      <c r="GG482" s="21"/>
      <c r="GH482" s="21"/>
      <c r="GI482" s="21"/>
      <c r="GJ482" s="11"/>
      <c r="GK482" s="10"/>
      <c r="GL482" s="10"/>
      <c r="GM482" s="10"/>
      <c r="GN482" s="10"/>
      <c r="GO482" s="9"/>
      <c r="GP482" s="9"/>
      <c r="GQ482" s="11"/>
      <c r="GR482" s="11"/>
      <c r="GS482" s="11"/>
      <c r="GT482" s="11"/>
      <c r="GU482" s="11"/>
      <c r="GV482" s="11"/>
      <c r="GW482" s="11"/>
      <c r="GX482" s="11"/>
      <c r="GY482" s="11"/>
      <c r="GZ482" s="11"/>
      <c r="HA482" s="11"/>
      <c r="HB482" s="11"/>
      <c r="HC482" s="11"/>
      <c r="HD482" s="11"/>
      <c r="HE482" s="11"/>
      <c r="HF482" s="11"/>
      <c r="HG482" s="11"/>
      <c r="HH482" s="11"/>
      <c r="HI482" s="11"/>
      <c r="HJ482" s="11"/>
      <c r="HK482" s="11"/>
      <c r="HL482" s="11"/>
      <c r="HM482" s="11"/>
      <c r="HN482" s="11"/>
      <c r="HO482" s="11"/>
      <c r="HP482" s="11"/>
      <c r="HQ482" s="11"/>
      <c r="HR482" s="11"/>
      <c r="HS482" s="11"/>
      <c r="HT482" s="11"/>
      <c r="HU482" s="11"/>
      <c r="HV482" s="11"/>
      <c r="HW482" s="11"/>
      <c r="HX482" s="11"/>
      <c r="HY482" s="11"/>
      <c r="HZ482" s="11"/>
      <c r="IA482" s="11"/>
      <c r="IB482" s="11"/>
      <c r="IC482" s="11"/>
      <c r="ID482" s="11"/>
      <c r="IE482" s="11"/>
      <c r="IF482" s="11"/>
      <c r="IG482" s="11"/>
      <c r="IH482" s="11"/>
      <c r="II482" s="11"/>
      <c r="IJ482" s="11"/>
      <c r="IK482" s="11"/>
      <c r="IL482" s="11"/>
      <c r="IM482" s="11"/>
      <c r="IN482" s="11"/>
      <c r="IO482" s="11"/>
      <c r="IP482" s="11"/>
      <c r="IQ482" s="11"/>
      <c r="IR482" s="11"/>
      <c r="IS482" s="11"/>
      <c r="IT482" s="11"/>
      <c r="IU482" s="11"/>
      <c r="IV482" s="11"/>
      <c r="IW482" s="11"/>
      <c r="IX482" s="11"/>
      <c r="IY482" s="11"/>
      <c r="IZ482" s="11"/>
      <c r="JA482" s="11"/>
      <c r="JB482" s="11"/>
      <c r="JC482" s="11"/>
      <c r="JD482" s="11"/>
      <c r="JE482" s="11"/>
      <c r="JF482" s="11"/>
      <c r="JG482" s="11"/>
      <c r="JH482" s="11"/>
      <c r="JI482" s="11"/>
      <c r="JJ482" s="11"/>
      <c r="JK482" s="11"/>
      <c r="JL482" s="11"/>
      <c r="JM482" s="11"/>
      <c r="JN482" s="11"/>
      <c r="JO482" s="11"/>
      <c r="JP482" s="11"/>
      <c r="JQ482" s="11"/>
      <c r="JR482" s="11"/>
      <c r="JS482" s="11"/>
      <c r="JT482" s="11"/>
      <c r="JU482" s="11"/>
      <c r="JV482" s="11"/>
      <c r="JW482" s="11"/>
      <c r="JX482" s="11"/>
      <c r="JY482" s="11"/>
      <c r="JZ482" s="11"/>
      <c r="KA482" s="11"/>
      <c r="KB482" s="11"/>
      <c r="KC482" s="11"/>
      <c r="KD482" s="11"/>
      <c r="KE482" s="11"/>
      <c r="KF482" s="11"/>
      <c r="KG482" s="11"/>
      <c r="KH482" s="11"/>
      <c r="KI482" s="11"/>
      <c r="KJ482" s="11"/>
      <c r="KK482" s="11"/>
      <c r="KL482" s="11"/>
      <c r="KM482" s="11"/>
      <c r="KN482" s="11"/>
      <c r="KO482" s="11"/>
      <c r="KP482" s="11"/>
      <c r="KQ482" s="11"/>
      <c r="KR482" s="11"/>
      <c r="KS482" s="11"/>
      <c r="KT482" s="11"/>
      <c r="KU482" s="11"/>
      <c r="KV482" s="11"/>
      <c r="KW482" s="11"/>
      <c r="KX482" s="11"/>
      <c r="KY482" s="11"/>
      <c r="KZ482" s="11"/>
      <c r="LA482" s="11"/>
      <c r="LB482" s="11"/>
      <c r="LC482" s="11"/>
      <c r="LD482" s="11"/>
      <c r="LE482" s="11"/>
      <c r="LF482" s="11"/>
      <c r="LG482" s="11"/>
      <c r="LH482" s="11"/>
      <c r="LI482" s="11"/>
      <c r="LJ482" s="11"/>
      <c r="LK482" s="11"/>
      <c r="LL482" s="11"/>
      <c r="LM482" s="11"/>
      <c r="LN482" s="11"/>
      <c r="LO482" s="11"/>
      <c r="LP482" s="11"/>
      <c r="LQ482" s="11"/>
      <c r="LR482" s="11"/>
      <c r="LS482" s="11"/>
      <c r="LT482" s="11"/>
      <c r="LU482" s="11"/>
      <c r="LV482" s="11"/>
      <c r="LW482" s="11"/>
      <c r="LX482" s="11"/>
      <c r="LY482" s="11"/>
      <c r="LZ482" s="11"/>
      <c r="MA482" s="11"/>
      <c r="MB482" s="11"/>
      <c r="MC482" s="11"/>
      <c r="MD482" s="11"/>
      <c r="ME482" s="11"/>
      <c r="MF482" s="11"/>
      <c r="MG482" s="11"/>
      <c r="MH482" s="11"/>
      <c r="MI482" s="11"/>
      <c r="MJ482" s="11"/>
      <c r="MK482" s="11"/>
      <c r="ML482" s="11"/>
      <c r="MM482" s="11"/>
      <c r="MN482" s="11"/>
      <c r="MO482" s="11"/>
      <c r="MP482" s="11"/>
      <c r="MQ482" s="11"/>
      <c r="MR482" s="11"/>
      <c r="MS482" s="11"/>
      <c r="MT482" s="11"/>
      <c r="MU482" s="11"/>
      <c r="MV482" s="11"/>
      <c r="MW482" s="11"/>
      <c r="MX482" s="11"/>
      <c r="MY482" s="11"/>
      <c r="MZ482" s="11"/>
      <c r="NA482" s="11"/>
      <c r="NB482" s="11"/>
      <c r="NC482" s="11"/>
      <c r="ND482" s="11"/>
      <c r="NE482" s="11"/>
      <c r="NF482" s="11"/>
      <c r="NG482" s="11"/>
      <c r="NH482" s="11"/>
      <c r="NI482" s="11"/>
      <c r="NJ482" s="11"/>
      <c r="NK482" s="11"/>
      <c r="NL482" s="11"/>
      <c r="NM482" s="11"/>
      <c r="NN482" s="11"/>
      <c r="NO482" s="11"/>
      <c r="NP482" s="11"/>
      <c r="NQ482" s="11"/>
      <c r="NR482" s="11"/>
      <c r="NS482" s="11"/>
      <c r="NT482" s="11"/>
      <c r="NU482" s="11"/>
      <c r="NV482" s="11"/>
      <c r="NW482" s="11"/>
      <c r="NX482" s="11"/>
      <c r="NY482" s="11"/>
      <c r="NZ482" s="11"/>
      <c r="OA482" s="11"/>
      <c r="OB482" s="11"/>
      <c r="OC482" s="11"/>
      <c r="OD482" s="11"/>
      <c r="OE482" s="11"/>
      <c r="OF482" s="11"/>
      <c r="OG482" s="11"/>
      <c r="OH482" s="11"/>
      <c r="OI482" s="11"/>
      <c r="OJ482" s="11"/>
      <c r="OK482" s="11"/>
      <c r="OL482" s="11"/>
      <c r="OM482" s="11"/>
      <c r="ON482" s="11"/>
      <c r="OO482" s="11"/>
      <c r="OP482" s="11"/>
      <c r="OQ482" s="11"/>
      <c r="OR482" s="11"/>
      <c r="OS482" s="11"/>
      <c r="OT482" s="11"/>
      <c r="OU482" s="11"/>
      <c r="OV482" s="11"/>
      <c r="OW482" s="11"/>
      <c r="OX482" s="11"/>
      <c r="OY482" s="11"/>
      <c r="OZ482" s="11"/>
      <c r="PA482" s="11"/>
      <c r="PB482" s="11"/>
      <c r="PC482" s="11"/>
      <c r="PD482" s="11"/>
      <c r="PE482" s="11"/>
      <c r="PF482" s="11"/>
      <c r="PG482" s="11"/>
      <c r="PH482" s="11"/>
      <c r="PI482" s="11"/>
      <c r="PJ482" s="11"/>
      <c r="PK482" s="11"/>
      <c r="PL482" s="11"/>
      <c r="PM482" s="11"/>
      <c r="PN482" s="11"/>
      <c r="PO482" s="11"/>
      <c r="PP482" s="11"/>
      <c r="PQ482" s="11"/>
      <c r="PR482" s="11"/>
      <c r="PS482" s="11"/>
      <c r="PT482" s="11"/>
      <c r="PU482" s="11"/>
      <c r="PV482" s="11"/>
      <c r="PW482" s="11"/>
      <c r="PX482" s="11"/>
      <c r="PY482" s="11"/>
      <c r="PZ482" s="11"/>
      <c r="QA482" s="11"/>
      <c r="QB482" s="11"/>
      <c r="QC482" s="11"/>
      <c r="QD482" s="11"/>
      <c r="QE482" s="11"/>
      <c r="QF482" s="11"/>
      <c r="QG482" s="11"/>
      <c r="QH482" s="11"/>
      <c r="QI482" s="11"/>
      <c r="QJ482" s="11"/>
      <c r="QK482" s="11"/>
      <c r="QL482" s="11"/>
      <c r="QM482" s="11"/>
      <c r="QN482" s="11"/>
      <c r="QO482" s="11"/>
      <c r="QP482" s="11"/>
      <c r="QQ482" s="11"/>
      <c r="QR482" s="11"/>
      <c r="QS482" s="11"/>
      <c r="QT482" s="11"/>
      <c r="QU482" s="11"/>
      <c r="QV482" s="11"/>
      <c r="QW482" s="11"/>
      <c r="QX482" s="11"/>
      <c r="QY482" s="11"/>
      <c r="QZ482" s="11"/>
      <c r="RA482" s="11"/>
      <c r="RB482" s="11"/>
      <c r="RC482" s="11"/>
      <c r="RD482" s="11"/>
      <c r="RE482" s="11"/>
      <c r="RF482" s="11"/>
      <c r="RG482" s="11"/>
      <c r="RH482" s="11"/>
      <c r="RI482" s="11"/>
      <c r="RJ482" s="11"/>
      <c r="RK482" s="11"/>
      <c r="RL482" s="11"/>
      <c r="RM482" s="11"/>
      <c r="RN482" s="11"/>
      <c r="RO482" s="11"/>
      <c r="RP482" s="11"/>
      <c r="RQ482" s="11"/>
      <c r="RR482" s="11"/>
      <c r="RS482" s="11"/>
      <c r="RT482" s="11"/>
      <c r="RU482" s="11"/>
      <c r="RV482" s="11"/>
      <c r="RW482" s="11"/>
      <c r="RX482" s="11"/>
      <c r="RY482" s="11"/>
      <c r="RZ482" s="11"/>
      <c r="SA482" s="11"/>
      <c r="SB482" s="11"/>
      <c r="SC482" s="11"/>
      <c r="SD482" s="11"/>
      <c r="SE482" s="11"/>
      <c r="SF482" s="11"/>
      <c r="SG482" s="11"/>
      <c r="SH482" s="11"/>
      <c r="SI482" s="11"/>
      <c r="SJ482" s="11"/>
      <c r="SK482" s="11"/>
      <c r="SL482" s="11"/>
      <c r="SM482" s="11"/>
      <c r="SN482" s="11"/>
      <c r="SO482" s="11"/>
      <c r="SP482" s="11"/>
      <c r="SQ482" s="11"/>
      <c r="SR482" s="11"/>
      <c r="SS482" s="11"/>
      <c r="ST482" s="11"/>
      <c r="SU482" s="11"/>
      <c r="SV482" s="11"/>
      <c r="SW482" s="11"/>
      <c r="SX482" s="11"/>
      <c r="SY482" s="11"/>
      <c r="SZ482" s="11"/>
      <c r="TA482" s="11"/>
      <c r="TB482" s="11"/>
      <c r="TC482" s="11"/>
      <c r="TD482" s="11"/>
      <c r="TE482" s="11"/>
      <c r="TF482" s="11"/>
      <c r="TG482" s="11"/>
      <c r="TH482" s="11"/>
      <c r="TI482" s="11"/>
      <c r="TJ482" s="11"/>
      <c r="TK482" s="11"/>
      <c r="TL482" s="11"/>
      <c r="TM482" s="11"/>
      <c r="TN482" s="11"/>
      <c r="TO482" s="11"/>
      <c r="TP482" s="11"/>
      <c r="TQ482" s="11"/>
      <c r="TR482" s="11"/>
      <c r="TS482" s="11"/>
      <c r="TT482" s="11"/>
      <c r="TU482" s="11"/>
      <c r="TV482" s="11"/>
      <c r="TW482" s="11"/>
      <c r="TX482" s="11"/>
      <c r="TY482" s="11"/>
      <c r="TZ482" s="11"/>
      <c r="UA482" s="11"/>
      <c r="UB482" s="11"/>
      <c r="UC482" s="11"/>
      <c r="UD482" s="11"/>
      <c r="UE482" s="11"/>
      <c r="UF482" s="11"/>
      <c r="UG482" s="11"/>
      <c r="UH482" s="11"/>
      <c r="UI482" s="11"/>
      <c r="UJ482" s="11"/>
      <c r="UK482" s="11"/>
      <c r="UL482" s="11"/>
      <c r="UM482" s="11"/>
      <c r="UN482" s="11"/>
      <c r="UO482" s="11"/>
      <c r="UP482" s="11"/>
      <c r="UQ482" s="11"/>
      <c r="UR482" s="11"/>
      <c r="US482" s="11"/>
      <c r="UT482" s="11"/>
      <c r="UU482" s="11"/>
      <c r="UV482" s="11"/>
      <c r="UW482" s="11"/>
      <c r="UX482" s="11"/>
      <c r="UY482" s="11"/>
      <c r="UZ482" s="11"/>
      <c r="VA482" s="11"/>
      <c r="VB482" s="11"/>
      <c r="VC482" s="11"/>
      <c r="VD482" s="11"/>
      <c r="VE482" s="11"/>
      <c r="VF482" s="11"/>
      <c r="VG482" s="11"/>
      <c r="VH482" s="11"/>
      <c r="VI482" s="11"/>
      <c r="VJ482" s="11"/>
      <c r="VK482" s="11"/>
      <c r="VL482" s="11"/>
      <c r="VM482" s="11"/>
      <c r="VN482" s="11"/>
      <c r="VO482" s="11"/>
      <c r="VP482" s="11"/>
      <c r="VQ482" s="11"/>
      <c r="VR482" s="11"/>
      <c r="VS482" s="11"/>
      <c r="VT482" s="11"/>
      <c r="VU482" s="11"/>
      <c r="VV482" s="11"/>
      <c r="VW482" s="11"/>
      <c r="VX482" s="11"/>
      <c r="VY482" s="11"/>
      <c r="VZ482" s="11"/>
      <c r="WA482" s="11"/>
      <c r="WB482" s="11"/>
      <c r="WC482" s="11"/>
      <c r="WD482" s="11"/>
      <c r="WE482" s="11"/>
      <c r="WF482" s="11"/>
      <c r="WG482" s="11"/>
      <c r="WH482" s="11"/>
      <c r="WI482" s="11"/>
      <c r="WJ482" s="11"/>
      <c r="WK482" s="11"/>
      <c r="WL482" s="11"/>
      <c r="WM482" s="11"/>
      <c r="WN482" s="11"/>
      <c r="WO482" s="11"/>
      <c r="WP482" s="11"/>
      <c r="WQ482" s="11"/>
      <c r="WR482" s="11"/>
      <c r="WS482" s="11"/>
      <c r="WT482" s="11"/>
      <c r="WU482" s="11"/>
      <c r="WV482" s="11"/>
      <c r="WW482" s="11"/>
      <c r="WX482" s="11"/>
      <c r="WY482" s="11"/>
      <c r="WZ482" s="11"/>
      <c r="XA482" s="11"/>
      <c r="XB482" s="11"/>
      <c r="XC482" s="11"/>
      <c r="XD482" s="11"/>
      <c r="XE482" s="11"/>
      <c r="XF482" s="11"/>
      <c r="XG482" s="11"/>
      <c r="XH482" s="11"/>
      <c r="XI482" s="11"/>
      <c r="XJ482" s="11"/>
      <c r="XK482" s="11"/>
      <c r="XL482" s="11"/>
      <c r="XM482" s="11"/>
      <c r="XN482" s="11"/>
      <c r="XO482" s="11"/>
      <c r="XP482" s="11"/>
      <c r="XQ482" s="11"/>
      <c r="XR482" s="11"/>
      <c r="XS482" s="11"/>
      <c r="XT482" s="11"/>
      <c r="XU482" s="11"/>
      <c r="XV482" s="11"/>
      <c r="XW482" s="11"/>
      <c r="XX482" s="11"/>
      <c r="XY482" s="11"/>
      <c r="XZ482" s="11"/>
      <c r="YA482" s="11"/>
      <c r="YB482" s="11"/>
      <c r="YC482" s="11"/>
      <c r="YD482" s="11"/>
      <c r="YE482" s="11"/>
      <c r="YF482" s="11"/>
      <c r="YG482" s="11"/>
      <c r="YH482" s="11"/>
      <c r="YI482" s="11"/>
      <c r="YJ482" s="11"/>
      <c r="YK482" s="11"/>
      <c r="YL482" s="11"/>
      <c r="YM482" s="11"/>
      <c r="YN482" s="11"/>
      <c r="YO482" s="11"/>
      <c r="YP482" s="11"/>
      <c r="YQ482" s="11"/>
      <c r="YR482" s="11"/>
      <c r="YS482" s="11"/>
      <c r="YT482" s="11"/>
      <c r="YU482" s="11"/>
      <c r="YV482" s="11"/>
      <c r="YW482" s="11"/>
      <c r="YX482" s="11"/>
      <c r="YY482" s="11"/>
      <c r="YZ482" s="11"/>
      <c r="ZA482" s="11"/>
      <c r="ZB482" s="11"/>
      <c r="ZC482" s="11"/>
      <c r="ZD482" s="11"/>
      <c r="ZE482" s="11"/>
      <c r="ZF482" s="11"/>
      <c r="ZG482" s="11"/>
      <c r="ZH482" s="11"/>
      <c r="ZI482" s="11"/>
      <c r="ZJ482" s="11"/>
      <c r="ZK482" s="11"/>
      <c r="ZL482" s="11"/>
      <c r="ZM482" s="11"/>
      <c r="ZN482" s="11"/>
      <c r="ZO482" s="11"/>
      <c r="ZP482" s="11"/>
      <c r="ZQ482" s="11"/>
      <c r="ZR482" s="11"/>
      <c r="ZS482" s="11"/>
      <c r="ZT482" s="11"/>
      <c r="ZU482" s="11"/>
      <c r="ZV482" s="11"/>
      <c r="ZW482" s="11"/>
      <c r="ZX482" s="11"/>
      <c r="ZY482" s="11"/>
      <c r="ZZ482" s="11"/>
      <c r="AAA482" s="11"/>
      <c r="AAB482" s="11"/>
      <c r="AAC482" s="11"/>
      <c r="AAD482" s="11"/>
      <c r="AAE482" s="11"/>
      <c r="AAF482" s="11"/>
      <c r="AAG482" s="11"/>
      <c r="AAH482" s="11"/>
      <c r="AAI482" s="11"/>
      <c r="AAJ482" s="11"/>
      <c r="AAK482" s="11"/>
      <c r="AAL482" s="11"/>
      <c r="AAM482" s="11"/>
      <c r="AAN482" s="11"/>
      <c r="AAO482" s="11"/>
      <c r="AAP482" s="11"/>
      <c r="AAQ482" s="11"/>
      <c r="AAR482" s="11"/>
      <c r="AAS482" s="11"/>
      <c r="AAT482" s="11"/>
      <c r="AAU482" s="11"/>
      <c r="AAV482" s="11"/>
      <c r="AAW482" s="11"/>
      <c r="AAX482" s="11"/>
      <c r="AAY482" s="11"/>
      <c r="AAZ482" s="11"/>
      <c r="ABA482" s="11"/>
      <c r="ABB482" s="11"/>
      <c r="ABC482" s="11"/>
      <c r="ABD482" s="11"/>
      <c r="ABE482" s="11"/>
      <c r="ABF482" s="11"/>
      <c r="ABG482" s="11"/>
      <c r="ABH482" s="11"/>
      <c r="ABI482" s="11"/>
      <c r="ABJ482" s="11"/>
      <c r="ABK482" s="11"/>
      <c r="ABL482" s="11"/>
      <c r="ABM482" s="11"/>
      <c r="ABN482" s="11"/>
      <c r="ABO482" s="11"/>
      <c r="ABP482" s="11"/>
      <c r="ABQ482" s="11"/>
      <c r="ABR482" s="11"/>
      <c r="ABS482" s="11"/>
      <c r="ABT482" s="11"/>
      <c r="ABU482" s="11"/>
      <c r="ABV482" s="11"/>
      <c r="ABW482" s="11"/>
      <c r="ABX482" s="11"/>
      <c r="ABY482" s="11"/>
      <c r="ABZ482" s="11"/>
      <c r="ACA482" s="11"/>
      <c r="ACB482" s="11"/>
      <c r="ACC482" s="11"/>
      <c r="ACD482" s="11"/>
      <c r="ACE482" s="11"/>
      <c r="ACF482" s="11"/>
      <c r="ACG482" s="11"/>
      <c r="ACH482" s="11"/>
      <c r="ACI482" s="11"/>
      <c r="ACJ482" s="11"/>
      <c r="ACK482" s="11"/>
      <c r="ACL482" s="11"/>
      <c r="ACM482" s="11"/>
      <c r="ACN482" s="11"/>
      <c r="ACO482" s="11"/>
      <c r="ACP482" s="11"/>
      <c r="ACQ482" s="11"/>
      <c r="ACR482" s="11"/>
      <c r="ACS482" s="11"/>
      <c r="ACT482" s="11"/>
      <c r="ACU482" s="11"/>
      <c r="ACV482" s="11"/>
      <c r="ACW482" s="11"/>
      <c r="ACX482" s="11"/>
      <c r="ACY482" s="11"/>
      <c r="ACZ482" s="11"/>
      <c r="ADA482" s="11"/>
      <c r="ADB482" s="11"/>
      <c r="ADC482" s="11"/>
      <c r="ADD482" s="11"/>
      <c r="ADE482" s="11"/>
      <c r="ADF482" s="11"/>
      <c r="ADG482" s="11"/>
      <c r="ADH482" s="11"/>
      <c r="ADI482" s="11"/>
      <c r="ADJ482" s="11"/>
      <c r="ADK482" s="11"/>
      <c r="ADL482" s="11"/>
      <c r="ADM482" s="11"/>
      <c r="ADN482" s="11"/>
      <c r="ADO482" s="11"/>
      <c r="ADP482" s="11"/>
      <c r="ADQ482" s="11"/>
      <c r="ADR482" s="11"/>
      <c r="ADS482" s="11"/>
      <c r="ADT482" s="11"/>
      <c r="ADU482" s="11"/>
      <c r="ADV482" s="11"/>
      <c r="ADW482" s="11"/>
      <c r="ADX482" s="11"/>
      <c r="ADY482" s="11"/>
      <c r="ADZ482" s="11"/>
      <c r="AEA482" s="11"/>
      <c r="AEB482" s="11"/>
      <c r="AEC482" s="11"/>
      <c r="AED482" s="11"/>
      <c r="AEE482" s="11"/>
      <c r="AEF482" s="11"/>
      <c r="AEG482" s="11"/>
      <c r="AEH482" s="11"/>
      <c r="AEI482" s="11"/>
      <c r="AEJ482" s="11"/>
      <c r="AEK482" s="11"/>
      <c r="AEL482" s="11"/>
      <c r="AEM482" s="11"/>
      <c r="AEN482" s="11"/>
      <c r="AEO482" s="11"/>
      <c r="AEP482" s="11"/>
      <c r="AEQ482" s="11"/>
      <c r="AER482" s="11"/>
      <c r="AES482" s="11"/>
      <c r="AET482" s="11"/>
      <c r="AEU482" s="11"/>
      <c r="AEV482" s="11"/>
      <c r="AEW482" s="11"/>
      <c r="AEX482" s="11"/>
      <c r="AEY482" s="11"/>
      <c r="AEZ482" s="11"/>
      <c r="AFA482" s="11"/>
      <c r="AFB482" s="11"/>
      <c r="AFC482" s="11"/>
      <c r="AFD482" s="11"/>
      <c r="AFE482" s="11"/>
      <c r="AFF482" s="11"/>
      <c r="AFG482" s="11"/>
      <c r="AFH482" s="11"/>
      <c r="AFI482" s="11"/>
      <c r="AFJ482" s="11"/>
      <c r="AFK482" s="11"/>
      <c r="AFL482" s="11"/>
      <c r="AFM482" s="11"/>
      <c r="AFN482" s="11"/>
      <c r="AFO482" s="11"/>
      <c r="AFP482" s="11"/>
      <c r="AFQ482" s="11"/>
      <c r="AFR482" s="11"/>
      <c r="AFS482" s="11"/>
      <c r="AFT482" s="11"/>
      <c r="AFU482" s="11"/>
      <c r="AFV482" s="11"/>
      <c r="AFW482" s="11"/>
      <c r="AFX482" s="11"/>
      <c r="AFY482" s="11"/>
      <c r="AFZ482" s="11"/>
      <c r="AGA482" s="11"/>
      <c r="AGB482" s="11"/>
      <c r="AGC482" s="11"/>
      <c r="AGD482" s="11"/>
      <c r="AGE482" s="11"/>
      <c r="AGF482" s="11"/>
      <c r="AGG482" s="11"/>
      <c r="AGH482" s="11"/>
      <c r="AGI482" s="11"/>
      <c r="AGJ482" s="11"/>
      <c r="AGK482" s="11"/>
      <c r="AGL482" s="11"/>
      <c r="AGM482" s="11"/>
      <c r="AGN482" s="11"/>
      <c r="AGO482" s="11"/>
      <c r="AGP482" s="11"/>
      <c r="AGQ482" s="11"/>
      <c r="AGR482" s="11"/>
      <c r="AGS482" s="11"/>
      <c r="AGT482" s="11"/>
      <c r="AGU482" s="11"/>
      <c r="AGV482" s="11"/>
      <c r="AGW482" s="11"/>
      <c r="AGX482" s="11"/>
      <c r="AGY482" s="11"/>
      <c r="AGZ482" s="11"/>
      <c r="AHA482" s="11"/>
      <c r="AHB482" s="11"/>
      <c r="AHC482" s="11"/>
      <c r="AHD482" s="11"/>
      <c r="AHE482" s="11"/>
      <c r="AHF482" s="11"/>
      <c r="AHG482" s="11"/>
      <c r="AHH482" s="11"/>
      <c r="AHI482" s="11"/>
      <c r="AHJ482" s="11"/>
      <c r="AHK482" s="11"/>
      <c r="AHL482" s="11"/>
      <c r="AHM482" s="11"/>
      <c r="AHN482" s="11"/>
      <c r="AHO482" s="11"/>
      <c r="AHP482" s="11"/>
      <c r="AHQ482" s="11"/>
      <c r="AHR482" s="11"/>
      <c r="AHS482" s="11"/>
      <c r="AHT482" s="11"/>
      <c r="AHU482" s="11"/>
      <c r="AHV482" s="11"/>
      <c r="AHW482" s="11"/>
      <c r="AHX482" s="11"/>
      <c r="AHY482" s="11"/>
      <c r="AHZ482" s="11"/>
      <c r="AIA482" s="11"/>
      <c r="AIB482" s="11"/>
      <c r="AIC482" s="11"/>
      <c r="AID482" s="11"/>
      <c r="AIE482" s="11"/>
      <c r="AIF482" s="11"/>
      <c r="AIG482" s="11"/>
      <c r="AIH482" s="11"/>
      <c r="AII482" s="11"/>
      <c r="AIJ482" s="11"/>
      <c r="AIK482" s="11"/>
      <c r="AIL482" s="11"/>
      <c r="AIM482" s="11"/>
      <c r="AIN482" s="11"/>
      <c r="AIO482" s="11"/>
      <c r="AIP482" s="11"/>
      <c r="AIQ482" s="11"/>
      <c r="AIR482" s="11"/>
      <c r="AIS482" s="11"/>
      <c r="AIT482" s="11"/>
      <c r="AIU482" s="11"/>
      <c r="AIV482" s="11"/>
      <c r="AIW482" s="11"/>
      <c r="AIX482" s="11"/>
      <c r="AIY482" s="11"/>
      <c r="AIZ482" s="11"/>
      <c r="AJA482" s="11"/>
      <c r="AJB482" s="11"/>
      <c r="AJC482" s="11"/>
      <c r="AJD482" s="11"/>
      <c r="AJE482" s="11"/>
      <c r="AJF482" s="11"/>
      <c r="AJG482" s="11"/>
      <c r="AJH482" s="11"/>
      <c r="AJI482" s="11"/>
      <c r="AJJ482" s="11"/>
      <c r="AJK482" s="11"/>
      <c r="AJL482" s="11"/>
      <c r="AJM482" s="11"/>
      <c r="AJN482" s="11"/>
      <c r="AJO482" s="11"/>
      <c r="AJP482" s="11"/>
      <c r="AJQ482" s="11"/>
      <c r="AJR482" s="11"/>
      <c r="AJS482" s="11"/>
      <c r="AJT482" s="11"/>
      <c r="AJU482" s="11"/>
      <c r="AJV482" s="11"/>
      <c r="AJW482" s="11"/>
      <c r="AJX482" s="11"/>
      <c r="AJY482" s="11"/>
      <c r="AJZ482" s="11"/>
      <c r="AKA482" s="11"/>
      <c r="AKB482" s="11"/>
      <c r="AKC482" s="11"/>
      <c r="AKD482" s="11"/>
      <c r="AKE482" s="11"/>
      <c r="AKF482" s="11"/>
      <c r="AKG482" s="11"/>
      <c r="AKH482" s="11"/>
      <c r="AKI482" s="11"/>
      <c r="AKJ482" s="11"/>
      <c r="AKK482" s="11"/>
      <c r="AKL482" s="11"/>
      <c r="AKM482" s="11"/>
      <c r="AKN482" s="11"/>
      <c r="AKO482" s="11"/>
      <c r="AKP482" s="11"/>
      <c r="AKQ482" s="11"/>
      <c r="AKR482" s="11"/>
      <c r="AKS482" s="11"/>
      <c r="AKT482" s="11"/>
      <c r="AKU482" s="11"/>
      <c r="AKV482" s="11"/>
      <c r="AKW482" s="11"/>
      <c r="AKX482" s="11"/>
      <c r="AKY482" s="11"/>
      <c r="AKZ482" s="11"/>
      <c r="ALA482" s="11"/>
      <c r="ALB482" s="11"/>
      <c r="ALC482" s="11"/>
      <c r="ALD482" s="11"/>
      <c r="ALE482" s="11"/>
      <c r="ALF482" s="11"/>
      <c r="ALG482" s="11"/>
      <c r="ALH482" s="11"/>
      <c r="ALI482" s="11"/>
      <c r="ALJ482" s="11"/>
      <c r="ALK482" s="11"/>
      <c r="ALL482" s="11"/>
      <c r="ALM482" s="11"/>
      <c r="ALN482" s="11"/>
      <c r="ALO482" s="11"/>
      <c r="ALP482" s="11"/>
      <c r="ALQ482" s="11"/>
      <c r="ALR482" s="11"/>
      <c r="ALS482" s="11"/>
      <c r="ALT482" s="11"/>
      <c r="ALU482" s="11"/>
      <c r="ALV482" s="11"/>
      <c r="ALW482" s="11"/>
      <c r="ALX482" s="11"/>
      <c r="ALY482" s="11"/>
      <c r="ALZ482" s="11"/>
      <c r="AMA482" s="11"/>
      <c r="AMB482" s="11"/>
      <c r="AMC482" s="11"/>
      <c r="AMD482" s="11"/>
      <c r="AME482" s="11"/>
      <c r="AMF482" s="11"/>
      <c r="AMG482" s="11"/>
      <c r="AMH482" s="11"/>
      <c r="AMI482" s="11"/>
      <c r="AMJ482" s="11"/>
      <c r="AMK482" s="11"/>
      <c r="AML482" s="11"/>
      <c r="AMM482" s="11"/>
      <c r="AMN482" s="11"/>
      <c r="AMO482" s="11"/>
      <c r="AMP482" s="11"/>
      <c r="AMQ482" s="11"/>
      <c r="AMR482" s="11"/>
      <c r="AMS482" s="11"/>
      <c r="AMT482" s="11"/>
      <c r="AMU482" s="11"/>
      <c r="AMV482" s="11"/>
      <c r="AMW482" s="11"/>
      <c r="AMX482" s="11"/>
      <c r="AMY482" s="11"/>
      <c r="AMZ482" s="11"/>
      <c r="ANA482" s="11"/>
      <c r="ANB482" s="11"/>
      <c r="ANC482" s="11"/>
      <c r="AND482" s="11"/>
      <c r="ANE482" s="11"/>
      <c r="ANF482" s="11"/>
      <c r="ANG482" s="11"/>
      <c r="ANH482" s="11"/>
      <c r="ANI482" s="11"/>
      <c r="ANJ482" s="11"/>
      <c r="ANK482" s="11"/>
      <c r="ANL482" s="11"/>
      <c r="ANM482" s="11"/>
      <c r="ANN482" s="11"/>
      <c r="ANO482" s="11"/>
      <c r="ANP482" s="11"/>
      <c r="ANQ482" s="11"/>
      <c r="ANR482" s="11"/>
      <c r="ANS482" s="11"/>
      <c r="ANT482" s="11"/>
      <c r="ANU482" s="11"/>
      <c r="ANV482" s="11"/>
      <c r="ANW482" s="11"/>
      <c r="ANX482" s="11"/>
      <c r="ANY482" s="11"/>
      <c r="ANZ482" s="11"/>
      <c r="AOA482" s="11"/>
      <c r="AOB482" s="11"/>
      <c r="AOC482" s="11"/>
      <c r="AOD482" s="11"/>
      <c r="AOE482" s="11"/>
      <c r="AOF482" s="11"/>
      <c r="AOG482" s="11"/>
      <c r="AOH482" s="11"/>
      <c r="AOI482" s="11"/>
      <c r="AOJ482" s="11"/>
      <c r="AOK482" s="11"/>
      <c r="AOL482" s="11"/>
      <c r="AOM482" s="11"/>
      <c r="AON482" s="11"/>
      <c r="AOO482" s="11"/>
      <c r="AOP482" s="11"/>
      <c r="AOQ482" s="11"/>
      <c r="AOR482" s="11"/>
      <c r="AOS482" s="11"/>
      <c r="AOT482" s="11"/>
      <c r="AOU482" s="11"/>
      <c r="AOV482" s="11"/>
      <c r="AOW482" s="11"/>
      <c r="AOX482" s="11"/>
      <c r="AOY482" s="11"/>
      <c r="AOZ482" s="11"/>
      <c r="APA482" s="11"/>
      <c r="APB482" s="11"/>
      <c r="APC482" s="11"/>
      <c r="APD482" s="11"/>
      <c r="APE482" s="11"/>
      <c r="APF482" s="11"/>
      <c r="APG482" s="11"/>
      <c r="APH482" s="11"/>
      <c r="API482" s="11"/>
      <c r="APJ482" s="11"/>
      <c r="APK482" s="11"/>
      <c r="APL482" s="11"/>
      <c r="APM482" s="11"/>
      <c r="APN482" s="11"/>
      <c r="APO482" s="11"/>
      <c r="APP482" s="11"/>
      <c r="APQ482" s="11"/>
      <c r="APR482" s="11"/>
      <c r="APS482" s="11"/>
      <c r="APT482" s="11"/>
      <c r="APU482" s="11"/>
      <c r="APV482" s="11"/>
      <c r="APW482" s="11"/>
      <c r="APX482" s="11"/>
      <c r="APY482" s="11"/>
      <c r="APZ482" s="11"/>
      <c r="AQA482" s="11"/>
      <c r="AQB482" s="11"/>
      <c r="AQC482" s="11"/>
      <c r="AQD482" s="11"/>
      <c r="AQE482" s="11"/>
      <c r="AQF482" s="11"/>
      <c r="AQG482" s="11"/>
      <c r="AQH482" s="11"/>
      <c r="AQI482" s="11"/>
      <c r="AQJ482" s="11"/>
      <c r="AQK482" s="11"/>
      <c r="AQL482" s="11"/>
      <c r="AQM482" s="11"/>
      <c r="AQN482" s="11"/>
      <c r="AQO482" s="11"/>
      <c r="AQP482" s="11"/>
      <c r="AQQ482" s="11"/>
      <c r="AQR482" s="11"/>
      <c r="AQS482" s="11"/>
      <c r="AQT482" s="11"/>
      <c r="AQU482" s="11"/>
      <c r="AQV482" s="11"/>
      <c r="AQW482" s="11"/>
      <c r="AQX482" s="11"/>
      <c r="AQY482" s="11"/>
      <c r="AQZ482" s="11"/>
    </row>
    <row r="483" spans="1:1144" s="7" customFormat="1" ht="36" customHeight="1">
      <c r="A483" s="95" t="s">
        <v>19</v>
      </c>
      <c r="B483" s="108" t="s">
        <v>70</v>
      </c>
      <c r="C483" s="108" t="s">
        <v>13</v>
      </c>
      <c r="D483" s="108" t="s">
        <v>87</v>
      </c>
      <c r="E483" s="108" t="s">
        <v>119</v>
      </c>
      <c r="F483" s="108" t="s">
        <v>1371</v>
      </c>
      <c r="G483" s="108" t="s">
        <v>1372</v>
      </c>
      <c r="H483" s="95" t="s">
        <v>1030</v>
      </c>
      <c r="I483" s="95" t="s">
        <v>937</v>
      </c>
      <c r="J483" s="93" t="s">
        <v>244</v>
      </c>
      <c r="K483" s="93" t="s">
        <v>1356</v>
      </c>
      <c r="L483" s="93" t="s">
        <v>1357</v>
      </c>
      <c r="M483" s="93" t="s">
        <v>1358</v>
      </c>
      <c r="N483" s="93" t="s">
        <v>1370</v>
      </c>
      <c r="O483" s="93">
        <v>10</v>
      </c>
      <c r="P483" s="93" t="s">
        <v>1359</v>
      </c>
      <c r="Q483" s="93" t="s">
        <v>1358</v>
      </c>
      <c r="R483" s="94" t="s">
        <v>1324</v>
      </c>
      <c r="S483" s="37" t="s">
        <v>1363</v>
      </c>
      <c r="T483" s="37" t="s">
        <v>1147</v>
      </c>
      <c r="U483" s="93" t="s">
        <v>234</v>
      </c>
      <c r="V483" s="37" t="s">
        <v>1351</v>
      </c>
      <c r="W483" s="96">
        <f t="shared" si="34"/>
        <v>100000000</v>
      </c>
      <c r="X483" s="96">
        <f t="shared" si="35"/>
        <v>100000000</v>
      </c>
      <c r="Y483" s="96">
        <v>100000000</v>
      </c>
      <c r="Z483" s="96"/>
      <c r="AA483" s="96"/>
      <c r="AB483" s="96"/>
      <c r="AC483" s="96"/>
      <c r="AD483" s="96"/>
      <c r="AE483" s="96"/>
      <c r="AF483" s="96"/>
      <c r="AG483" s="96"/>
      <c r="AH483" s="96"/>
      <c r="AI483" s="96"/>
      <c r="AJ483" s="96"/>
      <c r="AK483" s="96"/>
      <c r="AL483" s="96"/>
      <c r="AM483" s="96"/>
      <c r="AN483" s="96"/>
      <c r="AO483" s="96"/>
      <c r="AP483" s="96"/>
      <c r="AQ483" s="96"/>
      <c r="AR483" s="96"/>
      <c r="AS483" s="96"/>
      <c r="AT483" s="96"/>
      <c r="AU483" s="96"/>
      <c r="AV483" s="96"/>
      <c r="AW483" s="96"/>
      <c r="AX483" s="96"/>
      <c r="AY483" s="96"/>
      <c r="AZ483" s="96"/>
      <c r="BA483" s="96"/>
      <c r="BB483" s="96"/>
      <c r="BC483" s="96"/>
      <c r="BD483" s="96"/>
      <c r="BE483" s="96"/>
      <c r="BF483" s="96"/>
      <c r="BG483" s="96"/>
      <c r="BH483" s="96"/>
      <c r="BI483" s="96"/>
      <c r="BJ483" s="96"/>
      <c r="BK483" s="96"/>
      <c r="BL483" s="96"/>
      <c r="BM483" s="96"/>
      <c r="BN483" s="96"/>
      <c r="BO483" s="96"/>
      <c r="BP483" s="96"/>
      <c r="BQ483" s="96"/>
      <c r="BR483" s="96"/>
      <c r="BS483" s="107"/>
      <c r="BT483" s="107"/>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16"/>
      <c r="DO483" s="3"/>
      <c r="DP483" s="3"/>
      <c r="DQ483" s="3"/>
      <c r="DR483" s="3"/>
      <c r="DS483" s="3"/>
      <c r="DT483" s="3"/>
      <c r="DU483" s="3"/>
      <c r="DV483" s="3"/>
      <c r="DW483" s="3"/>
      <c r="DX483" s="3"/>
      <c r="DY483" s="10"/>
      <c r="DZ483" s="10"/>
      <c r="EA483" s="10"/>
      <c r="EB483" s="10"/>
      <c r="EC483" s="10"/>
      <c r="ED483" s="10"/>
      <c r="EE483" s="10"/>
      <c r="EF483" s="3"/>
      <c r="EG483" s="3"/>
      <c r="EH483" s="3"/>
      <c r="EI483" s="3"/>
      <c r="EJ483" s="3"/>
      <c r="EK483" s="3"/>
      <c r="EL483" s="3"/>
      <c r="EM483" s="21"/>
      <c r="EN483" s="21"/>
      <c r="EO483" s="21"/>
      <c r="EP483" s="21"/>
      <c r="EQ483" s="21"/>
      <c r="ER483" s="21"/>
      <c r="ES483" s="21"/>
      <c r="ET483" s="21"/>
      <c r="EU483" s="21"/>
      <c r="EV483" s="21"/>
      <c r="EW483" s="21"/>
      <c r="EX483" s="21"/>
      <c r="EY483" s="21"/>
      <c r="EZ483" s="21"/>
      <c r="FA483" s="21"/>
      <c r="FB483" s="21"/>
      <c r="FC483" s="21"/>
      <c r="FD483" s="21"/>
      <c r="FE483" s="22"/>
      <c r="FF483" s="21"/>
      <c r="FG483" s="21"/>
      <c r="FH483" s="21"/>
      <c r="FI483" s="21"/>
      <c r="FJ483" s="21"/>
      <c r="FK483" s="21"/>
      <c r="FL483" s="21"/>
      <c r="FM483" s="21"/>
      <c r="FN483" s="21"/>
      <c r="FO483" s="21"/>
      <c r="FP483" s="21"/>
      <c r="FQ483" s="21"/>
      <c r="FR483" s="21"/>
      <c r="FS483" s="21"/>
      <c r="FT483" s="21"/>
      <c r="FU483" s="21"/>
      <c r="FV483" s="21"/>
      <c r="FW483" s="21"/>
      <c r="FX483" s="21"/>
      <c r="FY483" s="21"/>
      <c r="FZ483" s="21"/>
      <c r="GA483" s="21"/>
      <c r="GB483" s="21"/>
      <c r="GC483" s="21"/>
      <c r="GD483" s="21"/>
      <c r="GE483" s="21"/>
      <c r="GF483" s="21"/>
      <c r="GG483" s="21"/>
      <c r="GH483" s="21"/>
      <c r="GI483" s="21"/>
      <c r="GJ483" s="11"/>
      <c r="GK483" s="10"/>
      <c r="GL483" s="10"/>
      <c r="GM483" s="10"/>
      <c r="GN483" s="10"/>
      <c r="GO483" s="9"/>
      <c r="GP483" s="9"/>
      <c r="GQ483" s="11"/>
      <c r="GR483" s="11"/>
      <c r="GS483" s="11"/>
      <c r="GT483" s="11"/>
      <c r="GU483" s="11"/>
      <c r="GV483" s="11"/>
      <c r="GW483" s="11"/>
      <c r="GX483" s="11"/>
      <c r="GY483" s="11"/>
      <c r="GZ483" s="11"/>
      <c r="HA483" s="11"/>
      <c r="HB483" s="11"/>
      <c r="HC483" s="11"/>
      <c r="HD483" s="11"/>
      <c r="HE483" s="11"/>
      <c r="HF483" s="11"/>
      <c r="HG483" s="11"/>
      <c r="HH483" s="11"/>
      <c r="HI483" s="11"/>
      <c r="HJ483" s="11"/>
      <c r="HK483" s="11"/>
      <c r="HL483" s="11"/>
      <c r="HM483" s="11"/>
      <c r="HN483" s="11"/>
      <c r="HO483" s="11"/>
      <c r="HP483" s="11"/>
      <c r="HQ483" s="11"/>
      <c r="HR483" s="11"/>
      <c r="HS483" s="11"/>
      <c r="HT483" s="11"/>
      <c r="HU483" s="11"/>
      <c r="HV483" s="11"/>
      <c r="HW483" s="11"/>
      <c r="HX483" s="11"/>
      <c r="HY483" s="11"/>
      <c r="HZ483" s="11"/>
      <c r="IA483" s="11"/>
      <c r="IB483" s="11"/>
      <c r="IC483" s="11"/>
      <c r="ID483" s="11"/>
      <c r="IE483" s="11"/>
      <c r="IF483" s="11"/>
      <c r="IG483" s="11"/>
      <c r="IH483" s="11"/>
      <c r="II483" s="11"/>
      <c r="IJ483" s="11"/>
      <c r="IK483" s="11"/>
      <c r="IL483" s="11"/>
      <c r="IM483" s="11"/>
      <c r="IN483" s="11"/>
      <c r="IO483" s="11"/>
      <c r="IP483" s="11"/>
      <c r="IQ483" s="11"/>
      <c r="IR483" s="11"/>
      <c r="IS483" s="11"/>
      <c r="IT483" s="11"/>
      <c r="IU483" s="11"/>
      <c r="IV483" s="11"/>
      <c r="IW483" s="11"/>
      <c r="IX483" s="11"/>
      <c r="IY483" s="11"/>
      <c r="IZ483" s="11"/>
      <c r="JA483" s="11"/>
      <c r="JB483" s="11"/>
      <c r="JC483" s="11"/>
      <c r="JD483" s="11"/>
      <c r="JE483" s="11"/>
      <c r="JF483" s="11"/>
      <c r="JG483" s="11"/>
      <c r="JH483" s="11"/>
      <c r="JI483" s="11"/>
      <c r="JJ483" s="11"/>
      <c r="JK483" s="11"/>
      <c r="JL483" s="11"/>
      <c r="JM483" s="11"/>
      <c r="JN483" s="11"/>
      <c r="JO483" s="11"/>
      <c r="JP483" s="11"/>
      <c r="JQ483" s="11"/>
      <c r="JR483" s="11"/>
      <c r="JS483" s="11"/>
      <c r="JT483" s="11"/>
      <c r="JU483" s="11"/>
      <c r="JV483" s="11"/>
      <c r="JW483" s="11"/>
      <c r="JX483" s="11"/>
      <c r="JY483" s="11"/>
      <c r="JZ483" s="11"/>
      <c r="KA483" s="11"/>
      <c r="KB483" s="11"/>
      <c r="KC483" s="11"/>
      <c r="KD483" s="11"/>
      <c r="KE483" s="11"/>
      <c r="KF483" s="11"/>
      <c r="KG483" s="11"/>
      <c r="KH483" s="11"/>
      <c r="KI483" s="11"/>
      <c r="KJ483" s="11"/>
      <c r="KK483" s="11"/>
      <c r="KL483" s="11"/>
      <c r="KM483" s="11"/>
      <c r="KN483" s="11"/>
      <c r="KO483" s="11"/>
      <c r="KP483" s="11"/>
      <c r="KQ483" s="11"/>
      <c r="KR483" s="11"/>
      <c r="KS483" s="11"/>
      <c r="KT483" s="11"/>
      <c r="KU483" s="11"/>
      <c r="KV483" s="11"/>
      <c r="KW483" s="11"/>
      <c r="KX483" s="11"/>
      <c r="KY483" s="11"/>
      <c r="KZ483" s="11"/>
      <c r="LA483" s="11"/>
      <c r="LB483" s="11"/>
      <c r="LC483" s="11"/>
      <c r="LD483" s="11"/>
      <c r="LE483" s="11"/>
      <c r="LF483" s="11"/>
      <c r="LG483" s="11"/>
      <c r="LH483" s="11"/>
      <c r="LI483" s="11"/>
      <c r="LJ483" s="11"/>
      <c r="LK483" s="11"/>
      <c r="LL483" s="11"/>
      <c r="LM483" s="11"/>
      <c r="LN483" s="11"/>
      <c r="LO483" s="11"/>
      <c r="LP483" s="11"/>
      <c r="LQ483" s="11"/>
      <c r="LR483" s="11"/>
      <c r="LS483" s="11"/>
      <c r="LT483" s="11"/>
      <c r="LU483" s="11"/>
      <c r="LV483" s="11"/>
      <c r="LW483" s="11"/>
      <c r="LX483" s="11"/>
      <c r="LY483" s="11"/>
      <c r="LZ483" s="11"/>
      <c r="MA483" s="11"/>
      <c r="MB483" s="11"/>
      <c r="MC483" s="11"/>
      <c r="MD483" s="11"/>
      <c r="ME483" s="11"/>
      <c r="MF483" s="11"/>
      <c r="MG483" s="11"/>
      <c r="MH483" s="11"/>
      <c r="MI483" s="11"/>
      <c r="MJ483" s="11"/>
      <c r="MK483" s="11"/>
      <c r="ML483" s="11"/>
      <c r="MM483" s="11"/>
      <c r="MN483" s="11"/>
      <c r="MO483" s="11"/>
      <c r="MP483" s="11"/>
      <c r="MQ483" s="11"/>
      <c r="MR483" s="11"/>
      <c r="MS483" s="11"/>
      <c r="MT483" s="11"/>
      <c r="MU483" s="11"/>
      <c r="MV483" s="11"/>
      <c r="MW483" s="11"/>
      <c r="MX483" s="11"/>
      <c r="MY483" s="11"/>
      <c r="MZ483" s="11"/>
      <c r="NA483" s="11"/>
      <c r="NB483" s="11"/>
      <c r="NC483" s="11"/>
      <c r="ND483" s="11"/>
      <c r="NE483" s="11"/>
      <c r="NF483" s="11"/>
      <c r="NG483" s="11"/>
      <c r="NH483" s="11"/>
      <c r="NI483" s="11"/>
      <c r="NJ483" s="11"/>
      <c r="NK483" s="11"/>
      <c r="NL483" s="11"/>
      <c r="NM483" s="11"/>
      <c r="NN483" s="11"/>
      <c r="NO483" s="11"/>
      <c r="NP483" s="11"/>
      <c r="NQ483" s="11"/>
      <c r="NR483" s="11"/>
      <c r="NS483" s="11"/>
      <c r="NT483" s="11"/>
      <c r="NU483" s="11"/>
      <c r="NV483" s="11"/>
      <c r="NW483" s="11"/>
      <c r="NX483" s="11"/>
      <c r="NY483" s="11"/>
      <c r="NZ483" s="11"/>
      <c r="OA483" s="11"/>
      <c r="OB483" s="11"/>
      <c r="OC483" s="11"/>
      <c r="OD483" s="11"/>
      <c r="OE483" s="11"/>
      <c r="OF483" s="11"/>
      <c r="OG483" s="11"/>
      <c r="OH483" s="11"/>
      <c r="OI483" s="11"/>
      <c r="OJ483" s="11"/>
      <c r="OK483" s="11"/>
      <c r="OL483" s="11"/>
      <c r="OM483" s="11"/>
      <c r="ON483" s="11"/>
      <c r="OO483" s="11"/>
      <c r="OP483" s="11"/>
      <c r="OQ483" s="11"/>
      <c r="OR483" s="11"/>
      <c r="OS483" s="11"/>
      <c r="OT483" s="11"/>
      <c r="OU483" s="11"/>
      <c r="OV483" s="11"/>
      <c r="OW483" s="11"/>
      <c r="OX483" s="11"/>
      <c r="OY483" s="11"/>
      <c r="OZ483" s="11"/>
      <c r="PA483" s="11"/>
      <c r="PB483" s="11"/>
      <c r="PC483" s="11"/>
      <c r="PD483" s="11"/>
      <c r="PE483" s="11"/>
      <c r="PF483" s="11"/>
      <c r="PG483" s="11"/>
      <c r="PH483" s="11"/>
      <c r="PI483" s="11"/>
      <c r="PJ483" s="11"/>
      <c r="PK483" s="11"/>
      <c r="PL483" s="11"/>
      <c r="PM483" s="11"/>
      <c r="PN483" s="11"/>
      <c r="PO483" s="11"/>
      <c r="PP483" s="11"/>
      <c r="PQ483" s="11"/>
      <c r="PR483" s="11"/>
      <c r="PS483" s="11"/>
      <c r="PT483" s="11"/>
      <c r="PU483" s="11"/>
      <c r="PV483" s="11"/>
      <c r="PW483" s="11"/>
      <c r="PX483" s="11"/>
      <c r="PY483" s="11"/>
      <c r="PZ483" s="11"/>
      <c r="QA483" s="11"/>
      <c r="QB483" s="11"/>
      <c r="QC483" s="11"/>
      <c r="QD483" s="11"/>
      <c r="QE483" s="11"/>
      <c r="QF483" s="11"/>
      <c r="QG483" s="11"/>
      <c r="QH483" s="11"/>
      <c r="QI483" s="11"/>
      <c r="QJ483" s="11"/>
      <c r="QK483" s="11"/>
      <c r="QL483" s="11"/>
      <c r="QM483" s="11"/>
      <c r="QN483" s="11"/>
      <c r="QO483" s="11"/>
      <c r="QP483" s="11"/>
      <c r="QQ483" s="11"/>
      <c r="QR483" s="11"/>
      <c r="QS483" s="11"/>
      <c r="QT483" s="11"/>
      <c r="QU483" s="11"/>
      <c r="QV483" s="11"/>
      <c r="QW483" s="11"/>
      <c r="QX483" s="11"/>
      <c r="QY483" s="11"/>
      <c r="QZ483" s="11"/>
      <c r="RA483" s="11"/>
      <c r="RB483" s="11"/>
      <c r="RC483" s="11"/>
      <c r="RD483" s="11"/>
      <c r="RE483" s="11"/>
      <c r="RF483" s="11"/>
      <c r="RG483" s="11"/>
      <c r="RH483" s="11"/>
      <c r="RI483" s="11"/>
      <c r="RJ483" s="11"/>
      <c r="RK483" s="11"/>
      <c r="RL483" s="11"/>
      <c r="RM483" s="11"/>
      <c r="RN483" s="11"/>
      <c r="RO483" s="11"/>
      <c r="RP483" s="11"/>
      <c r="RQ483" s="11"/>
      <c r="RR483" s="11"/>
      <c r="RS483" s="11"/>
      <c r="RT483" s="11"/>
      <c r="RU483" s="11"/>
      <c r="RV483" s="11"/>
      <c r="RW483" s="11"/>
      <c r="RX483" s="11"/>
      <c r="RY483" s="11"/>
      <c r="RZ483" s="11"/>
      <c r="SA483" s="11"/>
      <c r="SB483" s="11"/>
      <c r="SC483" s="11"/>
      <c r="SD483" s="11"/>
      <c r="SE483" s="11"/>
      <c r="SF483" s="11"/>
      <c r="SG483" s="11"/>
      <c r="SH483" s="11"/>
      <c r="SI483" s="11"/>
      <c r="SJ483" s="11"/>
      <c r="SK483" s="11"/>
      <c r="SL483" s="11"/>
      <c r="SM483" s="11"/>
      <c r="SN483" s="11"/>
      <c r="SO483" s="11"/>
      <c r="SP483" s="11"/>
      <c r="SQ483" s="11"/>
      <c r="SR483" s="11"/>
      <c r="SS483" s="11"/>
      <c r="ST483" s="11"/>
      <c r="SU483" s="11"/>
      <c r="SV483" s="11"/>
      <c r="SW483" s="11"/>
      <c r="SX483" s="11"/>
      <c r="SY483" s="11"/>
      <c r="SZ483" s="11"/>
      <c r="TA483" s="11"/>
      <c r="TB483" s="11"/>
      <c r="TC483" s="11"/>
      <c r="TD483" s="11"/>
      <c r="TE483" s="11"/>
      <c r="TF483" s="11"/>
      <c r="TG483" s="11"/>
      <c r="TH483" s="11"/>
      <c r="TI483" s="11"/>
      <c r="TJ483" s="11"/>
      <c r="TK483" s="11"/>
      <c r="TL483" s="11"/>
      <c r="TM483" s="11"/>
      <c r="TN483" s="11"/>
      <c r="TO483" s="11"/>
      <c r="TP483" s="11"/>
      <c r="TQ483" s="11"/>
      <c r="TR483" s="11"/>
      <c r="TS483" s="11"/>
      <c r="TT483" s="11"/>
      <c r="TU483" s="11"/>
      <c r="TV483" s="11"/>
      <c r="TW483" s="11"/>
      <c r="TX483" s="11"/>
      <c r="TY483" s="11"/>
      <c r="TZ483" s="11"/>
      <c r="UA483" s="11"/>
      <c r="UB483" s="11"/>
      <c r="UC483" s="11"/>
      <c r="UD483" s="11"/>
      <c r="UE483" s="11"/>
      <c r="UF483" s="11"/>
      <c r="UG483" s="11"/>
      <c r="UH483" s="11"/>
      <c r="UI483" s="11"/>
      <c r="UJ483" s="11"/>
      <c r="UK483" s="11"/>
      <c r="UL483" s="11"/>
      <c r="UM483" s="11"/>
      <c r="UN483" s="11"/>
      <c r="UO483" s="11"/>
      <c r="UP483" s="11"/>
      <c r="UQ483" s="11"/>
      <c r="UR483" s="11"/>
      <c r="US483" s="11"/>
      <c r="UT483" s="11"/>
      <c r="UU483" s="11"/>
      <c r="UV483" s="11"/>
      <c r="UW483" s="11"/>
      <c r="UX483" s="11"/>
      <c r="UY483" s="11"/>
      <c r="UZ483" s="11"/>
      <c r="VA483" s="11"/>
      <c r="VB483" s="11"/>
      <c r="VC483" s="11"/>
      <c r="VD483" s="11"/>
      <c r="VE483" s="11"/>
      <c r="VF483" s="11"/>
      <c r="VG483" s="11"/>
      <c r="VH483" s="11"/>
      <c r="VI483" s="11"/>
      <c r="VJ483" s="11"/>
      <c r="VK483" s="11"/>
      <c r="VL483" s="11"/>
      <c r="VM483" s="11"/>
      <c r="VN483" s="11"/>
      <c r="VO483" s="11"/>
      <c r="VP483" s="11"/>
      <c r="VQ483" s="11"/>
      <c r="VR483" s="11"/>
      <c r="VS483" s="11"/>
      <c r="VT483" s="11"/>
      <c r="VU483" s="11"/>
      <c r="VV483" s="11"/>
      <c r="VW483" s="11"/>
      <c r="VX483" s="11"/>
      <c r="VY483" s="11"/>
      <c r="VZ483" s="11"/>
      <c r="WA483" s="11"/>
      <c r="WB483" s="11"/>
      <c r="WC483" s="11"/>
      <c r="WD483" s="11"/>
      <c r="WE483" s="11"/>
      <c r="WF483" s="11"/>
      <c r="WG483" s="11"/>
      <c r="WH483" s="11"/>
      <c r="WI483" s="11"/>
      <c r="WJ483" s="11"/>
      <c r="WK483" s="11"/>
      <c r="WL483" s="11"/>
      <c r="WM483" s="11"/>
      <c r="WN483" s="11"/>
      <c r="WO483" s="11"/>
      <c r="WP483" s="11"/>
      <c r="WQ483" s="11"/>
      <c r="WR483" s="11"/>
      <c r="WS483" s="11"/>
      <c r="WT483" s="11"/>
      <c r="WU483" s="11"/>
      <c r="WV483" s="11"/>
      <c r="WW483" s="11"/>
      <c r="WX483" s="11"/>
      <c r="WY483" s="11"/>
      <c r="WZ483" s="11"/>
      <c r="XA483" s="11"/>
      <c r="XB483" s="11"/>
      <c r="XC483" s="11"/>
      <c r="XD483" s="11"/>
      <c r="XE483" s="11"/>
      <c r="XF483" s="11"/>
      <c r="XG483" s="11"/>
      <c r="XH483" s="11"/>
      <c r="XI483" s="11"/>
      <c r="XJ483" s="11"/>
      <c r="XK483" s="11"/>
      <c r="XL483" s="11"/>
      <c r="XM483" s="11"/>
      <c r="XN483" s="11"/>
      <c r="XO483" s="11"/>
      <c r="XP483" s="11"/>
      <c r="XQ483" s="11"/>
      <c r="XR483" s="11"/>
      <c r="XS483" s="11"/>
      <c r="XT483" s="11"/>
      <c r="XU483" s="11"/>
      <c r="XV483" s="11"/>
      <c r="XW483" s="11"/>
      <c r="XX483" s="11"/>
      <c r="XY483" s="11"/>
      <c r="XZ483" s="11"/>
      <c r="YA483" s="11"/>
      <c r="YB483" s="11"/>
      <c r="YC483" s="11"/>
      <c r="YD483" s="11"/>
      <c r="YE483" s="11"/>
      <c r="YF483" s="11"/>
      <c r="YG483" s="11"/>
      <c r="YH483" s="11"/>
      <c r="YI483" s="11"/>
      <c r="YJ483" s="11"/>
      <c r="YK483" s="11"/>
      <c r="YL483" s="11"/>
      <c r="YM483" s="11"/>
      <c r="YN483" s="11"/>
      <c r="YO483" s="11"/>
      <c r="YP483" s="11"/>
      <c r="YQ483" s="11"/>
      <c r="YR483" s="11"/>
      <c r="YS483" s="11"/>
      <c r="YT483" s="11"/>
      <c r="YU483" s="11"/>
      <c r="YV483" s="11"/>
      <c r="YW483" s="11"/>
      <c r="YX483" s="11"/>
      <c r="YY483" s="11"/>
      <c r="YZ483" s="11"/>
      <c r="ZA483" s="11"/>
      <c r="ZB483" s="11"/>
      <c r="ZC483" s="11"/>
      <c r="ZD483" s="11"/>
      <c r="ZE483" s="11"/>
      <c r="ZF483" s="11"/>
      <c r="ZG483" s="11"/>
      <c r="ZH483" s="11"/>
      <c r="ZI483" s="11"/>
      <c r="ZJ483" s="11"/>
      <c r="ZK483" s="11"/>
      <c r="ZL483" s="11"/>
      <c r="ZM483" s="11"/>
      <c r="ZN483" s="11"/>
      <c r="ZO483" s="11"/>
      <c r="ZP483" s="11"/>
      <c r="ZQ483" s="11"/>
      <c r="ZR483" s="11"/>
      <c r="ZS483" s="11"/>
      <c r="ZT483" s="11"/>
      <c r="ZU483" s="11"/>
      <c r="ZV483" s="11"/>
      <c r="ZW483" s="11"/>
      <c r="ZX483" s="11"/>
      <c r="ZY483" s="11"/>
      <c r="ZZ483" s="11"/>
      <c r="AAA483" s="11"/>
      <c r="AAB483" s="11"/>
      <c r="AAC483" s="11"/>
      <c r="AAD483" s="11"/>
      <c r="AAE483" s="11"/>
      <c r="AAF483" s="11"/>
      <c r="AAG483" s="11"/>
      <c r="AAH483" s="11"/>
      <c r="AAI483" s="11"/>
      <c r="AAJ483" s="11"/>
      <c r="AAK483" s="11"/>
      <c r="AAL483" s="11"/>
      <c r="AAM483" s="11"/>
      <c r="AAN483" s="11"/>
      <c r="AAO483" s="11"/>
      <c r="AAP483" s="11"/>
      <c r="AAQ483" s="11"/>
      <c r="AAR483" s="11"/>
      <c r="AAS483" s="11"/>
      <c r="AAT483" s="11"/>
      <c r="AAU483" s="11"/>
      <c r="AAV483" s="11"/>
      <c r="AAW483" s="11"/>
      <c r="AAX483" s="11"/>
      <c r="AAY483" s="11"/>
      <c r="AAZ483" s="11"/>
      <c r="ABA483" s="11"/>
      <c r="ABB483" s="11"/>
      <c r="ABC483" s="11"/>
      <c r="ABD483" s="11"/>
      <c r="ABE483" s="11"/>
      <c r="ABF483" s="11"/>
      <c r="ABG483" s="11"/>
      <c r="ABH483" s="11"/>
      <c r="ABI483" s="11"/>
      <c r="ABJ483" s="11"/>
      <c r="ABK483" s="11"/>
      <c r="ABL483" s="11"/>
      <c r="ABM483" s="11"/>
      <c r="ABN483" s="11"/>
      <c r="ABO483" s="11"/>
      <c r="ABP483" s="11"/>
      <c r="ABQ483" s="11"/>
      <c r="ABR483" s="11"/>
      <c r="ABS483" s="11"/>
      <c r="ABT483" s="11"/>
      <c r="ABU483" s="11"/>
      <c r="ABV483" s="11"/>
      <c r="ABW483" s="11"/>
      <c r="ABX483" s="11"/>
      <c r="ABY483" s="11"/>
      <c r="ABZ483" s="11"/>
      <c r="ACA483" s="11"/>
      <c r="ACB483" s="11"/>
      <c r="ACC483" s="11"/>
      <c r="ACD483" s="11"/>
      <c r="ACE483" s="11"/>
      <c r="ACF483" s="11"/>
      <c r="ACG483" s="11"/>
      <c r="ACH483" s="11"/>
      <c r="ACI483" s="11"/>
      <c r="ACJ483" s="11"/>
      <c r="ACK483" s="11"/>
      <c r="ACL483" s="11"/>
      <c r="ACM483" s="11"/>
      <c r="ACN483" s="11"/>
      <c r="ACO483" s="11"/>
      <c r="ACP483" s="11"/>
      <c r="ACQ483" s="11"/>
      <c r="ACR483" s="11"/>
      <c r="ACS483" s="11"/>
      <c r="ACT483" s="11"/>
      <c r="ACU483" s="11"/>
      <c r="ACV483" s="11"/>
      <c r="ACW483" s="11"/>
      <c r="ACX483" s="11"/>
      <c r="ACY483" s="11"/>
      <c r="ACZ483" s="11"/>
      <c r="ADA483" s="11"/>
      <c r="ADB483" s="11"/>
      <c r="ADC483" s="11"/>
      <c r="ADD483" s="11"/>
      <c r="ADE483" s="11"/>
      <c r="ADF483" s="11"/>
      <c r="ADG483" s="11"/>
      <c r="ADH483" s="11"/>
      <c r="ADI483" s="11"/>
      <c r="ADJ483" s="11"/>
      <c r="ADK483" s="11"/>
      <c r="ADL483" s="11"/>
      <c r="ADM483" s="11"/>
      <c r="ADN483" s="11"/>
      <c r="ADO483" s="11"/>
      <c r="ADP483" s="11"/>
      <c r="ADQ483" s="11"/>
      <c r="ADR483" s="11"/>
      <c r="ADS483" s="11"/>
      <c r="ADT483" s="11"/>
      <c r="ADU483" s="11"/>
      <c r="ADV483" s="11"/>
      <c r="ADW483" s="11"/>
      <c r="ADX483" s="11"/>
      <c r="ADY483" s="11"/>
      <c r="ADZ483" s="11"/>
      <c r="AEA483" s="11"/>
      <c r="AEB483" s="11"/>
      <c r="AEC483" s="11"/>
      <c r="AED483" s="11"/>
      <c r="AEE483" s="11"/>
      <c r="AEF483" s="11"/>
      <c r="AEG483" s="11"/>
      <c r="AEH483" s="11"/>
      <c r="AEI483" s="11"/>
      <c r="AEJ483" s="11"/>
      <c r="AEK483" s="11"/>
      <c r="AEL483" s="11"/>
      <c r="AEM483" s="11"/>
      <c r="AEN483" s="11"/>
      <c r="AEO483" s="11"/>
      <c r="AEP483" s="11"/>
      <c r="AEQ483" s="11"/>
      <c r="AER483" s="11"/>
      <c r="AES483" s="11"/>
      <c r="AET483" s="11"/>
      <c r="AEU483" s="11"/>
      <c r="AEV483" s="11"/>
      <c r="AEW483" s="11"/>
      <c r="AEX483" s="11"/>
      <c r="AEY483" s="11"/>
      <c r="AEZ483" s="11"/>
      <c r="AFA483" s="11"/>
      <c r="AFB483" s="11"/>
      <c r="AFC483" s="11"/>
      <c r="AFD483" s="11"/>
      <c r="AFE483" s="11"/>
      <c r="AFF483" s="11"/>
      <c r="AFG483" s="11"/>
      <c r="AFH483" s="11"/>
      <c r="AFI483" s="11"/>
      <c r="AFJ483" s="11"/>
      <c r="AFK483" s="11"/>
      <c r="AFL483" s="11"/>
      <c r="AFM483" s="11"/>
      <c r="AFN483" s="11"/>
      <c r="AFO483" s="11"/>
      <c r="AFP483" s="11"/>
      <c r="AFQ483" s="11"/>
      <c r="AFR483" s="11"/>
      <c r="AFS483" s="11"/>
      <c r="AFT483" s="11"/>
      <c r="AFU483" s="11"/>
      <c r="AFV483" s="11"/>
      <c r="AFW483" s="11"/>
      <c r="AFX483" s="11"/>
      <c r="AFY483" s="11"/>
      <c r="AFZ483" s="11"/>
      <c r="AGA483" s="11"/>
      <c r="AGB483" s="11"/>
      <c r="AGC483" s="11"/>
      <c r="AGD483" s="11"/>
      <c r="AGE483" s="11"/>
      <c r="AGF483" s="11"/>
      <c r="AGG483" s="11"/>
      <c r="AGH483" s="11"/>
      <c r="AGI483" s="11"/>
      <c r="AGJ483" s="11"/>
      <c r="AGK483" s="11"/>
      <c r="AGL483" s="11"/>
      <c r="AGM483" s="11"/>
      <c r="AGN483" s="11"/>
      <c r="AGO483" s="11"/>
      <c r="AGP483" s="11"/>
      <c r="AGQ483" s="11"/>
      <c r="AGR483" s="11"/>
      <c r="AGS483" s="11"/>
      <c r="AGT483" s="11"/>
      <c r="AGU483" s="11"/>
      <c r="AGV483" s="11"/>
      <c r="AGW483" s="11"/>
      <c r="AGX483" s="11"/>
      <c r="AGY483" s="11"/>
      <c r="AGZ483" s="11"/>
      <c r="AHA483" s="11"/>
      <c r="AHB483" s="11"/>
      <c r="AHC483" s="11"/>
      <c r="AHD483" s="11"/>
      <c r="AHE483" s="11"/>
      <c r="AHF483" s="11"/>
      <c r="AHG483" s="11"/>
      <c r="AHH483" s="11"/>
      <c r="AHI483" s="11"/>
      <c r="AHJ483" s="11"/>
      <c r="AHK483" s="11"/>
      <c r="AHL483" s="11"/>
      <c r="AHM483" s="11"/>
      <c r="AHN483" s="11"/>
      <c r="AHO483" s="11"/>
      <c r="AHP483" s="11"/>
      <c r="AHQ483" s="11"/>
      <c r="AHR483" s="11"/>
      <c r="AHS483" s="11"/>
      <c r="AHT483" s="11"/>
      <c r="AHU483" s="11"/>
      <c r="AHV483" s="11"/>
      <c r="AHW483" s="11"/>
      <c r="AHX483" s="11"/>
      <c r="AHY483" s="11"/>
      <c r="AHZ483" s="11"/>
      <c r="AIA483" s="11"/>
      <c r="AIB483" s="11"/>
      <c r="AIC483" s="11"/>
      <c r="AID483" s="11"/>
      <c r="AIE483" s="11"/>
      <c r="AIF483" s="11"/>
      <c r="AIG483" s="11"/>
      <c r="AIH483" s="11"/>
      <c r="AII483" s="11"/>
      <c r="AIJ483" s="11"/>
      <c r="AIK483" s="11"/>
      <c r="AIL483" s="11"/>
      <c r="AIM483" s="11"/>
      <c r="AIN483" s="11"/>
      <c r="AIO483" s="11"/>
      <c r="AIP483" s="11"/>
      <c r="AIQ483" s="11"/>
      <c r="AIR483" s="11"/>
      <c r="AIS483" s="11"/>
      <c r="AIT483" s="11"/>
      <c r="AIU483" s="11"/>
      <c r="AIV483" s="11"/>
      <c r="AIW483" s="11"/>
      <c r="AIX483" s="11"/>
      <c r="AIY483" s="11"/>
      <c r="AIZ483" s="11"/>
      <c r="AJA483" s="11"/>
      <c r="AJB483" s="11"/>
      <c r="AJC483" s="11"/>
      <c r="AJD483" s="11"/>
      <c r="AJE483" s="11"/>
      <c r="AJF483" s="11"/>
      <c r="AJG483" s="11"/>
      <c r="AJH483" s="11"/>
      <c r="AJI483" s="11"/>
      <c r="AJJ483" s="11"/>
      <c r="AJK483" s="11"/>
      <c r="AJL483" s="11"/>
      <c r="AJM483" s="11"/>
      <c r="AJN483" s="11"/>
      <c r="AJO483" s="11"/>
      <c r="AJP483" s="11"/>
      <c r="AJQ483" s="11"/>
      <c r="AJR483" s="11"/>
      <c r="AJS483" s="11"/>
      <c r="AJT483" s="11"/>
      <c r="AJU483" s="11"/>
      <c r="AJV483" s="11"/>
      <c r="AJW483" s="11"/>
      <c r="AJX483" s="11"/>
      <c r="AJY483" s="11"/>
      <c r="AJZ483" s="11"/>
      <c r="AKA483" s="11"/>
      <c r="AKB483" s="11"/>
      <c r="AKC483" s="11"/>
      <c r="AKD483" s="11"/>
      <c r="AKE483" s="11"/>
      <c r="AKF483" s="11"/>
      <c r="AKG483" s="11"/>
      <c r="AKH483" s="11"/>
      <c r="AKI483" s="11"/>
      <c r="AKJ483" s="11"/>
      <c r="AKK483" s="11"/>
      <c r="AKL483" s="11"/>
      <c r="AKM483" s="11"/>
      <c r="AKN483" s="11"/>
      <c r="AKO483" s="11"/>
      <c r="AKP483" s="11"/>
      <c r="AKQ483" s="11"/>
      <c r="AKR483" s="11"/>
      <c r="AKS483" s="11"/>
      <c r="AKT483" s="11"/>
      <c r="AKU483" s="11"/>
      <c r="AKV483" s="11"/>
      <c r="AKW483" s="11"/>
      <c r="AKX483" s="11"/>
      <c r="AKY483" s="11"/>
      <c r="AKZ483" s="11"/>
      <c r="ALA483" s="11"/>
      <c r="ALB483" s="11"/>
      <c r="ALC483" s="11"/>
      <c r="ALD483" s="11"/>
      <c r="ALE483" s="11"/>
      <c r="ALF483" s="11"/>
      <c r="ALG483" s="11"/>
      <c r="ALH483" s="11"/>
      <c r="ALI483" s="11"/>
      <c r="ALJ483" s="11"/>
      <c r="ALK483" s="11"/>
      <c r="ALL483" s="11"/>
      <c r="ALM483" s="11"/>
      <c r="ALN483" s="11"/>
      <c r="ALO483" s="11"/>
      <c r="ALP483" s="11"/>
      <c r="ALQ483" s="11"/>
      <c r="ALR483" s="11"/>
      <c r="ALS483" s="11"/>
      <c r="ALT483" s="11"/>
      <c r="ALU483" s="11"/>
      <c r="ALV483" s="11"/>
      <c r="ALW483" s="11"/>
      <c r="ALX483" s="11"/>
      <c r="ALY483" s="11"/>
      <c r="ALZ483" s="11"/>
      <c r="AMA483" s="11"/>
      <c r="AMB483" s="11"/>
      <c r="AMC483" s="11"/>
      <c r="AMD483" s="11"/>
      <c r="AME483" s="11"/>
      <c r="AMF483" s="11"/>
      <c r="AMG483" s="11"/>
      <c r="AMH483" s="11"/>
      <c r="AMI483" s="11"/>
      <c r="AMJ483" s="11"/>
      <c r="AMK483" s="11"/>
      <c r="AML483" s="11"/>
      <c r="AMM483" s="11"/>
      <c r="AMN483" s="11"/>
      <c r="AMO483" s="11"/>
      <c r="AMP483" s="11"/>
      <c r="AMQ483" s="11"/>
      <c r="AMR483" s="11"/>
      <c r="AMS483" s="11"/>
      <c r="AMT483" s="11"/>
      <c r="AMU483" s="11"/>
      <c r="AMV483" s="11"/>
      <c r="AMW483" s="11"/>
      <c r="AMX483" s="11"/>
      <c r="AMY483" s="11"/>
      <c r="AMZ483" s="11"/>
      <c r="ANA483" s="11"/>
      <c r="ANB483" s="11"/>
      <c r="ANC483" s="11"/>
      <c r="AND483" s="11"/>
      <c r="ANE483" s="11"/>
      <c r="ANF483" s="11"/>
      <c r="ANG483" s="11"/>
      <c r="ANH483" s="11"/>
      <c r="ANI483" s="11"/>
      <c r="ANJ483" s="11"/>
      <c r="ANK483" s="11"/>
      <c r="ANL483" s="11"/>
      <c r="ANM483" s="11"/>
      <c r="ANN483" s="11"/>
      <c r="ANO483" s="11"/>
      <c r="ANP483" s="11"/>
      <c r="ANQ483" s="11"/>
      <c r="ANR483" s="11"/>
      <c r="ANS483" s="11"/>
      <c r="ANT483" s="11"/>
      <c r="ANU483" s="11"/>
      <c r="ANV483" s="11"/>
      <c r="ANW483" s="11"/>
      <c r="ANX483" s="11"/>
      <c r="ANY483" s="11"/>
      <c r="ANZ483" s="11"/>
      <c r="AOA483" s="11"/>
      <c r="AOB483" s="11"/>
      <c r="AOC483" s="11"/>
      <c r="AOD483" s="11"/>
      <c r="AOE483" s="11"/>
      <c r="AOF483" s="11"/>
      <c r="AOG483" s="11"/>
      <c r="AOH483" s="11"/>
      <c r="AOI483" s="11"/>
      <c r="AOJ483" s="11"/>
      <c r="AOK483" s="11"/>
      <c r="AOL483" s="11"/>
      <c r="AOM483" s="11"/>
      <c r="AON483" s="11"/>
      <c r="AOO483" s="11"/>
      <c r="AOP483" s="11"/>
      <c r="AOQ483" s="11"/>
      <c r="AOR483" s="11"/>
      <c r="AOS483" s="11"/>
      <c r="AOT483" s="11"/>
      <c r="AOU483" s="11"/>
      <c r="AOV483" s="11"/>
      <c r="AOW483" s="11"/>
      <c r="AOX483" s="11"/>
      <c r="AOY483" s="11"/>
      <c r="AOZ483" s="11"/>
      <c r="APA483" s="11"/>
      <c r="APB483" s="11"/>
      <c r="APC483" s="11"/>
      <c r="APD483" s="11"/>
      <c r="APE483" s="11"/>
      <c r="APF483" s="11"/>
      <c r="APG483" s="11"/>
      <c r="APH483" s="11"/>
      <c r="API483" s="11"/>
      <c r="APJ483" s="11"/>
      <c r="APK483" s="11"/>
      <c r="APL483" s="11"/>
      <c r="APM483" s="11"/>
      <c r="APN483" s="11"/>
      <c r="APO483" s="11"/>
      <c r="APP483" s="11"/>
      <c r="APQ483" s="11"/>
      <c r="APR483" s="11"/>
      <c r="APS483" s="11"/>
      <c r="APT483" s="11"/>
      <c r="APU483" s="11"/>
      <c r="APV483" s="11"/>
      <c r="APW483" s="11"/>
      <c r="APX483" s="11"/>
      <c r="APY483" s="11"/>
      <c r="APZ483" s="11"/>
      <c r="AQA483" s="11"/>
      <c r="AQB483" s="11"/>
      <c r="AQC483" s="11"/>
      <c r="AQD483" s="11"/>
      <c r="AQE483" s="11"/>
      <c r="AQF483" s="11"/>
      <c r="AQG483" s="11"/>
      <c r="AQH483" s="11"/>
      <c r="AQI483" s="11"/>
      <c r="AQJ483" s="11"/>
      <c r="AQK483" s="11"/>
      <c r="AQL483" s="11"/>
      <c r="AQM483" s="11"/>
      <c r="AQN483" s="11"/>
      <c r="AQO483" s="11"/>
      <c r="AQP483" s="11"/>
      <c r="AQQ483" s="11"/>
      <c r="AQR483" s="11"/>
      <c r="AQS483" s="11"/>
      <c r="AQT483" s="11"/>
      <c r="AQU483" s="11"/>
      <c r="AQV483" s="11"/>
      <c r="AQW483" s="11"/>
      <c r="AQX483" s="11"/>
      <c r="AQY483" s="11"/>
      <c r="AQZ483" s="11"/>
    </row>
    <row r="484" spans="1:1144" s="7" customFormat="1" ht="36" customHeight="1">
      <c r="A484" s="95" t="s">
        <v>19</v>
      </c>
      <c r="B484" s="108" t="s">
        <v>70</v>
      </c>
      <c r="C484" s="108" t="s">
        <v>13</v>
      </c>
      <c r="D484" s="108" t="s">
        <v>87</v>
      </c>
      <c r="E484" s="108" t="s">
        <v>119</v>
      </c>
      <c r="F484" s="108" t="s">
        <v>1371</v>
      </c>
      <c r="G484" s="108" t="s">
        <v>1372</v>
      </c>
      <c r="H484" s="95" t="s">
        <v>1031</v>
      </c>
      <c r="I484" s="95" t="s">
        <v>938</v>
      </c>
      <c r="J484" s="93" t="s">
        <v>443</v>
      </c>
      <c r="K484" s="93" t="s">
        <v>1360</v>
      </c>
      <c r="L484" s="93" t="s">
        <v>1353</v>
      </c>
      <c r="M484" s="93" t="s">
        <v>1361</v>
      </c>
      <c r="N484" s="93" t="s">
        <v>1369</v>
      </c>
      <c r="O484" s="93">
        <v>5</v>
      </c>
      <c r="P484" s="93" t="s">
        <v>1362</v>
      </c>
      <c r="Q484" s="93" t="s">
        <v>1361</v>
      </c>
      <c r="R484" s="94" t="s">
        <v>1324</v>
      </c>
      <c r="S484" s="37" t="s">
        <v>1363</v>
      </c>
      <c r="T484" s="37" t="s">
        <v>1147</v>
      </c>
      <c r="U484" s="93" t="s">
        <v>234</v>
      </c>
      <c r="V484" s="37" t="s">
        <v>1351</v>
      </c>
      <c r="W484" s="96">
        <f t="shared" si="34"/>
        <v>100000000</v>
      </c>
      <c r="X484" s="96">
        <f t="shared" si="35"/>
        <v>100000000</v>
      </c>
      <c r="Y484" s="96">
        <v>100000000</v>
      </c>
      <c r="Z484" s="96"/>
      <c r="AA484" s="96"/>
      <c r="AB484" s="96"/>
      <c r="AC484" s="96"/>
      <c r="AD484" s="96"/>
      <c r="AE484" s="96"/>
      <c r="AF484" s="96"/>
      <c r="AG484" s="96"/>
      <c r="AH484" s="96"/>
      <c r="AI484" s="96"/>
      <c r="AJ484" s="96"/>
      <c r="AK484" s="96"/>
      <c r="AL484" s="96"/>
      <c r="AM484" s="96"/>
      <c r="AN484" s="96"/>
      <c r="AO484" s="96"/>
      <c r="AP484" s="96"/>
      <c r="AQ484" s="96"/>
      <c r="AR484" s="96"/>
      <c r="AS484" s="96"/>
      <c r="AT484" s="96"/>
      <c r="AU484" s="96"/>
      <c r="AV484" s="96"/>
      <c r="AW484" s="96"/>
      <c r="AX484" s="96"/>
      <c r="AY484" s="96"/>
      <c r="AZ484" s="96"/>
      <c r="BA484" s="96"/>
      <c r="BB484" s="96"/>
      <c r="BC484" s="96"/>
      <c r="BD484" s="96"/>
      <c r="BE484" s="96"/>
      <c r="BF484" s="96"/>
      <c r="BG484" s="96"/>
      <c r="BH484" s="96"/>
      <c r="BI484" s="96"/>
      <c r="BJ484" s="96"/>
      <c r="BK484" s="96"/>
      <c r="BL484" s="96"/>
      <c r="BM484" s="96"/>
      <c r="BN484" s="96"/>
      <c r="BO484" s="96"/>
      <c r="BP484" s="96"/>
      <c r="BQ484" s="96"/>
      <c r="BR484" s="96"/>
      <c r="BS484" s="107"/>
      <c r="BT484" s="107"/>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16"/>
      <c r="DO484" s="3"/>
      <c r="DP484" s="3"/>
      <c r="DQ484" s="3"/>
      <c r="DR484" s="3"/>
      <c r="DS484" s="3"/>
      <c r="DT484" s="3"/>
      <c r="DU484" s="3"/>
      <c r="DV484" s="3"/>
      <c r="DW484" s="3"/>
      <c r="DX484" s="3"/>
      <c r="DY484" s="10"/>
      <c r="DZ484" s="10"/>
      <c r="EA484" s="10"/>
      <c r="EB484" s="10"/>
      <c r="EC484" s="10"/>
      <c r="ED484" s="10"/>
      <c r="EE484" s="10"/>
      <c r="EF484" s="3"/>
      <c r="EG484" s="3"/>
      <c r="EH484" s="3"/>
      <c r="EI484" s="3"/>
      <c r="EJ484" s="3"/>
      <c r="EK484" s="3"/>
      <c r="EL484" s="3"/>
      <c r="EM484" s="21"/>
      <c r="EN484" s="21"/>
      <c r="EO484" s="21"/>
      <c r="EP484" s="21"/>
      <c r="EQ484" s="21"/>
      <c r="ER484" s="21"/>
      <c r="ES484" s="21"/>
      <c r="ET484" s="21"/>
      <c r="EU484" s="21"/>
      <c r="EV484" s="21"/>
      <c r="EW484" s="21"/>
      <c r="EX484" s="21"/>
      <c r="EY484" s="21"/>
      <c r="EZ484" s="21"/>
      <c r="FA484" s="21"/>
      <c r="FB484" s="21"/>
      <c r="FC484" s="21"/>
      <c r="FD484" s="21"/>
      <c r="FE484" s="22"/>
      <c r="FF484" s="21"/>
      <c r="FG484" s="21"/>
      <c r="FH484" s="21"/>
      <c r="FI484" s="21"/>
      <c r="FJ484" s="21"/>
      <c r="FK484" s="21"/>
      <c r="FL484" s="21"/>
      <c r="FM484" s="21"/>
      <c r="FN484" s="21"/>
      <c r="FO484" s="21"/>
      <c r="FP484" s="21"/>
      <c r="FQ484" s="21"/>
      <c r="FR484" s="21"/>
      <c r="FS484" s="21"/>
      <c r="FT484" s="21"/>
      <c r="FU484" s="21"/>
      <c r="FV484" s="21"/>
      <c r="FW484" s="21"/>
      <c r="FX484" s="21"/>
      <c r="FY484" s="21"/>
      <c r="FZ484" s="21"/>
      <c r="GA484" s="21"/>
      <c r="GB484" s="21"/>
      <c r="GC484" s="21"/>
      <c r="GD484" s="21"/>
      <c r="GE484" s="21"/>
      <c r="GF484" s="21"/>
      <c r="GG484" s="21"/>
      <c r="GH484" s="21"/>
      <c r="GI484" s="21"/>
      <c r="GJ484" s="11"/>
      <c r="GK484" s="10"/>
      <c r="GL484" s="10"/>
      <c r="GM484" s="10"/>
      <c r="GN484" s="10"/>
      <c r="GO484" s="9"/>
      <c r="GP484" s="9"/>
      <c r="GQ484" s="11"/>
      <c r="GR484" s="11"/>
      <c r="GS484" s="11"/>
      <c r="GT484" s="11"/>
      <c r="GU484" s="11"/>
      <c r="GV484" s="11"/>
      <c r="GW484" s="11"/>
      <c r="GX484" s="11"/>
      <c r="GY484" s="11"/>
      <c r="GZ484" s="11"/>
      <c r="HA484" s="11"/>
      <c r="HB484" s="11"/>
      <c r="HC484" s="11"/>
      <c r="HD484" s="11"/>
      <c r="HE484" s="11"/>
      <c r="HF484" s="11"/>
      <c r="HG484" s="11"/>
      <c r="HH484" s="11"/>
      <c r="HI484" s="11"/>
      <c r="HJ484" s="11"/>
      <c r="HK484" s="11"/>
      <c r="HL484" s="11"/>
      <c r="HM484" s="11"/>
      <c r="HN484" s="11"/>
      <c r="HO484" s="11"/>
      <c r="HP484" s="11"/>
      <c r="HQ484" s="11"/>
      <c r="HR484" s="11"/>
      <c r="HS484" s="11"/>
      <c r="HT484" s="11"/>
      <c r="HU484" s="11"/>
      <c r="HV484" s="11"/>
      <c r="HW484" s="11"/>
      <c r="HX484" s="11"/>
      <c r="HY484" s="11"/>
      <c r="HZ484" s="11"/>
      <c r="IA484" s="11"/>
      <c r="IB484" s="11"/>
      <c r="IC484" s="11"/>
      <c r="ID484" s="11"/>
      <c r="IE484" s="11"/>
      <c r="IF484" s="11"/>
      <c r="IG484" s="11"/>
      <c r="IH484" s="11"/>
      <c r="II484" s="11"/>
      <c r="IJ484" s="11"/>
      <c r="IK484" s="11"/>
      <c r="IL484" s="11"/>
      <c r="IM484" s="11"/>
      <c r="IN484" s="11"/>
      <c r="IO484" s="11"/>
      <c r="IP484" s="11"/>
      <c r="IQ484" s="11"/>
      <c r="IR484" s="11"/>
      <c r="IS484" s="11"/>
      <c r="IT484" s="11"/>
      <c r="IU484" s="11"/>
      <c r="IV484" s="11"/>
      <c r="IW484" s="11"/>
      <c r="IX484" s="11"/>
      <c r="IY484" s="11"/>
      <c r="IZ484" s="11"/>
      <c r="JA484" s="11"/>
      <c r="JB484" s="11"/>
      <c r="JC484" s="11"/>
      <c r="JD484" s="11"/>
      <c r="JE484" s="11"/>
      <c r="JF484" s="11"/>
      <c r="JG484" s="11"/>
      <c r="JH484" s="11"/>
      <c r="JI484" s="11"/>
      <c r="JJ484" s="11"/>
      <c r="JK484" s="11"/>
      <c r="JL484" s="11"/>
      <c r="JM484" s="11"/>
      <c r="JN484" s="11"/>
      <c r="JO484" s="11"/>
      <c r="JP484" s="11"/>
      <c r="JQ484" s="11"/>
      <c r="JR484" s="11"/>
      <c r="JS484" s="11"/>
      <c r="JT484" s="11"/>
      <c r="JU484" s="11"/>
      <c r="JV484" s="11"/>
      <c r="JW484" s="11"/>
      <c r="JX484" s="11"/>
      <c r="JY484" s="11"/>
      <c r="JZ484" s="11"/>
      <c r="KA484" s="11"/>
      <c r="KB484" s="11"/>
      <c r="KC484" s="11"/>
      <c r="KD484" s="11"/>
      <c r="KE484" s="11"/>
      <c r="KF484" s="11"/>
      <c r="KG484" s="11"/>
      <c r="KH484" s="11"/>
      <c r="KI484" s="11"/>
      <c r="KJ484" s="11"/>
      <c r="KK484" s="11"/>
      <c r="KL484" s="11"/>
      <c r="KM484" s="11"/>
      <c r="KN484" s="11"/>
      <c r="KO484" s="11"/>
      <c r="KP484" s="11"/>
      <c r="KQ484" s="11"/>
      <c r="KR484" s="11"/>
      <c r="KS484" s="11"/>
      <c r="KT484" s="11"/>
      <c r="KU484" s="11"/>
      <c r="KV484" s="11"/>
      <c r="KW484" s="11"/>
      <c r="KX484" s="11"/>
      <c r="KY484" s="11"/>
      <c r="KZ484" s="11"/>
      <c r="LA484" s="11"/>
      <c r="LB484" s="11"/>
      <c r="LC484" s="11"/>
      <c r="LD484" s="11"/>
      <c r="LE484" s="11"/>
      <c r="LF484" s="11"/>
      <c r="LG484" s="11"/>
      <c r="LH484" s="11"/>
      <c r="LI484" s="11"/>
      <c r="LJ484" s="11"/>
      <c r="LK484" s="11"/>
      <c r="LL484" s="11"/>
      <c r="LM484" s="11"/>
      <c r="LN484" s="11"/>
      <c r="LO484" s="11"/>
      <c r="LP484" s="11"/>
      <c r="LQ484" s="11"/>
      <c r="LR484" s="11"/>
      <c r="LS484" s="11"/>
      <c r="LT484" s="11"/>
      <c r="LU484" s="11"/>
      <c r="LV484" s="11"/>
      <c r="LW484" s="11"/>
      <c r="LX484" s="11"/>
      <c r="LY484" s="11"/>
      <c r="LZ484" s="11"/>
      <c r="MA484" s="11"/>
      <c r="MB484" s="11"/>
      <c r="MC484" s="11"/>
      <c r="MD484" s="11"/>
      <c r="ME484" s="11"/>
      <c r="MF484" s="11"/>
      <c r="MG484" s="11"/>
      <c r="MH484" s="11"/>
      <c r="MI484" s="11"/>
      <c r="MJ484" s="11"/>
      <c r="MK484" s="11"/>
      <c r="ML484" s="11"/>
      <c r="MM484" s="11"/>
      <c r="MN484" s="11"/>
      <c r="MO484" s="11"/>
      <c r="MP484" s="11"/>
      <c r="MQ484" s="11"/>
      <c r="MR484" s="11"/>
      <c r="MS484" s="11"/>
      <c r="MT484" s="11"/>
      <c r="MU484" s="11"/>
      <c r="MV484" s="11"/>
      <c r="MW484" s="11"/>
      <c r="MX484" s="11"/>
      <c r="MY484" s="11"/>
      <c r="MZ484" s="11"/>
      <c r="NA484" s="11"/>
      <c r="NB484" s="11"/>
      <c r="NC484" s="11"/>
      <c r="ND484" s="11"/>
      <c r="NE484" s="11"/>
      <c r="NF484" s="11"/>
      <c r="NG484" s="11"/>
      <c r="NH484" s="11"/>
      <c r="NI484" s="11"/>
      <c r="NJ484" s="11"/>
      <c r="NK484" s="11"/>
      <c r="NL484" s="11"/>
      <c r="NM484" s="11"/>
      <c r="NN484" s="11"/>
      <c r="NO484" s="11"/>
      <c r="NP484" s="11"/>
      <c r="NQ484" s="11"/>
      <c r="NR484" s="11"/>
      <c r="NS484" s="11"/>
      <c r="NT484" s="11"/>
      <c r="NU484" s="11"/>
      <c r="NV484" s="11"/>
      <c r="NW484" s="11"/>
      <c r="NX484" s="11"/>
      <c r="NY484" s="11"/>
      <c r="NZ484" s="11"/>
      <c r="OA484" s="11"/>
      <c r="OB484" s="11"/>
      <c r="OC484" s="11"/>
      <c r="OD484" s="11"/>
      <c r="OE484" s="11"/>
      <c r="OF484" s="11"/>
      <c r="OG484" s="11"/>
      <c r="OH484" s="11"/>
      <c r="OI484" s="11"/>
      <c r="OJ484" s="11"/>
      <c r="OK484" s="11"/>
      <c r="OL484" s="11"/>
      <c r="OM484" s="11"/>
      <c r="ON484" s="11"/>
      <c r="OO484" s="11"/>
      <c r="OP484" s="11"/>
      <c r="OQ484" s="11"/>
      <c r="OR484" s="11"/>
      <c r="OS484" s="11"/>
      <c r="OT484" s="11"/>
      <c r="OU484" s="11"/>
      <c r="OV484" s="11"/>
      <c r="OW484" s="11"/>
      <c r="OX484" s="11"/>
      <c r="OY484" s="11"/>
      <c r="OZ484" s="11"/>
      <c r="PA484" s="11"/>
      <c r="PB484" s="11"/>
      <c r="PC484" s="11"/>
      <c r="PD484" s="11"/>
      <c r="PE484" s="11"/>
      <c r="PF484" s="11"/>
      <c r="PG484" s="11"/>
      <c r="PH484" s="11"/>
      <c r="PI484" s="11"/>
      <c r="PJ484" s="11"/>
      <c r="PK484" s="11"/>
      <c r="PL484" s="11"/>
      <c r="PM484" s="11"/>
      <c r="PN484" s="11"/>
      <c r="PO484" s="11"/>
      <c r="PP484" s="11"/>
      <c r="PQ484" s="11"/>
      <c r="PR484" s="11"/>
      <c r="PS484" s="11"/>
      <c r="PT484" s="11"/>
      <c r="PU484" s="11"/>
      <c r="PV484" s="11"/>
      <c r="PW484" s="11"/>
      <c r="PX484" s="11"/>
      <c r="PY484" s="11"/>
      <c r="PZ484" s="11"/>
      <c r="QA484" s="11"/>
      <c r="QB484" s="11"/>
      <c r="QC484" s="11"/>
      <c r="QD484" s="11"/>
      <c r="QE484" s="11"/>
      <c r="QF484" s="11"/>
      <c r="QG484" s="11"/>
      <c r="QH484" s="11"/>
      <c r="QI484" s="11"/>
      <c r="QJ484" s="11"/>
      <c r="QK484" s="11"/>
      <c r="QL484" s="11"/>
      <c r="QM484" s="11"/>
      <c r="QN484" s="11"/>
      <c r="QO484" s="11"/>
      <c r="QP484" s="11"/>
      <c r="QQ484" s="11"/>
      <c r="QR484" s="11"/>
      <c r="QS484" s="11"/>
      <c r="QT484" s="11"/>
      <c r="QU484" s="11"/>
      <c r="QV484" s="11"/>
      <c r="QW484" s="11"/>
      <c r="QX484" s="11"/>
      <c r="QY484" s="11"/>
      <c r="QZ484" s="11"/>
      <c r="RA484" s="11"/>
      <c r="RB484" s="11"/>
      <c r="RC484" s="11"/>
      <c r="RD484" s="11"/>
      <c r="RE484" s="11"/>
      <c r="RF484" s="11"/>
      <c r="RG484" s="11"/>
      <c r="RH484" s="11"/>
      <c r="RI484" s="11"/>
      <c r="RJ484" s="11"/>
      <c r="RK484" s="11"/>
      <c r="RL484" s="11"/>
      <c r="RM484" s="11"/>
      <c r="RN484" s="11"/>
      <c r="RO484" s="11"/>
      <c r="RP484" s="11"/>
      <c r="RQ484" s="11"/>
      <c r="RR484" s="11"/>
      <c r="RS484" s="11"/>
      <c r="RT484" s="11"/>
      <c r="RU484" s="11"/>
      <c r="RV484" s="11"/>
      <c r="RW484" s="11"/>
      <c r="RX484" s="11"/>
      <c r="RY484" s="11"/>
      <c r="RZ484" s="11"/>
      <c r="SA484" s="11"/>
      <c r="SB484" s="11"/>
      <c r="SC484" s="11"/>
      <c r="SD484" s="11"/>
      <c r="SE484" s="11"/>
      <c r="SF484" s="11"/>
      <c r="SG484" s="11"/>
      <c r="SH484" s="11"/>
      <c r="SI484" s="11"/>
      <c r="SJ484" s="11"/>
      <c r="SK484" s="11"/>
      <c r="SL484" s="11"/>
      <c r="SM484" s="11"/>
      <c r="SN484" s="11"/>
      <c r="SO484" s="11"/>
      <c r="SP484" s="11"/>
      <c r="SQ484" s="11"/>
      <c r="SR484" s="11"/>
      <c r="SS484" s="11"/>
      <c r="ST484" s="11"/>
      <c r="SU484" s="11"/>
      <c r="SV484" s="11"/>
      <c r="SW484" s="11"/>
      <c r="SX484" s="11"/>
      <c r="SY484" s="11"/>
      <c r="SZ484" s="11"/>
      <c r="TA484" s="11"/>
      <c r="TB484" s="11"/>
      <c r="TC484" s="11"/>
      <c r="TD484" s="11"/>
      <c r="TE484" s="11"/>
      <c r="TF484" s="11"/>
      <c r="TG484" s="11"/>
      <c r="TH484" s="11"/>
      <c r="TI484" s="11"/>
      <c r="TJ484" s="11"/>
      <c r="TK484" s="11"/>
      <c r="TL484" s="11"/>
      <c r="TM484" s="11"/>
      <c r="TN484" s="11"/>
      <c r="TO484" s="11"/>
      <c r="TP484" s="11"/>
      <c r="TQ484" s="11"/>
      <c r="TR484" s="11"/>
      <c r="TS484" s="11"/>
      <c r="TT484" s="11"/>
      <c r="TU484" s="11"/>
      <c r="TV484" s="11"/>
      <c r="TW484" s="11"/>
      <c r="TX484" s="11"/>
      <c r="TY484" s="11"/>
      <c r="TZ484" s="11"/>
      <c r="UA484" s="11"/>
      <c r="UB484" s="11"/>
      <c r="UC484" s="11"/>
      <c r="UD484" s="11"/>
      <c r="UE484" s="11"/>
      <c r="UF484" s="11"/>
      <c r="UG484" s="11"/>
      <c r="UH484" s="11"/>
      <c r="UI484" s="11"/>
      <c r="UJ484" s="11"/>
      <c r="UK484" s="11"/>
      <c r="UL484" s="11"/>
      <c r="UM484" s="11"/>
      <c r="UN484" s="11"/>
      <c r="UO484" s="11"/>
      <c r="UP484" s="11"/>
      <c r="UQ484" s="11"/>
      <c r="UR484" s="11"/>
      <c r="US484" s="11"/>
      <c r="UT484" s="11"/>
      <c r="UU484" s="11"/>
      <c r="UV484" s="11"/>
      <c r="UW484" s="11"/>
      <c r="UX484" s="11"/>
      <c r="UY484" s="11"/>
      <c r="UZ484" s="11"/>
      <c r="VA484" s="11"/>
      <c r="VB484" s="11"/>
      <c r="VC484" s="11"/>
      <c r="VD484" s="11"/>
      <c r="VE484" s="11"/>
      <c r="VF484" s="11"/>
      <c r="VG484" s="11"/>
      <c r="VH484" s="11"/>
      <c r="VI484" s="11"/>
      <c r="VJ484" s="11"/>
      <c r="VK484" s="11"/>
      <c r="VL484" s="11"/>
      <c r="VM484" s="11"/>
      <c r="VN484" s="11"/>
      <c r="VO484" s="11"/>
      <c r="VP484" s="11"/>
      <c r="VQ484" s="11"/>
      <c r="VR484" s="11"/>
      <c r="VS484" s="11"/>
      <c r="VT484" s="11"/>
      <c r="VU484" s="11"/>
      <c r="VV484" s="11"/>
      <c r="VW484" s="11"/>
      <c r="VX484" s="11"/>
      <c r="VY484" s="11"/>
      <c r="VZ484" s="11"/>
      <c r="WA484" s="11"/>
      <c r="WB484" s="11"/>
      <c r="WC484" s="11"/>
      <c r="WD484" s="11"/>
      <c r="WE484" s="11"/>
      <c r="WF484" s="11"/>
      <c r="WG484" s="11"/>
      <c r="WH484" s="11"/>
      <c r="WI484" s="11"/>
      <c r="WJ484" s="11"/>
      <c r="WK484" s="11"/>
      <c r="WL484" s="11"/>
      <c r="WM484" s="11"/>
      <c r="WN484" s="11"/>
      <c r="WO484" s="11"/>
      <c r="WP484" s="11"/>
      <c r="WQ484" s="11"/>
      <c r="WR484" s="11"/>
      <c r="WS484" s="11"/>
      <c r="WT484" s="11"/>
      <c r="WU484" s="11"/>
      <c r="WV484" s="11"/>
      <c r="WW484" s="11"/>
      <c r="WX484" s="11"/>
      <c r="WY484" s="11"/>
      <c r="WZ484" s="11"/>
      <c r="XA484" s="11"/>
      <c r="XB484" s="11"/>
      <c r="XC484" s="11"/>
      <c r="XD484" s="11"/>
      <c r="XE484" s="11"/>
      <c r="XF484" s="11"/>
      <c r="XG484" s="11"/>
      <c r="XH484" s="11"/>
      <c r="XI484" s="11"/>
      <c r="XJ484" s="11"/>
      <c r="XK484" s="11"/>
      <c r="XL484" s="11"/>
      <c r="XM484" s="11"/>
      <c r="XN484" s="11"/>
      <c r="XO484" s="11"/>
      <c r="XP484" s="11"/>
      <c r="XQ484" s="11"/>
      <c r="XR484" s="11"/>
      <c r="XS484" s="11"/>
      <c r="XT484" s="11"/>
      <c r="XU484" s="11"/>
      <c r="XV484" s="11"/>
      <c r="XW484" s="11"/>
      <c r="XX484" s="11"/>
      <c r="XY484" s="11"/>
      <c r="XZ484" s="11"/>
      <c r="YA484" s="11"/>
      <c r="YB484" s="11"/>
      <c r="YC484" s="11"/>
      <c r="YD484" s="11"/>
      <c r="YE484" s="11"/>
      <c r="YF484" s="11"/>
      <c r="YG484" s="11"/>
      <c r="YH484" s="11"/>
      <c r="YI484" s="11"/>
      <c r="YJ484" s="11"/>
      <c r="YK484" s="11"/>
      <c r="YL484" s="11"/>
      <c r="YM484" s="11"/>
      <c r="YN484" s="11"/>
      <c r="YO484" s="11"/>
      <c r="YP484" s="11"/>
      <c r="YQ484" s="11"/>
      <c r="YR484" s="11"/>
      <c r="YS484" s="11"/>
      <c r="YT484" s="11"/>
      <c r="YU484" s="11"/>
      <c r="YV484" s="11"/>
      <c r="YW484" s="11"/>
      <c r="YX484" s="11"/>
      <c r="YY484" s="11"/>
      <c r="YZ484" s="11"/>
      <c r="ZA484" s="11"/>
      <c r="ZB484" s="11"/>
      <c r="ZC484" s="11"/>
      <c r="ZD484" s="11"/>
      <c r="ZE484" s="11"/>
      <c r="ZF484" s="11"/>
      <c r="ZG484" s="11"/>
      <c r="ZH484" s="11"/>
      <c r="ZI484" s="11"/>
      <c r="ZJ484" s="11"/>
      <c r="ZK484" s="11"/>
      <c r="ZL484" s="11"/>
      <c r="ZM484" s="11"/>
      <c r="ZN484" s="11"/>
      <c r="ZO484" s="11"/>
      <c r="ZP484" s="11"/>
      <c r="ZQ484" s="11"/>
      <c r="ZR484" s="11"/>
      <c r="ZS484" s="11"/>
      <c r="ZT484" s="11"/>
      <c r="ZU484" s="11"/>
      <c r="ZV484" s="11"/>
      <c r="ZW484" s="11"/>
      <c r="ZX484" s="11"/>
      <c r="ZY484" s="11"/>
      <c r="ZZ484" s="11"/>
      <c r="AAA484" s="11"/>
      <c r="AAB484" s="11"/>
      <c r="AAC484" s="11"/>
      <c r="AAD484" s="11"/>
      <c r="AAE484" s="11"/>
      <c r="AAF484" s="11"/>
      <c r="AAG484" s="11"/>
      <c r="AAH484" s="11"/>
      <c r="AAI484" s="11"/>
      <c r="AAJ484" s="11"/>
      <c r="AAK484" s="11"/>
      <c r="AAL484" s="11"/>
      <c r="AAM484" s="11"/>
      <c r="AAN484" s="11"/>
      <c r="AAO484" s="11"/>
      <c r="AAP484" s="11"/>
      <c r="AAQ484" s="11"/>
      <c r="AAR484" s="11"/>
      <c r="AAS484" s="11"/>
      <c r="AAT484" s="11"/>
      <c r="AAU484" s="11"/>
      <c r="AAV484" s="11"/>
      <c r="AAW484" s="11"/>
      <c r="AAX484" s="11"/>
      <c r="AAY484" s="11"/>
      <c r="AAZ484" s="11"/>
      <c r="ABA484" s="11"/>
      <c r="ABB484" s="11"/>
      <c r="ABC484" s="11"/>
      <c r="ABD484" s="11"/>
      <c r="ABE484" s="11"/>
      <c r="ABF484" s="11"/>
      <c r="ABG484" s="11"/>
      <c r="ABH484" s="11"/>
      <c r="ABI484" s="11"/>
      <c r="ABJ484" s="11"/>
      <c r="ABK484" s="11"/>
      <c r="ABL484" s="11"/>
      <c r="ABM484" s="11"/>
      <c r="ABN484" s="11"/>
      <c r="ABO484" s="11"/>
      <c r="ABP484" s="11"/>
      <c r="ABQ484" s="11"/>
      <c r="ABR484" s="11"/>
      <c r="ABS484" s="11"/>
      <c r="ABT484" s="11"/>
      <c r="ABU484" s="11"/>
      <c r="ABV484" s="11"/>
      <c r="ABW484" s="11"/>
      <c r="ABX484" s="11"/>
      <c r="ABY484" s="11"/>
      <c r="ABZ484" s="11"/>
      <c r="ACA484" s="11"/>
      <c r="ACB484" s="11"/>
      <c r="ACC484" s="11"/>
      <c r="ACD484" s="11"/>
      <c r="ACE484" s="11"/>
      <c r="ACF484" s="11"/>
      <c r="ACG484" s="11"/>
      <c r="ACH484" s="11"/>
      <c r="ACI484" s="11"/>
      <c r="ACJ484" s="11"/>
      <c r="ACK484" s="11"/>
      <c r="ACL484" s="11"/>
      <c r="ACM484" s="11"/>
      <c r="ACN484" s="11"/>
      <c r="ACO484" s="11"/>
      <c r="ACP484" s="11"/>
      <c r="ACQ484" s="11"/>
      <c r="ACR484" s="11"/>
      <c r="ACS484" s="11"/>
      <c r="ACT484" s="11"/>
      <c r="ACU484" s="11"/>
      <c r="ACV484" s="11"/>
      <c r="ACW484" s="11"/>
      <c r="ACX484" s="11"/>
      <c r="ACY484" s="11"/>
      <c r="ACZ484" s="11"/>
      <c r="ADA484" s="11"/>
      <c r="ADB484" s="11"/>
      <c r="ADC484" s="11"/>
      <c r="ADD484" s="11"/>
      <c r="ADE484" s="11"/>
      <c r="ADF484" s="11"/>
      <c r="ADG484" s="11"/>
      <c r="ADH484" s="11"/>
      <c r="ADI484" s="11"/>
      <c r="ADJ484" s="11"/>
      <c r="ADK484" s="11"/>
      <c r="ADL484" s="11"/>
      <c r="ADM484" s="11"/>
      <c r="ADN484" s="11"/>
      <c r="ADO484" s="11"/>
      <c r="ADP484" s="11"/>
      <c r="ADQ484" s="11"/>
      <c r="ADR484" s="11"/>
      <c r="ADS484" s="11"/>
      <c r="ADT484" s="11"/>
      <c r="ADU484" s="11"/>
      <c r="ADV484" s="11"/>
      <c r="ADW484" s="11"/>
      <c r="ADX484" s="11"/>
      <c r="ADY484" s="11"/>
      <c r="ADZ484" s="11"/>
      <c r="AEA484" s="11"/>
      <c r="AEB484" s="11"/>
      <c r="AEC484" s="11"/>
      <c r="AED484" s="11"/>
      <c r="AEE484" s="11"/>
      <c r="AEF484" s="11"/>
      <c r="AEG484" s="11"/>
      <c r="AEH484" s="11"/>
      <c r="AEI484" s="11"/>
      <c r="AEJ484" s="11"/>
      <c r="AEK484" s="11"/>
      <c r="AEL484" s="11"/>
      <c r="AEM484" s="11"/>
      <c r="AEN484" s="11"/>
      <c r="AEO484" s="11"/>
      <c r="AEP484" s="11"/>
      <c r="AEQ484" s="11"/>
      <c r="AER484" s="11"/>
      <c r="AES484" s="11"/>
      <c r="AET484" s="11"/>
      <c r="AEU484" s="11"/>
      <c r="AEV484" s="11"/>
      <c r="AEW484" s="11"/>
      <c r="AEX484" s="11"/>
      <c r="AEY484" s="11"/>
      <c r="AEZ484" s="11"/>
      <c r="AFA484" s="11"/>
      <c r="AFB484" s="11"/>
      <c r="AFC484" s="11"/>
      <c r="AFD484" s="11"/>
      <c r="AFE484" s="11"/>
      <c r="AFF484" s="11"/>
      <c r="AFG484" s="11"/>
      <c r="AFH484" s="11"/>
      <c r="AFI484" s="11"/>
      <c r="AFJ484" s="11"/>
      <c r="AFK484" s="11"/>
      <c r="AFL484" s="11"/>
      <c r="AFM484" s="11"/>
      <c r="AFN484" s="11"/>
      <c r="AFO484" s="11"/>
      <c r="AFP484" s="11"/>
      <c r="AFQ484" s="11"/>
      <c r="AFR484" s="11"/>
      <c r="AFS484" s="11"/>
      <c r="AFT484" s="11"/>
      <c r="AFU484" s="11"/>
      <c r="AFV484" s="11"/>
      <c r="AFW484" s="11"/>
      <c r="AFX484" s="11"/>
      <c r="AFY484" s="11"/>
      <c r="AFZ484" s="11"/>
      <c r="AGA484" s="11"/>
      <c r="AGB484" s="11"/>
      <c r="AGC484" s="11"/>
      <c r="AGD484" s="11"/>
      <c r="AGE484" s="11"/>
      <c r="AGF484" s="11"/>
      <c r="AGG484" s="11"/>
      <c r="AGH484" s="11"/>
      <c r="AGI484" s="11"/>
      <c r="AGJ484" s="11"/>
      <c r="AGK484" s="11"/>
      <c r="AGL484" s="11"/>
      <c r="AGM484" s="11"/>
      <c r="AGN484" s="11"/>
      <c r="AGO484" s="11"/>
      <c r="AGP484" s="11"/>
      <c r="AGQ484" s="11"/>
      <c r="AGR484" s="11"/>
      <c r="AGS484" s="11"/>
      <c r="AGT484" s="11"/>
      <c r="AGU484" s="11"/>
      <c r="AGV484" s="11"/>
      <c r="AGW484" s="11"/>
      <c r="AGX484" s="11"/>
      <c r="AGY484" s="11"/>
      <c r="AGZ484" s="11"/>
      <c r="AHA484" s="11"/>
      <c r="AHB484" s="11"/>
      <c r="AHC484" s="11"/>
      <c r="AHD484" s="11"/>
      <c r="AHE484" s="11"/>
      <c r="AHF484" s="11"/>
      <c r="AHG484" s="11"/>
      <c r="AHH484" s="11"/>
      <c r="AHI484" s="11"/>
      <c r="AHJ484" s="11"/>
      <c r="AHK484" s="11"/>
      <c r="AHL484" s="11"/>
      <c r="AHM484" s="11"/>
      <c r="AHN484" s="11"/>
      <c r="AHO484" s="11"/>
      <c r="AHP484" s="11"/>
      <c r="AHQ484" s="11"/>
      <c r="AHR484" s="11"/>
      <c r="AHS484" s="11"/>
      <c r="AHT484" s="11"/>
      <c r="AHU484" s="11"/>
      <c r="AHV484" s="11"/>
      <c r="AHW484" s="11"/>
      <c r="AHX484" s="11"/>
      <c r="AHY484" s="11"/>
      <c r="AHZ484" s="11"/>
      <c r="AIA484" s="11"/>
      <c r="AIB484" s="11"/>
      <c r="AIC484" s="11"/>
      <c r="AID484" s="11"/>
      <c r="AIE484" s="11"/>
      <c r="AIF484" s="11"/>
      <c r="AIG484" s="11"/>
      <c r="AIH484" s="11"/>
      <c r="AII484" s="11"/>
      <c r="AIJ484" s="11"/>
      <c r="AIK484" s="11"/>
      <c r="AIL484" s="11"/>
      <c r="AIM484" s="11"/>
      <c r="AIN484" s="11"/>
      <c r="AIO484" s="11"/>
      <c r="AIP484" s="11"/>
      <c r="AIQ484" s="11"/>
      <c r="AIR484" s="11"/>
      <c r="AIS484" s="11"/>
      <c r="AIT484" s="11"/>
      <c r="AIU484" s="11"/>
      <c r="AIV484" s="11"/>
      <c r="AIW484" s="11"/>
      <c r="AIX484" s="11"/>
      <c r="AIY484" s="11"/>
      <c r="AIZ484" s="11"/>
      <c r="AJA484" s="11"/>
      <c r="AJB484" s="11"/>
      <c r="AJC484" s="11"/>
      <c r="AJD484" s="11"/>
      <c r="AJE484" s="11"/>
      <c r="AJF484" s="11"/>
      <c r="AJG484" s="11"/>
      <c r="AJH484" s="11"/>
      <c r="AJI484" s="11"/>
      <c r="AJJ484" s="11"/>
      <c r="AJK484" s="11"/>
      <c r="AJL484" s="11"/>
      <c r="AJM484" s="11"/>
      <c r="AJN484" s="11"/>
      <c r="AJO484" s="11"/>
      <c r="AJP484" s="11"/>
      <c r="AJQ484" s="11"/>
      <c r="AJR484" s="11"/>
      <c r="AJS484" s="11"/>
      <c r="AJT484" s="11"/>
      <c r="AJU484" s="11"/>
      <c r="AJV484" s="11"/>
      <c r="AJW484" s="11"/>
      <c r="AJX484" s="11"/>
      <c r="AJY484" s="11"/>
      <c r="AJZ484" s="11"/>
      <c r="AKA484" s="11"/>
      <c r="AKB484" s="11"/>
      <c r="AKC484" s="11"/>
      <c r="AKD484" s="11"/>
      <c r="AKE484" s="11"/>
      <c r="AKF484" s="11"/>
      <c r="AKG484" s="11"/>
      <c r="AKH484" s="11"/>
      <c r="AKI484" s="11"/>
      <c r="AKJ484" s="11"/>
      <c r="AKK484" s="11"/>
      <c r="AKL484" s="11"/>
      <c r="AKM484" s="11"/>
      <c r="AKN484" s="11"/>
      <c r="AKO484" s="11"/>
      <c r="AKP484" s="11"/>
      <c r="AKQ484" s="11"/>
      <c r="AKR484" s="11"/>
      <c r="AKS484" s="11"/>
      <c r="AKT484" s="11"/>
      <c r="AKU484" s="11"/>
      <c r="AKV484" s="11"/>
      <c r="AKW484" s="11"/>
      <c r="AKX484" s="11"/>
      <c r="AKY484" s="11"/>
      <c r="AKZ484" s="11"/>
      <c r="ALA484" s="11"/>
      <c r="ALB484" s="11"/>
      <c r="ALC484" s="11"/>
      <c r="ALD484" s="11"/>
      <c r="ALE484" s="11"/>
      <c r="ALF484" s="11"/>
      <c r="ALG484" s="11"/>
      <c r="ALH484" s="11"/>
      <c r="ALI484" s="11"/>
      <c r="ALJ484" s="11"/>
      <c r="ALK484" s="11"/>
      <c r="ALL484" s="11"/>
      <c r="ALM484" s="11"/>
      <c r="ALN484" s="11"/>
      <c r="ALO484" s="11"/>
      <c r="ALP484" s="11"/>
      <c r="ALQ484" s="11"/>
      <c r="ALR484" s="11"/>
      <c r="ALS484" s="11"/>
      <c r="ALT484" s="11"/>
      <c r="ALU484" s="11"/>
      <c r="ALV484" s="11"/>
      <c r="ALW484" s="11"/>
      <c r="ALX484" s="11"/>
      <c r="ALY484" s="11"/>
      <c r="ALZ484" s="11"/>
      <c r="AMA484" s="11"/>
      <c r="AMB484" s="11"/>
      <c r="AMC484" s="11"/>
      <c r="AMD484" s="11"/>
      <c r="AME484" s="11"/>
      <c r="AMF484" s="11"/>
      <c r="AMG484" s="11"/>
      <c r="AMH484" s="11"/>
      <c r="AMI484" s="11"/>
      <c r="AMJ484" s="11"/>
      <c r="AMK484" s="11"/>
      <c r="AML484" s="11"/>
      <c r="AMM484" s="11"/>
      <c r="AMN484" s="11"/>
      <c r="AMO484" s="11"/>
      <c r="AMP484" s="11"/>
      <c r="AMQ484" s="11"/>
      <c r="AMR484" s="11"/>
      <c r="AMS484" s="11"/>
      <c r="AMT484" s="11"/>
      <c r="AMU484" s="11"/>
      <c r="AMV484" s="11"/>
      <c r="AMW484" s="11"/>
      <c r="AMX484" s="11"/>
      <c r="AMY484" s="11"/>
      <c r="AMZ484" s="11"/>
      <c r="ANA484" s="11"/>
      <c r="ANB484" s="11"/>
      <c r="ANC484" s="11"/>
      <c r="AND484" s="11"/>
      <c r="ANE484" s="11"/>
      <c r="ANF484" s="11"/>
      <c r="ANG484" s="11"/>
      <c r="ANH484" s="11"/>
      <c r="ANI484" s="11"/>
      <c r="ANJ484" s="11"/>
      <c r="ANK484" s="11"/>
      <c r="ANL484" s="11"/>
      <c r="ANM484" s="11"/>
      <c r="ANN484" s="11"/>
      <c r="ANO484" s="11"/>
      <c r="ANP484" s="11"/>
      <c r="ANQ484" s="11"/>
      <c r="ANR484" s="11"/>
      <c r="ANS484" s="11"/>
      <c r="ANT484" s="11"/>
      <c r="ANU484" s="11"/>
      <c r="ANV484" s="11"/>
      <c r="ANW484" s="11"/>
      <c r="ANX484" s="11"/>
      <c r="ANY484" s="11"/>
      <c r="ANZ484" s="11"/>
      <c r="AOA484" s="11"/>
      <c r="AOB484" s="11"/>
      <c r="AOC484" s="11"/>
      <c r="AOD484" s="11"/>
      <c r="AOE484" s="11"/>
      <c r="AOF484" s="11"/>
      <c r="AOG484" s="11"/>
      <c r="AOH484" s="11"/>
      <c r="AOI484" s="11"/>
      <c r="AOJ484" s="11"/>
      <c r="AOK484" s="11"/>
      <c r="AOL484" s="11"/>
      <c r="AOM484" s="11"/>
      <c r="AON484" s="11"/>
      <c r="AOO484" s="11"/>
      <c r="AOP484" s="11"/>
      <c r="AOQ484" s="11"/>
      <c r="AOR484" s="11"/>
      <c r="AOS484" s="11"/>
      <c r="AOT484" s="11"/>
      <c r="AOU484" s="11"/>
      <c r="AOV484" s="11"/>
      <c r="AOW484" s="11"/>
      <c r="AOX484" s="11"/>
      <c r="AOY484" s="11"/>
      <c r="AOZ484" s="11"/>
      <c r="APA484" s="11"/>
      <c r="APB484" s="11"/>
      <c r="APC484" s="11"/>
      <c r="APD484" s="11"/>
      <c r="APE484" s="11"/>
      <c r="APF484" s="11"/>
      <c r="APG484" s="11"/>
      <c r="APH484" s="11"/>
      <c r="API484" s="11"/>
      <c r="APJ484" s="11"/>
      <c r="APK484" s="11"/>
      <c r="APL484" s="11"/>
      <c r="APM484" s="11"/>
      <c r="APN484" s="11"/>
      <c r="APO484" s="11"/>
      <c r="APP484" s="11"/>
      <c r="APQ484" s="11"/>
      <c r="APR484" s="11"/>
      <c r="APS484" s="11"/>
      <c r="APT484" s="11"/>
      <c r="APU484" s="11"/>
      <c r="APV484" s="11"/>
      <c r="APW484" s="11"/>
      <c r="APX484" s="11"/>
      <c r="APY484" s="11"/>
      <c r="APZ484" s="11"/>
      <c r="AQA484" s="11"/>
      <c r="AQB484" s="11"/>
      <c r="AQC484" s="11"/>
      <c r="AQD484" s="11"/>
      <c r="AQE484" s="11"/>
      <c r="AQF484" s="11"/>
      <c r="AQG484" s="11"/>
      <c r="AQH484" s="11"/>
      <c r="AQI484" s="11"/>
      <c r="AQJ484" s="11"/>
      <c r="AQK484" s="11"/>
      <c r="AQL484" s="11"/>
      <c r="AQM484" s="11"/>
      <c r="AQN484" s="11"/>
      <c r="AQO484" s="11"/>
      <c r="AQP484" s="11"/>
      <c r="AQQ484" s="11"/>
      <c r="AQR484" s="11"/>
      <c r="AQS484" s="11"/>
      <c r="AQT484" s="11"/>
      <c r="AQU484" s="11"/>
      <c r="AQV484" s="11"/>
      <c r="AQW484" s="11"/>
      <c r="AQX484" s="11"/>
      <c r="AQY484" s="11"/>
      <c r="AQZ484" s="11"/>
    </row>
    <row r="485" spans="1:1144" s="215" customFormat="1" ht="15" customHeight="1">
      <c r="A485" s="168" t="s">
        <v>19</v>
      </c>
      <c r="B485" s="185" t="s">
        <v>70</v>
      </c>
      <c r="C485" s="185" t="s">
        <v>13</v>
      </c>
      <c r="D485" s="185" t="s">
        <v>87</v>
      </c>
      <c r="E485" s="185" t="s">
        <v>36</v>
      </c>
      <c r="F485" s="185"/>
      <c r="G485" s="185"/>
      <c r="H485" s="185"/>
      <c r="I485" s="185"/>
      <c r="J485" s="192" t="s">
        <v>90</v>
      </c>
      <c r="K485" s="192"/>
      <c r="L485" s="192"/>
      <c r="M485" s="192"/>
      <c r="N485" s="192"/>
      <c r="O485" s="192"/>
      <c r="P485" s="192"/>
      <c r="Q485" s="192"/>
      <c r="R485" s="193"/>
      <c r="S485" s="192"/>
      <c r="T485" s="192"/>
      <c r="U485" s="192" t="s">
        <v>234</v>
      </c>
      <c r="V485" s="192"/>
      <c r="W485" s="171">
        <f t="shared" si="34"/>
        <v>0</v>
      </c>
      <c r="X485" s="171">
        <f t="shared" si="35"/>
        <v>0</v>
      </c>
      <c r="Y485" s="171"/>
      <c r="Z485" s="171"/>
      <c r="AA485" s="171"/>
      <c r="AB485" s="171"/>
      <c r="AC485" s="171"/>
      <c r="AD485" s="171"/>
      <c r="AE485" s="171"/>
      <c r="AF485" s="171"/>
      <c r="AG485" s="171"/>
      <c r="AH485" s="171"/>
      <c r="AI485" s="171"/>
      <c r="AJ485" s="171"/>
      <c r="AK485" s="171"/>
      <c r="AL485" s="171"/>
      <c r="AM485" s="171"/>
      <c r="AN485" s="171"/>
      <c r="AO485" s="171"/>
      <c r="AP485" s="171"/>
      <c r="AQ485" s="171"/>
      <c r="AR485" s="171"/>
      <c r="AS485" s="171"/>
      <c r="AT485" s="171"/>
      <c r="AU485" s="171"/>
      <c r="AV485" s="171"/>
      <c r="AW485" s="171"/>
      <c r="AX485" s="171"/>
      <c r="AY485" s="171"/>
      <c r="AZ485" s="171"/>
      <c r="BA485" s="174"/>
      <c r="BB485" s="171"/>
      <c r="BC485" s="171"/>
      <c r="BD485" s="171"/>
      <c r="BE485" s="171"/>
      <c r="BF485" s="171"/>
      <c r="BG485" s="171"/>
      <c r="BH485" s="174"/>
      <c r="BI485" s="174"/>
      <c r="BJ485" s="174"/>
      <c r="BK485" s="174"/>
      <c r="BL485" s="174"/>
      <c r="BM485" s="174"/>
      <c r="BN485" s="174"/>
      <c r="BO485" s="174"/>
      <c r="BP485" s="174"/>
      <c r="BQ485" s="174"/>
      <c r="BR485" s="174"/>
      <c r="BS485" s="174"/>
      <c r="BT485" s="174"/>
      <c r="BU485" s="214"/>
      <c r="BV485" s="214"/>
      <c r="BW485" s="214"/>
      <c r="BX485" s="214"/>
      <c r="BY485" s="214"/>
      <c r="BZ485" s="214"/>
      <c r="CA485" s="214"/>
      <c r="CB485" s="214"/>
      <c r="CC485" s="214"/>
      <c r="CD485" s="214"/>
      <c r="CE485" s="214"/>
      <c r="CF485" s="214"/>
      <c r="CG485" s="214"/>
      <c r="CH485" s="214"/>
      <c r="CI485" s="214"/>
      <c r="CJ485" s="214"/>
      <c r="CK485" s="214"/>
      <c r="CL485" s="214"/>
      <c r="CM485" s="214"/>
      <c r="CN485" s="214"/>
      <c r="CO485" s="214"/>
      <c r="CP485" s="214"/>
      <c r="CQ485" s="214"/>
      <c r="CR485" s="214"/>
      <c r="CS485" s="214"/>
      <c r="CT485" s="214"/>
      <c r="CU485" s="214"/>
      <c r="CV485" s="214"/>
      <c r="CW485" s="214"/>
      <c r="CX485" s="214"/>
      <c r="CY485" s="214"/>
      <c r="CZ485" s="214"/>
      <c r="DA485" s="214"/>
      <c r="DB485" s="214"/>
      <c r="DC485" s="214"/>
      <c r="DD485" s="214"/>
      <c r="DE485" s="214"/>
      <c r="DF485" s="214"/>
      <c r="DG485" s="214"/>
      <c r="DH485" s="214"/>
      <c r="DI485" s="214"/>
      <c r="DJ485" s="214"/>
      <c r="DK485" s="214"/>
      <c r="DL485" s="214"/>
      <c r="DM485" s="214"/>
      <c r="DN485" s="214"/>
      <c r="DO485" s="214"/>
      <c r="DP485" s="214"/>
      <c r="DQ485" s="214"/>
      <c r="DR485" s="214"/>
      <c r="DS485" s="214"/>
      <c r="DT485" s="214"/>
      <c r="DU485" s="214"/>
      <c r="DV485" s="214"/>
      <c r="DW485" s="214"/>
      <c r="DX485" s="214"/>
      <c r="DY485" s="214"/>
      <c r="DZ485" s="214"/>
      <c r="EA485" s="214"/>
      <c r="EB485" s="214"/>
      <c r="EC485" s="214"/>
      <c r="ED485" s="214"/>
      <c r="EE485" s="214"/>
      <c r="EF485" s="214"/>
      <c r="EG485" s="214"/>
      <c r="EH485" s="214"/>
      <c r="EI485" s="214"/>
      <c r="EJ485" s="214"/>
      <c r="EK485" s="214"/>
      <c r="EL485" s="214"/>
      <c r="EM485" s="214"/>
      <c r="EN485" s="214"/>
      <c r="EO485" s="214"/>
      <c r="EP485" s="214"/>
      <c r="EQ485" s="214"/>
      <c r="ER485" s="214"/>
      <c r="ES485" s="214"/>
      <c r="ET485" s="214"/>
      <c r="EU485" s="214"/>
      <c r="EV485" s="214"/>
      <c r="EW485" s="214"/>
      <c r="EX485" s="214"/>
      <c r="EY485" s="214"/>
      <c r="EZ485" s="214"/>
      <c r="FA485" s="214"/>
      <c r="FB485" s="214"/>
      <c r="FC485" s="214"/>
      <c r="FD485" s="214"/>
      <c r="FE485" s="214"/>
      <c r="FF485" s="214"/>
      <c r="FG485" s="214"/>
      <c r="FH485" s="214"/>
      <c r="FI485" s="214"/>
      <c r="FJ485" s="214"/>
      <c r="FK485" s="214"/>
      <c r="FL485" s="214"/>
      <c r="FM485" s="214"/>
      <c r="FN485" s="214"/>
      <c r="FO485" s="214"/>
      <c r="FP485" s="214"/>
      <c r="FQ485" s="214"/>
      <c r="FR485" s="214"/>
      <c r="FS485" s="214"/>
      <c r="FT485" s="214"/>
      <c r="FU485" s="214"/>
      <c r="FV485" s="214"/>
      <c r="FW485" s="214"/>
      <c r="FX485" s="214"/>
      <c r="FY485" s="214"/>
      <c r="FZ485" s="214"/>
      <c r="GA485" s="214"/>
      <c r="GB485" s="214"/>
      <c r="GC485" s="214"/>
      <c r="GD485" s="214"/>
      <c r="GE485" s="214"/>
      <c r="GF485" s="214"/>
      <c r="GG485" s="214"/>
      <c r="GH485" s="214"/>
      <c r="GI485" s="214"/>
      <c r="GJ485" s="214"/>
      <c r="GK485" s="214"/>
      <c r="GL485" s="214"/>
      <c r="GM485" s="214"/>
      <c r="GN485" s="214"/>
      <c r="GO485" s="214"/>
      <c r="GP485" s="214"/>
      <c r="GQ485" s="214"/>
      <c r="GR485" s="214"/>
      <c r="GS485" s="214"/>
      <c r="GT485" s="214"/>
      <c r="GU485" s="214"/>
      <c r="GV485" s="214"/>
      <c r="GW485" s="214"/>
      <c r="GX485" s="214"/>
      <c r="GY485" s="214"/>
      <c r="GZ485" s="214"/>
      <c r="HA485" s="214"/>
      <c r="HB485" s="214"/>
      <c r="HC485" s="214"/>
      <c r="HD485" s="214"/>
      <c r="HE485" s="214"/>
      <c r="HF485" s="214"/>
      <c r="HG485" s="214"/>
      <c r="HH485" s="214"/>
      <c r="HI485" s="214"/>
      <c r="HJ485" s="214"/>
      <c r="HK485" s="214"/>
      <c r="HL485" s="214"/>
      <c r="HM485" s="214"/>
      <c r="HN485" s="214"/>
      <c r="HO485" s="214"/>
      <c r="HP485" s="214"/>
      <c r="HQ485" s="214"/>
      <c r="HR485" s="214"/>
      <c r="HS485" s="214"/>
      <c r="HT485" s="214"/>
      <c r="HU485" s="214"/>
      <c r="HV485" s="214"/>
      <c r="HW485" s="214"/>
      <c r="HX485" s="214"/>
      <c r="HY485" s="214"/>
      <c r="HZ485" s="214"/>
      <c r="IA485" s="214"/>
      <c r="IB485" s="214"/>
      <c r="IC485" s="214"/>
      <c r="ID485" s="214"/>
      <c r="IE485" s="214"/>
      <c r="IF485" s="214"/>
      <c r="IG485" s="214"/>
      <c r="IH485" s="214"/>
      <c r="II485" s="214"/>
      <c r="IJ485" s="214"/>
      <c r="IK485" s="214"/>
      <c r="IL485" s="214"/>
      <c r="IM485" s="214"/>
      <c r="IN485" s="214"/>
      <c r="IO485" s="214"/>
      <c r="IP485" s="214"/>
      <c r="IQ485" s="214"/>
      <c r="IR485" s="214"/>
      <c r="IS485" s="214"/>
      <c r="IT485" s="214"/>
      <c r="IU485" s="214"/>
      <c r="IV485" s="214"/>
      <c r="IW485" s="214"/>
      <c r="IX485" s="214"/>
      <c r="IY485" s="214"/>
      <c r="IZ485" s="214"/>
      <c r="JA485" s="214"/>
      <c r="JB485" s="214"/>
      <c r="JC485" s="214"/>
      <c r="JD485" s="214"/>
      <c r="JE485" s="214"/>
      <c r="JF485" s="214"/>
      <c r="JG485" s="214"/>
      <c r="JH485" s="214"/>
      <c r="JI485" s="214"/>
      <c r="JJ485" s="214"/>
      <c r="JK485" s="214"/>
      <c r="JL485" s="214"/>
      <c r="JM485" s="214"/>
      <c r="JN485" s="214"/>
      <c r="JO485" s="214"/>
      <c r="JP485" s="214"/>
      <c r="JQ485" s="214"/>
      <c r="JR485" s="214"/>
      <c r="JS485" s="214"/>
      <c r="JT485" s="214"/>
      <c r="JU485" s="214"/>
      <c r="JV485" s="214"/>
      <c r="JW485" s="214"/>
      <c r="JX485" s="214"/>
      <c r="JY485" s="214"/>
      <c r="JZ485" s="214"/>
      <c r="KA485" s="214"/>
      <c r="KB485" s="214"/>
      <c r="KC485" s="214"/>
      <c r="KD485" s="214"/>
      <c r="KE485" s="214"/>
      <c r="KF485" s="214"/>
      <c r="KG485" s="214"/>
      <c r="KH485" s="214"/>
      <c r="KI485" s="214"/>
      <c r="KJ485" s="214"/>
      <c r="KK485" s="214"/>
      <c r="KL485" s="214"/>
      <c r="KM485" s="214"/>
      <c r="KN485" s="214"/>
      <c r="KO485" s="214"/>
      <c r="KP485" s="214"/>
      <c r="KQ485" s="214"/>
      <c r="KR485" s="214"/>
      <c r="KS485" s="214"/>
      <c r="KT485" s="214"/>
      <c r="KU485" s="214"/>
      <c r="KV485" s="214"/>
      <c r="KW485" s="214"/>
      <c r="KX485" s="214"/>
      <c r="KY485" s="214"/>
      <c r="KZ485" s="214"/>
      <c r="LA485" s="214"/>
      <c r="LB485" s="214"/>
      <c r="LC485" s="214"/>
      <c r="LD485" s="214"/>
      <c r="LE485" s="214"/>
      <c r="LF485" s="214"/>
      <c r="LG485" s="214"/>
      <c r="LH485" s="214"/>
      <c r="LI485" s="214"/>
      <c r="LJ485" s="214"/>
      <c r="LK485" s="214"/>
      <c r="LL485" s="214"/>
      <c r="LM485" s="214"/>
      <c r="LN485" s="214"/>
      <c r="LO485" s="214"/>
      <c r="LP485" s="214"/>
      <c r="LQ485" s="214"/>
      <c r="LR485" s="214"/>
      <c r="LS485" s="214"/>
      <c r="LT485" s="214"/>
      <c r="LU485" s="214"/>
      <c r="LV485" s="214"/>
      <c r="LW485" s="214"/>
      <c r="LX485" s="214"/>
      <c r="LY485" s="214"/>
      <c r="LZ485" s="214"/>
      <c r="MA485" s="214"/>
      <c r="MB485" s="214"/>
      <c r="MC485" s="214"/>
      <c r="MD485" s="214"/>
      <c r="ME485" s="214"/>
      <c r="MF485" s="214"/>
      <c r="MG485" s="214"/>
      <c r="MH485" s="214"/>
      <c r="MI485" s="214"/>
      <c r="MJ485" s="214"/>
      <c r="MK485" s="214"/>
      <c r="ML485" s="214"/>
      <c r="MM485" s="214"/>
      <c r="MN485" s="214"/>
      <c r="MO485" s="214"/>
      <c r="MP485" s="214"/>
      <c r="MQ485" s="214"/>
      <c r="MR485" s="214"/>
      <c r="MS485" s="214"/>
      <c r="MT485" s="214"/>
      <c r="MU485" s="214"/>
      <c r="MV485" s="214"/>
      <c r="MW485" s="214"/>
      <c r="MX485" s="214"/>
      <c r="MY485" s="214"/>
      <c r="MZ485" s="214"/>
      <c r="NA485" s="214"/>
      <c r="NB485" s="214"/>
      <c r="NC485" s="214"/>
      <c r="ND485" s="214"/>
      <c r="NE485" s="214"/>
      <c r="NF485" s="214"/>
      <c r="NG485" s="214"/>
      <c r="NH485" s="214"/>
      <c r="NI485" s="214"/>
      <c r="NJ485" s="214"/>
      <c r="NK485" s="214"/>
      <c r="NL485" s="214"/>
      <c r="NM485" s="214"/>
      <c r="NN485" s="214"/>
      <c r="NO485" s="214"/>
      <c r="NP485" s="214"/>
      <c r="NQ485" s="214"/>
      <c r="NR485" s="214"/>
      <c r="NS485" s="214"/>
      <c r="NT485" s="214"/>
      <c r="NU485" s="214"/>
      <c r="NV485" s="214"/>
      <c r="NW485" s="214"/>
      <c r="NX485" s="214"/>
      <c r="NY485" s="214"/>
      <c r="NZ485" s="214"/>
      <c r="OA485" s="214"/>
      <c r="OB485" s="214"/>
      <c r="OC485" s="214"/>
      <c r="OD485" s="214"/>
      <c r="OE485" s="214"/>
      <c r="OF485" s="214"/>
      <c r="OG485" s="214"/>
      <c r="OH485" s="214"/>
      <c r="OI485" s="214"/>
      <c r="OJ485" s="214"/>
      <c r="OK485" s="214"/>
      <c r="OL485" s="214"/>
      <c r="OM485" s="214"/>
      <c r="ON485" s="214"/>
      <c r="OO485" s="214"/>
      <c r="OP485" s="214"/>
      <c r="OQ485" s="214"/>
      <c r="OR485" s="214"/>
      <c r="OS485" s="214"/>
      <c r="OT485" s="214"/>
      <c r="OU485" s="214"/>
      <c r="OV485" s="214"/>
      <c r="OW485" s="214"/>
      <c r="OX485" s="214"/>
      <c r="OY485" s="214"/>
      <c r="OZ485" s="214"/>
      <c r="PA485" s="214"/>
      <c r="PB485" s="214"/>
      <c r="PC485" s="214"/>
      <c r="PD485" s="214"/>
      <c r="PE485" s="214"/>
      <c r="PF485" s="214"/>
      <c r="PG485" s="214"/>
      <c r="PH485" s="214"/>
      <c r="PI485" s="214"/>
      <c r="PJ485" s="214"/>
      <c r="PK485" s="214"/>
      <c r="PL485" s="214"/>
      <c r="PM485" s="214"/>
      <c r="PN485" s="214"/>
      <c r="PO485" s="214"/>
      <c r="PP485" s="214"/>
      <c r="PQ485" s="214"/>
      <c r="PR485" s="214"/>
      <c r="PS485" s="214"/>
      <c r="PT485" s="214"/>
      <c r="PU485" s="214"/>
      <c r="PV485" s="214"/>
      <c r="PW485" s="214"/>
      <c r="PX485" s="214"/>
      <c r="PY485" s="214"/>
      <c r="PZ485" s="214"/>
      <c r="QA485" s="214"/>
      <c r="QB485" s="214"/>
      <c r="QC485" s="214"/>
      <c r="QD485" s="214"/>
      <c r="QE485" s="214"/>
      <c r="QF485" s="214"/>
      <c r="QG485" s="214"/>
      <c r="QH485" s="214"/>
      <c r="QI485" s="214"/>
      <c r="QJ485" s="214"/>
      <c r="QK485" s="214"/>
      <c r="QL485" s="214"/>
      <c r="QM485" s="214"/>
      <c r="QN485" s="214"/>
      <c r="QO485" s="214"/>
      <c r="QP485" s="214"/>
      <c r="QQ485" s="214"/>
      <c r="QR485" s="214"/>
      <c r="QS485" s="214"/>
      <c r="QT485" s="214"/>
      <c r="QU485" s="214"/>
      <c r="QV485" s="214"/>
      <c r="QW485" s="214"/>
      <c r="QX485" s="214"/>
      <c r="QY485" s="214"/>
      <c r="QZ485" s="214"/>
      <c r="RA485" s="214"/>
      <c r="RB485" s="214"/>
      <c r="RC485" s="214"/>
      <c r="RD485" s="214"/>
      <c r="RE485" s="214"/>
      <c r="RF485" s="214"/>
      <c r="RG485" s="214"/>
      <c r="RH485" s="214"/>
      <c r="RI485" s="214"/>
      <c r="RJ485" s="214"/>
      <c r="RK485" s="214"/>
      <c r="RL485" s="214"/>
      <c r="RM485" s="214"/>
      <c r="RN485" s="214"/>
      <c r="RO485" s="214"/>
      <c r="RP485" s="214"/>
      <c r="RQ485" s="214"/>
      <c r="RR485" s="214"/>
      <c r="RS485" s="214"/>
      <c r="RT485" s="214"/>
      <c r="RU485" s="214"/>
      <c r="RV485" s="214"/>
      <c r="RW485" s="214"/>
      <c r="RX485" s="214"/>
      <c r="RY485" s="214"/>
      <c r="RZ485" s="214"/>
      <c r="SA485" s="214"/>
      <c r="SB485" s="214"/>
      <c r="SC485" s="214"/>
      <c r="SD485" s="214"/>
      <c r="SE485" s="214"/>
      <c r="SF485" s="214"/>
      <c r="SG485" s="214"/>
      <c r="SH485" s="214"/>
      <c r="SI485" s="214"/>
      <c r="SJ485" s="214"/>
      <c r="SK485" s="214"/>
      <c r="SL485" s="214"/>
      <c r="SM485" s="214"/>
      <c r="SN485" s="214"/>
      <c r="SO485" s="214"/>
      <c r="SP485" s="214"/>
      <c r="SQ485" s="214"/>
      <c r="SR485" s="214"/>
      <c r="SS485" s="214"/>
      <c r="ST485" s="214"/>
      <c r="SU485" s="214"/>
      <c r="SV485" s="214"/>
      <c r="SW485" s="214"/>
      <c r="SX485" s="214"/>
      <c r="SY485" s="214"/>
      <c r="SZ485" s="214"/>
      <c r="TA485" s="214"/>
      <c r="TB485" s="214"/>
      <c r="TC485" s="214"/>
      <c r="TD485" s="214"/>
      <c r="TE485" s="214"/>
      <c r="TF485" s="214"/>
      <c r="TG485" s="214"/>
      <c r="TH485" s="214"/>
      <c r="TI485" s="214"/>
      <c r="TJ485" s="214"/>
      <c r="TK485" s="214"/>
      <c r="TL485" s="214"/>
      <c r="TM485" s="214"/>
      <c r="TN485" s="214"/>
      <c r="TO485" s="214"/>
      <c r="TP485" s="214"/>
      <c r="TQ485" s="214"/>
      <c r="TR485" s="214"/>
      <c r="TS485" s="214"/>
      <c r="TT485" s="214"/>
      <c r="TU485" s="214"/>
      <c r="TV485" s="214"/>
      <c r="TW485" s="214"/>
      <c r="TX485" s="214"/>
      <c r="TY485" s="214"/>
      <c r="TZ485" s="214"/>
      <c r="UA485" s="214"/>
      <c r="UB485" s="214"/>
      <c r="UC485" s="214"/>
      <c r="UD485" s="214"/>
      <c r="UE485" s="214"/>
      <c r="UF485" s="214"/>
      <c r="UG485" s="214"/>
      <c r="UH485" s="214"/>
      <c r="UI485" s="214"/>
      <c r="UJ485" s="214"/>
      <c r="UK485" s="214"/>
      <c r="UL485" s="214"/>
      <c r="UM485" s="214"/>
      <c r="UN485" s="214"/>
      <c r="UO485" s="214"/>
      <c r="UP485" s="214"/>
      <c r="UQ485" s="214"/>
      <c r="UR485" s="214"/>
      <c r="US485" s="214"/>
      <c r="UT485" s="214"/>
      <c r="UU485" s="214"/>
      <c r="UV485" s="214"/>
      <c r="UW485" s="214"/>
      <c r="UX485" s="214"/>
      <c r="UY485" s="214"/>
      <c r="UZ485" s="214"/>
      <c r="VA485" s="214"/>
      <c r="VB485" s="214"/>
      <c r="VC485" s="214"/>
      <c r="VD485" s="214"/>
      <c r="VE485" s="214"/>
      <c r="VF485" s="214"/>
      <c r="VG485" s="214"/>
      <c r="VH485" s="214"/>
      <c r="VI485" s="214"/>
      <c r="VJ485" s="214"/>
      <c r="VK485" s="214"/>
      <c r="VL485" s="214"/>
      <c r="VM485" s="214"/>
      <c r="VN485" s="214"/>
      <c r="VO485" s="214"/>
      <c r="VP485" s="214"/>
      <c r="VQ485" s="214"/>
      <c r="VR485" s="214"/>
      <c r="VS485" s="214"/>
      <c r="VT485" s="214"/>
      <c r="VU485" s="214"/>
      <c r="VV485" s="214"/>
      <c r="VW485" s="214"/>
      <c r="VX485" s="214"/>
      <c r="VY485" s="214"/>
      <c r="VZ485" s="214"/>
      <c r="WA485" s="214"/>
      <c r="WB485" s="214"/>
      <c r="WC485" s="214"/>
      <c r="WD485" s="214"/>
      <c r="WE485" s="214"/>
      <c r="WF485" s="214"/>
      <c r="WG485" s="214"/>
      <c r="WH485" s="214"/>
      <c r="WI485" s="214"/>
      <c r="WJ485" s="214"/>
      <c r="WK485" s="214"/>
      <c r="WL485" s="214"/>
      <c r="WM485" s="214"/>
      <c r="WN485" s="214"/>
      <c r="WO485" s="214"/>
      <c r="WP485" s="214"/>
      <c r="WQ485" s="214"/>
      <c r="WR485" s="214"/>
      <c r="WS485" s="214"/>
      <c r="WT485" s="214"/>
      <c r="WU485" s="214"/>
      <c r="WV485" s="214"/>
      <c r="WW485" s="214"/>
      <c r="WX485" s="214"/>
      <c r="WY485" s="214"/>
      <c r="WZ485" s="214"/>
      <c r="XA485" s="214"/>
      <c r="XB485" s="214"/>
      <c r="XC485" s="214"/>
      <c r="XD485" s="214"/>
      <c r="XE485" s="214"/>
      <c r="XF485" s="214"/>
      <c r="XG485" s="214"/>
      <c r="XH485" s="214"/>
      <c r="XI485" s="214"/>
      <c r="XJ485" s="214"/>
      <c r="XK485" s="214"/>
      <c r="XL485" s="214"/>
      <c r="XM485" s="214"/>
      <c r="XN485" s="214"/>
      <c r="XO485" s="214"/>
      <c r="XP485" s="214"/>
      <c r="XQ485" s="214"/>
      <c r="XR485" s="214"/>
      <c r="XS485" s="214"/>
      <c r="XT485" s="214"/>
      <c r="XU485" s="214"/>
      <c r="XV485" s="214"/>
      <c r="XW485" s="214"/>
      <c r="XX485" s="214"/>
      <c r="XY485" s="214"/>
      <c r="XZ485" s="214"/>
      <c r="YA485" s="214"/>
      <c r="YB485" s="214"/>
      <c r="YC485" s="214"/>
      <c r="YD485" s="214"/>
      <c r="YE485" s="214"/>
      <c r="YF485" s="214"/>
      <c r="YG485" s="214"/>
      <c r="YH485" s="214"/>
      <c r="YI485" s="214"/>
      <c r="YJ485" s="214"/>
      <c r="YK485" s="214"/>
      <c r="YL485" s="214"/>
      <c r="YM485" s="214"/>
      <c r="YN485" s="214"/>
      <c r="YO485" s="214"/>
      <c r="YP485" s="214"/>
      <c r="YQ485" s="214"/>
      <c r="YR485" s="214"/>
      <c r="YS485" s="214"/>
      <c r="YT485" s="214"/>
      <c r="YU485" s="214"/>
      <c r="YV485" s="214"/>
      <c r="YW485" s="214"/>
      <c r="YX485" s="214"/>
      <c r="YY485" s="214"/>
      <c r="YZ485" s="214"/>
      <c r="ZA485" s="214"/>
      <c r="ZB485" s="214"/>
      <c r="ZC485" s="214"/>
      <c r="ZD485" s="214"/>
      <c r="ZE485" s="214"/>
      <c r="ZF485" s="214"/>
      <c r="ZG485" s="214"/>
      <c r="ZH485" s="214"/>
      <c r="ZI485" s="214"/>
      <c r="ZJ485" s="214"/>
      <c r="ZK485" s="214"/>
      <c r="ZL485" s="214"/>
      <c r="ZM485" s="214"/>
      <c r="ZN485" s="214"/>
      <c r="ZO485" s="214"/>
      <c r="ZP485" s="214"/>
      <c r="ZQ485" s="214"/>
      <c r="ZR485" s="214"/>
      <c r="ZS485" s="214"/>
      <c r="ZT485" s="214"/>
      <c r="ZU485" s="214"/>
      <c r="ZV485" s="214"/>
      <c r="ZW485" s="214"/>
      <c r="ZX485" s="214"/>
      <c r="ZY485" s="214"/>
      <c r="ZZ485" s="214"/>
      <c r="AAA485" s="214"/>
      <c r="AAB485" s="214"/>
      <c r="AAC485" s="214"/>
      <c r="AAD485" s="214"/>
      <c r="AAE485" s="214"/>
      <c r="AAF485" s="214"/>
      <c r="AAG485" s="214"/>
      <c r="AAH485" s="214"/>
      <c r="AAI485" s="214"/>
      <c r="AAJ485" s="214"/>
      <c r="AAK485" s="214"/>
      <c r="AAL485" s="214"/>
      <c r="AAM485" s="214"/>
      <c r="AAN485" s="214"/>
      <c r="AAO485" s="214"/>
      <c r="AAP485" s="214"/>
      <c r="AAQ485" s="214"/>
      <c r="AAR485" s="214"/>
      <c r="AAS485" s="214"/>
      <c r="AAT485" s="214"/>
      <c r="AAU485" s="214"/>
      <c r="AAV485" s="214"/>
      <c r="AAW485" s="214"/>
      <c r="AAX485" s="214"/>
      <c r="AAY485" s="214"/>
      <c r="AAZ485" s="214"/>
      <c r="ABA485" s="214"/>
      <c r="ABB485" s="214"/>
      <c r="ABC485" s="214"/>
      <c r="ABD485" s="214"/>
      <c r="ABE485" s="214"/>
      <c r="ABF485" s="214"/>
      <c r="ABG485" s="214"/>
      <c r="ABH485" s="214"/>
      <c r="ABI485" s="214"/>
      <c r="ABJ485" s="214"/>
      <c r="ABK485" s="214"/>
      <c r="ABL485" s="214"/>
      <c r="ABM485" s="214"/>
      <c r="ABN485" s="214"/>
      <c r="ABO485" s="214"/>
      <c r="ABP485" s="214"/>
      <c r="ABQ485" s="214"/>
      <c r="ABR485" s="214"/>
      <c r="ABS485" s="214"/>
      <c r="ABT485" s="214"/>
      <c r="ABU485" s="214"/>
      <c r="ABV485" s="214"/>
      <c r="ABW485" s="214"/>
      <c r="ABX485" s="214"/>
      <c r="ABY485" s="214"/>
      <c r="ABZ485" s="214"/>
      <c r="ACA485" s="214"/>
      <c r="ACB485" s="214"/>
      <c r="ACC485" s="214"/>
      <c r="ACD485" s="214"/>
      <c r="ACE485" s="214"/>
      <c r="ACF485" s="214"/>
      <c r="ACG485" s="214"/>
      <c r="ACH485" s="214"/>
      <c r="ACI485" s="214"/>
      <c r="ACJ485" s="214"/>
      <c r="ACK485" s="214"/>
      <c r="ACL485" s="214"/>
      <c r="ACM485" s="214"/>
      <c r="ACN485" s="214"/>
      <c r="ACO485" s="214"/>
      <c r="ACP485" s="214"/>
      <c r="ACQ485" s="214"/>
      <c r="ACR485" s="214"/>
      <c r="ACS485" s="214"/>
      <c r="ACT485" s="214"/>
      <c r="ACU485" s="214"/>
      <c r="ACV485" s="214"/>
      <c r="ACW485" s="214"/>
      <c r="ACX485" s="214"/>
      <c r="ACY485" s="214"/>
      <c r="ACZ485" s="214"/>
      <c r="ADA485" s="214"/>
      <c r="ADB485" s="214"/>
      <c r="ADC485" s="214"/>
      <c r="ADD485" s="214"/>
      <c r="ADE485" s="214"/>
      <c r="ADF485" s="214"/>
      <c r="ADG485" s="214"/>
      <c r="ADH485" s="214"/>
      <c r="ADI485" s="214"/>
      <c r="ADJ485" s="214"/>
      <c r="ADK485" s="214"/>
      <c r="ADL485" s="214"/>
      <c r="ADM485" s="214"/>
      <c r="ADN485" s="214"/>
      <c r="ADO485" s="214"/>
      <c r="ADP485" s="214"/>
      <c r="ADQ485" s="214"/>
      <c r="ADR485" s="214"/>
      <c r="ADS485" s="214"/>
      <c r="ADT485" s="214"/>
      <c r="ADU485" s="214"/>
      <c r="ADV485" s="214"/>
      <c r="ADW485" s="214"/>
      <c r="ADX485" s="214"/>
      <c r="ADY485" s="214"/>
      <c r="ADZ485" s="214"/>
      <c r="AEA485" s="214"/>
      <c r="AEB485" s="214"/>
      <c r="AEC485" s="214"/>
      <c r="AED485" s="214"/>
      <c r="AEE485" s="214"/>
      <c r="AEF485" s="214"/>
      <c r="AEG485" s="214"/>
      <c r="AEH485" s="214"/>
      <c r="AEI485" s="214"/>
      <c r="AEJ485" s="214"/>
      <c r="AEK485" s="214"/>
      <c r="AEL485" s="214"/>
      <c r="AEM485" s="214"/>
      <c r="AEN485" s="214"/>
      <c r="AEO485" s="214"/>
      <c r="AEP485" s="214"/>
      <c r="AEQ485" s="214"/>
      <c r="AER485" s="214"/>
      <c r="AES485" s="214"/>
      <c r="AET485" s="214"/>
      <c r="AEU485" s="214"/>
      <c r="AEV485" s="214"/>
      <c r="AEW485" s="214"/>
      <c r="AEX485" s="214"/>
      <c r="AEY485" s="214"/>
      <c r="AEZ485" s="214"/>
      <c r="AFA485" s="214"/>
      <c r="AFB485" s="214"/>
      <c r="AFC485" s="214"/>
      <c r="AFD485" s="214"/>
      <c r="AFE485" s="214"/>
      <c r="AFF485" s="214"/>
      <c r="AFG485" s="214"/>
      <c r="AFH485" s="214"/>
      <c r="AFI485" s="214"/>
      <c r="AFJ485" s="214"/>
      <c r="AFK485" s="214"/>
      <c r="AFL485" s="214"/>
      <c r="AFM485" s="214"/>
      <c r="AFN485" s="214"/>
      <c r="AFO485" s="214"/>
      <c r="AFP485" s="214"/>
      <c r="AFQ485" s="214"/>
      <c r="AFR485" s="214"/>
      <c r="AFS485" s="214"/>
      <c r="AFT485" s="214"/>
      <c r="AFU485" s="214"/>
      <c r="AFV485" s="214"/>
      <c r="AFW485" s="214"/>
      <c r="AFX485" s="214"/>
      <c r="AFY485" s="214"/>
      <c r="AFZ485" s="214"/>
      <c r="AGA485" s="214"/>
      <c r="AGB485" s="214"/>
      <c r="AGC485" s="214"/>
      <c r="AGD485" s="214"/>
      <c r="AGE485" s="214"/>
      <c r="AGF485" s="214"/>
      <c r="AGG485" s="214"/>
      <c r="AGH485" s="214"/>
      <c r="AGI485" s="214"/>
      <c r="AGJ485" s="214"/>
      <c r="AGK485" s="214"/>
      <c r="AGL485" s="214"/>
      <c r="AGM485" s="214"/>
      <c r="AGN485" s="214"/>
      <c r="AGO485" s="214"/>
      <c r="AGP485" s="214"/>
      <c r="AGQ485" s="214"/>
      <c r="AGR485" s="214"/>
      <c r="AGS485" s="214"/>
      <c r="AGT485" s="214"/>
      <c r="AGU485" s="214"/>
      <c r="AGV485" s="214"/>
      <c r="AGW485" s="214"/>
      <c r="AGX485" s="214"/>
      <c r="AGY485" s="214"/>
      <c r="AGZ485" s="214"/>
      <c r="AHA485" s="214"/>
      <c r="AHB485" s="214"/>
      <c r="AHC485" s="214"/>
      <c r="AHD485" s="214"/>
      <c r="AHE485" s="214"/>
      <c r="AHF485" s="214"/>
      <c r="AHG485" s="214"/>
      <c r="AHH485" s="214"/>
      <c r="AHI485" s="214"/>
      <c r="AHJ485" s="214"/>
      <c r="AHK485" s="214"/>
      <c r="AHL485" s="214"/>
      <c r="AHM485" s="214"/>
      <c r="AHN485" s="214"/>
      <c r="AHO485" s="214"/>
      <c r="AHP485" s="214"/>
      <c r="AHQ485" s="214"/>
      <c r="AHR485" s="214"/>
      <c r="AHS485" s="214"/>
      <c r="AHT485" s="214"/>
      <c r="AHU485" s="214"/>
      <c r="AHV485" s="214"/>
      <c r="AHW485" s="214"/>
      <c r="AHX485" s="214"/>
      <c r="AHY485" s="214"/>
      <c r="AHZ485" s="214"/>
      <c r="AIA485" s="214"/>
      <c r="AIB485" s="214"/>
      <c r="AIC485" s="214"/>
      <c r="AID485" s="214"/>
      <c r="AIE485" s="214"/>
      <c r="AIF485" s="214"/>
      <c r="AIG485" s="214"/>
      <c r="AIH485" s="214"/>
      <c r="AII485" s="214"/>
      <c r="AIJ485" s="214"/>
      <c r="AIK485" s="214"/>
      <c r="AIL485" s="214"/>
      <c r="AIM485" s="214"/>
      <c r="AIN485" s="214"/>
      <c r="AIO485" s="214"/>
      <c r="AIP485" s="214"/>
      <c r="AIQ485" s="214"/>
      <c r="AIR485" s="214"/>
      <c r="AIS485" s="214"/>
      <c r="AIT485" s="214"/>
      <c r="AIU485" s="214"/>
      <c r="AIV485" s="214"/>
      <c r="AIW485" s="214"/>
      <c r="AIX485" s="214"/>
      <c r="AIY485" s="214"/>
      <c r="AIZ485" s="214"/>
      <c r="AJA485" s="214"/>
      <c r="AJB485" s="214"/>
      <c r="AJC485" s="214"/>
      <c r="AJD485" s="214"/>
      <c r="AJE485" s="214"/>
      <c r="AJF485" s="214"/>
      <c r="AJG485" s="214"/>
      <c r="AJH485" s="214"/>
      <c r="AJI485" s="214"/>
      <c r="AJJ485" s="214"/>
      <c r="AJK485" s="214"/>
      <c r="AJL485" s="214"/>
      <c r="AJM485" s="214"/>
      <c r="AJN485" s="214"/>
      <c r="AJO485" s="214"/>
      <c r="AJP485" s="214"/>
      <c r="AJQ485" s="214"/>
      <c r="AJR485" s="214"/>
      <c r="AJS485" s="214"/>
      <c r="AJT485" s="214"/>
      <c r="AJU485" s="214"/>
      <c r="AJV485" s="214"/>
      <c r="AJW485" s="214"/>
      <c r="AJX485" s="214"/>
      <c r="AJY485" s="214"/>
      <c r="AJZ485" s="214"/>
      <c r="AKA485" s="214"/>
      <c r="AKB485" s="214"/>
      <c r="AKC485" s="214"/>
      <c r="AKD485" s="214"/>
      <c r="AKE485" s="214"/>
      <c r="AKF485" s="214"/>
      <c r="AKG485" s="214"/>
      <c r="AKH485" s="214"/>
      <c r="AKI485" s="214"/>
      <c r="AKJ485" s="214"/>
      <c r="AKK485" s="214"/>
      <c r="AKL485" s="214"/>
      <c r="AKM485" s="214"/>
      <c r="AKN485" s="214"/>
      <c r="AKO485" s="214"/>
      <c r="AKP485" s="214"/>
      <c r="AKQ485" s="214"/>
      <c r="AKR485" s="214"/>
      <c r="AKS485" s="214"/>
      <c r="AKT485" s="214"/>
      <c r="AKU485" s="214"/>
      <c r="AKV485" s="214"/>
      <c r="AKW485" s="214"/>
      <c r="AKX485" s="214"/>
      <c r="AKY485" s="214"/>
      <c r="AKZ485" s="214"/>
      <c r="ALA485" s="214"/>
      <c r="ALB485" s="214"/>
      <c r="ALC485" s="214"/>
      <c r="ALD485" s="214"/>
      <c r="ALE485" s="214"/>
      <c r="ALF485" s="214"/>
      <c r="ALG485" s="214"/>
      <c r="ALH485" s="214"/>
      <c r="ALI485" s="214"/>
      <c r="ALJ485" s="214"/>
      <c r="ALK485" s="214"/>
      <c r="ALL485" s="214"/>
      <c r="ALM485" s="214"/>
      <c r="ALN485" s="214"/>
      <c r="ALO485" s="214"/>
      <c r="ALP485" s="214"/>
      <c r="ALQ485" s="214"/>
      <c r="ALR485" s="214"/>
      <c r="ALS485" s="214"/>
      <c r="ALT485" s="214"/>
      <c r="ALU485" s="214"/>
      <c r="ALV485" s="214"/>
      <c r="ALW485" s="214"/>
      <c r="ALX485" s="214"/>
      <c r="ALY485" s="214"/>
      <c r="ALZ485" s="214"/>
      <c r="AMA485" s="214"/>
      <c r="AMB485" s="214"/>
      <c r="AMC485" s="214"/>
      <c r="AMD485" s="214"/>
      <c r="AME485" s="214"/>
      <c r="AMF485" s="214"/>
      <c r="AMG485" s="214"/>
      <c r="AMH485" s="214"/>
      <c r="AMI485" s="214"/>
      <c r="AMJ485" s="214"/>
      <c r="AMK485" s="214"/>
      <c r="AML485" s="214"/>
      <c r="AMM485" s="214"/>
      <c r="AMN485" s="214"/>
      <c r="AMO485" s="214"/>
      <c r="AMP485" s="214"/>
      <c r="AMQ485" s="214"/>
      <c r="AMR485" s="214"/>
      <c r="AMS485" s="214"/>
      <c r="AMT485" s="214"/>
      <c r="AMU485" s="214"/>
      <c r="AMV485" s="214"/>
      <c r="AMW485" s="214"/>
      <c r="AMX485" s="214"/>
      <c r="AMY485" s="214"/>
      <c r="AMZ485" s="214"/>
      <c r="ANA485" s="214"/>
      <c r="ANB485" s="214"/>
      <c r="ANC485" s="214"/>
      <c r="AND485" s="214"/>
      <c r="ANE485" s="214"/>
      <c r="ANF485" s="214"/>
      <c r="ANG485" s="214"/>
      <c r="ANH485" s="214"/>
      <c r="ANI485" s="214"/>
      <c r="ANJ485" s="214"/>
      <c r="ANK485" s="214"/>
      <c r="ANL485" s="214"/>
      <c r="ANM485" s="214"/>
      <c r="ANN485" s="214"/>
      <c r="ANO485" s="214"/>
      <c r="ANP485" s="214"/>
      <c r="ANQ485" s="214"/>
      <c r="ANR485" s="214"/>
      <c r="ANS485" s="214"/>
      <c r="ANT485" s="214"/>
      <c r="ANU485" s="214"/>
      <c r="ANV485" s="214"/>
      <c r="ANW485" s="214"/>
      <c r="ANX485" s="214"/>
      <c r="ANY485" s="214"/>
      <c r="ANZ485" s="214"/>
      <c r="AOA485" s="214"/>
      <c r="AOB485" s="214"/>
      <c r="AOC485" s="214"/>
      <c r="AOD485" s="214"/>
      <c r="AOE485" s="214"/>
      <c r="AOF485" s="214"/>
      <c r="AOG485" s="214"/>
      <c r="AOH485" s="214"/>
      <c r="AOI485" s="214"/>
      <c r="AOJ485" s="214"/>
      <c r="AOK485" s="214"/>
      <c r="AOL485" s="214"/>
      <c r="AOM485" s="214"/>
      <c r="AON485" s="214"/>
      <c r="AOO485" s="214"/>
      <c r="AOP485" s="214"/>
      <c r="AOQ485" s="214"/>
      <c r="AOR485" s="214"/>
      <c r="AOS485" s="214"/>
      <c r="AOT485" s="214"/>
      <c r="AOU485" s="214"/>
      <c r="AOV485" s="214"/>
      <c r="AOW485" s="214"/>
      <c r="AOX485" s="214"/>
      <c r="AOY485" s="214"/>
      <c r="AOZ485" s="214"/>
      <c r="APA485" s="214"/>
      <c r="APB485" s="214"/>
      <c r="APC485" s="214"/>
      <c r="APD485" s="214"/>
      <c r="APE485" s="214"/>
      <c r="APF485" s="214"/>
      <c r="APG485" s="214"/>
      <c r="APH485" s="214"/>
      <c r="API485" s="214"/>
      <c r="APJ485" s="214"/>
      <c r="APK485" s="214"/>
      <c r="APL485" s="214"/>
      <c r="APM485" s="214"/>
      <c r="APN485" s="214"/>
      <c r="APO485" s="214"/>
      <c r="APP485" s="214"/>
      <c r="APQ485" s="214"/>
      <c r="APR485" s="214"/>
      <c r="APS485" s="214"/>
      <c r="APT485" s="214"/>
      <c r="APU485" s="214"/>
      <c r="APV485" s="214"/>
      <c r="APW485" s="214"/>
      <c r="APX485" s="214"/>
      <c r="APY485" s="214"/>
      <c r="APZ485" s="214"/>
      <c r="AQA485" s="214"/>
      <c r="AQB485" s="214"/>
      <c r="AQC485" s="214"/>
      <c r="AQD485" s="214"/>
      <c r="AQE485" s="214"/>
      <c r="AQF485" s="214"/>
      <c r="AQG485" s="214"/>
      <c r="AQH485" s="214"/>
      <c r="AQI485" s="214"/>
      <c r="AQJ485" s="214"/>
      <c r="AQK485" s="214"/>
      <c r="AQL485" s="214"/>
      <c r="AQM485" s="214"/>
      <c r="AQN485" s="214"/>
      <c r="AQO485" s="214"/>
      <c r="AQP485" s="214"/>
      <c r="AQQ485" s="214"/>
      <c r="AQR485" s="214"/>
      <c r="AQS485" s="214"/>
      <c r="AQT485" s="214"/>
      <c r="AQU485" s="214"/>
      <c r="AQV485" s="214"/>
      <c r="AQW485" s="214"/>
      <c r="AQX485" s="214"/>
      <c r="AQY485" s="214"/>
      <c r="AQZ485" s="214"/>
    </row>
    <row r="486" spans="1:1144" s="4" customFormat="1" ht="36" customHeight="1">
      <c r="A486" s="95" t="s">
        <v>19</v>
      </c>
      <c r="B486" s="95" t="s">
        <v>70</v>
      </c>
      <c r="C486" s="95" t="s">
        <v>13</v>
      </c>
      <c r="D486" s="95" t="s">
        <v>87</v>
      </c>
      <c r="E486" s="95" t="s">
        <v>36</v>
      </c>
      <c r="F486" s="95" t="s">
        <v>1253</v>
      </c>
      <c r="G486" s="95" t="s">
        <v>1254</v>
      </c>
      <c r="H486" s="95" t="s">
        <v>1032</v>
      </c>
      <c r="I486" s="95" t="s">
        <v>939</v>
      </c>
      <c r="J486" s="37" t="s">
        <v>444</v>
      </c>
      <c r="K486" s="37" t="s">
        <v>1216</v>
      </c>
      <c r="L486" s="37" t="s">
        <v>1217</v>
      </c>
      <c r="M486" s="37" t="s">
        <v>1218</v>
      </c>
      <c r="N486" s="37" t="s">
        <v>1251</v>
      </c>
      <c r="O486" s="37">
        <v>2</v>
      </c>
      <c r="P486" s="37" t="s">
        <v>1219</v>
      </c>
      <c r="Q486" s="37" t="s">
        <v>1220</v>
      </c>
      <c r="R486" s="64">
        <v>42735</v>
      </c>
      <c r="S486" s="37" t="s">
        <v>1149</v>
      </c>
      <c r="T486" s="37" t="s">
        <v>1147</v>
      </c>
      <c r="U486" s="37" t="s">
        <v>234</v>
      </c>
      <c r="V486" s="37" t="s">
        <v>1263</v>
      </c>
      <c r="W486" s="96">
        <f t="shared" si="34"/>
        <v>200000000</v>
      </c>
      <c r="X486" s="96">
        <f t="shared" si="35"/>
        <v>200000000</v>
      </c>
      <c r="Y486" s="96">
        <v>200000000</v>
      </c>
      <c r="Z486" s="96"/>
      <c r="AA486" s="96"/>
      <c r="AB486" s="96"/>
      <c r="AC486" s="96"/>
      <c r="AD486" s="96"/>
      <c r="AE486" s="96"/>
      <c r="AF486" s="96"/>
      <c r="AG486" s="96"/>
      <c r="AH486" s="96"/>
      <c r="AI486" s="96"/>
      <c r="AJ486" s="96"/>
      <c r="AK486" s="96"/>
      <c r="AL486" s="96"/>
      <c r="AM486" s="96"/>
      <c r="AN486" s="96"/>
      <c r="AO486" s="96"/>
      <c r="AP486" s="96"/>
      <c r="AQ486" s="96"/>
      <c r="AR486" s="96"/>
      <c r="AS486" s="96"/>
      <c r="AT486" s="96"/>
      <c r="AU486" s="96"/>
      <c r="AV486" s="96"/>
      <c r="AW486" s="96"/>
      <c r="AX486" s="96"/>
      <c r="AY486" s="96"/>
      <c r="AZ486" s="96"/>
      <c r="BA486" s="97"/>
      <c r="BB486" s="96"/>
      <c r="BC486" s="96"/>
      <c r="BD486" s="96"/>
      <c r="BE486" s="96"/>
      <c r="BF486" s="96"/>
      <c r="BG486" s="96"/>
      <c r="BH486" s="97"/>
      <c r="BI486" s="97"/>
      <c r="BJ486" s="97"/>
      <c r="BK486" s="97"/>
      <c r="BL486" s="97"/>
      <c r="BM486" s="97"/>
      <c r="BN486" s="97"/>
      <c r="BO486" s="97"/>
      <c r="BP486" s="97"/>
      <c r="BQ486" s="97"/>
      <c r="BR486" s="97"/>
      <c r="BS486" s="97"/>
      <c r="BT486" s="97"/>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c r="GQ486" s="5"/>
      <c r="GR486" s="5"/>
      <c r="GS486" s="5"/>
      <c r="GT486" s="5"/>
      <c r="GU486" s="5"/>
      <c r="GV486" s="5"/>
      <c r="GW486" s="5"/>
      <c r="GX486" s="5"/>
      <c r="GY486" s="5"/>
      <c r="GZ486" s="5"/>
      <c r="HA486" s="5"/>
      <c r="HB486" s="5"/>
      <c r="HC486" s="5"/>
      <c r="HD486" s="5"/>
      <c r="HE486" s="5"/>
      <c r="HF486" s="5"/>
      <c r="HG486" s="5"/>
      <c r="HH486" s="5"/>
      <c r="HI486" s="5"/>
      <c r="HJ486" s="5"/>
      <c r="HK486" s="5"/>
      <c r="HL486" s="5"/>
      <c r="HM486" s="5"/>
      <c r="HN486" s="5"/>
      <c r="HO486" s="5"/>
      <c r="HP486" s="5"/>
      <c r="HQ486" s="5"/>
      <c r="HR486" s="5"/>
      <c r="HS486" s="5"/>
      <c r="HT486" s="5"/>
      <c r="HU486" s="5"/>
      <c r="HV486" s="5"/>
      <c r="HW486" s="5"/>
      <c r="HX486" s="5"/>
      <c r="HY486" s="5"/>
      <c r="HZ486" s="5"/>
      <c r="IA486" s="5"/>
      <c r="IB486" s="5"/>
      <c r="IC486" s="5"/>
      <c r="ID486" s="5"/>
      <c r="IE486" s="5"/>
      <c r="IF486" s="5"/>
      <c r="IG486" s="5"/>
      <c r="IH486" s="5"/>
      <c r="II486" s="5"/>
      <c r="IJ486" s="5"/>
      <c r="IK486" s="5"/>
      <c r="IL486" s="5"/>
      <c r="IM486" s="5"/>
      <c r="IN486" s="5"/>
      <c r="IO486" s="5"/>
      <c r="IP486" s="5"/>
      <c r="IQ486" s="5"/>
      <c r="IR486" s="5"/>
      <c r="IS486" s="5"/>
      <c r="IT486" s="5"/>
      <c r="IU486" s="5"/>
      <c r="IV486" s="5"/>
      <c r="IW486" s="5"/>
      <c r="IX486" s="5"/>
      <c r="IY486" s="5"/>
      <c r="IZ486" s="5"/>
      <c r="JA486" s="5"/>
      <c r="JB486" s="5"/>
      <c r="JC486" s="5"/>
      <c r="JD486" s="5"/>
      <c r="JE486" s="5"/>
      <c r="JF486" s="5"/>
      <c r="JG486" s="5"/>
      <c r="JH486" s="5"/>
      <c r="JI486" s="5"/>
      <c r="JJ486" s="5"/>
      <c r="JK486" s="5"/>
      <c r="JL486" s="5"/>
      <c r="JM486" s="5"/>
      <c r="JN486" s="5"/>
      <c r="JO486" s="5"/>
      <c r="JP486" s="5"/>
      <c r="JQ486" s="5"/>
      <c r="JR486" s="5"/>
      <c r="JS486" s="5"/>
      <c r="JT486" s="5"/>
      <c r="JU486" s="5"/>
      <c r="JV486" s="5"/>
      <c r="JW486" s="5"/>
      <c r="JX486" s="5"/>
      <c r="JY486" s="5"/>
      <c r="JZ486" s="5"/>
      <c r="KA486" s="5"/>
      <c r="KB486" s="5"/>
      <c r="KC486" s="5"/>
      <c r="KD486" s="5"/>
      <c r="KE486" s="5"/>
      <c r="KF486" s="5"/>
      <c r="KG486" s="5"/>
      <c r="KH486" s="5"/>
      <c r="KI486" s="5"/>
      <c r="KJ486" s="5"/>
      <c r="KK486" s="5"/>
      <c r="KL486" s="5"/>
      <c r="KM486" s="5"/>
      <c r="KN486" s="5"/>
      <c r="KO486" s="5"/>
      <c r="KP486" s="5"/>
      <c r="KQ486" s="5"/>
      <c r="KR486" s="5"/>
      <c r="KS486" s="5"/>
      <c r="KT486" s="5"/>
      <c r="KU486" s="5"/>
      <c r="KV486" s="5"/>
      <c r="KW486" s="5"/>
      <c r="KX486" s="5"/>
      <c r="KY486" s="5"/>
      <c r="KZ486" s="5"/>
      <c r="LA486" s="5"/>
      <c r="LB486" s="5"/>
      <c r="LC486" s="5"/>
      <c r="LD486" s="5"/>
      <c r="LE486" s="5"/>
      <c r="LF486" s="5"/>
      <c r="LG486" s="5"/>
      <c r="LH486" s="5"/>
      <c r="LI486" s="5"/>
      <c r="LJ486" s="5"/>
      <c r="LK486" s="5"/>
      <c r="LL486" s="5"/>
      <c r="LM486" s="5"/>
      <c r="LN486" s="5"/>
      <c r="LO486" s="5"/>
      <c r="LP486" s="5"/>
      <c r="LQ486" s="5"/>
      <c r="LR486" s="5"/>
      <c r="LS486" s="5"/>
      <c r="LT486" s="5"/>
      <c r="LU486" s="5"/>
      <c r="LV486" s="5"/>
      <c r="LW486" s="5"/>
      <c r="LX486" s="5"/>
      <c r="LY486" s="5"/>
      <c r="LZ486" s="5"/>
      <c r="MA486" s="5"/>
      <c r="MB486" s="5"/>
      <c r="MC486" s="5"/>
      <c r="MD486" s="5"/>
      <c r="ME486" s="5"/>
      <c r="MF486" s="5"/>
      <c r="MG486" s="5"/>
      <c r="MH486" s="5"/>
      <c r="MI486" s="5"/>
      <c r="MJ486" s="5"/>
      <c r="MK486" s="5"/>
      <c r="ML486" s="5"/>
      <c r="MM486" s="5"/>
      <c r="MN486" s="5"/>
      <c r="MO486" s="5"/>
      <c r="MP486" s="5"/>
      <c r="MQ486" s="5"/>
      <c r="MR486" s="5"/>
      <c r="MS486" s="5"/>
      <c r="MT486" s="5"/>
      <c r="MU486" s="5"/>
      <c r="MV486" s="5"/>
      <c r="MW486" s="5"/>
      <c r="MX486" s="5"/>
      <c r="MY486" s="5"/>
      <c r="MZ486" s="5"/>
      <c r="NA486" s="5"/>
      <c r="NB486" s="5"/>
      <c r="NC486" s="5"/>
      <c r="ND486" s="5"/>
      <c r="NE486" s="5"/>
      <c r="NF486" s="5"/>
      <c r="NG486" s="5"/>
      <c r="NH486" s="5"/>
      <c r="NI486" s="5"/>
      <c r="NJ486" s="5"/>
      <c r="NK486" s="5"/>
      <c r="NL486" s="5"/>
      <c r="NM486" s="5"/>
      <c r="NN486" s="5"/>
      <c r="NO486" s="5"/>
      <c r="NP486" s="5"/>
      <c r="NQ486" s="5"/>
      <c r="NR486" s="5"/>
      <c r="NS486" s="5"/>
      <c r="NT486" s="5"/>
      <c r="NU486" s="5"/>
      <c r="NV486" s="5"/>
      <c r="NW486" s="5"/>
      <c r="NX486" s="5"/>
      <c r="NY486" s="5"/>
      <c r="NZ486" s="5"/>
      <c r="OA486" s="5"/>
      <c r="OB486" s="5"/>
      <c r="OC486" s="5"/>
      <c r="OD486" s="5"/>
      <c r="OE486" s="5"/>
      <c r="OF486" s="5"/>
      <c r="OG486" s="5"/>
      <c r="OH486" s="5"/>
      <c r="OI486" s="5"/>
      <c r="OJ486" s="5"/>
      <c r="OK486" s="5"/>
      <c r="OL486" s="5"/>
      <c r="OM486" s="5"/>
      <c r="ON486" s="5"/>
      <c r="OO486" s="5"/>
      <c r="OP486" s="5"/>
      <c r="OQ486" s="5"/>
      <c r="OR486" s="5"/>
      <c r="OS486" s="5"/>
      <c r="OT486" s="5"/>
      <c r="OU486" s="5"/>
      <c r="OV486" s="5"/>
      <c r="OW486" s="5"/>
      <c r="OX486" s="5"/>
      <c r="OY486" s="5"/>
      <c r="OZ486" s="5"/>
      <c r="PA486" s="5"/>
      <c r="PB486" s="5"/>
      <c r="PC486" s="5"/>
      <c r="PD486" s="5"/>
      <c r="PE486" s="5"/>
      <c r="PF486" s="5"/>
      <c r="PG486" s="5"/>
      <c r="PH486" s="5"/>
      <c r="PI486" s="5"/>
      <c r="PJ486" s="5"/>
      <c r="PK486" s="5"/>
      <c r="PL486" s="5"/>
      <c r="PM486" s="5"/>
      <c r="PN486" s="5"/>
      <c r="PO486" s="5"/>
      <c r="PP486" s="5"/>
      <c r="PQ486" s="5"/>
      <c r="PR486" s="5"/>
      <c r="PS486" s="5"/>
      <c r="PT486" s="5"/>
      <c r="PU486" s="5"/>
      <c r="PV486" s="5"/>
      <c r="PW486" s="5"/>
      <c r="PX486" s="5"/>
      <c r="PY486" s="5"/>
      <c r="PZ486" s="5"/>
      <c r="QA486" s="5"/>
      <c r="QB486" s="5"/>
      <c r="QC486" s="5"/>
      <c r="QD486" s="5"/>
      <c r="QE486" s="5"/>
      <c r="QF486" s="5"/>
      <c r="QG486" s="5"/>
      <c r="QH486" s="5"/>
      <c r="QI486" s="5"/>
      <c r="QJ486" s="5"/>
      <c r="QK486" s="5"/>
      <c r="QL486" s="5"/>
      <c r="QM486" s="5"/>
      <c r="QN486" s="5"/>
      <c r="QO486" s="5"/>
      <c r="QP486" s="5"/>
      <c r="QQ486" s="5"/>
      <c r="QR486" s="5"/>
      <c r="QS486" s="5"/>
      <c r="QT486" s="5"/>
      <c r="QU486" s="5"/>
      <c r="QV486" s="5"/>
      <c r="QW486" s="5"/>
      <c r="QX486" s="5"/>
      <c r="QY486" s="5"/>
      <c r="QZ486" s="5"/>
      <c r="RA486" s="5"/>
      <c r="RB486" s="5"/>
      <c r="RC486" s="5"/>
      <c r="RD486" s="5"/>
      <c r="RE486" s="5"/>
      <c r="RF486" s="5"/>
      <c r="RG486" s="5"/>
      <c r="RH486" s="5"/>
      <c r="RI486" s="5"/>
      <c r="RJ486" s="5"/>
      <c r="RK486" s="5"/>
      <c r="RL486" s="5"/>
      <c r="RM486" s="5"/>
      <c r="RN486" s="5"/>
      <c r="RO486" s="5"/>
      <c r="RP486" s="5"/>
      <c r="RQ486" s="5"/>
      <c r="RR486" s="5"/>
      <c r="RS486" s="5"/>
      <c r="RT486" s="5"/>
      <c r="RU486" s="5"/>
      <c r="RV486" s="5"/>
      <c r="RW486" s="5"/>
      <c r="RX486" s="5"/>
      <c r="RY486" s="5"/>
      <c r="RZ486" s="5"/>
      <c r="SA486" s="5"/>
      <c r="SB486" s="5"/>
      <c r="SC486" s="5"/>
      <c r="SD486" s="5"/>
      <c r="SE486" s="5"/>
      <c r="SF486" s="5"/>
      <c r="SG486" s="5"/>
      <c r="SH486" s="5"/>
      <c r="SI486" s="5"/>
      <c r="SJ486" s="5"/>
      <c r="SK486" s="5"/>
      <c r="SL486" s="5"/>
      <c r="SM486" s="5"/>
      <c r="SN486" s="5"/>
      <c r="SO486" s="5"/>
      <c r="SP486" s="5"/>
      <c r="SQ486" s="5"/>
      <c r="SR486" s="5"/>
      <c r="SS486" s="5"/>
      <c r="ST486" s="5"/>
      <c r="SU486" s="5"/>
      <c r="SV486" s="5"/>
      <c r="SW486" s="5"/>
      <c r="SX486" s="5"/>
      <c r="SY486" s="5"/>
      <c r="SZ486" s="5"/>
      <c r="TA486" s="5"/>
      <c r="TB486" s="5"/>
      <c r="TC486" s="5"/>
      <c r="TD486" s="5"/>
      <c r="TE486" s="5"/>
      <c r="TF486" s="5"/>
      <c r="TG486" s="5"/>
      <c r="TH486" s="5"/>
      <c r="TI486" s="5"/>
      <c r="TJ486" s="5"/>
      <c r="TK486" s="5"/>
      <c r="TL486" s="5"/>
      <c r="TM486" s="5"/>
      <c r="TN486" s="5"/>
      <c r="TO486" s="5"/>
      <c r="TP486" s="5"/>
      <c r="TQ486" s="5"/>
      <c r="TR486" s="5"/>
      <c r="TS486" s="5"/>
      <c r="TT486" s="5"/>
      <c r="TU486" s="5"/>
      <c r="TV486" s="5"/>
      <c r="TW486" s="5"/>
      <c r="TX486" s="5"/>
      <c r="TY486" s="5"/>
      <c r="TZ486" s="5"/>
      <c r="UA486" s="5"/>
      <c r="UB486" s="5"/>
      <c r="UC486" s="5"/>
      <c r="UD486" s="5"/>
      <c r="UE486" s="5"/>
      <c r="UF486" s="5"/>
      <c r="UG486" s="5"/>
      <c r="UH486" s="5"/>
      <c r="UI486" s="5"/>
      <c r="UJ486" s="5"/>
      <c r="UK486" s="5"/>
      <c r="UL486" s="5"/>
      <c r="UM486" s="5"/>
      <c r="UN486" s="5"/>
      <c r="UO486" s="5"/>
      <c r="UP486" s="5"/>
      <c r="UQ486" s="5"/>
      <c r="UR486" s="5"/>
      <c r="US486" s="5"/>
      <c r="UT486" s="5"/>
      <c r="UU486" s="5"/>
      <c r="UV486" s="5"/>
      <c r="UW486" s="5"/>
      <c r="UX486" s="5"/>
      <c r="UY486" s="5"/>
      <c r="UZ486" s="5"/>
      <c r="VA486" s="5"/>
      <c r="VB486" s="5"/>
      <c r="VC486" s="5"/>
      <c r="VD486" s="5"/>
      <c r="VE486" s="5"/>
      <c r="VF486" s="5"/>
      <c r="VG486" s="5"/>
      <c r="VH486" s="5"/>
      <c r="VI486" s="5"/>
      <c r="VJ486" s="5"/>
      <c r="VK486" s="5"/>
      <c r="VL486" s="5"/>
      <c r="VM486" s="5"/>
      <c r="VN486" s="5"/>
      <c r="VO486" s="5"/>
      <c r="VP486" s="5"/>
      <c r="VQ486" s="5"/>
      <c r="VR486" s="5"/>
      <c r="VS486" s="5"/>
      <c r="VT486" s="5"/>
      <c r="VU486" s="5"/>
      <c r="VV486" s="5"/>
      <c r="VW486" s="5"/>
      <c r="VX486" s="5"/>
      <c r="VY486" s="5"/>
      <c r="VZ486" s="5"/>
      <c r="WA486" s="5"/>
      <c r="WB486" s="5"/>
      <c r="WC486" s="5"/>
      <c r="WD486" s="5"/>
      <c r="WE486" s="5"/>
      <c r="WF486" s="5"/>
      <c r="WG486" s="5"/>
      <c r="WH486" s="5"/>
      <c r="WI486" s="5"/>
      <c r="WJ486" s="5"/>
      <c r="WK486" s="5"/>
      <c r="WL486" s="5"/>
      <c r="WM486" s="5"/>
      <c r="WN486" s="5"/>
      <c r="WO486" s="5"/>
      <c r="WP486" s="5"/>
      <c r="WQ486" s="5"/>
      <c r="WR486" s="5"/>
      <c r="WS486" s="5"/>
      <c r="WT486" s="5"/>
      <c r="WU486" s="5"/>
      <c r="WV486" s="5"/>
      <c r="WW486" s="5"/>
      <c r="WX486" s="5"/>
      <c r="WY486" s="5"/>
      <c r="WZ486" s="5"/>
      <c r="XA486" s="5"/>
      <c r="XB486" s="5"/>
      <c r="XC486" s="5"/>
      <c r="XD486" s="5"/>
      <c r="XE486" s="5"/>
      <c r="XF486" s="5"/>
      <c r="XG486" s="5"/>
      <c r="XH486" s="5"/>
      <c r="XI486" s="5"/>
      <c r="XJ486" s="5"/>
      <c r="XK486" s="5"/>
      <c r="XL486" s="5"/>
      <c r="XM486" s="5"/>
      <c r="XN486" s="5"/>
      <c r="XO486" s="5"/>
      <c r="XP486" s="5"/>
      <c r="XQ486" s="5"/>
      <c r="XR486" s="5"/>
      <c r="XS486" s="5"/>
      <c r="XT486" s="5"/>
      <c r="XU486" s="5"/>
      <c r="XV486" s="5"/>
      <c r="XW486" s="5"/>
      <c r="XX486" s="5"/>
      <c r="XY486" s="5"/>
      <c r="XZ486" s="5"/>
      <c r="YA486" s="5"/>
      <c r="YB486" s="5"/>
      <c r="YC486" s="5"/>
      <c r="YD486" s="5"/>
      <c r="YE486" s="5"/>
      <c r="YF486" s="5"/>
      <c r="YG486" s="5"/>
      <c r="YH486" s="5"/>
      <c r="YI486" s="5"/>
      <c r="YJ486" s="5"/>
      <c r="YK486" s="5"/>
      <c r="YL486" s="5"/>
      <c r="YM486" s="5"/>
      <c r="YN486" s="5"/>
      <c r="YO486" s="5"/>
      <c r="YP486" s="5"/>
      <c r="YQ486" s="5"/>
      <c r="YR486" s="5"/>
      <c r="YS486" s="5"/>
      <c r="YT486" s="5"/>
      <c r="YU486" s="5"/>
      <c r="YV486" s="5"/>
      <c r="YW486" s="5"/>
      <c r="YX486" s="5"/>
      <c r="YY486" s="5"/>
      <c r="YZ486" s="5"/>
      <c r="ZA486" s="5"/>
      <c r="ZB486" s="5"/>
      <c r="ZC486" s="5"/>
      <c r="ZD486" s="5"/>
      <c r="ZE486" s="5"/>
      <c r="ZF486" s="5"/>
      <c r="ZG486" s="5"/>
      <c r="ZH486" s="5"/>
      <c r="ZI486" s="5"/>
      <c r="ZJ486" s="5"/>
      <c r="ZK486" s="5"/>
      <c r="ZL486" s="5"/>
      <c r="ZM486" s="5"/>
      <c r="ZN486" s="5"/>
      <c r="ZO486" s="5"/>
      <c r="ZP486" s="5"/>
      <c r="ZQ486" s="5"/>
      <c r="ZR486" s="5"/>
      <c r="ZS486" s="5"/>
      <c r="ZT486" s="5"/>
      <c r="ZU486" s="5"/>
      <c r="ZV486" s="5"/>
      <c r="ZW486" s="5"/>
      <c r="ZX486" s="5"/>
      <c r="ZY486" s="5"/>
      <c r="ZZ486" s="5"/>
      <c r="AAA486" s="5"/>
      <c r="AAB486" s="5"/>
      <c r="AAC486" s="5"/>
      <c r="AAD486" s="5"/>
      <c r="AAE486" s="5"/>
      <c r="AAF486" s="5"/>
      <c r="AAG486" s="5"/>
      <c r="AAH486" s="5"/>
      <c r="AAI486" s="5"/>
      <c r="AAJ486" s="5"/>
      <c r="AAK486" s="5"/>
      <c r="AAL486" s="5"/>
      <c r="AAM486" s="5"/>
      <c r="AAN486" s="5"/>
      <c r="AAO486" s="5"/>
      <c r="AAP486" s="5"/>
      <c r="AAQ486" s="5"/>
      <c r="AAR486" s="5"/>
      <c r="AAS486" s="5"/>
      <c r="AAT486" s="5"/>
      <c r="AAU486" s="5"/>
      <c r="AAV486" s="5"/>
      <c r="AAW486" s="5"/>
      <c r="AAX486" s="5"/>
      <c r="AAY486" s="5"/>
      <c r="AAZ486" s="5"/>
      <c r="ABA486" s="5"/>
      <c r="ABB486" s="5"/>
      <c r="ABC486" s="5"/>
      <c r="ABD486" s="5"/>
      <c r="ABE486" s="5"/>
      <c r="ABF486" s="5"/>
      <c r="ABG486" s="5"/>
      <c r="ABH486" s="5"/>
      <c r="ABI486" s="5"/>
      <c r="ABJ486" s="5"/>
      <c r="ABK486" s="5"/>
      <c r="ABL486" s="5"/>
      <c r="ABM486" s="5"/>
      <c r="ABN486" s="5"/>
      <c r="ABO486" s="5"/>
      <c r="ABP486" s="5"/>
      <c r="ABQ486" s="5"/>
      <c r="ABR486" s="5"/>
      <c r="ABS486" s="5"/>
      <c r="ABT486" s="5"/>
      <c r="ABU486" s="5"/>
      <c r="ABV486" s="5"/>
      <c r="ABW486" s="5"/>
      <c r="ABX486" s="5"/>
      <c r="ABY486" s="5"/>
      <c r="ABZ486" s="5"/>
      <c r="ACA486" s="5"/>
      <c r="ACB486" s="5"/>
      <c r="ACC486" s="5"/>
      <c r="ACD486" s="5"/>
      <c r="ACE486" s="5"/>
      <c r="ACF486" s="5"/>
      <c r="ACG486" s="5"/>
      <c r="ACH486" s="5"/>
      <c r="ACI486" s="5"/>
      <c r="ACJ486" s="5"/>
      <c r="ACK486" s="5"/>
      <c r="ACL486" s="5"/>
      <c r="ACM486" s="5"/>
      <c r="ACN486" s="5"/>
      <c r="ACO486" s="5"/>
      <c r="ACP486" s="5"/>
      <c r="ACQ486" s="5"/>
      <c r="ACR486" s="5"/>
      <c r="ACS486" s="5"/>
      <c r="ACT486" s="5"/>
      <c r="ACU486" s="5"/>
      <c r="ACV486" s="5"/>
      <c r="ACW486" s="5"/>
      <c r="ACX486" s="5"/>
      <c r="ACY486" s="5"/>
      <c r="ACZ486" s="5"/>
      <c r="ADA486" s="5"/>
      <c r="ADB486" s="5"/>
      <c r="ADC486" s="5"/>
      <c r="ADD486" s="5"/>
      <c r="ADE486" s="5"/>
      <c r="ADF486" s="5"/>
      <c r="ADG486" s="5"/>
      <c r="ADH486" s="5"/>
      <c r="ADI486" s="5"/>
      <c r="ADJ486" s="5"/>
      <c r="ADK486" s="5"/>
      <c r="ADL486" s="5"/>
      <c r="ADM486" s="5"/>
      <c r="ADN486" s="5"/>
      <c r="ADO486" s="5"/>
      <c r="ADP486" s="5"/>
      <c r="ADQ486" s="5"/>
      <c r="ADR486" s="5"/>
      <c r="ADS486" s="5"/>
      <c r="ADT486" s="5"/>
      <c r="ADU486" s="5"/>
      <c r="ADV486" s="5"/>
      <c r="ADW486" s="5"/>
      <c r="ADX486" s="5"/>
      <c r="ADY486" s="5"/>
      <c r="ADZ486" s="5"/>
      <c r="AEA486" s="5"/>
      <c r="AEB486" s="5"/>
      <c r="AEC486" s="5"/>
      <c r="AED486" s="5"/>
      <c r="AEE486" s="5"/>
      <c r="AEF486" s="5"/>
      <c r="AEG486" s="5"/>
      <c r="AEH486" s="5"/>
      <c r="AEI486" s="5"/>
      <c r="AEJ486" s="5"/>
      <c r="AEK486" s="5"/>
      <c r="AEL486" s="5"/>
      <c r="AEM486" s="5"/>
      <c r="AEN486" s="5"/>
      <c r="AEO486" s="5"/>
      <c r="AEP486" s="5"/>
      <c r="AEQ486" s="5"/>
      <c r="AER486" s="5"/>
      <c r="AES486" s="5"/>
      <c r="AET486" s="5"/>
      <c r="AEU486" s="5"/>
      <c r="AEV486" s="5"/>
      <c r="AEW486" s="5"/>
      <c r="AEX486" s="5"/>
      <c r="AEY486" s="5"/>
      <c r="AEZ486" s="5"/>
      <c r="AFA486" s="5"/>
      <c r="AFB486" s="5"/>
      <c r="AFC486" s="5"/>
      <c r="AFD486" s="5"/>
      <c r="AFE486" s="5"/>
      <c r="AFF486" s="5"/>
      <c r="AFG486" s="5"/>
      <c r="AFH486" s="5"/>
      <c r="AFI486" s="5"/>
      <c r="AFJ486" s="5"/>
      <c r="AFK486" s="5"/>
      <c r="AFL486" s="5"/>
      <c r="AFM486" s="5"/>
      <c r="AFN486" s="5"/>
      <c r="AFO486" s="5"/>
      <c r="AFP486" s="5"/>
      <c r="AFQ486" s="5"/>
      <c r="AFR486" s="5"/>
      <c r="AFS486" s="5"/>
      <c r="AFT486" s="5"/>
      <c r="AFU486" s="5"/>
      <c r="AFV486" s="5"/>
      <c r="AFW486" s="5"/>
      <c r="AFX486" s="5"/>
      <c r="AFY486" s="5"/>
      <c r="AFZ486" s="5"/>
      <c r="AGA486" s="5"/>
      <c r="AGB486" s="5"/>
      <c r="AGC486" s="5"/>
      <c r="AGD486" s="5"/>
      <c r="AGE486" s="5"/>
      <c r="AGF486" s="5"/>
      <c r="AGG486" s="5"/>
      <c r="AGH486" s="5"/>
      <c r="AGI486" s="5"/>
      <c r="AGJ486" s="5"/>
      <c r="AGK486" s="5"/>
      <c r="AGL486" s="5"/>
      <c r="AGM486" s="5"/>
      <c r="AGN486" s="5"/>
      <c r="AGO486" s="5"/>
      <c r="AGP486" s="5"/>
      <c r="AGQ486" s="5"/>
      <c r="AGR486" s="5"/>
      <c r="AGS486" s="5"/>
      <c r="AGT486" s="5"/>
      <c r="AGU486" s="5"/>
      <c r="AGV486" s="5"/>
      <c r="AGW486" s="5"/>
      <c r="AGX486" s="5"/>
      <c r="AGY486" s="5"/>
      <c r="AGZ486" s="5"/>
      <c r="AHA486" s="5"/>
      <c r="AHB486" s="5"/>
      <c r="AHC486" s="5"/>
      <c r="AHD486" s="5"/>
      <c r="AHE486" s="5"/>
      <c r="AHF486" s="5"/>
      <c r="AHG486" s="5"/>
      <c r="AHH486" s="5"/>
      <c r="AHI486" s="5"/>
      <c r="AHJ486" s="5"/>
      <c r="AHK486" s="5"/>
      <c r="AHL486" s="5"/>
      <c r="AHM486" s="5"/>
      <c r="AHN486" s="5"/>
      <c r="AHO486" s="5"/>
      <c r="AHP486" s="5"/>
      <c r="AHQ486" s="5"/>
      <c r="AHR486" s="5"/>
      <c r="AHS486" s="5"/>
      <c r="AHT486" s="5"/>
      <c r="AHU486" s="5"/>
      <c r="AHV486" s="5"/>
      <c r="AHW486" s="5"/>
      <c r="AHX486" s="5"/>
      <c r="AHY486" s="5"/>
      <c r="AHZ486" s="5"/>
      <c r="AIA486" s="5"/>
      <c r="AIB486" s="5"/>
      <c r="AIC486" s="5"/>
      <c r="AID486" s="5"/>
      <c r="AIE486" s="5"/>
      <c r="AIF486" s="5"/>
      <c r="AIG486" s="5"/>
      <c r="AIH486" s="5"/>
      <c r="AII486" s="5"/>
      <c r="AIJ486" s="5"/>
      <c r="AIK486" s="5"/>
      <c r="AIL486" s="5"/>
      <c r="AIM486" s="5"/>
      <c r="AIN486" s="5"/>
      <c r="AIO486" s="5"/>
      <c r="AIP486" s="5"/>
      <c r="AIQ486" s="5"/>
      <c r="AIR486" s="5"/>
      <c r="AIS486" s="5"/>
      <c r="AIT486" s="5"/>
      <c r="AIU486" s="5"/>
      <c r="AIV486" s="5"/>
      <c r="AIW486" s="5"/>
      <c r="AIX486" s="5"/>
      <c r="AIY486" s="5"/>
      <c r="AIZ486" s="5"/>
      <c r="AJA486" s="5"/>
      <c r="AJB486" s="5"/>
      <c r="AJC486" s="5"/>
      <c r="AJD486" s="5"/>
      <c r="AJE486" s="5"/>
      <c r="AJF486" s="5"/>
      <c r="AJG486" s="5"/>
      <c r="AJH486" s="5"/>
      <c r="AJI486" s="5"/>
      <c r="AJJ486" s="5"/>
      <c r="AJK486" s="5"/>
      <c r="AJL486" s="5"/>
      <c r="AJM486" s="5"/>
      <c r="AJN486" s="5"/>
      <c r="AJO486" s="5"/>
      <c r="AJP486" s="5"/>
      <c r="AJQ486" s="5"/>
      <c r="AJR486" s="5"/>
      <c r="AJS486" s="5"/>
      <c r="AJT486" s="5"/>
      <c r="AJU486" s="5"/>
      <c r="AJV486" s="5"/>
      <c r="AJW486" s="5"/>
      <c r="AJX486" s="5"/>
      <c r="AJY486" s="5"/>
      <c r="AJZ486" s="5"/>
      <c r="AKA486" s="5"/>
      <c r="AKB486" s="5"/>
      <c r="AKC486" s="5"/>
      <c r="AKD486" s="5"/>
      <c r="AKE486" s="5"/>
      <c r="AKF486" s="5"/>
      <c r="AKG486" s="5"/>
      <c r="AKH486" s="5"/>
      <c r="AKI486" s="5"/>
      <c r="AKJ486" s="5"/>
      <c r="AKK486" s="5"/>
      <c r="AKL486" s="5"/>
      <c r="AKM486" s="5"/>
      <c r="AKN486" s="5"/>
      <c r="AKO486" s="5"/>
      <c r="AKP486" s="5"/>
      <c r="AKQ486" s="5"/>
      <c r="AKR486" s="5"/>
      <c r="AKS486" s="5"/>
      <c r="AKT486" s="5"/>
      <c r="AKU486" s="5"/>
      <c r="AKV486" s="5"/>
      <c r="AKW486" s="5"/>
      <c r="AKX486" s="5"/>
      <c r="AKY486" s="5"/>
      <c r="AKZ486" s="5"/>
      <c r="ALA486" s="5"/>
      <c r="ALB486" s="5"/>
      <c r="ALC486" s="5"/>
      <c r="ALD486" s="5"/>
      <c r="ALE486" s="5"/>
      <c r="ALF486" s="5"/>
      <c r="ALG486" s="5"/>
      <c r="ALH486" s="5"/>
      <c r="ALI486" s="5"/>
      <c r="ALJ486" s="5"/>
      <c r="ALK486" s="5"/>
      <c r="ALL486" s="5"/>
      <c r="ALM486" s="5"/>
      <c r="ALN486" s="5"/>
      <c r="ALO486" s="5"/>
      <c r="ALP486" s="5"/>
      <c r="ALQ486" s="5"/>
      <c r="ALR486" s="5"/>
      <c r="ALS486" s="5"/>
      <c r="ALT486" s="5"/>
      <c r="ALU486" s="5"/>
      <c r="ALV486" s="5"/>
      <c r="ALW486" s="5"/>
      <c r="ALX486" s="5"/>
      <c r="ALY486" s="5"/>
      <c r="ALZ486" s="5"/>
      <c r="AMA486" s="5"/>
      <c r="AMB486" s="5"/>
      <c r="AMC486" s="5"/>
      <c r="AMD486" s="5"/>
      <c r="AME486" s="5"/>
      <c r="AMF486" s="5"/>
      <c r="AMG486" s="5"/>
      <c r="AMH486" s="5"/>
      <c r="AMI486" s="5"/>
      <c r="AMJ486" s="5"/>
      <c r="AMK486" s="5"/>
      <c r="AML486" s="5"/>
      <c r="AMM486" s="5"/>
      <c r="AMN486" s="5"/>
      <c r="AMO486" s="5"/>
      <c r="AMP486" s="5"/>
      <c r="AMQ486" s="5"/>
      <c r="AMR486" s="5"/>
      <c r="AMS486" s="5"/>
      <c r="AMT486" s="5"/>
      <c r="AMU486" s="5"/>
      <c r="AMV486" s="5"/>
      <c r="AMW486" s="5"/>
      <c r="AMX486" s="5"/>
      <c r="AMY486" s="5"/>
      <c r="AMZ486" s="5"/>
      <c r="ANA486" s="5"/>
      <c r="ANB486" s="5"/>
      <c r="ANC486" s="5"/>
      <c r="AND486" s="5"/>
      <c r="ANE486" s="5"/>
      <c r="ANF486" s="5"/>
      <c r="ANG486" s="5"/>
      <c r="ANH486" s="5"/>
      <c r="ANI486" s="5"/>
      <c r="ANJ486" s="5"/>
      <c r="ANK486" s="5"/>
      <c r="ANL486" s="5"/>
      <c r="ANM486" s="5"/>
      <c r="ANN486" s="5"/>
      <c r="ANO486" s="5"/>
      <c r="ANP486" s="5"/>
      <c r="ANQ486" s="5"/>
      <c r="ANR486" s="5"/>
      <c r="ANS486" s="5"/>
      <c r="ANT486" s="5"/>
      <c r="ANU486" s="5"/>
      <c r="ANV486" s="5"/>
      <c r="ANW486" s="5"/>
      <c r="ANX486" s="5"/>
      <c r="ANY486" s="5"/>
      <c r="ANZ486" s="5"/>
      <c r="AOA486" s="5"/>
      <c r="AOB486" s="5"/>
      <c r="AOC486" s="5"/>
      <c r="AOD486" s="5"/>
      <c r="AOE486" s="5"/>
      <c r="AOF486" s="5"/>
      <c r="AOG486" s="5"/>
      <c r="AOH486" s="5"/>
      <c r="AOI486" s="5"/>
      <c r="AOJ486" s="5"/>
      <c r="AOK486" s="5"/>
      <c r="AOL486" s="5"/>
      <c r="AOM486" s="5"/>
      <c r="AON486" s="5"/>
      <c r="AOO486" s="5"/>
      <c r="AOP486" s="5"/>
      <c r="AOQ486" s="5"/>
      <c r="AOR486" s="5"/>
      <c r="AOS486" s="5"/>
      <c r="AOT486" s="5"/>
      <c r="AOU486" s="5"/>
      <c r="AOV486" s="5"/>
      <c r="AOW486" s="5"/>
      <c r="AOX486" s="5"/>
      <c r="AOY486" s="5"/>
      <c r="AOZ486" s="5"/>
      <c r="APA486" s="5"/>
      <c r="APB486" s="5"/>
      <c r="APC486" s="5"/>
      <c r="APD486" s="5"/>
      <c r="APE486" s="5"/>
      <c r="APF486" s="5"/>
      <c r="APG486" s="5"/>
      <c r="APH486" s="5"/>
      <c r="API486" s="5"/>
      <c r="APJ486" s="5"/>
      <c r="APK486" s="5"/>
      <c r="APL486" s="5"/>
      <c r="APM486" s="5"/>
      <c r="APN486" s="5"/>
      <c r="APO486" s="5"/>
      <c r="APP486" s="5"/>
      <c r="APQ486" s="5"/>
      <c r="APR486" s="5"/>
      <c r="APS486" s="5"/>
      <c r="APT486" s="5"/>
      <c r="APU486" s="5"/>
      <c r="APV486" s="5"/>
      <c r="APW486" s="5"/>
      <c r="APX486" s="5"/>
      <c r="APY486" s="5"/>
      <c r="APZ486" s="5"/>
      <c r="AQA486" s="5"/>
      <c r="AQB486" s="5"/>
      <c r="AQC486" s="5"/>
      <c r="AQD486" s="5"/>
      <c r="AQE486" s="5"/>
      <c r="AQF486" s="5"/>
      <c r="AQG486" s="5"/>
      <c r="AQH486" s="5"/>
      <c r="AQI486" s="5"/>
      <c r="AQJ486" s="5"/>
      <c r="AQK486" s="5"/>
      <c r="AQL486" s="5"/>
      <c r="AQM486" s="5"/>
      <c r="AQN486" s="5"/>
      <c r="AQO486" s="5"/>
      <c r="AQP486" s="5"/>
      <c r="AQQ486" s="5"/>
      <c r="AQR486" s="5"/>
      <c r="AQS486" s="5"/>
      <c r="AQT486" s="5"/>
      <c r="AQU486" s="5"/>
      <c r="AQV486" s="5"/>
      <c r="AQW486" s="5"/>
      <c r="AQX486" s="5"/>
      <c r="AQY486" s="5"/>
      <c r="AQZ486" s="5"/>
    </row>
    <row r="487" spans="1:1144" s="4" customFormat="1" ht="36" customHeight="1">
      <c r="A487" s="95" t="s">
        <v>19</v>
      </c>
      <c r="B487" s="95" t="s">
        <v>70</v>
      </c>
      <c r="C487" s="95" t="s">
        <v>13</v>
      </c>
      <c r="D487" s="95" t="s">
        <v>87</v>
      </c>
      <c r="E487" s="95" t="s">
        <v>36</v>
      </c>
      <c r="F487" s="95" t="s">
        <v>1253</v>
      </c>
      <c r="G487" s="95" t="s">
        <v>1254</v>
      </c>
      <c r="H487" s="95" t="s">
        <v>1033</v>
      </c>
      <c r="I487" s="95" t="s">
        <v>940</v>
      </c>
      <c r="J487" s="37" t="s">
        <v>445</v>
      </c>
      <c r="K487" s="37" t="s">
        <v>1221</v>
      </c>
      <c r="L487" s="37" t="s">
        <v>1222</v>
      </c>
      <c r="M487" s="37" t="s">
        <v>1223</v>
      </c>
      <c r="N487" s="37" t="s">
        <v>1255</v>
      </c>
      <c r="O487" s="37">
        <v>150</v>
      </c>
      <c r="P487" s="37" t="s">
        <v>1224</v>
      </c>
      <c r="Q487" s="37" t="s">
        <v>1225</v>
      </c>
      <c r="R487" s="64">
        <v>42735</v>
      </c>
      <c r="S487" s="37" t="s">
        <v>1149</v>
      </c>
      <c r="T487" s="37" t="s">
        <v>1147</v>
      </c>
      <c r="U487" s="37" t="s">
        <v>234</v>
      </c>
      <c r="V487" s="37" t="s">
        <v>1263</v>
      </c>
      <c r="W487" s="96">
        <f t="shared" si="34"/>
        <v>150000000</v>
      </c>
      <c r="X487" s="96">
        <f t="shared" si="35"/>
        <v>150000000</v>
      </c>
      <c r="Y487" s="96">
        <v>150000000</v>
      </c>
      <c r="Z487" s="96"/>
      <c r="AA487" s="96"/>
      <c r="AB487" s="96"/>
      <c r="AC487" s="96"/>
      <c r="AD487" s="96"/>
      <c r="AE487" s="96"/>
      <c r="AF487" s="96"/>
      <c r="AG487" s="96"/>
      <c r="AH487" s="96"/>
      <c r="AI487" s="96"/>
      <c r="AJ487" s="96"/>
      <c r="AK487" s="96"/>
      <c r="AL487" s="96"/>
      <c r="AM487" s="96"/>
      <c r="AN487" s="96"/>
      <c r="AO487" s="96"/>
      <c r="AP487" s="96"/>
      <c r="AQ487" s="96"/>
      <c r="AR487" s="96"/>
      <c r="AS487" s="96"/>
      <c r="AT487" s="96"/>
      <c r="AU487" s="96"/>
      <c r="AV487" s="96"/>
      <c r="AW487" s="96"/>
      <c r="AX487" s="96"/>
      <c r="AY487" s="96"/>
      <c r="AZ487" s="96"/>
      <c r="BA487" s="97"/>
      <c r="BB487" s="96"/>
      <c r="BC487" s="96"/>
      <c r="BD487" s="96"/>
      <c r="BE487" s="96"/>
      <c r="BF487" s="96"/>
      <c r="BG487" s="96"/>
      <c r="BH487" s="97"/>
      <c r="BI487" s="97"/>
      <c r="BJ487" s="97"/>
      <c r="BK487" s="97"/>
      <c r="BL487" s="97"/>
      <c r="BM487" s="97"/>
      <c r="BN487" s="97"/>
      <c r="BO487" s="97"/>
      <c r="BP487" s="97"/>
      <c r="BQ487" s="97"/>
      <c r="BR487" s="97"/>
      <c r="BS487" s="97"/>
      <c r="BT487" s="97"/>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c r="GQ487" s="5"/>
      <c r="GR487" s="5"/>
      <c r="GS487" s="5"/>
      <c r="GT487" s="5"/>
      <c r="GU487" s="5"/>
      <c r="GV487" s="5"/>
      <c r="GW487" s="5"/>
      <c r="GX487" s="5"/>
      <c r="GY487" s="5"/>
      <c r="GZ487" s="5"/>
      <c r="HA487" s="5"/>
      <c r="HB487" s="5"/>
      <c r="HC487" s="5"/>
      <c r="HD487" s="5"/>
      <c r="HE487" s="5"/>
      <c r="HF487" s="5"/>
      <c r="HG487" s="5"/>
      <c r="HH487" s="5"/>
      <c r="HI487" s="5"/>
      <c r="HJ487" s="5"/>
      <c r="HK487" s="5"/>
      <c r="HL487" s="5"/>
      <c r="HM487" s="5"/>
      <c r="HN487" s="5"/>
      <c r="HO487" s="5"/>
      <c r="HP487" s="5"/>
      <c r="HQ487" s="5"/>
      <c r="HR487" s="5"/>
      <c r="HS487" s="5"/>
      <c r="HT487" s="5"/>
      <c r="HU487" s="5"/>
      <c r="HV487" s="5"/>
      <c r="HW487" s="5"/>
      <c r="HX487" s="5"/>
      <c r="HY487" s="5"/>
      <c r="HZ487" s="5"/>
      <c r="IA487" s="5"/>
      <c r="IB487" s="5"/>
      <c r="IC487" s="5"/>
      <c r="ID487" s="5"/>
      <c r="IE487" s="5"/>
      <c r="IF487" s="5"/>
      <c r="IG487" s="5"/>
      <c r="IH487" s="5"/>
      <c r="II487" s="5"/>
      <c r="IJ487" s="5"/>
      <c r="IK487" s="5"/>
      <c r="IL487" s="5"/>
      <c r="IM487" s="5"/>
      <c r="IN487" s="5"/>
      <c r="IO487" s="5"/>
      <c r="IP487" s="5"/>
      <c r="IQ487" s="5"/>
      <c r="IR487" s="5"/>
      <c r="IS487" s="5"/>
      <c r="IT487" s="5"/>
      <c r="IU487" s="5"/>
      <c r="IV487" s="5"/>
      <c r="IW487" s="5"/>
      <c r="IX487" s="5"/>
      <c r="IY487" s="5"/>
      <c r="IZ487" s="5"/>
      <c r="JA487" s="5"/>
      <c r="JB487" s="5"/>
      <c r="JC487" s="5"/>
      <c r="JD487" s="5"/>
      <c r="JE487" s="5"/>
      <c r="JF487" s="5"/>
      <c r="JG487" s="5"/>
      <c r="JH487" s="5"/>
      <c r="JI487" s="5"/>
      <c r="JJ487" s="5"/>
      <c r="JK487" s="5"/>
      <c r="JL487" s="5"/>
      <c r="JM487" s="5"/>
      <c r="JN487" s="5"/>
      <c r="JO487" s="5"/>
      <c r="JP487" s="5"/>
      <c r="JQ487" s="5"/>
      <c r="JR487" s="5"/>
      <c r="JS487" s="5"/>
      <c r="JT487" s="5"/>
      <c r="JU487" s="5"/>
      <c r="JV487" s="5"/>
      <c r="JW487" s="5"/>
      <c r="JX487" s="5"/>
      <c r="JY487" s="5"/>
      <c r="JZ487" s="5"/>
      <c r="KA487" s="5"/>
      <c r="KB487" s="5"/>
      <c r="KC487" s="5"/>
      <c r="KD487" s="5"/>
      <c r="KE487" s="5"/>
      <c r="KF487" s="5"/>
      <c r="KG487" s="5"/>
      <c r="KH487" s="5"/>
      <c r="KI487" s="5"/>
      <c r="KJ487" s="5"/>
      <c r="KK487" s="5"/>
      <c r="KL487" s="5"/>
      <c r="KM487" s="5"/>
      <c r="KN487" s="5"/>
      <c r="KO487" s="5"/>
      <c r="KP487" s="5"/>
      <c r="KQ487" s="5"/>
      <c r="KR487" s="5"/>
      <c r="KS487" s="5"/>
      <c r="KT487" s="5"/>
      <c r="KU487" s="5"/>
      <c r="KV487" s="5"/>
      <c r="KW487" s="5"/>
      <c r="KX487" s="5"/>
      <c r="KY487" s="5"/>
      <c r="KZ487" s="5"/>
      <c r="LA487" s="5"/>
      <c r="LB487" s="5"/>
      <c r="LC487" s="5"/>
      <c r="LD487" s="5"/>
      <c r="LE487" s="5"/>
      <c r="LF487" s="5"/>
      <c r="LG487" s="5"/>
      <c r="LH487" s="5"/>
      <c r="LI487" s="5"/>
      <c r="LJ487" s="5"/>
      <c r="LK487" s="5"/>
      <c r="LL487" s="5"/>
      <c r="LM487" s="5"/>
      <c r="LN487" s="5"/>
      <c r="LO487" s="5"/>
      <c r="LP487" s="5"/>
      <c r="LQ487" s="5"/>
      <c r="LR487" s="5"/>
      <c r="LS487" s="5"/>
      <c r="LT487" s="5"/>
      <c r="LU487" s="5"/>
      <c r="LV487" s="5"/>
      <c r="LW487" s="5"/>
      <c r="LX487" s="5"/>
      <c r="LY487" s="5"/>
      <c r="LZ487" s="5"/>
      <c r="MA487" s="5"/>
      <c r="MB487" s="5"/>
      <c r="MC487" s="5"/>
      <c r="MD487" s="5"/>
      <c r="ME487" s="5"/>
      <c r="MF487" s="5"/>
      <c r="MG487" s="5"/>
      <c r="MH487" s="5"/>
      <c r="MI487" s="5"/>
      <c r="MJ487" s="5"/>
      <c r="MK487" s="5"/>
      <c r="ML487" s="5"/>
      <c r="MM487" s="5"/>
      <c r="MN487" s="5"/>
      <c r="MO487" s="5"/>
      <c r="MP487" s="5"/>
      <c r="MQ487" s="5"/>
      <c r="MR487" s="5"/>
      <c r="MS487" s="5"/>
      <c r="MT487" s="5"/>
      <c r="MU487" s="5"/>
      <c r="MV487" s="5"/>
      <c r="MW487" s="5"/>
      <c r="MX487" s="5"/>
      <c r="MY487" s="5"/>
      <c r="MZ487" s="5"/>
      <c r="NA487" s="5"/>
      <c r="NB487" s="5"/>
      <c r="NC487" s="5"/>
      <c r="ND487" s="5"/>
      <c r="NE487" s="5"/>
      <c r="NF487" s="5"/>
      <c r="NG487" s="5"/>
      <c r="NH487" s="5"/>
      <c r="NI487" s="5"/>
      <c r="NJ487" s="5"/>
      <c r="NK487" s="5"/>
      <c r="NL487" s="5"/>
      <c r="NM487" s="5"/>
      <c r="NN487" s="5"/>
      <c r="NO487" s="5"/>
      <c r="NP487" s="5"/>
      <c r="NQ487" s="5"/>
      <c r="NR487" s="5"/>
      <c r="NS487" s="5"/>
      <c r="NT487" s="5"/>
      <c r="NU487" s="5"/>
      <c r="NV487" s="5"/>
      <c r="NW487" s="5"/>
      <c r="NX487" s="5"/>
      <c r="NY487" s="5"/>
      <c r="NZ487" s="5"/>
      <c r="OA487" s="5"/>
      <c r="OB487" s="5"/>
      <c r="OC487" s="5"/>
      <c r="OD487" s="5"/>
      <c r="OE487" s="5"/>
      <c r="OF487" s="5"/>
      <c r="OG487" s="5"/>
      <c r="OH487" s="5"/>
      <c r="OI487" s="5"/>
      <c r="OJ487" s="5"/>
      <c r="OK487" s="5"/>
      <c r="OL487" s="5"/>
      <c r="OM487" s="5"/>
      <c r="ON487" s="5"/>
      <c r="OO487" s="5"/>
      <c r="OP487" s="5"/>
      <c r="OQ487" s="5"/>
      <c r="OR487" s="5"/>
      <c r="OS487" s="5"/>
      <c r="OT487" s="5"/>
      <c r="OU487" s="5"/>
      <c r="OV487" s="5"/>
      <c r="OW487" s="5"/>
      <c r="OX487" s="5"/>
      <c r="OY487" s="5"/>
      <c r="OZ487" s="5"/>
      <c r="PA487" s="5"/>
      <c r="PB487" s="5"/>
      <c r="PC487" s="5"/>
      <c r="PD487" s="5"/>
      <c r="PE487" s="5"/>
      <c r="PF487" s="5"/>
      <c r="PG487" s="5"/>
      <c r="PH487" s="5"/>
      <c r="PI487" s="5"/>
      <c r="PJ487" s="5"/>
      <c r="PK487" s="5"/>
      <c r="PL487" s="5"/>
      <c r="PM487" s="5"/>
      <c r="PN487" s="5"/>
      <c r="PO487" s="5"/>
      <c r="PP487" s="5"/>
      <c r="PQ487" s="5"/>
      <c r="PR487" s="5"/>
      <c r="PS487" s="5"/>
      <c r="PT487" s="5"/>
      <c r="PU487" s="5"/>
      <c r="PV487" s="5"/>
      <c r="PW487" s="5"/>
      <c r="PX487" s="5"/>
      <c r="PY487" s="5"/>
      <c r="PZ487" s="5"/>
      <c r="QA487" s="5"/>
      <c r="QB487" s="5"/>
      <c r="QC487" s="5"/>
      <c r="QD487" s="5"/>
      <c r="QE487" s="5"/>
      <c r="QF487" s="5"/>
      <c r="QG487" s="5"/>
      <c r="QH487" s="5"/>
      <c r="QI487" s="5"/>
      <c r="QJ487" s="5"/>
      <c r="QK487" s="5"/>
      <c r="QL487" s="5"/>
      <c r="QM487" s="5"/>
      <c r="QN487" s="5"/>
      <c r="QO487" s="5"/>
      <c r="QP487" s="5"/>
      <c r="QQ487" s="5"/>
      <c r="QR487" s="5"/>
      <c r="QS487" s="5"/>
      <c r="QT487" s="5"/>
      <c r="QU487" s="5"/>
      <c r="QV487" s="5"/>
      <c r="QW487" s="5"/>
      <c r="QX487" s="5"/>
      <c r="QY487" s="5"/>
      <c r="QZ487" s="5"/>
      <c r="RA487" s="5"/>
      <c r="RB487" s="5"/>
      <c r="RC487" s="5"/>
      <c r="RD487" s="5"/>
      <c r="RE487" s="5"/>
      <c r="RF487" s="5"/>
      <c r="RG487" s="5"/>
      <c r="RH487" s="5"/>
      <c r="RI487" s="5"/>
      <c r="RJ487" s="5"/>
      <c r="RK487" s="5"/>
      <c r="RL487" s="5"/>
      <c r="RM487" s="5"/>
      <c r="RN487" s="5"/>
      <c r="RO487" s="5"/>
      <c r="RP487" s="5"/>
      <c r="RQ487" s="5"/>
      <c r="RR487" s="5"/>
      <c r="RS487" s="5"/>
      <c r="RT487" s="5"/>
      <c r="RU487" s="5"/>
      <c r="RV487" s="5"/>
      <c r="RW487" s="5"/>
      <c r="RX487" s="5"/>
      <c r="RY487" s="5"/>
      <c r="RZ487" s="5"/>
      <c r="SA487" s="5"/>
      <c r="SB487" s="5"/>
      <c r="SC487" s="5"/>
      <c r="SD487" s="5"/>
      <c r="SE487" s="5"/>
      <c r="SF487" s="5"/>
      <c r="SG487" s="5"/>
      <c r="SH487" s="5"/>
      <c r="SI487" s="5"/>
      <c r="SJ487" s="5"/>
      <c r="SK487" s="5"/>
      <c r="SL487" s="5"/>
      <c r="SM487" s="5"/>
      <c r="SN487" s="5"/>
      <c r="SO487" s="5"/>
      <c r="SP487" s="5"/>
      <c r="SQ487" s="5"/>
      <c r="SR487" s="5"/>
      <c r="SS487" s="5"/>
      <c r="ST487" s="5"/>
      <c r="SU487" s="5"/>
      <c r="SV487" s="5"/>
      <c r="SW487" s="5"/>
      <c r="SX487" s="5"/>
      <c r="SY487" s="5"/>
      <c r="SZ487" s="5"/>
      <c r="TA487" s="5"/>
      <c r="TB487" s="5"/>
      <c r="TC487" s="5"/>
      <c r="TD487" s="5"/>
      <c r="TE487" s="5"/>
      <c r="TF487" s="5"/>
      <c r="TG487" s="5"/>
      <c r="TH487" s="5"/>
      <c r="TI487" s="5"/>
      <c r="TJ487" s="5"/>
      <c r="TK487" s="5"/>
      <c r="TL487" s="5"/>
      <c r="TM487" s="5"/>
      <c r="TN487" s="5"/>
      <c r="TO487" s="5"/>
      <c r="TP487" s="5"/>
      <c r="TQ487" s="5"/>
      <c r="TR487" s="5"/>
      <c r="TS487" s="5"/>
      <c r="TT487" s="5"/>
      <c r="TU487" s="5"/>
      <c r="TV487" s="5"/>
      <c r="TW487" s="5"/>
      <c r="TX487" s="5"/>
      <c r="TY487" s="5"/>
      <c r="TZ487" s="5"/>
      <c r="UA487" s="5"/>
      <c r="UB487" s="5"/>
      <c r="UC487" s="5"/>
      <c r="UD487" s="5"/>
      <c r="UE487" s="5"/>
      <c r="UF487" s="5"/>
      <c r="UG487" s="5"/>
      <c r="UH487" s="5"/>
      <c r="UI487" s="5"/>
      <c r="UJ487" s="5"/>
      <c r="UK487" s="5"/>
      <c r="UL487" s="5"/>
      <c r="UM487" s="5"/>
      <c r="UN487" s="5"/>
      <c r="UO487" s="5"/>
      <c r="UP487" s="5"/>
      <c r="UQ487" s="5"/>
      <c r="UR487" s="5"/>
      <c r="US487" s="5"/>
      <c r="UT487" s="5"/>
      <c r="UU487" s="5"/>
      <c r="UV487" s="5"/>
      <c r="UW487" s="5"/>
      <c r="UX487" s="5"/>
      <c r="UY487" s="5"/>
      <c r="UZ487" s="5"/>
      <c r="VA487" s="5"/>
      <c r="VB487" s="5"/>
      <c r="VC487" s="5"/>
      <c r="VD487" s="5"/>
      <c r="VE487" s="5"/>
      <c r="VF487" s="5"/>
      <c r="VG487" s="5"/>
      <c r="VH487" s="5"/>
      <c r="VI487" s="5"/>
      <c r="VJ487" s="5"/>
      <c r="VK487" s="5"/>
      <c r="VL487" s="5"/>
      <c r="VM487" s="5"/>
      <c r="VN487" s="5"/>
      <c r="VO487" s="5"/>
      <c r="VP487" s="5"/>
      <c r="VQ487" s="5"/>
      <c r="VR487" s="5"/>
      <c r="VS487" s="5"/>
      <c r="VT487" s="5"/>
      <c r="VU487" s="5"/>
      <c r="VV487" s="5"/>
      <c r="VW487" s="5"/>
      <c r="VX487" s="5"/>
      <c r="VY487" s="5"/>
      <c r="VZ487" s="5"/>
      <c r="WA487" s="5"/>
      <c r="WB487" s="5"/>
      <c r="WC487" s="5"/>
      <c r="WD487" s="5"/>
      <c r="WE487" s="5"/>
      <c r="WF487" s="5"/>
      <c r="WG487" s="5"/>
      <c r="WH487" s="5"/>
      <c r="WI487" s="5"/>
      <c r="WJ487" s="5"/>
      <c r="WK487" s="5"/>
      <c r="WL487" s="5"/>
      <c r="WM487" s="5"/>
      <c r="WN487" s="5"/>
      <c r="WO487" s="5"/>
      <c r="WP487" s="5"/>
      <c r="WQ487" s="5"/>
      <c r="WR487" s="5"/>
      <c r="WS487" s="5"/>
      <c r="WT487" s="5"/>
      <c r="WU487" s="5"/>
      <c r="WV487" s="5"/>
      <c r="WW487" s="5"/>
      <c r="WX487" s="5"/>
      <c r="WY487" s="5"/>
      <c r="WZ487" s="5"/>
      <c r="XA487" s="5"/>
      <c r="XB487" s="5"/>
      <c r="XC487" s="5"/>
      <c r="XD487" s="5"/>
      <c r="XE487" s="5"/>
      <c r="XF487" s="5"/>
      <c r="XG487" s="5"/>
      <c r="XH487" s="5"/>
      <c r="XI487" s="5"/>
      <c r="XJ487" s="5"/>
      <c r="XK487" s="5"/>
      <c r="XL487" s="5"/>
      <c r="XM487" s="5"/>
      <c r="XN487" s="5"/>
      <c r="XO487" s="5"/>
      <c r="XP487" s="5"/>
      <c r="XQ487" s="5"/>
      <c r="XR487" s="5"/>
      <c r="XS487" s="5"/>
      <c r="XT487" s="5"/>
      <c r="XU487" s="5"/>
      <c r="XV487" s="5"/>
      <c r="XW487" s="5"/>
      <c r="XX487" s="5"/>
      <c r="XY487" s="5"/>
      <c r="XZ487" s="5"/>
      <c r="YA487" s="5"/>
      <c r="YB487" s="5"/>
      <c r="YC487" s="5"/>
      <c r="YD487" s="5"/>
      <c r="YE487" s="5"/>
      <c r="YF487" s="5"/>
      <c r="YG487" s="5"/>
      <c r="YH487" s="5"/>
      <c r="YI487" s="5"/>
      <c r="YJ487" s="5"/>
      <c r="YK487" s="5"/>
      <c r="YL487" s="5"/>
      <c r="YM487" s="5"/>
      <c r="YN487" s="5"/>
      <c r="YO487" s="5"/>
      <c r="YP487" s="5"/>
      <c r="YQ487" s="5"/>
      <c r="YR487" s="5"/>
      <c r="YS487" s="5"/>
      <c r="YT487" s="5"/>
      <c r="YU487" s="5"/>
      <c r="YV487" s="5"/>
      <c r="YW487" s="5"/>
      <c r="YX487" s="5"/>
      <c r="YY487" s="5"/>
      <c r="YZ487" s="5"/>
      <c r="ZA487" s="5"/>
      <c r="ZB487" s="5"/>
      <c r="ZC487" s="5"/>
      <c r="ZD487" s="5"/>
      <c r="ZE487" s="5"/>
      <c r="ZF487" s="5"/>
      <c r="ZG487" s="5"/>
      <c r="ZH487" s="5"/>
      <c r="ZI487" s="5"/>
      <c r="ZJ487" s="5"/>
      <c r="ZK487" s="5"/>
      <c r="ZL487" s="5"/>
      <c r="ZM487" s="5"/>
      <c r="ZN487" s="5"/>
      <c r="ZO487" s="5"/>
      <c r="ZP487" s="5"/>
      <c r="ZQ487" s="5"/>
      <c r="ZR487" s="5"/>
      <c r="ZS487" s="5"/>
      <c r="ZT487" s="5"/>
      <c r="ZU487" s="5"/>
      <c r="ZV487" s="5"/>
      <c r="ZW487" s="5"/>
      <c r="ZX487" s="5"/>
      <c r="ZY487" s="5"/>
      <c r="ZZ487" s="5"/>
      <c r="AAA487" s="5"/>
      <c r="AAB487" s="5"/>
      <c r="AAC487" s="5"/>
      <c r="AAD487" s="5"/>
      <c r="AAE487" s="5"/>
      <c r="AAF487" s="5"/>
      <c r="AAG487" s="5"/>
      <c r="AAH487" s="5"/>
      <c r="AAI487" s="5"/>
      <c r="AAJ487" s="5"/>
      <c r="AAK487" s="5"/>
      <c r="AAL487" s="5"/>
      <c r="AAM487" s="5"/>
      <c r="AAN487" s="5"/>
      <c r="AAO487" s="5"/>
      <c r="AAP487" s="5"/>
      <c r="AAQ487" s="5"/>
      <c r="AAR487" s="5"/>
      <c r="AAS487" s="5"/>
      <c r="AAT487" s="5"/>
      <c r="AAU487" s="5"/>
      <c r="AAV487" s="5"/>
      <c r="AAW487" s="5"/>
      <c r="AAX487" s="5"/>
      <c r="AAY487" s="5"/>
      <c r="AAZ487" s="5"/>
      <c r="ABA487" s="5"/>
      <c r="ABB487" s="5"/>
      <c r="ABC487" s="5"/>
      <c r="ABD487" s="5"/>
      <c r="ABE487" s="5"/>
      <c r="ABF487" s="5"/>
      <c r="ABG487" s="5"/>
      <c r="ABH487" s="5"/>
      <c r="ABI487" s="5"/>
      <c r="ABJ487" s="5"/>
      <c r="ABK487" s="5"/>
      <c r="ABL487" s="5"/>
      <c r="ABM487" s="5"/>
      <c r="ABN487" s="5"/>
      <c r="ABO487" s="5"/>
      <c r="ABP487" s="5"/>
      <c r="ABQ487" s="5"/>
      <c r="ABR487" s="5"/>
      <c r="ABS487" s="5"/>
      <c r="ABT487" s="5"/>
      <c r="ABU487" s="5"/>
      <c r="ABV487" s="5"/>
      <c r="ABW487" s="5"/>
      <c r="ABX487" s="5"/>
      <c r="ABY487" s="5"/>
      <c r="ABZ487" s="5"/>
      <c r="ACA487" s="5"/>
      <c r="ACB487" s="5"/>
      <c r="ACC487" s="5"/>
      <c r="ACD487" s="5"/>
      <c r="ACE487" s="5"/>
      <c r="ACF487" s="5"/>
      <c r="ACG487" s="5"/>
      <c r="ACH487" s="5"/>
      <c r="ACI487" s="5"/>
      <c r="ACJ487" s="5"/>
      <c r="ACK487" s="5"/>
      <c r="ACL487" s="5"/>
      <c r="ACM487" s="5"/>
      <c r="ACN487" s="5"/>
      <c r="ACO487" s="5"/>
      <c r="ACP487" s="5"/>
      <c r="ACQ487" s="5"/>
      <c r="ACR487" s="5"/>
      <c r="ACS487" s="5"/>
      <c r="ACT487" s="5"/>
      <c r="ACU487" s="5"/>
      <c r="ACV487" s="5"/>
      <c r="ACW487" s="5"/>
      <c r="ACX487" s="5"/>
      <c r="ACY487" s="5"/>
      <c r="ACZ487" s="5"/>
      <c r="ADA487" s="5"/>
      <c r="ADB487" s="5"/>
      <c r="ADC487" s="5"/>
      <c r="ADD487" s="5"/>
      <c r="ADE487" s="5"/>
      <c r="ADF487" s="5"/>
      <c r="ADG487" s="5"/>
      <c r="ADH487" s="5"/>
      <c r="ADI487" s="5"/>
      <c r="ADJ487" s="5"/>
      <c r="ADK487" s="5"/>
      <c r="ADL487" s="5"/>
      <c r="ADM487" s="5"/>
      <c r="ADN487" s="5"/>
      <c r="ADO487" s="5"/>
      <c r="ADP487" s="5"/>
      <c r="ADQ487" s="5"/>
      <c r="ADR487" s="5"/>
      <c r="ADS487" s="5"/>
      <c r="ADT487" s="5"/>
      <c r="ADU487" s="5"/>
      <c r="ADV487" s="5"/>
      <c r="ADW487" s="5"/>
      <c r="ADX487" s="5"/>
      <c r="ADY487" s="5"/>
      <c r="ADZ487" s="5"/>
      <c r="AEA487" s="5"/>
      <c r="AEB487" s="5"/>
      <c r="AEC487" s="5"/>
      <c r="AED487" s="5"/>
      <c r="AEE487" s="5"/>
      <c r="AEF487" s="5"/>
      <c r="AEG487" s="5"/>
      <c r="AEH487" s="5"/>
      <c r="AEI487" s="5"/>
      <c r="AEJ487" s="5"/>
      <c r="AEK487" s="5"/>
      <c r="AEL487" s="5"/>
      <c r="AEM487" s="5"/>
      <c r="AEN487" s="5"/>
      <c r="AEO487" s="5"/>
      <c r="AEP487" s="5"/>
      <c r="AEQ487" s="5"/>
      <c r="AER487" s="5"/>
      <c r="AES487" s="5"/>
      <c r="AET487" s="5"/>
      <c r="AEU487" s="5"/>
      <c r="AEV487" s="5"/>
      <c r="AEW487" s="5"/>
      <c r="AEX487" s="5"/>
      <c r="AEY487" s="5"/>
      <c r="AEZ487" s="5"/>
      <c r="AFA487" s="5"/>
      <c r="AFB487" s="5"/>
      <c r="AFC487" s="5"/>
      <c r="AFD487" s="5"/>
      <c r="AFE487" s="5"/>
      <c r="AFF487" s="5"/>
      <c r="AFG487" s="5"/>
      <c r="AFH487" s="5"/>
      <c r="AFI487" s="5"/>
      <c r="AFJ487" s="5"/>
      <c r="AFK487" s="5"/>
      <c r="AFL487" s="5"/>
      <c r="AFM487" s="5"/>
      <c r="AFN487" s="5"/>
      <c r="AFO487" s="5"/>
      <c r="AFP487" s="5"/>
      <c r="AFQ487" s="5"/>
      <c r="AFR487" s="5"/>
      <c r="AFS487" s="5"/>
      <c r="AFT487" s="5"/>
      <c r="AFU487" s="5"/>
      <c r="AFV487" s="5"/>
      <c r="AFW487" s="5"/>
      <c r="AFX487" s="5"/>
      <c r="AFY487" s="5"/>
      <c r="AFZ487" s="5"/>
      <c r="AGA487" s="5"/>
      <c r="AGB487" s="5"/>
      <c r="AGC487" s="5"/>
      <c r="AGD487" s="5"/>
      <c r="AGE487" s="5"/>
      <c r="AGF487" s="5"/>
      <c r="AGG487" s="5"/>
      <c r="AGH487" s="5"/>
      <c r="AGI487" s="5"/>
      <c r="AGJ487" s="5"/>
      <c r="AGK487" s="5"/>
      <c r="AGL487" s="5"/>
      <c r="AGM487" s="5"/>
      <c r="AGN487" s="5"/>
      <c r="AGO487" s="5"/>
      <c r="AGP487" s="5"/>
      <c r="AGQ487" s="5"/>
      <c r="AGR487" s="5"/>
      <c r="AGS487" s="5"/>
      <c r="AGT487" s="5"/>
      <c r="AGU487" s="5"/>
      <c r="AGV487" s="5"/>
      <c r="AGW487" s="5"/>
      <c r="AGX487" s="5"/>
      <c r="AGY487" s="5"/>
      <c r="AGZ487" s="5"/>
      <c r="AHA487" s="5"/>
      <c r="AHB487" s="5"/>
      <c r="AHC487" s="5"/>
      <c r="AHD487" s="5"/>
      <c r="AHE487" s="5"/>
      <c r="AHF487" s="5"/>
      <c r="AHG487" s="5"/>
      <c r="AHH487" s="5"/>
      <c r="AHI487" s="5"/>
      <c r="AHJ487" s="5"/>
      <c r="AHK487" s="5"/>
      <c r="AHL487" s="5"/>
      <c r="AHM487" s="5"/>
      <c r="AHN487" s="5"/>
      <c r="AHO487" s="5"/>
      <c r="AHP487" s="5"/>
      <c r="AHQ487" s="5"/>
      <c r="AHR487" s="5"/>
      <c r="AHS487" s="5"/>
      <c r="AHT487" s="5"/>
      <c r="AHU487" s="5"/>
      <c r="AHV487" s="5"/>
      <c r="AHW487" s="5"/>
      <c r="AHX487" s="5"/>
      <c r="AHY487" s="5"/>
      <c r="AHZ487" s="5"/>
      <c r="AIA487" s="5"/>
      <c r="AIB487" s="5"/>
      <c r="AIC487" s="5"/>
      <c r="AID487" s="5"/>
      <c r="AIE487" s="5"/>
      <c r="AIF487" s="5"/>
      <c r="AIG487" s="5"/>
      <c r="AIH487" s="5"/>
      <c r="AII487" s="5"/>
      <c r="AIJ487" s="5"/>
      <c r="AIK487" s="5"/>
      <c r="AIL487" s="5"/>
      <c r="AIM487" s="5"/>
      <c r="AIN487" s="5"/>
      <c r="AIO487" s="5"/>
      <c r="AIP487" s="5"/>
      <c r="AIQ487" s="5"/>
      <c r="AIR487" s="5"/>
      <c r="AIS487" s="5"/>
      <c r="AIT487" s="5"/>
      <c r="AIU487" s="5"/>
      <c r="AIV487" s="5"/>
      <c r="AIW487" s="5"/>
      <c r="AIX487" s="5"/>
      <c r="AIY487" s="5"/>
      <c r="AIZ487" s="5"/>
      <c r="AJA487" s="5"/>
      <c r="AJB487" s="5"/>
      <c r="AJC487" s="5"/>
      <c r="AJD487" s="5"/>
      <c r="AJE487" s="5"/>
      <c r="AJF487" s="5"/>
      <c r="AJG487" s="5"/>
      <c r="AJH487" s="5"/>
      <c r="AJI487" s="5"/>
      <c r="AJJ487" s="5"/>
      <c r="AJK487" s="5"/>
      <c r="AJL487" s="5"/>
      <c r="AJM487" s="5"/>
      <c r="AJN487" s="5"/>
      <c r="AJO487" s="5"/>
      <c r="AJP487" s="5"/>
      <c r="AJQ487" s="5"/>
      <c r="AJR487" s="5"/>
      <c r="AJS487" s="5"/>
      <c r="AJT487" s="5"/>
      <c r="AJU487" s="5"/>
      <c r="AJV487" s="5"/>
      <c r="AJW487" s="5"/>
      <c r="AJX487" s="5"/>
      <c r="AJY487" s="5"/>
      <c r="AJZ487" s="5"/>
      <c r="AKA487" s="5"/>
      <c r="AKB487" s="5"/>
      <c r="AKC487" s="5"/>
      <c r="AKD487" s="5"/>
      <c r="AKE487" s="5"/>
      <c r="AKF487" s="5"/>
      <c r="AKG487" s="5"/>
      <c r="AKH487" s="5"/>
      <c r="AKI487" s="5"/>
      <c r="AKJ487" s="5"/>
      <c r="AKK487" s="5"/>
      <c r="AKL487" s="5"/>
      <c r="AKM487" s="5"/>
      <c r="AKN487" s="5"/>
      <c r="AKO487" s="5"/>
      <c r="AKP487" s="5"/>
      <c r="AKQ487" s="5"/>
      <c r="AKR487" s="5"/>
      <c r="AKS487" s="5"/>
      <c r="AKT487" s="5"/>
      <c r="AKU487" s="5"/>
      <c r="AKV487" s="5"/>
      <c r="AKW487" s="5"/>
      <c r="AKX487" s="5"/>
      <c r="AKY487" s="5"/>
      <c r="AKZ487" s="5"/>
      <c r="ALA487" s="5"/>
      <c r="ALB487" s="5"/>
      <c r="ALC487" s="5"/>
      <c r="ALD487" s="5"/>
      <c r="ALE487" s="5"/>
      <c r="ALF487" s="5"/>
      <c r="ALG487" s="5"/>
      <c r="ALH487" s="5"/>
      <c r="ALI487" s="5"/>
      <c r="ALJ487" s="5"/>
      <c r="ALK487" s="5"/>
      <c r="ALL487" s="5"/>
      <c r="ALM487" s="5"/>
      <c r="ALN487" s="5"/>
      <c r="ALO487" s="5"/>
      <c r="ALP487" s="5"/>
      <c r="ALQ487" s="5"/>
      <c r="ALR487" s="5"/>
      <c r="ALS487" s="5"/>
      <c r="ALT487" s="5"/>
      <c r="ALU487" s="5"/>
      <c r="ALV487" s="5"/>
      <c r="ALW487" s="5"/>
      <c r="ALX487" s="5"/>
      <c r="ALY487" s="5"/>
      <c r="ALZ487" s="5"/>
      <c r="AMA487" s="5"/>
      <c r="AMB487" s="5"/>
      <c r="AMC487" s="5"/>
      <c r="AMD487" s="5"/>
      <c r="AME487" s="5"/>
      <c r="AMF487" s="5"/>
      <c r="AMG487" s="5"/>
      <c r="AMH487" s="5"/>
      <c r="AMI487" s="5"/>
      <c r="AMJ487" s="5"/>
      <c r="AMK487" s="5"/>
      <c r="AML487" s="5"/>
      <c r="AMM487" s="5"/>
      <c r="AMN487" s="5"/>
      <c r="AMO487" s="5"/>
      <c r="AMP487" s="5"/>
      <c r="AMQ487" s="5"/>
      <c r="AMR487" s="5"/>
      <c r="AMS487" s="5"/>
      <c r="AMT487" s="5"/>
      <c r="AMU487" s="5"/>
      <c r="AMV487" s="5"/>
      <c r="AMW487" s="5"/>
      <c r="AMX487" s="5"/>
      <c r="AMY487" s="5"/>
      <c r="AMZ487" s="5"/>
      <c r="ANA487" s="5"/>
      <c r="ANB487" s="5"/>
      <c r="ANC487" s="5"/>
      <c r="AND487" s="5"/>
      <c r="ANE487" s="5"/>
      <c r="ANF487" s="5"/>
      <c r="ANG487" s="5"/>
      <c r="ANH487" s="5"/>
      <c r="ANI487" s="5"/>
      <c r="ANJ487" s="5"/>
      <c r="ANK487" s="5"/>
      <c r="ANL487" s="5"/>
      <c r="ANM487" s="5"/>
      <c r="ANN487" s="5"/>
      <c r="ANO487" s="5"/>
      <c r="ANP487" s="5"/>
      <c r="ANQ487" s="5"/>
      <c r="ANR487" s="5"/>
      <c r="ANS487" s="5"/>
      <c r="ANT487" s="5"/>
      <c r="ANU487" s="5"/>
      <c r="ANV487" s="5"/>
      <c r="ANW487" s="5"/>
      <c r="ANX487" s="5"/>
      <c r="ANY487" s="5"/>
      <c r="ANZ487" s="5"/>
      <c r="AOA487" s="5"/>
      <c r="AOB487" s="5"/>
      <c r="AOC487" s="5"/>
      <c r="AOD487" s="5"/>
      <c r="AOE487" s="5"/>
      <c r="AOF487" s="5"/>
      <c r="AOG487" s="5"/>
      <c r="AOH487" s="5"/>
      <c r="AOI487" s="5"/>
      <c r="AOJ487" s="5"/>
      <c r="AOK487" s="5"/>
      <c r="AOL487" s="5"/>
      <c r="AOM487" s="5"/>
      <c r="AON487" s="5"/>
      <c r="AOO487" s="5"/>
      <c r="AOP487" s="5"/>
      <c r="AOQ487" s="5"/>
      <c r="AOR487" s="5"/>
      <c r="AOS487" s="5"/>
      <c r="AOT487" s="5"/>
      <c r="AOU487" s="5"/>
      <c r="AOV487" s="5"/>
      <c r="AOW487" s="5"/>
      <c r="AOX487" s="5"/>
      <c r="AOY487" s="5"/>
      <c r="AOZ487" s="5"/>
      <c r="APA487" s="5"/>
      <c r="APB487" s="5"/>
      <c r="APC487" s="5"/>
      <c r="APD487" s="5"/>
      <c r="APE487" s="5"/>
      <c r="APF487" s="5"/>
      <c r="APG487" s="5"/>
      <c r="APH487" s="5"/>
      <c r="API487" s="5"/>
      <c r="APJ487" s="5"/>
      <c r="APK487" s="5"/>
      <c r="APL487" s="5"/>
      <c r="APM487" s="5"/>
      <c r="APN487" s="5"/>
      <c r="APO487" s="5"/>
      <c r="APP487" s="5"/>
      <c r="APQ487" s="5"/>
      <c r="APR487" s="5"/>
      <c r="APS487" s="5"/>
      <c r="APT487" s="5"/>
      <c r="APU487" s="5"/>
      <c r="APV487" s="5"/>
      <c r="APW487" s="5"/>
      <c r="APX487" s="5"/>
      <c r="APY487" s="5"/>
      <c r="APZ487" s="5"/>
      <c r="AQA487" s="5"/>
      <c r="AQB487" s="5"/>
      <c r="AQC487" s="5"/>
      <c r="AQD487" s="5"/>
      <c r="AQE487" s="5"/>
      <c r="AQF487" s="5"/>
      <c r="AQG487" s="5"/>
      <c r="AQH487" s="5"/>
      <c r="AQI487" s="5"/>
      <c r="AQJ487" s="5"/>
      <c r="AQK487" s="5"/>
      <c r="AQL487" s="5"/>
      <c r="AQM487" s="5"/>
      <c r="AQN487" s="5"/>
      <c r="AQO487" s="5"/>
      <c r="AQP487" s="5"/>
      <c r="AQQ487" s="5"/>
      <c r="AQR487" s="5"/>
      <c r="AQS487" s="5"/>
      <c r="AQT487" s="5"/>
      <c r="AQU487" s="5"/>
      <c r="AQV487" s="5"/>
      <c r="AQW487" s="5"/>
      <c r="AQX487" s="5"/>
      <c r="AQY487" s="5"/>
      <c r="AQZ487" s="5"/>
    </row>
    <row r="488" spans="1:1144" s="4" customFormat="1" ht="36" customHeight="1">
      <c r="A488" s="95" t="s">
        <v>19</v>
      </c>
      <c r="B488" s="95" t="s">
        <v>70</v>
      </c>
      <c r="C488" s="95" t="s">
        <v>13</v>
      </c>
      <c r="D488" s="95" t="s">
        <v>87</v>
      </c>
      <c r="E488" s="95" t="s">
        <v>36</v>
      </c>
      <c r="F488" s="95" t="s">
        <v>1253</v>
      </c>
      <c r="G488" s="95" t="s">
        <v>1254</v>
      </c>
      <c r="H488" s="95" t="s">
        <v>1034</v>
      </c>
      <c r="I488" s="95" t="s">
        <v>941</v>
      </c>
      <c r="J488" s="165" t="s">
        <v>499</v>
      </c>
      <c r="K488" s="165" t="s">
        <v>1226</v>
      </c>
      <c r="L488" s="165" t="s">
        <v>1227</v>
      </c>
      <c r="M488" s="165" t="s">
        <v>1228</v>
      </c>
      <c r="N488" s="165" t="s">
        <v>1256</v>
      </c>
      <c r="O488" s="37">
        <v>200</v>
      </c>
      <c r="P488" s="165" t="s">
        <v>1229</v>
      </c>
      <c r="Q488" s="165" t="s">
        <v>1230</v>
      </c>
      <c r="R488" s="166">
        <v>42735</v>
      </c>
      <c r="S488" s="37" t="s">
        <v>1149</v>
      </c>
      <c r="T488" s="37" t="s">
        <v>1147</v>
      </c>
      <c r="U488" s="165" t="s">
        <v>234</v>
      </c>
      <c r="V488" s="37" t="s">
        <v>1263</v>
      </c>
      <c r="W488" s="96">
        <f t="shared" si="34"/>
        <v>200000000</v>
      </c>
      <c r="X488" s="96">
        <f t="shared" si="35"/>
        <v>200000000</v>
      </c>
      <c r="Y488" s="96">
        <v>200000000</v>
      </c>
      <c r="Z488" s="96"/>
      <c r="AA488" s="96"/>
      <c r="AB488" s="96"/>
      <c r="AC488" s="96"/>
      <c r="AD488" s="96"/>
      <c r="AE488" s="96"/>
      <c r="AF488" s="96"/>
      <c r="AG488" s="96"/>
      <c r="AH488" s="96"/>
      <c r="AI488" s="96"/>
      <c r="AJ488" s="96"/>
      <c r="AK488" s="96"/>
      <c r="AL488" s="96"/>
      <c r="AM488" s="96"/>
      <c r="AN488" s="96"/>
      <c r="AO488" s="96"/>
      <c r="AP488" s="96"/>
      <c r="AQ488" s="96"/>
      <c r="AR488" s="96"/>
      <c r="AS488" s="96"/>
      <c r="AT488" s="96"/>
      <c r="AU488" s="96"/>
      <c r="AV488" s="96"/>
      <c r="AW488" s="96"/>
      <c r="AX488" s="96"/>
      <c r="AY488" s="96"/>
      <c r="AZ488" s="96"/>
      <c r="BA488" s="97"/>
      <c r="BB488" s="96"/>
      <c r="BC488" s="96"/>
      <c r="BD488" s="96"/>
      <c r="BE488" s="96"/>
      <c r="BF488" s="96"/>
      <c r="BG488" s="96"/>
      <c r="BH488" s="97"/>
      <c r="BI488" s="97"/>
      <c r="BJ488" s="97"/>
      <c r="BK488" s="97"/>
      <c r="BL488" s="97"/>
      <c r="BM488" s="97"/>
      <c r="BN488" s="97"/>
      <c r="BO488" s="97"/>
      <c r="BP488" s="97"/>
      <c r="BQ488" s="97"/>
      <c r="BR488" s="97"/>
      <c r="BS488" s="97"/>
      <c r="BT488" s="97"/>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c r="GQ488" s="5"/>
      <c r="GR488" s="5"/>
      <c r="GS488" s="5"/>
      <c r="GT488" s="5"/>
      <c r="GU488" s="5"/>
      <c r="GV488" s="5"/>
      <c r="GW488" s="5"/>
      <c r="GX488" s="5"/>
      <c r="GY488" s="5"/>
      <c r="GZ488" s="5"/>
      <c r="HA488" s="5"/>
      <c r="HB488" s="5"/>
      <c r="HC488" s="5"/>
      <c r="HD488" s="5"/>
      <c r="HE488" s="5"/>
      <c r="HF488" s="5"/>
      <c r="HG488" s="5"/>
      <c r="HH488" s="5"/>
      <c r="HI488" s="5"/>
      <c r="HJ488" s="5"/>
      <c r="HK488" s="5"/>
      <c r="HL488" s="5"/>
      <c r="HM488" s="5"/>
      <c r="HN488" s="5"/>
      <c r="HO488" s="5"/>
      <c r="HP488" s="5"/>
      <c r="HQ488" s="5"/>
      <c r="HR488" s="5"/>
      <c r="HS488" s="5"/>
      <c r="HT488" s="5"/>
      <c r="HU488" s="5"/>
      <c r="HV488" s="5"/>
      <c r="HW488" s="5"/>
      <c r="HX488" s="5"/>
      <c r="HY488" s="5"/>
      <c r="HZ488" s="5"/>
      <c r="IA488" s="5"/>
      <c r="IB488" s="5"/>
      <c r="IC488" s="5"/>
      <c r="ID488" s="5"/>
      <c r="IE488" s="5"/>
      <c r="IF488" s="5"/>
      <c r="IG488" s="5"/>
      <c r="IH488" s="5"/>
      <c r="II488" s="5"/>
      <c r="IJ488" s="5"/>
      <c r="IK488" s="5"/>
      <c r="IL488" s="5"/>
      <c r="IM488" s="5"/>
      <c r="IN488" s="5"/>
      <c r="IO488" s="5"/>
      <c r="IP488" s="5"/>
      <c r="IQ488" s="5"/>
      <c r="IR488" s="5"/>
      <c r="IS488" s="5"/>
      <c r="IT488" s="5"/>
      <c r="IU488" s="5"/>
      <c r="IV488" s="5"/>
      <c r="IW488" s="5"/>
      <c r="IX488" s="5"/>
      <c r="IY488" s="5"/>
      <c r="IZ488" s="5"/>
      <c r="JA488" s="5"/>
      <c r="JB488" s="5"/>
      <c r="JC488" s="5"/>
      <c r="JD488" s="5"/>
      <c r="JE488" s="5"/>
      <c r="JF488" s="5"/>
      <c r="JG488" s="5"/>
      <c r="JH488" s="5"/>
      <c r="JI488" s="5"/>
      <c r="JJ488" s="5"/>
      <c r="JK488" s="5"/>
      <c r="JL488" s="5"/>
      <c r="JM488" s="5"/>
      <c r="JN488" s="5"/>
      <c r="JO488" s="5"/>
      <c r="JP488" s="5"/>
      <c r="JQ488" s="5"/>
      <c r="JR488" s="5"/>
      <c r="JS488" s="5"/>
      <c r="JT488" s="5"/>
      <c r="JU488" s="5"/>
      <c r="JV488" s="5"/>
      <c r="JW488" s="5"/>
      <c r="JX488" s="5"/>
      <c r="JY488" s="5"/>
      <c r="JZ488" s="5"/>
      <c r="KA488" s="5"/>
      <c r="KB488" s="5"/>
      <c r="KC488" s="5"/>
      <c r="KD488" s="5"/>
      <c r="KE488" s="5"/>
      <c r="KF488" s="5"/>
      <c r="KG488" s="5"/>
      <c r="KH488" s="5"/>
      <c r="KI488" s="5"/>
      <c r="KJ488" s="5"/>
      <c r="KK488" s="5"/>
      <c r="KL488" s="5"/>
      <c r="KM488" s="5"/>
      <c r="KN488" s="5"/>
      <c r="KO488" s="5"/>
      <c r="KP488" s="5"/>
      <c r="KQ488" s="5"/>
      <c r="KR488" s="5"/>
      <c r="KS488" s="5"/>
      <c r="KT488" s="5"/>
      <c r="KU488" s="5"/>
      <c r="KV488" s="5"/>
      <c r="KW488" s="5"/>
      <c r="KX488" s="5"/>
      <c r="KY488" s="5"/>
      <c r="KZ488" s="5"/>
      <c r="LA488" s="5"/>
      <c r="LB488" s="5"/>
      <c r="LC488" s="5"/>
      <c r="LD488" s="5"/>
      <c r="LE488" s="5"/>
      <c r="LF488" s="5"/>
      <c r="LG488" s="5"/>
      <c r="LH488" s="5"/>
      <c r="LI488" s="5"/>
      <c r="LJ488" s="5"/>
      <c r="LK488" s="5"/>
      <c r="LL488" s="5"/>
      <c r="LM488" s="5"/>
      <c r="LN488" s="5"/>
      <c r="LO488" s="5"/>
      <c r="LP488" s="5"/>
      <c r="LQ488" s="5"/>
      <c r="LR488" s="5"/>
      <c r="LS488" s="5"/>
      <c r="LT488" s="5"/>
      <c r="LU488" s="5"/>
      <c r="LV488" s="5"/>
      <c r="LW488" s="5"/>
      <c r="LX488" s="5"/>
      <c r="LY488" s="5"/>
      <c r="LZ488" s="5"/>
      <c r="MA488" s="5"/>
      <c r="MB488" s="5"/>
      <c r="MC488" s="5"/>
      <c r="MD488" s="5"/>
      <c r="ME488" s="5"/>
      <c r="MF488" s="5"/>
      <c r="MG488" s="5"/>
      <c r="MH488" s="5"/>
      <c r="MI488" s="5"/>
      <c r="MJ488" s="5"/>
      <c r="MK488" s="5"/>
      <c r="ML488" s="5"/>
      <c r="MM488" s="5"/>
      <c r="MN488" s="5"/>
      <c r="MO488" s="5"/>
      <c r="MP488" s="5"/>
      <c r="MQ488" s="5"/>
      <c r="MR488" s="5"/>
      <c r="MS488" s="5"/>
      <c r="MT488" s="5"/>
      <c r="MU488" s="5"/>
      <c r="MV488" s="5"/>
      <c r="MW488" s="5"/>
      <c r="MX488" s="5"/>
      <c r="MY488" s="5"/>
      <c r="MZ488" s="5"/>
      <c r="NA488" s="5"/>
      <c r="NB488" s="5"/>
      <c r="NC488" s="5"/>
      <c r="ND488" s="5"/>
      <c r="NE488" s="5"/>
      <c r="NF488" s="5"/>
      <c r="NG488" s="5"/>
      <c r="NH488" s="5"/>
      <c r="NI488" s="5"/>
      <c r="NJ488" s="5"/>
      <c r="NK488" s="5"/>
      <c r="NL488" s="5"/>
      <c r="NM488" s="5"/>
      <c r="NN488" s="5"/>
      <c r="NO488" s="5"/>
      <c r="NP488" s="5"/>
      <c r="NQ488" s="5"/>
      <c r="NR488" s="5"/>
      <c r="NS488" s="5"/>
      <c r="NT488" s="5"/>
      <c r="NU488" s="5"/>
      <c r="NV488" s="5"/>
      <c r="NW488" s="5"/>
      <c r="NX488" s="5"/>
      <c r="NY488" s="5"/>
      <c r="NZ488" s="5"/>
      <c r="OA488" s="5"/>
      <c r="OB488" s="5"/>
      <c r="OC488" s="5"/>
      <c r="OD488" s="5"/>
      <c r="OE488" s="5"/>
      <c r="OF488" s="5"/>
      <c r="OG488" s="5"/>
      <c r="OH488" s="5"/>
      <c r="OI488" s="5"/>
      <c r="OJ488" s="5"/>
      <c r="OK488" s="5"/>
      <c r="OL488" s="5"/>
      <c r="OM488" s="5"/>
      <c r="ON488" s="5"/>
      <c r="OO488" s="5"/>
      <c r="OP488" s="5"/>
      <c r="OQ488" s="5"/>
      <c r="OR488" s="5"/>
      <c r="OS488" s="5"/>
      <c r="OT488" s="5"/>
      <c r="OU488" s="5"/>
      <c r="OV488" s="5"/>
      <c r="OW488" s="5"/>
      <c r="OX488" s="5"/>
      <c r="OY488" s="5"/>
      <c r="OZ488" s="5"/>
      <c r="PA488" s="5"/>
      <c r="PB488" s="5"/>
      <c r="PC488" s="5"/>
      <c r="PD488" s="5"/>
      <c r="PE488" s="5"/>
      <c r="PF488" s="5"/>
      <c r="PG488" s="5"/>
      <c r="PH488" s="5"/>
      <c r="PI488" s="5"/>
      <c r="PJ488" s="5"/>
      <c r="PK488" s="5"/>
      <c r="PL488" s="5"/>
      <c r="PM488" s="5"/>
      <c r="PN488" s="5"/>
      <c r="PO488" s="5"/>
      <c r="PP488" s="5"/>
      <c r="PQ488" s="5"/>
      <c r="PR488" s="5"/>
      <c r="PS488" s="5"/>
      <c r="PT488" s="5"/>
      <c r="PU488" s="5"/>
      <c r="PV488" s="5"/>
      <c r="PW488" s="5"/>
      <c r="PX488" s="5"/>
      <c r="PY488" s="5"/>
      <c r="PZ488" s="5"/>
      <c r="QA488" s="5"/>
      <c r="QB488" s="5"/>
      <c r="QC488" s="5"/>
      <c r="QD488" s="5"/>
      <c r="QE488" s="5"/>
      <c r="QF488" s="5"/>
      <c r="QG488" s="5"/>
      <c r="QH488" s="5"/>
      <c r="QI488" s="5"/>
      <c r="QJ488" s="5"/>
      <c r="QK488" s="5"/>
      <c r="QL488" s="5"/>
      <c r="QM488" s="5"/>
      <c r="QN488" s="5"/>
      <c r="QO488" s="5"/>
      <c r="QP488" s="5"/>
      <c r="QQ488" s="5"/>
      <c r="QR488" s="5"/>
      <c r="QS488" s="5"/>
      <c r="QT488" s="5"/>
      <c r="QU488" s="5"/>
      <c r="QV488" s="5"/>
      <c r="QW488" s="5"/>
      <c r="QX488" s="5"/>
      <c r="QY488" s="5"/>
      <c r="QZ488" s="5"/>
      <c r="RA488" s="5"/>
      <c r="RB488" s="5"/>
      <c r="RC488" s="5"/>
      <c r="RD488" s="5"/>
      <c r="RE488" s="5"/>
      <c r="RF488" s="5"/>
      <c r="RG488" s="5"/>
      <c r="RH488" s="5"/>
      <c r="RI488" s="5"/>
      <c r="RJ488" s="5"/>
      <c r="RK488" s="5"/>
      <c r="RL488" s="5"/>
      <c r="RM488" s="5"/>
      <c r="RN488" s="5"/>
      <c r="RO488" s="5"/>
      <c r="RP488" s="5"/>
      <c r="RQ488" s="5"/>
      <c r="RR488" s="5"/>
      <c r="RS488" s="5"/>
      <c r="RT488" s="5"/>
      <c r="RU488" s="5"/>
      <c r="RV488" s="5"/>
      <c r="RW488" s="5"/>
      <c r="RX488" s="5"/>
      <c r="RY488" s="5"/>
      <c r="RZ488" s="5"/>
      <c r="SA488" s="5"/>
      <c r="SB488" s="5"/>
      <c r="SC488" s="5"/>
      <c r="SD488" s="5"/>
      <c r="SE488" s="5"/>
      <c r="SF488" s="5"/>
      <c r="SG488" s="5"/>
      <c r="SH488" s="5"/>
      <c r="SI488" s="5"/>
      <c r="SJ488" s="5"/>
      <c r="SK488" s="5"/>
      <c r="SL488" s="5"/>
      <c r="SM488" s="5"/>
      <c r="SN488" s="5"/>
      <c r="SO488" s="5"/>
      <c r="SP488" s="5"/>
      <c r="SQ488" s="5"/>
      <c r="SR488" s="5"/>
      <c r="SS488" s="5"/>
      <c r="ST488" s="5"/>
      <c r="SU488" s="5"/>
      <c r="SV488" s="5"/>
      <c r="SW488" s="5"/>
      <c r="SX488" s="5"/>
      <c r="SY488" s="5"/>
      <c r="SZ488" s="5"/>
      <c r="TA488" s="5"/>
      <c r="TB488" s="5"/>
      <c r="TC488" s="5"/>
      <c r="TD488" s="5"/>
      <c r="TE488" s="5"/>
      <c r="TF488" s="5"/>
      <c r="TG488" s="5"/>
      <c r="TH488" s="5"/>
      <c r="TI488" s="5"/>
      <c r="TJ488" s="5"/>
      <c r="TK488" s="5"/>
      <c r="TL488" s="5"/>
      <c r="TM488" s="5"/>
      <c r="TN488" s="5"/>
      <c r="TO488" s="5"/>
      <c r="TP488" s="5"/>
      <c r="TQ488" s="5"/>
      <c r="TR488" s="5"/>
      <c r="TS488" s="5"/>
      <c r="TT488" s="5"/>
      <c r="TU488" s="5"/>
      <c r="TV488" s="5"/>
      <c r="TW488" s="5"/>
      <c r="TX488" s="5"/>
      <c r="TY488" s="5"/>
      <c r="TZ488" s="5"/>
      <c r="UA488" s="5"/>
      <c r="UB488" s="5"/>
      <c r="UC488" s="5"/>
      <c r="UD488" s="5"/>
      <c r="UE488" s="5"/>
      <c r="UF488" s="5"/>
      <c r="UG488" s="5"/>
      <c r="UH488" s="5"/>
      <c r="UI488" s="5"/>
      <c r="UJ488" s="5"/>
      <c r="UK488" s="5"/>
      <c r="UL488" s="5"/>
      <c r="UM488" s="5"/>
      <c r="UN488" s="5"/>
      <c r="UO488" s="5"/>
      <c r="UP488" s="5"/>
      <c r="UQ488" s="5"/>
      <c r="UR488" s="5"/>
      <c r="US488" s="5"/>
      <c r="UT488" s="5"/>
      <c r="UU488" s="5"/>
      <c r="UV488" s="5"/>
      <c r="UW488" s="5"/>
      <c r="UX488" s="5"/>
      <c r="UY488" s="5"/>
      <c r="UZ488" s="5"/>
      <c r="VA488" s="5"/>
      <c r="VB488" s="5"/>
      <c r="VC488" s="5"/>
      <c r="VD488" s="5"/>
      <c r="VE488" s="5"/>
      <c r="VF488" s="5"/>
      <c r="VG488" s="5"/>
      <c r="VH488" s="5"/>
      <c r="VI488" s="5"/>
      <c r="VJ488" s="5"/>
      <c r="VK488" s="5"/>
      <c r="VL488" s="5"/>
      <c r="VM488" s="5"/>
      <c r="VN488" s="5"/>
      <c r="VO488" s="5"/>
      <c r="VP488" s="5"/>
      <c r="VQ488" s="5"/>
      <c r="VR488" s="5"/>
      <c r="VS488" s="5"/>
      <c r="VT488" s="5"/>
      <c r="VU488" s="5"/>
      <c r="VV488" s="5"/>
      <c r="VW488" s="5"/>
      <c r="VX488" s="5"/>
      <c r="VY488" s="5"/>
      <c r="VZ488" s="5"/>
      <c r="WA488" s="5"/>
      <c r="WB488" s="5"/>
      <c r="WC488" s="5"/>
      <c r="WD488" s="5"/>
      <c r="WE488" s="5"/>
      <c r="WF488" s="5"/>
      <c r="WG488" s="5"/>
      <c r="WH488" s="5"/>
      <c r="WI488" s="5"/>
      <c r="WJ488" s="5"/>
      <c r="WK488" s="5"/>
      <c r="WL488" s="5"/>
      <c r="WM488" s="5"/>
      <c r="WN488" s="5"/>
      <c r="WO488" s="5"/>
      <c r="WP488" s="5"/>
      <c r="WQ488" s="5"/>
      <c r="WR488" s="5"/>
      <c r="WS488" s="5"/>
      <c r="WT488" s="5"/>
      <c r="WU488" s="5"/>
      <c r="WV488" s="5"/>
      <c r="WW488" s="5"/>
      <c r="WX488" s="5"/>
      <c r="WY488" s="5"/>
      <c r="WZ488" s="5"/>
      <c r="XA488" s="5"/>
      <c r="XB488" s="5"/>
      <c r="XC488" s="5"/>
      <c r="XD488" s="5"/>
      <c r="XE488" s="5"/>
      <c r="XF488" s="5"/>
      <c r="XG488" s="5"/>
      <c r="XH488" s="5"/>
      <c r="XI488" s="5"/>
      <c r="XJ488" s="5"/>
      <c r="XK488" s="5"/>
      <c r="XL488" s="5"/>
      <c r="XM488" s="5"/>
      <c r="XN488" s="5"/>
      <c r="XO488" s="5"/>
      <c r="XP488" s="5"/>
      <c r="XQ488" s="5"/>
      <c r="XR488" s="5"/>
      <c r="XS488" s="5"/>
      <c r="XT488" s="5"/>
      <c r="XU488" s="5"/>
      <c r="XV488" s="5"/>
      <c r="XW488" s="5"/>
      <c r="XX488" s="5"/>
      <c r="XY488" s="5"/>
      <c r="XZ488" s="5"/>
      <c r="YA488" s="5"/>
      <c r="YB488" s="5"/>
      <c r="YC488" s="5"/>
      <c r="YD488" s="5"/>
      <c r="YE488" s="5"/>
      <c r="YF488" s="5"/>
      <c r="YG488" s="5"/>
      <c r="YH488" s="5"/>
      <c r="YI488" s="5"/>
      <c r="YJ488" s="5"/>
      <c r="YK488" s="5"/>
      <c r="YL488" s="5"/>
      <c r="YM488" s="5"/>
      <c r="YN488" s="5"/>
      <c r="YO488" s="5"/>
      <c r="YP488" s="5"/>
      <c r="YQ488" s="5"/>
      <c r="YR488" s="5"/>
      <c r="YS488" s="5"/>
      <c r="YT488" s="5"/>
      <c r="YU488" s="5"/>
      <c r="YV488" s="5"/>
      <c r="YW488" s="5"/>
      <c r="YX488" s="5"/>
      <c r="YY488" s="5"/>
      <c r="YZ488" s="5"/>
      <c r="ZA488" s="5"/>
      <c r="ZB488" s="5"/>
      <c r="ZC488" s="5"/>
      <c r="ZD488" s="5"/>
      <c r="ZE488" s="5"/>
      <c r="ZF488" s="5"/>
      <c r="ZG488" s="5"/>
      <c r="ZH488" s="5"/>
      <c r="ZI488" s="5"/>
      <c r="ZJ488" s="5"/>
      <c r="ZK488" s="5"/>
      <c r="ZL488" s="5"/>
      <c r="ZM488" s="5"/>
      <c r="ZN488" s="5"/>
      <c r="ZO488" s="5"/>
      <c r="ZP488" s="5"/>
      <c r="ZQ488" s="5"/>
      <c r="ZR488" s="5"/>
      <c r="ZS488" s="5"/>
      <c r="ZT488" s="5"/>
      <c r="ZU488" s="5"/>
      <c r="ZV488" s="5"/>
      <c r="ZW488" s="5"/>
      <c r="ZX488" s="5"/>
      <c r="ZY488" s="5"/>
      <c r="ZZ488" s="5"/>
      <c r="AAA488" s="5"/>
      <c r="AAB488" s="5"/>
      <c r="AAC488" s="5"/>
      <c r="AAD488" s="5"/>
      <c r="AAE488" s="5"/>
      <c r="AAF488" s="5"/>
      <c r="AAG488" s="5"/>
      <c r="AAH488" s="5"/>
      <c r="AAI488" s="5"/>
      <c r="AAJ488" s="5"/>
      <c r="AAK488" s="5"/>
      <c r="AAL488" s="5"/>
      <c r="AAM488" s="5"/>
      <c r="AAN488" s="5"/>
      <c r="AAO488" s="5"/>
      <c r="AAP488" s="5"/>
      <c r="AAQ488" s="5"/>
      <c r="AAR488" s="5"/>
      <c r="AAS488" s="5"/>
      <c r="AAT488" s="5"/>
      <c r="AAU488" s="5"/>
      <c r="AAV488" s="5"/>
      <c r="AAW488" s="5"/>
      <c r="AAX488" s="5"/>
      <c r="AAY488" s="5"/>
      <c r="AAZ488" s="5"/>
      <c r="ABA488" s="5"/>
      <c r="ABB488" s="5"/>
      <c r="ABC488" s="5"/>
      <c r="ABD488" s="5"/>
      <c r="ABE488" s="5"/>
      <c r="ABF488" s="5"/>
      <c r="ABG488" s="5"/>
      <c r="ABH488" s="5"/>
      <c r="ABI488" s="5"/>
      <c r="ABJ488" s="5"/>
      <c r="ABK488" s="5"/>
      <c r="ABL488" s="5"/>
      <c r="ABM488" s="5"/>
      <c r="ABN488" s="5"/>
      <c r="ABO488" s="5"/>
      <c r="ABP488" s="5"/>
      <c r="ABQ488" s="5"/>
      <c r="ABR488" s="5"/>
      <c r="ABS488" s="5"/>
      <c r="ABT488" s="5"/>
      <c r="ABU488" s="5"/>
      <c r="ABV488" s="5"/>
      <c r="ABW488" s="5"/>
      <c r="ABX488" s="5"/>
      <c r="ABY488" s="5"/>
      <c r="ABZ488" s="5"/>
      <c r="ACA488" s="5"/>
      <c r="ACB488" s="5"/>
      <c r="ACC488" s="5"/>
      <c r="ACD488" s="5"/>
      <c r="ACE488" s="5"/>
      <c r="ACF488" s="5"/>
      <c r="ACG488" s="5"/>
      <c r="ACH488" s="5"/>
      <c r="ACI488" s="5"/>
      <c r="ACJ488" s="5"/>
      <c r="ACK488" s="5"/>
      <c r="ACL488" s="5"/>
      <c r="ACM488" s="5"/>
      <c r="ACN488" s="5"/>
      <c r="ACO488" s="5"/>
      <c r="ACP488" s="5"/>
      <c r="ACQ488" s="5"/>
      <c r="ACR488" s="5"/>
      <c r="ACS488" s="5"/>
      <c r="ACT488" s="5"/>
      <c r="ACU488" s="5"/>
      <c r="ACV488" s="5"/>
      <c r="ACW488" s="5"/>
      <c r="ACX488" s="5"/>
      <c r="ACY488" s="5"/>
      <c r="ACZ488" s="5"/>
      <c r="ADA488" s="5"/>
      <c r="ADB488" s="5"/>
      <c r="ADC488" s="5"/>
      <c r="ADD488" s="5"/>
      <c r="ADE488" s="5"/>
      <c r="ADF488" s="5"/>
      <c r="ADG488" s="5"/>
      <c r="ADH488" s="5"/>
      <c r="ADI488" s="5"/>
      <c r="ADJ488" s="5"/>
      <c r="ADK488" s="5"/>
      <c r="ADL488" s="5"/>
      <c r="ADM488" s="5"/>
      <c r="ADN488" s="5"/>
      <c r="ADO488" s="5"/>
      <c r="ADP488" s="5"/>
      <c r="ADQ488" s="5"/>
      <c r="ADR488" s="5"/>
      <c r="ADS488" s="5"/>
      <c r="ADT488" s="5"/>
      <c r="ADU488" s="5"/>
      <c r="ADV488" s="5"/>
      <c r="ADW488" s="5"/>
      <c r="ADX488" s="5"/>
      <c r="ADY488" s="5"/>
      <c r="ADZ488" s="5"/>
      <c r="AEA488" s="5"/>
      <c r="AEB488" s="5"/>
      <c r="AEC488" s="5"/>
      <c r="AED488" s="5"/>
      <c r="AEE488" s="5"/>
      <c r="AEF488" s="5"/>
      <c r="AEG488" s="5"/>
      <c r="AEH488" s="5"/>
      <c r="AEI488" s="5"/>
      <c r="AEJ488" s="5"/>
      <c r="AEK488" s="5"/>
      <c r="AEL488" s="5"/>
      <c r="AEM488" s="5"/>
      <c r="AEN488" s="5"/>
      <c r="AEO488" s="5"/>
      <c r="AEP488" s="5"/>
      <c r="AEQ488" s="5"/>
      <c r="AER488" s="5"/>
      <c r="AES488" s="5"/>
      <c r="AET488" s="5"/>
      <c r="AEU488" s="5"/>
      <c r="AEV488" s="5"/>
      <c r="AEW488" s="5"/>
      <c r="AEX488" s="5"/>
      <c r="AEY488" s="5"/>
      <c r="AEZ488" s="5"/>
      <c r="AFA488" s="5"/>
      <c r="AFB488" s="5"/>
      <c r="AFC488" s="5"/>
      <c r="AFD488" s="5"/>
      <c r="AFE488" s="5"/>
      <c r="AFF488" s="5"/>
      <c r="AFG488" s="5"/>
      <c r="AFH488" s="5"/>
      <c r="AFI488" s="5"/>
      <c r="AFJ488" s="5"/>
      <c r="AFK488" s="5"/>
      <c r="AFL488" s="5"/>
      <c r="AFM488" s="5"/>
      <c r="AFN488" s="5"/>
      <c r="AFO488" s="5"/>
      <c r="AFP488" s="5"/>
      <c r="AFQ488" s="5"/>
      <c r="AFR488" s="5"/>
      <c r="AFS488" s="5"/>
      <c r="AFT488" s="5"/>
      <c r="AFU488" s="5"/>
      <c r="AFV488" s="5"/>
      <c r="AFW488" s="5"/>
      <c r="AFX488" s="5"/>
      <c r="AFY488" s="5"/>
      <c r="AFZ488" s="5"/>
      <c r="AGA488" s="5"/>
      <c r="AGB488" s="5"/>
      <c r="AGC488" s="5"/>
      <c r="AGD488" s="5"/>
      <c r="AGE488" s="5"/>
      <c r="AGF488" s="5"/>
      <c r="AGG488" s="5"/>
      <c r="AGH488" s="5"/>
      <c r="AGI488" s="5"/>
      <c r="AGJ488" s="5"/>
      <c r="AGK488" s="5"/>
      <c r="AGL488" s="5"/>
      <c r="AGM488" s="5"/>
      <c r="AGN488" s="5"/>
      <c r="AGO488" s="5"/>
      <c r="AGP488" s="5"/>
      <c r="AGQ488" s="5"/>
      <c r="AGR488" s="5"/>
      <c r="AGS488" s="5"/>
      <c r="AGT488" s="5"/>
      <c r="AGU488" s="5"/>
      <c r="AGV488" s="5"/>
      <c r="AGW488" s="5"/>
      <c r="AGX488" s="5"/>
      <c r="AGY488" s="5"/>
      <c r="AGZ488" s="5"/>
      <c r="AHA488" s="5"/>
      <c r="AHB488" s="5"/>
      <c r="AHC488" s="5"/>
      <c r="AHD488" s="5"/>
      <c r="AHE488" s="5"/>
      <c r="AHF488" s="5"/>
      <c r="AHG488" s="5"/>
      <c r="AHH488" s="5"/>
      <c r="AHI488" s="5"/>
      <c r="AHJ488" s="5"/>
      <c r="AHK488" s="5"/>
      <c r="AHL488" s="5"/>
      <c r="AHM488" s="5"/>
      <c r="AHN488" s="5"/>
      <c r="AHO488" s="5"/>
      <c r="AHP488" s="5"/>
      <c r="AHQ488" s="5"/>
      <c r="AHR488" s="5"/>
      <c r="AHS488" s="5"/>
      <c r="AHT488" s="5"/>
      <c r="AHU488" s="5"/>
      <c r="AHV488" s="5"/>
      <c r="AHW488" s="5"/>
      <c r="AHX488" s="5"/>
      <c r="AHY488" s="5"/>
      <c r="AHZ488" s="5"/>
      <c r="AIA488" s="5"/>
      <c r="AIB488" s="5"/>
      <c r="AIC488" s="5"/>
      <c r="AID488" s="5"/>
      <c r="AIE488" s="5"/>
      <c r="AIF488" s="5"/>
      <c r="AIG488" s="5"/>
      <c r="AIH488" s="5"/>
      <c r="AII488" s="5"/>
      <c r="AIJ488" s="5"/>
      <c r="AIK488" s="5"/>
      <c r="AIL488" s="5"/>
      <c r="AIM488" s="5"/>
      <c r="AIN488" s="5"/>
      <c r="AIO488" s="5"/>
      <c r="AIP488" s="5"/>
      <c r="AIQ488" s="5"/>
      <c r="AIR488" s="5"/>
      <c r="AIS488" s="5"/>
      <c r="AIT488" s="5"/>
      <c r="AIU488" s="5"/>
      <c r="AIV488" s="5"/>
      <c r="AIW488" s="5"/>
      <c r="AIX488" s="5"/>
      <c r="AIY488" s="5"/>
      <c r="AIZ488" s="5"/>
      <c r="AJA488" s="5"/>
      <c r="AJB488" s="5"/>
      <c r="AJC488" s="5"/>
      <c r="AJD488" s="5"/>
      <c r="AJE488" s="5"/>
      <c r="AJF488" s="5"/>
      <c r="AJG488" s="5"/>
      <c r="AJH488" s="5"/>
      <c r="AJI488" s="5"/>
      <c r="AJJ488" s="5"/>
      <c r="AJK488" s="5"/>
      <c r="AJL488" s="5"/>
      <c r="AJM488" s="5"/>
      <c r="AJN488" s="5"/>
      <c r="AJO488" s="5"/>
      <c r="AJP488" s="5"/>
      <c r="AJQ488" s="5"/>
      <c r="AJR488" s="5"/>
      <c r="AJS488" s="5"/>
      <c r="AJT488" s="5"/>
      <c r="AJU488" s="5"/>
      <c r="AJV488" s="5"/>
      <c r="AJW488" s="5"/>
      <c r="AJX488" s="5"/>
      <c r="AJY488" s="5"/>
      <c r="AJZ488" s="5"/>
      <c r="AKA488" s="5"/>
      <c r="AKB488" s="5"/>
      <c r="AKC488" s="5"/>
      <c r="AKD488" s="5"/>
      <c r="AKE488" s="5"/>
      <c r="AKF488" s="5"/>
      <c r="AKG488" s="5"/>
      <c r="AKH488" s="5"/>
      <c r="AKI488" s="5"/>
      <c r="AKJ488" s="5"/>
      <c r="AKK488" s="5"/>
      <c r="AKL488" s="5"/>
      <c r="AKM488" s="5"/>
      <c r="AKN488" s="5"/>
      <c r="AKO488" s="5"/>
      <c r="AKP488" s="5"/>
      <c r="AKQ488" s="5"/>
      <c r="AKR488" s="5"/>
      <c r="AKS488" s="5"/>
      <c r="AKT488" s="5"/>
      <c r="AKU488" s="5"/>
      <c r="AKV488" s="5"/>
      <c r="AKW488" s="5"/>
      <c r="AKX488" s="5"/>
      <c r="AKY488" s="5"/>
      <c r="AKZ488" s="5"/>
      <c r="ALA488" s="5"/>
      <c r="ALB488" s="5"/>
      <c r="ALC488" s="5"/>
      <c r="ALD488" s="5"/>
      <c r="ALE488" s="5"/>
      <c r="ALF488" s="5"/>
      <c r="ALG488" s="5"/>
      <c r="ALH488" s="5"/>
      <c r="ALI488" s="5"/>
      <c r="ALJ488" s="5"/>
      <c r="ALK488" s="5"/>
      <c r="ALL488" s="5"/>
      <c r="ALM488" s="5"/>
      <c r="ALN488" s="5"/>
      <c r="ALO488" s="5"/>
      <c r="ALP488" s="5"/>
      <c r="ALQ488" s="5"/>
      <c r="ALR488" s="5"/>
      <c r="ALS488" s="5"/>
      <c r="ALT488" s="5"/>
      <c r="ALU488" s="5"/>
      <c r="ALV488" s="5"/>
      <c r="ALW488" s="5"/>
      <c r="ALX488" s="5"/>
      <c r="ALY488" s="5"/>
      <c r="ALZ488" s="5"/>
      <c r="AMA488" s="5"/>
      <c r="AMB488" s="5"/>
      <c r="AMC488" s="5"/>
      <c r="AMD488" s="5"/>
      <c r="AME488" s="5"/>
      <c r="AMF488" s="5"/>
      <c r="AMG488" s="5"/>
      <c r="AMH488" s="5"/>
      <c r="AMI488" s="5"/>
      <c r="AMJ488" s="5"/>
      <c r="AMK488" s="5"/>
      <c r="AML488" s="5"/>
      <c r="AMM488" s="5"/>
      <c r="AMN488" s="5"/>
      <c r="AMO488" s="5"/>
      <c r="AMP488" s="5"/>
      <c r="AMQ488" s="5"/>
      <c r="AMR488" s="5"/>
      <c r="AMS488" s="5"/>
      <c r="AMT488" s="5"/>
      <c r="AMU488" s="5"/>
      <c r="AMV488" s="5"/>
      <c r="AMW488" s="5"/>
      <c r="AMX488" s="5"/>
      <c r="AMY488" s="5"/>
      <c r="AMZ488" s="5"/>
      <c r="ANA488" s="5"/>
      <c r="ANB488" s="5"/>
      <c r="ANC488" s="5"/>
      <c r="AND488" s="5"/>
      <c r="ANE488" s="5"/>
      <c r="ANF488" s="5"/>
      <c r="ANG488" s="5"/>
      <c r="ANH488" s="5"/>
      <c r="ANI488" s="5"/>
      <c r="ANJ488" s="5"/>
      <c r="ANK488" s="5"/>
      <c r="ANL488" s="5"/>
      <c r="ANM488" s="5"/>
      <c r="ANN488" s="5"/>
      <c r="ANO488" s="5"/>
      <c r="ANP488" s="5"/>
      <c r="ANQ488" s="5"/>
      <c r="ANR488" s="5"/>
      <c r="ANS488" s="5"/>
      <c r="ANT488" s="5"/>
      <c r="ANU488" s="5"/>
      <c r="ANV488" s="5"/>
      <c r="ANW488" s="5"/>
      <c r="ANX488" s="5"/>
      <c r="ANY488" s="5"/>
      <c r="ANZ488" s="5"/>
      <c r="AOA488" s="5"/>
      <c r="AOB488" s="5"/>
      <c r="AOC488" s="5"/>
      <c r="AOD488" s="5"/>
      <c r="AOE488" s="5"/>
      <c r="AOF488" s="5"/>
      <c r="AOG488" s="5"/>
      <c r="AOH488" s="5"/>
      <c r="AOI488" s="5"/>
      <c r="AOJ488" s="5"/>
      <c r="AOK488" s="5"/>
      <c r="AOL488" s="5"/>
      <c r="AOM488" s="5"/>
      <c r="AON488" s="5"/>
      <c r="AOO488" s="5"/>
      <c r="AOP488" s="5"/>
      <c r="AOQ488" s="5"/>
      <c r="AOR488" s="5"/>
      <c r="AOS488" s="5"/>
      <c r="AOT488" s="5"/>
      <c r="AOU488" s="5"/>
      <c r="AOV488" s="5"/>
      <c r="AOW488" s="5"/>
      <c r="AOX488" s="5"/>
      <c r="AOY488" s="5"/>
      <c r="AOZ488" s="5"/>
      <c r="APA488" s="5"/>
      <c r="APB488" s="5"/>
      <c r="APC488" s="5"/>
      <c r="APD488" s="5"/>
      <c r="APE488" s="5"/>
      <c r="APF488" s="5"/>
      <c r="APG488" s="5"/>
      <c r="APH488" s="5"/>
      <c r="API488" s="5"/>
      <c r="APJ488" s="5"/>
      <c r="APK488" s="5"/>
      <c r="APL488" s="5"/>
      <c r="APM488" s="5"/>
      <c r="APN488" s="5"/>
      <c r="APO488" s="5"/>
      <c r="APP488" s="5"/>
      <c r="APQ488" s="5"/>
      <c r="APR488" s="5"/>
      <c r="APS488" s="5"/>
      <c r="APT488" s="5"/>
      <c r="APU488" s="5"/>
      <c r="APV488" s="5"/>
      <c r="APW488" s="5"/>
      <c r="APX488" s="5"/>
      <c r="APY488" s="5"/>
      <c r="APZ488" s="5"/>
      <c r="AQA488" s="5"/>
      <c r="AQB488" s="5"/>
      <c r="AQC488" s="5"/>
      <c r="AQD488" s="5"/>
      <c r="AQE488" s="5"/>
      <c r="AQF488" s="5"/>
      <c r="AQG488" s="5"/>
      <c r="AQH488" s="5"/>
      <c r="AQI488" s="5"/>
      <c r="AQJ488" s="5"/>
      <c r="AQK488" s="5"/>
      <c r="AQL488" s="5"/>
      <c r="AQM488" s="5"/>
      <c r="AQN488" s="5"/>
      <c r="AQO488" s="5"/>
      <c r="AQP488" s="5"/>
      <c r="AQQ488" s="5"/>
      <c r="AQR488" s="5"/>
      <c r="AQS488" s="5"/>
      <c r="AQT488" s="5"/>
      <c r="AQU488" s="5"/>
      <c r="AQV488" s="5"/>
      <c r="AQW488" s="5"/>
      <c r="AQX488" s="5"/>
      <c r="AQY488" s="5"/>
      <c r="AQZ488" s="5"/>
    </row>
    <row r="489" spans="1:1144" s="8" customFormat="1" ht="15" customHeight="1">
      <c r="A489" s="168" t="s">
        <v>19</v>
      </c>
      <c r="B489" s="185" t="s">
        <v>70</v>
      </c>
      <c r="C489" s="185" t="s">
        <v>13</v>
      </c>
      <c r="D489" s="185" t="s">
        <v>87</v>
      </c>
      <c r="E489" s="186" t="s">
        <v>46</v>
      </c>
      <c r="F489" s="186"/>
      <c r="G489" s="186"/>
      <c r="H489" s="186"/>
      <c r="I489" s="185"/>
      <c r="J489" s="192" t="s">
        <v>91</v>
      </c>
      <c r="K489" s="192"/>
      <c r="L489" s="192"/>
      <c r="M489" s="192"/>
      <c r="N489" s="192"/>
      <c r="O489" s="192"/>
      <c r="P489" s="192"/>
      <c r="Q489" s="192"/>
      <c r="R489" s="193"/>
      <c r="S489" s="192"/>
      <c r="T489" s="192"/>
      <c r="U489" s="192"/>
      <c r="V489" s="192"/>
      <c r="W489" s="171">
        <f t="shared" si="34"/>
        <v>0</v>
      </c>
      <c r="X489" s="171"/>
      <c r="Y489" s="171"/>
      <c r="Z489" s="171"/>
      <c r="AA489" s="171"/>
      <c r="AB489" s="171"/>
      <c r="AC489" s="171"/>
      <c r="AD489" s="171"/>
      <c r="AE489" s="171"/>
      <c r="AF489" s="171"/>
      <c r="AG489" s="171"/>
      <c r="AH489" s="171"/>
      <c r="AI489" s="171"/>
      <c r="AJ489" s="171"/>
      <c r="AK489" s="171"/>
      <c r="AL489" s="171"/>
      <c r="AM489" s="171"/>
      <c r="AN489" s="171"/>
      <c r="AO489" s="171"/>
      <c r="AP489" s="171"/>
      <c r="AQ489" s="171"/>
      <c r="AR489" s="171"/>
      <c r="AS489" s="171"/>
      <c r="AT489" s="171"/>
      <c r="AU489" s="171"/>
      <c r="AV489" s="171"/>
      <c r="AW489" s="171"/>
      <c r="AX489" s="171"/>
      <c r="AY489" s="171"/>
      <c r="AZ489" s="171"/>
      <c r="BA489" s="174"/>
      <c r="BB489" s="171"/>
      <c r="BC489" s="171"/>
      <c r="BD489" s="171"/>
      <c r="BE489" s="171"/>
      <c r="BF489" s="171"/>
      <c r="BG489" s="171"/>
      <c r="BH489" s="174"/>
      <c r="BI489" s="174"/>
      <c r="BJ489" s="174"/>
      <c r="BK489" s="174"/>
      <c r="BL489" s="174"/>
      <c r="BM489" s="174"/>
      <c r="BN489" s="174"/>
      <c r="BO489" s="174"/>
      <c r="BP489" s="174"/>
      <c r="BQ489" s="174"/>
      <c r="BR489" s="174"/>
      <c r="BS489" s="174"/>
      <c r="BT489" s="174"/>
      <c r="BU489" s="20"/>
      <c r="BV489" s="20"/>
      <c r="BW489" s="20"/>
      <c r="BX489" s="20"/>
      <c r="BY489" s="20"/>
      <c r="BZ489" s="20"/>
      <c r="CA489" s="20"/>
      <c r="CB489" s="20"/>
      <c r="CC489" s="20"/>
      <c r="CD489" s="20"/>
      <c r="CE489" s="20"/>
      <c r="CF489" s="20"/>
      <c r="CG489" s="20"/>
      <c r="CH489" s="20"/>
      <c r="CI489" s="20"/>
      <c r="CJ489" s="20"/>
      <c r="CK489" s="20"/>
      <c r="CL489" s="20"/>
      <c r="CM489" s="20"/>
      <c r="CN489" s="20"/>
      <c r="CO489" s="20"/>
      <c r="CP489" s="20"/>
      <c r="CQ489" s="20"/>
      <c r="CR489" s="20"/>
      <c r="CS489" s="20"/>
      <c r="CT489" s="20"/>
      <c r="CU489" s="20"/>
      <c r="CV489" s="20"/>
      <c r="CW489" s="20"/>
      <c r="CX489" s="20"/>
      <c r="CY489" s="20"/>
      <c r="CZ489" s="20"/>
      <c r="DA489" s="20"/>
      <c r="DB489" s="20"/>
      <c r="DC489" s="20"/>
      <c r="DD489" s="20"/>
      <c r="DE489" s="20"/>
      <c r="DF489" s="20"/>
      <c r="DG489" s="20"/>
      <c r="DH489" s="20"/>
      <c r="DI489" s="20"/>
      <c r="DJ489" s="20"/>
      <c r="DK489" s="20"/>
      <c r="DL489" s="20"/>
      <c r="DM489" s="20"/>
      <c r="DN489" s="20"/>
      <c r="DO489" s="20"/>
      <c r="DP489" s="20"/>
      <c r="DQ489" s="20"/>
      <c r="DR489" s="20"/>
      <c r="DS489" s="20"/>
      <c r="DT489" s="20"/>
      <c r="DU489" s="20"/>
      <c r="DV489" s="20"/>
      <c r="DW489" s="20"/>
      <c r="DX489" s="20"/>
      <c r="DY489" s="20"/>
      <c r="DZ489" s="20"/>
      <c r="EA489" s="20"/>
      <c r="EB489" s="20"/>
      <c r="EC489" s="20"/>
      <c r="ED489" s="20"/>
      <c r="EE489" s="20"/>
      <c r="EF489" s="20"/>
      <c r="EG489" s="20"/>
      <c r="EH489" s="20"/>
      <c r="EI489" s="20"/>
      <c r="EJ489" s="20"/>
      <c r="EK489" s="20"/>
      <c r="EL489" s="20"/>
      <c r="EM489" s="20"/>
      <c r="EN489" s="20"/>
      <c r="EO489" s="20"/>
      <c r="EP489" s="20"/>
      <c r="EQ489" s="20"/>
      <c r="ER489" s="20"/>
      <c r="ES489" s="20"/>
      <c r="ET489" s="20"/>
      <c r="EU489" s="20"/>
      <c r="EV489" s="20"/>
      <c r="EW489" s="20"/>
      <c r="EX489" s="20"/>
      <c r="EY489" s="20"/>
      <c r="EZ489" s="20"/>
      <c r="FA489" s="20"/>
      <c r="FB489" s="20"/>
      <c r="FC489" s="20"/>
      <c r="FD489" s="20"/>
      <c r="FE489" s="20"/>
      <c r="FF489" s="20"/>
      <c r="FG489" s="20"/>
      <c r="FH489" s="20"/>
      <c r="FI489" s="20"/>
      <c r="FJ489" s="20"/>
      <c r="FK489" s="20"/>
      <c r="FL489" s="20"/>
      <c r="FM489" s="20"/>
      <c r="FN489" s="20"/>
      <c r="FO489" s="20"/>
      <c r="FP489" s="20"/>
      <c r="FQ489" s="20"/>
      <c r="FR489" s="20"/>
      <c r="FS489" s="20"/>
      <c r="FT489" s="20"/>
      <c r="FU489" s="20"/>
      <c r="FV489" s="20"/>
      <c r="FW489" s="20"/>
      <c r="FX489" s="20"/>
      <c r="FY489" s="20"/>
      <c r="FZ489" s="20"/>
      <c r="GA489" s="20"/>
      <c r="GB489" s="20"/>
      <c r="GC489" s="20"/>
      <c r="GD489" s="20"/>
      <c r="GE489" s="20"/>
      <c r="GF489" s="20"/>
      <c r="GG489" s="20"/>
      <c r="GH489" s="20"/>
      <c r="GI489" s="20"/>
      <c r="GJ489" s="20"/>
      <c r="GK489" s="20"/>
      <c r="GL489" s="20"/>
      <c r="GM489" s="20"/>
      <c r="GN489" s="20"/>
      <c r="GO489" s="20"/>
      <c r="GP489" s="20"/>
      <c r="GQ489" s="20"/>
      <c r="GR489" s="20"/>
      <c r="GS489" s="20"/>
      <c r="GT489" s="20"/>
      <c r="GU489" s="20"/>
      <c r="GV489" s="20"/>
      <c r="GW489" s="20"/>
      <c r="GX489" s="20"/>
      <c r="GY489" s="20"/>
      <c r="GZ489" s="20"/>
      <c r="HA489" s="20"/>
      <c r="HB489" s="20"/>
      <c r="HC489" s="20"/>
      <c r="HD489" s="20"/>
      <c r="HE489" s="20"/>
      <c r="HF489" s="20"/>
      <c r="HG489" s="20"/>
      <c r="HH489" s="20"/>
      <c r="HI489" s="20"/>
      <c r="HJ489" s="20"/>
      <c r="HK489" s="20"/>
      <c r="HL489" s="20"/>
      <c r="HM489" s="20"/>
      <c r="HN489" s="20"/>
      <c r="HO489" s="20"/>
      <c r="HP489" s="20"/>
      <c r="HQ489" s="20"/>
      <c r="HR489" s="20"/>
      <c r="HS489" s="20"/>
      <c r="HT489" s="20"/>
      <c r="HU489" s="20"/>
      <c r="HV489" s="20"/>
      <c r="HW489" s="20"/>
      <c r="HX489" s="20"/>
      <c r="HY489" s="20"/>
      <c r="HZ489" s="20"/>
      <c r="IA489" s="20"/>
      <c r="IB489" s="20"/>
      <c r="IC489" s="20"/>
      <c r="ID489" s="20"/>
      <c r="IE489" s="20"/>
      <c r="IF489" s="20"/>
      <c r="IG489" s="20"/>
      <c r="IH489" s="20"/>
      <c r="II489" s="20"/>
      <c r="IJ489" s="20"/>
      <c r="IK489" s="20"/>
      <c r="IL489" s="20"/>
      <c r="IM489" s="20"/>
      <c r="IN489" s="20"/>
      <c r="IO489" s="20"/>
      <c r="IP489" s="20"/>
      <c r="IQ489" s="20"/>
      <c r="IR489" s="20"/>
      <c r="IS489" s="20"/>
      <c r="IT489" s="20"/>
      <c r="IU489" s="20"/>
      <c r="IV489" s="20"/>
      <c r="IW489" s="20"/>
      <c r="IX489" s="20"/>
      <c r="IY489" s="20"/>
      <c r="IZ489" s="20"/>
      <c r="JA489" s="20"/>
      <c r="JB489" s="20"/>
      <c r="JC489" s="20"/>
      <c r="JD489" s="20"/>
      <c r="JE489" s="20"/>
      <c r="JF489" s="20"/>
      <c r="JG489" s="20"/>
      <c r="JH489" s="20"/>
      <c r="JI489" s="20"/>
      <c r="JJ489" s="20"/>
      <c r="JK489" s="20"/>
      <c r="JL489" s="20"/>
      <c r="JM489" s="20"/>
      <c r="JN489" s="20"/>
      <c r="JO489" s="20"/>
      <c r="JP489" s="20"/>
      <c r="JQ489" s="20"/>
      <c r="JR489" s="20"/>
      <c r="JS489" s="20"/>
      <c r="JT489" s="20"/>
      <c r="JU489" s="20"/>
      <c r="JV489" s="20"/>
      <c r="JW489" s="20"/>
      <c r="JX489" s="20"/>
      <c r="JY489" s="20"/>
      <c r="JZ489" s="20"/>
      <c r="KA489" s="20"/>
      <c r="KB489" s="20"/>
      <c r="KC489" s="20"/>
      <c r="KD489" s="20"/>
      <c r="KE489" s="20"/>
      <c r="KF489" s="20"/>
      <c r="KG489" s="20"/>
      <c r="KH489" s="20"/>
      <c r="KI489" s="20"/>
      <c r="KJ489" s="20"/>
      <c r="KK489" s="20"/>
      <c r="KL489" s="20"/>
      <c r="KM489" s="20"/>
      <c r="KN489" s="20"/>
      <c r="KO489" s="20"/>
      <c r="KP489" s="20"/>
      <c r="KQ489" s="20"/>
      <c r="KR489" s="20"/>
      <c r="KS489" s="20"/>
      <c r="KT489" s="20"/>
      <c r="KU489" s="20"/>
      <c r="KV489" s="20"/>
      <c r="KW489" s="20"/>
      <c r="KX489" s="20"/>
      <c r="KY489" s="20"/>
      <c r="KZ489" s="20"/>
      <c r="LA489" s="20"/>
      <c r="LB489" s="20"/>
      <c r="LC489" s="20"/>
      <c r="LD489" s="20"/>
      <c r="LE489" s="20"/>
      <c r="LF489" s="20"/>
      <c r="LG489" s="20"/>
      <c r="LH489" s="20"/>
      <c r="LI489" s="20"/>
      <c r="LJ489" s="20"/>
      <c r="LK489" s="20"/>
      <c r="LL489" s="20"/>
      <c r="LM489" s="20"/>
      <c r="LN489" s="20"/>
      <c r="LO489" s="20"/>
      <c r="LP489" s="20"/>
      <c r="LQ489" s="20"/>
      <c r="LR489" s="20"/>
      <c r="LS489" s="20"/>
      <c r="LT489" s="20"/>
      <c r="LU489" s="20"/>
      <c r="LV489" s="20"/>
      <c r="LW489" s="20"/>
      <c r="LX489" s="20"/>
      <c r="LY489" s="20"/>
      <c r="LZ489" s="20"/>
      <c r="MA489" s="20"/>
      <c r="MB489" s="20"/>
      <c r="MC489" s="20"/>
      <c r="MD489" s="20"/>
      <c r="ME489" s="20"/>
      <c r="MF489" s="20"/>
      <c r="MG489" s="20"/>
      <c r="MH489" s="20"/>
      <c r="MI489" s="20"/>
      <c r="MJ489" s="20"/>
      <c r="MK489" s="20"/>
      <c r="ML489" s="20"/>
      <c r="MM489" s="20"/>
      <c r="MN489" s="20"/>
      <c r="MO489" s="20"/>
      <c r="MP489" s="20"/>
      <c r="MQ489" s="20"/>
      <c r="MR489" s="20"/>
      <c r="MS489" s="20"/>
      <c r="MT489" s="20"/>
      <c r="MU489" s="20"/>
      <c r="MV489" s="20"/>
      <c r="MW489" s="20"/>
      <c r="MX489" s="20"/>
      <c r="MY489" s="20"/>
      <c r="MZ489" s="20"/>
      <c r="NA489" s="20"/>
      <c r="NB489" s="20"/>
      <c r="NC489" s="20"/>
      <c r="ND489" s="20"/>
      <c r="NE489" s="20"/>
      <c r="NF489" s="20"/>
      <c r="NG489" s="20"/>
      <c r="NH489" s="20"/>
      <c r="NI489" s="20"/>
      <c r="NJ489" s="20"/>
      <c r="NK489" s="20"/>
      <c r="NL489" s="20"/>
      <c r="NM489" s="20"/>
      <c r="NN489" s="20"/>
      <c r="NO489" s="20"/>
      <c r="NP489" s="20"/>
      <c r="NQ489" s="20"/>
      <c r="NR489" s="20"/>
      <c r="NS489" s="20"/>
      <c r="NT489" s="20"/>
      <c r="NU489" s="20"/>
      <c r="NV489" s="20"/>
      <c r="NW489" s="20"/>
      <c r="NX489" s="20"/>
      <c r="NY489" s="20"/>
      <c r="NZ489" s="20"/>
      <c r="OA489" s="20"/>
      <c r="OB489" s="20"/>
      <c r="OC489" s="20"/>
      <c r="OD489" s="20"/>
      <c r="OE489" s="20"/>
      <c r="OF489" s="20"/>
      <c r="OG489" s="20"/>
      <c r="OH489" s="20"/>
      <c r="OI489" s="20"/>
      <c r="OJ489" s="20"/>
      <c r="OK489" s="20"/>
      <c r="OL489" s="20"/>
      <c r="OM489" s="20"/>
      <c r="ON489" s="20"/>
      <c r="OO489" s="20"/>
      <c r="OP489" s="20"/>
      <c r="OQ489" s="20"/>
      <c r="OR489" s="20"/>
      <c r="OS489" s="20"/>
      <c r="OT489" s="20"/>
      <c r="OU489" s="20"/>
      <c r="OV489" s="20"/>
      <c r="OW489" s="20"/>
      <c r="OX489" s="20"/>
      <c r="OY489" s="20"/>
      <c r="OZ489" s="20"/>
      <c r="PA489" s="20"/>
      <c r="PB489" s="20"/>
      <c r="PC489" s="20"/>
      <c r="PD489" s="20"/>
      <c r="PE489" s="20"/>
      <c r="PF489" s="20"/>
      <c r="PG489" s="20"/>
      <c r="PH489" s="20"/>
      <c r="PI489" s="20"/>
      <c r="PJ489" s="20"/>
      <c r="PK489" s="20"/>
      <c r="PL489" s="20"/>
      <c r="PM489" s="20"/>
      <c r="PN489" s="20"/>
      <c r="PO489" s="20"/>
      <c r="PP489" s="20"/>
      <c r="PQ489" s="20"/>
      <c r="PR489" s="20"/>
      <c r="PS489" s="20"/>
      <c r="PT489" s="20"/>
      <c r="PU489" s="20"/>
      <c r="PV489" s="20"/>
      <c r="PW489" s="20"/>
      <c r="PX489" s="20"/>
      <c r="PY489" s="20"/>
      <c r="PZ489" s="20"/>
      <c r="QA489" s="20"/>
      <c r="QB489" s="20"/>
      <c r="QC489" s="20"/>
      <c r="QD489" s="20"/>
      <c r="QE489" s="20"/>
      <c r="QF489" s="20"/>
      <c r="QG489" s="20"/>
      <c r="QH489" s="20"/>
      <c r="QI489" s="20"/>
      <c r="QJ489" s="20"/>
      <c r="QK489" s="20"/>
      <c r="QL489" s="20"/>
      <c r="QM489" s="20"/>
      <c r="QN489" s="20"/>
      <c r="QO489" s="20"/>
      <c r="QP489" s="20"/>
      <c r="QQ489" s="20"/>
      <c r="QR489" s="20"/>
      <c r="QS489" s="20"/>
      <c r="QT489" s="20"/>
      <c r="QU489" s="20"/>
      <c r="QV489" s="20"/>
      <c r="QW489" s="20"/>
      <c r="QX489" s="20"/>
      <c r="QY489" s="20"/>
      <c r="QZ489" s="20"/>
      <c r="RA489" s="20"/>
      <c r="RB489" s="20"/>
      <c r="RC489" s="20"/>
      <c r="RD489" s="20"/>
      <c r="RE489" s="20"/>
      <c r="RF489" s="20"/>
      <c r="RG489" s="20"/>
      <c r="RH489" s="20"/>
      <c r="RI489" s="20"/>
      <c r="RJ489" s="20"/>
      <c r="RK489" s="20"/>
      <c r="RL489" s="20"/>
      <c r="RM489" s="20"/>
      <c r="RN489" s="20"/>
      <c r="RO489" s="20"/>
      <c r="RP489" s="20"/>
      <c r="RQ489" s="20"/>
      <c r="RR489" s="20"/>
      <c r="RS489" s="20"/>
      <c r="RT489" s="20"/>
      <c r="RU489" s="20"/>
      <c r="RV489" s="20"/>
      <c r="RW489" s="20"/>
      <c r="RX489" s="20"/>
      <c r="RY489" s="20"/>
      <c r="RZ489" s="20"/>
      <c r="SA489" s="20"/>
      <c r="SB489" s="20"/>
      <c r="SC489" s="20"/>
      <c r="SD489" s="20"/>
      <c r="SE489" s="20"/>
      <c r="SF489" s="20"/>
      <c r="SG489" s="20"/>
      <c r="SH489" s="20"/>
      <c r="SI489" s="20"/>
      <c r="SJ489" s="20"/>
      <c r="SK489" s="20"/>
      <c r="SL489" s="20"/>
      <c r="SM489" s="20"/>
      <c r="SN489" s="20"/>
      <c r="SO489" s="20"/>
      <c r="SP489" s="20"/>
      <c r="SQ489" s="20"/>
      <c r="SR489" s="20"/>
      <c r="SS489" s="20"/>
      <c r="ST489" s="20"/>
      <c r="SU489" s="20"/>
      <c r="SV489" s="20"/>
      <c r="SW489" s="20"/>
      <c r="SX489" s="20"/>
      <c r="SY489" s="20"/>
      <c r="SZ489" s="20"/>
      <c r="TA489" s="20"/>
      <c r="TB489" s="20"/>
      <c r="TC489" s="20"/>
      <c r="TD489" s="20"/>
      <c r="TE489" s="20"/>
      <c r="TF489" s="20"/>
      <c r="TG489" s="20"/>
      <c r="TH489" s="20"/>
      <c r="TI489" s="20"/>
      <c r="TJ489" s="20"/>
      <c r="TK489" s="20"/>
      <c r="TL489" s="20"/>
      <c r="TM489" s="20"/>
      <c r="TN489" s="20"/>
      <c r="TO489" s="20"/>
      <c r="TP489" s="20"/>
      <c r="TQ489" s="20"/>
      <c r="TR489" s="20"/>
      <c r="TS489" s="20"/>
      <c r="TT489" s="20"/>
      <c r="TU489" s="20"/>
      <c r="TV489" s="20"/>
      <c r="TW489" s="20"/>
      <c r="TX489" s="20"/>
      <c r="TY489" s="20"/>
      <c r="TZ489" s="20"/>
      <c r="UA489" s="20"/>
      <c r="UB489" s="20"/>
      <c r="UC489" s="20"/>
      <c r="UD489" s="20"/>
      <c r="UE489" s="20"/>
      <c r="UF489" s="20"/>
      <c r="UG489" s="20"/>
      <c r="UH489" s="20"/>
      <c r="UI489" s="20"/>
      <c r="UJ489" s="20"/>
      <c r="UK489" s="20"/>
      <c r="UL489" s="20"/>
      <c r="UM489" s="20"/>
      <c r="UN489" s="20"/>
      <c r="UO489" s="20"/>
      <c r="UP489" s="20"/>
      <c r="UQ489" s="20"/>
      <c r="UR489" s="20"/>
      <c r="US489" s="20"/>
      <c r="UT489" s="20"/>
      <c r="UU489" s="20"/>
      <c r="UV489" s="20"/>
      <c r="UW489" s="20"/>
      <c r="UX489" s="20"/>
      <c r="UY489" s="20"/>
      <c r="UZ489" s="20"/>
      <c r="VA489" s="20"/>
      <c r="VB489" s="20"/>
      <c r="VC489" s="20"/>
      <c r="VD489" s="20"/>
      <c r="VE489" s="20"/>
      <c r="VF489" s="20"/>
      <c r="VG489" s="20"/>
      <c r="VH489" s="20"/>
      <c r="VI489" s="20"/>
      <c r="VJ489" s="20"/>
      <c r="VK489" s="20"/>
      <c r="VL489" s="20"/>
      <c r="VM489" s="20"/>
      <c r="VN489" s="20"/>
      <c r="VO489" s="20"/>
      <c r="VP489" s="20"/>
      <c r="VQ489" s="20"/>
      <c r="VR489" s="20"/>
      <c r="VS489" s="20"/>
      <c r="VT489" s="20"/>
      <c r="VU489" s="20"/>
      <c r="VV489" s="20"/>
      <c r="VW489" s="20"/>
      <c r="VX489" s="20"/>
      <c r="VY489" s="20"/>
      <c r="VZ489" s="20"/>
      <c r="WA489" s="20"/>
      <c r="WB489" s="20"/>
      <c r="WC489" s="20"/>
      <c r="WD489" s="20"/>
      <c r="WE489" s="20"/>
      <c r="WF489" s="20"/>
      <c r="WG489" s="20"/>
      <c r="WH489" s="20"/>
      <c r="WI489" s="20"/>
      <c r="WJ489" s="20"/>
      <c r="WK489" s="20"/>
      <c r="WL489" s="20"/>
      <c r="WM489" s="20"/>
      <c r="WN489" s="20"/>
      <c r="WO489" s="20"/>
      <c r="WP489" s="20"/>
      <c r="WQ489" s="20"/>
      <c r="WR489" s="20"/>
      <c r="WS489" s="20"/>
      <c r="WT489" s="20"/>
      <c r="WU489" s="20"/>
      <c r="WV489" s="20"/>
      <c r="WW489" s="20"/>
      <c r="WX489" s="20"/>
      <c r="WY489" s="20"/>
      <c r="WZ489" s="20"/>
      <c r="XA489" s="20"/>
      <c r="XB489" s="20"/>
      <c r="XC489" s="20"/>
      <c r="XD489" s="20"/>
      <c r="XE489" s="20"/>
      <c r="XF489" s="20"/>
      <c r="XG489" s="20"/>
      <c r="XH489" s="20"/>
      <c r="XI489" s="20"/>
      <c r="XJ489" s="20"/>
      <c r="XK489" s="20"/>
      <c r="XL489" s="20"/>
      <c r="XM489" s="20"/>
      <c r="XN489" s="20"/>
      <c r="XO489" s="20"/>
      <c r="XP489" s="20"/>
      <c r="XQ489" s="20"/>
      <c r="XR489" s="20"/>
      <c r="XS489" s="20"/>
      <c r="XT489" s="20"/>
      <c r="XU489" s="20"/>
      <c r="XV489" s="20"/>
      <c r="XW489" s="20"/>
      <c r="XX489" s="20"/>
      <c r="XY489" s="20"/>
      <c r="XZ489" s="20"/>
      <c r="YA489" s="20"/>
      <c r="YB489" s="20"/>
      <c r="YC489" s="20"/>
      <c r="YD489" s="20"/>
      <c r="YE489" s="20"/>
      <c r="YF489" s="20"/>
      <c r="YG489" s="20"/>
      <c r="YH489" s="20"/>
      <c r="YI489" s="20"/>
      <c r="YJ489" s="20"/>
      <c r="YK489" s="20"/>
      <c r="YL489" s="20"/>
      <c r="YM489" s="20"/>
      <c r="YN489" s="20"/>
      <c r="YO489" s="20"/>
      <c r="YP489" s="20"/>
      <c r="YQ489" s="20"/>
      <c r="YR489" s="20"/>
      <c r="YS489" s="20"/>
      <c r="YT489" s="20"/>
      <c r="YU489" s="20"/>
      <c r="YV489" s="20"/>
      <c r="YW489" s="20"/>
      <c r="YX489" s="20"/>
      <c r="YY489" s="20"/>
      <c r="YZ489" s="20"/>
      <c r="ZA489" s="20"/>
      <c r="ZB489" s="20"/>
      <c r="ZC489" s="20"/>
      <c r="ZD489" s="20"/>
      <c r="ZE489" s="20"/>
      <c r="ZF489" s="20"/>
      <c r="ZG489" s="20"/>
      <c r="ZH489" s="20"/>
      <c r="ZI489" s="20"/>
      <c r="ZJ489" s="20"/>
      <c r="ZK489" s="20"/>
      <c r="ZL489" s="20"/>
      <c r="ZM489" s="20"/>
      <c r="ZN489" s="20"/>
      <c r="ZO489" s="20"/>
      <c r="ZP489" s="20"/>
      <c r="ZQ489" s="20"/>
      <c r="ZR489" s="20"/>
      <c r="ZS489" s="20"/>
      <c r="ZT489" s="20"/>
      <c r="ZU489" s="20"/>
      <c r="ZV489" s="20"/>
      <c r="ZW489" s="20"/>
      <c r="ZX489" s="20"/>
      <c r="ZY489" s="20"/>
      <c r="ZZ489" s="20"/>
      <c r="AAA489" s="20"/>
      <c r="AAB489" s="20"/>
      <c r="AAC489" s="20"/>
      <c r="AAD489" s="20"/>
      <c r="AAE489" s="20"/>
      <c r="AAF489" s="20"/>
      <c r="AAG489" s="20"/>
      <c r="AAH489" s="20"/>
      <c r="AAI489" s="20"/>
      <c r="AAJ489" s="20"/>
      <c r="AAK489" s="20"/>
      <c r="AAL489" s="20"/>
      <c r="AAM489" s="20"/>
      <c r="AAN489" s="20"/>
      <c r="AAO489" s="20"/>
      <c r="AAP489" s="20"/>
      <c r="AAQ489" s="20"/>
      <c r="AAR489" s="20"/>
      <c r="AAS489" s="20"/>
      <c r="AAT489" s="20"/>
      <c r="AAU489" s="20"/>
      <c r="AAV489" s="20"/>
      <c r="AAW489" s="20"/>
      <c r="AAX489" s="20"/>
      <c r="AAY489" s="20"/>
      <c r="AAZ489" s="20"/>
      <c r="ABA489" s="20"/>
      <c r="ABB489" s="20"/>
      <c r="ABC489" s="20"/>
      <c r="ABD489" s="20"/>
      <c r="ABE489" s="20"/>
      <c r="ABF489" s="20"/>
      <c r="ABG489" s="20"/>
      <c r="ABH489" s="20"/>
      <c r="ABI489" s="20"/>
      <c r="ABJ489" s="20"/>
      <c r="ABK489" s="20"/>
      <c r="ABL489" s="20"/>
      <c r="ABM489" s="20"/>
      <c r="ABN489" s="20"/>
      <c r="ABO489" s="20"/>
      <c r="ABP489" s="20"/>
      <c r="ABQ489" s="20"/>
      <c r="ABR489" s="20"/>
      <c r="ABS489" s="20"/>
      <c r="ABT489" s="20"/>
      <c r="ABU489" s="20"/>
      <c r="ABV489" s="20"/>
      <c r="ABW489" s="20"/>
      <c r="ABX489" s="20"/>
      <c r="ABY489" s="20"/>
      <c r="ABZ489" s="20"/>
      <c r="ACA489" s="20"/>
      <c r="ACB489" s="20"/>
      <c r="ACC489" s="20"/>
      <c r="ACD489" s="20"/>
      <c r="ACE489" s="20"/>
      <c r="ACF489" s="20"/>
      <c r="ACG489" s="20"/>
      <c r="ACH489" s="20"/>
      <c r="ACI489" s="20"/>
      <c r="ACJ489" s="20"/>
      <c r="ACK489" s="20"/>
      <c r="ACL489" s="20"/>
      <c r="ACM489" s="20"/>
      <c r="ACN489" s="20"/>
      <c r="ACO489" s="20"/>
      <c r="ACP489" s="20"/>
      <c r="ACQ489" s="20"/>
      <c r="ACR489" s="20"/>
      <c r="ACS489" s="20"/>
      <c r="ACT489" s="20"/>
      <c r="ACU489" s="20"/>
      <c r="ACV489" s="20"/>
      <c r="ACW489" s="20"/>
      <c r="ACX489" s="20"/>
      <c r="ACY489" s="20"/>
      <c r="ACZ489" s="20"/>
      <c r="ADA489" s="20"/>
      <c r="ADB489" s="20"/>
      <c r="ADC489" s="20"/>
      <c r="ADD489" s="20"/>
      <c r="ADE489" s="20"/>
      <c r="ADF489" s="20"/>
      <c r="ADG489" s="20"/>
      <c r="ADH489" s="20"/>
      <c r="ADI489" s="20"/>
      <c r="ADJ489" s="20"/>
      <c r="ADK489" s="20"/>
      <c r="ADL489" s="20"/>
      <c r="ADM489" s="20"/>
      <c r="ADN489" s="20"/>
      <c r="ADO489" s="20"/>
      <c r="ADP489" s="20"/>
      <c r="ADQ489" s="20"/>
      <c r="ADR489" s="20"/>
      <c r="ADS489" s="20"/>
      <c r="ADT489" s="20"/>
      <c r="ADU489" s="20"/>
      <c r="ADV489" s="20"/>
      <c r="ADW489" s="20"/>
      <c r="ADX489" s="20"/>
      <c r="ADY489" s="20"/>
      <c r="ADZ489" s="20"/>
      <c r="AEA489" s="20"/>
      <c r="AEB489" s="20"/>
      <c r="AEC489" s="20"/>
      <c r="AED489" s="20"/>
      <c r="AEE489" s="20"/>
      <c r="AEF489" s="20"/>
      <c r="AEG489" s="20"/>
      <c r="AEH489" s="20"/>
      <c r="AEI489" s="20"/>
      <c r="AEJ489" s="20"/>
      <c r="AEK489" s="20"/>
      <c r="AEL489" s="20"/>
      <c r="AEM489" s="20"/>
      <c r="AEN489" s="20"/>
      <c r="AEO489" s="20"/>
      <c r="AEP489" s="20"/>
      <c r="AEQ489" s="20"/>
      <c r="AER489" s="20"/>
      <c r="AES489" s="20"/>
      <c r="AET489" s="20"/>
      <c r="AEU489" s="20"/>
      <c r="AEV489" s="20"/>
      <c r="AEW489" s="20"/>
      <c r="AEX489" s="20"/>
      <c r="AEY489" s="20"/>
      <c r="AEZ489" s="20"/>
      <c r="AFA489" s="20"/>
      <c r="AFB489" s="20"/>
      <c r="AFC489" s="20"/>
      <c r="AFD489" s="20"/>
      <c r="AFE489" s="20"/>
      <c r="AFF489" s="20"/>
      <c r="AFG489" s="20"/>
      <c r="AFH489" s="20"/>
      <c r="AFI489" s="20"/>
      <c r="AFJ489" s="20"/>
      <c r="AFK489" s="20"/>
      <c r="AFL489" s="20"/>
      <c r="AFM489" s="20"/>
      <c r="AFN489" s="20"/>
      <c r="AFO489" s="20"/>
      <c r="AFP489" s="20"/>
      <c r="AFQ489" s="20"/>
      <c r="AFR489" s="20"/>
      <c r="AFS489" s="20"/>
      <c r="AFT489" s="20"/>
      <c r="AFU489" s="20"/>
      <c r="AFV489" s="20"/>
      <c r="AFW489" s="20"/>
      <c r="AFX489" s="20"/>
      <c r="AFY489" s="20"/>
      <c r="AFZ489" s="20"/>
      <c r="AGA489" s="20"/>
      <c r="AGB489" s="20"/>
      <c r="AGC489" s="20"/>
      <c r="AGD489" s="20"/>
      <c r="AGE489" s="20"/>
      <c r="AGF489" s="20"/>
      <c r="AGG489" s="20"/>
      <c r="AGH489" s="20"/>
      <c r="AGI489" s="20"/>
      <c r="AGJ489" s="20"/>
      <c r="AGK489" s="20"/>
      <c r="AGL489" s="20"/>
      <c r="AGM489" s="20"/>
      <c r="AGN489" s="20"/>
      <c r="AGO489" s="20"/>
      <c r="AGP489" s="20"/>
      <c r="AGQ489" s="20"/>
      <c r="AGR489" s="20"/>
      <c r="AGS489" s="20"/>
      <c r="AGT489" s="20"/>
      <c r="AGU489" s="20"/>
      <c r="AGV489" s="20"/>
      <c r="AGW489" s="20"/>
      <c r="AGX489" s="20"/>
      <c r="AGY489" s="20"/>
      <c r="AGZ489" s="20"/>
      <c r="AHA489" s="20"/>
      <c r="AHB489" s="20"/>
      <c r="AHC489" s="20"/>
      <c r="AHD489" s="20"/>
      <c r="AHE489" s="20"/>
      <c r="AHF489" s="20"/>
      <c r="AHG489" s="20"/>
      <c r="AHH489" s="20"/>
      <c r="AHI489" s="20"/>
      <c r="AHJ489" s="20"/>
      <c r="AHK489" s="20"/>
      <c r="AHL489" s="20"/>
      <c r="AHM489" s="20"/>
      <c r="AHN489" s="20"/>
      <c r="AHO489" s="20"/>
      <c r="AHP489" s="20"/>
      <c r="AHQ489" s="20"/>
      <c r="AHR489" s="20"/>
      <c r="AHS489" s="20"/>
      <c r="AHT489" s="20"/>
      <c r="AHU489" s="20"/>
      <c r="AHV489" s="20"/>
      <c r="AHW489" s="20"/>
      <c r="AHX489" s="20"/>
      <c r="AHY489" s="20"/>
      <c r="AHZ489" s="20"/>
      <c r="AIA489" s="20"/>
      <c r="AIB489" s="20"/>
      <c r="AIC489" s="20"/>
      <c r="AID489" s="20"/>
      <c r="AIE489" s="20"/>
      <c r="AIF489" s="20"/>
      <c r="AIG489" s="20"/>
      <c r="AIH489" s="20"/>
      <c r="AII489" s="20"/>
      <c r="AIJ489" s="20"/>
      <c r="AIK489" s="20"/>
      <c r="AIL489" s="20"/>
      <c r="AIM489" s="20"/>
      <c r="AIN489" s="20"/>
      <c r="AIO489" s="20"/>
      <c r="AIP489" s="20"/>
      <c r="AIQ489" s="20"/>
      <c r="AIR489" s="20"/>
      <c r="AIS489" s="20"/>
      <c r="AIT489" s="20"/>
      <c r="AIU489" s="20"/>
      <c r="AIV489" s="20"/>
      <c r="AIW489" s="20"/>
      <c r="AIX489" s="20"/>
      <c r="AIY489" s="20"/>
      <c r="AIZ489" s="20"/>
      <c r="AJA489" s="20"/>
      <c r="AJB489" s="20"/>
      <c r="AJC489" s="20"/>
      <c r="AJD489" s="20"/>
      <c r="AJE489" s="20"/>
      <c r="AJF489" s="20"/>
      <c r="AJG489" s="20"/>
      <c r="AJH489" s="20"/>
      <c r="AJI489" s="20"/>
      <c r="AJJ489" s="20"/>
      <c r="AJK489" s="20"/>
      <c r="AJL489" s="20"/>
      <c r="AJM489" s="20"/>
      <c r="AJN489" s="20"/>
      <c r="AJO489" s="20"/>
      <c r="AJP489" s="20"/>
      <c r="AJQ489" s="20"/>
      <c r="AJR489" s="20"/>
      <c r="AJS489" s="20"/>
      <c r="AJT489" s="20"/>
      <c r="AJU489" s="20"/>
      <c r="AJV489" s="20"/>
      <c r="AJW489" s="20"/>
      <c r="AJX489" s="20"/>
      <c r="AJY489" s="20"/>
      <c r="AJZ489" s="20"/>
      <c r="AKA489" s="20"/>
      <c r="AKB489" s="20"/>
      <c r="AKC489" s="20"/>
      <c r="AKD489" s="20"/>
      <c r="AKE489" s="20"/>
      <c r="AKF489" s="20"/>
      <c r="AKG489" s="20"/>
      <c r="AKH489" s="20"/>
      <c r="AKI489" s="20"/>
      <c r="AKJ489" s="20"/>
      <c r="AKK489" s="20"/>
      <c r="AKL489" s="20"/>
      <c r="AKM489" s="20"/>
      <c r="AKN489" s="20"/>
      <c r="AKO489" s="20"/>
      <c r="AKP489" s="20"/>
      <c r="AKQ489" s="20"/>
      <c r="AKR489" s="20"/>
      <c r="AKS489" s="20"/>
      <c r="AKT489" s="20"/>
      <c r="AKU489" s="20"/>
      <c r="AKV489" s="20"/>
      <c r="AKW489" s="20"/>
      <c r="AKX489" s="20"/>
      <c r="AKY489" s="20"/>
      <c r="AKZ489" s="20"/>
      <c r="ALA489" s="20"/>
      <c r="ALB489" s="20"/>
      <c r="ALC489" s="20"/>
      <c r="ALD489" s="20"/>
      <c r="ALE489" s="20"/>
      <c r="ALF489" s="20"/>
      <c r="ALG489" s="20"/>
      <c r="ALH489" s="20"/>
      <c r="ALI489" s="20"/>
      <c r="ALJ489" s="20"/>
      <c r="ALK489" s="20"/>
      <c r="ALL489" s="20"/>
      <c r="ALM489" s="20"/>
      <c r="ALN489" s="20"/>
      <c r="ALO489" s="20"/>
      <c r="ALP489" s="20"/>
      <c r="ALQ489" s="20"/>
      <c r="ALR489" s="20"/>
      <c r="ALS489" s="20"/>
      <c r="ALT489" s="20"/>
      <c r="ALU489" s="20"/>
      <c r="ALV489" s="20"/>
      <c r="ALW489" s="20"/>
      <c r="ALX489" s="20"/>
      <c r="ALY489" s="20"/>
      <c r="ALZ489" s="20"/>
      <c r="AMA489" s="20"/>
      <c r="AMB489" s="20"/>
      <c r="AMC489" s="20"/>
      <c r="AMD489" s="20"/>
      <c r="AME489" s="20"/>
      <c r="AMF489" s="20"/>
      <c r="AMG489" s="20"/>
      <c r="AMH489" s="20"/>
      <c r="AMI489" s="20"/>
      <c r="AMJ489" s="20"/>
      <c r="AMK489" s="20"/>
      <c r="AML489" s="20"/>
      <c r="AMM489" s="20"/>
      <c r="AMN489" s="20"/>
      <c r="AMO489" s="20"/>
      <c r="AMP489" s="20"/>
      <c r="AMQ489" s="20"/>
      <c r="AMR489" s="20"/>
      <c r="AMS489" s="20"/>
      <c r="AMT489" s="20"/>
      <c r="AMU489" s="20"/>
      <c r="AMV489" s="20"/>
      <c r="AMW489" s="20"/>
      <c r="AMX489" s="20"/>
      <c r="AMY489" s="20"/>
      <c r="AMZ489" s="20"/>
      <c r="ANA489" s="20"/>
      <c r="ANB489" s="20"/>
      <c r="ANC489" s="20"/>
      <c r="AND489" s="20"/>
      <c r="ANE489" s="20"/>
      <c r="ANF489" s="20"/>
      <c r="ANG489" s="20"/>
      <c r="ANH489" s="20"/>
      <c r="ANI489" s="20"/>
      <c r="ANJ489" s="20"/>
      <c r="ANK489" s="20"/>
      <c r="ANL489" s="20"/>
      <c r="ANM489" s="20"/>
      <c r="ANN489" s="20"/>
      <c r="ANO489" s="20"/>
      <c r="ANP489" s="20"/>
      <c r="ANQ489" s="20"/>
      <c r="ANR489" s="20"/>
      <c r="ANS489" s="20"/>
      <c r="ANT489" s="20"/>
      <c r="ANU489" s="20"/>
      <c r="ANV489" s="20"/>
      <c r="ANW489" s="20"/>
      <c r="ANX489" s="20"/>
      <c r="ANY489" s="20"/>
      <c r="ANZ489" s="20"/>
      <c r="AOA489" s="20"/>
      <c r="AOB489" s="20"/>
      <c r="AOC489" s="20"/>
      <c r="AOD489" s="20"/>
      <c r="AOE489" s="20"/>
      <c r="AOF489" s="20"/>
      <c r="AOG489" s="20"/>
      <c r="AOH489" s="20"/>
      <c r="AOI489" s="20"/>
      <c r="AOJ489" s="20"/>
      <c r="AOK489" s="20"/>
      <c r="AOL489" s="20"/>
      <c r="AOM489" s="20"/>
      <c r="AON489" s="20"/>
      <c r="AOO489" s="20"/>
      <c r="AOP489" s="20"/>
      <c r="AOQ489" s="20"/>
      <c r="AOR489" s="20"/>
      <c r="AOS489" s="20"/>
      <c r="AOT489" s="20"/>
      <c r="AOU489" s="20"/>
      <c r="AOV489" s="20"/>
      <c r="AOW489" s="20"/>
      <c r="AOX489" s="20"/>
      <c r="AOY489" s="20"/>
      <c r="AOZ489" s="20"/>
      <c r="APA489" s="20"/>
      <c r="APB489" s="20"/>
      <c r="APC489" s="20"/>
      <c r="APD489" s="20"/>
      <c r="APE489" s="20"/>
      <c r="APF489" s="20"/>
      <c r="APG489" s="20"/>
      <c r="APH489" s="20"/>
      <c r="API489" s="20"/>
      <c r="APJ489" s="20"/>
      <c r="APK489" s="20"/>
      <c r="APL489" s="20"/>
      <c r="APM489" s="20"/>
      <c r="APN489" s="20"/>
      <c r="APO489" s="20"/>
      <c r="APP489" s="20"/>
      <c r="APQ489" s="20"/>
      <c r="APR489" s="20"/>
      <c r="APS489" s="20"/>
      <c r="APT489" s="20"/>
      <c r="APU489" s="20"/>
      <c r="APV489" s="20"/>
      <c r="APW489" s="20"/>
      <c r="APX489" s="20"/>
      <c r="APY489" s="20"/>
      <c r="APZ489" s="20"/>
      <c r="AQA489" s="20"/>
      <c r="AQB489" s="20"/>
      <c r="AQC489" s="20"/>
      <c r="AQD489" s="20"/>
      <c r="AQE489" s="20"/>
      <c r="AQF489" s="20"/>
      <c r="AQG489" s="20"/>
      <c r="AQH489" s="20"/>
      <c r="AQI489" s="20"/>
      <c r="AQJ489" s="20"/>
      <c r="AQK489" s="20"/>
      <c r="AQL489" s="20"/>
      <c r="AQM489" s="20"/>
      <c r="AQN489" s="20"/>
      <c r="AQO489" s="20"/>
      <c r="AQP489" s="20"/>
      <c r="AQQ489" s="20"/>
      <c r="AQR489" s="20"/>
      <c r="AQS489" s="20"/>
      <c r="AQT489" s="20"/>
      <c r="AQU489" s="20"/>
      <c r="AQV489" s="20"/>
      <c r="AQW489" s="20"/>
      <c r="AQX489" s="20"/>
      <c r="AQY489" s="20"/>
      <c r="AQZ489" s="20"/>
    </row>
    <row r="490" spans="1:1144" s="4" customFormat="1" ht="36" customHeight="1">
      <c r="A490" s="95" t="s">
        <v>19</v>
      </c>
      <c r="B490" s="95" t="s">
        <v>70</v>
      </c>
      <c r="C490" s="95" t="s">
        <v>13</v>
      </c>
      <c r="D490" s="95" t="s">
        <v>87</v>
      </c>
      <c r="E490" s="95" t="s">
        <v>46</v>
      </c>
      <c r="F490" s="95" t="s">
        <v>1260</v>
      </c>
      <c r="G490" s="95" t="s">
        <v>1261</v>
      </c>
      <c r="H490" s="95" t="s">
        <v>1035</v>
      </c>
      <c r="I490" s="95" t="s">
        <v>942</v>
      </c>
      <c r="J490" s="93" t="s">
        <v>469</v>
      </c>
      <c r="K490" s="93" t="s">
        <v>1231</v>
      </c>
      <c r="L490" s="93" t="s">
        <v>1232</v>
      </c>
      <c r="M490" s="93" t="s">
        <v>1233</v>
      </c>
      <c r="N490" s="93" t="s">
        <v>1252</v>
      </c>
      <c r="O490" s="93">
        <v>740</v>
      </c>
      <c r="P490" s="93" t="s">
        <v>1234</v>
      </c>
      <c r="Q490" s="93" t="s">
        <v>1235</v>
      </c>
      <c r="R490" s="94">
        <v>42735</v>
      </c>
      <c r="S490" s="93" t="s">
        <v>1149</v>
      </c>
      <c r="T490" s="93" t="s">
        <v>1147</v>
      </c>
      <c r="U490" s="93" t="s">
        <v>234</v>
      </c>
      <c r="V490" s="37" t="s">
        <v>1263</v>
      </c>
      <c r="W490" s="96">
        <f t="shared" si="34"/>
        <v>500000000</v>
      </c>
      <c r="X490" s="96">
        <f t="shared" ref="X490:X535" si="36">SUM(Y490:BT490)</f>
        <v>500000000</v>
      </c>
      <c r="Y490" s="96"/>
      <c r="Z490" s="96"/>
      <c r="AA490" s="96"/>
      <c r="AB490" s="96"/>
      <c r="AC490" s="96"/>
      <c r="AD490" s="96"/>
      <c r="AE490" s="96"/>
      <c r="AF490" s="96"/>
      <c r="AG490" s="96"/>
      <c r="AH490" s="96"/>
      <c r="AI490" s="96"/>
      <c r="AJ490" s="96"/>
      <c r="AK490" s="96"/>
      <c r="AL490" s="96"/>
      <c r="AM490" s="96"/>
      <c r="AN490" s="96"/>
      <c r="AO490" s="96"/>
      <c r="AP490" s="96"/>
      <c r="AQ490" s="96"/>
      <c r="AR490" s="96"/>
      <c r="AS490" s="96"/>
      <c r="AT490" s="96"/>
      <c r="AU490" s="96"/>
      <c r="AV490" s="96"/>
      <c r="AW490" s="96"/>
      <c r="AX490" s="96"/>
      <c r="AY490" s="96">
        <v>500000000</v>
      </c>
      <c r="AZ490" s="96"/>
      <c r="BA490" s="97"/>
      <c r="BB490" s="96"/>
      <c r="BC490" s="96"/>
      <c r="BD490" s="96"/>
      <c r="BE490" s="96"/>
      <c r="BF490" s="96"/>
      <c r="BG490" s="96"/>
      <c r="BH490" s="97"/>
      <c r="BI490" s="97"/>
      <c r="BJ490" s="97"/>
      <c r="BK490" s="97"/>
      <c r="BL490" s="97"/>
      <c r="BM490" s="97"/>
      <c r="BN490" s="97"/>
      <c r="BO490" s="97"/>
      <c r="BP490" s="97"/>
      <c r="BQ490" s="97"/>
      <c r="BR490" s="97"/>
      <c r="BS490" s="97"/>
      <c r="BT490" s="97"/>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c r="GQ490" s="5"/>
      <c r="GR490" s="5"/>
      <c r="GS490" s="5"/>
      <c r="GT490" s="5"/>
      <c r="GU490" s="5"/>
      <c r="GV490" s="5"/>
      <c r="GW490" s="5"/>
      <c r="GX490" s="5"/>
      <c r="GY490" s="5"/>
      <c r="GZ490" s="5"/>
      <c r="HA490" s="5"/>
      <c r="HB490" s="5"/>
      <c r="HC490" s="5"/>
      <c r="HD490" s="5"/>
      <c r="HE490" s="5"/>
      <c r="HF490" s="5"/>
      <c r="HG490" s="5"/>
      <c r="HH490" s="5"/>
      <c r="HI490" s="5"/>
      <c r="HJ490" s="5"/>
      <c r="HK490" s="5"/>
      <c r="HL490" s="5"/>
      <c r="HM490" s="5"/>
      <c r="HN490" s="5"/>
      <c r="HO490" s="5"/>
      <c r="HP490" s="5"/>
      <c r="HQ490" s="5"/>
      <c r="HR490" s="5"/>
      <c r="HS490" s="5"/>
      <c r="HT490" s="5"/>
      <c r="HU490" s="5"/>
      <c r="HV490" s="5"/>
      <c r="HW490" s="5"/>
      <c r="HX490" s="5"/>
      <c r="HY490" s="5"/>
      <c r="HZ490" s="5"/>
      <c r="IA490" s="5"/>
      <c r="IB490" s="5"/>
      <c r="IC490" s="5"/>
      <c r="ID490" s="5"/>
      <c r="IE490" s="5"/>
      <c r="IF490" s="5"/>
      <c r="IG490" s="5"/>
      <c r="IH490" s="5"/>
      <c r="II490" s="5"/>
      <c r="IJ490" s="5"/>
      <c r="IK490" s="5"/>
      <c r="IL490" s="5"/>
      <c r="IM490" s="5"/>
      <c r="IN490" s="5"/>
      <c r="IO490" s="5"/>
      <c r="IP490" s="5"/>
      <c r="IQ490" s="5"/>
      <c r="IR490" s="5"/>
      <c r="IS490" s="5"/>
      <c r="IT490" s="5"/>
      <c r="IU490" s="5"/>
      <c r="IV490" s="5"/>
      <c r="IW490" s="5"/>
      <c r="IX490" s="5"/>
      <c r="IY490" s="5"/>
      <c r="IZ490" s="5"/>
      <c r="JA490" s="5"/>
      <c r="JB490" s="5"/>
      <c r="JC490" s="5"/>
      <c r="JD490" s="5"/>
      <c r="JE490" s="5"/>
      <c r="JF490" s="5"/>
      <c r="JG490" s="5"/>
      <c r="JH490" s="5"/>
      <c r="JI490" s="5"/>
      <c r="JJ490" s="5"/>
      <c r="JK490" s="5"/>
      <c r="JL490" s="5"/>
      <c r="JM490" s="5"/>
      <c r="JN490" s="5"/>
      <c r="JO490" s="5"/>
      <c r="JP490" s="5"/>
      <c r="JQ490" s="5"/>
      <c r="JR490" s="5"/>
      <c r="JS490" s="5"/>
      <c r="JT490" s="5"/>
      <c r="JU490" s="5"/>
      <c r="JV490" s="5"/>
      <c r="JW490" s="5"/>
      <c r="JX490" s="5"/>
      <c r="JY490" s="5"/>
      <c r="JZ490" s="5"/>
      <c r="KA490" s="5"/>
      <c r="KB490" s="5"/>
      <c r="KC490" s="5"/>
      <c r="KD490" s="5"/>
      <c r="KE490" s="5"/>
      <c r="KF490" s="5"/>
      <c r="KG490" s="5"/>
      <c r="KH490" s="5"/>
      <c r="KI490" s="5"/>
      <c r="KJ490" s="5"/>
      <c r="KK490" s="5"/>
      <c r="KL490" s="5"/>
      <c r="KM490" s="5"/>
      <c r="KN490" s="5"/>
      <c r="KO490" s="5"/>
      <c r="KP490" s="5"/>
      <c r="KQ490" s="5"/>
      <c r="KR490" s="5"/>
      <c r="KS490" s="5"/>
      <c r="KT490" s="5"/>
      <c r="KU490" s="5"/>
      <c r="KV490" s="5"/>
      <c r="KW490" s="5"/>
      <c r="KX490" s="5"/>
      <c r="KY490" s="5"/>
      <c r="KZ490" s="5"/>
      <c r="LA490" s="5"/>
      <c r="LB490" s="5"/>
      <c r="LC490" s="5"/>
      <c r="LD490" s="5"/>
      <c r="LE490" s="5"/>
      <c r="LF490" s="5"/>
      <c r="LG490" s="5"/>
      <c r="LH490" s="5"/>
      <c r="LI490" s="5"/>
      <c r="LJ490" s="5"/>
      <c r="LK490" s="5"/>
      <c r="LL490" s="5"/>
      <c r="LM490" s="5"/>
      <c r="LN490" s="5"/>
      <c r="LO490" s="5"/>
      <c r="LP490" s="5"/>
      <c r="LQ490" s="5"/>
      <c r="LR490" s="5"/>
      <c r="LS490" s="5"/>
      <c r="LT490" s="5"/>
      <c r="LU490" s="5"/>
      <c r="LV490" s="5"/>
      <c r="LW490" s="5"/>
      <c r="LX490" s="5"/>
      <c r="LY490" s="5"/>
      <c r="LZ490" s="5"/>
      <c r="MA490" s="5"/>
      <c r="MB490" s="5"/>
      <c r="MC490" s="5"/>
      <c r="MD490" s="5"/>
      <c r="ME490" s="5"/>
      <c r="MF490" s="5"/>
      <c r="MG490" s="5"/>
      <c r="MH490" s="5"/>
      <c r="MI490" s="5"/>
      <c r="MJ490" s="5"/>
      <c r="MK490" s="5"/>
      <c r="ML490" s="5"/>
      <c r="MM490" s="5"/>
      <c r="MN490" s="5"/>
      <c r="MO490" s="5"/>
      <c r="MP490" s="5"/>
      <c r="MQ490" s="5"/>
      <c r="MR490" s="5"/>
      <c r="MS490" s="5"/>
      <c r="MT490" s="5"/>
      <c r="MU490" s="5"/>
      <c r="MV490" s="5"/>
      <c r="MW490" s="5"/>
      <c r="MX490" s="5"/>
      <c r="MY490" s="5"/>
      <c r="MZ490" s="5"/>
      <c r="NA490" s="5"/>
      <c r="NB490" s="5"/>
      <c r="NC490" s="5"/>
      <c r="ND490" s="5"/>
      <c r="NE490" s="5"/>
      <c r="NF490" s="5"/>
      <c r="NG490" s="5"/>
      <c r="NH490" s="5"/>
      <c r="NI490" s="5"/>
      <c r="NJ490" s="5"/>
      <c r="NK490" s="5"/>
      <c r="NL490" s="5"/>
      <c r="NM490" s="5"/>
      <c r="NN490" s="5"/>
      <c r="NO490" s="5"/>
      <c r="NP490" s="5"/>
      <c r="NQ490" s="5"/>
      <c r="NR490" s="5"/>
      <c r="NS490" s="5"/>
      <c r="NT490" s="5"/>
      <c r="NU490" s="5"/>
      <c r="NV490" s="5"/>
      <c r="NW490" s="5"/>
      <c r="NX490" s="5"/>
      <c r="NY490" s="5"/>
      <c r="NZ490" s="5"/>
      <c r="OA490" s="5"/>
      <c r="OB490" s="5"/>
      <c r="OC490" s="5"/>
      <c r="OD490" s="5"/>
      <c r="OE490" s="5"/>
      <c r="OF490" s="5"/>
      <c r="OG490" s="5"/>
      <c r="OH490" s="5"/>
      <c r="OI490" s="5"/>
      <c r="OJ490" s="5"/>
      <c r="OK490" s="5"/>
      <c r="OL490" s="5"/>
      <c r="OM490" s="5"/>
      <c r="ON490" s="5"/>
      <c r="OO490" s="5"/>
      <c r="OP490" s="5"/>
      <c r="OQ490" s="5"/>
      <c r="OR490" s="5"/>
      <c r="OS490" s="5"/>
      <c r="OT490" s="5"/>
      <c r="OU490" s="5"/>
      <c r="OV490" s="5"/>
      <c r="OW490" s="5"/>
      <c r="OX490" s="5"/>
      <c r="OY490" s="5"/>
      <c r="OZ490" s="5"/>
      <c r="PA490" s="5"/>
      <c r="PB490" s="5"/>
      <c r="PC490" s="5"/>
      <c r="PD490" s="5"/>
      <c r="PE490" s="5"/>
      <c r="PF490" s="5"/>
      <c r="PG490" s="5"/>
      <c r="PH490" s="5"/>
      <c r="PI490" s="5"/>
      <c r="PJ490" s="5"/>
      <c r="PK490" s="5"/>
      <c r="PL490" s="5"/>
      <c r="PM490" s="5"/>
      <c r="PN490" s="5"/>
      <c r="PO490" s="5"/>
      <c r="PP490" s="5"/>
      <c r="PQ490" s="5"/>
      <c r="PR490" s="5"/>
      <c r="PS490" s="5"/>
      <c r="PT490" s="5"/>
      <c r="PU490" s="5"/>
      <c r="PV490" s="5"/>
      <c r="PW490" s="5"/>
      <c r="PX490" s="5"/>
      <c r="PY490" s="5"/>
      <c r="PZ490" s="5"/>
      <c r="QA490" s="5"/>
      <c r="QB490" s="5"/>
      <c r="QC490" s="5"/>
      <c r="QD490" s="5"/>
      <c r="QE490" s="5"/>
      <c r="QF490" s="5"/>
      <c r="QG490" s="5"/>
      <c r="QH490" s="5"/>
      <c r="QI490" s="5"/>
      <c r="QJ490" s="5"/>
      <c r="QK490" s="5"/>
      <c r="QL490" s="5"/>
      <c r="QM490" s="5"/>
      <c r="QN490" s="5"/>
      <c r="QO490" s="5"/>
      <c r="QP490" s="5"/>
      <c r="QQ490" s="5"/>
      <c r="QR490" s="5"/>
      <c r="QS490" s="5"/>
      <c r="QT490" s="5"/>
      <c r="QU490" s="5"/>
      <c r="QV490" s="5"/>
      <c r="QW490" s="5"/>
      <c r="QX490" s="5"/>
      <c r="QY490" s="5"/>
      <c r="QZ490" s="5"/>
      <c r="RA490" s="5"/>
      <c r="RB490" s="5"/>
      <c r="RC490" s="5"/>
      <c r="RD490" s="5"/>
      <c r="RE490" s="5"/>
      <c r="RF490" s="5"/>
      <c r="RG490" s="5"/>
      <c r="RH490" s="5"/>
      <c r="RI490" s="5"/>
      <c r="RJ490" s="5"/>
      <c r="RK490" s="5"/>
      <c r="RL490" s="5"/>
      <c r="RM490" s="5"/>
      <c r="RN490" s="5"/>
      <c r="RO490" s="5"/>
      <c r="RP490" s="5"/>
      <c r="RQ490" s="5"/>
      <c r="RR490" s="5"/>
      <c r="RS490" s="5"/>
      <c r="RT490" s="5"/>
      <c r="RU490" s="5"/>
      <c r="RV490" s="5"/>
      <c r="RW490" s="5"/>
      <c r="RX490" s="5"/>
      <c r="RY490" s="5"/>
      <c r="RZ490" s="5"/>
      <c r="SA490" s="5"/>
      <c r="SB490" s="5"/>
      <c r="SC490" s="5"/>
      <c r="SD490" s="5"/>
      <c r="SE490" s="5"/>
      <c r="SF490" s="5"/>
      <c r="SG490" s="5"/>
      <c r="SH490" s="5"/>
      <c r="SI490" s="5"/>
      <c r="SJ490" s="5"/>
      <c r="SK490" s="5"/>
      <c r="SL490" s="5"/>
      <c r="SM490" s="5"/>
      <c r="SN490" s="5"/>
      <c r="SO490" s="5"/>
      <c r="SP490" s="5"/>
      <c r="SQ490" s="5"/>
      <c r="SR490" s="5"/>
      <c r="SS490" s="5"/>
      <c r="ST490" s="5"/>
      <c r="SU490" s="5"/>
      <c r="SV490" s="5"/>
      <c r="SW490" s="5"/>
      <c r="SX490" s="5"/>
      <c r="SY490" s="5"/>
      <c r="SZ490" s="5"/>
      <c r="TA490" s="5"/>
      <c r="TB490" s="5"/>
      <c r="TC490" s="5"/>
      <c r="TD490" s="5"/>
      <c r="TE490" s="5"/>
      <c r="TF490" s="5"/>
      <c r="TG490" s="5"/>
      <c r="TH490" s="5"/>
      <c r="TI490" s="5"/>
      <c r="TJ490" s="5"/>
      <c r="TK490" s="5"/>
      <c r="TL490" s="5"/>
      <c r="TM490" s="5"/>
      <c r="TN490" s="5"/>
      <c r="TO490" s="5"/>
      <c r="TP490" s="5"/>
      <c r="TQ490" s="5"/>
      <c r="TR490" s="5"/>
      <c r="TS490" s="5"/>
      <c r="TT490" s="5"/>
      <c r="TU490" s="5"/>
      <c r="TV490" s="5"/>
      <c r="TW490" s="5"/>
      <c r="TX490" s="5"/>
      <c r="TY490" s="5"/>
      <c r="TZ490" s="5"/>
      <c r="UA490" s="5"/>
      <c r="UB490" s="5"/>
      <c r="UC490" s="5"/>
      <c r="UD490" s="5"/>
      <c r="UE490" s="5"/>
      <c r="UF490" s="5"/>
      <c r="UG490" s="5"/>
      <c r="UH490" s="5"/>
      <c r="UI490" s="5"/>
      <c r="UJ490" s="5"/>
      <c r="UK490" s="5"/>
      <c r="UL490" s="5"/>
      <c r="UM490" s="5"/>
      <c r="UN490" s="5"/>
      <c r="UO490" s="5"/>
      <c r="UP490" s="5"/>
      <c r="UQ490" s="5"/>
      <c r="UR490" s="5"/>
      <c r="US490" s="5"/>
      <c r="UT490" s="5"/>
      <c r="UU490" s="5"/>
      <c r="UV490" s="5"/>
      <c r="UW490" s="5"/>
      <c r="UX490" s="5"/>
      <c r="UY490" s="5"/>
      <c r="UZ490" s="5"/>
      <c r="VA490" s="5"/>
      <c r="VB490" s="5"/>
      <c r="VC490" s="5"/>
      <c r="VD490" s="5"/>
      <c r="VE490" s="5"/>
      <c r="VF490" s="5"/>
      <c r="VG490" s="5"/>
      <c r="VH490" s="5"/>
      <c r="VI490" s="5"/>
      <c r="VJ490" s="5"/>
      <c r="VK490" s="5"/>
      <c r="VL490" s="5"/>
      <c r="VM490" s="5"/>
      <c r="VN490" s="5"/>
      <c r="VO490" s="5"/>
      <c r="VP490" s="5"/>
      <c r="VQ490" s="5"/>
      <c r="VR490" s="5"/>
      <c r="VS490" s="5"/>
      <c r="VT490" s="5"/>
      <c r="VU490" s="5"/>
      <c r="VV490" s="5"/>
      <c r="VW490" s="5"/>
      <c r="VX490" s="5"/>
      <c r="VY490" s="5"/>
      <c r="VZ490" s="5"/>
      <c r="WA490" s="5"/>
      <c r="WB490" s="5"/>
      <c r="WC490" s="5"/>
      <c r="WD490" s="5"/>
      <c r="WE490" s="5"/>
      <c r="WF490" s="5"/>
      <c r="WG490" s="5"/>
      <c r="WH490" s="5"/>
      <c r="WI490" s="5"/>
      <c r="WJ490" s="5"/>
      <c r="WK490" s="5"/>
      <c r="WL490" s="5"/>
      <c r="WM490" s="5"/>
      <c r="WN490" s="5"/>
      <c r="WO490" s="5"/>
      <c r="WP490" s="5"/>
      <c r="WQ490" s="5"/>
      <c r="WR490" s="5"/>
      <c r="WS490" s="5"/>
      <c r="WT490" s="5"/>
      <c r="WU490" s="5"/>
      <c r="WV490" s="5"/>
      <c r="WW490" s="5"/>
      <c r="WX490" s="5"/>
      <c r="WY490" s="5"/>
      <c r="WZ490" s="5"/>
      <c r="XA490" s="5"/>
      <c r="XB490" s="5"/>
      <c r="XC490" s="5"/>
      <c r="XD490" s="5"/>
      <c r="XE490" s="5"/>
      <c r="XF490" s="5"/>
      <c r="XG490" s="5"/>
      <c r="XH490" s="5"/>
      <c r="XI490" s="5"/>
      <c r="XJ490" s="5"/>
      <c r="XK490" s="5"/>
      <c r="XL490" s="5"/>
      <c r="XM490" s="5"/>
      <c r="XN490" s="5"/>
      <c r="XO490" s="5"/>
      <c r="XP490" s="5"/>
      <c r="XQ490" s="5"/>
      <c r="XR490" s="5"/>
      <c r="XS490" s="5"/>
      <c r="XT490" s="5"/>
      <c r="XU490" s="5"/>
      <c r="XV490" s="5"/>
      <c r="XW490" s="5"/>
      <c r="XX490" s="5"/>
      <c r="XY490" s="5"/>
      <c r="XZ490" s="5"/>
      <c r="YA490" s="5"/>
      <c r="YB490" s="5"/>
      <c r="YC490" s="5"/>
      <c r="YD490" s="5"/>
      <c r="YE490" s="5"/>
      <c r="YF490" s="5"/>
      <c r="YG490" s="5"/>
      <c r="YH490" s="5"/>
      <c r="YI490" s="5"/>
      <c r="YJ490" s="5"/>
      <c r="YK490" s="5"/>
      <c r="YL490" s="5"/>
      <c r="YM490" s="5"/>
      <c r="YN490" s="5"/>
      <c r="YO490" s="5"/>
      <c r="YP490" s="5"/>
      <c r="YQ490" s="5"/>
      <c r="YR490" s="5"/>
      <c r="YS490" s="5"/>
      <c r="YT490" s="5"/>
      <c r="YU490" s="5"/>
      <c r="YV490" s="5"/>
      <c r="YW490" s="5"/>
      <c r="YX490" s="5"/>
      <c r="YY490" s="5"/>
      <c r="YZ490" s="5"/>
      <c r="ZA490" s="5"/>
      <c r="ZB490" s="5"/>
      <c r="ZC490" s="5"/>
      <c r="ZD490" s="5"/>
      <c r="ZE490" s="5"/>
      <c r="ZF490" s="5"/>
      <c r="ZG490" s="5"/>
      <c r="ZH490" s="5"/>
      <c r="ZI490" s="5"/>
      <c r="ZJ490" s="5"/>
      <c r="ZK490" s="5"/>
      <c r="ZL490" s="5"/>
      <c r="ZM490" s="5"/>
      <c r="ZN490" s="5"/>
      <c r="ZO490" s="5"/>
      <c r="ZP490" s="5"/>
      <c r="ZQ490" s="5"/>
      <c r="ZR490" s="5"/>
      <c r="ZS490" s="5"/>
      <c r="ZT490" s="5"/>
      <c r="ZU490" s="5"/>
      <c r="ZV490" s="5"/>
      <c r="ZW490" s="5"/>
      <c r="ZX490" s="5"/>
      <c r="ZY490" s="5"/>
      <c r="ZZ490" s="5"/>
      <c r="AAA490" s="5"/>
      <c r="AAB490" s="5"/>
      <c r="AAC490" s="5"/>
      <c r="AAD490" s="5"/>
      <c r="AAE490" s="5"/>
      <c r="AAF490" s="5"/>
      <c r="AAG490" s="5"/>
      <c r="AAH490" s="5"/>
      <c r="AAI490" s="5"/>
      <c r="AAJ490" s="5"/>
      <c r="AAK490" s="5"/>
      <c r="AAL490" s="5"/>
      <c r="AAM490" s="5"/>
      <c r="AAN490" s="5"/>
      <c r="AAO490" s="5"/>
      <c r="AAP490" s="5"/>
      <c r="AAQ490" s="5"/>
      <c r="AAR490" s="5"/>
      <c r="AAS490" s="5"/>
      <c r="AAT490" s="5"/>
      <c r="AAU490" s="5"/>
      <c r="AAV490" s="5"/>
      <c r="AAW490" s="5"/>
      <c r="AAX490" s="5"/>
      <c r="AAY490" s="5"/>
      <c r="AAZ490" s="5"/>
      <c r="ABA490" s="5"/>
      <c r="ABB490" s="5"/>
      <c r="ABC490" s="5"/>
      <c r="ABD490" s="5"/>
      <c r="ABE490" s="5"/>
      <c r="ABF490" s="5"/>
      <c r="ABG490" s="5"/>
      <c r="ABH490" s="5"/>
      <c r="ABI490" s="5"/>
      <c r="ABJ490" s="5"/>
      <c r="ABK490" s="5"/>
      <c r="ABL490" s="5"/>
      <c r="ABM490" s="5"/>
      <c r="ABN490" s="5"/>
      <c r="ABO490" s="5"/>
      <c r="ABP490" s="5"/>
      <c r="ABQ490" s="5"/>
      <c r="ABR490" s="5"/>
      <c r="ABS490" s="5"/>
      <c r="ABT490" s="5"/>
      <c r="ABU490" s="5"/>
      <c r="ABV490" s="5"/>
      <c r="ABW490" s="5"/>
      <c r="ABX490" s="5"/>
      <c r="ABY490" s="5"/>
      <c r="ABZ490" s="5"/>
      <c r="ACA490" s="5"/>
      <c r="ACB490" s="5"/>
      <c r="ACC490" s="5"/>
      <c r="ACD490" s="5"/>
      <c r="ACE490" s="5"/>
      <c r="ACF490" s="5"/>
      <c r="ACG490" s="5"/>
      <c r="ACH490" s="5"/>
      <c r="ACI490" s="5"/>
      <c r="ACJ490" s="5"/>
      <c r="ACK490" s="5"/>
      <c r="ACL490" s="5"/>
      <c r="ACM490" s="5"/>
      <c r="ACN490" s="5"/>
      <c r="ACO490" s="5"/>
      <c r="ACP490" s="5"/>
      <c r="ACQ490" s="5"/>
      <c r="ACR490" s="5"/>
      <c r="ACS490" s="5"/>
      <c r="ACT490" s="5"/>
      <c r="ACU490" s="5"/>
      <c r="ACV490" s="5"/>
      <c r="ACW490" s="5"/>
      <c r="ACX490" s="5"/>
      <c r="ACY490" s="5"/>
      <c r="ACZ490" s="5"/>
      <c r="ADA490" s="5"/>
      <c r="ADB490" s="5"/>
      <c r="ADC490" s="5"/>
      <c r="ADD490" s="5"/>
      <c r="ADE490" s="5"/>
      <c r="ADF490" s="5"/>
      <c r="ADG490" s="5"/>
      <c r="ADH490" s="5"/>
      <c r="ADI490" s="5"/>
      <c r="ADJ490" s="5"/>
      <c r="ADK490" s="5"/>
      <c r="ADL490" s="5"/>
      <c r="ADM490" s="5"/>
      <c r="ADN490" s="5"/>
      <c r="ADO490" s="5"/>
      <c r="ADP490" s="5"/>
      <c r="ADQ490" s="5"/>
      <c r="ADR490" s="5"/>
      <c r="ADS490" s="5"/>
      <c r="ADT490" s="5"/>
      <c r="ADU490" s="5"/>
      <c r="ADV490" s="5"/>
      <c r="ADW490" s="5"/>
      <c r="ADX490" s="5"/>
      <c r="ADY490" s="5"/>
      <c r="ADZ490" s="5"/>
      <c r="AEA490" s="5"/>
      <c r="AEB490" s="5"/>
      <c r="AEC490" s="5"/>
      <c r="AED490" s="5"/>
      <c r="AEE490" s="5"/>
      <c r="AEF490" s="5"/>
      <c r="AEG490" s="5"/>
      <c r="AEH490" s="5"/>
      <c r="AEI490" s="5"/>
      <c r="AEJ490" s="5"/>
      <c r="AEK490" s="5"/>
      <c r="AEL490" s="5"/>
      <c r="AEM490" s="5"/>
      <c r="AEN490" s="5"/>
      <c r="AEO490" s="5"/>
      <c r="AEP490" s="5"/>
      <c r="AEQ490" s="5"/>
      <c r="AER490" s="5"/>
      <c r="AES490" s="5"/>
      <c r="AET490" s="5"/>
      <c r="AEU490" s="5"/>
      <c r="AEV490" s="5"/>
      <c r="AEW490" s="5"/>
      <c r="AEX490" s="5"/>
      <c r="AEY490" s="5"/>
      <c r="AEZ490" s="5"/>
      <c r="AFA490" s="5"/>
      <c r="AFB490" s="5"/>
      <c r="AFC490" s="5"/>
      <c r="AFD490" s="5"/>
      <c r="AFE490" s="5"/>
      <c r="AFF490" s="5"/>
      <c r="AFG490" s="5"/>
      <c r="AFH490" s="5"/>
      <c r="AFI490" s="5"/>
      <c r="AFJ490" s="5"/>
      <c r="AFK490" s="5"/>
      <c r="AFL490" s="5"/>
      <c r="AFM490" s="5"/>
      <c r="AFN490" s="5"/>
      <c r="AFO490" s="5"/>
      <c r="AFP490" s="5"/>
      <c r="AFQ490" s="5"/>
      <c r="AFR490" s="5"/>
      <c r="AFS490" s="5"/>
      <c r="AFT490" s="5"/>
      <c r="AFU490" s="5"/>
      <c r="AFV490" s="5"/>
      <c r="AFW490" s="5"/>
      <c r="AFX490" s="5"/>
      <c r="AFY490" s="5"/>
      <c r="AFZ490" s="5"/>
      <c r="AGA490" s="5"/>
      <c r="AGB490" s="5"/>
      <c r="AGC490" s="5"/>
      <c r="AGD490" s="5"/>
      <c r="AGE490" s="5"/>
      <c r="AGF490" s="5"/>
      <c r="AGG490" s="5"/>
      <c r="AGH490" s="5"/>
      <c r="AGI490" s="5"/>
      <c r="AGJ490" s="5"/>
      <c r="AGK490" s="5"/>
      <c r="AGL490" s="5"/>
      <c r="AGM490" s="5"/>
      <c r="AGN490" s="5"/>
      <c r="AGO490" s="5"/>
      <c r="AGP490" s="5"/>
      <c r="AGQ490" s="5"/>
      <c r="AGR490" s="5"/>
      <c r="AGS490" s="5"/>
      <c r="AGT490" s="5"/>
      <c r="AGU490" s="5"/>
      <c r="AGV490" s="5"/>
      <c r="AGW490" s="5"/>
      <c r="AGX490" s="5"/>
      <c r="AGY490" s="5"/>
      <c r="AGZ490" s="5"/>
      <c r="AHA490" s="5"/>
      <c r="AHB490" s="5"/>
      <c r="AHC490" s="5"/>
      <c r="AHD490" s="5"/>
      <c r="AHE490" s="5"/>
      <c r="AHF490" s="5"/>
      <c r="AHG490" s="5"/>
      <c r="AHH490" s="5"/>
      <c r="AHI490" s="5"/>
      <c r="AHJ490" s="5"/>
      <c r="AHK490" s="5"/>
      <c r="AHL490" s="5"/>
      <c r="AHM490" s="5"/>
      <c r="AHN490" s="5"/>
      <c r="AHO490" s="5"/>
      <c r="AHP490" s="5"/>
      <c r="AHQ490" s="5"/>
      <c r="AHR490" s="5"/>
      <c r="AHS490" s="5"/>
      <c r="AHT490" s="5"/>
      <c r="AHU490" s="5"/>
      <c r="AHV490" s="5"/>
      <c r="AHW490" s="5"/>
      <c r="AHX490" s="5"/>
      <c r="AHY490" s="5"/>
      <c r="AHZ490" s="5"/>
      <c r="AIA490" s="5"/>
      <c r="AIB490" s="5"/>
      <c r="AIC490" s="5"/>
      <c r="AID490" s="5"/>
      <c r="AIE490" s="5"/>
      <c r="AIF490" s="5"/>
      <c r="AIG490" s="5"/>
      <c r="AIH490" s="5"/>
      <c r="AII490" s="5"/>
      <c r="AIJ490" s="5"/>
      <c r="AIK490" s="5"/>
      <c r="AIL490" s="5"/>
      <c r="AIM490" s="5"/>
      <c r="AIN490" s="5"/>
      <c r="AIO490" s="5"/>
      <c r="AIP490" s="5"/>
      <c r="AIQ490" s="5"/>
      <c r="AIR490" s="5"/>
      <c r="AIS490" s="5"/>
      <c r="AIT490" s="5"/>
      <c r="AIU490" s="5"/>
      <c r="AIV490" s="5"/>
      <c r="AIW490" s="5"/>
      <c r="AIX490" s="5"/>
      <c r="AIY490" s="5"/>
      <c r="AIZ490" s="5"/>
      <c r="AJA490" s="5"/>
      <c r="AJB490" s="5"/>
      <c r="AJC490" s="5"/>
      <c r="AJD490" s="5"/>
      <c r="AJE490" s="5"/>
      <c r="AJF490" s="5"/>
      <c r="AJG490" s="5"/>
      <c r="AJH490" s="5"/>
      <c r="AJI490" s="5"/>
      <c r="AJJ490" s="5"/>
      <c r="AJK490" s="5"/>
      <c r="AJL490" s="5"/>
      <c r="AJM490" s="5"/>
      <c r="AJN490" s="5"/>
      <c r="AJO490" s="5"/>
      <c r="AJP490" s="5"/>
      <c r="AJQ490" s="5"/>
      <c r="AJR490" s="5"/>
      <c r="AJS490" s="5"/>
      <c r="AJT490" s="5"/>
      <c r="AJU490" s="5"/>
      <c r="AJV490" s="5"/>
      <c r="AJW490" s="5"/>
      <c r="AJX490" s="5"/>
      <c r="AJY490" s="5"/>
      <c r="AJZ490" s="5"/>
      <c r="AKA490" s="5"/>
      <c r="AKB490" s="5"/>
      <c r="AKC490" s="5"/>
      <c r="AKD490" s="5"/>
      <c r="AKE490" s="5"/>
      <c r="AKF490" s="5"/>
      <c r="AKG490" s="5"/>
      <c r="AKH490" s="5"/>
      <c r="AKI490" s="5"/>
      <c r="AKJ490" s="5"/>
      <c r="AKK490" s="5"/>
      <c r="AKL490" s="5"/>
      <c r="AKM490" s="5"/>
      <c r="AKN490" s="5"/>
      <c r="AKO490" s="5"/>
      <c r="AKP490" s="5"/>
      <c r="AKQ490" s="5"/>
      <c r="AKR490" s="5"/>
      <c r="AKS490" s="5"/>
      <c r="AKT490" s="5"/>
      <c r="AKU490" s="5"/>
      <c r="AKV490" s="5"/>
      <c r="AKW490" s="5"/>
      <c r="AKX490" s="5"/>
      <c r="AKY490" s="5"/>
      <c r="AKZ490" s="5"/>
      <c r="ALA490" s="5"/>
      <c r="ALB490" s="5"/>
      <c r="ALC490" s="5"/>
      <c r="ALD490" s="5"/>
      <c r="ALE490" s="5"/>
      <c r="ALF490" s="5"/>
      <c r="ALG490" s="5"/>
      <c r="ALH490" s="5"/>
      <c r="ALI490" s="5"/>
      <c r="ALJ490" s="5"/>
      <c r="ALK490" s="5"/>
      <c r="ALL490" s="5"/>
      <c r="ALM490" s="5"/>
      <c r="ALN490" s="5"/>
      <c r="ALO490" s="5"/>
      <c r="ALP490" s="5"/>
      <c r="ALQ490" s="5"/>
      <c r="ALR490" s="5"/>
      <c r="ALS490" s="5"/>
      <c r="ALT490" s="5"/>
      <c r="ALU490" s="5"/>
      <c r="ALV490" s="5"/>
      <c r="ALW490" s="5"/>
      <c r="ALX490" s="5"/>
      <c r="ALY490" s="5"/>
      <c r="ALZ490" s="5"/>
      <c r="AMA490" s="5"/>
      <c r="AMB490" s="5"/>
      <c r="AMC490" s="5"/>
      <c r="AMD490" s="5"/>
      <c r="AME490" s="5"/>
      <c r="AMF490" s="5"/>
      <c r="AMG490" s="5"/>
      <c r="AMH490" s="5"/>
      <c r="AMI490" s="5"/>
      <c r="AMJ490" s="5"/>
      <c r="AMK490" s="5"/>
      <c r="AML490" s="5"/>
      <c r="AMM490" s="5"/>
      <c r="AMN490" s="5"/>
      <c r="AMO490" s="5"/>
      <c r="AMP490" s="5"/>
      <c r="AMQ490" s="5"/>
      <c r="AMR490" s="5"/>
      <c r="AMS490" s="5"/>
      <c r="AMT490" s="5"/>
      <c r="AMU490" s="5"/>
      <c r="AMV490" s="5"/>
      <c r="AMW490" s="5"/>
      <c r="AMX490" s="5"/>
      <c r="AMY490" s="5"/>
      <c r="AMZ490" s="5"/>
      <c r="ANA490" s="5"/>
      <c r="ANB490" s="5"/>
      <c r="ANC490" s="5"/>
      <c r="AND490" s="5"/>
      <c r="ANE490" s="5"/>
      <c r="ANF490" s="5"/>
      <c r="ANG490" s="5"/>
      <c r="ANH490" s="5"/>
      <c r="ANI490" s="5"/>
      <c r="ANJ490" s="5"/>
      <c r="ANK490" s="5"/>
      <c r="ANL490" s="5"/>
      <c r="ANM490" s="5"/>
      <c r="ANN490" s="5"/>
      <c r="ANO490" s="5"/>
      <c r="ANP490" s="5"/>
      <c r="ANQ490" s="5"/>
      <c r="ANR490" s="5"/>
      <c r="ANS490" s="5"/>
      <c r="ANT490" s="5"/>
      <c r="ANU490" s="5"/>
      <c r="ANV490" s="5"/>
      <c r="ANW490" s="5"/>
      <c r="ANX490" s="5"/>
      <c r="ANY490" s="5"/>
      <c r="ANZ490" s="5"/>
      <c r="AOA490" s="5"/>
      <c r="AOB490" s="5"/>
      <c r="AOC490" s="5"/>
      <c r="AOD490" s="5"/>
      <c r="AOE490" s="5"/>
      <c r="AOF490" s="5"/>
      <c r="AOG490" s="5"/>
      <c r="AOH490" s="5"/>
      <c r="AOI490" s="5"/>
      <c r="AOJ490" s="5"/>
      <c r="AOK490" s="5"/>
      <c r="AOL490" s="5"/>
      <c r="AOM490" s="5"/>
      <c r="AON490" s="5"/>
      <c r="AOO490" s="5"/>
      <c r="AOP490" s="5"/>
      <c r="AOQ490" s="5"/>
      <c r="AOR490" s="5"/>
      <c r="AOS490" s="5"/>
      <c r="AOT490" s="5"/>
      <c r="AOU490" s="5"/>
      <c r="AOV490" s="5"/>
      <c r="AOW490" s="5"/>
      <c r="AOX490" s="5"/>
      <c r="AOY490" s="5"/>
      <c r="AOZ490" s="5"/>
      <c r="APA490" s="5"/>
      <c r="APB490" s="5"/>
      <c r="APC490" s="5"/>
      <c r="APD490" s="5"/>
      <c r="APE490" s="5"/>
      <c r="APF490" s="5"/>
      <c r="APG490" s="5"/>
      <c r="APH490" s="5"/>
      <c r="API490" s="5"/>
      <c r="APJ490" s="5"/>
      <c r="APK490" s="5"/>
      <c r="APL490" s="5"/>
      <c r="APM490" s="5"/>
      <c r="APN490" s="5"/>
      <c r="APO490" s="5"/>
      <c r="APP490" s="5"/>
      <c r="APQ490" s="5"/>
      <c r="APR490" s="5"/>
      <c r="APS490" s="5"/>
      <c r="APT490" s="5"/>
      <c r="APU490" s="5"/>
      <c r="APV490" s="5"/>
      <c r="APW490" s="5"/>
      <c r="APX490" s="5"/>
      <c r="APY490" s="5"/>
      <c r="APZ490" s="5"/>
      <c r="AQA490" s="5"/>
      <c r="AQB490" s="5"/>
      <c r="AQC490" s="5"/>
      <c r="AQD490" s="5"/>
      <c r="AQE490" s="5"/>
      <c r="AQF490" s="5"/>
      <c r="AQG490" s="5"/>
      <c r="AQH490" s="5"/>
      <c r="AQI490" s="5"/>
      <c r="AQJ490" s="5"/>
      <c r="AQK490" s="5"/>
      <c r="AQL490" s="5"/>
      <c r="AQM490" s="5"/>
      <c r="AQN490" s="5"/>
      <c r="AQO490" s="5"/>
      <c r="AQP490" s="5"/>
      <c r="AQQ490" s="5"/>
      <c r="AQR490" s="5"/>
      <c r="AQS490" s="5"/>
      <c r="AQT490" s="5"/>
      <c r="AQU490" s="5"/>
      <c r="AQV490" s="5"/>
      <c r="AQW490" s="5"/>
      <c r="AQX490" s="5"/>
      <c r="AQY490" s="5"/>
      <c r="AQZ490" s="5"/>
    </row>
    <row r="491" spans="1:1144" s="4" customFormat="1" ht="36" customHeight="1">
      <c r="A491" s="95" t="s">
        <v>19</v>
      </c>
      <c r="B491" s="95" t="s">
        <v>70</v>
      </c>
      <c r="C491" s="95" t="s">
        <v>13</v>
      </c>
      <c r="D491" s="95" t="s">
        <v>87</v>
      </c>
      <c r="E491" s="95" t="s">
        <v>46</v>
      </c>
      <c r="F491" s="95" t="s">
        <v>1260</v>
      </c>
      <c r="G491" s="95" t="s">
        <v>1261</v>
      </c>
      <c r="H491" s="95" t="s">
        <v>1036</v>
      </c>
      <c r="I491" s="95" t="s">
        <v>943</v>
      </c>
      <c r="J491" s="93" t="s">
        <v>472</v>
      </c>
      <c r="K491" s="93" t="s">
        <v>1236</v>
      </c>
      <c r="L491" s="93" t="s">
        <v>1259</v>
      </c>
      <c r="M491" s="93" t="s">
        <v>1238</v>
      </c>
      <c r="N491" s="93" t="s">
        <v>1257</v>
      </c>
      <c r="O491" s="93">
        <v>3</v>
      </c>
      <c r="P491" s="93" t="s">
        <v>1239</v>
      </c>
      <c r="Q491" s="93" t="s">
        <v>1240</v>
      </c>
      <c r="R491" s="94">
        <v>42735</v>
      </c>
      <c r="S491" s="93" t="s">
        <v>1149</v>
      </c>
      <c r="T491" s="93" t="s">
        <v>1147</v>
      </c>
      <c r="U491" s="93" t="s">
        <v>234</v>
      </c>
      <c r="V491" s="37" t="s">
        <v>1263</v>
      </c>
      <c r="W491" s="96">
        <f t="shared" si="34"/>
        <v>279000000</v>
      </c>
      <c r="X491" s="96">
        <f t="shared" si="36"/>
        <v>279000000</v>
      </c>
      <c r="Y491" s="96"/>
      <c r="Z491" s="96"/>
      <c r="AA491" s="96"/>
      <c r="AB491" s="96"/>
      <c r="AC491" s="96"/>
      <c r="AD491" s="96"/>
      <c r="AE491" s="96"/>
      <c r="AF491" s="96"/>
      <c r="AG491" s="96"/>
      <c r="AH491" s="96"/>
      <c r="AI491" s="96"/>
      <c r="AJ491" s="96"/>
      <c r="AK491" s="96"/>
      <c r="AL491" s="96"/>
      <c r="AM491" s="96"/>
      <c r="AN491" s="96"/>
      <c r="AO491" s="96"/>
      <c r="AP491" s="96"/>
      <c r="AQ491" s="96"/>
      <c r="AR491" s="96"/>
      <c r="AS491" s="96"/>
      <c r="AT491" s="96"/>
      <c r="AU491" s="96"/>
      <c r="AV491" s="96"/>
      <c r="AW491" s="96"/>
      <c r="AX491" s="96"/>
      <c r="AY491" s="96">
        <v>258000000</v>
      </c>
      <c r="AZ491" s="96">
        <v>21000000</v>
      </c>
      <c r="BA491" s="97"/>
      <c r="BB491" s="96"/>
      <c r="BC491" s="96"/>
      <c r="BD491" s="96"/>
      <c r="BE491" s="96"/>
      <c r="BF491" s="96"/>
      <c r="BG491" s="96"/>
      <c r="BH491" s="97"/>
      <c r="BI491" s="97"/>
      <c r="BJ491" s="97"/>
      <c r="BK491" s="97"/>
      <c r="BL491" s="97"/>
      <c r="BM491" s="97"/>
      <c r="BN491" s="97"/>
      <c r="BO491" s="97"/>
      <c r="BP491" s="97"/>
      <c r="BQ491" s="97"/>
      <c r="BR491" s="97"/>
      <c r="BS491" s="97"/>
      <c r="BT491" s="97"/>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c r="GQ491" s="5"/>
      <c r="GR491" s="5"/>
      <c r="GS491" s="5"/>
      <c r="GT491" s="5"/>
      <c r="GU491" s="5"/>
      <c r="GV491" s="5"/>
      <c r="GW491" s="5"/>
      <c r="GX491" s="5"/>
      <c r="GY491" s="5"/>
      <c r="GZ491" s="5"/>
      <c r="HA491" s="5"/>
      <c r="HB491" s="5"/>
      <c r="HC491" s="5"/>
      <c r="HD491" s="5"/>
      <c r="HE491" s="5"/>
      <c r="HF491" s="5"/>
      <c r="HG491" s="5"/>
      <c r="HH491" s="5"/>
      <c r="HI491" s="5"/>
      <c r="HJ491" s="5"/>
      <c r="HK491" s="5"/>
      <c r="HL491" s="5"/>
      <c r="HM491" s="5"/>
      <c r="HN491" s="5"/>
      <c r="HO491" s="5"/>
      <c r="HP491" s="5"/>
      <c r="HQ491" s="5"/>
      <c r="HR491" s="5"/>
      <c r="HS491" s="5"/>
      <c r="HT491" s="5"/>
      <c r="HU491" s="5"/>
      <c r="HV491" s="5"/>
      <c r="HW491" s="5"/>
      <c r="HX491" s="5"/>
      <c r="HY491" s="5"/>
      <c r="HZ491" s="5"/>
      <c r="IA491" s="5"/>
      <c r="IB491" s="5"/>
      <c r="IC491" s="5"/>
      <c r="ID491" s="5"/>
      <c r="IE491" s="5"/>
      <c r="IF491" s="5"/>
      <c r="IG491" s="5"/>
      <c r="IH491" s="5"/>
      <c r="II491" s="5"/>
      <c r="IJ491" s="5"/>
      <c r="IK491" s="5"/>
      <c r="IL491" s="5"/>
      <c r="IM491" s="5"/>
      <c r="IN491" s="5"/>
      <c r="IO491" s="5"/>
      <c r="IP491" s="5"/>
      <c r="IQ491" s="5"/>
      <c r="IR491" s="5"/>
      <c r="IS491" s="5"/>
      <c r="IT491" s="5"/>
      <c r="IU491" s="5"/>
      <c r="IV491" s="5"/>
      <c r="IW491" s="5"/>
      <c r="IX491" s="5"/>
      <c r="IY491" s="5"/>
      <c r="IZ491" s="5"/>
      <c r="JA491" s="5"/>
      <c r="JB491" s="5"/>
      <c r="JC491" s="5"/>
      <c r="JD491" s="5"/>
      <c r="JE491" s="5"/>
      <c r="JF491" s="5"/>
      <c r="JG491" s="5"/>
      <c r="JH491" s="5"/>
      <c r="JI491" s="5"/>
      <c r="JJ491" s="5"/>
      <c r="JK491" s="5"/>
      <c r="JL491" s="5"/>
      <c r="JM491" s="5"/>
      <c r="JN491" s="5"/>
      <c r="JO491" s="5"/>
      <c r="JP491" s="5"/>
      <c r="JQ491" s="5"/>
      <c r="JR491" s="5"/>
      <c r="JS491" s="5"/>
      <c r="JT491" s="5"/>
      <c r="JU491" s="5"/>
      <c r="JV491" s="5"/>
      <c r="JW491" s="5"/>
      <c r="JX491" s="5"/>
      <c r="JY491" s="5"/>
      <c r="JZ491" s="5"/>
      <c r="KA491" s="5"/>
      <c r="KB491" s="5"/>
      <c r="KC491" s="5"/>
      <c r="KD491" s="5"/>
      <c r="KE491" s="5"/>
      <c r="KF491" s="5"/>
      <c r="KG491" s="5"/>
      <c r="KH491" s="5"/>
      <c r="KI491" s="5"/>
      <c r="KJ491" s="5"/>
      <c r="KK491" s="5"/>
      <c r="KL491" s="5"/>
      <c r="KM491" s="5"/>
      <c r="KN491" s="5"/>
      <c r="KO491" s="5"/>
      <c r="KP491" s="5"/>
      <c r="KQ491" s="5"/>
      <c r="KR491" s="5"/>
      <c r="KS491" s="5"/>
      <c r="KT491" s="5"/>
      <c r="KU491" s="5"/>
      <c r="KV491" s="5"/>
      <c r="KW491" s="5"/>
      <c r="KX491" s="5"/>
      <c r="KY491" s="5"/>
      <c r="KZ491" s="5"/>
      <c r="LA491" s="5"/>
      <c r="LB491" s="5"/>
      <c r="LC491" s="5"/>
      <c r="LD491" s="5"/>
      <c r="LE491" s="5"/>
      <c r="LF491" s="5"/>
      <c r="LG491" s="5"/>
      <c r="LH491" s="5"/>
      <c r="LI491" s="5"/>
      <c r="LJ491" s="5"/>
      <c r="LK491" s="5"/>
      <c r="LL491" s="5"/>
      <c r="LM491" s="5"/>
      <c r="LN491" s="5"/>
      <c r="LO491" s="5"/>
      <c r="LP491" s="5"/>
      <c r="LQ491" s="5"/>
      <c r="LR491" s="5"/>
      <c r="LS491" s="5"/>
      <c r="LT491" s="5"/>
      <c r="LU491" s="5"/>
      <c r="LV491" s="5"/>
      <c r="LW491" s="5"/>
      <c r="LX491" s="5"/>
      <c r="LY491" s="5"/>
      <c r="LZ491" s="5"/>
      <c r="MA491" s="5"/>
      <c r="MB491" s="5"/>
      <c r="MC491" s="5"/>
      <c r="MD491" s="5"/>
      <c r="ME491" s="5"/>
      <c r="MF491" s="5"/>
      <c r="MG491" s="5"/>
      <c r="MH491" s="5"/>
      <c r="MI491" s="5"/>
      <c r="MJ491" s="5"/>
      <c r="MK491" s="5"/>
      <c r="ML491" s="5"/>
      <c r="MM491" s="5"/>
      <c r="MN491" s="5"/>
      <c r="MO491" s="5"/>
      <c r="MP491" s="5"/>
      <c r="MQ491" s="5"/>
      <c r="MR491" s="5"/>
      <c r="MS491" s="5"/>
      <c r="MT491" s="5"/>
      <c r="MU491" s="5"/>
      <c r="MV491" s="5"/>
      <c r="MW491" s="5"/>
      <c r="MX491" s="5"/>
      <c r="MY491" s="5"/>
      <c r="MZ491" s="5"/>
      <c r="NA491" s="5"/>
      <c r="NB491" s="5"/>
      <c r="NC491" s="5"/>
      <c r="ND491" s="5"/>
      <c r="NE491" s="5"/>
      <c r="NF491" s="5"/>
      <c r="NG491" s="5"/>
      <c r="NH491" s="5"/>
      <c r="NI491" s="5"/>
      <c r="NJ491" s="5"/>
      <c r="NK491" s="5"/>
      <c r="NL491" s="5"/>
      <c r="NM491" s="5"/>
      <c r="NN491" s="5"/>
      <c r="NO491" s="5"/>
      <c r="NP491" s="5"/>
      <c r="NQ491" s="5"/>
      <c r="NR491" s="5"/>
      <c r="NS491" s="5"/>
      <c r="NT491" s="5"/>
      <c r="NU491" s="5"/>
      <c r="NV491" s="5"/>
      <c r="NW491" s="5"/>
      <c r="NX491" s="5"/>
      <c r="NY491" s="5"/>
      <c r="NZ491" s="5"/>
      <c r="OA491" s="5"/>
      <c r="OB491" s="5"/>
      <c r="OC491" s="5"/>
      <c r="OD491" s="5"/>
      <c r="OE491" s="5"/>
      <c r="OF491" s="5"/>
      <c r="OG491" s="5"/>
      <c r="OH491" s="5"/>
      <c r="OI491" s="5"/>
      <c r="OJ491" s="5"/>
      <c r="OK491" s="5"/>
      <c r="OL491" s="5"/>
      <c r="OM491" s="5"/>
      <c r="ON491" s="5"/>
      <c r="OO491" s="5"/>
      <c r="OP491" s="5"/>
      <c r="OQ491" s="5"/>
      <c r="OR491" s="5"/>
      <c r="OS491" s="5"/>
      <c r="OT491" s="5"/>
      <c r="OU491" s="5"/>
      <c r="OV491" s="5"/>
      <c r="OW491" s="5"/>
      <c r="OX491" s="5"/>
      <c r="OY491" s="5"/>
      <c r="OZ491" s="5"/>
      <c r="PA491" s="5"/>
      <c r="PB491" s="5"/>
      <c r="PC491" s="5"/>
      <c r="PD491" s="5"/>
      <c r="PE491" s="5"/>
      <c r="PF491" s="5"/>
      <c r="PG491" s="5"/>
      <c r="PH491" s="5"/>
      <c r="PI491" s="5"/>
      <c r="PJ491" s="5"/>
      <c r="PK491" s="5"/>
      <c r="PL491" s="5"/>
      <c r="PM491" s="5"/>
      <c r="PN491" s="5"/>
      <c r="PO491" s="5"/>
      <c r="PP491" s="5"/>
      <c r="PQ491" s="5"/>
      <c r="PR491" s="5"/>
      <c r="PS491" s="5"/>
      <c r="PT491" s="5"/>
      <c r="PU491" s="5"/>
      <c r="PV491" s="5"/>
      <c r="PW491" s="5"/>
      <c r="PX491" s="5"/>
      <c r="PY491" s="5"/>
      <c r="PZ491" s="5"/>
      <c r="QA491" s="5"/>
      <c r="QB491" s="5"/>
      <c r="QC491" s="5"/>
      <c r="QD491" s="5"/>
      <c r="QE491" s="5"/>
      <c r="QF491" s="5"/>
      <c r="QG491" s="5"/>
      <c r="QH491" s="5"/>
      <c r="QI491" s="5"/>
      <c r="QJ491" s="5"/>
      <c r="QK491" s="5"/>
      <c r="QL491" s="5"/>
      <c r="QM491" s="5"/>
      <c r="QN491" s="5"/>
      <c r="QO491" s="5"/>
      <c r="QP491" s="5"/>
      <c r="QQ491" s="5"/>
      <c r="QR491" s="5"/>
      <c r="QS491" s="5"/>
      <c r="QT491" s="5"/>
      <c r="QU491" s="5"/>
      <c r="QV491" s="5"/>
      <c r="QW491" s="5"/>
      <c r="QX491" s="5"/>
      <c r="QY491" s="5"/>
      <c r="QZ491" s="5"/>
      <c r="RA491" s="5"/>
      <c r="RB491" s="5"/>
      <c r="RC491" s="5"/>
      <c r="RD491" s="5"/>
      <c r="RE491" s="5"/>
      <c r="RF491" s="5"/>
      <c r="RG491" s="5"/>
      <c r="RH491" s="5"/>
      <c r="RI491" s="5"/>
      <c r="RJ491" s="5"/>
      <c r="RK491" s="5"/>
      <c r="RL491" s="5"/>
      <c r="RM491" s="5"/>
      <c r="RN491" s="5"/>
      <c r="RO491" s="5"/>
      <c r="RP491" s="5"/>
      <c r="RQ491" s="5"/>
      <c r="RR491" s="5"/>
      <c r="RS491" s="5"/>
      <c r="RT491" s="5"/>
      <c r="RU491" s="5"/>
      <c r="RV491" s="5"/>
      <c r="RW491" s="5"/>
      <c r="RX491" s="5"/>
      <c r="RY491" s="5"/>
      <c r="RZ491" s="5"/>
      <c r="SA491" s="5"/>
      <c r="SB491" s="5"/>
      <c r="SC491" s="5"/>
      <c r="SD491" s="5"/>
      <c r="SE491" s="5"/>
      <c r="SF491" s="5"/>
      <c r="SG491" s="5"/>
      <c r="SH491" s="5"/>
      <c r="SI491" s="5"/>
      <c r="SJ491" s="5"/>
      <c r="SK491" s="5"/>
      <c r="SL491" s="5"/>
      <c r="SM491" s="5"/>
      <c r="SN491" s="5"/>
      <c r="SO491" s="5"/>
      <c r="SP491" s="5"/>
      <c r="SQ491" s="5"/>
      <c r="SR491" s="5"/>
      <c r="SS491" s="5"/>
      <c r="ST491" s="5"/>
      <c r="SU491" s="5"/>
      <c r="SV491" s="5"/>
      <c r="SW491" s="5"/>
      <c r="SX491" s="5"/>
      <c r="SY491" s="5"/>
      <c r="SZ491" s="5"/>
      <c r="TA491" s="5"/>
      <c r="TB491" s="5"/>
      <c r="TC491" s="5"/>
      <c r="TD491" s="5"/>
      <c r="TE491" s="5"/>
      <c r="TF491" s="5"/>
      <c r="TG491" s="5"/>
      <c r="TH491" s="5"/>
      <c r="TI491" s="5"/>
      <c r="TJ491" s="5"/>
      <c r="TK491" s="5"/>
      <c r="TL491" s="5"/>
      <c r="TM491" s="5"/>
      <c r="TN491" s="5"/>
      <c r="TO491" s="5"/>
      <c r="TP491" s="5"/>
      <c r="TQ491" s="5"/>
      <c r="TR491" s="5"/>
      <c r="TS491" s="5"/>
      <c r="TT491" s="5"/>
      <c r="TU491" s="5"/>
      <c r="TV491" s="5"/>
      <c r="TW491" s="5"/>
      <c r="TX491" s="5"/>
      <c r="TY491" s="5"/>
      <c r="TZ491" s="5"/>
      <c r="UA491" s="5"/>
      <c r="UB491" s="5"/>
      <c r="UC491" s="5"/>
      <c r="UD491" s="5"/>
      <c r="UE491" s="5"/>
      <c r="UF491" s="5"/>
      <c r="UG491" s="5"/>
      <c r="UH491" s="5"/>
      <c r="UI491" s="5"/>
      <c r="UJ491" s="5"/>
      <c r="UK491" s="5"/>
      <c r="UL491" s="5"/>
      <c r="UM491" s="5"/>
      <c r="UN491" s="5"/>
      <c r="UO491" s="5"/>
      <c r="UP491" s="5"/>
      <c r="UQ491" s="5"/>
      <c r="UR491" s="5"/>
      <c r="US491" s="5"/>
      <c r="UT491" s="5"/>
      <c r="UU491" s="5"/>
      <c r="UV491" s="5"/>
      <c r="UW491" s="5"/>
      <c r="UX491" s="5"/>
      <c r="UY491" s="5"/>
      <c r="UZ491" s="5"/>
      <c r="VA491" s="5"/>
      <c r="VB491" s="5"/>
      <c r="VC491" s="5"/>
      <c r="VD491" s="5"/>
      <c r="VE491" s="5"/>
      <c r="VF491" s="5"/>
      <c r="VG491" s="5"/>
      <c r="VH491" s="5"/>
      <c r="VI491" s="5"/>
      <c r="VJ491" s="5"/>
      <c r="VK491" s="5"/>
      <c r="VL491" s="5"/>
      <c r="VM491" s="5"/>
      <c r="VN491" s="5"/>
      <c r="VO491" s="5"/>
      <c r="VP491" s="5"/>
      <c r="VQ491" s="5"/>
      <c r="VR491" s="5"/>
      <c r="VS491" s="5"/>
      <c r="VT491" s="5"/>
      <c r="VU491" s="5"/>
      <c r="VV491" s="5"/>
      <c r="VW491" s="5"/>
      <c r="VX491" s="5"/>
      <c r="VY491" s="5"/>
      <c r="VZ491" s="5"/>
      <c r="WA491" s="5"/>
      <c r="WB491" s="5"/>
      <c r="WC491" s="5"/>
      <c r="WD491" s="5"/>
      <c r="WE491" s="5"/>
      <c r="WF491" s="5"/>
      <c r="WG491" s="5"/>
      <c r="WH491" s="5"/>
      <c r="WI491" s="5"/>
      <c r="WJ491" s="5"/>
      <c r="WK491" s="5"/>
      <c r="WL491" s="5"/>
      <c r="WM491" s="5"/>
      <c r="WN491" s="5"/>
      <c r="WO491" s="5"/>
      <c r="WP491" s="5"/>
      <c r="WQ491" s="5"/>
      <c r="WR491" s="5"/>
      <c r="WS491" s="5"/>
      <c r="WT491" s="5"/>
      <c r="WU491" s="5"/>
      <c r="WV491" s="5"/>
      <c r="WW491" s="5"/>
      <c r="WX491" s="5"/>
      <c r="WY491" s="5"/>
      <c r="WZ491" s="5"/>
      <c r="XA491" s="5"/>
      <c r="XB491" s="5"/>
      <c r="XC491" s="5"/>
      <c r="XD491" s="5"/>
      <c r="XE491" s="5"/>
      <c r="XF491" s="5"/>
      <c r="XG491" s="5"/>
      <c r="XH491" s="5"/>
      <c r="XI491" s="5"/>
      <c r="XJ491" s="5"/>
      <c r="XK491" s="5"/>
      <c r="XL491" s="5"/>
      <c r="XM491" s="5"/>
      <c r="XN491" s="5"/>
      <c r="XO491" s="5"/>
      <c r="XP491" s="5"/>
      <c r="XQ491" s="5"/>
      <c r="XR491" s="5"/>
      <c r="XS491" s="5"/>
      <c r="XT491" s="5"/>
      <c r="XU491" s="5"/>
      <c r="XV491" s="5"/>
      <c r="XW491" s="5"/>
      <c r="XX491" s="5"/>
      <c r="XY491" s="5"/>
      <c r="XZ491" s="5"/>
      <c r="YA491" s="5"/>
      <c r="YB491" s="5"/>
      <c r="YC491" s="5"/>
      <c r="YD491" s="5"/>
      <c r="YE491" s="5"/>
      <c r="YF491" s="5"/>
      <c r="YG491" s="5"/>
      <c r="YH491" s="5"/>
      <c r="YI491" s="5"/>
      <c r="YJ491" s="5"/>
      <c r="YK491" s="5"/>
      <c r="YL491" s="5"/>
      <c r="YM491" s="5"/>
      <c r="YN491" s="5"/>
      <c r="YO491" s="5"/>
      <c r="YP491" s="5"/>
      <c r="YQ491" s="5"/>
      <c r="YR491" s="5"/>
      <c r="YS491" s="5"/>
      <c r="YT491" s="5"/>
      <c r="YU491" s="5"/>
      <c r="YV491" s="5"/>
      <c r="YW491" s="5"/>
      <c r="YX491" s="5"/>
      <c r="YY491" s="5"/>
      <c r="YZ491" s="5"/>
      <c r="ZA491" s="5"/>
      <c r="ZB491" s="5"/>
      <c r="ZC491" s="5"/>
      <c r="ZD491" s="5"/>
      <c r="ZE491" s="5"/>
      <c r="ZF491" s="5"/>
      <c r="ZG491" s="5"/>
      <c r="ZH491" s="5"/>
      <c r="ZI491" s="5"/>
      <c r="ZJ491" s="5"/>
      <c r="ZK491" s="5"/>
      <c r="ZL491" s="5"/>
      <c r="ZM491" s="5"/>
      <c r="ZN491" s="5"/>
      <c r="ZO491" s="5"/>
      <c r="ZP491" s="5"/>
      <c r="ZQ491" s="5"/>
      <c r="ZR491" s="5"/>
      <c r="ZS491" s="5"/>
      <c r="ZT491" s="5"/>
      <c r="ZU491" s="5"/>
      <c r="ZV491" s="5"/>
      <c r="ZW491" s="5"/>
      <c r="ZX491" s="5"/>
      <c r="ZY491" s="5"/>
      <c r="ZZ491" s="5"/>
      <c r="AAA491" s="5"/>
      <c r="AAB491" s="5"/>
      <c r="AAC491" s="5"/>
      <c r="AAD491" s="5"/>
      <c r="AAE491" s="5"/>
      <c r="AAF491" s="5"/>
      <c r="AAG491" s="5"/>
      <c r="AAH491" s="5"/>
      <c r="AAI491" s="5"/>
      <c r="AAJ491" s="5"/>
      <c r="AAK491" s="5"/>
      <c r="AAL491" s="5"/>
      <c r="AAM491" s="5"/>
      <c r="AAN491" s="5"/>
      <c r="AAO491" s="5"/>
      <c r="AAP491" s="5"/>
      <c r="AAQ491" s="5"/>
      <c r="AAR491" s="5"/>
      <c r="AAS491" s="5"/>
      <c r="AAT491" s="5"/>
      <c r="AAU491" s="5"/>
      <c r="AAV491" s="5"/>
      <c r="AAW491" s="5"/>
      <c r="AAX491" s="5"/>
      <c r="AAY491" s="5"/>
      <c r="AAZ491" s="5"/>
      <c r="ABA491" s="5"/>
      <c r="ABB491" s="5"/>
      <c r="ABC491" s="5"/>
      <c r="ABD491" s="5"/>
      <c r="ABE491" s="5"/>
      <c r="ABF491" s="5"/>
      <c r="ABG491" s="5"/>
      <c r="ABH491" s="5"/>
      <c r="ABI491" s="5"/>
      <c r="ABJ491" s="5"/>
      <c r="ABK491" s="5"/>
      <c r="ABL491" s="5"/>
      <c r="ABM491" s="5"/>
      <c r="ABN491" s="5"/>
      <c r="ABO491" s="5"/>
      <c r="ABP491" s="5"/>
      <c r="ABQ491" s="5"/>
      <c r="ABR491" s="5"/>
      <c r="ABS491" s="5"/>
      <c r="ABT491" s="5"/>
      <c r="ABU491" s="5"/>
      <c r="ABV491" s="5"/>
      <c r="ABW491" s="5"/>
      <c r="ABX491" s="5"/>
      <c r="ABY491" s="5"/>
      <c r="ABZ491" s="5"/>
      <c r="ACA491" s="5"/>
      <c r="ACB491" s="5"/>
      <c r="ACC491" s="5"/>
      <c r="ACD491" s="5"/>
      <c r="ACE491" s="5"/>
      <c r="ACF491" s="5"/>
      <c r="ACG491" s="5"/>
      <c r="ACH491" s="5"/>
      <c r="ACI491" s="5"/>
      <c r="ACJ491" s="5"/>
      <c r="ACK491" s="5"/>
      <c r="ACL491" s="5"/>
      <c r="ACM491" s="5"/>
      <c r="ACN491" s="5"/>
      <c r="ACO491" s="5"/>
      <c r="ACP491" s="5"/>
      <c r="ACQ491" s="5"/>
      <c r="ACR491" s="5"/>
      <c r="ACS491" s="5"/>
      <c r="ACT491" s="5"/>
      <c r="ACU491" s="5"/>
      <c r="ACV491" s="5"/>
      <c r="ACW491" s="5"/>
      <c r="ACX491" s="5"/>
      <c r="ACY491" s="5"/>
      <c r="ACZ491" s="5"/>
      <c r="ADA491" s="5"/>
      <c r="ADB491" s="5"/>
      <c r="ADC491" s="5"/>
      <c r="ADD491" s="5"/>
      <c r="ADE491" s="5"/>
      <c r="ADF491" s="5"/>
      <c r="ADG491" s="5"/>
      <c r="ADH491" s="5"/>
      <c r="ADI491" s="5"/>
      <c r="ADJ491" s="5"/>
      <c r="ADK491" s="5"/>
      <c r="ADL491" s="5"/>
      <c r="ADM491" s="5"/>
      <c r="ADN491" s="5"/>
      <c r="ADO491" s="5"/>
      <c r="ADP491" s="5"/>
      <c r="ADQ491" s="5"/>
      <c r="ADR491" s="5"/>
      <c r="ADS491" s="5"/>
      <c r="ADT491" s="5"/>
      <c r="ADU491" s="5"/>
      <c r="ADV491" s="5"/>
      <c r="ADW491" s="5"/>
      <c r="ADX491" s="5"/>
      <c r="ADY491" s="5"/>
      <c r="ADZ491" s="5"/>
      <c r="AEA491" s="5"/>
      <c r="AEB491" s="5"/>
      <c r="AEC491" s="5"/>
      <c r="AED491" s="5"/>
      <c r="AEE491" s="5"/>
      <c r="AEF491" s="5"/>
      <c r="AEG491" s="5"/>
      <c r="AEH491" s="5"/>
      <c r="AEI491" s="5"/>
      <c r="AEJ491" s="5"/>
      <c r="AEK491" s="5"/>
      <c r="AEL491" s="5"/>
      <c r="AEM491" s="5"/>
      <c r="AEN491" s="5"/>
      <c r="AEO491" s="5"/>
      <c r="AEP491" s="5"/>
      <c r="AEQ491" s="5"/>
      <c r="AER491" s="5"/>
      <c r="AES491" s="5"/>
      <c r="AET491" s="5"/>
      <c r="AEU491" s="5"/>
      <c r="AEV491" s="5"/>
      <c r="AEW491" s="5"/>
      <c r="AEX491" s="5"/>
      <c r="AEY491" s="5"/>
      <c r="AEZ491" s="5"/>
      <c r="AFA491" s="5"/>
      <c r="AFB491" s="5"/>
      <c r="AFC491" s="5"/>
      <c r="AFD491" s="5"/>
      <c r="AFE491" s="5"/>
      <c r="AFF491" s="5"/>
      <c r="AFG491" s="5"/>
      <c r="AFH491" s="5"/>
      <c r="AFI491" s="5"/>
      <c r="AFJ491" s="5"/>
      <c r="AFK491" s="5"/>
      <c r="AFL491" s="5"/>
      <c r="AFM491" s="5"/>
      <c r="AFN491" s="5"/>
      <c r="AFO491" s="5"/>
      <c r="AFP491" s="5"/>
      <c r="AFQ491" s="5"/>
      <c r="AFR491" s="5"/>
      <c r="AFS491" s="5"/>
      <c r="AFT491" s="5"/>
      <c r="AFU491" s="5"/>
      <c r="AFV491" s="5"/>
      <c r="AFW491" s="5"/>
      <c r="AFX491" s="5"/>
      <c r="AFY491" s="5"/>
      <c r="AFZ491" s="5"/>
      <c r="AGA491" s="5"/>
      <c r="AGB491" s="5"/>
      <c r="AGC491" s="5"/>
      <c r="AGD491" s="5"/>
      <c r="AGE491" s="5"/>
      <c r="AGF491" s="5"/>
      <c r="AGG491" s="5"/>
      <c r="AGH491" s="5"/>
      <c r="AGI491" s="5"/>
      <c r="AGJ491" s="5"/>
      <c r="AGK491" s="5"/>
      <c r="AGL491" s="5"/>
      <c r="AGM491" s="5"/>
      <c r="AGN491" s="5"/>
      <c r="AGO491" s="5"/>
      <c r="AGP491" s="5"/>
      <c r="AGQ491" s="5"/>
      <c r="AGR491" s="5"/>
      <c r="AGS491" s="5"/>
      <c r="AGT491" s="5"/>
      <c r="AGU491" s="5"/>
      <c r="AGV491" s="5"/>
      <c r="AGW491" s="5"/>
      <c r="AGX491" s="5"/>
      <c r="AGY491" s="5"/>
      <c r="AGZ491" s="5"/>
      <c r="AHA491" s="5"/>
      <c r="AHB491" s="5"/>
      <c r="AHC491" s="5"/>
      <c r="AHD491" s="5"/>
      <c r="AHE491" s="5"/>
      <c r="AHF491" s="5"/>
      <c r="AHG491" s="5"/>
      <c r="AHH491" s="5"/>
      <c r="AHI491" s="5"/>
      <c r="AHJ491" s="5"/>
      <c r="AHK491" s="5"/>
      <c r="AHL491" s="5"/>
      <c r="AHM491" s="5"/>
      <c r="AHN491" s="5"/>
      <c r="AHO491" s="5"/>
      <c r="AHP491" s="5"/>
      <c r="AHQ491" s="5"/>
      <c r="AHR491" s="5"/>
      <c r="AHS491" s="5"/>
      <c r="AHT491" s="5"/>
      <c r="AHU491" s="5"/>
      <c r="AHV491" s="5"/>
      <c r="AHW491" s="5"/>
      <c r="AHX491" s="5"/>
      <c r="AHY491" s="5"/>
      <c r="AHZ491" s="5"/>
      <c r="AIA491" s="5"/>
      <c r="AIB491" s="5"/>
      <c r="AIC491" s="5"/>
      <c r="AID491" s="5"/>
      <c r="AIE491" s="5"/>
      <c r="AIF491" s="5"/>
      <c r="AIG491" s="5"/>
      <c r="AIH491" s="5"/>
      <c r="AII491" s="5"/>
      <c r="AIJ491" s="5"/>
      <c r="AIK491" s="5"/>
      <c r="AIL491" s="5"/>
      <c r="AIM491" s="5"/>
      <c r="AIN491" s="5"/>
      <c r="AIO491" s="5"/>
      <c r="AIP491" s="5"/>
      <c r="AIQ491" s="5"/>
      <c r="AIR491" s="5"/>
      <c r="AIS491" s="5"/>
      <c r="AIT491" s="5"/>
      <c r="AIU491" s="5"/>
      <c r="AIV491" s="5"/>
      <c r="AIW491" s="5"/>
      <c r="AIX491" s="5"/>
      <c r="AIY491" s="5"/>
      <c r="AIZ491" s="5"/>
      <c r="AJA491" s="5"/>
      <c r="AJB491" s="5"/>
      <c r="AJC491" s="5"/>
      <c r="AJD491" s="5"/>
      <c r="AJE491" s="5"/>
      <c r="AJF491" s="5"/>
      <c r="AJG491" s="5"/>
      <c r="AJH491" s="5"/>
      <c r="AJI491" s="5"/>
      <c r="AJJ491" s="5"/>
      <c r="AJK491" s="5"/>
      <c r="AJL491" s="5"/>
      <c r="AJM491" s="5"/>
      <c r="AJN491" s="5"/>
      <c r="AJO491" s="5"/>
      <c r="AJP491" s="5"/>
      <c r="AJQ491" s="5"/>
      <c r="AJR491" s="5"/>
      <c r="AJS491" s="5"/>
      <c r="AJT491" s="5"/>
      <c r="AJU491" s="5"/>
      <c r="AJV491" s="5"/>
      <c r="AJW491" s="5"/>
      <c r="AJX491" s="5"/>
      <c r="AJY491" s="5"/>
      <c r="AJZ491" s="5"/>
      <c r="AKA491" s="5"/>
      <c r="AKB491" s="5"/>
      <c r="AKC491" s="5"/>
      <c r="AKD491" s="5"/>
      <c r="AKE491" s="5"/>
      <c r="AKF491" s="5"/>
      <c r="AKG491" s="5"/>
      <c r="AKH491" s="5"/>
      <c r="AKI491" s="5"/>
      <c r="AKJ491" s="5"/>
      <c r="AKK491" s="5"/>
      <c r="AKL491" s="5"/>
      <c r="AKM491" s="5"/>
      <c r="AKN491" s="5"/>
      <c r="AKO491" s="5"/>
      <c r="AKP491" s="5"/>
      <c r="AKQ491" s="5"/>
      <c r="AKR491" s="5"/>
      <c r="AKS491" s="5"/>
      <c r="AKT491" s="5"/>
      <c r="AKU491" s="5"/>
      <c r="AKV491" s="5"/>
      <c r="AKW491" s="5"/>
      <c r="AKX491" s="5"/>
      <c r="AKY491" s="5"/>
      <c r="AKZ491" s="5"/>
      <c r="ALA491" s="5"/>
      <c r="ALB491" s="5"/>
      <c r="ALC491" s="5"/>
      <c r="ALD491" s="5"/>
      <c r="ALE491" s="5"/>
      <c r="ALF491" s="5"/>
      <c r="ALG491" s="5"/>
      <c r="ALH491" s="5"/>
      <c r="ALI491" s="5"/>
      <c r="ALJ491" s="5"/>
      <c r="ALK491" s="5"/>
      <c r="ALL491" s="5"/>
      <c r="ALM491" s="5"/>
      <c r="ALN491" s="5"/>
      <c r="ALO491" s="5"/>
      <c r="ALP491" s="5"/>
      <c r="ALQ491" s="5"/>
      <c r="ALR491" s="5"/>
      <c r="ALS491" s="5"/>
      <c r="ALT491" s="5"/>
      <c r="ALU491" s="5"/>
      <c r="ALV491" s="5"/>
      <c r="ALW491" s="5"/>
      <c r="ALX491" s="5"/>
      <c r="ALY491" s="5"/>
      <c r="ALZ491" s="5"/>
      <c r="AMA491" s="5"/>
      <c r="AMB491" s="5"/>
      <c r="AMC491" s="5"/>
      <c r="AMD491" s="5"/>
      <c r="AME491" s="5"/>
      <c r="AMF491" s="5"/>
      <c r="AMG491" s="5"/>
      <c r="AMH491" s="5"/>
      <c r="AMI491" s="5"/>
      <c r="AMJ491" s="5"/>
      <c r="AMK491" s="5"/>
      <c r="AML491" s="5"/>
      <c r="AMM491" s="5"/>
      <c r="AMN491" s="5"/>
      <c r="AMO491" s="5"/>
      <c r="AMP491" s="5"/>
      <c r="AMQ491" s="5"/>
      <c r="AMR491" s="5"/>
      <c r="AMS491" s="5"/>
      <c r="AMT491" s="5"/>
      <c r="AMU491" s="5"/>
      <c r="AMV491" s="5"/>
      <c r="AMW491" s="5"/>
      <c r="AMX491" s="5"/>
      <c r="AMY491" s="5"/>
      <c r="AMZ491" s="5"/>
      <c r="ANA491" s="5"/>
      <c r="ANB491" s="5"/>
      <c r="ANC491" s="5"/>
      <c r="AND491" s="5"/>
      <c r="ANE491" s="5"/>
      <c r="ANF491" s="5"/>
      <c r="ANG491" s="5"/>
      <c r="ANH491" s="5"/>
      <c r="ANI491" s="5"/>
      <c r="ANJ491" s="5"/>
      <c r="ANK491" s="5"/>
      <c r="ANL491" s="5"/>
      <c r="ANM491" s="5"/>
      <c r="ANN491" s="5"/>
      <c r="ANO491" s="5"/>
      <c r="ANP491" s="5"/>
      <c r="ANQ491" s="5"/>
      <c r="ANR491" s="5"/>
      <c r="ANS491" s="5"/>
      <c r="ANT491" s="5"/>
      <c r="ANU491" s="5"/>
      <c r="ANV491" s="5"/>
      <c r="ANW491" s="5"/>
      <c r="ANX491" s="5"/>
      <c r="ANY491" s="5"/>
      <c r="ANZ491" s="5"/>
      <c r="AOA491" s="5"/>
      <c r="AOB491" s="5"/>
      <c r="AOC491" s="5"/>
      <c r="AOD491" s="5"/>
      <c r="AOE491" s="5"/>
      <c r="AOF491" s="5"/>
      <c r="AOG491" s="5"/>
      <c r="AOH491" s="5"/>
      <c r="AOI491" s="5"/>
      <c r="AOJ491" s="5"/>
      <c r="AOK491" s="5"/>
      <c r="AOL491" s="5"/>
      <c r="AOM491" s="5"/>
      <c r="AON491" s="5"/>
      <c r="AOO491" s="5"/>
      <c r="AOP491" s="5"/>
      <c r="AOQ491" s="5"/>
      <c r="AOR491" s="5"/>
      <c r="AOS491" s="5"/>
      <c r="AOT491" s="5"/>
      <c r="AOU491" s="5"/>
      <c r="AOV491" s="5"/>
      <c r="AOW491" s="5"/>
      <c r="AOX491" s="5"/>
      <c r="AOY491" s="5"/>
      <c r="AOZ491" s="5"/>
      <c r="APA491" s="5"/>
      <c r="APB491" s="5"/>
      <c r="APC491" s="5"/>
      <c r="APD491" s="5"/>
      <c r="APE491" s="5"/>
      <c r="APF491" s="5"/>
      <c r="APG491" s="5"/>
      <c r="APH491" s="5"/>
      <c r="API491" s="5"/>
      <c r="APJ491" s="5"/>
      <c r="APK491" s="5"/>
      <c r="APL491" s="5"/>
      <c r="APM491" s="5"/>
      <c r="APN491" s="5"/>
      <c r="APO491" s="5"/>
      <c r="APP491" s="5"/>
      <c r="APQ491" s="5"/>
      <c r="APR491" s="5"/>
      <c r="APS491" s="5"/>
      <c r="APT491" s="5"/>
      <c r="APU491" s="5"/>
      <c r="APV491" s="5"/>
      <c r="APW491" s="5"/>
      <c r="APX491" s="5"/>
      <c r="APY491" s="5"/>
      <c r="APZ491" s="5"/>
      <c r="AQA491" s="5"/>
      <c r="AQB491" s="5"/>
      <c r="AQC491" s="5"/>
      <c r="AQD491" s="5"/>
      <c r="AQE491" s="5"/>
      <c r="AQF491" s="5"/>
      <c r="AQG491" s="5"/>
      <c r="AQH491" s="5"/>
      <c r="AQI491" s="5"/>
      <c r="AQJ491" s="5"/>
      <c r="AQK491" s="5"/>
      <c r="AQL491" s="5"/>
      <c r="AQM491" s="5"/>
      <c r="AQN491" s="5"/>
      <c r="AQO491" s="5"/>
      <c r="AQP491" s="5"/>
      <c r="AQQ491" s="5"/>
      <c r="AQR491" s="5"/>
      <c r="AQS491" s="5"/>
      <c r="AQT491" s="5"/>
      <c r="AQU491" s="5"/>
      <c r="AQV491" s="5"/>
      <c r="AQW491" s="5"/>
      <c r="AQX491" s="5"/>
      <c r="AQY491" s="5"/>
      <c r="AQZ491" s="5"/>
    </row>
    <row r="492" spans="1:1144" s="4" customFormat="1" ht="36" customHeight="1">
      <c r="A492" s="95" t="s">
        <v>19</v>
      </c>
      <c r="B492" s="95" t="s">
        <v>70</v>
      </c>
      <c r="C492" s="95" t="s">
        <v>13</v>
      </c>
      <c r="D492" s="95" t="s">
        <v>87</v>
      </c>
      <c r="E492" s="95" t="s">
        <v>46</v>
      </c>
      <c r="F492" s="95" t="s">
        <v>1260</v>
      </c>
      <c r="G492" s="95" t="s">
        <v>1261</v>
      </c>
      <c r="H492" s="95" t="s">
        <v>1036</v>
      </c>
      <c r="I492" s="95" t="s">
        <v>943</v>
      </c>
      <c r="J492" s="93" t="s">
        <v>472</v>
      </c>
      <c r="K492" s="93" t="s">
        <v>1236</v>
      </c>
      <c r="L492" s="93" t="s">
        <v>1237</v>
      </c>
      <c r="M492" s="93" t="s">
        <v>1241</v>
      </c>
      <c r="N492" s="93" t="s">
        <v>1262</v>
      </c>
      <c r="O492" s="93">
        <v>200</v>
      </c>
      <c r="P492" s="93" t="s">
        <v>1242</v>
      </c>
      <c r="Q492" s="93" t="s">
        <v>1243</v>
      </c>
      <c r="R492" s="94">
        <v>42735</v>
      </c>
      <c r="S492" s="93" t="s">
        <v>1149</v>
      </c>
      <c r="T492" s="93" t="s">
        <v>1147</v>
      </c>
      <c r="U492" s="93"/>
      <c r="V492" s="37" t="s">
        <v>1263</v>
      </c>
      <c r="W492" s="96"/>
      <c r="X492" s="96"/>
      <c r="Y492" s="96"/>
      <c r="Z492" s="96"/>
      <c r="AA492" s="96"/>
      <c r="AB492" s="96"/>
      <c r="AC492" s="96"/>
      <c r="AD492" s="96"/>
      <c r="AE492" s="96"/>
      <c r="AF492" s="96"/>
      <c r="AG492" s="96"/>
      <c r="AH492" s="96"/>
      <c r="AI492" s="96"/>
      <c r="AJ492" s="96"/>
      <c r="AK492" s="96"/>
      <c r="AL492" s="96"/>
      <c r="AM492" s="96"/>
      <c r="AN492" s="96"/>
      <c r="AO492" s="96"/>
      <c r="AP492" s="96"/>
      <c r="AQ492" s="96"/>
      <c r="AR492" s="96"/>
      <c r="AS492" s="96"/>
      <c r="AT492" s="96"/>
      <c r="AU492" s="96"/>
      <c r="AV492" s="96"/>
      <c r="AW492" s="96"/>
      <c r="AX492" s="96"/>
      <c r="AY492" s="96"/>
      <c r="AZ492" s="96"/>
      <c r="BA492" s="97"/>
      <c r="BB492" s="96"/>
      <c r="BC492" s="96"/>
      <c r="BD492" s="96"/>
      <c r="BE492" s="96"/>
      <c r="BF492" s="96"/>
      <c r="BG492" s="96"/>
      <c r="BH492" s="97"/>
      <c r="BI492" s="97"/>
      <c r="BJ492" s="97"/>
      <c r="BK492" s="97"/>
      <c r="BL492" s="97"/>
      <c r="BM492" s="97"/>
      <c r="BN492" s="97"/>
      <c r="BO492" s="97"/>
      <c r="BP492" s="97"/>
      <c r="BQ492" s="97"/>
      <c r="BR492" s="97"/>
      <c r="BS492" s="97"/>
      <c r="BT492" s="97"/>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c r="GQ492" s="5"/>
      <c r="GR492" s="5"/>
      <c r="GS492" s="5"/>
      <c r="GT492" s="5"/>
      <c r="GU492" s="5"/>
      <c r="GV492" s="5"/>
      <c r="GW492" s="5"/>
      <c r="GX492" s="5"/>
      <c r="GY492" s="5"/>
      <c r="GZ492" s="5"/>
      <c r="HA492" s="5"/>
      <c r="HB492" s="5"/>
      <c r="HC492" s="5"/>
      <c r="HD492" s="5"/>
      <c r="HE492" s="5"/>
      <c r="HF492" s="5"/>
      <c r="HG492" s="5"/>
      <c r="HH492" s="5"/>
      <c r="HI492" s="5"/>
      <c r="HJ492" s="5"/>
      <c r="HK492" s="5"/>
      <c r="HL492" s="5"/>
      <c r="HM492" s="5"/>
      <c r="HN492" s="5"/>
      <c r="HO492" s="5"/>
      <c r="HP492" s="5"/>
      <c r="HQ492" s="5"/>
      <c r="HR492" s="5"/>
      <c r="HS492" s="5"/>
      <c r="HT492" s="5"/>
      <c r="HU492" s="5"/>
      <c r="HV492" s="5"/>
      <c r="HW492" s="5"/>
      <c r="HX492" s="5"/>
      <c r="HY492" s="5"/>
      <c r="HZ492" s="5"/>
      <c r="IA492" s="5"/>
      <c r="IB492" s="5"/>
      <c r="IC492" s="5"/>
      <c r="ID492" s="5"/>
      <c r="IE492" s="5"/>
      <c r="IF492" s="5"/>
      <c r="IG492" s="5"/>
      <c r="IH492" s="5"/>
      <c r="II492" s="5"/>
      <c r="IJ492" s="5"/>
      <c r="IK492" s="5"/>
      <c r="IL492" s="5"/>
      <c r="IM492" s="5"/>
      <c r="IN492" s="5"/>
      <c r="IO492" s="5"/>
      <c r="IP492" s="5"/>
      <c r="IQ492" s="5"/>
      <c r="IR492" s="5"/>
      <c r="IS492" s="5"/>
      <c r="IT492" s="5"/>
      <c r="IU492" s="5"/>
      <c r="IV492" s="5"/>
      <c r="IW492" s="5"/>
      <c r="IX492" s="5"/>
      <c r="IY492" s="5"/>
      <c r="IZ492" s="5"/>
      <c r="JA492" s="5"/>
      <c r="JB492" s="5"/>
      <c r="JC492" s="5"/>
      <c r="JD492" s="5"/>
      <c r="JE492" s="5"/>
      <c r="JF492" s="5"/>
      <c r="JG492" s="5"/>
      <c r="JH492" s="5"/>
      <c r="JI492" s="5"/>
      <c r="JJ492" s="5"/>
      <c r="JK492" s="5"/>
      <c r="JL492" s="5"/>
      <c r="JM492" s="5"/>
      <c r="JN492" s="5"/>
      <c r="JO492" s="5"/>
      <c r="JP492" s="5"/>
      <c r="JQ492" s="5"/>
      <c r="JR492" s="5"/>
      <c r="JS492" s="5"/>
      <c r="JT492" s="5"/>
      <c r="JU492" s="5"/>
      <c r="JV492" s="5"/>
      <c r="JW492" s="5"/>
      <c r="JX492" s="5"/>
      <c r="JY492" s="5"/>
      <c r="JZ492" s="5"/>
      <c r="KA492" s="5"/>
      <c r="KB492" s="5"/>
      <c r="KC492" s="5"/>
      <c r="KD492" s="5"/>
      <c r="KE492" s="5"/>
      <c r="KF492" s="5"/>
      <c r="KG492" s="5"/>
      <c r="KH492" s="5"/>
      <c r="KI492" s="5"/>
      <c r="KJ492" s="5"/>
      <c r="KK492" s="5"/>
      <c r="KL492" s="5"/>
      <c r="KM492" s="5"/>
      <c r="KN492" s="5"/>
      <c r="KO492" s="5"/>
      <c r="KP492" s="5"/>
      <c r="KQ492" s="5"/>
      <c r="KR492" s="5"/>
      <c r="KS492" s="5"/>
      <c r="KT492" s="5"/>
      <c r="KU492" s="5"/>
      <c r="KV492" s="5"/>
      <c r="KW492" s="5"/>
      <c r="KX492" s="5"/>
      <c r="KY492" s="5"/>
      <c r="KZ492" s="5"/>
      <c r="LA492" s="5"/>
      <c r="LB492" s="5"/>
      <c r="LC492" s="5"/>
      <c r="LD492" s="5"/>
      <c r="LE492" s="5"/>
      <c r="LF492" s="5"/>
      <c r="LG492" s="5"/>
      <c r="LH492" s="5"/>
      <c r="LI492" s="5"/>
      <c r="LJ492" s="5"/>
      <c r="LK492" s="5"/>
      <c r="LL492" s="5"/>
      <c r="LM492" s="5"/>
      <c r="LN492" s="5"/>
      <c r="LO492" s="5"/>
      <c r="LP492" s="5"/>
      <c r="LQ492" s="5"/>
      <c r="LR492" s="5"/>
      <c r="LS492" s="5"/>
      <c r="LT492" s="5"/>
      <c r="LU492" s="5"/>
      <c r="LV492" s="5"/>
      <c r="LW492" s="5"/>
      <c r="LX492" s="5"/>
      <c r="LY492" s="5"/>
      <c r="LZ492" s="5"/>
      <c r="MA492" s="5"/>
      <c r="MB492" s="5"/>
      <c r="MC492" s="5"/>
      <c r="MD492" s="5"/>
      <c r="ME492" s="5"/>
      <c r="MF492" s="5"/>
      <c r="MG492" s="5"/>
      <c r="MH492" s="5"/>
      <c r="MI492" s="5"/>
      <c r="MJ492" s="5"/>
      <c r="MK492" s="5"/>
      <c r="ML492" s="5"/>
      <c r="MM492" s="5"/>
      <c r="MN492" s="5"/>
      <c r="MO492" s="5"/>
      <c r="MP492" s="5"/>
      <c r="MQ492" s="5"/>
      <c r="MR492" s="5"/>
      <c r="MS492" s="5"/>
      <c r="MT492" s="5"/>
      <c r="MU492" s="5"/>
      <c r="MV492" s="5"/>
      <c r="MW492" s="5"/>
      <c r="MX492" s="5"/>
      <c r="MY492" s="5"/>
      <c r="MZ492" s="5"/>
      <c r="NA492" s="5"/>
      <c r="NB492" s="5"/>
      <c r="NC492" s="5"/>
      <c r="ND492" s="5"/>
      <c r="NE492" s="5"/>
      <c r="NF492" s="5"/>
      <c r="NG492" s="5"/>
      <c r="NH492" s="5"/>
      <c r="NI492" s="5"/>
      <c r="NJ492" s="5"/>
      <c r="NK492" s="5"/>
      <c r="NL492" s="5"/>
      <c r="NM492" s="5"/>
      <c r="NN492" s="5"/>
      <c r="NO492" s="5"/>
      <c r="NP492" s="5"/>
      <c r="NQ492" s="5"/>
      <c r="NR492" s="5"/>
      <c r="NS492" s="5"/>
      <c r="NT492" s="5"/>
      <c r="NU492" s="5"/>
      <c r="NV492" s="5"/>
      <c r="NW492" s="5"/>
      <c r="NX492" s="5"/>
      <c r="NY492" s="5"/>
      <c r="NZ492" s="5"/>
      <c r="OA492" s="5"/>
      <c r="OB492" s="5"/>
      <c r="OC492" s="5"/>
      <c r="OD492" s="5"/>
      <c r="OE492" s="5"/>
      <c r="OF492" s="5"/>
      <c r="OG492" s="5"/>
      <c r="OH492" s="5"/>
      <c r="OI492" s="5"/>
      <c r="OJ492" s="5"/>
      <c r="OK492" s="5"/>
      <c r="OL492" s="5"/>
      <c r="OM492" s="5"/>
      <c r="ON492" s="5"/>
      <c r="OO492" s="5"/>
      <c r="OP492" s="5"/>
      <c r="OQ492" s="5"/>
      <c r="OR492" s="5"/>
      <c r="OS492" s="5"/>
      <c r="OT492" s="5"/>
      <c r="OU492" s="5"/>
      <c r="OV492" s="5"/>
      <c r="OW492" s="5"/>
      <c r="OX492" s="5"/>
      <c r="OY492" s="5"/>
      <c r="OZ492" s="5"/>
      <c r="PA492" s="5"/>
      <c r="PB492" s="5"/>
      <c r="PC492" s="5"/>
      <c r="PD492" s="5"/>
      <c r="PE492" s="5"/>
      <c r="PF492" s="5"/>
      <c r="PG492" s="5"/>
      <c r="PH492" s="5"/>
      <c r="PI492" s="5"/>
      <c r="PJ492" s="5"/>
      <c r="PK492" s="5"/>
      <c r="PL492" s="5"/>
      <c r="PM492" s="5"/>
      <c r="PN492" s="5"/>
      <c r="PO492" s="5"/>
      <c r="PP492" s="5"/>
      <c r="PQ492" s="5"/>
      <c r="PR492" s="5"/>
      <c r="PS492" s="5"/>
      <c r="PT492" s="5"/>
      <c r="PU492" s="5"/>
      <c r="PV492" s="5"/>
      <c r="PW492" s="5"/>
      <c r="PX492" s="5"/>
      <c r="PY492" s="5"/>
      <c r="PZ492" s="5"/>
      <c r="QA492" s="5"/>
      <c r="QB492" s="5"/>
      <c r="QC492" s="5"/>
      <c r="QD492" s="5"/>
      <c r="QE492" s="5"/>
      <c r="QF492" s="5"/>
      <c r="QG492" s="5"/>
      <c r="QH492" s="5"/>
      <c r="QI492" s="5"/>
      <c r="QJ492" s="5"/>
      <c r="QK492" s="5"/>
      <c r="QL492" s="5"/>
      <c r="QM492" s="5"/>
      <c r="QN492" s="5"/>
      <c r="QO492" s="5"/>
      <c r="QP492" s="5"/>
      <c r="QQ492" s="5"/>
      <c r="QR492" s="5"/>
      <c r="QS492" s="5"/>
      <c r="QT492" s="5"/>
      <c r="QU492" s="5"/>
      <c r="QV492" s="5"/>
      <c r="QW492" s="5"/>
      <c r="QX492" s="5"/>
      <c r="QY492" s="5"/>
      <c r="QZ492" s="5"/>
      <c r="RA492" s="5"/>
      <c r="RB492" s="5"/>
      <c r="RC492" s="5"/>
      <c r="RD492" s="5"/>
      <c r="RE492" s="5"/>
      <c r="RF492" s="5"/>
      <c r="RG492" s="5"/>
      <c r="RH492" s="5"/>
      <c r="RI492" s="5"/>
      <c r="RJ492" s="5"/>
      <c r="RK492" s="5"/>
      <c r="RL492" s="5"/>
      <c r="RM492" s="5"/>
      <c r="RN492" s="5"/>
      <c r="RO492" s="5"/>
      <c r="RP492" s="5"/>
      <c r="RQ492" s="5"/>
      <c r="RR492" s="5"/>
      <c r="RS492" s="5"/>
      <c r="RT492" s="5"/>
      <c r="RU492" s="5"/>
      <c r="RV492" s="5"/>
      <c r="RW492" s="5"/>
      <c r="RX492" s="5"/>
      <c r="RY492" s="5"/>
      <c r="RZ492" s="5"/>
      <c r="SA492" s="5"/>
      <c r="SB492" s="5"/>
      <c r="SC492" s="5"/>
      <c r="SD492" s="5"/>
      <c r="SE492" s="5"/>
      <c r="SF492" s="5"/>
      <c r="SG492" s="5"/>
      <c r="SH492" s="5"/>
      <c r="SI492" s="5"/>
      <c r="SJ492" s="5"/>
      <c r="SK492" s="5"/>
      <c r="SL492" s="5"/>
      <c r="SM492" s="5"/>
      <c r="SN492" s="5"/>
      <c r="SO492" s="5"/>
      <c r="SP492" s="5"/>
      <c r="SQ492" s="5"/>
      <c r="SR492" s="5"/>
      <c r="SS492" s="5"/>
      <c r="ST492" s="5"/>
      <c r="SU492" s="5"/>
      <c r="SV492" s="5"/>
      <c r="SW492" s="5"/>
      <c r="SX492" s="5"/>
      <c r="SY492" s="5"/>
      <c r="SZ492" s="5"/>
      <c r="TA492" s="5"/>
      <c r="TB492" s="5"/>
      <c r="TC492" s="5"/>
      <c r="TD492" s="5"/>
      <c r="TE492" s="5"/>
      <c r="TF492" s="5"/>
      <c r="TG492" s="5"/>
      <c r="TH492" s="5"/>
      <c r="TI492" s="5"/>
      <c r="TJ492" s="5"/>
      <c r="TK492" s="5"/>
      <c r="TL492" s="5"/>
      <c r="TM492" s="5"/>
      <c r="TN492" s="5"/>
      <c r="TO492" s="5"/>
      <c r="TP492" s="5"/>
      <c r="TQ492" s="5"/>
      <c r="TR492" s="5"/>
      <c r="TS492" s="5"/>
      <c r="TT492" s="5"/>
      <c r="TU492" s="5"/>
      <c r="TV492" s="5"/>
      <c r="TW492" s="5"/>
      <c r="TX492" s="5"/>
      <c r="TY492" s="5"/>
      <c r="TZ492" s="5"/>
      <c r="UA492" s="5"/>
      <c r="UB492" s="5"/>
      <c r="UC492" s="5"/>
      <c r="UD492" s="5"/>
      <c r="UE492" s="5"/>
      <c r="UF492" s="5"/>
      <c r="UG492" s="5"/>
      <c r="UH492" s="5"/>
      <c r="UI492" s="5"/>
      <c r="UJ492" s="5"/>
      <c r="UK492" s="5"/>
      <c r="UL492" s="5"/>
      <c r="UM492" s="5"/>
      <c r="UN492" s="5"/>
      <c r="UO492" s="5"/>
      <c r="UP492" s="5"/>
      <c r="UQ492" s="5"/>
      <c r="UR492" s="5"/>
      <c r="US492" s="5"/>
      <c r="UT492" s="5"/>
      <c r="UU492" s="5"/>
      <c r="UV492" s="5"/>
      <c r="UW492" s="5"/>
      <c r="UX492" s="5"/>
      <c r="UY492" s="5"/>
      <c r="UZ492" s="5"/>
      <c r="VA492" s="5"/>
      <c r="VB492" s="5"/>
      <c r="VC492" s="5"/>
      <c r="VD492" s="5"/>
      <c r="VE492" s="5"/>
      <c r="VF492" s="5"/>
      <c r="VG492" s="5"/>
      <c r="VH492" s="5"/>
      <c r="VI492" s="5"/>
      <c r="VJ492" s="5"/>
      <c r="VK492" s="5"/>
      <c r="VL492" s="5"/>
      <c r="VM492" s="5"/>
      <c r="VN492" s="5"/>
      <c r="VO492" s="5"/>
      <c r="VP492" s="5"/>
      <c r="VQ492" s="5"/>
      <c r="VR492" s="5"/>
      <c r="VS492" s="5"/>
      <c r="VT492" s="5"/>
      <c r="VU492" s="5"/>
      <c r="VV492" s="5"/>
      <c r="VW492" s="5"/>
      <c r="VX492" s="5"/>
      <c r="VY492" s="5"/>
      <c r="VZ492" s="5"/>
      <c r="WA492" s="5"/>
      <c r="WB492" s="5"/>
      <c r="WC492" s="5"/>
      <c r="WD492" s="5"/>
      <c r="WE492" s="5"/>
      <c r="WF492" s="5"/>
      <c r="WG492" s="5"/>
      <c r="WH492" s="5"/>
      <c r="WI492" s="5"/>
      <c r="WJ492" s="5"/>
      <c r="WK492" s="5"/>
      <c r="WL492" s="5"/>
      <c r="WM492" s="5"/>
      <c r="WN492" s="5"/>
      <c r="WO492" s="5"/>
      <c r="WP492" s="5"/>
      <c r="WQ492" s="5"/>
      <c r="WR492" s="5"/>
      <c r="WS492" s="5"/>
      <c r="WT492" s="5"/>
      <c r="WU492" s="5"/>
      <c r="WV492" s="5"/>
      <c r="WW492" s="5"/>
      <c r="WX492" s="5"/>
      <c r="WY492" s="5"/>
      <c r="WZ492" s="5"/>
      <c r="XA492" s="5"/>
      <c r="XB492" s="5"/>
      <c r="XC492" s="5"/>
      <c r="XD492" s="5"/>
      <c r="XE492" s="5"/>
      <c r="XF492" s="5"/>
      <c r="XG492" s="5"/>
      <c r="XH492" s="5"/>
      <c r="XI492" s="5"/>
      <c r="XJ492" s="5"/>
      <c r="XK492" s="5"/>
      <c r="XL492" s="5"/>
      <c r="XM492" s="5"/>
      <c r="XN492" s="5"/>
      <c r="XO492" s="5"/>
      <c r="XP492" s="5"/>
      <c r="XQ492" s="5"/>
      <c r="XR492" s="5"/>
      <c r="XS492" s="5"/>
      <c r="XT492" s="5"/>
      <c r="XU492" s="5"/>
      <c r="XV492" s="5"/>
      <c r="XW492" s="5"/>
      <c r="XX492" s="5"/>
      <c r="XY492" s="5"/>
      <c r="XZ492" s="5"/>
      <c r="YA492" s="5"/>
      <c r="YB492" s="5"/>
      <c r="YC492" s="5"/>
      <c r="YD492" s="5"/>
      <c r="YE492" s="5"/>
      <c r="YF492" s="5"/>
      <c r="YG492" s="5"/>
      <c r="YH492" s="5"/>
      <c r="YI492" s="5"/>
      <c r="YJ492" s="5"/>
      <c r="YK492" s="5"/>
      <c r="YL492" s="5"/>
      <c r="YM492" s="5"/>
      <c r="YN492" s="5"/>
      <c r="YO492" s="5"/>
      <c r="YP492" s="5"/>
      <c r="YQ492" s="5"/>
      <c r="YR492" s="5"/>
      <c r="YS492" s="5"/>
      <c r="YT492" s="5"/>
      <c r="YU492" s="5"/>
      <c r="YV492" s="5"/>
      <c r="YW492" s="5"/>
      <c r="YX492" s="5"/>
      <c r="YY492" s="5"/>
      <c r="YZ492" s="5"/>
      <c r="ZA492" s="5"/>
      <c r="ZB492" s="5"/>
      <c r="ZC492" s="5"/>
      <c r="ZD492" s="5"/>
      <c r="ZE492" s="5"/>
      <c r="ZF492" s="5"/>
      <c r="ZG492" s="5"/>
      <c r="ZH492" s="5"/>
      <c r="ZI492" s="5"/>
      <c r="ZJ492" s="5"/>
      <c r="ZK492" s="5"/>
      <c r="ZL492" s="5"/>
      <c r="ZM492" s="5"/>
      <c r="ZN492" s="5"/>
      <c r="ZO492" s="5"/>
      <c r="ZP492" s="5"/>
      <c r="ZQ492" s="5"/>
      <c r="ZR492" s="5"/>
      <c r="ZS492" s="5"/>
      <c r="ZT492" s="5"/>
      <c r="ZU492" s="5"/>
      <c r="ZV492" s="5"/>
      <c r="ZW492" s="5"/>
      <c r="ZX492" s="5"/>
      <c r="ZY492" s="5"/>
      <c r="ZZ492" s="5"/>
      <c r="AAA492" s="5"/>
      <c r="AAB492" s="5"/>
      <c r="AAC492" s="5"/>
      <c r="AAD492" s="5"/>
      <c r="AAE492" s="5"/>
      <c r="AAF492" s="5"/>
      <c r="AAG492" s="5"/>
      <c r="AAH492" s="5"/>
      <c r="AAI492" s="5"/>
      <c r="AAJ492" s="5"/>
      <c r="AAK492" s="5"/>
      <c r="AAL492" s="5"/>
      <c r="AAM492" s="5"/>
      <c r="AAN492" s="5"/>
      <c r="AAO492" s="5"/>
      <c r="AAP492" s="5"/>
      <c r="AAQ492" s="5"/>
      <c r="AAR492" s="5"/>
      <c r="AAS492" s="5"/>
      <c r="AAT492" s="5"/>
      <c r="AAU492" s="5"/>
      <c r="AAV492" s="5"/>
      <c r="AAW492" s="5"/>
      <c r="AAX492" s="5"/>
      <c r="AAY492" s="5"/>
      <c r="AAZ492" s="5"/>
      <c r="ABA492" s="5"/>
      <c r="ABB492" s="5"/>
      <c r="ABC492" s="5"/>
      <c r="ABD492" s="5"/>
      <c r="ABE492" s="5"/>
      <c r="ABF492" s="5"/>
      <c r="ABG492" s="5"/>
      <c r="ABH492" s="5"/>
      <c r="ABI492" s="5"/>
      <c r="ABJ492" s="5"/>
      <c r="ABK492" s="5"/>
      <c r="ABL492" s="5"/>
      <c r="ABM492" s="5"/>
      <c r="ABN492" s="5"/>
      <c r="ABO492" s="5"/>
      <c r="ABP492" s="5"/>
      <c r="ABQ492" s="5"/>
      <c r="ABR492" s="5"/>
      <c r="ABS492" s="5"/>
      <c r="ABT492" s="5"/>
      <c r="ABU492" s="5"/>
      <c r="ABV492" s="5"/>
      <c r="ABW492" s="5"/>
      <c r="ABX492" s="5"/>
      <c r="ABY492" s="5"/>
      <c r="ABZ492" s="5"/>
      <c r="ACA492" s="5"/>
      <c r="ACB492" s="5"/>
      <c r="ACC492" s="5"/>
      <c r="ACD492" s="5"/>
      <c r="ACE492" s="5"/>
      <c r="ACF492" s="5"/>
      <c r="ACG492" s="5"/>
      <c r="ACH492" s="5"/>
      <c r="ACI492" s="5"/>
      <c r="ACJ492" s="5"/>
      <c r="ACK492" s="5"/>
      <c r="ACL492" s="5"/>
      <c r="ACM492" s="5"/>
      <c r="ACN492" s="5"/>
      <c r="ACO492" s="5"/>
      <c r="ACP492" s="5"/>
      <c r="ACQ492" s="5"/>
      <c r="ACR492" s="5"/>
      <c r="ACS492" s="5"/>
      <c r="ACT492" s="5"/>
      <c r="ACU492" s="5"/>
      <c r="ACV492" s="5"/>
      <c r="ACW492" s="5"/>
      <c r="ACX492" s="5"/>
      <c r="ACY492" s="5"/>
      <c r="ACZ492" s="5"/>
      <c r="ADA492" s="5"/>
      <c r="ADB492" s="5"/>
      <c r="ADC492" s="5"/>
      <c r="ADD492" s="5"/>
      <c r="ADE492" s="5"/>
      <c r="ADF492" s="5"/>
      <c r="ADG492" s="5"/>
      <c r="ADH492" s="5"/>
      <c r="ADI492" s="5"/>
      <c r="ADJ492" s="5"/>
      <c r="ADK492" s="5"/>
      <c r="ADL492" s="5"/>
      <c r="ADM492" s="5"/>
      <c r="ADN492" s="5"/>
      <c r="ADO492" s="5"/>
      <c r="ADP492" s="5"/>
      <c r="ADQ492" s="5"/>
      <c r="ADR492" s="5"/>
      <c r="ADS492" s="5"/>
      <c r="ADT492" s="5"/>
      <c r="ADU492" s="5"/>
      <c r="ADV492" s="5"/>
      <c r="ADW492" s="5"/>
      <c r="ADX492" s="5"/>
      <c r="ADY492" s="5"/>
      <c r="ADZ492" s="5"/>
      <c r="AEA492" s="5"/>
      <c r="AEB492" s="5"/>
      <c r="AEC492" s="5"/>
      <c r="AED492" s="5"/>
      <c r="AEE492" s="5"/>
      <c r="AEF492" s="5"/>
      <c r="AEG492" s="5"/>
      <c r="AEH492" s="5"/>
      <c r="AEI492" s="5"/>
      <c r="AEJ492" s="5"/>
      <c r="AEK492" s="5"/>
      <c r="AEL492" s="5"/>
      <c r="AEM492" s="5"/>
      <c r="AEN492" s="5"/>
      <c r="AEO492" s="5"/>
      <c r="AEP492" s="5"/>
      <c r="AEQ492" s="5"/>
      <c r="AER492" s="5"/>
      <c r="AES492" s="5"/>
      <c r="AET492" s="5"/>
      <c r="AEU492" s="5"/>
      <c r="AEV492" s="5"/>
      <c r="AEW492" s="5"/>
      <c r="AEX492" s="5"/>
      <c r="AEY492" s="5"/>
      <c r="AEZ492" s="5"/>
      <c r="AFA492" s="5"/>
      <c r="AFB492" s="5"/>
      <c r="AFC492" s="5"/>
      <c r="AFD492" s="5"/>
      <c r="AFE492" s="5"/>
      <c r="AFF492" s="5"/>
      <c r="AFG492" s="5"/>
      <c r="AFH492" s="5"/>
      <c r="AFI492" s="5"/>
      <c r="AFJ492" s="5"/>
      <c r="AFK492" s="5"/>
      <c r="AFL492" s="5"/>
      <c r="AFM492" s="5"/>
      <c r="AFN492" s="5"/>
      <c r="AFO492" s="5"/>
      <c r="AFP492" s="5"/>
      <c r="AFQ492" s="5"/>
      <c r="AFR492" s="5"/>
      <c r="AFS492" s="5"/>
      <c r="AFT492" s="5"/>
      <c r="AFU492" s="5"/>
      <c r="AFV492" s="5"/>
      <c r="AFW492" s="5"/>
      <c r="AFX492" s="5"/>
      <c r="AFY492" s="5"/>
      <c r="AFZ492" s="5"/>
      <c r="AGA492" s="5"/>
      <c r="AGB492" s="5"/>
      <c r="AGC492" s="5"/>
      <c r="AGD492" s="5"/>
      <c r="AGE492" s="5"/>
      <c r="AGF492" s="5"/>
      <c r="AGG492" s="5"/>
      <c r="AGH492" s="5"/>
      <c r="AGI492" s="5"/>
      <c r="AGJ492" s="5"/>
      <c r="AGK492" s="5"/>
      <c r="AGL492" s="5"/>
      <c r="AGM492" s="5"/>
      <c r="AGN492" s="5"/>
      <c r="AGO492" s="5"/>
      <c r="AGP492" s="5"/>
      <c r="AGQ492" s="5"/>
      <c r="AGR492" s="5"/>
      <c r="AGS492" s="5"/>
      <c r="AGT492" s="5"/>
      <c r="AGU492" s="5"/>
      <c r="AGV492" s="5"/>
      <c r="AGW492" s="5"/>
      <c r="AGX492" s="5"/>
      <c r="AGY492" s="5"/>
      <c r="AGZ492" s="5"/>
      <c r="AHA492" s="5"/>
      <c r="AHB492" s="5"/>
      <c r="AHC492" s="5"/>
      <c r="AHD492" s="5"/>
      <c r="AHE492" s="5"/>
      <c r="AHF492" s="5"/>
      <c r="AHG492" s="5"/>
      <c r="AHH492" s="5"/>
      <c r="AHI492" s="5"/>
      <c r="AHJ492" s="5"/>
      <c r="AHK492" s="5"/>
      <c r="AHL492" s="5"/>
      <c r="AHM492" s="5"/>
      <c r="AHN492" s="5"/>
      <c r="AHO492" s="5"/>
      <c r="AHP492" s="5"/>
      <c r="AHQ492" s="5"/>
      <c r="AHR492" s="5"/>
      <c r="AHS492" s="5"/>
      <c r="AHT492" s="5"/>
      <c r="AHU492" s="5"/>
      <c r="AHV492" s="5"/>
      <c r="AHW492" s="5"/>
      <c r="AHX492" s="5"/>
      <c r="AHY492" s="5"/>
      <c r="AHZ492" s="5"/>
      <c r="AIA492" s="5"/>
      <c r="AIB492" s="5"/>
      <c r="AIC492" s="5"/>
      <c r="AID492" s="5"/>
      <c r="AIE492" s="5"/>
      <c r="AIF492" s="5"/>
      <c r="AIG492" s="5"/>
      <c r="AIH492" s="5"/>
      <c r="AII492" s="5"/>
      <c r="AIJ492" s="5"/>
      <c r="AIK492" s="5"/>
      <c r="AIL492" s="5"/>
      <c r="AIM492" s="5"/>
      <c r="AIN492" s="5"/>
      <c r="AIO492" s="5"/>
      <c r="AIP492" s="5"/>
      <c r="AIQ492" s="5"/>
      <c r="AIR492" s="5"/>
      <c r="AIS492" s="5"/>
      <c r="AIT492" s="5"/>
      <c r="AIU492" s="5"/>
      <c r="AIV492" s="5"/>
      <c r="AIW492" s="5"/>
      <c r="AIX492" s="5"/>
      <c r="AIY492" s="5"/>
      <c r="AIZ492" s="5"/>
      <c r="AJA492" s="5"/>
      <c r="AJB492" s="5"/>
      <c r="AJC492" s="5"/>
      <c r="AJD492" s="5"/>
      <c r="AJE492" s="5"/>
      <c r="AJF492" s="5"/>
      <c r="AJG492" s="5"/>
      <c r="AJH492" s="5"/>
      <c r="AJI492" s="5"/>
      <c r="AJJ492" s="5"/>
      <c r="AJK492" s="5"/>
      <c r="AJL492" s="5"/>
      <c r="AJM492" s="5"/>
      <c r="AJN492" s="5"/>
      <c r="AJO492" s="5"/>
      <c r="AJP492" s="5"/>
      <c r="AJQ492" s="5"/>
      <c r="AJR492" s="5"/>
      <c r="AJS492" s="5"/>
      <c r="AJT492" s="5"/>
      <c r="AJU492" s="5"/>
      <c r="AJV492" s="5"/>
      <c r="AJW492" s="5"/>
      <c r="AJX492" s="5"/>
      <c r="AJY492" s="5"/>
      <c r="AJZ492" s="5"/>
      <c r="AKA492" s="5"/>
      <c r="AKB492" s="5"/>
      <c r="AKC492" s="5"/>
      <c r="AKD492" s="5"/>
      <c r="AKE492" s="5"/>
      <c r="AKF492" s="5"/>
      <c r="AKG492" s="5"/>
      <c r="AKH492" s="5"/>
      <c r="AKI492" s="5"/>
      <c r="AKJ492" s="5"/>
      <c r="AKK492" s="5"/>
      <c r="AKL492" s="5"/>
      <c r="AKM492" s="5"/>
      <c r="AKN492" s="5"/>
      <c r="AKO492" s="5"/>
      <c r="AKP492" s="5"/>
      <c r="AKQ492" s="5"/>
      <c r="AKR492" s="5"/>
      <c r="AKS492" s="5"/>
      <c r="AKT492" s="5"/>
      <c r="AKU492" s="5"/>
      <c r="AKV492" s="5"/>
      <c r="AKW492" s="5"/>
      <c r="AKX492" s="5"/>
      <c r="AKY492" s="5"/>
      <c r="AKZ492" s="5"/>
      <c r="ALA492" s="5"/>
      <c r="ALB492" s="5"/>
      <c r="ALC492" s="5"/>
      <c r="ALD492" s="5"/>
      <c r="ALE492" s="5"/>
      <c r="ALF492" s="5"/>
      <c r="ALG492" s="5"/>
      <c r="ALH492" s="5"/>
      <c r="ALI492" s="5"/>
      <c r="ALJ492" s="5"/>
      <c r="ALK492" s="5"/>
      <c r="ALL492" s="5"/>
      <c r="ALM492" s="5"/>
      <c r="ALN492" s="5"/>
      <c r="ALO492" s="5"/>
      <c r="ALP492" s="5"/>
      <c r="ALQ492" s="5"/>
      <c r="ALR492" s="5"/>
      <c r="ALS492" s="5"/>
      <c r="ALT492" s="5"/>
      <c r="ALU492" s="5"/>
      <c r="ALV492" s="5"/>
      <c r="ALW492" s="5"/>
      <c r="ALX492" s="5"/>
      <c r="ALY492" s="5"/>
      <c r="ALZ492" s="5"/>
      <c r="AMA492" s="5"/>
      <c r="AMB492" s="5"/>
      <c r="AMC492" s="5"/>
      <c r="AMD492" s="5"/>
      <c r="AME492" s="5"/>
      <c r="AMF492" s="5"/>
      <c r="AMG492" s="5"/>
      <c r="AMH492" s="5"/>
      <c r="AMI492" s="5"/>
      <c r="AMJ492" s="5"/>
      <c r="AMK492" s="5"/>
      <c r="AML492" s="5"/>
      <c r="AMM492" s="5"/>
      <c r="AMN492" s="5"/>
      <c r="AMO492" s="5"/>
      <c r="AMP492" s="5"/>
      <c r="AMQ492" s="5"/>
      <c r="AMR492" s="5"/>
      <c r="AMS492" s="5"/>
      <c r="AMT492" s="5"/>
      <c r="AMU492" s="5"/>
      <c r="AMV492" s="5"/>
      <c r="AMW492" s="5"/>
      <c r="AMX492" s="5"/>
      <c r="AMY492" s="5"/>
      <c r="AMZ492" s="5"/>
      <c r="ANA492" s="5"/>
      <c r="ANB492" s="5"/>
      <c r="ANC492" s="5"/>
      <c r="AND492" s="5"/>
      <c r="ANE492" s="5"/>
      <c r="ANF492" s="5"/>
      <c r="ANG492" s="5"/>
      <c r="ANH492" s="5"/>
      <c r="ANI492" s="5"/>
      <c r="ANJ492" s="5"/>
      <c r="ANK492" s="5"/>
      <c r="ANL492" s="5"/>
      <c r="ANM492" s="5"/>
      <c r="ANN492" s="5"/>
      <c r="ANO492" s="5"/>
      <c r="ANP492" s="5"/>
      <c r="ANQ492" s="5"/>
      <c r="ANR492" s="5"/>
      <c r="ANS492" s="5"/>
      <c r="ANT492" s="5"/>
      <c r="ANU492" s="5"/>
      <c r="ANV492" s="5"/>
      <c r="ANW492" s="5"/>
      <c r="ANX492" s="5"/>
      <c r="ANY492" s="5"/>
      <c r="ANZ492" s="5"/>
      <c r="AOA492" s="5"/>
      <c r="AOB492" s="5"/>
      <c r="AOC492" s="5"/>
      <c r="AOD492" s="5"/>
      <c r="AOE492" s="5"/>
      <c r="AOF492" s="5"/>
      <c r="AOG492" s="5"/>
      <c r="AOH492" s="5"/>
      <c r="AOI492" s="5"/>
      <c r="AOJ492" s="5"/>
      <c r="AOK492" s="5"/>
      <c r="AOL492" s="5"/>
      <c r="AOM492" s="5"/>
      <c r="AON492" s="5"/>
      <c r="AOO492" s="5"/>
      <c r="AOP492" s="5"/>
      <c r="AOQ492" s="5"/>
      <c r="AOR492" s="5"/>
      <c r="AOS492" s="5"/>
      <c r="AOT492" s="5"/>
      <c r="AOU492" s="5"/>
      <c r="AOV492" s="5"/>
      <c r="AOW492" s="5"/>
      <c r="AOX492" s="5"/>
      <c r="AOY492" s="5"/>
      <c r="AOZ492" s="5"/>
      <c r="APA492" s="5"/>
      <c r="APB492" s="5"/>
      <c r="APC492" s="5"/>
      <c r="APD492" s="5"/>
      <c r="APE492" s="5"/>
      <c r="APF492" s="5"/>
      <c r="APG492" s="5"/>
      <c r="APH492" s="5"/>
      <c r="API492" s="5"/>
      <c r="APJ492" s="5"/>
      <c r="APK492" s="5"/>
      <c r="APL492" s="5"/>
      <c r="APM492" s="5"/>
      <c r="APN492" s="5"/>
      <c r="APO492" s="5"/>
      <c r="APP492" s="5"/>
      <c r="APQ492" s="5"/>
      <c r="APR492" s="5"/>
      <c r="APS492" s="5"/>
      <c r="APT492" s="5"/>
      <c r="APU492" s="5"/>
      <c r="APV492" s="5"/>
      <c r="APW492" s="5"/>
      <c r="APX492" s="5"/>
      <c r="APY492" s="5"/>
      <c r="APZ492" s="5"/>
      <c r="AQA492" s="5"/>
      <c r="AQB492" s="5"/>
      <c r="AQC492" s="5"/>
      <c r="AQD492" s="5"/>
      <c r="AQE492" s="5"/>
      <c r="AQF492" s="5"/>
      <c r="AQG492" s="5"/>
      <c r="AQH492" s="5"/>
      <c r="AQI492" s="5"/>
      <c r="AQJ492" s="5"/>
      <c r="AQK492" s="5"/>
      <c r="AQL492" s="5"/>
      <c r="AQM492" s="5"/>
      <c r="AQN492" s="5"/>
      <c r="AQO492" s="5"/>
      <c r="AQP492" s="5"/>
      <c r="AQQ492" s="5"/>
      <c r="AQR492" s="5"/>
      <c r="AQS492" s="5"/>
      <c r="AQT492" s="5"/>
      <c r="AQU492" s="5"/>
      <c r="AQV492" s="5"/>
      <c r="AQW492" s="5"/>
      <c r="AQX492" s="5"/>
      <c r="AQY492" s="5"/>
      <c r="AQZ492" s="5"/>
    </row>
    <row r="493" spans="1:1144" s="4" customFormat="1" ht="36" customHeight="1">
      <c r="A493" s="95" t="s">
        <v>19</v>
      </c>
      <c r="B493" s="95" t="s">
        <v>70</v>
      </c>
      <c r="C493" s="95" t="s">
        <v>13</v>
      </c>
      <c r="D493" s="95" t="s">
        <v>87</v>
      </c>
      <c r="E493" s="95" t="s">
        <v>46</v>
      </c>
      <c r="F493" s="95" t="s">
        <v>1260</v>
      </c>
      <c r="G493" s="95" t="s">
        <v>1261</v>
      </c>
      <c r="H493" s="95" t="s">
        <v>1037</v>
      </c>
      <c r="I493" s="95" t="s">
        <v>944</v>
      </c>
      <c r="J493" s="93" t="s">
        <v>470</v>
      </c>
      <c r="K493" s="93" t="s">
        <v>1244</v>
      </c>
      <c r="L493" s="93" t="s">
        <v>1237</v>
      </c>
      <c r="M493" s="93" t="s">
        <v>1264</v>
      </c>
      <c r="N493" s="93" t="s">
        <v>1262</v>
      </c>
      <c r="O493" s="93">
        <v>200</v>
      </c>
      <c r="P493" s="93" t="s">
        <v>1245</v>
      </c>
      <c r="Q493" s="93" t="s">
        <v>1246</v>
      </c>
      <c r="R493" s="94">
        <v>42735</v>
      </c>
      <c r="S493" s="93" t="s">
        <v>1149</v>
      </c>
      <c r="T493" s="93" t="s">
        <v>1147</v>
      </c>
      <c r="U493" s="93" t="s">
        <v>234</v>
      </c>
      <c r="V493" s="37" t="s">
        <v>1263</v>
      </c>
      <c r="W493" s="96">
        <f t="shared" si="34"/>
        <v>208000000</v>
      </c>
      <c r="X493" s="96">
        <f t="shared" si="36"/>
        <v>208000000</v>
      </c>
      <c r="Y493" s="96"/>
      <c r="Z493" s="96"/>
      <c r="AA493" s="96"/>
      <c r="AB493" s="96"/>
      <c r="AC493" s="96"/>
      <c r="AD493" s="96"/>
      <c r="AE493" s="96"/>
      <c r="AF493" s="96"/>
      <c r="AG493" s="96"/>
      <c r="AH493" s="96"/>
      <c r="AI493" s="96"/>
      <c r="AJ493" s="96"/>
      <c r="AK493" s="96"/>
      <c r="AL493" s="96"/>
      <c r="AM493" s="96"/>
      <c r="AN493" s="96"/>
      <c r="AO493" s="96"/>
      <c r="AP493" s="96"/>
      <c r="AQ493" s="96"/>
      <c r="AR493" s="96"/>
      <c r="AS493" s="96"/>
      <c r="AT493" s="96"/>
      <c r="AU493" s="96"/>
      <c r="AV493" s="96"/>
      <c r="AW493" s="96"/>
      <c r="AX493" s="96"/>
      <c r="AY493" s="96">
        <v>208000000</v>
      </c>
      <c r="AZ493" s="96"/>
      <c r="BA493" s="97"/>
      <c r="BB493" s="96"/>
      <c r="BC493" s="96"/>
      <c r="BD493" s="96"/>
      <c r="BE493" s="96"/>
      <c r="BF493" s="96"/>
      <c r="BG493" s="96"/>
      <c r="BH493" s="97"/>
      <c r="BI493" s="97"/>
      <c r="BJ493" s="97"/>
      <c r="BK493" s="97"/>
      <c r="BL493" s="97"/>
      <c r="BM493" s="97"/>
      <c r="BN493" s="97"/>
      <c r="BO493" s="97"/>
      <c r="BP493" s="97"/>
      <c r="BQ493" s="97"/>
      <c r="BR493" s="97"/>
      <c r="BS493" s="97"/>
      <c r="BT493" s="97"/>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c r="GQ493" s="5"/>
      <c r="GR493" s="5"/>
      <c r="GS493" s="5"/>
      <c r="GT493" s="5"/>
      <c r="GU493" s="5"/>
      <c r="GV493" s="5"/>
      <c r="GW493" s="5"/>
      <c r="GX493" s="5"/>
      <c r="GY493" s="5"/>
      <c r="GZ493" s="5"/>
      <c r="HA493" s="5"/>
      <c r="HB493" s="5"/>
      <c r="HC493" s="5"/>
      <c r="HD493" s="5"/>
      <c r="HE493" s="5"/>
      <c r="HF493" s="5"/>
      <c r="HG493" s="5"/>
      <c r="HH493" s="5"/>
      <c r="HI493" s="5"/>
      <c r="HJ493" s="5"/>
      <c r="HK493" s="5"/>
      <c r="HL493" s="5"/>
      <c r="HM493" s="5"/>
      <c r="HN493" s="5"/>
      <c r="HO493" s="5"/>
      <c r="HP493" s="5"/>
      <c r="HQ493" s="5"/>
      <c r="HR493" s="5"/>
      <c r="HS493" s="5"/>
      <c r="HT493" s="5"/>
      <c r="HU493" s="5"/>
      <c r="HV493" s="5"/>
      <c r="HW493" s="5"/>
      <c r="HX493" s="5"/>
      <c r="HY493" s="5"/>
      <c r="HZ493" s="5"/>
      <c r="IA493" s="5"/>
      <c r="IB493" s="5"/>
      <c r="IC493" s="5"/>
      <c r="ID493" s="5"/>
      <c r="IE493" s="5"/>
      <c r="IF493" s="5"/>
      <c r="IG493" s="5"/>
      <c r="IH493" s="5"/>
      <c r="II493" s="5"/>
      <c r="IJ493" s="5"/>
      <c r="IK493" s="5"/>
      <c r="IL493" s="5"/>
      <c r="IM493" s="5"/>
      <c r="IN493" s="5"/>
      <c r="IO493" s="5"/>
      <c r="IP493" s="5"/>
      <c r="IQ493" s="5"/>
      <c r="IR493" s="5"/>
      <c r="IS493" s="5"/>
      <c r="IT493" s="5"/>
      <c r="IU493" s="5"/>
      <c r="IV493" s="5"/>
      <c r="IW493" s="5"/>
      <c r="IX493" s="5"/>
      <c r="IY493" s="5"/>
      <c r="IZ493" s="5"/>
      <c r="JA493" s="5"/>
      <c r="JB493" s="5"/>
      <c r="JC493" s="5"/>
      <c r="JD493" s="5"/>
      <c r="JE493" s="5"/>
      <c r="JF493" s="5"/>
      <c r="JG493" s="5"/>
      <c r="JH493" s="5"/>
      <c r="JI493" s="5"/>
      <c r="JJ493" s="5"/>
      <c r="JK493" s="5"/>
      <c r="JL493" s="5"/>
      <c r="JM493" s="5"/>
      <c r="JN493" s="5"/>
      <c r="JO493" s="5"/>
      <c r="JP493" s="5"/>
      <c r="JQ493" s="5"/>
      <c r="JR493" s="5"/>
      <c r="JS493" s="5"/>
      <c r="JT493" s="5"/>
      <c r="JU493" s="5"/>
      <c r="JV493" s="5"/>
      <c r="JW493" s="5"/>
      <c r="JX493" s="5"/>
      <c r="JY493" s="5"/>
      <c r="JZ493" s="5"/>
      <c r="KA493" s="5"/>
      <c r="KB493" s="5"/>
      <c r="KC493" s="5"/>
      <c r="KD493" s="5"/>
      <c r="KE493" s="5"/>
      <c r="KF493" s="5"/>
      <c r="KG493" s="5"/>
      <c r="KH493" s="5"/>
      <c r="KI493" s="5"/>
      <c r="KJ493" s="5"/>
      <c r="KK493" s="5"/>
      <c r="KL493" s="5"/>
      <c r="KM493" s="5"/>
      <c r="KN493" s="5"/>
      <c r="KO493" s="5"/>
      <c r="KP493" s="5"/>
      <c r="KQ493" s="5"/>
      <c r="KR493" s="5"/>
      <c r="KS493" s="5"/>
      <c r="KT493" s="5"/>
      <c r="KU493" s="5"/>
      <c r="KV493" s="5"/>
      <c r="KW493" s="5"/>
      <c r="KX493" s="5"/>
      <c r="KY493" s="5"/>
      <c r="KZ493" s="5"/>
      <c r="LA493" s="5"/>
      <c r="LB493" s="5"/>
      <c r="LC493" s="5"/>
      <c r="LD493" s="5"/>
      <c r="LE493" s="5"/>
      <c r="LF493" s="5"/>
      <c r="LG493" s="5"/>
      <c r="LH493" s="5"/>
      <c r="LI493" s="5"/>
      <c r="LJ493" s="5"/>
      <c r="LK493" s="5"/>
      <c r="LL493" s="5"/>
      <c r="LM493" s="5"/>
      <c r="LN493" s="5"/>
      <c r="LO493" s="5"/>
      <c r="LP493" s="5"/>
      <c r="LQ493" s="5"/>
      <c r="LR493" s="5"/>
      <c r="LS493" s="5"/>
      <c r="LT493" s="5"/>
      <c r="LU493" s="5"/>
      <c r="LV493" s="5"/>
      <c r="LW493" s="5"/>
      <c r="LX493" s="5"/>
      <c r="LY493" s="5"/>
      <c r="LZ493" s="5"/>
      <c r="MA493" s="5"/>
      <c r="MB493" s="5"/>
      <c r="MC493" s="5"/>
      <c r="MD493" s="5"/>
      <c r="ME493" s="5"/>
      <c r="MF493" s="5"/>
      <c r="MG493" s="5"/>
      <c r="MH493" s="5"/>
      <c r="MI493" s="5"/>
      <c r="MJ493" s="5"/>
      <c r="MK493" s="5"/>
      <c r="ML493" s="5"/>
      <c r="MM493" s="5"/>
      <c r="MN493" s="5"/>
      <c r="MO493" s="5"/>
      <c r="MP493" s="5"/>
      <c r="MQ493" s="5"/>
      <c r="MR493" s="5"/>
      <c r="MS493" s="5"/>
      <c r="MT493" s="5"/>
      <c r="MU493" s="5"/>
      <c r="MV493" s="5"/>
      <c r="MW493" s="5"/>
      <c r="MX493" s="5"/>
      <c r="MY493" s="5"/>
      <c r="MZ493" s="5"/>
      <c r="NA493" s="5"/>
      <c r="NB493" s="5"/>
      <c r="NC493" s="5"/>
      <c r="ND493" s="5"/>
      <c r="NE493" s="5"/>
      <c r="NF493" s="5"/>
      <c r="NG493" s="5"/>
      <c r="NH493" s="5"/>
      <c r="NI493" s="5"/>
      <c r="NJ493" s="5"/>
      <c r="NK493" s="5"/>
      <c r="NL493" s="5"/>
      <c r="NM493" s="5"/>
      <c r="NN493" s="5"/>
      <c r="NO493" s="5"/>
      <c r="NP493" s="5"/>
      <c r="NQ493" s="5"/>
      <c r="NR493" s="5"/>
      <c r="NS493" s="5"/>
      <c r="NT493" s="5"/>
      <c r="NU493" s="5"/>
      <c r="NV493" s="5"/>
      <c r="NW493" s="5"/>
      <c r="NX493" s="5"/>
      <c r="NY493" s="5"/>
      <c r="NZ493" s="5"/>
      <c r="OA493" s="5"/>
      <c r="OB493" s="5"/>
      <c r="OC493" s="5"/>
      <c r="OD493" s="5"/>
      <c r="OE493" s="5"/>
      <c r="OF493" s="5"/>
      <c r="OG493" s="5"/>
      <c r="OH493" s="5"/>
      <c r="OI493" s="5"/>
      <c r="OJ493" s="5"/>
      <c r="OK493" s="5"/>
      <c r="OL493" s="5"/>
      <c r="OM493" s="5"/>
      <c r="ON493" s="5"/>
      <c r="OO493" s="5"/>
      <c r="OP493" s="5"/>
      <c r="OQ493" s="5"/>
      <c r="OR493" s="5"/>
      <c r="OS493" s="5"/>
      <c r="OT493" s="5"/>
      <c r="OU493" s="5"/>
      <c r="OV493" s="5"/>
      <c r="OW493" s="5"/>
      <c r="OX493" s="5"/>
      <c r="OY493" s="5"/>
      <c r="OZ493" s="5"/>
      <c r="PA493" s="5"/>
      <c r="PB493" s="5"/>
      <c r="PC493" s="5"/>
      <c r="PD493" s="5"/>
      <c r="PE493" s="5"/>
      <c r="PF493" s="5"/>
      <c r="PG493" s="5"/>
      <c r="PH493" s="5"/>
      <c r="PI493" s="5"/>
      <c r="PJ493" s="5"/>
      <c r="PK493" s="5"/>
      <c r="PL493" s="5"/>
      <c r="PM493" s="5"/>
      <c r="PN493" s="5"/>
      <c r="PO493" s="5"/>
      <c r="PP493" s="5"/>
      <c r="PQ493" s="5"/>
      <c r="PR493" s="5"/>
      <c r="PS493" s="5"/>
      <c r="PT493" s="5"/>
      <c r="PU493" s="5"/>
      <c r="PV493" s="5"/>
      <c r="PW493" s="5"/>
      <c r="PX493" s="5"/>
      <c r="PY493" s="5"/>
      <c r="PZ493" s="5"/>
      <c r="QA493" s="5"/>
      <c r="QB493" s="5"/>
      <c r="QC493" s="5"/>
      <c r="QD493" s="5"/>
      <c r="QE493" s="5"/>
      <c r="QF493" s="5"/>
      <c r="QG493" s="5"/>
      <c r="QH493" s="5"/>
      <c r="QI493" s="5"/>
      <c r="QJ493" s="5"/>
      <c r="QK493" s="5"/>
      <c r="QL493" s="5"/>
      <c r="QM493" s="5"/>
      <c r="QN493" s="5"/>
      <c r="QO493" s="5"/>
      <c r="QP493" s="5"/>
      <c r="QQ493" s="5"/>
      <c r="QR493" s="5"/>
      <c r="QS493" s="5"/>
      <c r="QT493" s="5"/>
      <c r="QU493" s="5"/>
      <c r="QV493" s="5"/>
      <c r="QW493" s="5"/>
      <c r="QX493" s="5"/>
      <c r="QY493" s="5"/>
      <c r="QZ493" s="5"/>
      <c r="RA493" s="5"/>
      <c r="RB493" s="5"/>
      <c r="RC493" s="5"/>
      <c r="RD493" s="5"/>
      <c r="RE493" s="5"/>
      <c r="RF493" s="5"/>
      <c r="RG493" s="5"/>
      <c r="RH493" s="5"/>
      <c r="RI493" s="5"/>
      <c r="RJ493" s="5"/>
      <c r="RK493" s="5"/>
      <c r="RL493" s="5"/>
      <c r="RM493" s="5"/>
      <c r="RN493" s="5"/>
      <c r="RO493" s="5"/>
      <c r="RP493" s="5"/>
      <c r="RQ493" s="5"/>
      <c r="RR493" s="5"/>
      <c r="RS493" s="5"/>
      <c r="RT493" s="5"/>
      <c r="RU493" s="5"/>
      <c r="RV493" s="5"/>
      <c r="RW493" s="5"/>
      <c r="RX493" s="5"/>
      <c r="RY493" s="5"/>
      <c r="RZ493" s="5"/>
      <c r="SA493" s="5"/>
      <c r="SB493" s="5"/>
      <c r="SC493" s="5"/>
      <c r="SD493" s="5"/>
      <c r="SE493" s="5"/>
      <c r="SF493" s="5"/>
      <c r="SG493" s="5"/>
      <c r="SH493" s="5"/>
      <c r="SI493" s="5"/>
      <c r="SJ493" s="5"/>
      <c r="SK493" s="5"/>
      <c r="SL493" s="5"/>
      <c r="SM493" s="5"/>
      <c r="SN493" s="5"/>
      <c r="SO493" s="5"/>
      <c r="SP493" s="5"/>
      <c r="SQ493" s="5"/>
      <c r="SR493" s="5"/>
      <c r="SS493" s="5"/>
      <c r="ST493" s="5"/>
      <c r="SU493" s="5"/>
      <c r="SV493" s="5"/>
      <c r="SW493" s="5"/>
      <c r="SX493" s="5"/>
      <c r="SY493" s="5"/>
      <c r="SZ493" s="5"/>
      <c r="TA493" s="5"/>
      <c r="TB493" s="5"/>
      <c r="TC493" s="5"/>
      <c r="TD493" s="5"/>
      <c r="TE493" s="5"/>
      <c r="TF493" s="5"/>
      <c r="TG493" s="5"/>
      <c r="TH493" s="5"/>
      <c r="TI493" s="5"/>
      <c r="TJ493" s="5"/>
      <c r="TK493" s="5"/>
      <c r="TL493" s="5"/>
      <c r="TM493" s="5"/>
      <c r="TN493" s="5"/>
      <c r="TO493" s="5"/>
      <c r="TP493" s="5"/>
      <c r="TQ493" s="5"/>
      <c r="TR493" s="5"/>
      <c r="TS493" s="5"/>
      <c r="TT493" s="5"/>
      <c r="TU493" s="5"/>
      <c r="TV493" s="5"/>
      <c r="TW493" s="5"/>
      <c r="TX493" s="5"/>
      <c r="TY493" s="5"/>
      <c r="TZ493" s="5"/>
      <c r="UA493" s="5"/>
      <c r="UB493" s="5"/>
      <c r="UC493" s="5"/>
      <c r="UD493" s="5"/>
      <c r="UE493" s="5"/>
      <c r="UF493" s="5"/>
      <c r="UG493" s="5"/>
      <c r="UH493" s="5"/>
      <c r="UI493" s="5"/>
      <c r="UJ493" s="5"/>
      <c r="UK493" s="5"/>
      <c r="UL493" s="5"/>
      <c r="UM493" s="5"/>
      <c r="UN493" s="5"/>
      <c r="UO493" s="5"/>
      <c r="UP493" s="5"/>
      <c r="UQ493" s="5"/>
      <c r="UR493" s="5"/>
      <c r="US493" s="5"/>
      <c r="UT493" s="5"/>
      <c r="UU493" s="5"/>
      <c r="UV493" s="5"/>
      <c r="UW493" s="5"/>
      <c r="UX493" s="5"/>
      <c r="UY493" s="5"/>
      <c r="UZ493" s="5"/>
      <c r="VA493" s="5"/>
      <c r="VB493" s="5"/>
      <c r="VC493" s="5"/>
      <c r="VD493" s="5"/>
      <c r="VE493" s="5"/>
      <c r="VF493" s="5"/>
      <c r="VG493" s="5"/>
      <c r="VH493" s="5"/>
      <c r="VI493" s="5"/>
      <c r="VJ493" s="5"/>
      <c r="VK493" s="5"/>
      <c r="VL493" s="5"/>
      <c r="VM493" s="5"/>
      <c r="VN493" s="5"/>
      <c r="VO493" s="5"/>
      <c r="VP493" s="5"/>
      <c r="VQ493" s="5"/>
      <c r="VR493" s="5"/>
      <c r="VS493" s="5"/>
      <c r="VT493" s="5"/>
      <c r="VU493" s="5"/>
      <c r="VV493" s="5"/>
      <c r="VW493" s="5"/>
      <c r="VX493" s="5"/>
      <c r="VY493" s="5"/>
      <c r="VZ493" s="5"/>
      <c r="WA493" s="5"/>
      <c r="WB493" s="5"/>
      <c r="WC493" s="5"/>
      <c r="WD493" s="5"/>
      <c r="WE493" s="5"/>
      <c r="WF493" s="5"/>
      <c r="WG493" s="5"/>
      <c r="WH493" s="5"/>
      <c r="WI493" s="5"/>
      <c r="WJ493" s="5"/>
      <c r="WK493" s="5"/>
      <c r="WL493" s="5"/>
      <c r="WM493" s="5"/>
      <c r="WN493" s="5"/>
      <c r="WO493" s="5"/>
      <c r="WP493" s="5"/>
      <c r="WQ493" s="5"/>
      <c r="WR493" s="5"/>
      <c r="WS493" s="5"/>
      <c r="WT493" s="5"/>
      <c r="WU493" s="5"/>
      <c r="WV493" s="5"/>
      <c r="WW493" s="5"/>
      <c r="WX493" s="5"/>
      <c r="WY493" s="5"/>
      <c r="WZ493" s="5"/>
      <c r="XA493" s="5"/>
      <c r="XB493" s="5"/>
      <c r="XC493" s="5"/>
      <c r="XD493" s="5"/>
      <c r="XE493" s="5"/>
      <c r="XF493" s="5"/>
      <c r="XG493" s="5"/>
      <c r="XH493" s="5"/>
      <c r="XI493" s="5"/>
      <c r="XJ493" s="5"/>
      <c r="XK493" s="5"/>
      <c r="XL493" s="5"/>
      <c r="XM493" s="5"/>
      <c r="XN493" s="5"/>
      <c r="XO493" s="5"/>
      <c r="XP493" s="5"/>
      <c r="XQ493" s="5"/>
      <c r="XR493" s="5"/>
      <c r="XS493" s="5"/>
      <c r="XT493" s="5"/>
      <c r="XU493" s="5"/>
      <c r="XV493" s="5"/>
      <c r="XW493" s="5"/>
      <c r="XX493" s="5"/>
      <c r="XY493" s="5"/>
      <c r="XZ493" s="5"/>
      <c r="YA493" s="5"/>
      <c r="YB493" s="5"/>
      <c r="YC493" s="5"/>
      <c r="YD493" s="5"/>
      <c r="YE493" s="5"/>
      <c r="YF493" s="5"/>
      <c r="YG493" s="5"/>
      <c r="YH493" s="5"/>
      <c r="YI493" s="5"/>
      <c r="YJ493" s="5"/>
      <c r="YK493" s="5"/>
      <c r="YL493" s="5"/>
      <c r="YM493" s="5"/>
      <c r="YN493" s="5"/>
      <c r="YO493" s="5"/>
      <c r="YP493" s="5"/>
      <c r="YQ493" s="5"/>
      <c r="YR493" s="5"/>
      <c r="YS493" s="5"/>
      <c r="YT493" s="5"/>
      <c r="YU493" s="5"/>
      <c r="YV493" s="5"/>
      <c r="YW493" s="5"/>
      <c r="YX493" s="5"/>
      <c r="YY493" s="5"/>
      <c r="YZ493" s="5"/>
      <c r="ZA493" s="5"/>
      <c r="ZB493" s="5"/>
      <c r="ZC493" s="5"/>
      <c r="ZD493" s="5"/>
      <c r="ZE493" s="5"/>
      <c r="ZF493" s="5"/>
      <c r="ZG493" s="5"/>
      <c r="ZH493" s="5"/>
      <c r="ZI493" s="5"/>
      <c r="ZJ493" s="5"/>
      <c r="ZK493" s="5"/>
      <c r="ZL493" s="5"/>
      <c r="ZM493" s="5"/>
      <c r="ZN493" s="5"/>
      <c r="ZO493" s="5"/>
      <c r="ZP493" s="5"/>
      <c r="ZQ493" s="5"/>
      <c r="ZR493" s="5"/>
      <c r="ZS493" s="5"/>
      <c r="ZT493" s="5"/>
      <c r="ZU493" s="5"/>
      <c r="ZV493" s="5"/>
      <c r="ZW493" s="5"/>
      <c r="ZX493" s="5"/>
      <c r="ZY493" s="5"/>
      <c r="ZZ493" s="5"/>
      <c r="AAA493" s="5"/>
      <c r="AAB493" s="5"/>
      <c r="AAC493" s="5"/>
      <c r="AAD493" s="5"/>
      <c r="AAE493" s="5"/>
      <c r="AAF493" s="5"/>
      <c r="AAG493" s="5"/>
      <c r="AAH493" s="5"/>
      <c r="AAI493" s="5"/>
      <c r="AAJ493" s="5"/>
      <c r="AAK493" s="5"/>
      <c r="AAL493" s="5"/>
      <c r="AAM493" s="5"/>
      <c r="AAN493" s="5"/>
      <c r="AAO493" s="5"/>
      <c r="AAP493" s="5"/>
      <c r="AAQ493" s="5"/>
      <c r="AAR493" s="5"/>
      <c r="AAS493" s="5"/>
      <c r="AAT493" s="5"/>
      <c r="AAU493" s="5"/>
      <c r="AAV493" s="5"/>
      <c r="AAW493" s="5"/>
      <c r="AAX493" s="5"/>
      <c r="AAY493" s="5"/>
      <c r="AAZ493" s="5"/>
      <c r="ABA493" s="5"/>
      <c r="ABB493" s="5"/>
      <c r="ABC493" s="5"/>
      <c r="ABD493" s="5"/>
      <c r="ABE493" s="5"/>
      <c r="ABF493" s="5"/>
      <c r="ABG493" s="5"/>
      <c r="ABH493" s="5"/>
      <c r="ABI493" s="5"/>
      <c r="ABJ493" s="5"/>
      <c r="ABK493" s="5"/>
      <c r="ABL493" s="5"/>
      <c r="ABM493" s="5"/>
      <c r="ABN493" s="5"/>
      <c r="ABO493" s="5"/>
      <c r="ABP493" s="5"/>
      <c r="ABQ493" s="5"/>
      <c r="ABR493" s="5"/>
      <c r="ABS493" s="5"/>
      <c r="ABT493" s="5"/>
      <c r="ABU493" s="5"/>
      <c r="ABV493" s="5"/>
      <c r="ABW493" s="5"/>
      <c r="ABX493" s="5"/>
      <c r="ABY493" s="5"/>
      <c r="ABZ493" s="5"/>
      <c r="ACA493" s="5"/>
      <c r="ACB493" s="5"/>
      <c r="ACC493" s="5"/>
      <c r="ACD493" s="5"/>
      <c r="ACE493" s="5"/>
      <c r="ACF493" s="5"/>
      <c r="ACG493" s="5"/>
      <c r="ACH493" s="5"/>
      <c r="ACI493" s="5"/>
      <c r="ACJ493" s="5"/>
      <c r="ACK493" s="5"/>
      <c r="ACL493" s="5"/>
      <c r="ACM493" s="5"/>
      <c r="ACN493" s="5"/>
      <c r="ACO493" s="5"/>
      <c r="ACP493" s="5"/>
      <c r="ACQ493" s="5"/>
      <c r="ACR493" s="5"/>
      <c r="ACS493" s="5"/>
      <c r="ACT493" s="5"/>
      <c r="ACU493" s="5"/>
      <c r="ACV493" s="5"/>
      <c r="ACW493" s="5"/>
      <c r="ACX493" s="5"/>
      <c r="ACY493" s="5"/>
      <c r="ACZ493" s="5"/>
      <c r="ADA493" s="5"/>
      <c r="ADB493" s="5"/>
      <c r="ADC493" s="5"/>
      <c r="ADD493" s="5"/>
      <c r="ADE493" s="5"/>
      <c r="ADF493" s="5"/>
      <c r="ADG493" s="5"/>
      <c r="ADH493" s="5"/>
      <c r="ADI493" s="5"/>
      <c r="ADJ493" s="5"/>
      <c r="ADK493" s="5"/>
      <c r="ADL493" s="5"/>
      <c r="ADM493" s="5"/>
      <c r="ADN493" s="5"/>
      <c r="ADO493" s="5"/>
      <c r="ADP493" s="5"/>
      <c r="ADQ493" s="5"/>
      <c r="ADR493" s="5"/>
      <c r="ADS493" s="5"/>
      <c r="ADT493" s="5"/>
      <c r="ADU493" s="5"/>
      <c r="ADV493" s="5"/>
      <c r="ADW493" s="5"/>
      <c r="ADX493" s="5"/>
      <c r="ADY493" s="5"/>
      <c r="ADZ493" s="5"/>
      <c r="AEA493" s="5"/>
      <c r="AEB493" s="5"/>
      <c r="AEC493" s="5"/>
      <c r="AED493" s="5"/>
      <c r="AEE493" s="5"/>
      <c r="AEF493" s="5"/>
      <c r="AEG493" s="5"/>
      <c r="AEH493" s="5"/>
      <c r="AEI493" s="5"/>
      <c r="AEJ493" s="5"/>
      <c r="AEK493" s="5"/>
      <c r="AEL493" s="5"/>
      <c r="AEM493" s="5"/>
      <c r="AEN493" s="5"/>
      <c r="AEO493" s="5"/>
      <c r="AEP493" s="5"/>
      <c r="AEQ493" s="5"/>
      <c r="AER493" s="5"/>
      <c r="AES493" s="5"/>
      <c r="AET493" s="5"/>
      <c r="AEU493" s="5"/>
      <c r="AEV493" s="5"/>
      <c r="AEW493" s="5"/>
      <c r="AEX493" s="5"/>
      <c r="AEY493" s="5"/>
      <c r="AEZ493" s="5"/>
      <c r="AFA493" s="5"/>
      <c r="AFB493" s="5"/>
      <c r="AFC493" s="5"/>
      <c r="AFD493" s="5"/>
      <c r="AFE493" s="5"/>
      <c r="AFF493" s="5"/>
      <c r="AFG493" s="5"/>
      <c r="AFH493" s="5"/>
      <c r="AFI493" s="5"/>
      <c r="AFJ493" s="5"/>
      <c r="AFK493" s="5"/>
      <c r="AFL493" s="5"/>
      <c r="AFM493" s="5"/>
      <c r="AFN493" s="5"/>
      <c r="AFO493" s="5"/>
      <c r="AFP493" s="5"/>
      <c r="AFQ493" s="5"/>
      <c r="AFR493" s="5"/>
      <c r="AFS493" s="5"/>
      <c r="AFT493" s="5"/>
      <c r="AFU493" s="5"/>
      <c r="AFV493" s="5"/>
      <c r="AFW493" s="5"/>
      <c r="AFX493" s="5"/>
      <c r="AFY493" s="5"/>
      <c r="AFZ493" s="5"/>
      <c r="AGA493" s="5"/>
      <c r="AGB493" s="5"/>
      <c r="AGC493" s="5"/>
      <c r="AGD493" s="5"/>
      <c r="AGE493" s="5"/>
      <c r="AGF493" s="5"/>
      <c r="AGG493" s="5"/>
      <c r="AGH493" s="5"/>
      <c r="AGI493" s="5"/>
      <c r="AGJ493" s="5"/>
      <c r="AGK493" s="5"/>
      <c r="AGL493" s="5"/>
      <c r="AGM493" s="5"/>
      <c r="AGN493" s="5"/>
      <c r="AGO493" s="5"/>
      <c r="AGP493" s="5"/>
      <c r="AGQ493" s="5"/>
      <c r="AGR493" s="5"/>
      <c r="AGS493" s="5"/>
      <c r="AGT493" s="5"/>
      <c r="AGU493" s="5"/>
      <c r="AGV493" s="5"/>
      <c r="AGW493" s="5"/>
      <c r="AGX493" s="5"/>
      <c r="AGY493" s="5"/>
      <c r="AGZ493" s="5"/>
      <c r="AHA493" s="5"/>
      <c r="AHB493" s="5"/>
      <c r="AHC493" s="5"/>
      <c r="AHD493" s="5"/>
      <c r="AHE493" s="5"/>
      <c r="AHF493" s="5"/>
      <c r="AHG493" s="5"/>
      <c r="AHH493" s="5"/>
      <c r="AHI493" s="5"/>
      <c r="AHJ493" s="5"/>
      <c r="AHK493" s="5"/>
      <c r="AHL493" s="5"/>
      <c r="AHM493" s="5"/>
      <c r="AHN493" s="5"/>
      <c r="AHO493" s="5"/>
      <c r="AHP493" s="5"/>
      <c r="AHQ493" s="5"/>
      <c r="AHR493" s="5"/>
      <c r="AHS493" s="5"/>
      <c r="AHT493" s="5"/>
      <c r="AHU493" s="5"/>
      <c r="AHV493" s="5"/>
      <c r="AHW493" s="5"/>
      <c r="AHX493" s="5"/>
      <c r="AHY493" s="5"/>
      <c r="AHZ493" s="5"/>
      <c r="AIA493" s="5"/>
      <c r="AIB493" s="5"/>
      <c r="AIC493" s="5"/>
      <c r="AID493" s="5"/>
      <c r="AIE493" s="5"/>
      <c r="AIF493" s="5"/>
      <c r="AIG493" s="5"/>
      <c r="AIH493" s="5"/>
      <c r="AII493" s="5"/>
      <c r="AIJ493" s="5"/>
      <c r="AIK493" s="5"/>
      <c r="AIL493" s="5"/>
      <c r="AIM493" s="5"/>
      <c r="AIN493" s="5"/>
      <c r="AIO493" s="5"/>
      <c r="AIP493" s="5"/>
      <c r="AIQ493" s="5"/>
      <c r="AIR493" s="5"/>
      <c r="AIS493" s="5"/>
      <c r="AIT493" s="5"/>
      <c r="AIU493" s="5"/>
      <c r="AIV493" s="5"/>
      <c r="AIW493" s="5"/>
      <c r="AIX493" s="5"/>
      <c r="AIY493" s="5"/>
      <c r="AIZ493" s="5"/>
      <c r="AJA493" s="5"/>
      <c r="AJB493" s="5"/>
      <c r="AJC493" s="5"/>
      <c r="AJD493" s="5"/>
      <c r="AJE493" s="5"/>
      <c r="AJF493" s="5"/>
      <c r="AJG493" s="5"/>
      <c r="AJH493" s="5"/>
      <c r="AJI493" s="5"/>
      <c r="AJJ493" s="5"/>
      <c r="AJK493" s="5"/>
      <c r="AJL493" s="5"/>
      <c r="AJM493" s="5"/>
      <c r="AJN493" s="5"/>
      <c r="AJO493" s="5"/>
      <c r="AJP493" s="5"/>
      <c r="AJQ493" s="5"/>
      <c r="AJR493" s="5"/>
      <c r="AJS493" s="5"/>
      <c r="AJT493" s="5"/>
      <c r="AJU493" s="5"/>
      <c r="AJV493" s="5"/>
      <c r="AJW493" s="5"/>
      <c r="AJX493" s="5"/>
      <c r="AJY493" s="5"/>
      <c r="AJZ493" s="5"/>
      <c r="AKA493" s="5"/>
      <c r="AKB493" s="5"/>
      <c r="AKC493" s="5"/>
      <c r="AKD493" s="5"/>
      <c r="AKE493" s="5"/>
      <c r="AKF493" s="5"/>
      <c r="AKG493" s="5"/>
      <c r="AKH493" s="5"/>
      <c r="AKI493" s="5"/>
      <c r="AKJ493" s="5"/>
      <c r="AKK493" s="5"/>
      <c r="AKL493" s="5"/>
      <c r="AKM493" s="5"/>
      <c r="AKN493" s="5"/>
      <c r="AKO493" s="5"/>
      <c r="AKP493" s="5"/>
      <c r="AKQ493" s="5"/>
      <c r="AKR493" s="5"/>
      <c r="AKS493" s="5"/>
      <c r="AKT493" s="5"/>
      <c r="AKU493" s="5"/>
      <c r="AKV493" s="5"/>
      <c r="AKW493" s="5"/>
      <c r="AKX493" s="5"/>
      <c r="AKY493" s="5"/>
      <c r="AKZ493" s="5"/>
      <c r="ALA493" s="5"/>
      <c r="ALB493" s="5"/>
      <c r="ALC493" s="5"/>
      <c r="ALD493" s="5"/>
      <c r="ALE493" s="5"/>
      <c r="ALF493" s="5"/>
      <c r="ALG493" s="5"/>
      <c r="ALH493" s="5"/>
      <c r="ALI493" s="5"/>
      <c r="ALJ493" s="5"/>
      <c r="ALK493" s="5"/>
      <c r="ALL493" s="5"/>
      <c r="ALM493" s="5"/>
      <c r="ALN493" s="5"/>
      <c r="ALO493" s="5"/>
      <c r="ALP493" s="5"/>
      <c r="ALQ493" s="5"/>
      <c r="ALR493" s="5"/>
      <c r="ALS493" s="5"/>
      <c r="ALT493" s="5"/>
      <c r="ALU493" s="5"/>
      <c r="ALV493" s="5"/>
      <c r="ALW493" s="5"/>
      <c r="ALX493" s="5"/>
      <c r="ALY493" s="5"/>
      <c r="ALZ493" s="5"/>
      <c r="AMA493" s="5"/>
      <c r="AMB493" s="5"/>
      <c r="AMC493" s="5"/>
      <c r="AMD493" s="5"/>
      <c r="AME493" s="5"/>
      <c r="AMF493" s="5"/>
      <c r="AMG493" s="5"/>
      <c r="AMH493" s="5"/>
      <c r="AMI493" s="5"/>
      <c r="AMJ493" s="5"/>
      <c r="AMK493" s="5"/>
      <c r="AML493" s="5"/>
      <c r="AMM493" s="5"/>
      <c r="AMN493" s="5"/>
      <c r="AMO493" s="5"/>
      <c r="AMP493" s="5"/>
      <c r="AMQ493" s="5"/>
      <c r="AMR493" s="5"/>
      <c r="AMS493" s="5"/>
      <c r="AMT493" s="5"/>
      <c r="AMU493" s="5"/>
      <c r="AMV493" s="5"/>
      <c r="AMW493" s="5"/>
      <c r="AMX493" s="5"/>
      <c r="AMY493" s="5"/>
      <c r="AMZ493" s="5"/>
      <c r="ANA493" s="5"/>
      <c r="ANB493" s="5"/>
      <c r="ANC493" s="5"/>
      <c r="AND493" s="5"/>
      <c r="ANE493" s="5"/>
      <c r="ANF493" s="5"/>
      <c r="ANG493" s="5"/>
      <c r="ANH493" s="5"/>
      <c r="ANI493" s="5"/>
      <c r="ANJ493" s="5"/>
      <c r="ANK493" s="5"/>
      <c r="ANL493" s="5"/>
      <c r="ANM493" s="5"/>
      <c r="ANN493" s="5"/>
      <c r="ANO493" s="5"/>
      <c r="ANP493" s="5"/>
      <c r="ANQ493" s="5"/>
      <c r="ANR493" s="5"/>
      <c r="ANS493" s="5"/>
      <c r="ANT493" s="5"/>
      <c r="ANU493" s="5"/>
      <c r="ANV493" s="5"/>
      <c r="ANW493" s="5"/>
      <c r="ANX493" s="5"/>
      <c r="ANY493" s="5"/>
      <c r="ANZ493" s="5"/>
      <c r="AOA493" s="5"/>
      <c r="AOB493" s="5"/>
      <c r="AOC493" s="5"/>
      <c r="AOD493" s="5"/>
      <c r="AOE493" s="5"/>
      <c r="AOF493" s="5"/>
      <c r="AOG493" s="5"/>
      <c r="AOH493" s="5"/>
      <c r="AOI493" s="5"/>
      <c r="AOJ493" s="5"/>
      <c r="AOK493" s="5"/>
      <c r="AOL493" s="5"/>
      <c r="AOM493" s="5"/>
      <c r="AON493" s="5"/>
      <c r="AOO493" s="5"/>
      <c r="AOP493" s="5"/>
      <c r="AOQ493" s="5"/>
      <c r="AOR493" s="5"/>
      <c r="AOS493" s="5"/>
      <c r="AOT493" s="5"/>
      <c r="AOU493" s="5"/>
      <c r="AOV493" s="5"/>
      <c r="AOW493" s="5"/>
      <c r="AOX493" s="5"/>
      <c r="AOY493" s="5"/>
      <c r="AOZ493" s="5"/>
      <c r="APA493" s="5"/>
      <c r="APB493" s="5"/>
      <c r="APC493" s="5"/>
      <c r="APD493" s="5"/>
      <c r="APE493" s="5"/>
      <c r="APF493" s="5"/>
      <c r="APG493" s="5"/>
      <c r="APH493" s="5"/>
      <c r="API493" s="5"/>
      <c r="APJ493" s="5"/>
      <c r="APK493" s="5"/>
      <c r="APL493" s="5"/>
      <c r="APM493" s="5"/>
      <c r="APN493" s="5"/>
      <c r="APO493" s="5"/>
      <c r="APP493" s="5"/>
      <c r="APQ493" s="5"/>
      <c r="APR493" s="5"/>
      <c r="APS493" s="5"/>
      <c r="APT493" s="5"/>
      <c r="APU493" s="5"/>
      <c r="APV493" s="5"/>
      <c r="APW493" s="5"/>
      <c r="APX493" s="5"/>
      <c r="APY493" s="5"/>
      <c r="APZ493" s="5"/>
      <c r="AQA493" s="5"/>
      <c r="AQB493" s="5"/>
      <c r="AQC493" s="5"/>
      <c r="AQD493" s="5"/>
      <c r="AQE493" s="5"/>
      <c r="AQF493" s="5"/>
      <c r="AQG493" s="5"/>
      <c r="AQH493" s="5"/>
      <c r="AQI493" s="5"/>
      <c r="AQJ493" s="5"/>
      <c r="AQK493" s="5"/>
      <c r="AQL493" s="5"/>
      <c r="AQM493" s="5"/>
      <c r="AQN493" s="5"/>
      <c r="AQO493" s="5"/>
      <c r="AQP493" s="5"/>
      <c r="AQQ493" s="5"/>
      <c r="AQR493" s="5"/>
      <c r="AQS493" s="5"/>
      <c r="AQT493" s="5"/>
      <c r="AQU493" s="5"/>
      <c r="AQV493" s="5"/>
      <c r="AQW493" s="5"/>
      <c r="AQX493" s="5"/>
      <c r="AQY493" s="5"/>
      <c r="AQZ493" s="5"/>
    </row>
    <row r="494" spans="1:1144" s="4" customFormat="1" ht="36" customHeight="1">
      <c r="A494" s="95" t="s">
        <v>19</v>
      </c>
      <c r="B494" s="95" t="s">
        <v>70</v>
      </c>
      <c r="C494" s="95" t="s">
        <v>13</v>
      </c>
      <c r="D494" s="95" t="s">
        <v>87</v>
      </c>
      <c r="E494" s="95" t="s">
        <v>46</v>
      </c>
      <c r="F494" s="95" t="s">
        <v>1260</v>
      </c>
      <c r="G494" s="95" t="s">
        <v>1261</v>
      </c>
      <c r="H494" s="95" t="s">
        <v>1038</v>
      </c>
      <c r="I494" s="95" t="s">
        <v>945</v>
      </c>
      <c r="J494" s="93" t="s">
        <v>471</v>
      </c>
      <c r="K494" s="93" t="s">
        <v>1247</v>
      </c>
      <c r="L494" s="93" t="s">
        <v>1259</v>
      </c>
      <c r="M494" s="93" t="s">
        <v>1248</v>
      </c>
      <c r="N494" s="93" t="s">
        <v>1257</v>
      </c>
      <c r="O494" s="93">
        <v>2</v>
      </c>
      <c r="P494" s="93" t="s">
        <v>1249</v>
      </c>
      <c r="Q494" s="93" t="s">
        <v>1250</v>
      </c>
      <c r="R494" s="94">
        <v>42735</v>
      </c>
      <c r="S494" s="93" t="s">
        <v>1149</v>
      </c>
      <c r="T494" s="93" t="s">
        <v>1147</v>
      </c>
      <c r="U494" s="93" t="s">
        <v>234</v>
      </c>
      <c r="V494" s="37" t="s">
        <v>1263</v>
      </c>
      <c r="W494" s="96">
        <f t="shared" si="34"/>
        <v>423000000</v>
      </c>
      <c r="X494" s="96">
        <f t="shared" si="36"/>
        <v>423000000</v>
      </c>
      <c r="Y494" s="96"/>
      <c r="Z494" s="96"/>
      <c r="AA494" s="96"/>
      <c r="AB494" s="96"/>
      <c r="AC494" s="96"/>
      <c r="AD494" s="96"/>
      <c r="AE494" s="96"/>
      <c r="AF494" s="96"/>
      <c r="AG494" s="96"/>
      <c r="AH494" s="96"/>
      <c r="AI494" s="96"/>
      <c r="AJ494" s="96"/>
      <c r="AK494" s="96"/>
      <c r="AL494" s="96"/>
      <c r="AM494" s="96"/>
      <c r="AN494" s="96"/>
      <c r="AO494" s="96"/>
      <c r="AP494" s="96"/>
      <c r="AQ494" s="96"/>
      <c r="AR494" s="96"/>
      <c r="AS494" s="96"/>
      <c r="AT494" s="96"/>
      <c r="AU494" s="96"/>
      <c r="AV494" s="96"/>
      <c r="AW494" s="96"/>
      <c r="AX494" s="96"/>
      <c r="AY494" s="96">
        <v>414000000</v>
      </c>
      <c r="AZ494" s="96">
        <v>9000000</v>
      </c>
      <c r="BA494" s="97"/>
      <c r="BB494" s="96"/>
      <c r="BC494" s="96"/>
      <c r="BD494" s="96"/>
      <c r="BE494" s="96"/>
      <c r="BF494" s="96"/>
      <c r="BG494" s="96"/>
      <c r="BH494" s="97"/>
      <c r="BI494" s="97"/>
      <c r="BJ494" s="97"/>
      <c r="BK494" s="97"/>
      <c r="BL494" s="97"/>
      <c r="BM494" s="97"/>
      <c r="BN494" s="97"/>
      <c r="BO494" s="97"/>
      <c r="BP494" s="97"/>
      <c r="BQ494" s="97"/>
      <c r="BR494" s="97"/>
      <c r="BS494" s="97"/>
      <c r="BT494" s="97"/>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c r="GQ494" s="5"/>
      <c r="GR494" s="5"/>
      <c r="GS494" s="5"/>
      <c r="GT494" s="5"/>
      <c r="GU494" s="5"/>
      <c r="GV494" s="5"/>
      <c r="GW494" s="5"/>
      <c r="GX494" s="5"/>
      <c r="GY494" s="5"/>
      <c r="GZ494" s="5"/>
      <c r="HA494" s="5"/>
      <c r="HB494" s="5"/>
      <c r="HC494" s="5"/>
      <c r="HD494" s="5"/>
      <c r="HE494" s="5"/>
      <c r="HF494" s="5"/>
      <c r="HG494" s="5"/>
      <c r="HH494" s="5"/>
      <c r="HI494" s="5"/>
      <c r="HJ494" s="5"/>
      <c r="HK494" s="5"/>
      <c r="HL494" s="5"/>
      <c r="HM494" s="5"/>
      <c r="HN494" s="5"/>
      <c r="HO494" s="5"/>
      <c r="HP494" s="5"/>
      <c r="HQ494" s="5"/>
      <c r="HR494" s="5"/>
      <c r="HS494" s="5"/>
      <c r="HT494" s="5"/>
      <c r="HU494" s="5"/>
      <c r="HV494" s="5"/>
      <c r="HW494" s="5"/>
      <c r="HX494" s="5"/>
      <c r="HY494" s="5"/>
      <c r="HZ494" s="5"/>
      <c r="IA494" s="5"/>
      <c r="IB494" s="5"/>
      <c r="IC494" s="5"/>
      <c r="ID494" s="5"/>
      <c r="IE494" s="5"/>
      <c r="IF494" s="5"/>
      <c r="IG494" s="5"/>
      <c r="IH494" s="5"/>
      <c r="II494" s="5"/>
      <c r="IJ494" s="5"/>
      <c r="IK494" s="5"/>
      <c r="IL494" s="5"/>
      <c r="IM494" s="5"/>
      <c r="IN494" s="5"/>
      <c r="IO494" s="5"/>
      <c r="IP494" s="5"/>
      <c r="IQ494" s="5"/>
      <c r="IR494" s="5"/>
      <c r="IS494" s="5"/>
      <c r="IT494" s="5"/>
      <c r="IU494" s="5"/>
      <c r="IV494" s="5"/>
      <c r="IW494" s="5"/>
      <c r="IX494" s="5"/>
      <c r="IY494" s="5"/>
      <c r="IZ494" s="5"/>
      <c r="JA494" s="5"/>
      <c r="JB494" s="5"/>
      <c r="JC494" s="5"/>
      <c r="JD494" s="5"/>
      <c r="JE494" s="5"/>
      <c r="JF494" s="5"/>
      <c r="JG494" s="5"/>
      <c r="JH494" s="5"/>
      <c r="JI494" s="5"/>
      <c r="JJ494" s="5"/>
      <c r="JK494" s="5"/>
      <c r="JL494" s="5"/>
      <c r="JM494" s="5"/>
      <c r="JN494" s="5"/>
      <c r="JO494" s="5"/>
      <c r="JP494" s="5"/>
      <c r="JQ494" s="5"/>
      <c r="JR494" s="5"/>
      <c r="JS494" s="5"/>
      <c r="JT494" s="5"/>
      <c r="JU494" s="5"/>
      <c r="JV494" s="5"/>
      <c r="JW494" s="5"/>
      <c r="JX494" s="5"/>
      <c r="JY494" s="5"/>
      <c r="JZ494" s="5"/>
      <c r="KA494" s="5"/>
      <c r="KB494" s="5"/>
      <c r="KC494" s="5"/>
      <c r="KD494" s="5"/>
      <c r="KE494" s="5"/>
      <c r="KF494" s="5"/>
      <c r="KG494" s="5"/>
      <c r="KH494" s="5"/>
      <c r="KI494" s="5"/>
      <c r="KJ494" s="5"/>
      <c r="KK494" s="5"/>
      <c r="KL494" s="5"/>
      <c r="KM494" s="5"/>
      <c r="KN494" s="5"/>
      <c r="KO494" s="5"/>
      <c r="KP494" s="5"/>
      <c r="KQ494" s="5"/>
      <c r="KR494" s="5"/>
      <c r="KS494" s="5"/>
      <c r="KT494" s="5"/>
      <c r="KU494" s="5"/>
      <c r="KV494" s="5"/>
      <c r="KW494" s="5"/>
      <c r="KX494" s="5"/>
      <c r="KY494" s="5"/>
      <c r="KZ494" s="5"/>
      <c r="LA494" s="5"/>
      <c r="LB494" s="5"/>
      <c r="LC494" s="5"/>
      <c r="LD494" s="5"/>
      <c r="LE494" s="5"/>
      <c r="LF494" s="5"/>
      <c r="LG494" s="5"/>
      <c r="LH494" s="5"/>
      <c r="LI494" s="5"/>
      <c r="LJ494" s="5"/>
      <c r="LK494" s="5"/>
      <c r="LL494" s="5"/>
      <c r="LM494" s="5"/>
      <c r="LN494" s="5"/>
      <c r="LO494" s="5"/>
      <c r="LP494" s="5"/>
      <c r="LQ494" s="5"/>
      <c r="LR494" s="5"/>
      <c r="LS494" s="5"/>
      <c r="LT494" s="5"/>
      <c r="LU494" s="5"/>
      <c r="LV494" s="5"/>
      <c r="LW494" s="5"/>
      <c r="LX494" s="5"/>
      <c r="LY494" s="5"/>
      <c r="LZ494" s="5"/>
      <c r="MA494" s="5"/>
      <c r="MB494" s="5"/>
      <c r="MC494" s="5"/>
      <c r="MD494" s="5"/>
      <c r="ME494" s="5"/>
      <c r="MF494" s="5"/>
      <c r="MG494" s="5"/>
      <c r="MH494" s="5"/>
      <c r="MI494" s="5"/>
      <c r="MJ494" s="5"/>
      <c r="MK494" s="5"/>
      <c r="ML494" s="5"/>
      <c r="MM494" s="5"/>
      <c r="MN494" s="5"/>
      <c r="MO494" s="5"/>
      <c r="MP494" s="5"/>
      <c r="MQ494" s="5"/>
      <c r="MR494" s="5"/>
      <c r="MS494" s="5"/>
      <c r="MT494" s="5"/>
      <c r="MU494" s="5"/>
      <c r="MV494" s="5"/>
      <c r="MW494" s="5"/>
      <c r="MX494" s="5"/>
      <c r="MY494" s="5"/>
      <c r="MZ494" s="5"/>
      <c r="NA494" s="5"/>
      <c r="NB494" s="5"/>
      <c r="NC494" s="5"/>
      <c r="ND494" s="5"/>
      <c r="NE494" s="5"/>
      <c r="NF494" s="5"/>
      <c r="NG494" s="5"/>
      <c r="NH494" s="5"/>
      <c r="NI494" s="5"/>
      <c r="NJ494" s="5"/>
      <c r="NK494" s="5"/>
      <c r="NL494" s="5"/>
      <c r="NM494" s="5"/>
      <c r="NN494" s="5"/>
      <c r="NO494" s="5"/>
      <c r="NP494" s="5"/>
      <c r="NQ494" s="5"/>
      <c r="NR494" s="5"/>
      <c r="NS494" s="5"/>
      <c r="NT494" s="5"/>
      <c r="NU494" s="5"/>
      <c r="NV494" s="5"/>
      <c r="NW494" s="5"/>
      <c r="NX494" s="5"/>
      <c r="NY494" s="5"/>
      <c r="NZ494" s="5"/>
      <c r="OA494" s="5"/>
      <c r="OB494" s="5"/>
      <c r="OC494" s="5"/>
      <c r="OD494" s="5"/>
      <c r="OE494" s="5"/>
      <c r="OF494" s="5"/>
      <c r="OG494" s="5"/>
      <c r="OH494" s="5"/>
      <c r="OI494" s="5"/>
      <c r="OJ494" s="5"/>
      <c r="OK494" s="5"/>
      <c r="OL494" s="5"/>
      <c r="OM494" s="5"/>
      <c r="ON494" s="5"/>
      <c r="OO494" s="5"/>
      <c r="OP494" s="5"/>
      <c r="OQ494" s="5"/>
      <c r="OR494" s="5"/>
      <c r="OS494" s="5"/>
      <c r="OT494" s="5"/>
      <c r="OU494" s="5"/>
      <c r="OV494" s="5"/>
      <c r="OW494" s="5"/>
      <c r="OX494" s="5"/>
      <c r="OY494" s="5"/>
      <c r="OZ494" s="5"/>
      <c r="PA494" s="5"/>
      <c r="PB494" s="5"/>
      <c r="PC494" s="5"/>
      <c r="PD494" s="5"/>
      <c r="PE494" s="5"/>
      <c r="PF494" s="5"/>
      <c r="PG494" s="5"/>
      <c r="PH494" s="5"/>
      <c r="PI494" s="5"/>
      <c r="PJ494" s="5"/>
      <c r="PK494" s="5"/>
      <c r="PL494" s="5"/>
      <c r="PM494" s="5"/>
      <c r="PN494" s="5"/>
      <c r="PO494" s="5"/>
      <c r="PP494" s="5"/>
      <c r="PQ494" s="5"/>
      <c r="PR494" s="5"/>
      <c r="PS494" s="5"/>
      <c r="PT494" s="5"/>
      <c r="PU494" s="5"/>
      <c r="PV494" s="5"/>
      <c r="PW494" s="5"/>
      <c r="PX494" s="5"/>
      <c r="PY494" s="5"/>
      <c r="PZ494" s="5"/>
      <c r="QA494" s="5"/>
      <c r="QB494" s="5"/>
      <c r="QC494" s="5"/>
      <c r="QD494" s="5"/>
      <c r="QE494" s="5"/>
      <c r="QF494" s="5"/>
      <c r="QG494" s="5"/>
      <c r="QH494" s="5"/>
      <c r="QI494" s="5"/>
      <c r="QJ494" s="5"/>
      <c r="QK494" s="5"/>
      <c r="QL494" s="5"/>
      <c r="QM494" s="5"/>
      <c r="QN494" s="5"/>
      <c r="QO494" s="5"/>
      <c r="QP494" s="5"/>
      <c r="QQ494" s="5"/>
      <c r="QR494" s="5"/>
      <c r="QS494" s="5"/>
      <c r="QT494" s="5"/>
      <c r="QU494" s="5"/>
      <c r="QV494" s="5"/>
      <c r="QW494" s="5"/>
      <c r="QX494" s="5"/>
      <c r="QY494" s="5"/>
      <c r="QZ494" s="5"/>
      <c r="RA494" s="5"/>
      <c r="RB494" s="5"/>
      <c r="RC494" s="5"/>
      <c r="RD494" s="5"/>
      <c r="RE494" s="5"/>
      <c r="RF494" s="5"/>
      <c r="RG494" s="5"/>
      <c r="RH494" s="5"/>
      <c r="RI494" s="5"/>
      <c r="RJ494" s="5"/>
      <c r="RK494" s="5"/>
      <c r="RL494" s="5"/>
      <c r="RM494" s="5"/>
      <c r="RN494" s="5"/>
      <c r="RO494" s="5"/>
      <c r="RP494" s="5"/>
      <c r="RQ494" s="5"/>
      <c r="RR494" s="5"/>
      <c r="RS494" s="5"/>
      <c r="RT494" s="5"/>
      <c r="RU494" s="5"/>
      <c r="RV494" s="5"/>
      <c r="RW494" s="5"/>
      <c r="RX494" s="5"/>
      <c r="RY494" s="5"/>
      <c r="RZ494" s="5"/>
      <c r="SA494" s="5"/>
      <c r="SB494" s="5"/>
      <c r="SC494" s="5"/>
      <c r="SD494" s="5"/>
      <c r="SE494" s="5"/>
      <c r="SF494" s="5"/>
      <c r="SG494" s="5"/>
      <c r="SH494" s="5"/>
      <c r="SI494" s="5"/>
      <c r="SJ494" s="5"/>
      <c r="SK494" s="5"/>
      <c r="SL494" s="5"/>
      <c r="SM494" s="5"/>
      <c r="SN494" s="5"/>
      <c r="SO494" s="5"/>
      <c r="SP494" s="5"/>
      <c r="SQ494" s="5"/>
      <c r="SR494" s="5"/>
      <c r="SS494" s="5"/>
      <c r="ST494" s="5"/>
      <c r="SU494" s="5"/>
      <c r="SV494" s="5"/>
      <c r="SW494" s="5"/>
      <c r="SX494" s="5"/>
      <c r="SY494" s="5"/>
      <c r="SZ494" s="5"/>
      <c r="TA494" s="5"/>
      <c r="TB494" s="5"/>
      <c r="TC494" s="5"/>
      <c r="TD494" s="5"/>
      <c r="TE494" s="5"/>
      <c r="TF494" s="5"/>
      <c r="TG494" s="5"/>
      <c r="TH494" s="5"/>
      <c r="TI494" s="5"/>
      <c r="TJ494" s="5"/>
      <c r="TK494" s="5"/>
      <c r="TL494" s="5"/>
      <c r="TM494" s="5"/>
      <c r="TN494" s="5"/>
      <c r="TO494" s="5"/>
      <c r="TP494" s="5"/>
      <c r="TQ494" s="5"/>
      <c r="TR494" s="5"/>
      <c r="TS494" s="5"/>
      <c r="TT494" s="5"/>
      <c r="TU494" s="5"/>
      <c r="TV494" s="5"/>
      <c r="TW494" s="5"/>
      <c r="TX494" s="5"/>
      <c r="TY494" s="5"/>
      <c r="TZ494" s="5"/>
      <c r="UA494" s="5"/>
      <c r="UB494" s="5"/>
      <c r="UC494" s="5"/>
      <c r="UD494" s="5"/>
      <c r="UE494" s="5"/>
      <c r="UF494" s="5"/>
      <c r="UG494" s="5"/>
      <c r="UH494" s="5"/>
      <c r="UI494" s="5"/>
      <c r="UJ494" s="5"/>
      <c r="UK494" s="5"/>
      <c r="UL494" s="5"/>
      <c r="UM494" s="5"/>
      <c r="UN494" s="5"/>
      <c r="UO494" s="5"/>
      <c r="UP494" s="5"/>
      <c r="UQ494" s="5"/>
      <c r="UR494" s="5"/>
      <c r="US494" s="5"/>
      <c r="UT494" s="5"/>
      <c r="UU494" s="5"/>
      <c r="UV494" s="5"/>
      <c r="UW494" s="5"/>
      <c r="UX494" s="5"/>
      <c r="UY494" s="5"/>
      <c r="UZ494" s="5"/>
      <c r="VA494" s="5"/>
      <c r="VB494" s="5"/>
      <c r="VC494" s="5"/>
      <c r="VD494" s="5"/>
      <c r="VE494" s="5"/>
      <c r="VF494" s="5"/>
      <c r="VG494" s="5"/>
      <c r="VH494" s="5"/>
      <c r="VI494" s="5"/>
      <c r="VJ494" s="5"/>
      <c r="VK494" s="5"/>
      <c r="VL494" s="5"/>
      <c r="VM494" s="5"/>
      <c r="VN494" s="5"/>
      <c r="VO494" s="5"/>
      <c r="VP494" s="5"/>
      <c r="VQ494" s="5"/>
      <c r="VR494" s="5"/>
      <c r="VS494" s="5"/>
      <c r="VT494" s="5"/>
      <c r="VU494" s="5"/>
      <c r="VV494" s="5"/>
      <c r="VW494" s="5"/>
      <c r="VX494" s="5"/>
      <c r="VY494" s="5"/>
      <c r="VZ494" s="5"/>
      <c r="WA494" s="5"/>
      <c r="WB494" s="5"/>
      <c r="WC494" s="5"/>
      <c r="WD494" s="5"/>
      <c r="WE494" s="5"/>
      <c r="WF494" s="5"/>
      <c r="WG494" s="5"/>
      <c r="WH494" s="5"/>
      <c r="WI494" s="5"/>
      <c r="WJ494" s="5"/>
      <c r="WK494" s="5"/>
      <c r="WL494" s="5"/>
      <c r="WM494" s="5"/>
      <c r="WN494" s="5"/>
      <c r="WO494" s="5"/>
      <c r="WP494" s="5"/>
      <c r="WQ494" s="5"/>
      <c r="WR494" s="5"/>
      <c r="WS494" s="5"/>
      <c r="WT494" s="5"/>
      <c r="WU494" s="5"/>
      <c r="WV494" s="5"/>
      <c r="WW494" s="5"/>
      <c r="WX494" s="5"/>
      <c r="WY494" s="5"/>
      <c r="WZ494" s="5"/>
      <c r="XA494" s="5"/>
      <c r="XB494" s="5"/>
      <c r="XC494" s="5"/>
      <c r="XD494" s="5"/>
      <c r="XE494" s="5"/>
      <c r="XF494" s="5"/>
      <c r="XG494" s="5"/>
      <c r="XH494" s="5"/>
      <c r="XI494" s="5"/>
      <c r="XJ494" s="5"/>
      <c r="XK494" s="5"/>
      <c r="XL494" s="5"/>
      <c r="XM494" s="5"/>
      <c r="XN494" s="5"/>
      <c r="XO494" s="5"/>
      <c r="XP494" s="5"/>
      <c r="XQ494" s="5"/>
      <c r="XR494" s="5"/>
      <c r="XS494" s="5"/>
      <c r="XT494" s="5"/>
      <c r="XU494" s="5"/>
      <c r="XV494" s="5"/>
      <c r="XW494" s="5"/>
      <c r="XX494" s="5"/>
      <c r="XY494" s="5"/>
      <c r="XZ494" s="5"/>
      <c r="YA494" s="5"/>
      <c r="YB494" s="5"/>
      <c r="YC494" s="5"/>
      <c r="YD494" s="5"/>
      <c r="YE494" s="5"/>
      <c r="YF494" s="5"/>
      <c r="YG494" s="5"/>
      <c r="YH494" s="5"/>
      <c r="YI494" s="5"/>
      <c r="YJ494" s="5"/>
      <c r="YK494" s="5"/>
      <c r="YL494" s="5"/>
      <c r="YM494" s="5"/>
      <c r="YN494" s="5"/>
      <c r="YO494" s="5"/>
      <c r="YP494" s="5"/>
      <c r="YQ494" s="5"/>
      <c r="YR494" s="5"/>
      <c r="YS494" s="5"/>
      <c r="YT494" s="5"/>
      <c r="YU494" s="5"/>
      <c r="YV494" s="5"/>
      <c r="YW494" s="5"/>
      <c r="YX494" s="5"/>
      <c r="YY494" s="5"/>
      <c r="YZ494" s="5"/>
      <c r="ZA494" s="5"/>
      <c r="ZB494" s="5"/>
      <c r="ZC494" s="5"/>
      <c r="ZD494" s="5"/>
      <c r="ZE494" s="5"/>
      <c r="ZF494" s="5"/>
      <c r="ZG494" s="5"/>
      <c r="ZH494" s="5"/>
      <c r="ZI494" s="5"/>
      <c r="ZJ494" s="5"/>
      <c r="ZK494" s="5"/>
      <c r="ZL494" s="5"/>
      <c r="ZM494" s="5"/>
      <c r="ZN494" s="5"/>
      <c r="ZO494" s="5"/>
      <c r="ZP494" s="5"/>
      <c r="ZQ494" s="5"/>
      <c r="ZR494" s="5"/>
      <c r="ZS494" s="5"/>
      <c r="ZT494" s="5"/>
      <c r="ZU494" s="5"/>
      <c r="ZV494" s="5"/>
      <c r="ZW494" s="5"/>
      <c r="ZX494" s="5"/>
      <c r="ZY494" s="5"/>
      <c r="ZZ494" s="5"/>
      <c r="AAA494" s="5"/>
      <c r="AAB494" s="5"/>
      <c r="AAC494" s="5"/>
      <c r="AAD494" s="5"/>
      <c r="AAE494" s="5"/>
      <c r="AAF494" s="5"/>
      <c r="AAG494" s="5"/>
      <c r="AAH494" s="5"/>
      <c r="AAI494" s="5"/>
      <c r="AAJ494" s="5"/>
      <c r="AAK494" s="5"/>
      <c r="AAL494" s="5"/>
      <c r="AAM494" s="5"/>
      <c r="AAN494" s="5"/>
      <c r="AAO494" s="5"/>
      <c r="AAP494" s="5"/>
      <c r="AAQ494" s="5"/>
      <c r="AAR494" s="5"/>
      <c r="AAS494" s="5"/>
      <c r="AAT494" s="5"/>
      <c r="AAU494" s="5"/>
      <c r="AAV494" s="5"/>
      <c r="AAW494" s="5"/>
      <c r="AAX494" s="5"/>
      <c r="AAY494" s="5"/>
      <c r="AAZ494" s="5"/>
      <c r="ABA494" s="5"/>
      <c r="ABB494" s="5"/>
      <c r="ABC494" s="5"/>
      <c r="ABD494" s="5"/>
      <c r="ABE494" s="5"/>
      <c r="ABF494" s="5"/>
      <c r="ABG494" s="5"/>
      <c r="ABH494" s="5"/>
      <c r="ABI494" s="5"/>
      <c r="ABJ494" s="5"/>
      <c r="ABK494" s="5"/>
      <c r="ABL494" s="5"/>
      <c r="ABM494" s="5"/>
      <c r="ABN494" s="5"/>
      <c r="ABO494" s="5"/>
      <c r="ABP494" s="5"/>
      <c r="ABQ494" s="5"/>
      <c r="ABR494" s="5"/>
      <c r="ABS494" s="5"/>
      <c r="ABT494" s="5"/>
      <c r="ABU494" s="5"/>
      <c r="ABV494" s="5"/>
      <c r="ABW494" s="5"/>
      <c r="ABX494" s="5"/>
      <c r="ABY494" s="5"/>
      <c r="ABZ494" s="5"/>
      <c r="ACA494" s="5"/>
      <c r="ACB494" s="5"/>
      <c r="ACC494" s="5"/>
      <c r="ACD494" s="5"/>
      <c r="ACE494" s="5"/>
      <c r="ACF494" s="5"/>
      <c r="ACG494" s="5"/>
      <c r="ACH494" s="5"/>
      <c r="ACI494" s="5"/>
      <c r="ACJ494" s="5"/>
      <c r="ACK494" s="5"/>
      <c r="ACL494" s="5"/>
      <c r="ACM494" s="5"/>
      <c r="ACN494" s="5"/>
      <c r="ACO494" s="5"/>
      <c r="ACP494" s="5"/>
      <c r="ACQ494" s="5"/>
      <c r="ACR494" s="5"/>
      <c r="ACS494" s="5"/>
      <c r="ACT494" s="5"/>
      <c r="ACU494" s="5"/>
      <c r="ACV494" s="5"/>
      <c r="ACW494" s="5"/>
      <c r="ACX494" s="5"/>
      <c r="ACY494" s="5"/>
      <c r="ACZ494" s="5"/>
      <c r="ADA494" s="5"/>
      <c r="ADB494" s="5"/>
      <c r="ADC494" s="5"/>
      <c r="ADD494" s="5"/>
      <c r="ADE494" s="5"/>
      <c r="ADF494" s="5"/>
      <c r="ADG494" s="5"/>
      <c r="ADH494" s="5"/>
      <c r="ADI494" s="5"/>
      <c r="ADJ494" s="5"/>
      <c r="ADK494" s="5"/>
      <c r="ADL494" s="5"/>
      <c r="ADM494" s="5"/>
      <c r="ADN494" s="5"/>
      <c r="ADO494" s="5"/>
      <c r="ADP494" s="5"/>
      <c r="ADQ494" s="5"/>
      <c r="ADR494" s="5"/>
      <c r="ADS494" s="5"/>
      <c r="ADT494" s="5"/>
      <c r="ADU494" s="5"/>
      <c r="ADV494" s="5"/>
      <c r="ADW494" s="5"/>
      <c r="ADX494" s="5"/>
      <c r="ADY494" s="5"/>
      <c r="ADZ494" s="5"/>
      <c r="AEA494" s="5"/>
      <c r="AEB494" s="5"/>
      <c r="AEC494" s="5"/>
      <c r="AED494" s="5"/>
      <c r="AEE494" s="5"/>
      <c r="AEF494" s="5"/>
      <c r="AEG494" s="5"/>
      <c r="AEH494" s="5"/>
      <c r="AEI494" s="5"/>
      <c r="AEJ494" s="5"/>
      <c r="AEK494" s="5"/>
      <c r="AEL494" s="5"/>
      <c r="AEM494" s="5"/>
      <c r="AEN494" s="5"/>
      <c r="AEO494" s="5"/>
      <c r="AEP494" s="5"/>
      <c r="AEQ494" s="5"/>
      <c r="AER494" s="5"/>
      <c r="AES494" s="5"/>
      <c r="AET494" s="5"/>
      <c r="AEU494" s="5"/>
      <c r="AEV494" s="5"/>
      <c r="AEW494" s="5"/>
      <c r="AEX494" s="5"/>
      <c r="AEY494" s="5"/>
      <c r="AEZ494" s="5"/>
      <c r="AFA494" s="5"/>
      <c r="AFB494" s="5"/>
      <c r="AFC494" s="5"/>
      <c r="AFD494" s="5"/>
      <c r="AFE494" s="5"/>
      <c r="AFF494" s="5"/>
      <c r="AFG494" s="5"/>
      <c r="AFH494" s="5"/>
      <c r="AFI494" s="5"/>
      <c r="AFJ494" s="5"/>
      <c r="AFK494" s="5"/>
      <c r="AFL494" s="5"/>
      <c r="AFM494" s="5"/>
      <c r="AFN494" s="5"/>
      <c r="AFO494" s="5"/>
      <c r="AFP494" s="5"/>
      <c r="AFQ494" s="5"/>
      <c r="AFR494" s="5"/>
      <c r="AFS494" s="5"/>
      <c r="AFT494" s="5"/>
      <c r="AFU494" s="5"/>
      <c r="AFV494" s="5"/>
      <c r="AFW494" s="5"/>
      <c r="AFX494" s="5"/>
      <c r="AFY494" s="5"/>
      <c r="AFZ494" s="5"/>
      <c r="AGA494" s="5"/>
      <c r="AGB494" s="5"/>
      <c r="AGC494" s="5"/>
      <c r="AGD494" s="5"/>
      <c r="AGE494" s="5"/>
      <c r="AGF494" s="5"/>
      <c r="AGG494" s="5"/>
      <c r="AGH494" s="5"/>
      <c r="AGI494" s="5"/>
      <c r="AGJ494" s="5"/>
      <c r="AGK494" s="5"/>
      <c r="AGL494" s="5"/>
      <c r="AGM494" s="5"/>
      <c r="AGN494" s="5"/>
      <c r="AGO494" s="5"/>
      <c r="AGP494" s="5"/>
      <c r="AGQ494" s="5"/>
      <c r="AGR494" s="5"/>
      <c r="AGS494" s="5"/>
      <c r="AGT494" s="5"/>
      <c r="AGU494" s="5"/>
      <c r="AGV494" s="5"/>
      <c r="AGW494" s="5"/>
      <c r="AGX494" s="5"/>
      <c r="AGY494" s="5"/>
      <c r="AGZ494" s="5"/>
      <c r="AHA494" s="5"/>
      <c r="AHB494" s="5"/>
      <c r="AHC494" s="5"/>
      <c r="AHD494" s="5"/>
      <c r="AHE494" s="5"/>
      <c r="AHF494" s="5"/>
      <c r="AHG494" s="5"/>
      <c r="AHH494" s="5"/>
      <c r="AHI494" s="5"/>
      <c r="AHJ494" s="5"/>
      <c r="AHK494" s="5"/>
      <c r="AHL494" s="5"/>
      <c r="AHM494" s="5"/>
      <c r="AHN494" s="5"/>
      <c r="AHO494" s="5"/>
      <c r="AHP494" s="5"/>
      <c r="AHQ494" s="5"/>
      <c r="AHR494" s="5"/>
      <c r="AHS494" s="5"/>
      <c r="AHT494" s="5"/>
      <c r="AHU494" s="5"/>
      <c r="AHV494" s="5"/>
      <c r="AHW494" s="5"/>
      <c r="AHX494" s="5"/>
      <c r="AHY494" s="5"/>
      <c r="AHZ494" s="5"/>
      <c r="AIA494" s="5"/>
      <c r="AIB494" s="5"/>
      <c r="AIC494" s="5"/>
      <c r="AID494" s="5"/>
      <c r="AIE494" s="5"/>
      <c r="AIF494" s="5"/>
      <c r="AIG494" s="5"/>
      <c r="AIH494" s="5"/>
      <c r="AII494" s="5"/>
      <c r="AIJ494" s="5"/>
      <c r="AIK494" s="5"/>
      <c r="AIL494" s="5"/>
      <c r="AIM494" s="5"/>
      <c r="AIN494" s="5"/>
      <c r="AIO494" s="5"/>
      <c r="AIP494" s="5"/>
      <c r="AIQ494" s="5"/>
      <c r="AIR494" s="5"/>
      <c r="AIS494" s="5"/>
      <c r="AIT494" s="5"/>
      <c r="AIU494" s="5"/>
      <c r="AIV494" s="5"/>
      <c r="AIW494" s="5"/>
      <c r="AIX494" s="5"/>
      <c r="AIY494" s="5"/>
      <c r="AIZ494" s="5"/>
      <c r="AJA494" s="5"/>
      <c r="AJB494" s="5"/>
      <c r="AJC494" s="5"/>
      <c r="AJD494" s="5"/>
      <c r="AJE494" s="5"/>
      <c r="AJF494" s="5"/>
      <c r="AJG494" s="5"/>
      <c r="AJH494" s="5"/>
      <c r="AJI494" s="5"/>
      <c r="AJJ494" s="5"/>
      <c r="AJK494" s="5"/>
      <c r="AJL494" s="5"/>
      <c r="AJM494" s="5"/>
      <c r="AJN494" s="5"/>
      <c r="AJO494" s="5"/>
      <c r="AJP494" s="5"/>
      <c r="AJQ494" s="5"/>
      <c r="AJR494" s="5"/>
      <c r="AJS494" s="5"/>
      <c r="AJT494" s="5"/>
      <c r="AJU494" s="5"/>
      <c r="AJV494" s="5"/>
      <c r="AJW494" s="5"/>
      <c r="AJX494" s="5"/>
      <c r="AJY494" s="5"/>
      <c r="AJZ494" s="5"/>
      <c r="AKA494" s="5"/>
      <c r="AKB494" s="5"/>
      <c r="AKC494" s="5"/>
      <c r="AKD494" s="5"/>
      <c r="AKE494" s="5"/>
      <c r="AKF494" s="5"/>
      <c r="AKG494" s="5"/>
      <c r="AKH494" s="5"/>
      <c r="AKI494" s="5"/>
      <c r="AKJ494" s="5"/>
      <c r="AKK494" s="5"/>
      <c r="AKL494" s="5"/>
      <c r="AKM494" s="5"/>
      <c r="AKN494" s="5"/>
      <c r="AKO494" s="5"/>
      <c r="AKP494" s="5"/>
      <c r="AKQ494" s="5"/>
      <c r="AKR494" s="5"/>
      <c r="AKS494" s="5"/>
      <c r="AKT494" s="5"/>
      <c r="AKU494" s="5"/>
      <c r="AKV494" s="5"/>
      <c r="AKW494" s="5"/>
      <c r="AKX494" s="5"/>
      <c r="AKY494" s="5"/>
      <c r="AKZ494" s="5"/>
      <c r="ALA494" s="5"/>
      <c r="ALB494" s="5"/>
      <c r="ALC494" s="5"/>
      <c r="ALD494" s="5"/>
      <c r="ALE494" s="5"/>
      <c r="ALF494" s="5"/>
      <c r="ALG494" s="5"/>
      <c r="ALH494" s="5"/>
      <c r="ALI494" s="5"/>
      <c r="ALJ494" s="5"/>
      <c r="ALK494" s="5"/>
      <c r="ALL494" s="5"/>
      <c r="ALM494" s="5"/>
      <c r="ALN494" s="5"/>
      <c r="ALO494" s="5"/>
      <c r="ALP494" s="5"/>
      <c r="ALQ494" s="5"/>
      <c r="ALR494" s="5"/>
      <c r="ALS494" s="5"/>
      <c r="ALT494" s="5"/>
      <c r="ALU494" s="5"/>
      <c r="ALV494" s="5"/>
      <c r="ALW494" s="5"/>
      <c r="ALX494" s="5"/>
      <c r="ALY494" s="5"/>
      <c r="ALZ494" s="5"/>
      <c r="AMA494" s="5"/>
      <c r="AMB494" s="5"/>
      <c r="AMC494" s="5"/>
      <c r="AMD494" s="5"/>
      <c r="AME494" s="5"/>
      <c r="AMF494" s="5"/>
      <c r="AMG494" s="5"/>
      <c r="AMH494" s="5"/>
      <c r="AMI494" s="5"/>
      <c r="AMJ494" s="5"/>
      <c r="AMK494" s="5"/>
      <c r="AML494" s="5"/>
      <c r="AMM494" s="5"/>
      <c r="AMN494" s="5"/>
      <c r="AMO494" s="5"/>
      <c r="AMP494" s="5"/>
      <c r="AMQ494" s="5"/>
      <c r="AMR494" s="5"/>
      <c r="AMS494" s="5"/>
      <c r="AMT494" s="5"/>
      <c r="AMU494" s="5"/>
      <c r="AMV494" s="5"/>
      <c r="AMW494" s="5"/>
      <c r="AMX494" s="5"/>
      <c r="AMY494" s="5"/>
      <c r="AMZ494" s="5"/>
      <c r="ANA494" s="5"/>
      <c r="ANB494" s="5"/>
      <c r="ANC494" s="5"/>
      <c r="AND494" s="5"/>
      <c r="ANE494" s="5"/>
      <c r="ANF494" s="5"/>
      <c r="ANG494" s="5"/>
      <c r="ANH494" s="5"/>
      <c r="ANI494" s="5"/>
      <c r="ANJ494" s="5"/>
      <c r="ANK494" s="5"/>
      <c r="ANL494" s="5"/>
      <c r="ANM494" s="5"/>
      <c r="ANN494" s="5"/>
      <c r="ANO494" s="5"/>
      <c r="ANP494" s="5"/>
      <c r="ANQ494" s="5"/>
      <c r="ANR494" s="5"/>
      <c r="ANS494" s="5"/>
      <c r="ANT494" s="5"/>
      <c r="ANU494" s="5"/>
      <c r="ANV494" s="5"/>
      <c r="ANW494" s="5"/>
      <c r="ANX494" s="5"/>
      <c r="ANY494" s="5"/>
      <c r="ANZ494" s="5"/>
      <c r="AOA494" s="5"/>
      <c r="AOB494" s="5"/>
      <c r="AOC494" s="5"/>
      <c r="AOD494" s="5"/>
      <c r="AOE494" s="5"/>
      <c r="AOF494" s="5"/>
      <c r="AOG494" s="5"/>
      <c r="AOH494" s="5"/>
      <c r="AOI494" s="5"/>
      <c r="AOJ494" s="5"/>
      <c r="AOK494" s="5"/>
      <c r="AOL494" s="5"/>
      <c r="AOM494" s="5"/>
      <c r="AON494" s="5"/>
      <c r="AOO494" s="5"/>
      <c r="AOP494" s="5"/>
      <c r="AOQ494" s="5"/>
      <c r="AOR494" s="5"/>
      <c r="AOS494" s="5"/>
      <c r="AOT494" s="5"/>
      <c r="AOU494" s="5"/>
      <c r="AOV494" s="5"/>
      <c r="AOW494" s="5"/>
      <c r="AOX494" s="5"/>
      <c r="AOY494" s="5"/>
      <c r="AOZ494" s="5"/>
      <c r="APA494" s="5"/>
      <c r="APB494" s="5"/>
      <c r="APC494" s="5"/>
      <c r="APD494" s="5"/>
      <c r="APE494" s="5"/>
      <c r="APF494" s="5"/>
      <c r="APG494" s="5"/>
      <c r="APH494" s="5"/>
      <c r="API494" s="5"/>
      <c r="APJ494" s="5"/>
      <c r="APK494" s="5"/>
      <c r="APL494" s="5"/>
      <c r="APM494" s="5"/>
      <c r="APN494" s="5"/>
      <c r="APO494" s="5"/>
      <c r="APP494" s="5"/>
      <c r="APQ494" s="5"/>
      <c r="APR494" s="5"/>
      <c r="APS494" s="5"/>
      <c r="APT494" s="5"/>
      <c r="APU494" s="5"/>
      <c r="APV494" s="5"/>
      <c r="APW494" s="5"/>
      <c r="APX494" s="5"/>
      <c r="APY494" s="5"/>
      <c r="APZ494" s="5"/>
      <c r="AQA494" s="5"/>
      <c r="AQB494" s="5"/>
      <c r="AQC494" s="5"/>
      <c r="AQD494" s="5"/>
      <c r="AQE494" s="5"/>
      <c r="AQF494" s="5"/>
      <c r="AQG494" s="5"/>
      <c r="AQH494" s="5"/>
      <c r="AQI494" s="5"/>
      <c r="AQJ494" s="5"/>
      <c r="AQK494" s="5"/>
      <c r="AQL494" s="5"/>
      <c r="AQM494" s="5"/>
      <c r="AQN494" s="5"/>
      <c r="AQO494" s="5"/>
      <c r="AQP494" s="5"/>
      <c r="AQQ494" s="5"/>
      <c r="AQR494" s="5"/>
      <c r="AQS494" s="5"/>
      <c r="AQT494" s="5"/>
      <c r="AQU494" s="5"/>
      <c r="AQV494" s="5"/>
      <c r="AQW494" s="5"/>
      <c r="AQX494" s="5"/>
      <c r="AQY494" s="5"/>
      <c r="AQZ494" s="5"/>
    </row>
    <row r="495" spans="1:1144" s="215" customFormat="1" ht="15" customHeight="1">
      <c r="A495" s="168" t="s">
        <v>19</v>
      </c>
      <c r="B495" s="168" t="s">
        <v>70</v>
      </c>
      <c r="C495" s="168" t="s">
        <v>13</v>
      </c>
      <c r="D495" s="168" t="s">
        <v>81</v>
      </c>
      <c r="E495" s="168"/>
      <c r="F495" s="168"/>
      <c r="G495" s="168"/>
      <c r="H495" s="168"/>
      <c r="I495" s="168"/>
      <c r="J495" s="169" t="s">
        <v>82</v>
      </c>
      <c r="K495" s="169"/>
      <c r="L495" s="169"/>
      <c r="M495" s="169"/>
      <c r="N495" s="169"/>
      <c r="O495" s="169"/>
      <c r="P495" s="169"/>
      <c r="Q495" s="169"/>
      <c r="R495" s="170"/>
      <c r="S495" s="169"/>
      <c r="T495" s="169"/>
      <c r="U495" s="169" t="s">
        <v>234</v>
      </c>
      <c r="V495" s="169"/>
      <c r="W495" s="171">
        <f t="shared" si="34"/>
        <v>0</v>
      </c>
      <c r="X495" s="171">
        <f t="shared" si="36"/>
        <v>0</v>
      </c>
      <c r="Y495" s="171"/>
      <c r="Z495" s="171"/>
      <c r="AA495" s="171"/>
      <c r="AB495" s="171"/>
      <c r="AC495" s="171"/>
      <c r="AD495" s="171"/>
      <c r="AE495" s="171"/>
      <c r="AF495" s="171"/>
      <c r="AG495" s="171"/>
      <c r="AH495" s="171"/>
      <c r="AI495" s="171"/>
      <c r="AJ495" s="171"/>
      <c r="AK495" s="171"/>
      <c r="AL495" s="171"/>
      <c r="AM495" s="171"/>
      <c r="AN495" s="171"/>
      <c r="AO495" s="171"/>
      <c r="AP495" s="171"/>
      <c r="AQ495" s="171"/>
      <c r="AR495" s="171"/>
      <c r="AS495" s="171"/>
      <c r="AT495" s="171"/>
      <c r="AU495" s="171"/>
      <c r="AV495" s="171"/>
      <c r="AW495" s="171"/>
      <c r="AX495" s="171"/>
      <c r="AY495" s="171"/>
      <c r="AZ495" s="171"/>
      <c r="BA495" s="174"/>
      <c r="BB495" s="171"/>
      <c r="BC495" s="171"/>
      <c r="BD495" s="171"/>
      <c r="BE495" s="171"/>
      <c r="BF495" s="171"/>
      <c r="BG495" s="171"/>
      <c r="BH495" s="174"/>
      <c r="BI495" s="174"/>
      <c r="BJ495" s="174"/>
      <c r="BK495" s="174"/>
      <c r="BL495" s="174"/>
      <c r="BM495" s="174"/>
      <c r="BN495" s="174"/>
      <c r="BO495" s="174"/>
      <c r="BP495" s="174"/>
      <c r="BQ495" s="174"/>
      <c r="BR495" s="174"/>
      <c r="BS495" s="174"/>
      <c r="BT495" s="174"/>
      <c r="BU495" s="214"/>
      <c r="BV495" s="214"/>
      <c r="BW495" s="214"/>
      <c r="BX495" s="214"/>
      <c r="BY495" s="214"/>
      <c r="BZ495" s="214"/>
      <c r="CA495" s="214"/>
      <c r="CB495" s="214"/>
      <c r="CC495" s="214"/>
      <c r="CD495" s="214"/>
      <c r="CE495" s="214"/>
      <c r="CF495" s="214"/>
      <c r="CG495" s="214"/>
      <c r="CH495" s="214"/>
      <c r="CI495" s="214"/>
      <c r="CJ495" s="214"/>
      <c r="CK495" s="214"/>
      <c r="CL495" s="214"/>
      <c r="CM495" s="214"/>
      <c r="CN495" s="214"/>
      <c r="CO495" s="214"/>
      <c r="CP495" s="214"/>
      <c r="CQ495" s="214"/>
      <c r="CR495" s="214"/>
      <c r="CS495" s="214"/>
      <c r="CT495" s="214"/>
      <c r="CU495" s="214"/>
      <c r="CV495" s="214"/>
      <c r="CW495" s="214"/>
      <c r="CX495" s="214"/>
      <c r="CY495" s="214"/>
      <c r="CZ495" s="214"/>
      <c r="DA495" s="214"/>
      <c r="DB495" s="214"/>
      <c r="DC495" s="214"/>
      <c r="DD495" s="214"/>
      <c r="DE495" s="214"/>
      <c r="DF495" s="214"/>
      <c r="DG495" s="214"/>
      <c r="DH495" s="214"/>
      <c r="DI495" s="214"/>
      <c r="DJ495" s="214"/>
      <c r="DK495" s="214"/>
      <c r="DL495" s="214"/>
      <c r="DM495" s="214"/>
      <c r="DN495" s="214"/>
      <c r="DO495" s="214"/>
      <c r="DP495" s="214"/>
      <c r="DQ495" s="214"/>
      <c r="DR495" s="214"/>
      <c r="DS495" s="214"/>
      <c r="DT495" s="214"/>
      <c r="DU495" s="214"/>
      <c r="DV495" s="214"/>
      <c r="DW495" s="214"/>
      <c r="DX495" s="214"/>
      <c r="DY495" s="214"/>
      <c r="DZ495" s="214"/>
      <c r="EA495" s="214"/>
      <c r="EB495" s="214"/>
      <c r="EC495" s="214"/>
      <c r="ED495" s="214"/>
      <c r="EE495" s="214"/>
      <c r="EF495" s="214"/>
      <c r="EG495" s="214"/>
      <c r="EH495" s="214"/>
      <c r="EI495" s="214"/>
      <c r="EJ495" s="214"/>
      <c r="EK495" s="214"/>
      <c r="EL495" s="214"/>
      <c r="EM495" s="214"/>
      <c r="EN495" s="214"/>
      <c r="EO495" s="214"/>
      <c r="EP495" s="214"/>
      <c r="EQ495" s="214"/>
      <c r="ER495" s="214"/>
      <c r="ES495" s="214"/>
      <c r="ET495" s="214"/>
      <c r="EU495" s="214"/>
      <c r="EV495" s="214"/>
      <c r="EW495" s="214"/>
      <c r="EX495" s="214"/>
      <c r="EY495" s="214"/>
      <c r="EZ495" s="214"/>
      <c r="FA495" s="214"/>
      <c r="FB495" s="214"/>
      <c r="FC495" s="214"/>
      <c r="FD495" s="214"/>
      <c r="FE495" s="214"/>
      <c r="FF495" s="214"/>
      <c r="FG495" s="214"/>
      <c r="FH495" s="214"/>
      <c r="FI495" s="214"/>
      <c r="FJ495" s="214"/>
      <c r="FK495" s="214"/>
      <c r="FL495" s="214"/>
      <c r="FM495" s="214"/>
      <c r="FN495" s="214"/>
      <c r="FO495" s="214"/>
      <c r="FP495" s="214"/>
      <c r="FQ495" s="214"/>
      <c r="FR495" s="214"/>
      <c r="FS495" s="214"/>
      <c r="FT495" s="214"/>
      <c r="FU495" s="214"/>
      <c r="FV495" s="214"/>
      <c r="FW495" s="214"/>
      <c r="FX495" s="214"/>
      <c r="FY495" s="214"/>
      <c r="FZ495" s="214"/>
      <c r="GA495" s="214"/>
      <c r="GB495" s="214"/>
      <c r="GC495" s="214"/>
      <c r="GD495" s="214"/>
      <c r="GE495" s="214"/>
      <c r="GF495" s="214"/>
      <c r="GG495" s="214"/>
      <c r="GH495" s="214"/>
      <c r="GI495" s="214"/>
      <c r="GJ495" s="214"/>
      <c r="GK495" s="214"/>
      <c r="GL495" s="214"/>
      <c r="GM495" s="214"/>
      <c r="GN495" s="214"/>
      <c r="GO495" s="214"/>
      <c r="GP495" s="214"/>
      <c r="GQ495" s="214"/>
      <c r="GR495" s="214"/>
      <c r="GS495" s="214"/>
      <c r="GT495" s="214"/>
      <c r="GU495" s="214"/>
      <c r="GV495" s="214"/>
      <c r="GW495" s="214"/>
      <c r="GX495" s="214"/>
      <c r="GY495" s="214"/>
      <c r="GZ495" s="214"/>
      <c r="HA495" s="214"/>
      <c r="HB495" s="214"/>
      <c r="HC495" s="214"/>
      <c r="HD495" s="214"/>
      <c r="HE495" s="214"/>
      <c r="HF495" s="214"/>
      <c r="HG495" s="214"/>
      <c r="HH495" s="214"/>
      <c r="HI495" s="214"/>
      <c r="HJ495" s="214"/>
      <c r="HK495" s="214"/>
      <c r="HL495" s="214"/>
      <c r="HM495" s="214"/>
      <c r="HN495" s="214"/>
      <c r="HO495" s="214"/>
      <c r="HP495" s="214"/>
      <c r="HQ495" s="214"/>
      <c r="HR495" s="214"/>
      <c r="HS495" s="214"/>
      <c r="HT495" s="214"/>
      <c r="HU495" s="214"/>
      <c r="HV495" s="214"/>
      <c r="HW495" s="214"/>
      <c r="HX495" s="214"/>
      <c r="HY495" s="214"/>
      <c r="HZ495" s="214"/>
      <c r="IA495" s="214"/>
      <c r="IB495" s="214"/>
      <c r="IC495" s="214"/>
      <c r="ID495" s="214"/>
      <c r="IE495" s="214"/>
      <c r="IF495" s="214"/>
      <c r="IG495" s="214"/>
      <c r="IH495" s="214"/>
      <c r="II495" s="214"/>
      <c r="IJ495" s="214"/>
      <c r="IK495" s="214"/>
      <c r="IL495" s="214"/>
      <c r="IM495" s="214"/>
      <c r="IN495" s="214"/>
      <c r="IO495" s="214"/>
      <c r="IP495" s="214"/>
      <c r="IQ495" s="214"/>
      <c r="IR495" s="214"/>
      <c r="IS495" s="214"/>
      <c r="IT495" s="214"/>
      <c r="IU495" s="214"/>
      <c r="IV495" s="214"/>
      <c r="IW495" s="214"/>
      <c r="IX495" s="214"/>
      <c r="IY495" s="214"/>
      <c r="IZ495" s="214"/>
      <c r="JA495" s="214"/>
      <c r="JB495" s="214"/>
      <c r="JC495" s="214"/>
      <c r="JD495" s="214"/>
      <c r="JE495" s="214"/>
      <c r="JF495" s="214"/>
      <c r="JG495" s="214"/>
      <c r="JH495" s="214"/>
      <c r="JI495" s="214"/>
      <c r="JJ495" s="214"/>
      <c r="JK495" s="214"/>
      <c r="JL495" s="214"/>
      <c r="JM495" s="214"/>
      <c r="JN495" s="214"/>
      <c r="JO495" s="214"/>
      <c r="JP495" s="214"/>
      <c r="JQ495" s="214"/>
      <c r="JR495" s="214"/>
      <c r="JS495" s="214"/>
      <c r="JT495" s="214"/>
      <c r="JU495" s="214"/>
      <c r="JV495" s="214"/>
      <c r="JW495" s="214"/>
      <c r="JX495" s="214"/>
      <c r="JY495" s="214"/>
      <c r="JZ495" s="214"/>
      <c r="KA495" s="214"/>
      <c r="KB495" s="214"/>
      <c r="KC495" s="214"/>
      <c r="KD495" s="214"/>
      <c r="KE495" s="214"/>
      <c r="KF495" s="214"/>
      <c r="KG495" s="214"/>
      <c r="KH495" s="214"/>
      <c r="KI495" s="214"/>
      <c r="KJ495" s="214"/>
      <c r="KK495" s="214"/>
      <c r="KL495" s="214"/>
      <c r="KM495" s="214"/>
      <c r="KN495" s="214"/>
      <c r="KO495" s="214"/>
      <c r="KP495" s="214"/>
      <c r="KQ495" s="214"/>
      <c r="KR495" s="214"/>
      <c r="KS495" s="214"/>
      <c r="KT495" s="214"/>
      <c r="KU495" s="214"/>
      <c r="KV495" s="214"/>
      <c r="KW495" s="214"/>
      <c r="KX495" s="214"/>
      <c r="KY495" s="214"/>
      <c r="KZ495" s="214"/>
      <c r="LA495" s="214"/>
      <c r="LB495" s="214"/>
      <c r="LC495" s="214"/>
      <c r="LD495" s="214"/>
      <c r="LE495" s="214"/>
      <c r="LF495" s="214"/>
      <c r="LG495" s="214"/>
      <c r="LH495" s="214"/>
      <c r="LI495" s="214"/>
      <c r="LJ495" s="214"/>
      <c r="LK495" s="214"/>
      <c r="LL495" s="214"/>
      <c r="LM495" s="214"/>
      <c r="LN495" s="214"/>
      <c r="LO495" s="214"/>
      <c r="LP495" s="214"/>
      <c r="LQ495" s="214"/>
      <c r="LR495" s="214"/>
      <c r="LS495" s="214"/>
      <c r="LT495" s="214"/>
      <c r="LU495" s="214"/>
      <c r="LV495" s="214"/>
      <c r="LW495" s="214"/>
      <c r="LX495" s="214"/>
      <c r="LY495" s="214"/>
      <c r="LZ495" s="214"/>
      <c r="MA495" s="214"/>
      <c r="MB495" s="214"/>
      <c r="MC495" s="214"/>
      <c r="MD495" s="214"/>
      <c r="ME495" s="214"/>
      <c r="MF495" s="214"/>
      <c r="MG495" s="214"/>
      <c r="MH495" s="214"/>
      <c r="MI495" s="214"/>
      <c r="MJ495" s="214"/>
      <c r="MK495" s="214"/>
      <c r="ML495" s="214"/>
      <c r="MM495" s="214"/>
      <c r="MN495" s="214"/>
      <c r="MO495" s="214"/>
      <c r="MP495" s="214"/>
      <c r="MQ495" s="214"/>
      <c r="MR495" s="214"/>
      <c r="MS495" s="214"/>
      <c r="MT495" s="214"/>
      <c r="MU495" s="214"/>
      <c r="MV495" s="214"/>
      <c r="MW495" s="214"/>
      <c r="MX495" s="214"/>
      <c r="MY495" s="214"/>
      <c r="MZ495" s="214"/>
      <c r="NA495" s="214"/>
      <c r="NB495" s="214"/>
      <c r="NC495" s="214"/>
      <c r="ND495" s="214"/>
      <c r="NE495" s="214"/>
      <c r="NF495" s="214"/>
      <c r="NG495" s="214"/>
      <c r="NH495" s="214"/>
      <c r="NI495" s="214"/>
      <c r="NJ495" s="214"/>
      <c r="NK495" s="214"/>
      <c r="NL495" s="214"/>
      <c r="NM495" s="214"/>
      <c r="NN495" s="214"/>
      <c r="NO495" s="214"/>
      <c r="NP495" s="214"/>
      <c r="NQ495" s="214"/>
      <c r="NR495" s="214"/>
      <c r="NS495" s="214"/>
      <c r="NT495" s="214"/>
      <c r="NU495" s="214"/>
      <c r="NV495" s="214"/>
      <c r="NW495" s="214"/>
      <c r="NX495" s="214"/>
      <c r="NY495" s="214"/>
      <c r="NZ495" s="214"/>
      <c r="OA495" s="214"/>
      <c r="OB495" s="214"/>
      <c r="OC495" s="214"/>
      <c r="OD495" s="214"/>
      <c r="OE495" s="214"/>
      <c r="OF495" s="214"/>
      <c r="OG495" s="214"/>
      <c r="OH495" s="214"/>
      <c r="OI495" s="214"/>
      <c r="OJ495" s="214"/>
      <c r="OK495" s="214"/>
      <c r="OL495" s="214"/>
      <c r="OM495" s="214"/>
      <c r="ON495" s="214"/>
      <c r="OO495" s="214"/>
      <c r="OP495" s="214"/>
      <c r="OQ495" s="214"/>
      <c r="OR495" s="214"/>
      <c r="OS495" s="214"/>
      <c r="OT495" s="214"/>
      <c r="OU495" s="214"/>
      <c r="OV495" s="214"/>
      <c r="OW495" s="214"/>
      <c r="OX495" s="214"/>
      <c r="OY495" s="214"/>
      <c r="OZ495" s="214"/>
      <c r="PA495" s="214"/>
      <c r="PB495" s="214"/>
      <c r="PC495" s="214"/>
      <c r="PD495" s="214"/>
      <c r="PE495" s="214"/>
      <c r="PF495" s="214"/>
      <c r="PG495" s="214"/>
      <c r="PH495" s="214"/>
      <c r="PI495" s="214"/>
      <c r="PJ495" s="214"/>
      <c r="PK495" s="214"/>
      <c r="PL495" s="214"/>
      <c r="PM495" s="214"/>
      <c r="PN495" s="214"/>
      <c r="PO495" s="214"/>
      <c r="PP495" s="214"/>
      <c r="PQ495" s="214"/>
      <c r="PR495" s="214"/>
      <c r="PS495" s="214"/>
      <c r="PT495" s="214"/>
      <c r="PU495" s="214"/>
      <c r="PV495" s="214"/>
      <c r="PW495" s="214"/>
      <c r="PX495" s="214"/>
      <c r="PY495" s="214"/>
      <c r="PZ495" s="214"/>
      <c r="QA495" s="214"/>
      <c r="QB495" s="214"/>
      <c r="QC495" s="214"/>
      <c r="QD495" s="214"/>
      <c r="QE495" s="214"/>
      <c r="QF495" s="214"/>
      <c r="QG495" s="214"/>
      <c r="QH495" s="214"/>
      <c r="QI495" s="214"/>
      <c r="QJ495" s="214"/>
      <c r="QK495" s="214"/>
      <c r="QL495" s="214"/>
      <c r="QM495" s="214"/>
      <c r="QN495" s="214"/>
      <c r="QO495" s="214"/>
      <c r="QP495" s="214"/>
      <c r="QQ495" s="214"/>
      <c r="QR495" s="214"/>
      <c r="QS495" s="214"/>
      <c r="QT495" s="214"/>
      <c r="QU495" s="214"/>
      <c r="QV495" s="214"/>
      <c r="QW495" s="214"/>
      <c r="QX495" s="214"/>
      <c r="QY495" s="214"/>
      <c r="QZ495" s="214"/>
      <c r="RA495" s="214"/>
      <c r="RB495" s="214"/>
      <c r="RC495" s="214"/>
      <c r="RD495" s="214"/>
      <c r="RE495" s="214"/>
      <c r="RF495" s="214"/>
      <c r="RG495" s="214"/>
      <c r="RH495" s="214"/>
      <c r="RI495" s="214"/>
      <c r="RJ495" s="214"/>
      <c r="RK495" s="214"/>
      <c r="RL495" s="214"/>
      <c r="RM495" s="214"/>
      <c r="RN495" s="214"/>
      <c r="RO495" s="214"/>
      <c r="RP495" s="214"/>
      <c r="RQ495" s="214"/>
      <c r="RR495" s="214"/>
      <c r="RS495" s="214"/>
      <c r="RT495" s="214"/>
      <c r="RU495" s="214"/>
      <c r="RV495" s="214"/>
      <c r="RW495" s="214"/>
      <c r="RX495" s="214"/>
      <c r="RY495" s="214"/>
      <c r="RZ495" s="214"/>
      <c r="SA495" s="214"/>
      <c r="SB495" s="214"/>
      <c r="SC495" s="214"/>
      <c r="SD495" s="214"/>
      <c r="SE495" s="214"/>
      <c r="SF495" s="214"/>
      <c r="SG495" s="214"/>
      <c r="SH495" s="214"/>
      <c r="SI495" s="214"/>
      <c r="SJ495" s="214"/>
      <c r="SK495" s="214"/>
      <c r="SL495" s="214"/>
      <c r="SM495" s="214"/>
      <c r="SN495" s="214"/>
      <c r="SO495" s="214"/>
      <c r="SP495" s="214"/>
      <c r="SQ495" s="214"/>
      <c r="SR495" s="214"/>
      <c r="SS495" s="214"/>
      <c r="ST495" s="214"/>
      <c r="SU495" s="214"/>
      <c r="SV495" s="214"/>
      <c r="SW495" s="214"/>
      <c r="SX495" s="214"/>
      <c r="SY495" s="214"/>
      <c r="SZ495" s="214"/>
      <c r="TA495" s="214"/>
      <c r="TB495" s="214"/>
      <c r="TC495" s="214"/>
      <c r="TD495" s="214"/>
      <c r="TE495" s="214"/>
      <c r="TF495" s="214"/>
      <c r="TG495" s="214"/>
      <c r="TH495" s="214"/>
      <c r="TI495" s="214"/>
      <c r="TJ495" s="214"/>
      <c r="TK495" s="214"/>
      <c r="TL495" s="214"/>
      <c r="TM495" s="214"/>
      <c r="TN495" s="214"/>
      <c r="TO495" s="214"/>
      <c r="TP495" s="214"/>
      <c r="TQ495" s="214"/>
      <c r="TR495" s="214"/>
      <c r="TS495" s="214"/>
      <c r="TT495" s="214"/>
      <c r="TU495" s="214"/>
      <c r="TV495" s="214"/>
      <c r="TW495" s="214"/>
      <c r="TX495" s="214"/>
      <c r="TY495" s="214"/>
      <c r="TZ495" s="214"/>
      <c r="UA495" s="214"/>
      <c r="UB495" s="214"/>
      <c r="UC495" s="214"/>
      <c r="UD495" s="214"/>
      <c r="UE495" s="214"/>
      <c r="UF495" s="214"/>
      <c r="UG495" s="214"/>
      <c r="UH495" s="214"/>
      <c r="UI495" s="214"/>
      <c r="UJ495" s="214"/>
      <c r="UK495" s="214"/>
      <c r="UL495" s="214"/>
      <c r="UM495" s="214"/>
      <c r="UN495" s="214"/>
      <c r="UO495" s="214"/>
      <c r="UP495" s="214"/>
      <c r="UQ495" s="214"/>
      <c r="UR495" s="214"/>
      <c r="US495" s="214"/>
      <c r="UT495" s="214"/>
      <c r="UU495" s="214"/>
      <c r="UV495" s="214"/>
      <c r="UW495" s="214"/>
      <c r="UX495" s="214"/>
      <c r="UY495" s="214"/>
      <c r="UZ495" s="214"/>
      <c r="VA495" s="214"/>
      <c r="VB495" s="214"/>
      <c r="VC495" s="214"/>
      <c r="VD495" s="214"/>
      <c r="VE495" s="214"/>
      <c r="VF495" s="214"/>
      <c r="VG495" s="214"/>
      <c r="VH495" s="214"/>
      <c r="VI495" s="214"/>
      <c r="VJ495" s="214"/>
      <c r="VK495" s="214"/>
      <c r="VL495" s="214"/>
      <c r="VM495" s="214"/>
      <c r="VN495" s="214"/>
      <c r="VO495" s="214"/>
      <c r="VP495" s="214"/>
      <c r="VQ495" s="214"/>
      <c r="VR495" s="214"/>
      <c r="VS495" s="214"/>
      <c r="VT495" s="214"/>
      <c r="VU495" s="214"/>
      <c r="VV495" s="214"/>
      <c r="VW495" s="214"/>
      <c r="VX495" s="214"/>
      <c r="VY495" s="214"/>
      <c r="VZ495" s="214"/>
      <c r="WA495" s="214"/>
      <c r="WB495" s="214"/>
      <c r="WC495" s="214"/>
      <c r="WD495" s="214"/>
      <c r="WE495" s="214"/>
      <c r="WF495" s="214"/>
      <c r="WG495" s="214"/>
      <c r="WH495" s="214"/>
      <c r="WI495" s="214"/>
      <c r="WJ495" s="214"/>
      <c r="WK495" s="214"/>
      <c r="WL495" s="214"/>
      <c r="WM495" s="214"/>
      <c r="WN495" s="214"/>
      <c r="WO495" s="214"/>
      <c r="WP495" s="214"/>
      <c r="WQ495" s="214"/>
      <c r="WR495" s="214"/>
      <c r="WS495" s="214"/>
      <c r="WT495" s="214"/>
      <c r="WU495" s="214"/>
      <c r="WV495" s="214"/>
      <c r="WW495" s="214"/>
      <c r="WX495" s="214"/>
      <c r="WY495" s="214"/>
      <c r="WZ495" s="214"/>
      <c r="XA495" s="214"/>
      <c r="XB495" s="214"/>
      <c r="XC495" s="214"/>
      <c r="XD495" s="214"/>
      <c r="XE495" s="214"/>
      <c r="XF495" s="214"/>
      <c r="XG495" s="214"/>
      <c r="XH495" s="214"/>
      <c r="XI495" s="214"/>
      <c r="XJ495" s="214"/>
      <c r="XK495" s="214"/>
      <c r="XL495" s="214"/>
      <c r="XM495" s="214"/>
      <c r="XN495" s="214"/>
      <c r="XO495" s="214"/>
      <c r="XP495" s="214"/>
      <c r="XQ495" s="214"/>
      <c r="XR495" s="214"/>
      <c r="XS495" s="214"/>
      <c r="XT495" s="214"/>
      <c r="XU495" s="214"/>
      <c r="XV495" s="214"/>
      <c r="XW495" s="214"/>
      <c r="XX495" s="214"/>
      <c r="XY495" s="214"/>
      <c r="XZ495" s="214"/>
      <c r="YA495" s="214"/>
      <c r="YB495" s="214"/>
      <c r="YC495" s="214"/>
      <c r="YD495" s="214"/>
      <c r="YE495" s="214"/>
      <c r="YF495" s="214"/>
      <c r="YG495" s="214"/>
      <c r="YH495" s="214"/>
      <c r="YI495" s="214"/>
      <c r="YJ495" s="214"/>
      <c r="YK495" s="214"/>
      <c r="YL495" s="214"/>
      <c r="YM495" s="214"/>
      <c r="YN495" s="214"/>
      <c r="YO495" s="214"/>
      <c r="YP495" s="214"/>
      <c r="YQ495" s="214"/>
      <c r="YR495" s="214"/>
      <c r="YS495" s="214"/>
      <c r="YT495" s="214"/>
      <c r="YU495" s="214"/>
      <c r="YV495" s="214"/>
      <c r="YW495" s="214"/>
      <c r="YX495" s="214"/>
      <c r="YY495" s="214"/>
      <c r="YZ495" s="214"/>
      <c r="ZA495" s="214"/>
      <c r="ZB495" s="214"/>
      <c r="ZC495" s="214"/>
      <c r="ZD495" s="214"/>
      <c r="ZE495" s="214"/>
      <c r="ZF495" s="214"/>
      <c r="ZG495" s="214"/>
      <c r="ZH495" s="214"/>
      <c r="ZI495" s="214"/>
      <c r="ZJ495" s="214"/>
      <c r="ZK495" s="214"/>
      <c r="ZL495" s="214"/>
      <c r="ZM495" s="214"/>
      <c r="ZN495" s="214"/>
      <c r="ZO495" s="214"/>
      <c r="ZP495" s="214"/>
      <c r="ZQ495" s="214"/>
      <c r="ZR495" s="214"/>
      <c r="ZS495" s="214"/>
      <c r="ZT495" s="214"/>
      <c r="ZU495" s="214"/>
      <c r="ZV495" s="214"/>
      <c r="ZW495" s="214"/>
      <c r="ZX495" s="214"/>
      <c r="ZY495" s="214"/>
      <c r="ZZ495" s="214"/>
      <c r="AAA495" s="214"/>
      <c r="AAB495" s="214"/>
      <c r="AAC495" s="214"/>
      <c r="AAD495" s="214"/>
      <c r="AAE495" s="214"/>
      <c r="AAF495" s="214"/>
      <c r="AAG495" s="214"/>
      <c r="AAH495" s="214"/>
      <c r="AAI495" s="214"/>
      <c r="AAJ495" s="214"/>
      <c r="AAK495" s="214"/>
      <c r="AAL495" s="214"/>
      <c r="AAM495" s="214"/>
      <c r="AAN495" s="214"/>
      <c r="AAO495" s="214"/>
      <c r="AAP495" s="214"/>
      <c r="AAQ495" s="214"/>
      <c r="AAR495" s="214"/>
      <c r="AAS495" s="214"/>
      <c r="AAT495" s="214"/>
      <c r="AAU495" s="214"/>
      <c r="AAV495" s="214"/>
      <c r="AAW495" s="214"/>
      <c r="AAX495" s="214"/>
      <c r="AAY495" s="214"/>
      <c r="AAZ495" s="214"/>
      <c r="ABA495" s="214"/>
      <c r="ABB495" s="214"/>
      <c r="ABC495" s="214"/>
      <c r="ABD495" s="214"/>
      <c r="ABE495" s="214"/>
      <c r="ABF495" s="214"/>
      <c r="ABG495" s="214"/>
      <c r="ABH495" s="214"/>
      <c r="ABI495" s="214"/>
      <c r="ABJ495" s="214"/>
      <c r="ABK495" s="214"/>
      <c r="ABL495" s="214"/>
      <c r="ABM495" s="214"/>
      <c r="ABN495" s="214"/>
      <c r="ABO495" s="214"/>
      <c r="ABP495" s="214"/>
      <c r="ABQ495" s="214"/>
      <c r="ABR495" s="214"/>
      <c r="ABS495" s="214"/>
      <c r="ABT495" s="214"/>
      <c r="ABU495" s="214"/>
      <c r="ABV495" s="214"/>
      <c r="ABW495" s="214"/>
      <c r="ABX495" s="214"/>
      <c r="ABY495" s="214"/>
      <c r="ABZ495" s="214"/>
      <c r="ACA495" s="214"/>
      <c r="ACB495" s="214"/>
      <c r="ACC495" s="214"/>
      <c r="ACD495" s="214"/>
      <c r="ACE495" s="214"/>
      <c r="ACF495" s="214"/>
      <c r="ACG495" s="214"/>
      <c r="ACH495" s="214"/>
      <c r="ACI495" s="214"/>
      <c r="ACJ495" s="214"/>
      <c r="ACK495" s="214"/>
      <c r="ACL495" s="214"/>
      <c r="ACM495" s="214"/>
      <c r="ACN495" s="214"/>
      <c r="ACO495" s="214"/>
      <c r="ACP495" s="214"/>
      <c r="ACQ495" s="214"/>
      <c r="ACR495" s="214"/>
      <c r="ACS495" s="214"/>
      <c r="ACT495" s="214"/>
      <c r="ACU495" s="214"/>
      <c r="ACV495" s="214"/>
      <c r="ACW495" s="214"/>
      <c r="ACX495" s="214"/>
      <c r="ACY495" s="214"/>
      <c r="ACZ495" s="214"/>
      <c r="ADA495" s="214"/>
      <c r="ADB495" s="214"/>
      <c r="ADC495" s="214"/>
      <c r="ADD495" s="214"/>
      <c r="ADE495" s="214"/>
      <c r="ADF495" s="214"/>
      <c r="ADG495" s="214"/>
      <c r="ADH495" s="214"/>
      <c r="ADI495" s="214"/>
      <c r="ADJ495" s="214"/>
      <c r="ADK495" s="214"/>
      <c r="ADL495" s="214"/>
      <c r="ADM495" s="214"/>
      <c r="ADN495" s="214"/>
      <c r="ADO495" s="214"/>
      <c r="ADP495" s="214"/>
      <c r="ADQ495" s="214"/>
      <c r="ADR495" s="214"/>
      <c r="ADS495" s="214"/>
      <c r="ADT495" s="214"/>
      <c r="ADU495" s="214"/>
      <c r="ADV495" s="214"/>
      <c r="ADW495" s="214"/>
      <c r="ADX495" s="214"/>
      <c r="ADY495" s="214"/>
      <c r="ADZ495" s="214"/>
      <c r="AEA495" s="214"/>
      <c r="AEB495" s="214"/>
      <c r="AEC495" s="214"/>
      <c r="AED495" s="214"/>
      <c r="AEE495" s="214"/>
      <c r="AEF495" s="214"/>
      <c r="AEG495" s="214"/>
      <c r="AEH495" s="214"/>
      <c r="AEI495" s="214"/>
      <c r="AEJ495" s="214"/>
      <c r="AEK495" s="214"/>
      <c r="AEL495" s="214"/>
      <c r="AEM495" s="214"/>
      <c r="AEN495" s="214"/>
      <c r="AEO495" s="214"/>
      <c r="AEP495" s="214"/>
      <c r="AEQ495" s="214"/>
      <c r="AER495" s="214"/>
      <c r="AES495" s="214"/>
      <c r="AET495" s="214"/>
      <c r="AEU495" s="214"/>
      <c r="AEV495" s="214"/>
      <c r="AEW495" s="214"/>
      <c r="AEX495" s="214"/>
      <c r="AEY495" s="214"/>
      <c r="AEZ495" s="214"/>
      <c r="AFA495" s="214"/>
      <c r="AFB495" s="214"/>
      <c r="AFC495" s="214"/>
      <c r="AFD495" s="214"/>
      <c r="AFE495" s="214"/>
      <c r="AFF495" s="214"/>
      <c r="AFG495" s="214"/>
      <c r="AFH495" s="214"/>
      <c r="AFI495" s="214"/>
      <c r="AFJ495" s="214"/>
      <c r="AFK495" s="214"/>
      <c r="AFL495" s="214"/>
      <c r="AFM495" s="214"/>
      <c r="AFN495" s="214"/>
      <c r="AFO495" s="214"/>
      <c r="AFP495" s="214"/>
      <c r="AFQ495" s="214"/>
      <c r="AFR495" s="214"/>
      <c r="AFS495" s="214"/>
      <c r="AFT495" s="214"/>
      <c r="AFU495" s="214"/>
      <c r="AFV495" s="214"/>
      <c r="AFW495" s="214"/>
      <c r="AFX495" s="214"/>
      <c r="AFY495" s="214"/>
      <c r="AFZ495" s="214"/>
      <c r="AGA495" s="214"/>
      <c r="AGB495" s="214"/>
      <c r="AGC495" s="214"/>
      <c r="AGD495" s="214"/>
      <c r="AGE495" s="214"/>
      <c r="AGF495" s="214"/>
      <c r="AGG495" s="214"/>
      <c r="AGH495" s="214"/>
      <c r="AGI495" s="214"/>
      <c r="AGJ495" s="214"/>
      <c r="AGK495" s="214"/>
      <c r="AGL495" s="214"/>
      <c r="AGM495" s="214"/>
      <c r="AGN495" s="214"/>
      <c r="AGO495" s="214"/>
      <c r="AGP495" s="214"/>
      <c r="AGQ495" s="214"/>
      <c r="AGR495" s="214"/>
      <c r="AGS495" s="214"/>
      <c r="AGT495" s="214"/>
      <c r="AGU495" s="214"/>
      <c r="AGV495" s="214"/>
      <c r="AGW495" s="214"/>
      <c r="AGX495" s="214"/>
      <c r="AGY495" s="214"/>
      <c r="AGZ495" s="214"/>
      <c r="AHA495" s="214"/>
      <c r="AHB495" s="214"/>
      <c r="AHC495" s="214"/>
      <c r="AHD495" s="214"/>
      <c r="AHE495" s="214"/>
      <c r="AHF495" s="214"/>
      <c r="AHG495" s="214"/>
      <c r="AHH495" s="214"/>
      <c r="AHI495" s="214"/>
      <c r="AHJ495" s="214"/>
      <c r="AHK495" s="214"/>
      <c r="AHL495" s="214"/>
      <c r="AHM495" s="214"/>
      <c r="AHN495" s="214"/>
      <c r="AHO495" s="214"/>
      <c r="AHP495" s="214"/>
      <c r="AHQ495" s="214"/>
      <c r="AHR495" s="214"/>
      <c r="AHS495" s="214"/>
      <c r="AHT495" s="214"/>
      <c r="AHU495" s="214"/>
      <c r="AHV495" s="214"/>
      <c r="AHW495" s="214"/>
      <c r="AHX495" s="214"/>
      <c r="AHY495" s="214"/>
      <c r="AHZ495" s="214"/>
      <c r="AIA495" s="214"/>
      <c r="AIB495" s="214"/>
      <c r="AIC495" s="214"/>
      <c r="AID495" s="214"/>
      <c r="AIE495" s="214"/>
      <c r="AIF495" s="214"/>
      <c r="AIG495" s="214"/>
      <c r="AIH495" s="214"/>
      <c r="AII495" s="214"/>
      <c r="AIJ495" s="214"/>
      <c r="AIK495" s="214"/>
      <c r="AIL495" s="214"/>
      <c r="AIM495" s="214"/>
      <c r="AIN495" s="214"/>
      <c r="AIO495" s="214"/>
      <c r="AIP495" s="214"/>
      <c r="AIQ495" s="214"/>
      <c r="AIR495" s="214"/>
      <c r="AIS495" s="214"/>
      <c r="AIT495" s="214"/>
      <c r="AIU495" s="214"/>
      <c r="AIV495" s="214"/>
      <c r="AIW495" s="214"/>
      <c r="AIX495" s="214"/>
      <c r="AIY495" s="214"/>
      <c r="AIZ495" s="214"/>
      <c r="AJA495" s="214"/>
      <c r="AJB495" s="214"/>
      <c r="AJC495" s="214"/>
      <c r="AJD495" s="214"/>
      <c r="AJE495" s="214"/>
      <c r="AJF495" s="214"/>
      <c r="AJG495" s="214"/>
      <c r="AJH495" s="214"/>
      <c r="AJI495" s="214"/>
      <c r="AJJ495" s="214"/>
      <c r="AJK495" s="214"/>
      <c r="AJL495" s="214"/>
      <c r="AJM495" s="214"/>
      <c r="AJN495" s="214"/>
      <c r="AJO495" s="214"/>
      <c r="AJP495" s="214"/>
      <c r="AJQ495" s="214"/>
      <c r="AJR495" s="214"/>
      <c r="AJS495" s="214"/>
      <c r="AJT495" s="214"/>
      <c r="AJU495" s="214"/>
      <c r="AJV495" s="214"/>
      <c r="AJW495" s="214"/>
      <c r="AJX495" s="214"/>
      <c r="AJY495" s="214"/>
      <c r="AJZ495" s="214"/>
      <c r="AKA495" s="214"/>
      <c r="AKB495" s="214"/>
      <c r="AKC495" s="214"/>
      <c r="AKD495" s="214"/>
      <c r="AKE495" s="214"/>
      <c r="AKF495" s="214"/>
      <c r="AKG495" s="214"/>
      <c r="AKH495" s="214"/>
      <c r="AKI495" s="214"/>
      <c r="AKJ495" s="214"/>
      <c r="AKK495" s="214"/>
      <c r="AKL495" s="214"/>
      <c r="AKM495" s="214"/>
      <c r="AKN495" s="214"/>
      <c r="AKO495" s="214"/>
      <c r="AKP495" s="214"/>
      <c r="AKQ495" s="214"/>
      <c r="AKR495" s="214"/>
      <c r="AKS495" s="214"/>
      <c r="AKT495" s="214"/>
      <c r="AKU495" s="214"/>
      <c r="AKV495" s="214"/>
      <c r="AKW495" s="214"/>
      <c r="AKX495" s="214"/>
      <c r="AKY495" s="214"/>
      <c r="AKZ495" s="214"/>
      <c r="ALA495" s="214"/>
      <c r="ALB495" s="214"/>
      <c r="ALC495" s="214"/>
      <c r="ALD495" s="214"/>
      <c r="ALE495" s="214"/>
      <c r="ALF495" s="214"/>
      <c r="ALG495" s="214"/>
      <c r="ALH495" s="214"/>
      <c r="ALI495" s="214"/>
      <c r="ALJ495" s="214"/>
      <c r="ALK495" s="214"/>
      <c r="ALL495" s="214"/>
      <c r="ALM495" s="214"/>
      <c r="ALN495" s="214"/>
      <c r="ALO495" s="214"/>
      <c r="ALP495" s="214"/>
      <c r="ALQ495" s="214"/>
      <c r="ALR495" s="214"/>
      <c r="ALS495" s="214"/>
      <c r="ALT495" s="214"/>
      <c r="ALU495" s="214"/>
      <c r="ALV495" s="214"/>
      <c r="ALW495" s="214"/>
      <c r="ALX495" s="214"/>
      <c r="ALY495" s="214"/>
      <c r="ALZ495" s="214"/>
      <c r="AMA495" s="214"/>
      <c r="AMB495" s="214"/>
      <c r="AMC495" s="214"/>
      <c r="AMD495" s="214"/>
      <c r="AME495" s="214"/>
      <c r="AMF495" s="214"/>
      <c r="AMG495" s="214"/>
      <c r="AMH495" s="214"/>
      <c r="AMI495" s="214"/>
      <c r="AMJ495" s="214"/>
      <c r="AMK495" s="214"/>
      <c r="AML495" s="214"/>
      <c r="AMM495" s="214"/>
      <c r="AMN495" s="214"/>
      <c r="AMO495" s="214"/>
      <c r="AMP495" s="214"/>
      <c r="AMQ495" s="214"/>
      <c r="AMR495" s="214"/>
      <c r="AMS495" s="214"/>
      <c r="AMT495" s="214"/>
      <c r="AMU495" s="214"/>
      <c r="AMV495" s="214"/>
      <c r="AMW495" s="214"/>
      <c r="AMX495" s="214"/>
      <c r="AMY495" s="214"/>
      <c r="AMZ495" s="214"/>
      <c r="ANA495" s="214"/>
      <c r="ANB495" s="214"/>
      <c r="ANC495" s="214"/>
      <c r="AND495" s="214"/>
      <c r="ANE495" s="214"/>
      <c r="ANF495" s="214"/>
      <c r="ANG495" s="214"/>
      <c r="ANH495" s="214"/>
      <c r="ANI495" s="214"/>
      <c r="ANJ495" s="214"/>
      <c r="ANK495" s="214"/>
      <c r="ANL495" s="214"/>
      <c r="ANM495" s="214"/>
      <c r="ANN495" s="214"/>
      <c r="ANO495" s="214"/>
      <c r="ANP495" s="214"/>
      <c r="ANQ495" s="214"/>
      <c r="ANR495" s="214"/>
      <c r="ANS495" s="214"/>
      <c r="ANT495" s="214"/>
      <c r="ANU495" s="214"/>
      <c r="ANV495" s="214"/>
      <c r="ANW495" s="214"/>
      <c r="ANX495" s="214"/>
      <c r="ANY495" s="214"/>
      <c r="ANZ495" s="214"/>
      <c r="AOA495" s="214"/>
      <c r="AOB495" s="214"/>
      <c r="AOC495" s="214"/>
      <c r="AOD495" s="214"/>
      <c r="AOE495" s="214"/>
      <c r="AOF495" s="214"/>
      <c r="AOG495" s="214"/>
      <c r="AOH495" s="214"/>
      <c r="AOI495" s="214"/>
      <c r="AOJ495" s="214"/>
      <c r="AOK495" s="214"/>
      <c r="AOL495" s="214"/>
      <c r="AOM495" s="214"/>
      <c r="AON495" s="214"/>
      <c r="AOO495" s="214"/>
      <c r="AOP495" s="214"/>
      <c r="AOQ495" s="214"/>
      <c r="AOR495" s="214"/>
      <c r="AOS495" s="214"/>
      <c r="AOT495" s="214"/>
      <c r="AOU495" s="214"/>
      <c r="AOV495" s="214"/>
      <c r="AOW495" s="214"/>
      <c r="AOX495" s="214"/>
      <c r="AOY495" s="214"/>
      <c r="AOZ495" s="214"/>
      <c r="APA495" s="214"/>
      <c r="APB495" s="214"/>
      <c r="APC495" s="214"/>
      <c r="APD495" s="214"/>
      <c r="APE495" s="214"/>
      <c r="APF495" s="214"/>
      <c r="APG495" s="214"/>
      <c r="APH495" s="214"/>
      <c r="API495" s="214"/>
      <c r="APJ495" s="214"/>
      <c r="APK495" s="214"/>
      <c r="APL495" s="214"/>
      <c r="APM495" s="214"/>
      <c r="APN495" s="214"/>
      <c r="APO495" s="214"/>
      <c r="APP495" s="214"/>
      <c r="APQ495" s="214"/>
      <c r="APR495" s="214"/>
      <c r="APS495" s="214"/>
      <c r="APT495" s="214"/>
      <c r="APU495" s="214"/>
      <c r="APV495" s="214"/>
      <c r="APW495" s="214"/>
      <c r="APX495" s="214"/>
      <c r="APY495" s="214"/>
      <c r="APZ495" s="214"/>
      <c r="AQA495" s="214"/>
      <c r="AQB495" s="214"/>
      <c r="AQC495" s="214"/>
      <c r="AQD495" s="214"/>
      <c r="AQE495" s="214"/>
      <c r="AQF495" s="214"/>
      <c r="AQG495" s="214"/>
      <c r="AQH495" s="214"/>
      <c r="AQI495" s="214"/>
      <c r="AQJ495" s="214"/>
      <c r="AQK495" s="214"/>
      <c r="AQL495" s="214"/>
      <c r="AQM495" s="214"/>
      <c r="AQN495" s="214"/>
      <c r="AQO495" s="214"/>
      <c r="AQP495" s="214"/>
      <c r="AQQ495" s="214"/>
      <c r="AQR495" s="214"/>
      <c r="AQS495" s="214"/>
      <c r="AQT495" s="214"/>
      <c r="AQU495" s="214"/>
      <c r="AQV495" s="214"/>
      <c r="AQW495" s="214"/>
      <c r="AQX495" s="214"/>
      <c r="AQY495" s="214"/>
      <c r="AQZ495" s="214"/>
    </row>
    <row r="496" spans="1:1144" s="215" customFormat="1" ht="15" customHeight="1">
      <c r="A496" s="168" t="s">
        <v>19</v>
      </c>
      <c r="B496" s="185" t="s">
        <v>70</v>
      </c>
      <c r="C496" s="185" t="s">
        <v>13</v>
      </c>
      <c r="D496" s="185" t="s">
        <v>81</v>
      </c>
      <c r="E496" s="185" t="s">
        <v>83</v>
      </c>
      <c r="F496" s="185"/>
      <c r="G496" s="185"/>
      <c r="H496" s="185"/>
      <c r="I496" s="185"/>
      <c r="J496" s="192" t="s">
        <v>84</v>
      </c>
      <c r="K496" s="192"/>
      <c r="L496" s="192"/>
      <c r="M496" s="192"/>
      <c r="N496" s="192"/>
      <c r="O496" s="192"/>
      <c r="P496" s="192"/>
      <c r="Q496" s="192"/>
      <c r="R496" s="193"/>
      <c r="S496" s="192"/>
      <c r="T496" s="192"/>
      <c r="U496" s="192" t="s">
        <v>234</v>
      </c>
      <c r="V496" s="192"/>
      <c r="W496" s="171">
        <f t="shared" si="34"/>
        <v>0</v>
      </c>
      <c r="X496" s="171">
        <f t="shared" si="36"/>
        <v>0</v>
      </c>
      <c r="Y496" s="171"/>
      <c r="Z496" s="171"/>
      <c r="AA496" s="171"/>
      <c r="AB496" s="171"/>
      <c r="AC496" s="171"/>
      <c r="AD496" s="171"/>
      <c r="AE496" s="171"/>
      <c r="AF496" s="171"/>
      <c r="AG496" s="171"/>
      <c r="AH496" s="171"/>
      <c r="AI496" s="171"/>
      <c r="AJ496" s="171"/>
      <c r="AK496" s="171"/>
      <c r="AL496" s="171"/>
      <c r="AM496" s="171"/>
      <c r="AN496" s="171"/>
      <c r="AO496" s="171"/>
      <c r="AP496" s="171"/>
      <c r="AQ496" s="171"/>
      <c r="AR496" s="171"/>
      <c r="AS496" s="171"/>
      <c r="AT496" s="171"/>
      <c r="AU496" s="171"/>
      <c r="AV496" s="171"/>
      <c r="AW496" s="171"/>
      <c r="AX496" s="171"/>
      <c r="AY496" s="171"/>
      <c r="AZ496" s="171"/>
      <c r="BA496" s="174"/>
      <c r="BB496" s="171"/>
      <c r="BC496" s="171"/>
      <c r="BD496" s="171"/>
      <c r="BE496" s="171"/>
      <c r="BF496" s="171"/>
      <c r="BG496" s="171"/>
      <c r="BH496" s="174"/>
      <c r="BI496" s="174"/>
      <c r="BJ496" s="174"/>
      <c r="BK496" s="174"/>
      <c r="BL496" s="174"/>
      <c r="BM496" s="174"/>
      <c r="BN496" s="174"/>
      <c r="BO496" s="174"/>
      <c r="BP496" s="174"/>
      <c r="BQ496" s="174"/>
      <c r="BR496" s="174"/>
      <c r="BS496" s="174"/>
      <c r="BT496" s="174"/>
      <c r="BU496" s="214"/>
      <c r="BV496" s="214"/>
      <c r="BW496" s="214"/>
      <c r="BX496" s="214"/>
      <c r="BY496" s="214"/>
      <c r="BZ496" s="214"/>
      <c r="CA496" s="214"/>
      <c r="CB496" s="214"/>
      <c r="CC496" s="214"/>
      <c r="CD496" s="214"/>
      <c r="CE496" s="214"/>
      <c r="CF496" s="214"/>
      <c r="CG496" s="214"/>
      <c r="CH496" s="214"/>
      <c r="CI496" s="214"/>
      <c r="CJ496" s="214"/>
      <c r="CK496" s="214"/>
      <c r="CL496" s="214"/>
      <c r="CM496" s="214"/>
      <c r="CN496" s="214"/>
      <c r="CO496" s="214"/>
      <c r="CP496" s="214"/>
      <c r="CQ496" s="214"/>
      <c r="CR496" s="214"/>
      <c r="CS496" s="214"/>
      <c r="CT496" s="214"/>
      <c r="CU496" s="214"/>
      <c r="CV496" s="214"/>
      <c r="CW496" s="214"/>
      <c r="CX496" s="214"/>
      <c r="CY496" s="214"/>
      <c r="CZ496" s="214"/>
      <c r="DA496" s="214"/>
      <c r="DB496" s="214"/>
      <c r="DC496" s="214"/>
      <c r="DD496" s="214"/>
      <c r="DE496" s="214"/>
      <c r="DF496" s="214"/>
      <c r="DG496" s="214"/>
      <c r="DH496" s="214"/>
      <c r="DI496" s="214"/>
      <c r="DJ496" s="214"/>
      <c r="DK496" s="214"/>
      <c r="DL496" s="214"/>
      <c r="DM496" s="214"/>
      <c r="DN496" s="214"/>
      <c r="DO496" s="214"/>
      <c r="DP496" s="214"/>
      <c r="DQ496" s="214"/>
      <c r="DR496" s="214"/>
      <c r="DS496" s="214"/>
      <c r="DT496" s="214"/>
      <c r="DU496" s="214"/>
      <c r="DV496" s="214"/>
      <c r="DW496" s="214"/>
      <c r="DX496" s="214"/>
      <c r="DY496" s="214"/>
      <c r="DZ496" s="214"/>
      <c r="EA496" s="214"/>
      <c r="EB496" s="214"/>
      <c r="EC496" s="214"/>
      <c r="ED496" s="214"/>
      <c r="EE496" s="214"/>
      <c r="EF496" s="214"/>
      <c r="EG496" s="214"/>
      <c r="EH496" s="214"/>
      <c r="EI496" s="214"/>
      <c r="EJ496" s="214"/>
      <c r="EK496" s="214"/>
      <c r="EL496" s="214"/>
      <c r="EM496" s="214"/>
      <c r="EN496" s="214"/>
      <c r="EO496" s="214"/>
      <c r="EP496" s="214"/>
      <c r="EQ496" s="214"/>
      <c r="ER496" s="214"/>
      <c r="ES496" s="214"/>
      <c r="ET496" s="214"/>
      <c r="EU496" s="214"/>
      <c r="EV496" s="214"/>
      <c r="EW496" s="214"/>
      <c r="EX496" s="214"/>
      <c r="EY496" s="214"/>
      <c r="EZ496" s="214"/>
      <c r="FA496" s="214"/>
      <c r="FB496" s="214"/>
      <c r="FC496" s="214"/>
      <c r="FD496" s="214"/>
      <c r="FE496" s="214"/>
      <c r="FF496" s="214"/>
      <c r="FG496" s="214"/>
      <c r="FH496" s="214"/>
      <c r="FI496" s="214"/>
      <c r="FJ496" s="214"/>
      <c r="FK496" s="214"/>
      <c r="FL496" s="214"/>
      <c r="FM496" s="214"/>
      <c r="FN496" s="214"/>
      <c r="FO496" s="214"/>
      <c r="FP496" s="214"/>
      <c r="FQ496" s="214"/>
      <c r="FR496" s="214"/>
      <c r="FS496" s="214"/>
      <c r="FT496" s="214"/>
      <c r="FU496" s="214"/>
      <c r="FV496" s="214"/>
      <c r="FW496" s="214"/>
      <c r="FX496" s="214"/>
      <c r="FY496" s="214"/>
      <c r="FZ496" s="214"/>
      <c r="GA496" s="214"/>
      <c r="GB496" s="214"/>
      <c r="GC496" s="214"/>
      <c r="GD496" s="214"/>
      <c r="GE496" s="214"/>
      <c r="GF496" s="214"/>
      <c r="GG496" s="214"/>
      <c r="GH496" s="214"/>
      <c r="GI496" s="214"/>
      <c r="GJ496" s="214"/>
      <c r="GK496" s="214"/>
      <c r="GL496" s="214"/>
      <c r="GM496" s="214"/>
      <c r="GN496" s="214"/>
      <c r="GO496" s="214"/>
      <c r="GP496" s="214"/>
      <c r="GQ496" s="214"/>
      <c r="GR496" s="214"/>
      <c r="GS496" s="214"/>
      <c r="GT496" s="214"/>
      <c r="GU496" s="214"/>
      <c r="GV496" s="214"/>
      <c r="GW496" s="214"/>
      <c r="GX496" s="214"/>
      <c r="GY496" s="214"/>
      <c r="GZ496" s="214"/>
      <c r="HA496" s="214"/>
      <c r="HB496" s="214"/>
      <c r="HC496" s="214"/>
      <c r="HD496" s="214"/>
      <c r="HE496" s="214"/>
      <c r="HF496" s="214"/>
      <c r="HG496" s="214"/>
      <c r="HH496" s="214"/>
      <c r="HI496" s="214"/>
      <c r="HJ496" s="214"/>
      <c r="HK496" s="214"/>
      <c r="HL496" s="214"/>
      <c r="HM496" s="214"/>
      <c r="HN496" s="214"/>
      <c r="HO496" s="214"/>
      <c r="HP496" s="214"/>
      <c r="HQ496" s="214"/>
      <c r="HR496" s="214"/>
      <c r="HS496" s="214"/>
      <c r="HT496" s="214"/>
      <c r="HU496" s="214"/>
      <c r="HV496" s="214"/>
      <c r="HW496" s="214"/>
      <c r="HX496" s="214"/>
      <c r="HY496" s="214"/>
      <c r="HZ496" s="214"/>
      <c r="IA496" s="214"/>
      <c r="IB496" s="214"/>
      <c r="IC496" s="214"/>
      <c r="ID496" s="214"/>
      <c r="IE496" s="214"/>
      <c r="IF496" s="214"/>
      <c r="IG496" s="214"/>
      <c r="IH496" s="214"/>
      <c r="II496" s="214"/>
      <c r="IJ496" s="214"/>
      <c r="IK496" s="214"/>
      <c r="IL496" s="214"/>
      <c r="IM496" s="214"/>
      <c r="IN496" s="214"/>
      <c r="IO496" s="214"/>
      <c r="IP496" s="214"/>
      <c r="IQ496" s="214"/>
      <c r="IR496" s="214"/>
      <c r="IS496" s="214"/>
      <c r="IT496" s="214"/>
      <c r="IU496" s="214"/>
      <c r="IV496" s="214"/>
      <c r="IW496" s="214"/>
      <c r="IX496" s="214"/>
      <c r="IY496" s="214"/>
      <c r="IZ496" s="214"/>
      <c r="JA496" s="214"/>
      <c r="JB496" s="214"/>
      <c r="JC496" s="214"/>
      <c r="JD496" s="214"/>
      <c r="JE496" s="214"/>
      <c r="JF496" s="214"/>
      <c r="JG496" s="214"/>
      <c r="JH496" s="214"/>
      <c r="JI496" s="214"/>
      <c r="JJ496" s="214"/>
      <c r="JK496" s="214"/>
      <c r="JL496" s="214"/>
      <c r="JM496" s="214"/>
      <c r="JN496" s="214"/>
      <c r="JO496" s="214"/>
      <c r="JP496" s="214"/>
      <c r="JQ496" s="214"/>
      <c r="JR496" s="214"/>
      <c r="JS496" s="214"/>
      <c r="JT496" s="214"/>
      <c r="JU496" s="214"/>
      <c r="JV496" s="214"/>
      <c r="JW496" s="214"/>
      <c r="JX496" s="214"/>
      <c r="JY496" s="214"/>
      <c r="JZ496" s="214"/>
      <c r="KA496" s="214"/>
      <c r="KB496" s="214"/>
      <c r="KC496" s="214"/>
      <c r="KD496" s="214"/>
      <c r="KE496" s="214"/>
      <c r="KF496" s="214"/>
      <c r="KG496" s="214"/>
      <c r="KH496" s="214"/>
      <c r="KI496" s="214"/>
      <c r="KJ496" s="214"/>
      <c r="KK496" s="214"/>
      <c r="KL496" s="214"/>
      <c r="KM496" s="214"/>
      <c r="KN496" s="214"/>
      <c r="KO496" s="214"/>
      <c r="KP496" s="214"/>
      <c r="KQ496" s="214"/>
      <c r="KR496" s="214"/>
      <c r="KS496" s="214"/>
      <c r="KT496" s="214"/>
      <c r="KU496" s="214"/>
      <c r="KV496" s="214"/>
      <c r="KW496" s="214"/>
      <c r="KX496" s="214"/>
      <c r="KY496" s="214"/>
      <c r="KZ496" s="214"/>
      <c r="LA496" s="214"/>
      <c r="LB496" s="214"/>
      <c r="LC496" s="214"/>
      <c r="LD496" s="214"/>
      <c r="LE496" s="214"/>
      <c r="LF496" s="214"/>
      <c r="LG496" s="214"/>
      <c r="LH496" s="214"/>
      <c r="LI496" s="214"/>
      <c r="LJ496" s="214"/>
      <c r="LK496" s="214"/>
      <c r="LL496" s="214"/>
      <c r="LM496" s="214"/>
      <c r="LN496" s="214"/>
      <c r="LO496" s="214"/>
      <c r="LP496" s="214"/>
      <c r="LQ496" s="214"/>
      <c r="LR496" s="214"/>
      <c r="LS496" s="214"/>
      <c r="LT496" s="214"/>
      <c r="LU496" s="214"/>
      <c r="LV496" s="214"/>
      <c r="LW496" s="214"/>
      <c r="LX496" s="214"/>
      <c r="LY496" s="214"/>
      <c r="LZ496" s="214"/>
      <c r="MA496" s="214"/>
      <c r="MB496" s="214"/>
      <c r="MC496" s="214"/>
      <c r="MD496" s="214"/>
      <c r="ME496" s="214"/>
      <c r="MF496" s="214"/>
      <c r="MG496" s="214"/>
      <c r="MH496" s="214"/>
      <c r="MI496" s="214"/>
      <c r="MJ496" s="214"/>
      <c r="MK496" s="214"/>
      <c r="ML496" s="214"/>
      <c r="MM496" s="214"/>
      <c r="MN496" s="214"/>
      <c r="MO496" s="214"/>
      <c r="MP496" s="214"/>
      <c r="MQ496" s="214"/>
      <c r="MR496" s="214"/>
      <c r="MS496" s="214"/>
      <c r="MT496" s="214"/>
      <c r="MU496" s="214"/>
      <c r="MV496" s="214"/>
      <c r="MW496" s="214"/>
      <c r="MX496" s="214"/>
      <c r="MY496" s="214"/>
      <c r="MZ496" s="214"/>
      <c r="NA496" s="214"/>
      <c r="NB496" s="214"/>
      <c r="NC496" s="214"/>
      <c r="ND496" s="214"/>
      <c r="NE496" s="214"/>
      <c r="NF496" s="214"/>
      <c r="NG496" s="214"/>
      <c r="NH496" s="214"/>
      <c r="NI496" s="214"/>
      <c r="NJ496" s="214"/>
      <c r="NK496" s="214"/>
      <c r="NL496" s="214"/>
      <c r="NM496" s="214"/>
      <c r="NN496" s="214"/>
      <c r="NO496" s="214"/>
      <c r="NP496" s="214"/>
      <c r="NQ496" s="214"/>
      <c r="NR496" s="214"/>
      <c r="NS496" s="214"/>
      <c r="NT496" s="214"/>
      <c r="NU496" s="214"/>
      <c r="NV496" s="214"/>
      <c r="NW496" s="214"/>
      <c r="NX496" s="214"/>
      <c r="NY496" s="214"/>
      <c r="NZ496" s="214"/>
      <c r="OA496" s="214"/>
      <c r="OB496" s="214"/>
      <c r="OC496" s="214"/>
      <c r="OD496" s="214"/>
      <c r="OE496" s="214"/>
      <c r="OF496" s="214"/>
      <c r="OG496" s="214"/>
      <c r="OH496" s="214"/>
      <c r="OI496" s="214"/>
      <c r="OJ496" s="214"/>
      <c r="OK496" s="214"/>
      <c r="OL496" s="214"/>
      <c r="OM496" s="214"/>
      <c r="ON496" s="214"/>
      <c r="OO496" s="214"/>
      <c r="OP496" s="214"/>
      <c r="OQ496" s="214"/>
      <c r="OR496" s="214"/>
      <c r="OS496" s="214"/>
      <c r="OT496" s="214"/>
      <c r="OU496" s="214"/>
      <c r="OV496" s="214"/>
      <c r="OW496" s="214"/>
      <c r="OX496" s="214"/>
      <c r="OY496" s="214"/>
      <c r="OZ496" s="214"/>
      <c r="PA496" s="214"/>
      <c r="PB496" s="214"/>
      <c r="PC496" s="214"/>
      <c r="PD496" s="214"/>
      <c r="PE496" s="214"/>
      <c r="PF496" s="214"/>
      <c r="PG496" s="214"/>
      <c r="PH496" s="214"/>
      <c r="PI496" s="214"/>
      <c r="PJ496" s="214"/>
      <c r="PK496" s="214"/>
      <c r="PL496" s="214"/>
      <c r="PM496" s="214"/>
      <c r="PN496" s="214"/>
      <c r="PO496" s="214"/>
      <c r="PP496" s="214"/>
      <c r="PQ496" s="214"/>
      <c r="PR496" s="214"/>
      <c r="PS496" s="214"/>
      <c r="PT496" s="214"/>
      <c r="PU496" s="214"/>
      <c r="PV496" s="214"/>
      <c r="PW496" s="214"/>
      <c r="PX496" s="214"/>
      <c r="PY496" s="214"/>
      <c r="PZ496" s="214"/>
      <c r="QA496" s="214"/>
      <c r="QB496" s="214"/>
      <c r="QC496" s="214"/>
      <c r="QD496" s="214"/>
      <c r="QE496" s="214"/>
      <c r="QF496" s="214"/>
      <c r="QG496" s="214"/>
      <c r="QH496" s="214"/>
      <c r="QI496" s="214"/>
      <c r="QJ496" s="214"/>
      <c r="QK496" s="214"/>
      <c r="QL496" s="214"/>
      <c r="QM496" s="214"/>
      <c r="QN496" s="214"/>
      <c r="QO496" s="214"/>
      <c r="QP496" s="214"/>
      <c r="QQ496" s="214"/>
      <c r="QR496" s="214"/>
      <c r="QS496" s="214"/>
      <c r="QT496" s="214"/>
      <c r="QU496" s="214"/>
      <c r="QV496" s="214"/>
      <c r="QW496" s="214"/>
      <c r="QX496" s="214"/>
      <c r="QY496" s="214"/>
      <c r="QZ496" s="214"/>
      <c r="RA496" s="214"/>
      <c r="RB496" s="214"/>
      <c r="RC496" s="214"/>
      <c r="RD496" s="214"/>
      <c r="RE496" s="214"/>
      <c r="RF496" s="214"/>
      <c r="RG496" s="214"/>
      <c r="RH496" s="214"/>
      <c r="RI496" s="214"/>
      <c r="RJ496" s="214"/>
      <c r="RK496" s="214"/>
      <c r="RL496" s="214"/>
      <c r="RM496" s="214"/>
      <c r="RN496" s="214"/>
      <c r="RO496" s="214"/>
      <c r="RP496" s="214"/>
      <c r="RQ496" s="214"/>
      <c r="RR496" s="214"/>
      <c r="RS496" s="214"/>
      <c r="RT496" s="214"/>
      <c r="RU496" s="214"/>
      <c r="RV496" s="214"/>
      <c r="RW496" s="214"/>
      <c r="RX496" s="214"/>
      <c r="RY496" s="214"/>
      <c r="RZ496" s="214"/>
      <c r="SA496" s="214"/>
      <c r="SB496" s="214"/>
      <c r="SC496" s="214"/>
      <c r="SD496" s="214"/>
      <c r="SE496" s="214"/>
      <c r="SF496" s="214"/>
      <c r="SG496" s="214"/>
      <c r="SH496" s="214"/>
      <c r="SI496" s="214"/>
      <c r="SJ496" s="214"/>
      <c r="SK496" s="214"/>
      <c r="SL496" s="214"/>
      <c r="SM496" s="214"/>
      <c r="SN496" s="214"/>
      <c r="SO496" s="214"/>
      <c r="SP496" s="214"/>
      <c r="SQ496" s="214"/>
      <c r="SR496" s="214"/>
      <c r="SS496" s="214"/>
      <c r="ST496" s="214"/>
      <c r="SU496" s="214"/>
      <c r="SV496" s="214"/>
      <c r="SW496" s="214"/>
      <c r="SX496" s="214"/>
      <c r="SY496" s="214"/>
      <c r="SZ496" s="214"/>
      <c r="TA496" s="214"/>
      <c r="TB496" s="214"/>
      <c r="TC496" s="214"/>
      <c r="TD496" s="214"/>
      <c r="TE496" s="214"/>
      <c r="TF496" s="214"/>
      <c r="TG496" s="214"/>
      <c r="TH496" s="214"/>
      <c r="TI496" s="214"/>
      <c r="TJ496" s="214"/>
      <c r="TK496" s="214"/>
      <c r="TL496" s="214"/>
      <c r="TM496" s="214"/>
      <c r="TN496" s="214"/>
      <c r="TO496" s="214"/>
      <c r="TP496" s="214"/>
      <c r="TQ496" s="214"/>
      <c r="TR496" s="214"/>
      <c r="TS496" s="214"/>
      <c r="TT496" s="214"/>
      <c r="TU496" s="214"/>
      <c r="TV496" s="214"/>
      <c r="TW496" s="214"/>
      <c r="TX496" s="214"/>
      <c r="TY496" s="214"/>
      <c r="TZ496" s="214"/>
      <c r="UA496" s="214"/>
      <c r="UB496" s="214"/>
      <c r="UC496" s="214"/>
      <c r="UD496" s="214"/>
      <c r="UE496" s="214"/>
      <c r="UF496" s="214"/>
      <c r="UG496" s="214"/>
      <c r="UH496" s="214"/>
      <c r="UI496" s="214"/>
      <c r="UJ496" s="214"/>
      <c r="UK496" s="214"/>
      <c r="UL496" s="214"/>
      <c r="UM496" s="214"/>
      <c r="UN496" s="214"/>
      <c r="UO496" s="214"/>
      <c r="UP496" s="214"/>
      <c r="UQ496" s="214"/>
      <c r="UR496" s="214"/>
      <c r="US496" s="214"/>
      <c r="UT496" s="214"/>
      <c r="UU496" s="214"/>
      <c r="UV496" s="214"/>
      <c r="UW496" s="214"/>
      <c r="UX496" s="214"/>
      <c r="UY496" s="214"/>
      <c r="UZ496" s="214"/>
      <c r="VA496" s="214"/>
      <c r="VB496" s="214"/>
      <c r="VC496" s="214"/>
      <c r="VD496" s="214"/>
      <c r="VE496" s="214"/>
      <c r="VF496" s="214"/>
      <c r="VG496" s="214"/>
      <c r="VH496" s="214"/>
      <c r="VI496" s="214"/>
      <c r="VJ496" s="214"/>
      <c r="VK496" s="214"/>
      <c r="VL496" s="214"/>
      <c r="VM496" s="214"/>
      <c r="VN496" s="214"/>
      <c r="VO496" s="214"/>
      <c r="VP496" s="214"/>
      <c r="VQ496" s="214"/>
      <c r="VR496" s="214"/>
      <c r="VS496" s="214"/>
      <c r="VT496" s="214"/>
      <c r="VU496" s="214"/>
      <c r="VV496" s="214"/>
      <c r="VW496" s="214"/>
      <c r="VX496" s="214"/>
      <c r="VY496" s="214"/>
      <c r="VZ496" s="214"/>
      <c r="WA496" s="214"/>
      <c r="WB496" s="214"/>
      <c r="WC496" s="214"/>
      <c r="WD496" s="214"/>
      <c r="WE496" s="214"/>
      <c r="WF496" s="214"/>
      <c r="WG496" s="214"/>
      <c r="WH496" s="214"/>
      <c r="WI496" s="214"/>
      <c r="WJ496" s="214"/>
      <c r="WK496" s="214"/>
      <c r="WL496" s="214"/>
      <c r="WM496" s="214"/>
      <c r="WN496" s="214"/>
      <c r="WO496" s="214"/>
      <c r="WP496" s="214"/>
      <c r="WQ496" s="214"/>
      <c r="WR496" s="214"/>
      <c r="WS496" s="214"/>
      <c r="WT496" s="214"/>
      <c r="WU496" s="214"/>
      <c r="WV496" s="214"/>
      <c r="WW496" s="214"/>
      <c r="WX496" s="214"/>
      <c r="WY496" s="214"/>
      <c r="WZ496" s="214"/>
      <c r="XA496" s="214"/>
      <c r="XB496" s="214"/>
      <c r="XC496" s="214"/>
      <c r="XD496" s="214"/>
      <c r="XE496" s="214"/>
      <c r="XF496" s="214"/>
      <c r="XG496" s="214"/>
      <c r="XH496" s="214"/>
      <c r="XI496" s="214"/>
      <c r="XJ496" s="214"/>
      <c r="XK496" s="214"/>
      <c r="XL496" s="214"/>
      <c r="XM496" s="214"/>
      <c r="XN496" s="214"/>
      <c r="XO496" s="214"/>
      <c r="XP496" s="214"/>
      <c r="XQ496" s="214"/>
      <c r="XR496" s="214"/>
      <c r="XS496" s="214"/>
      <c r="XT496" s="214"/>
      <c r="XU496" s="214"/>
      <c r="XV496" s="214"/>
      <c r="XW496" s="214"/>
      <c r="XX496" s="214"/>
      <c r="XY496" s="214"/>
      <c r="XZ496" s="214"/>
      <c r="YA496" s="214"/>
      <c r="YB496" s="214"/>
      <c r="YC496" s="214"/>
      <c r="YD496" s="214"/>
      <c r="YE496" s="214"/>
      <c r="YF496" s="214"/>
      <c r="YG496" s="214"/>
      <c r="YH496" s="214"/>
      <c r="YI496" s="214"/>
      <c r="YJ496" s="214"/>
      <c r="YK496" s="214"/>
      <c r="YL496" s="214"/>
      <c r="YM496" s="214"/>
      <c r="YN496" s="214"/>
      <c r="YO496" s="214"/>
      <c r="YP496" s="214"/>
      <c r="YQ496" s="214"/>
      <c r="YR496" s="214"/>
      <c r="YS496" s="214"/>
      <c r="YT496" s="214"/>
      <c r="YU496" s="214"/>
      <c r="YV496" s="214"/>
      <c r="YW496" s="214"/>
      <c r="YX496" s="214"/>
      <c r="YY496" s="214"/>
      <c r="YZ496" s="214"/>
      <c r="ZA496" s="214"/>
      <c r="ZB496" s="214"/>
      <c r="ZC496" s="214"/>
      <c r="ZD496" s="214"/>
      <c r="ZE496" s="214"/>
      <c r="ZF496" s="214"/>
      <c r="ZG496" s="214"/>
      <c r="ZH496" s="214"/>
      <c r="ZI496" s="214"/>
      <c r="ZJ496" s="214"/>
      <c r="ZK496" s="214"/>
      <c r="ZL496" s="214"/>
      <c r="ZM496" s="214"/>
      <c r="ZN496" s="214"/>
      <c r="ZO496" s="214"/>
      <c r="ZP496" s="214"/>
      <c r="ZQ496" s="214"/>
      <c r="ZR496" s="214"/>
      <c r="ZS496" s="214"/>
      <c r="ZT496" s="214"/>
      <c r="ZU496" s="214"/>
      <c r="ZV496" s="214"/>
      <c r="ZW496" s="214"/>
      <c r="ZX496" s="214"/>
      <c r="ZY496" s="214"/>
      <c r="ZZ496" s="214"/>
      <c r="AAA496" s="214"/>
      <c r="AAB496" s="214"/>
      <c r="AAC496" s="214"/>
      <c r="AAD496" s="214"/>
      <c r="AAE496" s="214"/>
      <c r="AAF496" s="214"/>
      <c r="AAG496" s="214"/>
      <c r="AAH496" s="214"/>
      <c r="AAI496" s="214"/>
      <c r="AAJ496" s="214"/>
      <c r="AAK496" s="214"/>
      <c r="AAL496" s="214"/>
      <c r="AAM496" s="214"/>
      <c r="AAN496" s="214"/>
      <c r="AAO496" s="214"/>
      <c r="AAP496" s="214"/>
      <c r="AAQ496" s="214"/>
      <c r="AAR496" s="214"/>
      <c r="AAS496" s="214"/>
      <c r="AAT496" s="214"/>
      <c r="AAU496" s="214"/>
      <c r="AAV496" s="214"/>
      <c r="AAW496" s="214"/>
      <c r="AAX496" s="214"/>
      <c r="AAY496" s="214"/>
      <c r="AAZ496" s="214"/>
      <c r="ABA496" s="214"/>
      <c r="ABB496" s="214"/>
      <c r="ABC496" s="214"/>
      <c r="ABD496" s="214"/>
      <c r="ABE496" s="214"/>
      <c r="ABF496" s="214"/>
      <c r="ABG496" s="214"/>
      <c r="ABH496" s="214"/>
      <c r="ABI496" s="214"/>
      <c r="ABJ496" s="214"/>
      <c r="ABK496" s="214"/>
      <c r="ABL496" s="214"/>
      <c r="ABM496" s="214"/>
      <c r="ABN496" s="214"/>
      <c r="ABO496" s="214"/>
      <c r="ABP496" s="214"/>
      <c r="ABQ496" s="214"/>
      <c r="ABR496" s="214"/>
      <c r="ABS496" s="214"/>
      <c r="ABT496" s="214"/>
      <c r="ABU496" s="214"/>
      <c r="ABV496" s="214"/>
      <c r="ABW496" s="214"/>
      <c r="ABX496" s="214"/>
      <c r="ABY496" s="214"/>
      <c r="ABZ496" s="214"/>
      <c r="ACA496" s="214"/>
      <c r="ACB496" s="214"/>
      <c r="ACC496" s="214"/>
      <c r="ACD496" s="214"/>
      <c r="ACE496" s="214"/>
      <c r="ACF496" s="214"/>
      <c r="ACG496" s="214"/>
      <c r="ACH496" s="214"/>
      <c r="ACI496" s="214"/>
      <c r="ACJ496" s="214"/>
      <c r="ACK496" s="214"/>
      <c r="ACL496" s="214"/>
      <c r="ACM496" s="214"/>
      <c r="ACN496" s="214"/>
      <c r="ACO496" s="214"/>
      <c r="ACP496" s="214"/>
      <c r="ACQ496" s="214"/>
      <c r="ACR496" s="214"/>
      <c r="ACS496" s="214"/>
      <c r="ACT496" s="214"/>
      <c r="ACU496" s="214"/>
      <c r="ACV496" s="214"/>
      <c r="ACW496" s="214"/>
      <c r="ACX496" s="214"/>
      <c r="ACY496" s="214"/>
      <c r="ACZ496" s="214"/>
      <c r="ADA496" s="214"/>
      <c r="ADB496" s="214"/>
      <c r="ADC496" s="214"/>
      <c r="ADD496" s="214"/>
      <c r="ADE496" s="214"/>
      <c r="ADF496" s="214"/>
      <c r="ADG496" s="214"/>
      <c r="ADH496" s="214"/>
      <c r="ADI496" s="214"/>
      <c r="ADJ496" s="214"/>
      <c r="ADK496" s="214"/>
      <c r="ADL496" s="214"/>
      <c r="ADM496" s="214"/>
      <c r="ADN496" s="214"/>
      <c r="ADO496" s="214"/>
      <c r="ADP496" s="214"/>
      <c r="ADQ496" s="214"/>
      <c r="ADR496" s="214"/>
      <c r="ADS496" s="214"/>
      <c r="ADT496" s="214"/>
      <c r="ADU496" s="214"/>
      <c r="ADV496" s="214"/>
      <c r="ADW496" s="214"/>
      <c r="ADX496" s="214"/>
      <c r="ADY496" s="214"/>
      <c r="ADZ496" s="214"/>
      <c r="AEA496" s="214"/>
      <c r="AEB496" s="214"/>
      <c r="AEC496" s="214"/>
      <c r="AED496" s="214"/>
      <c r="AEE496" s="214"/>
      <c r="AEF496" s="214"/>
      <c r="AEG496" s="214"/>
      <c r="AEH496" s="214"/>
      <c r="AEI496" s="214"/>
      <c r="AEJ496" s="214"/>
      <c r="AEK496" s="214"/>
      <c r="AEL496" s="214"/>
      <c r="AEM496" s="214"/>
      <c r="AEN496" s="214"/>
      <c r="AEO496" s="214"/>
      <c r="AEP496" s="214"/>
      <c r="AEQ496" s="214"/>
      <c r="AER496" s="214"/>
      <c r="AES496" s="214"/>
      <c r="AET496" s="214"/>
      <c r="AEU496" s="214"/>
      <c r="AEV496" s="214"/>
      <c r="AEW496" s="214"/>
      <c r="AEX496" s="214"/>
      <c r="AEY496" s="214"/>
      <c r="AEZ496" s="214"/>
      <c r="AFA496" s="214"/>
      <c r="AFB496" s="214"/>
      <c r="AFC496" s="214"/>
      <c r="AFD496" s="214"/>
      <c r="AFE496" s="214"/>
      <c r="AFF496" s="214"/>
      <c r="AFG496" s="214"/>
      <c r="AFH496" s="214"/>
      <c r="AFI496" s="214"/>
      <c r="AFJ496" s="214"/>
      <c r="AFK496" s="214"/>
      <c r="AFL496" s="214"/>
      <c r="AFM496" s="214"/>
      <c r="AFN496" s="214"/>
      <c r="AFO496" s="214"/>
      <c r="AFP496" s="214"/>
      <c r="AFQ496" s="214"/>
      <c r="AFR496" s="214"/>
      <c r="AFS496" s="214"/>
      <c r="AFT496" s="214"/>
      <c r="AFU496" s="214"/>
      <c r="AFV496" s="214"/>
      <c r="AFW496" s="214"/>
      <c r="AFX496" s="214"/>
      <c r="AFY496" s="214"/>
      <c r="AFZ496" s="214"/>
      <c r="AGA496" s="214"/>
      <c r="AGB496" s="214"/>
      <c r="AGC496" s="214"/>
      <c r="AGD496" s="214"/>
      <c r="AGE496" s="214"/>
      <c r="AGF496" s="214"/>
      <c r="AGG496" s="214"/>
      <c r="AGH496" s="214"/>
      <c r="AGI496" s="214"/>
      <c r="AGJ496" s="214"/>
      <c r="AGK496" s="214"/>
      <c r="AGL496" s="214"/>
      <c r="AGM496" s="214"/>
      <c r="AGN496" s="214"/>
      <c r="AGO496" s="214"/>
      <c r="AGP496" s="214"/>
      <c r="AGQ496" s="214"/>
      <c r="AGR496" s="214"/>
      <c r="AGS496" s="214"/>
      <c r="AGT496" s="214"/>
      <c r="AGU496" s="214"/>
      <c r="AGV496" s="214"/>
      <c r="AGW496" s="214"/>
      <c r="AGX496" s="214"/>
      <c r="AGY496" s="214"/>
      <c r="AGZ496" s="214"/>
      <c r="AHA496" s="214"/>
      <c r="AHB496" s="214"/>
      <c r="AHC496" s="214"/>
      <c r="AHD496" s="214"/>
      <c r="AHE496" s="214"/>
      <c r="AHF496" s="214"/>
      <c r="AHG496" s="214"/>
      <c r="AHH496" s="214"/>
      <c r="AHI496" s="214"/>
      <c r="AHJ496" s="214"/>
      <c r="AHK496" s="214"/>
      <c r="AHL496" s="214"/>
      <c r="AHM496" s="214"/>
      <c r="AHN496" s="214"/>
      <c r="AHO496" s="214"/>
      <c r="AHP496" s="214"/>
      <c r="AHQ496" s="214"/>
      <c r="AHR496" s="214"/>
      <c r="AHS496" s="214"/>
      <c r="AHT496" s="214"/>
      <c r="AHU496" s="214"/>
      <c r="AHV496" s="214"/>
      <c r="AHW496" s="214"/>
      <c r="AHX496" s="214"/>
      <c r="AHY496" s="214"/>
      <c r="AHZ496" s="214"/>
      <c r="AIA496" s="214"/>
      <c r="AIB496" s="214"/>
      <c r="AIC496" s="214"/>
      <c r="AID496" s="214"/>
      <c r="AIE496" s="214"/>
      <c r="AIF496" s="214"/>
      <c r="AIG496" s="214"/>
      <c r="AIH496" s="214"/>
      <c r="AII496" s="214"/>
      <c r="AIJ496" s="214"/>
      <c r="AIK496" s="214"/>
      <c r="AIL496" s="214"/>
      <c r="AIM496" s="214"/>
      <c r="AIN496" s="214"/>
      <c r="AIO496" s="214"/>
      <c r="AIP496" s="214"/>
      <c r="AIQ496" s="214"/>
      <c r="AIR496" s="214"/>
      <c r="AIS496" s="214"/>
      <c r="AIT496" s="214"/>
      <c r="AIU496" s="214"/>
      <c r="AIV496" s="214"/>
      <c r="AIW496" s="214"/>
      <c r="AIX496" s="214"/>
      <c r="AIY496" s="214"/>
      <c r="AIZ496" s="214"/>
      <c r="AJA496" s="214"/>
      <c r="AJB496" s="214"/>
      <c r="AJC496" s="214"/>
      <c r="AJD496" s="214"/>
      <c r="AJE496" s="214"/>
      <c r="AJF496" s="214"/>
      <c r="AJG496" s="214"/>
      <c r="AJH496" s="214"/>
      <c r="AJI496" s="214"/>
      <c r="AJJ496" s="214"/>
      <c r="AJK496" s="214"/>
      <c r="AJL496" s="214"/>
      <c r="AJM496" s="214"/>
      <c r="AJN496" s="214"/>
      <c r="AJO496" s="214"/>
      <c r="AJP496" s="214"/>
      <c r="AJQ496" s="214"/>
      <c r="AJR496" s="214"/>
      <c r="AJS496" s="214"/>
      <c r="AJT496" s="214"/>
      <c r="AJU496" s="214"/>
      <c r="AJV496" s="214"/>
      <c r="AJW496" s="214"/>
      <c r="AJX496" s="214"/>
      <c r="AJY496" s="214"/>
      <c r="AJZ496" s="214"/>
      <c r="AKA496" s="214"/>
      <c r="AKB496" s="214"/>
      <c r="AKC496" s="214"/>
      <c r="AKD496" s="214"/>
      <c r="AKE496" s="214"/>
      <c r="AKF496" s="214"/>
      <c r="AKG496" s="214"/>
      <c r="AKH496" s="214"/>
      <c r="AKI496" s="214"/>
      <c r="AKJ496" s="214"/>
      <c r="AKK496" s="214"/>
      <c r="AKL496" s="214"/>
      <c r="AKM496" s="214"/>
      <c r="AKN496" s="214"/>
      <c r="AKO496" s="214"/>
      <c r="AKP496" s="214"/>
      <c r="AKQ496" s="214"/>
      <c r="AKR496" s="214"/>
      <c r="AKS496" s="214"/>
      <c r="AKT496" s="214"/>
      <c r="AKU496" s="214"/>
      <c r="AKV496" s="214"/>
      <c r="AKW496" s="214"/>
      <c r="AKX496" s="214"/>
      <c r="AKY496" s="214"/>
      <c r="AKZ496" s="214"/>
      <c r="ALA496" s="214"/>
      <c r="ALB496" s="214"/>
      <c r="ALC496" s="214"/>
      <c r="ALD496" s="214"/>
      <c r="ALE496" s="214"/>
      <c r="ALF496" s="214"/>
      <c r="ALG496" s="214"/>
      <c r="ALH496" s="214"/>
      <c r="ALI496" s="214"/>
      <c r="ALJ496" s="214"/>
      <c r="ALK496" s="214"/>
      <c r="ALL496" s="214"/>
      <c r="ALM496" s="214"/>
      <c r="ALN496" s="214"/>
      <c r="ALO496" s="214"/>
      <c r="ALP496" s="214"/>
      <c r="ALQ496" s="214"/>
      <c r="ALR496" s="214"/>
      <c r="ALS496" s="214"/>
      <c r="ALT496" s="214"/>
      <c r="ALU496" s="214"/>
      <c r="ALV496" s="214"/>
      <c r="ALW496" s="214"/>
      <c r="ALX496" s="214"/>
      <c r="ALY496" s="214"/>
      <c r="ALZ496" s="214"/>
      <c r="AMA496" s="214"/>
      <c r="AMB496" s="214"/>
      <c r="AMC496" s="214"/>
      <c r="AMD496" s="214"/>
      <c r="AME496" s="214"/>
      <c r="AMF496" s="214"/>
      <c r="AMG496" s="214"/>
      <c r="AMH496" s="214"/>
      <c r="AMI496" s="214"/>
      <c r="AMJ496" s="214"/>
      <c r="AMK496" s="214"/>
      <c r="AML496" s="214"/>
      <c r="AMM496" s="214"/>
      <c r="AMN496" s="214"/>
      <c r="AMO496" s="214"/>
      <c r="AMP496" s="214"/>
      <c r="AMQ496" s="214"/>
      <c r="AMR496" s="214"/>
      <c r="AMS496" s="214"/>
      <c r="AMT496" s="214"/>
      <c r="AMU496" s="214"/>
      <c r="AMV496" s="214"/>
      <c r="AMW496" s="214"/>
      <c r="AMX496" s="214"/>
      <c r="AMY496" s="214"/>
      <c r="AMZ496" s="214"/>
      <c r="ANA496" s="214"/>
      <c r="ANB496" s="214"/>
      <c r="ANC496" s="214"/>
      <c r="AND496" s="214"/>
      <c r="ANE496" s="214"/>
      <c r="ANF496" s="214"/>
      <c r="ANG496" s="214"/>
      <c r="ANH496" s="214"/>
      <c r="ANI496" s="214"/>
      <c r="ANJ496" s="214"/>
      <c r="ANK496" s="214"/>
      <c r="ANL496" s="214"/>
      <c r="ANM496" s="214"/>
      <c r="ANN496" s="214"/>
      <c r="ANO496" s="214"/>
      <c r="ANP496" s="214"/>
      <c r="ANQ496" s="214"/>
      <c r="ANR496" s="214"/>
      <c r="ANS496" s="214"/>
      <c r="ANT496" s="214"/>
      <c r="ANU496" s="214"/>
      <c r="ANV496" s="214"/>
      <c r="ANW496" s="214"/>
      <c r="ANX496" s="214"/>
      <c r="ANY496" s="214"/>
      <c r="ANZ496" s="214"/>
      <c r="AOA496" s="214"/>
      <c r="AOB496" s="214"/>
      <c r="AOC496" s="214"/>
      <c r="AOD496" s="214"/>
      <c r="AOE496" s="214"/>
      <c r="AOF496" s="214"/>
      <c r="AOG496" s="214"/>
      <c r="AOH496" s="214"/>
      <c r="AOI496" s="214"/>
      <c r="AOJ496" s="214"/>
      <c r="AOK496" s="214"/>
      <c r="AOL496" s="214"/>
      <c r="AOM496" s="214"/>
      <c r="AON496" s="214"/>
      <c r="AOO496" s="214"/>
      <c r="AOP496" s="214"/>
      <c r="AOQ496" s="214"/>
      <c r="AOR496" s="214"/>
      <c r="AOS496" s="214"/>
      <c r="AOT496" s="214"/>
      <c r="AOU496" s="214"/>
      <c r="AOV496" s="214"/>
      <c r="AOW496" s="214"/>
      <c r="AOX496" s="214"/>
      <c r="AOY496" s="214"/>
      <c r="AOZ496" s="214"/>
      <c r="APA496" s="214"/>
      <c r="APB496" s="214"/>
      <c r="APC496" s="214"/>
      <c r="APD496" s="214"/>
      <c r="APE496" s="214"/>
      <c r="APF496" s="214"/>
      <c r="APG496" s="214"/>
      <c r="APH496" s="214"/>
      <c r="API496" s="214"/>
      <c r="APJ496" s="214"/>
      <c r="APK496" s="214"/>
      <c r="APL496" s="214"/>
      <c r="APM496" s="214"/>
      <c r="APN496" s="214"/>
      <c r="APO496" s="214"/>
      <c r="APP496" s="214"/>
      <c r="APQ496" s="214"/>
      <c r="APR496" s="214"/>
      <c r="APS496" s="214"/>
      <c r="APT496" s="214"/>
      <c r="APU496" s="214"/>
      <c r="APV496" s="214"/>
      <c r="APW496" s="214"/>
      <c r="APX496" s="214"/>
      <c r="APY496" s="214"/>
      <c r="APZ496" s="214"/>
      <c r="AQA496" s="214"/>
      <c r="AQB496" s="214"/>
      <c r="AQC496" s="214"/>
      <c r="AQD496" s="214"/>
      <c r="AQE496" s="214"/>
      <c r="AQF496" s="214"/>
      <c r="AQG496" s="214"/>
      <c r="AQH496" s="214"/>
      <c r="AQI496" s="214"/>
      <c r="AQJ496" s="214"/>
      <c r="AQK496" s="214"/>
      <c r="AQL496" s="214"/>
      <c r="AQM496" s="214"/>
      <c r="AQN496" s="214"/>
      <c r="AQO496" s="214"/>
      <c r="AQP496" s="214"/>
      <c r="AQQ496" s="214"/>
      <c r="AQR496" s="214"/>
      <c r="AQS496" s="214"/>
      <c r="AQT496" s="214"/>
      <c r="AQU496" s="214"/>
      <c r="AQV496" s="214"/>
      <c r="AQW496" s="214"/>
      <c r="AQX496" s="214"/>
      <c r="AQY496" s="214"/>
      <c r="AQZ496" s="214"/>
    </row>
    <row r="497" spans="1:1144" s="7" customFormat="1" ht="36" customHeight="1">
      <c r="A497" s="95" t="s">
        <v>19</v>
      </c>
      <c r="B497" s="95" t="s">
        <v>70</v>
      </c>
      <c r="C497" s="95" t="s">
        <v>13</v>
      </c>
      <c r="D497" s="95" t="s">
        <v>81</v>
      </c>
      <c r="E497" s="95" t="s">
        <v>83</v>
      </c>
      <c r="F497" s="95" t="s">
        <v>1151</v>
      </c>
      <c r="G497" s="95" t="s">
        <v>1139</v>
      </c>
      <c r="H497" s="95" t="s">
        <v>1039</v>
      </c>
      <c r="I497" s="108" t="s">
        <v>946</v>
      </c>
      <c r="J497" s="38" t="s">
        <v>514</v>
      </c>
      <c r="K497" s="38" t="s">
        <v>1265</v>
      </c>
      <c r="L497" s="38" t="s">
        <v>1266</v>
      </c>
      <c r="M497" s="38" t="s">
        <v>1267</v>
      </c>
      <c r="N497" s="38" t="s">
        <v>1268</v>
      </c>
      <c r="O497" s="38">
        <v>50</v>
      </c>
      <c r="P497" s="38" t="s">
        <v>1269</v>
      </c>
      <c r="Q497" s="38" t="s">
        <v>1267</v>
      </c>
      <c r="R497" s="65">
        <v>43069</v>
      </c>
      <c r="S497" s="97" t="s">
        <v>1295</v>
      </c>
      <c r="T497" s="97" t="s">
        <v>1147</v>
      </c>
      <c r="U497" s="38" t="s">
        <v>234</v>
      </c>
      <c r="V497" s="38" t="s">
        <v>1282</v>
      </c>
      <c r="W497" s="151">
        <v>250000000</v>
      </c>
      <c r="X497" s="151">
        <f t="shared" si="36"/>
        <v>50000000</v>
      </c>
      <c r="Y497" s="151">
        <v>50000000</v>
      </c>
      <c r="Z497" s="96"/>
      <c r="AA497" s="96"/>
      <c r="AB497" s="96"/>
      <c r="AC497" s="96"/>
      <c r="AD497" s="96"/>
      <c r="AE497" s="96"/>
      <c r="AF497" s="96"/>
      <c r="AG497" s="96"/>
      <c r="AH497" s="96"/>
      <c r="AI497" s="96"/>
      <c r="AJ497" s="96"/>
      <c r="AK497" s="96"/>
      <c r="AL497" s="96"/>
      <c r="AM497" s="96"/>
      <c r="AN497" s="96"/>
      <c r="AO497" s="96"/>
      <c r="AP497" s="96"/>
      <c r="AQ497" s="96"/>
      <c r="AR497" s="96"/>
      <c r="AS497" s="96"/>
      <c r="AT497" s="96"/>
      <c r="AU497" s="96"/>
      <c r="AV497" s="96"/>
      <c r="AW497" s="96"/>
      <c r="AX497" s="96"/>
      <c r="AY497" s="96"/>
      <c r="AZ497" s="96"/>
      <c r="BA497" s="97"/>
      <c r="BB497" s="96"/>
      <c r="BC497" s="96"/>
      <c r="BD497" s="96"/>
      <c r="BE497" s="96"/>
      <c r="BF497" s="96"/>
      <c r="BG497" s="96"/>
      <c r="BH497" s="97"/>
      <c r="BI497" s="97"/>
      <c r="BJ497" s="97"/>
      <c r="BK497" s="97"/>
      <c r="BL497" s="97"/>
      <c r="BM497" s="97"/>
      <c r="BN497" s="97"/>
      <c r="BO497" s="97"/>
      <c r="BP497" s="97"/>
      <c r="BQ497" s="97"/>
      <c r="BR497" s="97"/>
      <c r="BS497" s="97"/>
      <c r="BT497" s="97"/>
      <c r="BU497" s="11"/>
      <c r="BV497" s="11"/>
      <c r="BW497" s="11"/>
      <c r="BX497" s="11"/>
      <c r="BY497" s="11"/>
      <c r="BZ497" s="11"/>
      <c r="CA497" s="11"/>
      <c r="CB497" s="11"/>
      <c r="CC497" s="11"/>
      <c r="CD497" s="11"/>
      <c r="CE497" s="11"/>
      <c r="CF497" s="11"/>
      <c r="CG497" s="11"/>
      <c r="CH497" s="11"/>
      <c r="CI497" s="11"/>
      <c r="CJ497" s="11"/>
      <c r="CK497" s="11"/>
      <c r="CL497" s="11"/>
      <c r="CM497" s="11"/>
      <c r="CN497" s="11"/>
      <c r="CO497" s="11"/>
      <c r="CP497" s="11"/>
      <c r="CQ497" s="11"/>
      <c r="CR497" s="11"/>
      <c r="CS497" s="11"/>
      <c r="CT497" s="11"/>
      <c r="CU497" s="11"/>
      <c r="CV497" s="11"/>
      <c r="CW497" s="11"/>
      <c r="CX497" s="11"/>
      <c r="CY497" s="11"/>
      <c r="CZ497" s="11"/>
      <c r="DA497" s="11"/>
      <c r="DB497" s="11"/>
      <c r="DC497" s="11"/>
      <c r="DD497" s="11"/>
      <c r="DE497" s="11"/>
      <c r="DF497" s="11"/>
      <c r="DG497" s="11"/>
      <c r="DH497" s="11"/>
      <c r="DI497" s="11"/>
      <c r="DJ497" s="11"/>
      <c r="DK497" s="11"/>
      <c r="DL497" s="11"/>
      <c r="DM497" s="11"/>
      <c r="DN497" s="11"/>
      <c r="DO497" s="11"/>
      <c r="DP497" s="11"/>
      <c r="DQ497" s="11"/>
      <c r="DR497" s="11"/>
      <c r="DS497" s="11"/>
      <c r="DT497" s="11"/>
      <c r="DU497" s="11"/>
      <c r="DV497" s="11"/>
      <c r="DW497" s="11"/>
      <c r="DX497" s="11"/>
      <c r="DY497" s="11"/>
      <c r="DZ497" s="11"/>
      <c r="EA497" s="11"/>
      <c r="EB497" s="11"/>
      <c r="EC497" s="11"/>
      <c r="ED497" s="11"/>
      <c r="EE497" s="11"/>
      <c r="EF497" s="11"/>
      <c r="EG497" s="11"/>
      <c r="EH497" s="11"/>
      <c r="EI497" s="11"/>
      <c r="EJ497" s="11"/>
      <c r="EK497" s="11"/>
      <c r="EL497" s="11"/>
      <c r="EM497" s="11"/>
      <c r="EN497" s="11"/>
      <c r="EO497" s="11"/>
      <c r="EP497" s="11"/>
      <c r="EQ497" s="11"/>
      <c r="ER497" s="11"/>
      <c r="ES497" s="11"/>
      <c r="ET497" s="11"/>
      <c r="EU497" s="11"/>
      <c r="EV497" s="11"/>
      <c r="EW497" s="11"/>
      <c r="EX497" s="11"/>
      <c r="EY497" s="11"/>
      <c r="EZ497" s="11"/>
      <c r="FA497" s="11"/>
      <c r="FB497" s="11"/>
      <c r="FC497" s="11"/>
      <c r="FD497" s="11"/>
      <c r="FE497" s="11"/>
      <c r="FF497" s="11"/>
      <c r="FG497" s="11"/>
      <c r="FH497" s="11"/>
      <c r="FI497" s="11"/>
      <c r="FJ497" s="11"/>
      <c r="FK497" s="11"/>
      <c r="FL497" s="11"/>
      <c r="FM497" s="11"/>
      <c r="FN497" s="11"/>
      <c r="FO497" s="11"/>
      <c r="FP497" s="11"/>
      <c r="FQ497" s="11"/>
      <c r="FR497" s="11"/>
      <c r="FS497" s="11"/>
      <c r="FT497" s="11"/>
      <c r="FU497" s="11"/>
      <c r="FV497" s="11"/>
      <c r="FW497" s="11"/>
      <c r="FX497" s="11"/>
      <c r="FY497" s="11"/>
      <c r="FZ497" s="11"/>
      <c r="GA497" s="11"/>
      <c r="GB497" s="11"/>
      <c r="GC497" s="11"/>
      <c r="GD497" s="11"/>
      <c r="GE497" s="11"/>
      <c r="GF497" s="11"/>
      <c r="GG497" s="11"/>
      <c r="GH497" s="11"/>
      <c r="GI497" s="11"/>
      <c r="GJ497" s="11"/>
      <c r="GK497" s="11"/>
      <c r="GL497" s="11"/>
      <c r="GM497" s="11"/>
      <c r="GN497" s="11"/>
      <c r="GO497" s="11"/>
      <c r="GP497" s="11"/>
      <c r="GQ497" s="11"/>
      <c r="GR497" s="11"/>
      <c r="GS497" s="11"/>
      <c r="GT497" s="11"/>
      <c r="GU497" s="11"/>
      <c r="GV497" s="11"/>
      <c r="GW497" s="11"/>
      <c r="GX497" s="11"/>
      <c r="GY497" s="11"/>
      <c r="GZ497" s="11"/>
      <c r="HA497" s="11"/>
      <c r="HB497" s="11"/>
      <c r="HC497" s="11"/>
      <c r="HD497" s="11"/>
      <c r="HE497" s="11"/>
      <c r="HF497" s="11"/>
      <c r="HG497" s="11"/>
      <c r="HH497" s="11"/>
      <c r="HI497" s="11"/>
      <c r="HJ497" s="11"/>
      <c r="HK497" s="11"/>
      <c r="HL497" s="11"/>
      <c r="HM497" s="11"/>
      <c r="HN497" s="11"/>
      <c r="HO497" s="11"/>
      <c r="HP497" s="11"/>
      <c r="HQ497" s="11"/>
      <c r="HR497" s="11"/>
      <c r="HS497" s="11"/>
      <c r="HT497" s="11"/>
      <c r="HU497" s="11"/>
      <c r="HV497" s="11"/>
      <c r="HW497" s="11"/>
      <c r="HX497" s="11"/>
      <c r="HY497" s="11"/>
      <c r="HZ497" s="11"/>
      <c r="IA497" s="11"/>
      <c r="IB497" s="11"/>
      <c r="IC497" s="11"/>
      <c r="ID497" s="11"/>
      <c r="IE497" s="11"/>
      <c r="IF497" s="11"/>
      <c r="IG497" s="11"/>
      <c r="IH497" s="11"/>
      <c r="II497" s="11"/>
      <c r="IJ497" s="11"/>
      <c r="IK497" s="11"/>
      <c r="IL497" s="11"/>
      <c r="IM497" s="11"/>
      <c r="IN497" s="11"/>
      <c r="IO497" s="11"/>
      <c r="IP497" s="11"/>
      <c r="IQ497" s="11"/>
      <c r="IR497" s="11"/>
      <c r="IS497" s="11"/>
      <c r="IT497" s="11"/>
      <c r="IU497" s="11"/>
      <c r="IV497" s="11"/>
      <c r="IW497" s="11"/>
      <c r="IX497" s="11"/>
      <c r="IY497" s="11"/>
      <c r="IZ497" s="11"/>
      <c r="JA497" s="11"/>
      <c r="JB497" s="11"/>
      <c r="JC497" s="11"/>
      <c r="JD497" s="11"/>
      <c r="JE497" s="11"/>
      <c r="JF497" s="11"/>
      <c r="JG497" s="11"/>
      <c r="JH497" s="11"/>
      <c r="JI497" s="11"/>
      <c r="JJ497" s="11"/>
      <c r="JK497" s="11"/>
      <c r="JL497" s="11"/>
      <c r="JM497" s="11"/>
      <c r="JN497" s="11"/>
      <c r="JO497" s="11"/>
      <c r="JP497" s="11"/>
      <c r="JQ497" s="11"/>
      <c r="JR497" s="11"/>
      <c r="JS497" s="11"/>
      <c r="JT497" s="11"/>
      <c r="JU497" s="11"/>
      <c r="JV497" s="11"/>
      <c r="JW497" s="11"/>
      <c r="JX497" s="11"/>
      <c r="JY497" s="11"/>
      <c r="JZ497" s="11"/>
      <c r="KA497" s="11"/>
      <c r="KB497" s="11"/>
      <c r="KC497" s="11"/>
      <c r="KD497" s="11"/>
      <c r="KE497" s="11"/>
      <c r="KF497" s="11"/>
      <c r="KG497" s="11"/>
      <c r="KH497" s="11"/>
      <c r="KI497" s="11"/>
      <c r="KJ497" s="11"/>
      <c r="KK497" s="11"/>
      <c r="KL497" s="11"/>
      <c r="KM497" s="11"/>
      <c r="KN497" s="11"/>
      <c r="KO497" s="11"/>
      <c r="KP497" s="11"/>
      <c r="KQ497" s="11"/>
      <c r="KR497" s="11"/>
      <c r="KS497" s="11"/>
      <c r="KT497" s="11"/>
      <c r="KU497" s="11"/>
      <c r="KV497" s="11"/>
      <c r="KW497" s="11"/>
      <c r="KX497" s="11"/>
      <c r="KY497" s="11"/>
      <c r="KZ497" s="11"/>
      <c r="LA497" s="11"/>
      <c r="LB497" s="11"/>
      <c r="LC497" s="11"/>
      <c r="LD497" s="11"/>
      <c r="LE497" s="11"/>
      <c r="LF497" s="11"/>
      <c r="LG497" s="11"/>
      <c r="LH497" s="11"/>
      <c r="LI497" s="11"/>
      <c r="LJ497" s="11"/>
      <c r="LK497" s="11"/>
      <c r="LL497" s="11"/>
      <c r="LM497" s="11"/>
      <c r="LN497" s="11"/>
      <c r="LO497" s="11"/>
      <c r="LP497" s="11"/>
      <c r="LQ497" s="11"/>
      <c r="LR497" s="11"/>
      <c r="LS497" s="11"/>
      <c r="LT497" s="11"/>
      <c r="LU497" s="11"/>
      <c r="LV497" s="11"/>
      <c r="LW497" s="11"/>
      <c r="LX497" s="11"/>
      <c r="LY497" s="11"/>
      <c r="LZ497" s="11"/>
      <c r="MA497" s="11"/>
      <c r="MB497" s="11"/>
      <c r="MC497" s="11"/>
      <c r="MD497" s="11"/>
      <c r="ME497" s="11"/>
      <c r="MF497" s="11"/>
      <c r="MG497" s="11"/>
      <c r="MH497" s="11"/>
      <c r="MI497" s="11"/>
      <c r="MJ497" s="11"/>
      <c r="MK497" s="11"/>
      <c r="ML497" s="11"/>
      <c r="MM497" s="11"/>
      <c r="MN497" s="11"/>
      <c r="MO497" s="11"/>
      <c r="MP497" s="11"/>
      <c r="MQ497" s="11"/>
      <c r="MR497" s="11"/>
      <c r="MS497" s="11"/>
      <c r="MT497" s="11"/>
      <c r="MU497" s="11"/>
      <c r="MV497" s="11"/>
      <c r="MW497" s="11"/>
      <c r="MX497" s="11"/>
      <c r="MY497" s="11"/>
      <c r="MZ497" s="11"/>
      <c r="NA497" s="11"/>
      <c r="NB497" s="11"/>
      <c r="NC497" s="11"/>
      <c r="ND497" s="11"/>
      <c r="NE497" s="11"/>
      <c r="NF497" s="11"/>
      <c r="NG497" s="11"/>
      <c r="NH497" s="11"/>
      <c r="NI497" s="11"/>
      <c r="NJ497" s="11"/>
      <c r="NK497" s="11"/>
      <c r="NL497" s="11"/>
      <c r="NM497" s="11"/>
      <c r="NN497" s="11"/>
      <c r="NO497" s="11"/>
      <c r="NP497" s="11"/>
      <c r="NQ497" s="11"/>
      <c r="NR497" s="11"/>
      <c r="NS497" s="11"/>
      <c r="NT497" s="11"/>
      <c r="NU497" s="11"/>
      <c r="NV497" s="11"/>
      <c r="NW497" s="11"/>
      <c r="NX497" s="11"/>
      <c r="NY497" s="11"/>
      <c r="NZ497" s="11"/>
      <c r="OA497" s="11"/>
      <c r="OB497" s="11"/>
      <c r="OC497" s="11"/>
      <c r="OD497" s="11"/>
      <c r="OE497" s="11"/>
      <c r="OF497" s="11"/>
      <c r="OG497" s="11"/>
      <c r="OH497" s="11"/>
      <c r="OI497" s="11"/>
      <c r="OJ497" s="11"/>
      <c r="OK497" s="11"/>
      <c r="OL497" s="11"/>
      <c r="OM497" s="11"/>
      <c r="ON497" s="11"/>
      <c r="OO497" s="11"/>
      <c r="OP497" s="11"/>
      <c r="OQ497" s="11"/>
      <c r="OR497" s="11"/>
      <c r="OS497" s="11"/>
      <c r="OT497" s="11"/>
      <c r="OU497" s="11"/>
      <c r="OV497" s="11"/>
      <c r="OW497" s="11"/>
      <c r="OX497" s="11"/>
      <c r="OY497" s="11"/>
      <c r="OZ497" s="11"/>
      <c r="PA497" s="11"/>
      <c r="PB497" s="11"/>
      <c r="PC497" s="11"/>
      <c r="PD497" s="11"/>
      <c r="PE497" s="11"/>
      <c r="PF497" s="11"/>
      <c r="PG497" s="11"/>
      <c r="PH497" s="11"/>
      <c r="PI497" s="11"/>
      <c r="PJ497" s="11"/>
      <c r="PK497" s="11"/>
      <c r="PL497" s="11"/>
      <c r="PM497" s="11"/>
      <c r="PN497" s="11"/>
      <c r="PO497" s="11"/>
      <c r="PP497" s="11"/>
      <c r="PQ497" s="11"/>
      <c r="PR497" s="11"/>
      <c r="PS497" s="11"/>
      <c r="PT497" s="11"/>
      <c r="PU497" s="11"/>
      <c r="PV497" s="11"/>
      <c r="PW497" s="11"/>
      <c r="PX497" s="11"/>
      <c r="PY497" s="11"/>
      <c r="PZ497" s="11"/>
      <c r="QA497" s="11"/>
      <c r="QB497" s="11"/>
      <c r="QC497" s="11"/>
      <c r="QD497" s="11"/>
      <c r="QE497" s="11"/>
      <c r="QF497" s="11"/>
      <c r="QG497" s="11"/>
      <c r="QH497" s="11"/>
      <c r="QI497" s="11"/>
      <c r="QJ497" s="11"/>
      <c r="QK497" s="11"/>
      <c r="QL497" s="11"/>
      <c r="QM497" s="11"/>
      <c r="QN497" s="11"/>
      <c r="QO497" s="11"/>
      <c r="QP497" s="11"/>
      <c r="QQ497" s="11"/>
      <c r="QR497" s="11"/>
      <c r="QS497" s="11"/>
      <c r="QT497" s="11"/>
      <c r="QU497" s="11"/>
      <c r="QV497" s="11"/>
      <c r="QW497" s="11"/>
      <c r="QX497" s="11"/>
      <c r="QY497" s="11"/>
      <c r="QZ497" s="11"/>
      <c r="RA497" s="11"/>
      <c r="RB497" s="11"/>
      <c r="RC497" s="11"/>
      <c r="RD497" s="11"/>
      <c r="RE497" s="11"/>
      <c r="RF497" s="11"/>
      <c r="RG497" s="11"/>
      <c r="RH497" s="11"/>
      <c r="RI497" s="11"/>
      <c r="RJ497" s="11"/>
      <c r="RK497" s="11"/>
      <c r="RL497" s="11"/>
      <c r="RM497" s="11"/>
      <c r="RN497" s="11"/>
      <c r="RO497" s="11"/>
      <c r="RP497" s="11"/>
      <c r="RQ497" s="11"/>
      <c r="RR497" s="11"/>
      <c r="RS497" s="11"/>
      <c r="RT497" s="11"/>
      <c r="RU497" s="11"/>
      <c r="RV497" s="11"/>
      <c r="RW497" s="11"/>
      <c r="RX497" s="11"/>
      <c r="RY497" s="11"/>
      <c r="RZ497" s="11"/>
      <c r="SA497" s="11"/>
      <c r="SB497" s="11"/>
      <c r="SC497" s="11"/>
      <c r="SD497" s="11"/>
      <c r="SE497" s="11"/>
      <c r="SF497" s="11"/>
      <c r="SG497" s="11"/>
      <c r="SH497" s="11"/>
      <c r="SI497" s="11"/>
      <c r="SJ497" s="11"/>
      <c r="SK497" s="11"/>
      <c r="SL497" s="11"/>
      <c r="SM497" s="11"/>
      <c r="SN497" s="11"/>
      <c r="SO497" s="11"/>
      <c r="SP497" s="11"/>
      <c r="SQ497" s="11"/>
      <c r="SR497" s="11"/>
      <c r="SS497" s="11"/>
      <c r="ST497" s="11"/>
      <c r="SU497" s="11"/>
      <c r="SV497" s="11"/>
      <c r="SW497" s="11"/>
      <c r="SX497" s="11"/>
      <c r="SY497" s="11"/>
      <c r="SZ497" s="11"/>
      <c r="TA497" s="11"/>
      <c r="TB497" s="11"/>
      <c r="TC497" s="11"/>
      <c r="TD497" s="11"/>
      <c r="TE497" s="11"/>
      <c r="TF497" s="11"/>
      <c r="TG497" s="11"/>
      <c r="TH497" s="11"/>
      <c r="TI497" s="11"/>
      <c r="TJ497" s="11"/>
      <c r="TK497" s="11"/>
      <c r="TL497" s="11"/>
      <c r="TM497" s="11"/>
      <c r="TN497" s="11"/>
      <c r="TO497" s="11"/>
      <c r="TP497" s="11"/>
      <c r="TQ497" s="11"/>
      <c r="TR497" s="11"/>
      <c r="TS497" s="11"/>
      <c r="TT497" s="11"/>
      <c r="TU497" s="11"/>
      <c r="TV497" s="11"/>
      <c r="TW497" s="11"/>
      <c r="TX497" s="11"/>
      <c r="TY497" s="11"/>
      <c r="TZ497" s="11"/>
      <c r="UA497" s="11"/>
      <c r="UB497" s="11"/>
      <c r="UC497" s="11"/>
      <c r="UD497" s="11"/>
      <c r="UE497" s="11"/>
      <c r="UF497" s="11"/>
      <c r="UG497" s="11"/>
      <c r="UH497" s="11"/>
      <c r="UI497" s="11"/>
      <c r="UJ497" s="11"/>
      <c r="UK497" s="11"/>
      <c r="UL497" s="11"/>
      <c r="UM497" s="11"/>
      <c r="UN497" s="11"/>
      <c r="UO497" s="11"/>
      <c r="UP497" s="11"/>
      <c r="UQ497" s="11"/>
      <c r="UR497" s="11"/>
      <c r="US497" s="11"/>
      <c r="UT497" s="11"/>
      <c r="UU497" s="11"/>
      <c r="UV497" s="11"/>
      <c r="UW497" s="11"/>
      <c r="UX497" s="11"/>
      <c r="UY497" s="11"/>
      <c r="UZ497" s="11"/>
      <c r="VA497" s="11"/>
      <c r="VB497" s="11"/>
      <c r="VC497" s="11"/>
      <c r="VD497" s="11"/>
      <c r="VE497" s="11"/>
      <c r="VF497" s="11"/>
      <c r="VG497" s="11"/>
      <c r="VH497" s="11"/>
      <c r="VI497" s="11"/>
      <c r="VJ497" s="11"/>
      <c r="VK497" s="11"/>
      <c r="VL497" s="11"/>
      <c r="VM497" s="11"/>
      <c r="VN497" s="11"/>
      <c r="VO497" s="11"/>
      <c r="VP497" s="11"/>
      <c r="VQ497" s="11"/>
      <c r="VR497" s="11"/>
      <c r="VS497" s="11"/>
      <c r="VT497" s="11"/>
      <c r="VU497" s="11"/>
      <c r="VV497" s="11"/>
      <c r="VW497" s="11"/>
      <c r="VX497" s="11"/>
      <c r="VY497" s="11"/>
      <c r="VZ497" s="11"/>
      <c r="WA497" s="11"/>
      <c r="WB497" s="11"/>
      <c r="WC497" s="11"/>
      <c r="WD497" s="11"/>
      <c r="WE497" s="11"/>
      <c r="WF497" s="11"/>
      <c r="WG497" s="11"/>
      <c r="WH497" s="11"/>
      <c r="WI497" s="11"/>
      <c r="WJ497" s="11"/>
      <c r="WK497" s="11"/>
      <c r="WL497" s="11"/>
      <c r="WM497" s="11"/>
      <c r="WN497" s="11"/>
      <c r="WO497" s="11"/>
      <c r="WP497" s="11"/>
      <c r="WQ497" s="11"/>
      <c r="WR497" s="11"/>
      <c r="WS497" s="11"/>
      <c r="WT497" s="11"/>
      <c r="WU497" s="11"/>
      <c r="WV497" s="11"/>
      <c r="WW497" s="11"/>
      <c r="WX497" s="11"/>
      <c r="WY497" s="11"/>
      <c r="WZ497" s="11"/>
      <c r="XA497" s="11"/>
      <c r="XB497" s="11"/>
      <c r="XC497" s="11"/>
      <c r="XD497" s="11"/>
      <c r="XE497" s="11"/>
      <c r="XF497" s="11"/>
      <c r="XG497" s="11"/>
      <c r="XH497" s="11"/>
      <c r="XI497" s="11"/>
      <c r="XJ497" s="11"/>
      <c r="XK497" s="11"/>
      <c r="XL497" s="11"/>
      <c r="XM497" s="11"/>
      <c r="XN497" s="11"/>
      <c r="XO497" s="11"/>
      <c r="XP497" s="11"/>
      <c r="XQ497" s="11"/>
      <c r="XR497" s="11"/>
      <c r="XS497" s="11"/>
      <c r="XT497" s="11"/>
      <c r="XU497" s="11"/>
      <c r="XV497" s="11"/>
      <c r="XW497" s="11"/>
      <c r="XX497" s="11"/>
      <c r="XY497" s="11"/>
      <c r="XZ497" s="11"/>
      <c r="YA497" s="11"/>
      <c r="YB497" s="11"/>
      <c r="YC497" s="11"/>
      <c r="YD497" s="11"/>
      <c r="YE497" s="11"/>
      <c r="YF497" s="11"/>
      <c r="YG497" s="11"/>
      <c r="YH497" s="11"/>
      <c r="YI497" s="11"/>
      <c r="YJ497" s="11"/>
      <c r="YK497" s="11"/>
      <c r="YL497" s="11"/>
      <c r="YM497" s="11"/>
      <c r="YN497" s="11"/>
      <c r="YO497" s="11"/>
      <c r="YP497" s="11"/>
      <c r="YQ497" s="11"/>
      <c r="YR497" s="11"/>
      <c r="YS497" s="11"/>
      <c r="YT497" s="11"/>
      <c r="YU497" s="11"/>
      <c r="YV497" s="11"/>
      <c r="YW497" s="11"/>
      <c r="YX497" s="11"/>
      <c r="YY497" s="11"/>
      <c r="YZ497" s="11"/>
      <c r="ZA497" s="11"/>
      <c r="ZB497" s="11"/>
      <c r="ZC497" s="11"/>
      <c r="ZD497" s="11"/>
      <c r="ZE497" s="11"/>
      <c r="ZF497" s="11"/>
      <c r="ZG497" s="11"/>
      <c r="ZH497" s="11"/>
      <c r="ZI497" s="11"/>
      <c r="ZJ497" s="11"/>
      <c r="ZK497" s="11"/>
      <c r="ZL497" s="11"/>
      <c r="ZM497" s="11"/>
      <c r="ZN497" s="11"/>
      <c r="ZO497" s="11"/>
      <c r="ZP497" s="11"/>
      <c r="ZQ497" s="11"/>
      <c r="ZR497" s="11"/>
      <c r="ZS497" s="11"/>
      <c r="ZT497" s="11"/>
      <c r="ZU497" s="11"/>
      <c r="ZV497" s="11"/>
      <c r="ZW497" s="11"/>
      <c r="ZX497" s="11"/>
      <c r="ZY497" s="11"/>
      <c r="ZZ497" s="11"/>
      <c r="AAA497" s="11"/>
      <c r="AAB497" s="11"/>
      <c r="AAC497" s="11"/>
      <c r="AAD497" s="11"/>
      <c r="AAE497" s="11"/>
      <c r="AAF497" s="11"/>
      <c r="AAG497" s="11"/>
      <c r="AAH497" s="11"/>
      <c r="AAI497" s="11"/>
      <c r="AAJ497" s="11"/>
      <c r="AAK497" s="11"/>
      <c r="AAL497" s="11"/>
      <c r="AAM497" s="11"/>
      <c r="AAN497" s="11"/>
      <c r="AAO497" s="11"/>
      <c r="AAP497" s="11"/>
      <c r="AAQ497" s="11"/>
      <c r="AAR497" s="11"/>
      <c r="AAS497" s="11"/>
      <c r="AAT497" s="11"/>
      <c r="AAU497" s="11"/>
      <c r="AAV497" s="11"/>
      <c r="AAW497" s="11"/>
      <c r="AAX497" s="11"/>
      <c r="AAY497" s="11"/>
      <c r="AAZ497" s="11"/>
      <c r="ABA497" s="11"/>
      <c r="ABB497" s="11"/>
      <c r="ABC497" s="11"/>
      <c r="ABD497" s="11"/>
      <c r="ABE497" s="11"/>
      <c r="ABF497" s="11"/>
      <c r="ABG497" s="11"/>
      <c r="ABH497" s="11"/>
      <c r="ABI497" s="11"/>
      <c r="ABJ497" s="11"/>
      <c r="ABK497" s="11"/>
      <c r="ABL497" s="11"/>
      <c r="ABM497" s="11"/>
      <c r="ABN497" s="11"/>
      <c r="ABO497" s="11"/>
      <c r="ABP497" s="11"/>
      <c r="ABQ497" s="11"/>
      <c r="ABR497" s="11"/>
      <c r="ABS497" s="11"/>
      <c r="ABT497" s="11"/>
      <c r="ABU497" s="11"/>
      <c r="ABV497" s="11"/>
      <c r="ABW497" s="11"/>
      <c r="ABX497" s="11"/>
      <c r="ABY497" s="11"/>
      <c r="ABZ497" s="11"/>
      <c r="ACA497" s="11"/>
      <c r="ACB497" s="11"/>
      <c r="ACC497" s="11"/>
      <c r="ACD497" s="11"/>
      <c r="ACE497" s="11"/>
      <c r="ACF497" s="11"/>
      <c r="ACG497" s="11"/>
      <c r="ACH497" s="11"/>
      <c r="ACI497" s="11"/>
      <c r="ACJ497" s="11"/>
      <c r="ACK497" s="11"/>
      <c r="ACL497" s="11"/>
      <c r="ACM497" s="11"/>
      <c r="ACN497" s="11"/>
      <c r="ACO497" s="11"/>
      <c r="ACP497" s="11"/>
      <c r="ACQ497" s="11"/>
      <c r="ACR497" s="11"/>
      <c r="ACS497" s="11"/>
      <c r="ACT497" s="11"/>
      <c r="ACU497" s="11"/>
      <c r="ACV497" s="11"/>
      <c r="ACW497" s="11"/>
      <c r="ACX497" s="11"/>
      <c r="ACY497" s="11"/>
      <c r="ACZ497" s="11"/>
      <c r="ADA497" s="11"/>
      <c r="ADB497" s="11"/>
      <c r="ADC497" s="11"/>
      <c r="ADD497" s="11"/>
      <c r="ADE497" s="11"/>
      <c r="ADF497" s="11"/>
      <c r="ADG497" s="11"/>
      <c r="ADH497" s="11"/>
      <c r="ADI497" s="11"/>
      <c r="ADJ497" s="11"/>
      <c r="ADK497" s="11"/>
      <c r="ADL497" s="11"/>
      <c r="ADM497" s="11"/>
      <c r="ADN497" s="11"/>
      <c r="ADO497" s="11"/>
      <c r="ADP497" s="11"/>
      <c r="ADQ497" s="11"/>
      <c r="ADR497" s="11"/>
      <c r="ADS497" s="11"/>
      <c r="ADT497" s="11"/>
      <c r="ADU497" s="11"/>
      <c r="ADV497" s="11"/>
      <c r="ADW497" s="11"/>
      <c r="ADX497" s="11"/>
      <c r="ADY497" s="11"/>
      <c r="ADZ497" s="11"/>
      <c r="AEA497" s="11"/>
      <c r="AEB497" s="11"/>
      <c r="AEC497" s="11"/>
      <c r="AED497" s="11"/>
      <c r="AEE497" s="11"/>
      <c r="AEF497" s="11"/>
      <c r="AEG497" s="11"/>
      <c r="AEH497" s="11"/>
      <c r="AEI497" s="11"/>
      <c r="AEJ497" s="11"/>
      <c r="AEK497" s="11"/>
      <c r="AEL497" s="11"/>
      <c r="AEM497" s="11"/>
      <c r="AEN497" s="11"/>
      <c r="AEO497" s="11"/>
      <c r="AEP497" s="11"/>
      <c r="AEQ497" s="11"/>
      <c r="AER497" s="11"/>
      <c r="AES497" s="11"/>
      <c r="AET497" s="11"/>
      <c r="AEU497" s="11"/>
      <c r="AEV497" s="11"/>
      <c r="AEW497" s="11"/>
      <c r="AEX497" s="11"/>
      <c r="AEY497" s="11"/>
      <c r="AEZ497" s="11"/>
      <c r="AFA497" s="11"/>
      <c r="AFB497" s="11"/>
      <c r="AFC497" s="11"/>
      <c r="AFD497" s="11"/>
      <c r="AFE497" s="11"/>
      <c r="AFF497" s="11"/>
      <c r="AFG497" s="11"/>
      <c r="AFH497" s="11"/>
      <c r="AFI497" s="11"/>
      <c r="AFJ497" s="11"/>
      <c r="AFK497" s="11"/>
      <c r="AFL497" s="11"/>
      <c r="AFM497" s="11"/>
      <c r="AFN497" s="11"/>
      <c r="AFO497" s="11"/>
      <c r="AFP497" s="11"/>
      <c r="AFQ497" s="11"/>
      <c r="AFR497" s="11"/>
      <c r="AFS497" s="11"/>
      <c r="AFT497" s="11"/>
      <c r="AFU497" s="11"/>
      <c r="AFV497" s="11"/>
      <c r="AFW497" s="11"/>
      <c r="AFX497" s="11"/>
      <c r="AFY497" s="11"/>
      <c r="AFZ497" s="11"/>
      <c r="AGA497" s="11"/>
      <c r="AGB497" s="11"/>
      <c r="AGC497" s="11"/>
      <c r="AGD497" s="11"/>
      <c r="AGE497" s="11"/>
      <c r="AGF497" s="11"/>
      <c r="AGG497" s="11"/>
      <c r="AGH497" s="11"/>
      <c r="AGI497" s="11"/>
      <c r="AGJ497" s="11"/>
      <c r="AGK497" s="11"/>
      <c r="AGL497" s="11"/>
      <c r="AGM497" s="11"/>
      <c r="AGN497" s="11"/>
      <c r="AGO497" s="11"/>
      <c r="AGP497" s="11"/>
      <c r="AGQ497" s="11"/>
      <c r="AGR497" s="11"/>
      <c r="AGS497" s="11"/>
      <c r="AGT497" s="11"/>
      <c r="AGU497" s="11"/>
      <c r="AGV497" s="11"/>
      <c r="AGW497" s="11"/>
      <c r="AGX497" s="11"/>
      <c r="AGY497" s="11"/>
      <c r="AGZ497" s="11"/>
      <c r="AHA497" s="11"/>
      <c r="AHB497" s="11"/>
      <c r="AHC497" s="11"/>
      <c r="AHD497" s="11"/>
      <c r="AHE497" s="11"/>
      <c r="AHF497" s="11"/>
      <c r="AHG497" s="11"/>
      <c r="AHH497" s="11"/>
      <c r="AHI497" s="11"/>
      <c r="AHJ497" s="11"/>
      <c r="AHK497" s="11"/>
      <c r="AHL497" s="11"/>
      <c r="AHM497" s="11"/>
      <c r="AHN497" s="11"/>
      <c r="AHO497" s="11"/>
      <c r="AHP497" s="11"/>
      <c r="AHQ497" s="11"/>
      <c r="AHR497" s="11"/>
      <c r="AHS497" s="11"/>
      <c r="AHT497" s="11"/>
      <c r="AHU497" s="11"/>
      <c r="AHV497" s="11"/>
      <c r="AHW497" s="11"/>
      <c r="AHX497" s="11"/>
      <c r="AHY497" s="11"/>
      <c r="AHZ497" s="11"/>
      <c r="AIA497" s="11"/>
      <c r="AIB497" s="11"/>
      <c r="AIC497" s="11"/>
      <c r="AID497" s="11"/>
      <c r="AIE497" s="11"/>
      <c r="AIF497" s="11"/>
      <c r="AIG497" s="11"/>
      <c r="AIH497" s="11"/>
      <c r="AII497" s="11"/>
      <c r="AIJ497" s="11"/>
      <c r="AIK497" s="11"/>
      <c r="AIL497" s="11"/>
      <c r="AIM497" s="11"/>
      <c r="AIN497" s="11"/>
      <c r="AIO497" s="11"/>
      <c r="AIP497" s="11"/>
      <c r="AIQ497" s="11"/>
      <c r="AIR497" s="11"/>
      <c r="AIS497" s="11"/>
      <c r="AIT497" s="11"/>
      <c r="AIU497" s="11"/>
      <c r="AIV497" s="11"/>
      <c r="AIW497" s="11"/>
      <c r="AIX497" s="11"/>
      <c r="AIY497" s="11"/>
      <c r="AIZ497" s="11"/>
      <c r="AJA497" s="11"/>
      <c r="AJB497" s="11"/>
      <c r="AJC497" s="11"/>
      <c r="AJD497" s="11"/>
      <c r="AJE497" s="11"/>
      <c r="AJF497" s="11"/>
      <c r="AJG497" s="11"/>
      <c r="AJH497" s="11"/>
      <c r="AJI497" s="11"/>
      <c r="AJJ497" s="11"/>
      <c r="AJK497" s="11"/>
      <c r="AJL497" s="11"/>
      <c r="AJM497" s="11"/>
      <c r="AJN497" s="11"/>
      <c r="AJO497" s="11"/>
      <c r="AJP497" s="11"/>
      <c r="AJQ497" s="11"/>
      <c r="AJR497" s="11"/>
      <c r="AJS497" s="11"/>
      <c r="AJT497" s="11"/>
      <c r="AJU497" s="11"/>
      <c r="AJV497" s="11"/>
      <c r="AJW497" s="11"/>
      <c r="AJX497" s="11"/>
      <c r="AJY497" s="11"/>
      <c r="AJZ497" s="11"/>
      <c r="AKA497" s="11"/>
      <c r="AKB497" s="11"/>
      <c r="AKC497" s="11"/>
      <c r="AKD497" s="11"/>
      <c r="AKE497" s="11"/>
      <c r="AKF497" s="11"/>
      <c r="AKG497" s="11"/>
      <c r="AKH497" s="11"/>
      <c r="AKI497" s="11"/>
      <c r="AKJ497" s="11"/>
      <c r="AKK497" s="11"/>
      <c r="AKL497" s="11"/>
      <c r="AKM497" s="11"/>
      <c r="AKN497" s="11"/>
      <c r="AKO497" s="11"/>
      <c r="AKP497" s="11"/>
      <c r="AKQ497" s="11"/>
      <c r="AKR497" s="11"/>
      <c r="AKS497" s="11"/>
      <c r="AKT497" s="11"/>
      <c r="AKU497" s="11"/>
      <c r="AKV497" s="11"/>
      <c r="AKW497" s="11"/>
      <c r="AKX497" s="11"/>
      <c r="AKY497" s="11"/>
      <c r="AKZ497" s="11"/>
      <c r="ALA497" s="11"/>
      <c r="ALB497" s="11"/>
      <c r="ALC497" s="11"/>
      <c r="ALD497" s="11"/>
      <c r="ALE497" s="11"/>
      <c r="ALF497" s="11"/>
      <c r="ALG497" s="11"/>
      <c r="ALH497" s="11"/>
      <c r="ALI497" s="11"/>
      <c r="ALJ497" s="11"/>
      <c r="ALK497" s="11"/>
      <c r="ALL497" s="11"/>
      <c r="ALM497" s="11"/>
      <c r="ALN497" s="11"/>
      <c r="ALO497" s="11"/>
      <c r="ALP497" s="11"/>
      <c r="ALQ497" s="11"/>
      <c r="ALR497" s="11"/>
      <c r="ALS497" s="11"/>
      <c r="ALT497" s="11"/>
      <c r="ALU497" s="11"/>
      <c r="ALV497" s="11"/>
      <c r="ALW497" s="11"/>
      <c r="ALX497" s="11"/>
      <c r="ALY497" s="11"/>
      <c r="ALZ497" s="11"/>
      <c r="AMA497" s="11"/>
      <c r="AMB497" s="11"/>
      <c r="AMC497" s="11"/>
      <c r="AMD497" s="11"/>
      <c r="AME497" s="11"/>
      <c r="AMF497" s="11"/>
      <c r="AMG497" s="11"/>
      <c r="AMH497" s="11"/>
      <c r="AMI497" s="11"/>
      <c r="AMJ497" s="11"/>
      <c r="AMK497" s="11"/>
      <c r="AML497" s="11"/>
      <c r="AMM497" s="11"/>
      <c r="AMN497" s="11"/>
      <c r="AMO497" s="11"/>
      <c r="AMP497" s="11"/>
      <c r="AMQ497" s="11"/>
      <c r="AMR497" s="11"/>
      <c r="AMS497" s="11"/>
      <c r="AMT497" s="11"/>
      <c r="AMU497" s="11"/>
      <c r="AMV497" s="11"/>
      <c r="AMW497" s="11"/>
      <c r="AMX497" s="11"/>
      <c r="AMY497" s="11"/>
      <c r="AMZ497" s="11"/>
      <c r="ANA497" s="11"/>
      <c r="ANB497" s="11"/>
      <c r="ANC497" s="11"/>
      <c r="AND497" s="11"/>
      <c r="ANE497" s="11"/>
      <c r="ANF497" s="11"/>
      <c r="ANG497" s="11"/>
      <c r="ANH497" s="11"/>
      <c r="ANI497" s="11"/>
      <c r="ANJ497" s="11"/>
      <c r="ANK497" s="11"/>
      <c r="ANL497" s="11"/>
      <c r="ANM497" s="11"/>
      <c r="ANN497" s="11"/>
      <c r="ANO497" s="11"/>
      <c r="ANP497" s="11"/>
      <c r="ANQ497" s="11"/>
      <c r="ANR497" s="11"/>
      <c r="ANS497" s="11"/>
      <c r="ANT497" s="11"/>
      <c r="ANU497" s="11"/>
      <c r="ANV497" s="11"/>
      <c r="ANW497" s="11"/>
      <c r="ANX497" s="11"/>
      <c r="ANY497" s="11"/>
      <c r="ANZ497" s="11"/>
      <c r="AOA497" s="11"/>
      <c r="AOB497" s="11"/>
      <c r="AOC497" s="11"/>
      <c r="AOD497" s="11"/>
      <c r="AOE497" s="11"/>
      <c r="AOF497" s="11"/>
      <c r="AOG497" s="11"/>
      <c r="AOH497" s="11"/>
      <c r="AOI497" s="11"/>
      <c r="AOJ497" s="11"/>
      <c r="AOK497" s="11"/>
      <c r="AOL497" s="11"/>
      <c r="AOM497" s="11"/>
      <c r="AON497" s="11"/>
      <c r="AOO497" s="11"/>
      <c r="AOP497" s="11"/>
      <c r="AOQ497" s="11"/>
      <c r="AOR497" s="11"/>
      <c r="AOS497" s="11"/>
      <c r="AOT497" s="11"/>
      <c r="AOU497" s="11"/>
      <c r="AOV497" s="11"/>
      <c r="AOW497" s="11"/>
      <c r="AOX497" s="11"/>
      <c r="AOY497" s="11"/>
      <c r="AOZ497" s="11"/>
      <c r="APA497" s="11"/>
      <c r="APB497" s="11"/>
      <c r="APC497" s="11"/>
      <c r="APD497" s="11"/>
      <c r="APE497" s="11"/>
      <c r="APF497" s="11"/>
      <c r="APG497" s="11"/>
      <c r="APH497" s="11"/>
      <c r="API497" s="11"/>
      <c r="APJ497" s="11"/>
      <c r="APK497" s="11"/>
      <c r="APL497" s="11"/>
      <c r="APM497" s="11"/>
      <c r="APN497" s="11"/>
      <c r="APO497" s="11"/>
      <c r="APP497" s="11"/>
      <c r="APQ497" s="11"/>
      <c r="APR497" s="11"/>
      <c r="APS497" s="11"/>
      <c r="APT497" s="11"/>
      <c r="APU497" s="11"/>
      <c r="APV497" s="11"/>
      <c r="APW497" s="11"/>
      <c r="APX497" s="11"/>
      <c r="APY497" s="11"/>
      <c r="APZ497" s="11"/>
      <c r="AQA497" s="11"/>
      <c r="AQB497" s="11"/>
      <c r="AQC497" s="11"/>
      <c r="AQD497" s="11"/>
      <c r="AQE497" s="11"/>
      <c r="AQF497" s="11"/>
      <c r="AQG497" s="11"/>
      <c r="AQH497" s="11"/>
      <c r="AQI497" s="11"/>
      <c r="AQJ497" s="11"/>
      <c r="AQK497" s="11"/>
      <c r="AQL497" s="11"/>
      <c r="AQM497" s="11"/>
      <c r="AQN497" s="11"/>
      <c r="AQO497" s="11"/>
      <c r="AQP497" s="11"/>
      <c r="AQQ497" s="11"/>
      <c r="AQR497" s="11"/>
      <c r="AQS497" s="11"/>
      <c r="AQT497" s="11"/>
      <c r="AQU497" s="11"/>
      <c r="AQV497" s="11"/>
      <c r="AQW497" s="11"/>
      <c r="AQX497" s="11"/>
      <c r="AQY497" s="11"/>
      <c r="AQZ497" s="11"/>
    </row>
    <row r="498" spans="1:1144" s="7" customFormat="1" ht="36" customHeight="1">
      <c r="A498" s="95" t="s">
        <v>19</v>
      </c>
      <c r="B498" s="95" t="s">
        <v>70</v>
      </c>
      <c r="C498" s="95" t="s">
        <v>13</v>
      </c>
      <c r="D498" s="95" t="s">
        <v>81</v>
      </c>
      <c r="E498" s="95" t="s">
        <v>83</v>
      </c>
      <c r="F498" s="95" t="s">
        <v>1151</v>
      </c>
      <c r="G498" s="95" t="s">
        <v>1139</v>
      </c>
      <c r="H498" s="95" t="s">
        <v>1039</v>
      </c>
      <c r="I498" s="108" t="s">
        <v>946</v>
      </c>
      <c r="J498" s="38" t="s">
        <v>514</v>
      </c>
      <c r="K498" s="38" t="s">
        <v>1265</v>
      </c>
      <c r="L498" s="38" t="s">
        <v>1266</v>
      </c>
      <c r="M498" s="38" t="s">
        <v>1474</v>
      </c>
      <c r="N498" s="38" t="s">
        <v>1268</v>
      </c>
      <c r="O498" s="38">
        <v>1</v>
      </c>
      <c r="P498" s="38" t="s">
        <v>1271</v>
      </c>
      <c r="Q498" s="38" t="s">
        <v>1270</v>
      </c>
      <c r="R498" s="65">
        <v>43069</v>
      </c>
      <c r="S498" s="97" t="s">
        <v>1295</v>
      </c>
      <c r="T498" s="97" t="s">
        <v>1147</v>
      </c>
      <c r="U498" s="38" t="s">
        <v>234</v>
      </c>
      <c r="V498" s="38" t="s">
        <v>1282</v>
      </c>
      <c r="W498" s="152"/>
      <c r="X498" s="152"/>
      <c r="Y498" s="152"/>
      <c r="Z498" s="96"/>
      <c r="AA498" s="96"/>
      <c r="AB498" s="96"/>
      <c r="AC498" s="96"/>
      <c r="AD498" s="96"/>
      <c r="AE498" s="96"/>
      <c r="AF498" s="96"/>
      <c r="AG498" s="96"/>
      <c r="AH498" s="96"/>
      <c r="AI498" s="96"/>
      <c r="AJ498" s="96"/>
      <c r="AK498" s="96"/>
      <c r="AL498" s="96"/>
      <c r="AM498" s="96"/>
      <c r="AN498" s="96"/>
      <c r="AO498" s="96"/>
      <c r="AP498" s="96"/>
      <c r="AQ498" s="96"/>
      <c r="AR498" s="96"/>
      <c r="AS498" s="96"/>
      <c r="AT498" s="96"/>
      <c r="AU498" s="96"/>
      <c r="AV498" s="96"/>
      <c r="AW498" s="96"/>
      <c r="AX498" s="96"/>
      <c r="AY498" s="96"/>
      <c r="AZ498" s="96"/>
      <c r="BA498" s="97"/>
      <c r="BB498" s="96"/>
      <c r="BC498" s="96"/>
      <c r="BD498" s="96"/>
      <c r="BE498" s="96"/>
      <c r="BF498" s="96"/>
      <c r="BG498" s="96"/>
      <c r="BH498" s="97"/>
      <c r="BI498" s="97"/>
      <c r="BJ498" s="97"/>
      <c r="BK498" s="97"/>
      <c r="BL498" s="97"/>
      <c r="BM498" s="97"/>
      <c r="BN498" s="97"/>
      <c r="BO498" s="97"/>
      <c r="BP498" s="97"/>
      <c r="BQ498" s="97"/>
      <c r="BR498" s="97"/>
      <c r="BS498" s="97"/>
      <c r="BT498" s="97"/>
      <c r="BU498" s="11"/>
      <c r="BV498" s="11"/>
      <c r="BW498" s="11"/>
      <c r="BX498" s="11"/>
      <c r="BY498" s="11"/>
      <c r="BZ498" s="11"/>
      <c r="CA498" s="11"/>
      <c r="CB498" s="11"/>
      <c r="CC498" s="11"/>
      <c r="CD498" s="11"/>
      <c r="CE498" s="11"/>
      <c r="CF498" s="11"/>
      <c r="CG498" s="11"/>
      <c r="CH498" s="11"/>
      <c r="CI498" s="11"/>
      <c r="CJ498" s="11"/>
      <c r="CK498" s="11"/>
      <c r="CL498" s="11"/>
      <c r="CM498" s="11"/>
      <c r="CN498" s="11"/>
      <c r="CO498" s="11"/>
      <c r="CP498" s="11"/>
      <c r="CQ498" s="11"/>
      <c r="CR498" s="11"/>
      <c r="CS498" s="11"/>
      <c r="CT498" s="11"/>
      <c r="CU498" s="11"/>
      <c r="CV498" s="11"/>
      <c r="CW498" s="11"/>
      <c r="CX498" s="11"/>
      <c r="CY498" s="11"/>
      <c r="CZ498" s="11"/>
      <c r="DA498" s="11"/>
      <c r="DB498" s="11"/>
      <c r="DC498" s="11"/>
      <c r="DD498" s="11"/>
      <c r="DE498" s="11"/>
      <c r="DF498" s="11"/>
      <c r="DG498" s="11"/>
      <c r="DH498" s="11"/>
      <c r="DI498" s="11"/>
      <c r="DJ498" s="11"/>
      <c r="DK498" s="11"/>
      <c r="DL498" s="11"/>
      <c r="DM498" s="11"/>
      <c r="DN498" s="11"/>
      <c r="DO498" s="11"/>
      <c r="DP498" s="11"/>
      <c r="DQ498" s="11"/>
      <c r="DR498" s="11"/>
      <c r="DS498" s="11"/>
      <c r="DT498" s="11"/>
      <c r="DU498" s="11"/>
      <c r="DV498" s="11"/>
      <c r="DW498" s="11"/>
      <c r="DX498" s="11"/>
      <c r="DY498" s="11"/>
      <c r="DZ498" s="11"/>
      <c r="EA498" s="11"/>
      <c r="EB498" s="11"/>
      <c r="EC498" s="11"/>
      <c r="ED498" s="11"/>
      <c r="EE498" s="11"/>
      <c r="EF498" s="11"/>
      <c r="EG498" s="11"/>
      <c r="EH498" s="11"/>
      <c r="EI498" s="11"/>
      <c r="EJ498" s="11"/>
      <c r="EK498" s="11"/>
      <c r="EL498" s="11"/>
      <c r="EM498" s="11"/>
      <c r="EN498" s="11"/>
      <c r="EO498" s="11"/>
      <c r="EP498" s="11"/>
      <c r="EQ498" s="11"/>
      <c r="ER498" s="11"/>
      <c r="ES498" s="11"/>
      <c r="ET498" s="11"/>
      <c r="EU498" s="11"/>
      <c r="EV498" s="11"/>
      <c r="EW498" s="11"/>
      <c r="EX498" s="11"/>
      <c r="EY498" s="11"/>
      <c r="EZ498" s="11"/>
      <c r="FA498" s="11"/>
      <c r="FB498" s="11"/>
      <c r="FC498" s="11"/>
      <c r="FD498" s="11"/>
      <c r="FE498" s="11"/>
      <c r="FF498" s="11"/>
      <c r="FG498" s="11"/>
      <c r="FH498" s="11"/>
      <c r="FI498" s="11"/>
      <c r="FJ498" s="11"/>
      <c r="FK498" s="11"/>
      <c r="FL498" s="11"/>
      <c r="FM498" s="11"/>
      <c r="FN498" s="11"/>
      <c r="FO498" s="11"/>
      <c r="FP498" s="11"/>
      <c r="FQ498" s="11"/>
      <c r="FR498" s="11"/>
      <c r="FS498" s="11"/>
      <c r="FT498" s="11"/>
      <c r="FU498" s="11"/>
      <c r="FV498" s="11"/>
      <c r="FW498" s="11"/>
      <c r="FX498" s="11"/>
      <c r="FY498" s="11"/>
      <c r="FZ498" s="11"/>
      <c r="GA498" s="11"/>
      <c r="GB498" s="11"/>
      <c r="GC498" s="11"/>
      <c r="GD498" s="11"/>
      <c r="GE498" s="11"/>
      <c r="GF498" s="11"/>
      <c r="GG498" s="11"/>
      <c r="GH498" s="11"/>
      <c r="GI498" s="11"/>
      <c r="GJ498" s="11"/>
      <c r="GK498" s="11"/>
      <c r="GL498" s="11"/>
      <c r="GM498" s="11"/>
      <c r="GN498" s="11"/>
      <c r="GO498" s="11"/>
      <c r="GP498" s="11"/>
      <c r="GQ498" s="11"/>
      <c r="GR498" s="11"/>
      <c r="GS498" s="11"/>
      <c r="GT498" s="11"/>
      <c r="GU498" s="11"/>
      <c r="GV498" s="11"/>
      <c r="GW498" s="11"/>
      <c r="GX498" s="11"/>
      <c r="GY498" s="11"/>
      <c r="GZ498" s="11"/>
      <c r="HA498" s="11"/>
      <c r="HB498" s="11"/>
      <c r="HC498" s="11"/>
      <c r="HD498" s="11"/>
      <c r="HE498" s="11"/>
      <c r="HF498" s="11"/>
      <c r="HG498" s="11"/>
      <c r="HH498" s="11"/>
      <c r="HI498" s="11"/>
      <c r="HJ498" s="11"/>
      <c r="HK498" s="11"/>
      <c r="HL498" s="11"/>
      <c r="HM498" s="11"/>
      <c r="HN498" s="11"/>
      <c r="HO498" s="11"/>
      <c r="HP498" s="11"/>
      <c r="HQ498" s="11"/>
      <c r="HR498" s="11"/>
      <c r="HS498" s="11"/>
      <c r="HT498" s="11"/>
      <c r="HU498" s="11"/>
      <c r="HV498" s="11"/>
      <c r="HW498" s="11"/>
      <c r="HX498" s="11"/>
      <c r="HY498" s="11"/>
      <c r="HZ498" s="11"/>
      <c r="IA498" s="11"/>
      <c r="IB498" s="11"/>
      <c r="IC498" s="11"/>
      <c r="ID498" s="11"/>
      <c r="IE498" s="11"/>
      <c r="IF498" s="11"/>
      <c r="IG498" s="11"/>
      <c r="IH498" s="11"/>
      <c r="II498" s="11"/>
      <c r="IJ498" s="11"/>
      <c r="IK498" s="11"/>
      <c r="IL498" s="11"/>
      <c r="IM498" s="11"/>
      <c r="IN498" s="11"/>
      <c r="IO498" s="11"/>
      <c r="IP498" s="11"/>
      <c r="IQ498" s="11"/>
      <c r="IR498" s="11"/>
      <c r="IS498" s="11"/>
      <c r="IT498" s="11"/>
      <c r="IU498" s="11"/>
      <c r="IV498" s="11"/>
      <c r="IW498" s="11"/>
      <c r="IX498" s="11"/>
      <c r="IY498" s="11"/>
      <c r="IZ498" s="11"/>
      <c r="JA498" s="11"/>
      <c r="JB498" s="11"/>
      <c r="JC498" s="11"/>
      <c r="JD498" s="11"/>
      <c r="JE498" s="11"/>
      <c r="JF498" s="11"/>
      <c r="JG498" s="11"/>
      <c r="JH498" s="11"/>
      <c r="JI498" s="11"/>
      <c r="JJ498" s="11"/>
      <c r="JK498" s="11"/>
      <c r="JL498" s="11"/>
      <c r="JM498" s="11"/>
      <c r="JN498" s="11"/>
      <c r="JO498" s="11"/>
      <c r="JP498" s="11"/>
      <c r="JQ498" s="11"/>
      <c r="JR498" s="11"/>
      <c r="JS498" s="11"/>
      <c r="JT498" s="11"/>
      <c r="JU498" s="11"/>
      <c r="JV498" s="11"/>
      <c r="JW498" s="11"/>
      <c r="JX498" s="11"/>
      <c r="JY498" s="11"/>
      <c r="JZ498" s="11"/>
      <c r="KA498" s="11"/>
      <c r="KB498" s="11"/>
      <c r="KC498" s="11"/>
      <c r="KD498" s="11"/>
      <c r="KE498" s="11"/>
      <c r="KF498" s="11"/>
      <c r="KG498" s="11"/>
      <c r="KH498" s="11"/>
      <c r="KI498" s="11"/>
      <c r="KJ498" s="11"/>
      <c r="KK498" s="11"/>
      <c r="KL498" s="11"/>
      <c r="KM498" s="11"/>
      <c r="KN498" s="11"/>
      <c r="KO498" s="11"/>
      <c r="KP498" s="11"/>
      <c r="KQ498" s="11"/>
      <c r="KR498" s="11"/>
      <c r="KS498" s="11"/>
      <c r="KT498" s="11"/>
      <c r="KU498" s="11"/>
      <c r="KV498" s="11"/>
      <c r="KW498" s="11"/>
      <c r="KX498" s="11"/>
      <c r="KY498" s="11"/>
      <c r="KZ498" s="11"/>
      <c r="LA498" s="11"/>
      <c r="LB498" s="11"/>
      <c r="LC498" s="11"/>
      <c r="LD498" s="11"/>
      <c r="LE498" s="11"/>
      <c r="LF498" s="11"/>
      <c r="LG498" s="11"/>
      <c r="LH498" s="11"/>
      <c r="LI498" s="11"/>
      <c r="LJ498" s="11"/>
      <c r="LK498" s="11"/>
      <c r="LL498" s="11"/>
      <c r="LM498" s="11"/>
      <c r="LN498" s="11"/>
      <c r="LO498" s="11"/>
      <c r="LP498" s="11"/>
      <c r="LQ498" s="11"/>
      <c r="LR498" s="11"/>
      <c r="LS498" s="11"/>
      <c r="LT498" s="11"/>
      <c r="LU498" s="11"/>
      <c r="LV498" s="11"/>
      <c r="LW498" s="11"/>
      <c r="LX498" s="11"/>
      <c r="LY498" s="11"/>
      <c r="LZ498" s="11"/>
      <c r="MA498" s="11"/>
      <c r="MB498" s="11"/>
      <c r="MC498" s="11"/>
      <c r="MD498" s="11"/>
      <c r="ME498" s="11"/>
      <c r="MF498" s="11"/>
      <c r="MG498" s="11"/>
      <c r="MH498" s="11"/>
      <c r="MI498" s="11"/>
      <c r="MJ498" s="11"/>
      <c r="MK498" s="11"/>
      <c r="ML498" s="11"/>
      <c r="MM498" s="11"/>
      <c r="MN498" s="11"/>
      <c r="MO498" s="11"/>
      <c r="MP498" s="11"/>
      <c r="MQ498" s="11"/>
      <c r="MR498" s="11"/>
      <c r="MS498" s="11"/>
      <c r="MT498" s="11"/>
      <c r="MU498" s="11"/>
      <c r="MV498" s="11"/>
      <c r="MW498" s="11"/>
      <c r="MX498" s="11"/>
      <c r="MY498" s="11"/>
      <c r="MZ498" s="11"/>
      <c r="NA498" s="11"/>
      <c r="NB498" s="11"/>
      <c r="NC498" s="11"/>
      <c r="ND498" s="11"/>
      <c r="NE498" s="11"/>
      <c r="NF498" s="11"/>
      <c r="NG498" s="11"/>
      <c r="NH498" s="11"/>
      <c r="NI498" s="11"/>
      <c r="NJ498" s="11"/>
      <c r="NK498" s="11"/>
      <c r="NL498" s="11"/>
      <c r="NM498" s="11"/>
      <c r="NN498" s="11"/>
      <c r="NO498" s="11"/>
      <c r="NP498" s="11"/>
      <c r="NQ498" s="11"/>
      <c r="NR498" s="11"/>
      <c r="NS498" s="11"/>
      <c r="NT498" s="11"/>
      <c r="NU498" s="11"/>
      <c r="NV498" s="11"/>
      <c r="NW498" s="11"/>
      <c r="NX498" s="11"/>
      <c r="NY498" s="11"/>
      <c r="NZ498" s="11"/>
      <c r="OA498" s="11"/>
      <c r="OB498" s="11"/>
      <c r="OC498" s="11"/>
      <c r="OD498" s="11"/>
      <c r="OE498" s="11"/>
      <c r="OF498" s="11"/>
      <c r="OG498" s="11"/>
      <c r="OH498" s="11"/>
      <c r="OI498" s="11"/>
      <c r="OJ498" s="11"/>
      <c r="OK498" s="11"/>
      <c r="OL498" s="11"/>
      <c r="OM498" s="11"/>
      <c r="ON498" s="11"/>
      <c r="OO498" s="11"/>
      <c r="OP498" s="11"/>
      <c r="OQ498" s="11"/>
      <c r="OR498" s="11"/>
      <c r="OS498" s="11"/>
      <c r="OT498" s="11"/>
      <c r="OU498" s="11"/>
      <c r="OV498" s="11"/>
      <c r="OW498" s="11"/>
      <c r="OX498" s="11"/>
      <c r="OY498" s="11"/>
      <c r="OZ498" s="11"/>
      <c r="PA498" s="11"/>
      <c r="PB498" s="11"/>
      <c r="PC498" s="11"/>
      <c r="PD498" s="11"/>
      <c r="PE498" s="11"/>
      <c r="PF498" s="11"/>
      <c r="PG498" s="11"/>
      <c r="PH498" s="11"/>
      <c r="PI498" s="11"/>
      <c r="PJ498" s="11"/>
      <c r="PK498" s="11"/>
      <c r="PL498" s="11"/>
      <c r="PM498" s="11"/>
      <c r="PN498" s="11"/>
      <c r="PO498" s="11"/>
      <c r="PP498" s="11"/>
      <c r="PQ498" s="11"/>
      <c r="PR498" s="11"/>
      <c r="PS498" s="11"/>
      <c r="PT498" s="11"/>
      <c r="PU498" s="11"/>
      <c r="PV498" s="11"/>
      <c r="PW498" s="11"/>
      <c r="PX498" s="11"/>
      <c r="PY498" s="11"/>
      <c r="PZ498" s="11"/>
      <c r="QA498" s="11"/>
      <c r="QB498" s="11"/>
      <c r="QC498" s="11"/>
      <c r="QD498" s="11"/>
      <c r="QE498" s="11"/>
      <c r="QF498" s="11"/>
      <c r="QG498" s="11"/>
      <c r="QH498" s="11"/>
      <c r="QI498" s="11"/>
      <c r="QJ498" s="11"/>
      <c r="QK498" s="11"/>
      <c r="QL498" s="11"/>
      <c r="QM498" s="11"/>
      <c r="QN498" s="11"/>
      <c r="QO498" s="11"/>
      <c r="QP498" s="11"/>
      <c r="QQ498" s="11"/>
      <c r="QR498" s="11"/>
      <c r="QS498" s="11"/>
      <c r="QT498" s="11"/>
      <c r="QU498" s="11"/>
      <c r="QV498" s="11"/>
      <c r="QW498" s="11"/>
      <c r="QX498" s="11"/>
      <c r="QY498" s="11"/>
      <c r="QZ498" s="11"/>
      <c r="RA498" s="11"/>
      <c r="RB498" s="11"/>
      <c r="RC498" s="11"/>
      <c r="RD498" s="11"/>
      <c r="RE498" s="11"/>
      <c r="RF498" s="11"/>
      <c r="RG498" s="11"/>
      <c r="RH498" s="11"/>
      <c r="RI498" s="11"/>
      <c r="RJ498" s="11"/>
      <c r="RK498" s="11"/>
      <c r="RL498" s="11"/>
      <c r="RM498" s="11"/>
      <c r="RN498" s="11"/>
      <c r="RO498" s="11"/>
      <c r="RP498" s="11"/>
      <c r="RQ498" s="11"/>
      <c r="RR498" s="11"/>
      <c r="RS498" s="11"/>
      <c r="RT498" s="11"/>
      <c r="RU498" s="11"/>
      <c r="RV498" s="11"/>
      <c r="RW498" s="11"/>
      <c r="RX498" s="11"/>
      <c r="RY498" s="11"/>
      <c r="RZ498" s="11"/>
      <c r="SA498" s="11"/>
      <c r="SB498" s="11"/>
      <c r="SC498" s="11"/>
      <c r="SD498" s="11"/>
      <c r="SE498" s="11"/>
      <c r="SF498" s="11"/>
      <c r="SG498" s="11"/>
      <c r="SH498" s="11"/>
      <c r="SI498" s="11"/>
      <c r="SJ498" s="11"/>
      <c r="SK498" s="11"/>
      <c r="SL498" s="11"/>
      <c r="SM498" s="11"/>
      <c r="SN498" s="11"/>
      <c r="SO498" s="11"/>
      <c r="SP498" s="11"/>
      <c r="SQ498" s="11"/>
      <c r="SR498" s="11"/>
      <c r="SS498" s="11"/>
      <c r="ST498" s="11"/>
      <c r="SU498" s="11"/>
      <c r="SV498" s="11"/>
      <c r="SW498" s="11"/>
      <c r="SX498" s="11"/>
      <c r="SY498" s="11"/>
      <c r="SZ498" s="11"/>
      <c r="TA498" s="11"/>
      <c r="TB498" s="11"/>
      <c r="TC498" s="11"/>
      <c r="TD498" s="11"/>
      <c r="TE498" s="11"/>
      <c r="TF498" s="11"/>
      <c r="TG498" s="11"/>
      <c r="TH498" s="11"/>
      <c r="TI498" s="11"/>
      <c r="TJ498" s="11"/>
      <c r="TK498" s="11"/>
      <c r="TL498" s="11"/>
      <c r="TM498" s="11"/>
      <c r="TN498" s="11"/>
      <c r="TO498" s="11"/>
      <c r="TP498" s="11"/>
      <c r="TQ498" s="11"/>
      <c r="TR498" s="11"/>
      <c r="TS498" s="11"/>
      <c r="TT498" s="11"/>
      <c r="TU498" s="11"/>
      <c r="TV498" s="11"/>
      <c r="TW498" s="11"/>
      <c r="TX498" s="11"/>
      <c r="TY498" s="11"/>
      <c r="TZ498" s="11"/>
      <c r="UA498" s="11"/>
      <c r="UB498" s="11"/>
      <c r="UC498" s="11"/>
      <c r="UD498" s="11"/>
      <c r="UE498" s="11"/>
      <c r="UF498" s="11"/>
      <c r="UG498" s="11"/>
      <c r="UH498" s="11"/>
      <c r="UI498" s="11"/>
      <c r="UJ498" s="11"/>
      <c r="UK498" s="11"/>
      <c r="UL498" s="11"/>
      <c r="UM498" s="11"/>
      <c r="UN498" s="11"/>
      <c r="UO498" s="11"/>
      <c r="UP498" s="11"/>
      <c r="UQ498" s="11"/>
      <c r="UR498" s="11"/>
      <c r="US498" s="11"/>
      <c r="UT498" s="11"/>
      <c r="UU498" s="11"/>
      <c r="UV498" s="11"/>
      <c r="UW498" s="11"/>
      <c r="UX498" s="11"/>
      <c r="UY498" s="11"/>
      <c r="UZ498" s="11"/>
      <c r="VA498" s="11"/>
      <c r="VB498" s="11"/>
      <c r="VC498" s="11"/>
      <c r="VD498" s="11"/>
      <c r="VE498" s="11"/>
      <c r="VF498" s="11"/>
      <c r="VG498" s="11"/>
      <c r="VH498" s="11"/>
      <c r="VI498" s="11"/>
      <c r="VJ498" s="11"/>
      <c r="VK498" s="11"/>
      <c r="VL498" s="11"/>
      <c r="VM498" s="11"/>
      <c r="VN498" s="11"/>
      <c r="VO498" s="11"/>
      <c r="VP498" s="11"/>
      <c r="VQ498" s="11"/>
      <c r="VR498" s="11"/>
      <c r="VS498" s="11"/>
      <c r="VT498" s="11"/>
      <c r="VU498" s="11"/>
      <c r="VV498" s="11"/>
      <c r="VW498" s="11"/>
      <c r="VX498" s="11"/>
      <c r="VY498" s="11"/>
      <c r="VZ498" s="11"/>
      <c r="WA498" s="11"/>
      <c r="WB498" s="11"/>
      <c r="WC498" s="11"/>
      <c r="WD498" s="11"/>
      <c r="WE498" s="11"/>
      <c r="WF498" s="11"/>
      <c r="WG498" s="11"/>
      <c r="WH498" s="11"/>
      <c r="WI498" s="11"/>
      <c r="WJ498" s="11"/>
      <c r="WK498" s="11"/>
      <c r="WL498" s="11"/>
      <c r="WM498" s="11"/>
      <c r="WN498" s="11"/>
      <c r="WO498" s="11"/>
      <c r="WP498" s="11"/>
      <c r="WQ498" s="11"/>
      <c r="WR498" s="11"/>
      <c r="WS498" s="11"/>
      <c r="WT498" s="11"/>
      <c r="WU498" s="11"/>
      <c r="WV498" s="11"/>
      <c r="WW498" s="11"/>
      <c r="WX498" s="11"/>
      <c r="WY498" s="11"/>
      <c r="WZ498" s="11"/>
      <c r="XA498" s="11"/>
      <c r="XB498" s="11"/>
      <c r="XC498" s="11"/>
      <c r="XD498" s="11"/>
      <c r="XE498" s="11"/>
      <c r="XF498" s="11"/>
      <c r="XG498" s="11"/>
      <c r="XH498" s="11"/>
      <c r="XI498" s="11"/>
      <c r="XJ498" s="11"/>
      <c r="XK498" s="11"/>
      <c r="XL498" s="11"/>
      <c r="XM498" s="11"/>
      <c r="XN498" s="11"/>
      <c r="XO498" s="11"/>
      <c r="XP498" s="11"/>
      <c r="XQ498" s="11"/>
      <c r="XR498" s="11"/>
      <c r="XS498" s="11"/>
      <c r="XT498" s="11"/>
      <c r="XU498" s="11"/>
      <c r="XV498" s="11"/>
      <c r="XW498" s="11"/>
      <c r="XX498" s="11"/>
      <c r="XY498" s="11"/>
      <c r="XZ498" s="11"/>
      <c r="YA498" s="11"/>
      <c r="YB498" s="11"/>
      <c r="YC498" s="11"/>
      <c r="YD498" s="11"/>
      <c r="YE498" s="11"/>
      <c r="YF498" s="11"/>
      <c r="YG498" s="11"/>
      <c r="YH498" s="11"/>
      <c r="YI498" s="11"/>
      <c r="YJ498" s="11"/>
      <c r="YK498" s="11"/>
      <c r="YL498" s="11"/>
      <c r="YM498" s="11"/>
      <c r="YN498" s="11"/>
      <c r="YO498" s="11"/>
      <c r="YP498" s="11"/>
      <c r="YQ498" s="11"/>
      <c r="YR498" s="11"/>
      <c r="YS498" s="11"/>
      <c r="YT498" s="11"/>
      <c r="YU498" s="11"/>
      <c r="YV498" s="11"/>
      <c r="YW498" s="11"/>
      <c r="YX498" s="11"/>
      <c r="YY498" s="11"/>
      <c r="YZ498" s="11"/>
      <c r="ZA498" s="11"/>
      <c r="ZB498" s="11"/>
      <c r="ZC498" s="11"/>
      <c r="ZD498" s="11"/>
      <c r="ZE498" s="11"/>
      <c r="ZF498" s="11"/>
      <c r="ZG498" s="11"/>
      <c r="ZH498" s="11"/>
      <c r="ZI498" s="11"/>
      <c r="ZJ498" s="11"/>
      <c r="ZK498" s="11"/>
      <c r="ZL498" s="11"/>
      <c r="ZM498" s="11"/>
      <c r="ZN498" s="11"/>
      <c r="ZO498" s="11"/>
      <c r="ZP498" s="11"/>
      <c r="ZQ498" s="11"/>
      <c r="ZR498" s="11"/>
      <c r="ZS498" s="11"/>
      <c r="ZT498" s="11"/>
      <c r="ZU498" s="11"/>
      <c r="ZV498" s="11"/>
      <c r="ZW498" s="11"/>
      <c r="ZX498" s="11"/>
      <c r="ZY498" s="11"/>
      <c r="ZZ498" s="11"/>
      <c r="AAA498" s="11"/>
      <c r="AAB498" s="11"/>
      <c r="AAC498" s="11"/>
      <c r="AAD498" s="11"/>
      <c r="AAE498" s="11"/>
      <c r="AAF498" s="11"/>
      <c r="AAG498" s="11"/>
      <c r="AAH498" s="11"/>
      <c r="AAI498" s="11"/>
      <c r="AAJ498" s="11"/>
      <c r="AAK498" s="11"/>
      <c r="AAL498" s="11"/>
      <c r="AAM498" s="11"/>
      <c r="AAN498" s="11"/>
      <c r="AAO498" s="11"/>
      <c r="AAP498" s="11"/>
      <c r="AAQ498" s="11"/>
      <c r="AAR498" s="11"/>
      <c r="AAS498" s="11"/>
      <c r="AAT498" s="11"/>
      <c r="AAU498" s="11"/>
      <c r="AAV498" s="11"/>
      <c r="AAW498" s="11"/>
      <c r="AAX498" s="11"/>
      <c r="AAY498" s="11"/>
      <c r="AAZ498" s="11"/>
      <c r="ABA498" s="11"/>
      <c r="ABB498" s="11"/>
      <c r="ABC498" s="11"/>
      <c r="ABD498" s="11"/>
      <c r="ABE498" s="11"/>
      <c r="ABF498" s="11"/>
      <c r="ABG498" s="11"/>
      <c r="ABH498" s="11"/>
      <c r="ABI498" s="11"/>
      <c r="ABJ498" s="11"/>
      <c r="ABK498" s="11"/>
      <c r="ABL498" s="11"/>
      <c r="ABM498" s="11"/>
      <c r="ABN498" s="11"/>
      <c r="ABO498" s="11"/>
      <c r="ABP498" s="11"/>
      <c r="ABQ498" s="11"/>
      <c r="ABR498" s="11"/>
      <c r="ABS498" s="11"/>
      <c r="ABT498" s="11"/>
      <c r="ABU498" s="11"/>
      <c r="ABV498" s="11"/>
      <c r="ABW498" s="11"/>
      <c r="ABX498" s="11"/>
      <c r="ABY498" s="11"/>
      <c r="ABZ498" s="11"/>
      <c r="ACA498" s="11"/>
      <c r="ACB498" s="11"/>
      <c r="ACC498" s="11"/>
      <c r="ACD498" s="11"/>
      <c r="ACE498" s="11"/>
      <c r="ACF498" s="11"/>
      <c r="ACG498" s="11"/>
      <c r="ACH498" s="11"/>
      <c r="ACI498" s="11"/>
      <c r="ACJ498" s="11"/>
      <c r="ACK498" s="11"/>
      <c r="ACL498" s="11"/>
      <c r="ACM498" s="11"/>
      <c r="ACN498" s="11"/>
      <c r="ACO498" s="11"/>
      <c r="ACP498" s="11"/>
      <c r="ACQ498" s="11"/>
      <c r="ACR498" s="11"/>
      <c r="ACS498" s="11"/>
      <c r="ACT498" s="11"/>
      <c r="ACU498" s="11"/>
      <c r="ACV498" s="11"/>
      <c r="ACW498" s="11"/>
      <c r="ACX498" s="11"/>
      <c r="ACY498" s="11"/>
      <c r="ACZ498" s="11"/>
      <c r="ADA498" s="11"/>
      <c r="ADB498" s="11"/>
      <c r="ADC498" s="11"/>
      <c r="ADD498" s="11"/>
      <c r="ADE498" s="11"/>
      <c r="ADF498" s="11"/>
      <c r="ADG498" s="11"/>
      <c r="ADH498" s="11"/>
      <c r="ADI498" s="11"/>
      <c r="ADJ498" s="11"/>
      <c r="ADK498" s="11"/>
      <c r="ADL498" s="11"/>
      <c r="ADM498" s="11"/>
      <c r="ADN498" s="11"/>
      <c r="ADO498" s="11"/>
      <c r="ADP498" s="11"/>
      <c r="ADQ498" s="11"/>
      <c r="ADR498" s="11"/>
      <c r="ADS498" s="11"/>
      <c r="ADT498" s="11"/>
      <c r="ADU498" s="11"/>
      <c r="ADV498" s="11"/>
      <c r="ADW498" s="11"/>
      <c r="ADX498" s="11"/>
      <c r="ADY498" s="11"/>
      <c r="ADZ498" s="11"/>
      <c r="AEA498" s="11"/>
      <c r="AEB498" s="11"/>
      <c r="AEC498" s="11"/>
      <c r="AED498" s="11"/>
      <c r="AEE498" s="11"/>
      <c r="AEF498" s="11"/>
      <c r="AEG498" s="11"/>
      <c r="AEH498" s="11"/>
      <c r="AEI498" s="11"/>
      <c r="AEJ498" s="11"/>
      <c r="AEK498" s="11"/>
      <c r="AEL498" s="11"/>
      <c r="AEM498" s="11"/>
      <c r="AEN498" s="11"/>
      <c r="AEO498" s="11"/>
      <c r="AEP498" s="11"/>
      <c r="AEQ498" s="11"/>
      <c r="AER498" s="11"/>
      <c r="AES498" s="11"/>
      <c r="AET498" s="11"/>
      <c r="AEU498" s="11"/>
      <c r="AEV498" s="11"/>
      <c r="AEW498" s="11"/>
      <c r="AEX498" s="11"/>
      <c r="AEY498" s="11"/>
      <c r="AEZ498" s="11"/>
      <c r="AFA498" s="11"/>
      <c r="AFB498" s="11"/>
      <c r="AFC498" s="11"/>
      <c r="AFD498" s="11"/>
      <c r="AFE498" s="11"/>
      <c r="AFF498" s="11"/>
      <c r="AFG498" s="11"/>
      <c r="AFH498" s="11"/>
      <c r="AFI498" s="11"/>
      <c r="AFJ498" s="11"/>
      <c r="AFK498" s="11"/>
      <c r="AFL498" s="11"/>
      <c r="AFM498" s="11"/>
      <c r="AFN498" s="11"/>
      <c r="AFO498" s="11"/>
      <c r="AFP498" s="11"/>
      <c r="AFQ498" s="11"/>
      <c r="AFR498" s="11"/>
      <c r="AFS498" s="11"/>
      <c r="AFT498" s="11"/>
      <c r="AFU498" s="11"/>
      <c r="AFV498" s="11"/>
      <c r="AFW498" s="11"/>
      <c r="AFX498" s="11"/>
      <c r="AFY498" s="11"/>
      <c r="AFZ498" s="11"/>
      <c r="AGA498" s="11"/>
      <c r="AGB498" s="11"/>
      <c r="AGC498" s="11"/>
      <c r="AGD498" s="11"/>
      <c r="AGE498" s="11"/>
      <c r="AGF498" s="11"/>
      <c r="AGG498" s="11"/>
      <c r="AGH498" s="11"/>
      <c r="AGI498" s="11"/>
      <c r="AGJ498" s="11"/>
      <c r="AGK498" s="11"/>
      <c r="AGL498" s="11"/>
      <c r="AGM498" s="11"/>
      <c r="AGN498" s="11"/>
      <c r="AGO498" s="11"/>
      <c r="AGP498" s="11"/>
      <c r="AGQ498" s="11"/>
      <c r="AGR498" s="11"/>
      <c r="AGS498" s="11"/>
      <c r="AGT498" s="11"/>
      <c r="AGU498" s="11"/>
      <c r="AGV498" s="11"/>
      <c r="AGW498" s="11"/>
      <c r="AGX498" s="11"/>
      <c r="AGY498" s="11"/>
      <c r="AGZ498" s="11"/>
      <c r="AHA498" s="11"/>
      <c r="AHB498" s="11"/>
      <c r="AHC498" s="11"/>
      <c r="AHD498" s="11"/>
      <c r="AHE498" s="11"/>
      <c r="AHF498" s="11"/>
      <c r="AHG498" s="11"/>
      <c r="AHH498" s="11"/>
      <c r="AHI498" s="11"/>
      <c r="AHJ498" s="11"/>
      <c r="AHK498" s="11"/>
      <c r="AHL498" s="11"/>
      <c r="AHM498" s="11"/>
      <c r="AHN498" s="11"/>
      <c r="AHO498" s="11"/>
      <c r="AHP498" s="11"/>
      <c r="AHQ498" s="11"/>
      <c r="AHR498" s="11"/>
      <c r="AHS498" s="11"/>
      <c r="AHT498" s="11"/>
      <c r="AHU498" s="11"/>
      <c r="AHV498" s="11"/>
      <c r="AHW498" s="11"/>
      <c r="AHX498" s="11"/>
      <c r="AHY498" s="11"/>
      <c r="AHZ498" s="11"/>
      <c r="AIA498" s="11"/>
      <c r="AIB498" s="11"/>
      <c r="AIC498" s="11"/>
      <c r="AID498" s="11"/>
      <c r="AIE498" s="11"/>
      <c r="AIF498" s="11"/>
      <c r="AIG498" s="11"/>
      <c r="AIH498" s="11"/>
      <c r="AII498" s="11"/>
      <c r="AIJ498" s="11"/>
      <c r="AIK498" s="11"/>
      <c r="AIL498" s="11"/>
      <c r="AIM498" s="11"/>
      <c r="AIN498" s="11"/>
      <c r="AIO498" s="11"/>
      <c r="AIP498" s="11"/>
      <c r="AIQ498" s="11"/>
      <c r="AIR498" s="11"/>
      <c r="AIS498" s="11"/>
      <c r="AIT498" s="11"/>
      <c r="AIU498" s="11"/>
      <c r="AIV498" s="11"/>
      <c r="AIW498" s="11"/>
      <c r="AIX498" s="11"/>
      <c r="AIY498" s="11"/>
      <c r="AIZ498" s="11"/>
      <c r="AJA498" s="11"/>
      <c r="AJB498" s="11"/>
      <c r="AJC498" s="11"/>
      <c r="AJD498" s="11"/>
      <c r="AJE498" s="11"/>
      <c r="AJF498" s="11"/>
      <c r="AJG498" s="11"/>
      <c r="AJH498" s="11"/>
      <c r="AJI498" s="11"/>
      <c r="AJJ498" s="11"/>
      <c r="AJK498" s="11"/>
      <c r="AJL498" s="11"/>
      <c r="AJM498" s="11"/>
      <c r="AJN498" s="11"/>
      <c r="AJO498" s="11"/>
      <c r="AJP498" s="11"/>
      <c r="AJQ498" s="11"/>
      <c r="AJR498" s="11"/>
      <c r="AJS498" s="11"/>
      <c r="AJT498" s="11"/>
      <c r="AJU498" s="11"/>
      <c r="AJV498" s="11"/>
      <c r="AJW498" s="11"/>
      <c r="AJX498" s="11"/>
      <c r="AJY498" s="11"/>
      <c r="AJZ498" s="11"/>
      <c r="AKA498" s="11"/>
      <c r="AKB498" s="11"/>
      <c r="AKC498" s="11"/>
      <c r="AKD498" s="11"/>
      <c r="AKE498" s="11"/>
      <c r="AKF498" s="11"/>
      <c r="AKG498" s="11"/>
      <c r="AKH498" s="11"/>
      <c r="AKI498" s="11"/>
      <c r="AKJ498" s="11"/>
      <c r="AKK498" s="11"/>
      <c r="AKL498" s="11"/>
      <c r="AKM498" s="11"/>
      <c r="AKN498" s="11"/>
      <c r="AKO498" s="11"/>
      <c r="AKP498" s="11"/>
      <c r="AKQ498" s="11"/>
      <c r="AKR498" s="11"/>
      <c r="AKS498" s="11"/>
      <c r="AKT498" s="11"/>
      <c r="AKU498" s="11"/>
      <c r="AKV498" s="11"/>
      <c r="AKW498" s="11"/>
      <c r="AKX498" s="11"/>
      <c r="AKY498" s="11"/>
      <c r="AKZ498" s="11"/>
      <c r="ALA498" s="11"/>
      <c r="ALB498" s="11"/>
      <c r="ALC498" s="11"/>
      <c r="ALD498" s="11"/>
      <c r="ALE498" s="11"/>
      <c r="ALF498" s="11"/>
      <c r="ALG498" s="11"/>
      <c r="ALH498" s="11"/>
      <c r="ALI498" s="11"/>
      <c r="ALJ498" s="11"/>
      <c r="ALK498" s="11"/>
      <c r="ALL498" s="11"/>
      <c r="ALM498" s="11"/>
      <c r="ALN498" s="11"/>
      <c r="ALO498" s="11"/>
      <c r="ALP498" s="11"/>
      <c r="ALQ498" s="11"/>
      <c r="ALR498" s="11"/>
      <c r="ALS498" s="11"/>
      <c r="ALT498" s="11"/>
      <c r="ALU498" s="11"/>
      <c r="ALV498" s="11"/>
      <c r="ALW498" s="11"/>
      <c r="ALX498" s="11"/>
      <c r="ALY498" s="11"/>
      <c r="ALZ498" s="11"/>
      <c r="AMA498" s="11"/>
      <c r="AMB498" s="11"/>
      <c r="AMC498" s="11"/>
      <c r="AMD498" s="11"/>
      <c r="AME498" s="11"/>
      <c r="AMF498" s="11"/>
      <c r="AMG498" s="11"/>
      <c r="AMH498" s="11"/>
      <c r="AMI498" s="11"/>
      <c r="AMJ498" s="11"/>
      <c r="AMK498" s="11"/>
      <c r="AML498" s="11"/>
      <c r="AMM498" s="11"/>
      <c r="AMN498" s="11"/>
      <c r="AMO498" s="11"/>
      <c r="AMP498" s="11"/>
      <c r="AMQ498" s="11"/>
      <c r="AMR498" s="11"/>
      <c r="AMS498" s="11"/>
      <c r="AMT498" s="11"/>
      <c r="AMU498" s="11"/>
      <c r="AMV498" s="11"/>
      <c r="AMW498" s="11"/>
      <c r="AMX498" s="11"/>
      <c r="AMY498" s="11"/>
      <c r="AMZ498" s="11"/>
      <c r="ANA498" s="11"/>
      <c r="ANB498" s="11"/>
      <c r="ANC498" s="11"/>
      <c r="AND498" s="11"/>
      <c r="ANE498" s="11"/>
      <c r="ANF498" s="11"/>
      <c r="ANG498" s="11"/>
      <c r="ANH498" s="11"/>
      <c r="ANI498" s="11"/>
      <c r="ANJ498" s="11"/>
      <c r="ANK498" s="11"/>
      <c r="ANL498" s="11"/>
      <c r="ANM498" s="11"/>
      <c r="ANN498" s="11"/>
      <c r="ANO498" s="11"/>
      <c r="ANP498" s="11"/>
      <c r="ANQ498" s="11"/>
      <c r="ANR498" s="11"/>
      <c r="ANS498" s="11"/>
      <c r="ANT498" s="11"/>
      <c r="ANU498" s="11"/>
      <c r="ANV498" s="11"/>
      <c r="ANW498" s="11"/>
      <c r="ANX498" s="11"/>
      <c r="ANY498" s="11"/>
      <c r="ANZ498" s="11"/>
      <c r="AOA498" s="11"/>
      <c r="AOB498" s="11"/>
      <c r="AOC498" s="11"/>
      <c r="AOD498" s="11"/>
      <c r="AOE498" s="11"/>
      <c r="AOF498" s="11"/>
      <c r="AOG498" s="11"/>
      <c r="AOH498" s="11"/>
      <c r="AOI498" s="11"/>
      <c r="AOJ498" s="11"/>
      <c r="AOK498" s="11"/>
      <c r="AOL498" s="11"/>
      <c r="AOM498" s="11"/>
      <c r="AON498" s="11"/>
      <c r="AOO498" s="11"/>
      <c r="AOP498" s="11"/>
      <c r="AOQ498" s="11"/>
      <c r="AOR498" s="11"/>
      <c r="AOS498" s="11"/>
      <c r="AOT498" s="11"/>
      <c r="AOU498" s="11"/>
      <c r="AOV498" s="11"/>
      <c r="AOW498" s="11"/>
      <c r="AOX498" s="11"/>
      <c r="AOY498" s="11"/>
      <c r="AOZ498" s="11"/>
      <c r="APA498" s="11"/>
      <c r="APB498" s="11"/>
      <c r="APC498" s="11"/>
      <c r="APD498" s="11"/>
      <c r="APE498" s="11"/>
      <c r="APF498" s="11"/>
      <c r="APG498" s="11"/>
      <c r="APH498" s="11"/>
      <c r="API498" s="11"/>
      <c r="APJ498" s="11"/>
      <c r="APK498" s="11"/>
      <c r="APL498" s="11"/>
      <c r="APM498" s="11"/>
      <c r="APN498" s="11"/>
      <c r="APO498" s="11"/>
      <c r="APP498" s="11"/>
      <c r="APQ498" s="11"/>
      <c r="APR498" s="11"/>
      <c r="APS498" s="11"/>
      <c r="APT498" s="11"/>
      <c r="APU498" s="11"/>
      <c r="APV498" s="11"/>
      <c r="APW498" s="11"/>
      <c r="APX498" s="11"/>
      <c r="APY498" s="11"/>
      <c r="APZ498" s="11"/>
      <c r="AQA498" s="11"/>
      <c r="AQB498" s="11"/>
      <c r="AQC498" s="11"/>
      <c r="AQD498" s="11"/>
      <c r="AQE498" s="11"/>
      <c r="AQF498" s="11"/>
      <c r="AQG498" s="11"/>
      <c r="AQH498" s="11"/>
      <c r="AQI498" s="11"/>
      <c r="AQJ498" s="11"/>
      <c r="AQK498" s="11"/>
      <c r="AQL498" s="11"/>
      <c r="AQM498" s="11"/>
      <c r="AQN498" s="11"/>
      <c r="AQO498" s="11"/>
      <c r="AQP498" s="11"/>
      <c r="AQQ498" s="11"/>
      <c r="AQR498" s="11"/>
      <c r="AQS498" s="11"/>
      <c r="AQT498" s="11"/>
      <c r="AQU498" s="11"/>
      <c r="AQV498" s="11"/>
      <c r="AQW498" s="11"/>
      <c r="AQX498" s="11"/>
      <c r="AQY498" s="11"/>
      <c r="AQZ498" s="11"/>
    </row>
    <row r="499" spans="1:1144" s="7" customFormat="1" ht="36" customHeight="1">
      <c r="A499" s="95" t="s">
        <v>19</v>
      </c>
      <c r="B499" s="95" t="s">
        <v>70</v>
      </c>
      <c r="C499" s="95" t="s">
        <v>13</v>
      </c>
      <c r="D499" s="95" t="s">
        <v>81</v>
      </c>
      <c r="E499" s="95" t="s">
        <v>83</v>
      </c>
      <c r="F499" s="95" t="s">
        <v>1151</v>
      </c>
      <c r="G499" s="95" t="s">
        <v>1139</v>
      </c>
      <c r="H499" s="95" t="s">
        <v>1039</v>
      </c>
      <c r="I499" s="108" t="s">
        <v>946</v>
      </c>
      <c r="J499" s="38" t="s">
        <v>514</v>
      </c>
      <c r="K499" s="38" t="s">
        <v>1265</v>
      </c>
      <c r="L499" s="38" t="s">
        <v>1266</v>
      </c>
      <c r="M499" s="38" t="s">
        <v>1475</v>
      </c>
      <c r="N499" s="38" t="s">
        <v>1268</v>
      </c>
      <c r="O499" s="38">
        <v>30</v>
      </c>
      <c r="P499" s="38" t="s">
        <v>1273</v>
      </c>
      <c r="Q499" s="38" t="s">
        <v>1272</v>
      </c>
      <c r="R499" s="65">
        <v>43069</v>
      </c>
      <c r="S499" s="97" t="s">
        <v>1295</v>
      </c>
      <c r="T499" s="97" t="s">
        <v>1147</v>
      </c>
      <c r="U499" s="38" t="s">
        <v>234</v>
      </c>
      <c r="V499" s="38" t="s">
        <v>1282</v>
      </c>
      <c r="W499" s="153"/>
      <c r="X499" s="153"/>
      <c r="Y499" s="153"/>
      <c r="Z499" s="96"/>
      <c r="AA499" s="96"/>
      <c r="AB499" s="96"/>
      <c r="AC499" s="96"/>
      <c r="AD499" s="96"/>
      <c r="AE499" s="96"/>
      <c r="AF499" s="96"/>
      <c r="AG499" s="96"/>
      <c r="AH499" s="96"/>
      <c r="AI499" s="96"/>
      <c r="AJ499" s="96"/>
      <c r="AK499" s="96"/>
      <c r="AL499" s="96"/>
      <c r="AM499" s="96"/>
      <c r="AN499" s="96"/>
      <c r="AO499" s="96"/>
      <c r="AP499" s="96"/>
      <c r="AQ499" s="96"/>
      <c r="AR499" s="96"/>
      <c r="AS499" s="96"/>
      <c r="AT499" s="96"/>
      <c r="AU499" s="96"/>
      <c r="AV499" s="96"/>
      <c r="AW499" s="96"/>
      <c r="AX499" s="96"/>
      <c r="AY499" s="96"/>
      <c r="AZ499" s="96"/>
      <c r="BA499" s="97"/>
      <c r="BB499" s="96"/>
      <c r="BC499" s="96"/>
      <c r="BD499" s="96"/>
      <c r="BE499" s="96"/>
      <c r="BF499" s="96"/>
      <c r="BG499" s="96"/>
      <c r="BH499" s="97"/>
      <c r="BI499" s="97"/>
      <c r="BJ499" s="97"/>
      <c r="BK499" s="97"/>
      <c r="BL499" s="97"/>
      <c r="BM499" s="97"/>
      <c r="BN499" s="97"/>
      <c r="BO499" s="97"/>
      <c r="BP499" s="97"/>
      <c r="BQ499" s="97"/>
      <c r="BR499" s="97"/>
      <c r="BS499" s="97"/>
      <c r="BT499" s="97"/>
      <c r="BU499" s="11"/>
      <c r="BV499" s="11"/>
      <c r="BW499" s="11"/>
      <c r="BX499" s="11"/>
      <c r="BY499" s="11"/>
      <c r="BZ499" s="11"/>
      <c r="CA499" s="11"/>
      <c r="CB499" s="11"/>
      <c r="CC499" s="11"/>
      <c r="CD499" s="11"/>
      <c r="CE499" s="11"/>
      <c r="CF499" s="11"/>
      <c r="CG499" s="11"/>
      <c r="CH499" s="11"/>
      <c r="CI499" s="11"/>
      <c r="CJ499" s="11"/>
      <c r="CK499" s="11"/>
      <c r="CL499" s="11"/>
      <c r="CM499" s="11"/>
      <c r="CN499" s="11"/>
      <c r="CO499" s="11"/>
      <c r="CP499" s="11"/>
      <c r="CQ499" s="11"/>
      <c r="CR499" s="11"/>
      <c r="CS499" s="11"/>
      <c r="CT499" s="11"/>
      <c r="CU499" s="11"/>
      <c r="CV499" s="11"/>
      <c r="CW499" s="11"/>
      <c r="CX499" s="11"/>
      <c r="CY499" s="11"/>
      <c r="CZ499" s="11"/>
      <c r="DA499" s="11"/>
      <c r="DB499" s="11"/>
      <c r="DC499" s="11"/>
      <c r="DD499" s="11"/>
      <c r="DE499" s="11"/>
      <c r="DF499" s="11"/>
      <c r="DG499" s="11"/>
      <c r="DH499" s="11"/>
      <c r="DI499" s="11"/>
      <c r="DJ499" s="11"/>
      <c r="DK499" s="11"/>
      <c r="DL499" s="11"/>
      <c r="DM499" s="11"/>
      <c r="DN499" s="11"/>
      <c r="DO499" s="11"/>
      <c r="DP499" s="11"/>
      <c r="DQ499" s="11"/>
      <c r="DR499" s="11"/>
      <c r="DS499" s="11"/>
      <c r="DT499" s="11"/>
      <c r="DU499" s="11"/>
      <c r="DV499" s="11"/>
      <c r="DW499" s="11"/>
      <c r="DX499" s="11"/>
      <c r="DY499" s="11"/>
      <c r="DZ499" s="11"/>
      <c r="EA499" s="11"/>
      <c r="EB499" s="11"/>
      <c r="EC499" s="11"/>
      <c r="ED499" s="11"/>
      <c r="EE499" s="11"/>
      <c r="EF499" s="11"/>
      <c r="EG499" s="11"/>
      <c r="EH499" s="11"/>
      <c r="EI499" s="11"/>
      <c r="EJ499" s="11"/>
      <c r="EK499" s="11"/>
      <c r="EL499" s="11"/>
      <c r="EM499" s="11"/>
      <c r="EN499" s="11"/>
      <c r="EO499" s="11"/>
      <c r="EP499" s="11"/>
      <c r="EQ499" s="11"/>
      <c r="ER499" s="11"/>
      <c r="ES499" s="11"/>
      <c r="ET499" s="11"/>
      <c r="EU499" s="11"/>
      <c r="EV499" s="11"/>
      <c r="EW499" s="11"/>
      <c r="EX499" s="11"/>
      <c r="EY499" s="11"/>
      <c r="EZ499" s="11"/>
      <c r="FA499" s="11"/>
      <c r="FB499" s="11"/>
      <c r="FC499" s="11"/>
      <c r="FD499" s="11"/>
      <c r="FE499" s="11"/>
      <c r="FF499" s="11"/>
      <c r="FG499" s="11"/>
      <c r="FH499" s="11"/>
      <c r="FI499" s="11"/>
      <c r="FJ499" s="11"/>
      <c r="FK499" s="11"/>
      <c r="FL499" s="11"/>
      <c r="FM499" s="11"/>
      <c r="FN499" s="11"/>
      <c r="FO499" s="11"/>
      <c r="FP499" s="11"/>
      <c r="FQ499" s="11"/>
      <c r="FR499" s="11"/>
      <c r="FS499" s="11"/>
      <c r="FT499" s="11"/>
      <c r="FU499" s="11"/>
      <c r="FV499" s="11"/>
      <c r="FW499" s="11"/>
      <c r="FX499" s="11"/>
      <c r="FY499" s="11"/>
      <c r="FZ499" s="11"/>
      <c r="GA499" s="11"/>
      <c r="GB499" s="11"/>
      <c r="GC499" s="11"/>
      <c r="GD499" s="11"/>
      <c r="GE499" s="11"/>
      <c r="GF499" s="11"/>
      <c r="GG499" s="11"/>
      <c r="GH499" s="11"/>
      <c r="GI499" s="11"/>
      <c r="GJ499" s="11"/>
      <c r="GK499" s="11"/>
      <c r="GL499" s="11"/>
      <c r="GM499" s="11"/>
      <c r="GN499" s="11"/>
      <c r="GO499" s="11"/>
      <c r="GP499" s="11"/>
      <c r="GQ499" s="11"/>
      <c r="GR499" s="11"/>
      <c r="GS499" s="11"/>
      <c r="GT499" s="11"/>
      <c r="GU499" s="11"/>
      <c r="GV499" s="11"/>
      <c r="GW499" s="11"/>
      <c r="GX499" s="11"/>
      <c r="GY499" s="11"/>
      <c r="GZ499" s="11"/>
      <c r="HA499" s="11"/>
      <c r="HB499" s="11"/>
      <c r="HC499" s="11"/>
      <c r="HD499" s="11"/>
      <c r="HE499" s="11"/>
      <c r="HF499" s="11"/>
      <c r="HG499" s="11"/>
      <c r="HH499" s="11"/>
      <c r="HI499" s="11"/>
      <c r="HJ499" s="11"/>
      <c r="HK499" s="11"/>
      <c r="HL499" s="11"/>
      <c r="HM499" s="11"/>
      <c r="HN499" s="11"/>
      <c r="HO499" s="11"/>
      <c r="HP499" s="11"/>
      <c r="HQ499" s="11"/>
      <c r="HR499" s="11"/>
      <c r="HS499" s="11"/>
      <c r="HT499" s="11"/>
      <c r="HU499" s="11"/>
      <c r="HV499" s="11"/>
      <c r="HW499" s="11"/>
      <c r="HX499" s="11"/>
      <c r="HY499" s="11"/>
      <c r="HZ499" s="11"/>
      <c r="IA499" s="11"/>
      <c r="IB499" s="11"/>
      <c r="IC499" s="11"/>
      <c r="ID499" s="11"/>
      <c r="IE499" s="11"/>
      <c r="IF499" s="11"/>
      <c r="IG499" s="11"/>
      <c r="IH499" s="11"/>
      <c r="II499" s="11"/>
      <c r="IJ499" s="11"/>
      <c r="IK499" s="11"/>
      <c r="IL499" s="11"/>
      <c r="IM499" s="11"/>
      <c r="IN499" s="11"/>
      <c r="IO499" s="11"/>
      <c r="IP499" s="11"/>
      <c r="IQ499" s="11"/>
      <c r="IR499" s="11"/>
      <c r="IS499" s="11"/>
      <c r="IT499" s="11"/>
      <c r="IU499" s="11"/>
      <c r="IV499" s="11"/>
      <c r="IW499" s="11"/>
      <c r="IX499" s="11"/>
      <c r="IY499" s="11"/>
      <c r="IZ499" s="11"/>
      <c r="JA499" s="11"/>
      <c r="JB499" s="11"/>
      <c r="JC499" s="11"/>
      <c r="JD499" s="11"/>
      <c r="JE499" s="11"/>
      <c r="JF499" s="11"/>
      <c r="JG499" s="11"/>
      <c r="JH499" s="11"/>
      <c r="JI499" s="11"/>
      <c r="JJ499" s="11"/>
      <c r="JK499" s="11"/>
      <c r="JL499" s="11"/>
      <c r="JM499" s="11"/>
      <c r="JN499" s="11"/>
      <c r="JO499" s="11"/>
      <c r="JP499" s="11"/>
      <c r="JQ499" s="11"/>
      <c r="JR499" s="11"/>
      <c r="JS499" s="11"/>
      <c r="JT499" s="11"/>
      <c r="JU499" s="11"/>
      <c r="JV499" s="11"/>
      <c r="JW499" s="11"/>
      <c r="JX499" s="11"/>
      <c r="JY499" s="11"/>
      <c r="JZ499" s="11"/>
      <c r="KA499" s="11"/>
      <c r="KB499" s="11"/>
      <c r="KC499" s="11"/>
      <c r="KD499" s="11"/>
      <c r="KE499" s="11"/>
      <c r="KF499" s="11"/>
      <c r="KG499" s="11"/>
      <c r="KH499" s="11"/>
      <c r="KI499" s="11"/>
      <c r="KJ499" s="11"/>
      <c r="KK499" s="11"/>
      <c r="KL499" s="11"/>
      <c r="KM499" s="11"/>
      <c r="KN499" s="11"/>
      <c r="KO499" s="11"/>
      <c r="KP499" s="11"/>
      <c r="KQ499" s="11"/>
      <c r="KR499" s="11"/>
      <c r="KS499" s="11"/>
      <c r="KT499" s="11"/>
      <c r="KU499" s="11"/>
      <c r="KV499" s="11"/>
      <c r="KW499" s="11"/>
      <c r="KX499" s="11"/>
      <c r="KY499" s="11"/>
      <c r="KZ499" s="11"/>
      <c r="LA499" s="11"/>
      <c r="LB499" s="11"/>
      <c r="LC499" s="11"/>
      <c r="LD499" s="11"/>
      <c r="LE499" s="11"/>
      <c r="LF499" s="11"/>
      <c r="LG499" s="11"/>
      <c r="LH499" s="11"/>
      <c r="LI499" s="11"/>
      <c r="LJ499" s="11"/>
      <c r="LK499" s="11"/>
      <c r="LL499" s="11"/>
      <c r="LM499" s="11"/>
      <c r="LN499" s="11"/>
      <c r="LO499" s="11"/>
      <c r="LP499" s="11"/>
      <c r="LQ499" s="11"/>
      <c r="LR499" s="11"/>
      <c r="LS499" s="11"/>
      <c r="LT499" s="11"/>
      <c r="LU499" s="11"/>
      <c r="LV499" s="11"/>
      <c r="LW499" s="11"/>
      <c r="LX499" s="11"/>
      <c r="LY499" s="11"/>
      <c r="LZ499" s="11"/>
      <c r="MA499" s="11"/>
      <c r="MB499" s="11"/>
      <c r="MC499" s="11"/>
      <c r="MD499" s="11"/>
      <c r="ME499" s="11"/>
      <c r="MF499" s="11"/>
      <c r="MG499" s="11"/>
      <c r="MH499" s="11"/>
      <c r="MI499" s="11"/>
      <c r="MJ499" s="11"/>
      <c r="MK499" s="11"/>
      <c r="ML499" s="11"/>
      <c r="MM499" s="11"/>
      <c r="MN499" s="11"/>
      <c r="MO499" s="11"/>
      <c r="MP499" s="11"/>
      <c r="MQ499" s="11"/>
      <c r="MR499" s="11"/>
      <c r="MS499" s="11"/>
      <c r="MT499" s="11"/>
      <c r="MU499" s="11"/>
      <c r="MV499" s="11"/>
      <c r="MW499" s="11"/>
      <c r="MX499" s="11"/>
      <c r="MY499" s="11"/>
      <c r="MZ499" s="11"/>
      <c r="NA499" s="11"/>
      <c r="NB499" s="11"/>
      <c r="NC499" s="11"/>
      <c r="ND499" s="11"/>
      <c r="NE499" s="11"/>
      <c r="NF499" s="11"/>
      <c r="NG499" s="11"/>
      <c r="NH499" s="11"/>
      <c r="NI499" s="11"/>
      <c r="NJ499" s="11"/>
      <c r="NK499" s="11"/>
      <c r="NL499" s="11"/>
      <c r="NM499" s="11"/>
      <c r="NN499" s="11"/>
      <c r="NO499" s="11"/>
      <c r="NP499" s="11"/>
      <c r="NQ499" s="11"/>
      <c r="NR499" s="11"/>
      <c r="NS499" s="11"/>
      <c r="NT499" s="11"/>
      <c r="NU499" s="11"/>
      <c r="NV499" s="11"/>
      <c r="NW499" s="11"/>
      <c r="NX499" s="11"/>
      <c r="NY499" s="11"/>
      <c r="NZ499" s="11"/>
      <c r="OA499" s="11"/>
      <c r="OB499" s="11"/>
      <c r="OC499" s="11"/>
      <c r="OD499" s="11"/>
      <c r="OE499" s="11"/>
      <c r="OF499" s="11"/>
      <c r="OG499" s="11"/>
      <c r="OH499" s="11"/>
      <c r="OI499" s="11"/>
      <c r="OJ499" s="11"/>
      <c r="OK499" s="11"/>
      <c r="OL499" s="11"/>
      <c r="OM499" s="11"/>
      <c r="ON499" s="11"/>
      <c r="OO499" s="11"/>
      <c r="OP499" s="11"/>
      <c r="OQ499" s="11"/>
      <c r="OR499" s="11"/>
      <c r="OS499" s="11"/>
      <c r="OT499" s="11"/>
      <c r="OU499" s="11"/>
      <c r="OV499" s="11"/>
      <c r="OW499" s="11"/>
      <c r="OX499" s="11"/>
      <c r="OY499" s="11"/>
      <c r="OZ499" s="11"/>
      <c r="PA499" s="11"/>
      <c r="PB499" s="11"/>
      <c r="PC499" s="11"/>
      <c r="PD499" s="11"/>
      <c r="PE499" s="11"/>
      <c r="PF499" s="11"/>
      <c r="PG499" s="11"/>
      <c r="PH499" s="11"/>
      <c r="PI499" s="11"/>
      <c r="PJ499" s="11"/>
      <c r="PK499" s="11"/>
      <c r="PL499" s="11"/>
      <c r="PM499" s="11"/>
      <c r="PN499" s="11"/>
      <c r="PO499" s="11"/>
      <c r="PP499" s="11"/>
      <c r="PQ499" s="11"/>
      <c r="PR499" s="11"/>
      <c r="PS499" s="11"/>
      <c r="PT499" s="11"/>
      <c r="PU499" s="11"/>
      <c r="PV499" s="11"/>
      <c r="PW499" s="11"/>
      <c r="PX499" s="11"/>
      <c r="PY499" s="11"/>
      <c r="PZ499" s="11"/>
      <c r="QA499" s="11"/>
      <c r="QB499" s="11"/>
      <c r="QC499" s="11"/>
      <c r="QD499" s="11"/>
      <c r="QE499" s="11"/>
      <c r="QF499" s="11"/>
      <c r="QG499" s="11"/>
      <c r="QH499" s="11"/>
      <c r="QI499" s="11"/>
      <c r="QJ499" s="11"/>
      <c r="QK499" s="11"/>
      <c r="QL499" s="11"/>
      <c r="QM499" s="11"/>
      <c r="QN499" s="11"/>
      <c r="QO499" s="11"/>
      <c r="QP499" s="11"/>
      <c r="QQ499" s="11"/>
      <c r="QR499" s="11"/>
      <c r="QS499" s="11"/>
      <c r="QT499" s="11"/>
      <c r="QU499" s="11"/>
      <c r="QV499" s="11"/>
      <c r="QW499" s="11"/>
      <c r="QX499" s="11"/>
      <c r="QY499" s="11"/>
      <c r="QZ499" s="11"/>
      <c r="RA499" s="11"/>
      <c r="RB499" s="11"/>
      <c r="RC499" s="11"/>
      <c r="RD499" s="11"/>
      <c r="RE499" s="11"/>
      <c r="RF499" s="11"/>
      <c r="RG499" s="11"/>
      <c r="RH499" s="11"/>
      <c r="RI499" s="11"/>
      <c r="RJ499" s="11"/>
      <c r="RK499" s="11"/>
      <c r="RL499" s="11"/>
      <c r="RM499" s="11"/>
      <c r="RN499" s="11"/>
      <c r="RO499" s="11"/>
      <c r="RP499" s="11"/>
      <c r="RQ499" s="11"/>
      <c r="RR499" s="11"/>
      <c r="RS499" s="11"/>
      <c r="RT499" s="11"/>
      <c r="RU499" s="11"/>
      <c r="RV499" s="11"/>
      <c r="RW499" s="11"/>
      <c r="RX499" s="11"/>
      <c r="RY499" s="11"/>
      <c r="RZ499" s="11"/>
      <c r="SA499" s="11"/>
      <c r="SB499" s="11"/>
      <c r="SC499" s="11"/>
      <c r="SD499" s="11"/>
      <c r="SE499" s="11"/>
      <c r="SF499" s="11"/>
      <c r="SG499" s="11"/>
      <c r="SH499" s="11"/>
      <c r="SI499" s="11"/>
      <c r="SJ499" s="11"/>
      <c r="SK499" s="11"/>
      <c r="SL499" s="11"/>
      <c r="SM499" s="11"/>
      <c r="SN499" s="11"/>
      <c r="SO499" s="11"/>
      <c r="SP499" s="11"/>
      <c r="SQ499" s="11"/>
      <c r="SR499" s="11"/>
      <c r="SS499" s="11"/>
      <c r="ST499" s="11"/>
      <c r="SU499" s="11"/>
      <c r="SV499" s="11"/>
      <c r="SW499" s="11"/>
      <c r="SX499" s="11"/>
      <c r="SY499" s="11"/>
      <c r="SZ499" s="11"/>
      <c r="TA499" s="11"/>
      <c r="TB499" s="11"/>
      <c r="TC499" s="11"/>
      <c r="TD499" s="11"/>
      <c r="TE499" s="11"/>
      <c r="TF499" s="11"/>
      <c r="TG499" s="11"/>
      <c r="TH499" s="11"/>
      <c r="TI499" s="11"/>
      <c r="TJ499" s="11"/>
      <c r="TK499" s="11"/>
      <c r="TL499" s="11"/>
      <c r="TM499" s="11"/>
      <c r="TN499" s="11"/>
      <c r="TO499" s="11"/>
      <c r="TP499" s="11"/>
      <c r="TQ499" s="11"/>
      <c r="TR499" s="11"/>
      <c r="TS499" s="11"/>
      <c r="TT499" s="11"/>
      <c r="TU499" s="11"/>
      <c r="TV499" s="11"/>
      <c r="TW499" s="11"/>
      <c r="TX499" s="11"/>
      <c r="TY499" s="11"/>
      <c r="TZ499" s="11"/>
      <c r="UA499" s="11"/>
      <c r="UB499" s="11"/>
      <c r="UC499" s="11"/>
      <c r="UD499" s="11"/>
      <c r="UE499" s="11"/>
      <c r="UF499" s="11"/>
      <c r="UG499" s="11"/>
      <c r="UH499" s="11"/>
      <c r="UI499" s="11"/>
      <c r="UJ499" s="11"/>
      <c r="UK499" s="11"/>
      <c r="UL499" s="11"/>
      <c r="UM499" s="11"/>
      <c r="UN499" s="11"/>
      <c r="UO499" s="11"/>
      <c r="UP499" s="11"/>
      <c r="UQ499" s="11"/>
      <c r="UR499" s="11"/>
      <c r="US499" s="11"/>
      <c r="UT499" s="11"/>
      <c r="UU499" s="11"/>
      <c r="UV499" s="11"/>
      <c r="UW499" s="11"/>
      <c r="UX499" s="11"/>
      <c r="UY499" s="11"/>
      <c r="UZ499" s="11"/>
      <c r="VA499" s="11"/>
      <c r="VB499" s="11"/>
      <c r="VC499" s="11"/>
      <c r="VD499" s="11"/>
      <c r="VE499" s="11"/>
      <c r="VF499" s="11"/>
      <c r="VG499" s="11"/>
      <c r="VH499" s="11"/>
      <c r="VI499" s="11"/>
      <c r="VJ499" s="11"/>
      <c r="VK499" s="11"/>
      <c r="VL499" s="11"/>
      <c r="VM499" s="11"/>
      <c r="VN499" s="11"/>
      <c r="VO499" s="11"/>
      <c r="VP499" s="11"/>
      <c r="VQ499" s="11"/>
      <c r="VR499" s="11"/>
      <c r="VS499" s="11"/>
      <c r="VT499" s="11"/>
      <c r="VU499" s="11"/>
      <c r="VV499" s="11"/>
      <c r="VW499" s="11"/>
      <c r="VX499" s="11"/>
      <c r="VY499" s="11"/>
      <c r="VZ499" s="11"/>
      <c r="WA499" s="11"/>
      <c r="WB499" s="11"/>
      <c r="WC499" s="11"/>
      <c r="WD499" s="11"/>
      <c r="WE499" s="11"/>
      <c r="WF499" s="11"/>
      <c r="WG499" s="11"/>
      <c r="WH499" s="11"/>
      <c r="WI499" s="11"/>
      <c r="WJ499" s="11"/>
      <c r="WK499" s="11"/>
      <c r="WL499" s="11"/>
      <c r="WM499" s="11"/>
      <c r="WN499" s="11"/>
      <c r="WO499" s="11"/>
      <c r="WP499" s="11"/>
      <c r="WQ499" s="11"/>
      <c r="WR499" s="11"/>
      <c r="WS499" s="11"/>
      <c r="WT499" s="11"/>
      <c r="WU499" s="11"/>
      <c r="WV499" s="11"/>
      <c r="WW499" s="11"/>
      <c r="WX499" s="11"/>
      <c r="WY499" s="11"/>
      <c r="WZ499" s="11"/>
      <c r="XA499" s="11"/>
      <c r="XB499" s="11"/>
      <c r="XC499" s="11"/>
      <c r="XD499" s="11"/>
      <c r="XE499" s="11"/>
      <c r="XF499" s="11"/>
      <c r="XG499" s="11"/>
      <c r="XH499" s="11"/>
      <c r="XI499" s="11"/>
      <c r="XJ499" s="11"/>
      <c r="XK499" s="11"/>
      <c r="XL499" s="11"/>
      <c r="XM499" s="11"/>
      <c r="XN499" s="11"/>
      <c r="XO499" s="11"/>
      <c r="XP499" s="11"/>
      <c r="XQ499" s="11"/>
      <c r="XR499" s="11"/>
      <c r="XS499" s="11"/>
      <c r="XT499" s="11"/>
      <c r="XU499" s="11"/>
      <c r="XV499" s="11"/>
      <c r="XW499" s="11"/>
      <c r="XX499" s="11"/>
      <c r="XY499" s="11"/>
      <c r="XZ499" s="11"/>
      <c r="YA499" s="11"/>
      <c r="YB499" s="11"/>
      <c r="YC499" s="11"/>
      <c r="YD499" s="11"/>
      <c r="YE499" s="11"/>
      <c r="YF499" s="11"/>
      <c r="YG499" s="11"/>
      <c r="YH499" s="11"/>
      <c r="YI499" s="11"/>
      <c r="YJ499" s="11"/>
      <c r="YK499" s="11"/>
      <c r="YL499" s="11"/>
      <c r="YM499" s="11"/>
      <c r="YN499" s="11"/>
      <c r="YO499" s="11"/>
      <c r="YP499" s="11"/>
      <c r="YQ499" s="11"/>
      <c r="YR499" s="11"/>
      <c r="YS499" s="11"/>
      <c r="YT499" s="11"/>
      <c r="YU499" s="11"/>
      <c r="YV499" s="11"/>
      <c r="YW499" s="11"/>
      <c r="YX499" s="11"/>
      <c r="YY499" s="11"/>
      <c r="YZ499" s="11"/>
      <c r="ZA499" s="11"/>
      <c r="ZB499" s="11"/>
      <c r="ZC499" s="11"/>
      <c r="ZD499" s="11"/>
      <c r="ZE499" s="11"/>
      <c r="ZF499" s="11"/>
      <c r="ZG499" s="11"/>
      <c r="ZH499" s="11"/>
      <c r="ZI499" s="11"/>
      <c r="ZJ499" s="11"/>
      <c r="ZK499" s="11"/>
      <c r="ZL499" s="11"/>
      <c r="ZM499" s="11"/>
      <c r="ZN499" s="11"/>
      <c r="ZO499" s="11"/>
      <c r="ZP499" s="11"/>
      <c r="ZQ499" s="11"/>
      <c r="ZR499" s="11"/>
      <c r="ZS499" s="11"/>
      <c r="ZT499" s="11"/>
      <c r="ZU499" s="11"/>
      <c r="ZV499" s="11"/>
      <c r="ZW499" s="11"/>
      <c r="ZX499" s="11"/>
      <c r="ZY499" s="11"/>
      <c r="ZZ499" s="11"/>
      <c r="AAA499" s="11"/>
      <c r="AAB499" s="11"/>
      <c r="AAC499" s="11"/>
      <c r="AAD499" s="11"/>
      <c r="AAE499" s="11"/>
      <c r="AAF499" s="11"/>
      <c r="AAG499" s="11"/>
      <c r="AAH499" s="11"/>
      <c r="AAI499" s="11"/>
      <c r="AAJ499" s="11"/>
      <c r="AAK499" s="11"/>
      <c r="AAL499" s="11"/>
      <c r="AAM499" s="11"/>
      <c r="AAN499" s="11"/>
      <c r="AAO499" s="11"/>
      <c r="AAP499" s="11"/>
      <c r="AAQ499" s="11"/>
      <c r="AAR499" s="11"/>
      <c r="AAS499" s="11"/>
      <c r="AAT499" s="11"/>
      <c r="AAU499" s="11"/>
      <c r="AAV499" s="11"/>
      <c r="AAW499" s="11"/>
      <c r="AAX499" s="11"/>
      <c r="AAY499" s="11"/>
      <c r="AAZ499" s="11"/>
      <c r="ABA499" s="11"/>
      <c r="ABB499" s="11"/>
      <c r="ABC499" s="11"/>
      <c r="ABD499" s="11"/>
      <c r="ABE499" s="11"/>
      <c r="ABF499" s="11"/>
      <c r="ABG499" s="11"/>
      <c r="ABH499" s="11"/>
      <c r="ABI499" s="11"/>
      <c r="ABJ499" s="11"/>
      <c r="ABK499" s="11"/>
      <c r="ABL499" s="11"/>
      <c r="ABM499" s="11"/>
      <c r="ABN499" s="11"/>
      <c r="ABO499" s="11"/>
      <c r="ABP499" s="11"/>
      <c r="ABQ499" s="11"/>
      <c r="ABR499" s="11"/>
      <c r="ABS499" s="11"/>
      <c r="ABT499" s="11"/>
      <c r="ABU499" s="11"/>
      <c r="ABV499" s="11"/>
      <c r="ABW499" s="11"/>
      <c r="ABX499" s="11"/>
      <c r="ABY499" s="11"/>
      <c r="ABZ499" s="11"/>
      <c r="ACA499" s="11"/>
      <c r="ACB499" s="11"/>
      <c r="ACC499" s="11"/>
      <c r="ACD499" s="11"/>
      <c r="ACE499" s="11"/>
      <c r="ACF499" s="11"/>
      <c r="ACG499" s="11"/>
      <c r="ACH499" s="11"/>
      <c r="ACI499" s="11"/>
      <c r="ACJ499" s="11"/>
      <c r="ACK499" s="11"/>
      <c r="ACL499" s="11"/>
      <c r="ACM499" s="11"/>
      <c r="ACN499" s="11"/>
      <c r="ACO499" s="11"/>
      <c r="ACP499" s="11"/>
      <c r="ACQ499" s="11"/>
      <c r="ACR499" s="11"/>
      <c r="ACS499" s="11"/>
      <c r="ACT499" s="11"/>
      <c r="ACU499" s="11"/>
      <c r="ACV499" s="11"/>
      <c r="ACW499" s="11"/>
      <c r="ACX499" s="11"/>
      <c r="ACY499" s="11"/>
      <c r="ACZ499" s="11"/>
      <c r="ADA499" s="11"/>
      <c r="ADB499" s="11"/>
      <c r="ADC499" s="11"/>
      <c r="ADD499" s="11"/>
      <c r="ADE499" s="11"/>
      <c r="ADF499" s="11"/>
      <c r="ADG499" s="11"/>
      <c r="ADH499" s="11"/>
      <c r="ADI499" s="11"/>
      <c r="ADJ499" s="11"/>
      <c r="ADK499" s="11"/>
      <c r="ADL499" s="11"/>
      <c r="ADM499" s="11"/>
      <c r="ADN499" s="11"/>
      <c r="ADO499" s="11"/>
      <c r="ADP499" s="11"/>
      <c r="ADQ499" s="11"/>
      <c r="ADR499" s="11"/>
      <c r="ADS499" s="11"/>
      <c r="ADT499" s="11"/>
      <c r="ADU499" s="11"/>
      <c r="ADV499" s="11"/>
      <c r="ADW499" s="11"/>
      <c r="ADX499" s="11"/>
      <c r="ADY499" s="11"/>
      <c r="ADZ499" s="11"/>
      <c r="AEA499" s="11"/>
      <c r="AEB499" s="11"/>
      <c r="AEC499" s="11"/>
      <c r="AED499" s="11"/>
      <c r="AEE499" s="11"/>
      <c r="AEF499" s="11"/>
      <c r="AEG499" s="11"/>
      <c r="AEH499" s="11"/>
      <c r="AEI499" s="11"/>
      <c r="AEJ499" s="11"/>
      <c r="AEK499" s="11"/>
      <c r="AEL499" s="11"/>
      <c r="AEM499" s="11"/>
      <c r="AEN499" s="11"/>
      <c r="AEO499" s="11"/>
      <c r="AEP499" s="11"/>
      <c r="AEQ499" s="11"/>
      <c r="AER499" s="11"/>
      <c r="AES499" s="11"/>
      <c r="AET499" s="11"/>
      <c r="AEU499" s="11"/>
      <c r="AEV499" s="11"/>
      <c r="AEW499" s="11"/>
      <c r="AEX499" s="11"/>
      <c r="AEY499" s="11"/>
      <c r="AEZ499" s="11"/>
      <c r="AFA499" s="11"/>
      <c r="AFB499" s="11"/>
      <c r="AFC499" s="11"/>
      <c r="AFD499" s="11"/>
      <c r="AFE499" s="11"/>
      <c r="AFF499" s="11"/>
      <c r="AFG499" s="11"/>
      <c r="AFH499" s="11"/>
      <c r="AFI499" s="11"/>
      <c r="AFJ499" s="11"/>
      <c r="AFK499" s="11"/>
      <c r="AFL499" s="11"/>
      <c r="AFM499" s="11"/>
      <c r="AFN499" s="11"/>
      <c r="AFO499" s="11"/>
      <c r="AFP499" s="11"/>
      <c r="AFQ499" s="11"/>
      <c r="AFR499" s="11"/>
      <c r="AFS499" s="11"/>
      <c r="AFT499" s="11"/>
      <c r="AFU499" s="11"/>
      <c r="AFV499" s="11"/>
      <c r="AFW499" s="11"/>
      <c r="AFX499" s="11"/>
      <c r="AFY499" s="11"/>
      <c r="AFZ499" s="11"/>
      <c r="AGA499" s="11"/>
      <c r="AGB499" s="11"/>
      <c r="AGC499" s="11"/>
      <c r="AGD499" s="11"/>
      <c r="AGE499" s="11"/>
      <c r="AGF499" s="11"/>
      <c r="AGG499" s="11"/>
      <c r="AGH499" s="11"/>
      <c r="AGI499" s="11"/>
      <c r="AGJ499" s="11"/>
      <c r="AGK499" s="11"/>
      <c r="AGL499" s="11"/>
      <c r="AGM499" s="11"/>
      <c r="AGN499" s="11"/>
      <c r="AGO499" s="11"/>
      <c r="AGP499" s="11"/>
      <c r="AGQ499" s="11"/>
      <c r="AGR499" s="11"/>
      <c r="AGS499" s="11"/>
      <c r="AGT499" s="11"/>
      <c r="AGU499" s="11"/>
      <c r="AGV499" s="11"/>
      <c r="AGW499" s="11"/>
      <c r="AGX499" s="11"/>
      <c r="AGY499" s="11"/>
      <c r="AGZ499" s="11"/>
      <c r="AHA499" s="11"/>
      <c r="AHB499" s="11"/>
      <c r="AHC499" s="11"/>
      <c r="AHD499" s="11"/>
      <c r="AHE499" s="11"/>
      <c r="AHF499" s="11"/>
      <c r="AHG499" s="11"/>
      <c r="AHH499" s="11"/>
      <c r="AHI499" s="11"/>
      <c r="AHJ499" s="11"/>
      <c r="AHK499" s="11"/>
      <c r="AHL499" s="11"/>
      <c r="AHM499" s="11"/>
      <c r="AHN499" s="11"/>
      <c r="AHO499" s="11"/>
      <c r="AHP499" s="11"/>
      <c r="AHQ499" s="11"/>
      <c r="AHR499" s="11"/>
      <c r="AHS499" s="11"/>
      <c r="AHT499" s="11"/>
      <c r="AHU499" s="11"/>
      <c r="AHV499" s="11"/>
      <c r="AHW499" s="11"/>
      <c r="AHX499" s="11"/>
      <c r="AHY499" s="11"/>
      <c r="AHZ499" s="11"/>
      <c r="AIA499" s="11"/>
      <c r="AIB499" s="11"/>
      <c r="AIC499" s="11"/>
      <c r="AID499" s="11"/>
      <c r="AIE499" s="11"/>
      <c r="AIF499" s="11"/>
      <c r="AIG499" s="11"/>
      <c r="AIH499" s="11"/>
      <c r="AII499" s="11"/>
      <c r="AIJ499" s="11"/>
      <c r="AIK499" s="11"/>
      <c r="AIL499" s="11"/>
      <c r="AIM499" s="11"/>
      <c r="AIN499" s="11"/>
      <c r="AIO499" s="11"/>
      <c r="AIP499" s="11"/>
      <c r="AIQ499" s="11"/>
      <c r="AIR499" s="11"/>
      <c r="AIS499" s="11"/>
      <c r="AIT499" s="11"/>
      <c r="AIU499" s="11"/>
      <c r="AIV499" s="11"/>
      <c r="AIW499" s="11"/>
      <c r="AIX499" s="11"/>
      <c r="AIY499" s="11"/>
      <c r="AIZ499" s="11"/>
      <c r="AJA499" s="11"/>
      <c r="AJB499" s="11"/>
      <c r="AJC499" s="11"/>
      <c r="AJD499" s="11"/>
      <c r="AJE499" s="11"/>
      <c r="AJF499" s="11"/>
      <c r="AJG499" s="11"/>
      <c r="AJH499" s="11"/>
      <c r="AJI499" s="11"/>
      <c r="AJJ499" s="11"/>
      <c r="AJK499" s="11"/>
      <c r="AJL499" s="11"/>
      <c r="AJM499" s="11"/>
      <c r="AJN499" s="11"/>
      <c r="AJO499" s="11"/>
      <c r="AJP499" s="11"/>
      <c r="AJQ499" s="11"/>
      <c r="AJR499" s="11"/>
      <c r="AJS499" s="11"/>
      <c r="AJT499" s="11"/>
      <c r="AJU499" s="11"/>
      <c r="AJV499" s="11"/>
      <c r="AJW499" s="11"/>
      <c r="AJX499" s="11"/>
      <c r="AJY499" s="11"/>
      <c r="AJZ499" s="11"/>
      <c r="AKA499" s="11"/>
      <c r="AKB499" s="11"/>
      <c r="AKC499" s="11"/>
      <c r="AKD499" s="11"/>
      <c r="AKE499" s="11"/>
      <c r="AKF499" s="11"/>
      <c r="AKG499" s="11"/>
      <c r="AKH499" s="11"/>
      <c r="AKI499" s="11"/>
      <c r="AKJ499" s="11"/>
      <c r="AKK499" s="11"/>
      <c r="AKL499" s="11"/>
      <c r="AKM499" s="11"/>
      <c r="AKN499" s="11"/>
      <c r="AKO499" s="11"/>
      <c r="AKP499" s="11"/>
      <c r="AKQ499" s="11"/>
      <c r="AKR499" s="11"/>
      <c r="AKS499" s="11"/>
      <c r="AKT499" s="11"/>
      <c r="AKU499" s="11"/>
      <c r="AKV499" s="11"/>
      <c r="AKW499" s="11"/>
      <c r="AKX499" s="11"/>
      <c r="AKY499" s="11"/>
      <c r="AKZ499" s="11"/>
      <c r="ALA499" s="11"/>
      <c r="ALB499" s="11"/>
      <c r="ALC499" s="11"/>
      <c r="ALD499" s="11"/>
      <c r="ALE499" s="11"/>
      <c r="ALF499" s="11"/>
      <c r="ALG499" s="11"/>
      <c r="ALH499" s="11"/>
      <c r="ALI499" s="11"/>
      <c r="ALJ499" s="11"/>
      <c r="ALK499" s="11"/>
      <c r="ALL499" s="11"/>
      <c r="ALM499" s="11"/>
      <c r="ALN499" s="11"/>
      <c r="ALO499" s="11"/>
      <c r="ALP499" s="11"/>
      <c r="ALQ499" s="11"/>
      <c r="ALR499" s="11"/>
      <c r="ALS499" s="11"/>
      <c r="ALT499" s="11"/>
      <c r="ALU499" s="11"/>
      <c r="ALV499" s="11"/>
      <c r="ALW499" s="11"/>
      <c r="ALX499" s="11"/>
      <c r="ALY499" s="11"/>
      <c r="ALZ499" s="11"/>
      <c r="AMA499" s="11"/>
      <c r="AMB499" s="11"/>
      <c r="AMC499" s="11"/>
      <c r="AMD499" s="11"/>
      <c r="AME499" s="11"/>
      <c r="AMF499" s="11"/>
      <c r="AMG499" s="11"/>
      <c r="AMH499" s="11"/>
      <c r="AMI499" s="11"/>
      <c r="AMJ499" s="11"/>
      <c r="AMK499" s="11"/>
      <c r="AML499" s="11"/>
      <c r="AMM499" s="11"/>
      <c r="AMN499" s="11"/>
      <c r="AMO499" s="11"/>
      <c r="AMP499" s="11"/>
      <c r="AMQ499" s="11"/>
      <c r="AMR499" s="11"/>
      <c r="AMS499" s="11"/>
      <c r="AMT499" s="11"/>
      <c r="AMU499" s="11"/>
      <c r="AMV499" s="11"/>
      <c r="AMW499" s="11"/>
      <c r="AMX499" s="11"/>
      <c r="AMY499" s="11"/>
      <c r="AMZ499" s="11"/>
      <c r="ANA499" s="11"/>
      <c r="ANB499" s="11"/>
      <c r="ANC499" s="11"/>
      <c r="AND499" s="11"/>
      <c r="ANE499" s="11"/>
      <c r="ANF499" s="11"/>
      <c r="ANG499" s="11"/>
      <c r="ANH499" s="11"/>
      <c r="ANI499" s="11"/>
      <c r="ANJ499" s="11"/>
      <c r="ANK499" s="11"/>
      <c r="ANL499" s="11"/>
      <c r="ANM499" s="11"/>
      <c r="ANN499" s="11"/>
      <c r="ANO499" s="11"/>
      <c r="ANP499" s="11"/>
      <c r="ANQ499" s="11"/>
      <c r="ANR499" s="11"/>
      <c r="ANS499" s="11"/>
      <c r="ANT499" s="11"/>
      <c r="ANU499" s="11"/>
      <c r="ANV499" s="11"/>
      <c r="ANW499" s="11"/>
      <c r="ANX499" s="11"/>
      <c r="ANY499" s="11"/>
      <c r="ANZ499" s="11"/>
      <c r="AOA499" s="11"/>
      <c r="AOB499" s="11"/>
      <c r="AOC499" s="11"/>
      <c r="AOD499" s="11"/>
      <c r="AOE499" s="11"/>
      <c r="AOF499" s="11"/>
      <c r="AOG499" s="11"/>
      <c r="AOH499" s="11"/>
      <c r="AOI499" s="11"/>
      <c r="AOJ499" s="11"/>
      <c r="AOK499" s="11"/>
      <c r="AOL499" s="11"/>
      <c r="AOM499" s="11"/>
      <c r="AON499" s="11"/>
      <c r="AOO499" s="11"/>
      <c r="AOP499" s="11"/>
      <c r="AOQ499" s="11"/>
      <c r="AOR499" s="11"/>
      <c r="AOS499" s="11"/>
      <c r="AOT499" s="11"/>
      <c r="AOU499" s="11"/>
      <c r="AOV499" s="11"/>
      <c r="AOW499" s="11"/>
      <c r="AOX499" s="11"/>
      <c r="AOY499" s="11"/>
      <c r="AOZ499" s="11"/>
      <c r="APA499" s="11"/>
      <c r="APB499" s="11"/>
      <c r="APC499" s="11"/>
      <c r="APD499" s="11"/>
      <c r="APE499" s="11"/>
      <c r="APF499" s="11"/>
      <c r="APG499" s="11"/>
      <c r="APH499" s="11"/>
      <c r="API499" s="11"/>
      <c r="APJ499" s="11"/>
      <c r="APK499" s="11"/>
      <c r="APL499" s="11"/>
      <c r="APM499" s="11"/>
      <c r="APN499" s="11"/>
      <c r="APO499" s="11"/>
      <c r="APP499" s="11"/>
      <c r="APQ499" s="11"/>
      <c r="APR499" s="11"/>
      <c r="APS499" s="11"/>
      <c r="APT499" s="11"/>
      <c r="APU499" s="11"/>
      <c r="APV499" s="11"/>
      <c r="APW499" s="11"/>
      <c r="APX499" s="11"/>
      <c r="APY499" s="11"/>
      <c r="APZ499" s="11"/>
      <c r="AQA499" s="11"/>
      <c r="AQB499" s="11"/>
      <c r="AQC499" s="11"/>
      <c r="AQD499" s="11"/>
      <c r="AQE499" s="11"/>
      <c r="AQF499" s="11"/>
      <c r="AQG499" s="11"/>
      <c r="AQH499" s="11"/>
      <c r="AQI499" s="11"/>
      <c r="AQJ499" s="11"/>
      <c r="AQK499" s="11"/>
      <c r="AQL499" s="11"/>
      <c r="AQM499" s="11"/>
      <c r="AQN499" s="11"/>
      <c r="AQO499" s="11"/>
      <c r="AQP499" s="11"/>
      <c r="AQQ499" s="11"/>
      <c r="AQR499" s="11"/>
      <c r="AQS499" s="11"/>
      <c r="AQT499" s="11"/>
      <c r="AQU499" s="11"/>
      <c r="AQV499" s="11"/>
      <c r="AQW499" s="11"/>
      <c r="AQX499" s="11"/>
      <c r="AQY499" s="11"/>
      <c r="AQZ499" s="11"/>
    </row>
    <row r="500" spans="1:1144" s="7" customFormat="1" ht="36" customHeight="1">
      <c r="A500" s="95" t="s">
        <v>19</v>
      </c>
      <c r="B500" s="95" t="s">
        <v>70</v>
      </c>
      <c r="C500" s="95" t="s">
        <v>13</v>
      </c>
      <c r="D500" s="95" t="s">
        <v>81</v>
      </c>
      <c r="E500" s="95" t="s">
        <v>83</v>
      </c>
      <c r="F500" s="95" t="s">
        <v>1151</v>
      </c>
      <c r="G500" s="95" t="s">
        <v>1139</v>
      </c>
      <c r="H500" s="95" t="s">
        <v>1040</v>
      </c>
      <c r="I500" s="108" t="s">
        <v>947</v>
      </c>
      <c r="J500" s="38" t="s">
        <v>515</v>
      </c>
      <c r="K500" s="38" t="s">
        <v>1274</v>
      </c>
      <c r="L500" s="38" t="s">
        <v>1275</v>
      </c>
      <c r="M500" s="38" t="s">
        <v>1276</v>
      </c>
      <c r="N500" s="38" t="s">
        <v>1258</v>
      </c>
      <c r="O500" s="38">
        <v>25</v>
      </c>
      <c r="P500" s="38" t="s">
        <v>1277</v>
      </c>
      <c r="Q500" s="38" t="s">
        <v>1276</v>
      </c>
      <c r="R500" s="65">
        <v>43074</v>
      </c>
      <c r="S500" s="97" t="s">
        <v>1295</v>
      </c>
      <c r="T500" s="97" t="s">
        <v>1147</v>
      </c>
      <c r="U500" s="38" t="s">
        <v>234</v>
      </c>
      <c r="V500" s="38" t="s">
        <v>1282</v>
      </c>
      <c r="W500" s="151">
        <v>50000000</v>
      </c>
      <c r="X500" s="151">
        <f>SUM(Y502:BT502)</f>
        <v>0</v>
      </c>
      <c r="Y500" s="151">
        <v>300000000</v>
      </c>
      <c r="Z500" s="96"/>
      <c r="AA500" s="96"/>
      <c r="AB500" s="96"/>
      <c r="AC500" s="96"/>
      <c r="AD500" s="96"/>
      <c r="AE500" s="96"/>
      <c r="AF500" s="96"/>
      <c r="AG500" s="96"/>
      <c r="AH500" s="96"/>
      <c r="AI500" s="96"/>
      <c r="AJ500" s="96"/>
      <c r="AK500" s="96"/>
      <c r="AL500" s="96"/>
      <c r="AM500" s="96"/>
      <c r="AN500" s="96"/>
      <c r="AO500" s="96"/>
      <c r="AP500" s="96"/>
      <c r="AQ500" s="96"/>
      <c r="AR500" s="96"/>
      <c r="AS500" s="96"/>
      <c r="AT500" s="96"/>
      <c r="AU500" s="96"/>
      <c r="AV500" s="96"/>
      <c r="AW500" s="96"/>
      <c r="AX500" s="96"/>
      <c r="AY500" s="96"/>
      <c r="AZ500" s="96"/>
      <c r="BA500" s="97"/>
      <c r="BB500" s="96"/>
      <c r="BC500" s="96"/>
      <c r="BD500" s="96"/>
      <c r="BE500" s="96"/>
      <c r="BF500" s="96"/>
      <c r="BG500" s="96"/>
      <c r="BH500" s="97"/>
      <c r="BI500" s="97"/>
      <c r="BJ500" s="97"/>
      <c r="BK500" s="97"/>
      <c r="BL500" s="97"/>
      <c r="BM500" s="97"/>
      <c r="BN500" s="97"/>
      <c r="BO500" s="97"/>
      <c r="BP500" s="97"/>
      <c r="BQ500" s="97"/>
      <c r="BR500" s="97"/>
      <c r="BS500" s="97"/>
      <c r="BT500" s="97"/>
      <c r="BU500" s="11"/>
      <c r="BV500" s="11"/>
      <c r="BW500" s="11"/>
      <c r="BX500" s="11"/>
      <c r="BY500" s="11"/>
      <c r="BZ500" s="11"/>
      <c r="CA500" s="11"/>
      <c r="CB500" s="11"/>
      <c r="CC500" s="11"/>
      <c r="CD500" s="11"/>
      <c r="CE500" s="11"/>
      <c r="CF500" s="11"/>
      <c r="CG500" s="11"/>
      <c r="CH500" s="11"/>
      <c r="CI500" s="11"/>
      <c r="CJ500" s="11"/>
      <c r="CK500" s="11"/>
      <c r="CL500" s="11"/>
      <c r="CM500" s="11"/>
      <c r="CN500" s="11"/>
      <c r="CO500" s="11"/>
      <c r="CP500" s="11"/>
      <c r="CQ500" s="11"/>
      <c r="CR500" s="11"/>
      <c r="CS500" s="11"/>
      <c r="CT500" s="11"/>
      <c r="CU500" s="11"/>
      <c r="CV500" s="11"/>
      <c r="CW500" s="11"/>
      <c r="CX500" s="11"/>
      <c r="CY500" s="11"/>
      <c r="CZ500" s="11"/>
      <c r="DA500" s="11"/>
      <c r="DB500" s="11"/>
      <c r="DC500" s="11"/>
      <c r="DD500" s="11"/>
      <c r="DE500" s="11"/>
      <c r="DF500" s="11"/>
      <c r="DG500" s="11"/>
      <c r="DH500" s="11"/>
      <c r="DI500" s="11"/>
      <c r="DJ500" s="11"/>
      <c r="DK500" s="11"/>
      <c r="DL500" s="11"/>
      <c r="DM500" s="11"/>
      <c r="DN500" s="11"/>
      <c r="DO500" s="11"/>
      <c r="DP500" s="11"/>
      <c r="DQ500" s="11"/>
      <c r="DR500" s="11"/>
      <c r="DS500" s="11"/>
      <c r="DT500" s="11"/>
      <c r="DU500" s="11"/>
      <c r="DV500" s="11"/>
      <c r="DW500" s="11"/>
      <c r="DX500" s="11"/>
      <c r="DY500" s="11"/>
      <c r="DZ500" s="11"/>
      <c r="EA500" s="11"/>
      <c r="EB500" s="11"/>
      <c r="EC500" s="11"/>
      <c r="ED500" s="11"/>
      <c r="EE500" s="11"/>
      <c r="EF500" s="11"/>
      <c r="EG500" s="11"/>
      <c r="EH500" s="11"/>
      <c r="EI500" s="11"/>
      <c r="EJ500" s="11"/>
      <c r="EK500" s="11"/>
      <c r="EL500" s="11"/>
      <c r="EM500" s="11"/>
      <c r="EN500" s="11"/>
      <c r="EO500" s="11"/>
      <c r="EP500" s="11"/>
      <c r="EQ500" s="11"/>
      <c r="ER500" s="11"/>
      <c r="ES500" s="11"/>
      <c r="ET500" s="11"/>
      <c r="EU500" s="11"/>
      <c r="EV500" s="11"/>
      <c r="EW500" s="11"/>
      <c r="EX500" s="11"/>
      <c r="EY500" s="11"/>
      <c r="EZ500" s="11"/>
      <c r="FA500" s="11"/>
      <c r="FB500" s="11"/>
      <c r="FC500" s="11"/>
      <c r="FD500" s="11"/>
      <c r="FE500" s="11"/>
      <c r="FF500" s="11"/>
      <c r="FG500" s="11"/>
      <c r="FH500" s="11"/>
      <c r="FI500" s="11"/>
      <c r="FJ500" s="11"/>
      <c r="FK500" s="11"/>
      <c r="FL500" s="11"/>
      <c r="FM500" s="11"/>
      <c r="FN500" s="11"/>
      <c r="FO500" s="11"/>
      <c r="FP500" s="11"/>
      <c r="FQ500" s="11"/>
      <c r="FR500" s="11"/>
      <c r="FS500" s="11"/>
      <c r="FT500" s="11"/>
      <c r="FU500" s="11"/>
      <c r="FV500" s="11"/>
      <c r="FW500" s="11"/>
      <c r="FX500" s="11"/>
      <c r="FY500" s="11"/>
      <c r="FZ500" s="11"/>
      <c r="GA500" s="11"/>
      <c r="GB500" s="11"/>
      <c r="GC500" s="11"/>
      <c r="GD500" s="11"/>
      <c r="GE500" s="11"/>
      <c r="GF500" s="11"/>
      <c r="GG500" s="11"/>
      <c r="GH500" s="11"/>
      <c r="GI500" s="11"/>
      <c r="GJ500" s="11"/>
      <c r="GK500" s="11"/>
      <c r="GL500" s="11"/>
      <c r="GM500" s="11"/>
      <c r="GN500" s="11"/>
      <c r="GO500" s="11"/>
      <c r="GP500" s="11"/>
      <c r="GQ500" s="11"/>
      <c r="GR500" s="11"/>
      <c r="GS500" s="11"/>
      <c r="GT500" s="11"/>
      <c r="GU500" s="11"/>
      <c r="GV500" s="11"/>
      <c r="GW500" s="11"/>
      <c r="GX500" s="11"/>
      <c r="GY500" s="11"/>
      <c r="GZ500" s="11"/>
      <c r="HA500" s="11"/>
      <c r="HB500" s="11"/>
      <c r="HC500" s="11"/>
      <c r="HD500" s="11"/>
      <c r="HE500" s="11"/>
      <c r="HF500" s="11"/>
      <c r="HG500" s="11"/>
      <c r="HH500" s="11"/>
      <c r="HI500" s="11"/>
      <c r="HJ500" s="11"/>
      <c r="HK500" s="11"/>
      <c r="HL500" s="11"/>
      <c r="HM500" s="11"/>
      <c r="HN500" s="11"/>
      <c r="HO500" s="11"/>
      <c r="HP500" s="11"/>
      <c r="HQ500" s="11"/>
      <c r="HR500" s="11"/>
      <c r="HS500" s="11"/>
      <c r="HT500" s="11"/>
      <c r="HU500" s="11"/>
      <c r="HV500" s="11"/>
      <c r="HW500" s="11"/>
      <c r="HX500" s="11"/>
      <c r="HY500" s="11"/>
      <c r="HZ500" s="11"/>
      <c r="IA500" s="11"/>
      <c r="IB500" s="11"/>
      <c r="IC500" s="11"/>
      <c r="ID500" s="11"/>
      <c r="IE500" s="11"/>
      <c r="IF500" s="11"/>
      <c r="IG500" s="11"/>
      <c r="IH500" s="11"/>
      <c r="II500" s="11"/>
      <c r="IJ500" s="11"/>
      <c r="IK500" s="11"/>
      <c r="IL500" s="11"/>
      <c r="IM500" s="11"/>
      <c r="IN500" s="11"/>
      <c r="IO500" s="11"/>
      <c r="IP500" s="11"/>
      <c r="IQ500" s="11"/>
      <c r="IR500" s="11"/>
      <c r="IS500" s="11"/>
      <c r="IT500" s="11"/>
      <c r="IU500" s="11"/>
      <c r="IV500" s="11"/>
      <c r="IW500" s="11"/>
      <c r="IX500" s="11"/>
      <c r="IY500" s="11"/>
      <c r="IZ500" s="11"/>
      <c r="JA500" s="11"/>
      <c r="JB500" s="11"/>
      <c r="JC500" s="11"/>
      <c r="JD500" s="11"/>
      <c r="JE500" s="11"/>
      <c r="JF500" s="11"/>
      <c r="JG500" s="11"/>
      <c r="JH500" s="11"/>
      <c r="JI500" s="11"/>
      <c r="JJ500" s="11"/>
      <c r="JK500" s="11"/>
      <c r="JL500" s="11"/>
      <c r="JM500" s="11"/>
      <c r="JN500" s="11"/>
      <c r="JO500" s="11"/>
      <c r="JP500" s="11"/>
      <c r="JQ500" s="11"/>
      <c r="JR500" s="11"/>
      <c r="JS500" s="11"/>
      <c r="JT500" s="11"/>
      <c r="JU500" s="11"/>
      <c r="JV500" s="11"/>
      <c r="JW500" s="11"/>
      <c r="JX500" s="11"/>
      <c r="JY500" s="11"/>
      <c r="JZ500" s="11"/>
      <c r="KA500" s="11"/>
      <c r="KB500" s="11"/>
      <c r="KC500" s="11"/>
      <c r="KD500" s="11"/>
      <c r="KE500" s="11"/>
      <c r="KF500" s="11"/>
      <c r="KG500" s="11"/>
      <c r="KH500" s="11"/>
      <c r="KI500" s="11"/>
      <c r="KJ500" s="11"/>
      <c r="KK500" s="11"/>
      <c r="KL500" s="11"/>
      <c r="KM500" s="11"/>
      <c r="KN500" s="11"/>
      <c r="KO500" s="11"/>
      <c r="KP500" s="11"/>
      <c r="KQ500" s="11"/>
      <c r="KR500" s="11"/>
      <c r="KS500" s="11"/>
      <c r="KT500" s="11"/>
      <c r="KU500" s="11"/>
      <c r="KV500" s="11"/>
      <c r="KW500" s="11"/>
      <c r="KX500" s="11"/>
      <c r="KY500" s="11"/>
      <c r="KZ500" s="11"/>
      <c r="LA500" s="11"/>
      <c r="LB500" s="11"/>
      <c r="LC500" s="11"/>
      <c r="LD500" s="11"/>
      <c r="LE500" s="11"/>
      <c r="LF500" s="11"/>
      <c r="LG500" s="11"/>
      <c r="LH500" s="11"/>
      <c r="LI500" s="11"/>
      <c r="LJ500" s="11"/>
      <c r="LK500" s="11"/>
      <c r="LL500" s="11"/>
      <c r="LM500" s="11"/>
      <c r="LN500" s="11"/>
      <c r="LO500" s="11"/>
      <c r="LP500" s="11"/>
      <c r="LQ500" s="11"/>
      <c r="LR500" s="11"/>
      <c r="LS500" s="11"/>
      <c r="LT500" s="11"/>
      <c r="LU500" s="11"/>
      <c r="LV500" s="11"/>
      <c r="LW500" s="11"/>
      <c r="LX500" s="11"/>
      <c r="LY500" s="11"/>
      <c r="LZ500" s="11"/>
      <c r="MA500" s="11"/>
      <c r="MB500" s="11"/>
      <c r="MC500" s="11"/>
      <c r="MD500" s="11"/>
      <c r="ME500" s="11"/>
      <c r="MF500" s="11"/>
      <c r="MG500" s="11"/>
      <c r="MH500" s="11"/>
      <c r="MI500" s="11"/>
      <c r="MJ500" s="11"/>
      <c r="MK500" s="11"/>
      <c r="ML500" s="11"/>
      <c r="MM500" s="11"/>
      <c r="MN500" s="11"/>
      <c r="MO500" s="11"/>
      <c r="MP500" s="11"/>
      <c r="MQ500" s="11"/>
      <c r="MR500" s="11"/>
      <c r="MS500" s="11"/>
      <c r="MT500" s="11"/>
      <c r="MU500" s="11"/>
      <c r="MV500" s="11"/>
      <c r="MW500" s="11"/>
      <c r="MX500" s="11"/>
      <c r="MY500" s="11"/>
      <c r="MZ500" s="11"/>
      <c r="NA500" s="11"/>
      <c r="NB500" s="11"/>
      <c r="NC500" s="11"/>
      <c r="ND500" s="11"/>
      <c r="NE500" s="11"/>
      <c r="NF500" s="11"/>
      <c r="NG500" s="11"/>
      <c r="NH500" s="11"/>
      <c r="NI500" s="11"/>
      <c r="NJ500" s="11"/>
      <c r="NK500" s="11"/>
      <c r="NL500" s="11"/>
      <c r="NM500" s="11"/>
      <c r="NN500" s="11"/>
      <c r="NO500" s="11"/>
      <c r="NP500" s="11"/>
      <c r="NQ500" s="11"/>
      <c r="NR500" s="11"/>
      <c r="NS500" s="11"/>
      <c r="NT500" s="11"/>
      <c r="NU500" s="11"/>
      <c r="NV500" s="11"/>
      <c r="NW500" s="11"/>
      <c r="NX500" s="11"/>
      <c r="NY500" s="11"/>
      <c r="NZ500" s="11"/>
      <c r="OA500" s="11"/>
      <c r="OB500" s="11"/>
      <c r="OC500" s="11"/>
      <c r="OD500" s="11"/>
      <c r="OE500" s="11"/>
      <c r="OF500" s="11"/>
      <c r="OG500" s="11"/>
      <c r="OH500" s="11"/>
      <c r="OI500" s="11"/>
      <c r="OJ500" s="11"/>
      <c r="OK500" s="11"/>
      <c r="OL500" s="11"/>
      <c r="OM500" s="11"/>
      <c r="ON500" s="11"/>
      <c r="OO500" s="11"/>
      <c r="OP500" s="11"/>
      <c r="OQ500" s="11"/>
      <c r="OR500" s="11"/>
      <c r="OS500" s="11"/>
      <c r="OT500" s="11"/>
      <c r="OU500" s="11"/>
      <c r="OV500" s="11"/>
      <c r="OW500" s="11"/>
      <c r="OX500" s="11"/>
      <c r="OY500" s="11"/>
      <c r="OZ500" s="11"/>
      <c r="PA500" s="11"/>
      <c r="PB500" s="11"/>
      <c r="PC500" s="11"/>
      <c r="PD500" s="11"/>
      <c r="PE500" s="11"/>
      <c r="PF500" s="11"/>
      <c r="PG500" s="11"/>
      <c r="PH500" s="11"/>
      <c r="PI500" s="11"/>
      <c r="PJ500" s="11"/>
      <c r="PK500" s="11"/>
      <c r="PL500" s="11"/>
      <c r="PM500" s="11"/>
      <c r="PN500" s="11"/>
      <c r="PO500" s="11"/>
      <c r="PP500" s="11"/>
      <c r="PQ500" s="11"/>
      <c r="PR500" s="11"/>
      <c r="PS500" s="11"/>
      <c r="PT500" s="11"/>
      <c r="PU500" s="11"/>
      <c r="PV500" s="11"/>
      <c r="PW500" s="11"/>
      <c r="PX500" s="11"/>
      <c r="PY500" s="11"/>
      <c r="PZ500" s="11"/>
      <c r="QA500" s="11"/>
      <c r="QB500" s="11"/>
      <c r="QC500" s="11"/>
      <c r="QD500" s="11"/>
      <c r="QE500" s="11"/>
      <c r="QF500" s="11"/>
      <c r="QG500" s="11"/>
      <c r="QH500" s="11"/>
      <c r="QI500" s="11"/>
      <c r="QJ500" s="11"/>
      <c r="QK500" s="11"/>
      <c r="QL500" s="11"/>
      <c r="QM500" s="11"/>
      <c r="QN500" s="11"/>
      <c r="QO500" s="11"/>
      <c r="QP500" s="11"/>
      <c r="QQ500" s="11"/>
      <c r="QR500" s="11"/>
      <c r="QS500" s="11"/>
      <c r="QT500" s="11"/>
      <c r="QU500" s="11"/>
      <c r="QV500" s="11"/>
      <c r="QW500" s="11"/>
      <c r="QX500" s="11"/>
      <c r="QY500" s="11"/>
      <c r="QZ500" s="11"/>
      <c r="RA500" s="11"/>
      <c r="RB500" s="11"/>
      <c r="RC500" s="11"/>
      <c r="RD500" s="11"/>
      <c r="RE500" s="11"/>
      <c r="RF500" s="11"/>
      <c r="RG500" s="11"/>
      <c r="RH500" s="11"/>
      <c r="RI500" s="11"/>
      <c r="RJ500" s="11"/>
      <c r="RK500" s="11"/>
      <c r="RL500" s="11"/>
      <c r="RM500" s="11"/>
      <c r="RN500" s="11"/>
      <c r="RO500" s="11"/>
      <c r="RP500" s="11"/>
      <c r="RQ500" s="11"/>
      <c r="RR500" s="11"/>
      <c r="RS500" s="11"/>
      <c r="RT500" s="11"/>
      <c r="RU500" s="11"/>
      <c r="RV500" s="11"/>
      <c r="RW500" s="11"/>
      <c r="RX500" s="11"/>
      <c r="RY500" s="11"/>
      <c r="RZ500" s="11"/>
      <c r="SA500" s="11"/>
      <c r="SB500" s="11"/>
      <c r="SC500" s="11"/>
      <c r="SD500" s="11"/>
      <c r="SE500" s="11"/>
      <c r="SF500" s="11"/>
      <c r="SG500" s="11"/>
      <c r="SH500" s="11"/>
      <c r="SI500" s="11"/>
      <c r="SJ500" s="11"/>
      <c r="SK500" s="11"/>
      <c r="SL500" s="11"/>
      <c r="SM500" s="11"/>
      <c r="SN500" s="11"/>
      <c r="SO500" s="11"/>
      <c r="SP500" s="11"/>
      <c r="SQ500" s="11"/>
      <c r="SR500" s="11"/>
      <c r="SS500" s="11"/>
      <c r="ST500" s="11"/>
      <c r="SU500" s="11"/>
      <c r="SV500" s="11"/>
      <c r="SW500" s="11"/>
      <c r="SX500" s="11"/>
      <c r="SY500" s="11"/>
      <c r="SZ500" s="11"/>
      <c r="TA500" s="11"/>
      <c r="TB500" s="11"/>
      <c r="TC500" s="11"/>
      <c r="TD500" s="11"/>
      <c r="TE500" s="11"/>
      <c r="TF500" s="11"/>
      <c r="TG500" s="11"/>
      <c r="TH500" s="11"/>
      <c r="TI500" s="11"/>
      <c r="TJ500" s="11"/>
      <c r="TK500" s="11"/>
      <c r="TL500" s="11"/>
      <c r="TM500" s="11"/>
      <c r="TN500" s="11"/>
      <c r="TO500" s="11"/>
      <c r="TP500" s="11"/>
      <c r="TQ500" s="11"/>
      <c r="TR500" s="11"/>
      <c r="TS500" s="11"/>
      <c r="TT500" s="11"/>
      <c r="TU500" s="11"/>
      <c r="TV500" s="11"/>
      <c r="TW500" s="11"/>
      <c r="TX500" s="11"/>
      <c r="TY500" s="11"/>
      <c r="TZ500" s="11"/>
      <c r="UA500" s="11"/>
      <c r="UB500" s="11"/>
      <c r="UC500" s="11"/>
      <c r="UD500" s="11"/>
      <c r="UE500" s="11"/>
      <c r="UF500" s="11"/>
      <c r="UG500" s="11"/>
      <c r="UH500" s="11"/>
      <c r="UI500" s="11"/>
      <c r="UJ500" s="11"/>
      <c r="UK500" s="11"/>
      <c r="UL500" s="11"/>
      <c r="UM500" s="11"/>
      <c r="UN500" s="11"/>
      <c r="UO500" s="11"/>
      <c r="UP500" s="11"/>
      <c r="UQ500" s="11"/>
      <c r="UR500" s="11"/>
      <c r="US500" s="11"/>
      <c r="UT500" s="11"/>
      <c r="UU500" s="11"/>
      <c r="UV500" s="11"/>
      <c r="UW500" s="11"/>
      <c r="UX500" s="11"/>
      <c r="UY500" s="11"/>
      <c r="UZ500" s="11"/>
      <c r="VA500" s="11"/>
      <c r="VB500" s="11"/>
      <c r="VC500" s="11"/>
      <c r="VD500" s="11"/>
      <c r="VE500" s="11"/>
      <c r="VF500" s="11"/>
      <c r="VG500" s="11"/>
      <c r="VH500" s="11"/>
      <c r="VI500" s="11"/>
      <c r="VJ500" s="11"/>
      <c r="VK500" s="11"/>
      <c r="VL500" s="11"/>
      <c r="VM500" s="11"/>
      <c r="VN500" s="11"/>
      <c r="VO500" s="11"/>
      <c r="VP500" s="11"/>
      <c r="VQ500" s="11"/>
      <c r="VR500" s="11"/>
      <c r="VS500" s="11"/>
      <c r="VT500" s="11"/>
      <c r="VU500" s="11"/>
      <c r="VV500" s="11"/>
      <c r="VW500" s="11"/>
      <c r="VX500" s="11"/>
      <c r="VY500" s="11"/>
      <c r="VZ500" s="11"/>
      <c r="WA500" s="11"/>
      <c r="WB500" s="11"/>
      <c r="WC500" s="11"/>
      <c r="WD500" s="11"/>
      <c r="WE500" s="11"/>
      <c r="WF500" s="11"/>
      <c r="WG500" s="11"/>
      <c r="WH500" s="11"/>
      <c r="WI500" s="11"/>
      <c r="WJ500" s="11"/>
      <c r="WK500" s="11"/>
      <c r="WL500" s="11"/>
      <c r="WM500" s="11"/>
      <c r="WN500" s="11"/>
      <c r="WO500" s="11"/>
      <c r="WP500" s="11"/>
      <c r="WQ500" s="11"/>
      <c r="WR500" s="11"/>
      <c r="WS500" s="11"/>
      <c r="WT500" s="11"/>
      <c r="WU500" s="11"/>
      <c r="WV500" s="11"/>
      <c r="WW500" s="11"/>
      <c r="WX500" s="11"/>
      <c r="WY500" s="11"/>
      <c r="WZ500" s="11"/>
      <c r="XA500" s="11"/>
      <c r="XB500" s="11"/>
      <c r="XC500" s="11"/>
      <c r="XD500" s="11"/>
      <c r="XE500" s="11"/>
      <c r="XF500" s="11"/>
      <c r="XG500" s="11"/>
      <c r="XH500" s="11"/>
      <c r="XI500" s="11"/>
      <c r="XJ500" s="11"/>
      <c r="XK500" s="11"/>
      <c r="XL500" s="11"/>
      <c r="XM500" s="11"/>
      <c r="XN500" s="11"/>
      <c r="XO500" s="11"/>
      <c r="XP500" s="11"/>
      <c r="XQ500" s="11"/>
      <c r="XR500" s="11"/>
      <c r="XS500" s="11"/>
      <c r="XT500" s="11"/>
      <c r="XU500" s="11"/>
      <c r="XV500" s="11"/>
      <c r="XW500" s="11"/>
      <c r="XX500" s="11"/>
      <c r="XY500" s="11"/>
      <c r="XZ500" s="11"/>
      <c r="YA500" s="11"/>
      <c r="YB500" s="11"/>
      <c r="YC500" s="11"/>
      <c r="YD500" s="11"/>
      <c r="YE500" s="11"/>
      <c r="YF500" s="11"/>
      <c r="YG500" s="11"/>
      <c r="YH500" s="11"/>
      <c r="YI500" s="11"/>
      <c r="YJ500" s="11"/>
      <c r="YK500" s="11"/>
      <c r="YL500" s="11"/>
      <c r="YM500" s="11"/>
      <c r="YN500" s="11"/>
      <c r="YO500" s="11"/>
      <c r="YP500" s="11"/>
      <c r="YQ500" s="11"/>
      <c r="YR500" s="11"/>
      <c r="YS500" s="11"/>
      <c r="YT500" s="11"/>
      <c r="YU500" s="11"/>
      <c r="YV500" s="11"/>
      <c r="YW500" s="11"/>
      <c r="YX500" s="11"/>
      <c r="YY500" s="11"/>
      <c r="YZ500" s="11"/>
      <c r="ZA500" s="11"/>
      <c r="ZB500" s="11"/>
      <c r="ZC500" s="11"/>
      <c r="ZD500" s="11"/>
      <c r="ZE500" s="11"/>
      <c r="ZF500" s="11"/>
      <c r="ZG500" s="11"/>
      <c r="ZH500" s="11"/>
      <c r="ZI500" s="11"/>
      <c r="ZJ500" s="11"/>
      <c r="ZK500" s="11"/>
      <c r="ZL500" s="11"/>
      <c r="ZM500" s="11"/>
      <c r="ZN500" s="11"/>
      <c r="ZO500" s="11"/>
      <c r="ZP500" s="11"/>
      <c r="ZQ500" s="11"/>
      <c r="ZR500" s="11"/>
      <c r="ZS500" s="11"/>
      <c r="ZT500" s="11"/>
      <c r="ZU500" s="11"/>
      <c r="ZV500" s="11"/>
      <c r="ZW500" s="11"/>
      <c r="ZX500" s="11"/>
      <c r="ZY500" s="11"/>
      <c r="ZZ500" s="11"/>
      <c r="AAA500" s="11"/>
      <c r="AAB500" s="11"/>
      <c r="AAC500" s="11"/>
      <c r="AAD500" s="11"/>
      <c r="AAE500" s="11"/>
      <c r="AAF500" s="11"/>
      <c r="AAG500" s="11"/>
      <c r="AAH500" s="11"/>
      <c r="AAI500" s="11"/>
      <c r="AAJ500" s="11"/>
      <c r="AAK500" s="11"/>
      <c r="AAL500" s="11"/>
      <c r="AAM500" s="11"/>
      <c r="AAN500" s="11"/>
      <c r="AAO500" s="11"/>
      <c r="AAP500" s="11"/>
      <c r="AAQ500" s="11"/>
      <c r="AAR500" s="11"/>
      <c r="AAS500" s="11"/>
      <c r="AAT500" s="11"/>
      <c r="AAU500" s="11"/>
      <c r="AAV500" s="11"/>
      <c r="AAW500" s="11"/>
      <c r="AAX500" s="11"/>
      <c r="AAY500" s="11"/>
      <c r="AAZ500" s="11"/>
      <c r="ABA500" s="11"/>
      <c r="ABB500" s="11"/>
      <c r="ABC500" s="11"/>
      <c r="ABD500" s="11"/>
      <c r="ABE500" s="11"/>
      <c r="ABF500" s="11"/>
      <c r="ABG500" s="11"/>
      <c r="ABH500" s="11"/>
      <c r="ABI500" s="11"/>
      <c r="ABJ500" s="11"/>
      <c r="ABK500" s="11"/>
      <c r="ABL500" s="11"/>
      <c r="ABM500" s="11"/>
      <c r="ABN500" s="11"/>
      <c r="ABO500" s="11"/>
      <c r="ABP500" s="11"/>
      <c r="ABQ500" s="11"/>
      <c r="ABR500" s="11"/>
      <c r="ABS500" s="11"/>
      <c r="ABT500" s="11"/>
      <c r="ABU500" s="11"/>
      <c r="ABV500" s="11"/>
      <c r="ABW500" s="11"/>
      <c r="ABX500" s="11"/>
      <c r="ABY500" s="11"/>
      <c r="ABZ500" s="11"/>
      <c r="ACA500" s="11"/>
      <c r="ACB500" s="11"/>
      <c r="ACC500" s="11"/>
      <c r="ACD500" s="11"/>
      <c r="ACE500" s="11"/>
      <c r="ACF500" s="11"/>
      <c r="ACG500" s="11"/>
      <c r="ACH500" s="11"/>
      <c r="ACI500" s="11"/>
      <c r="ACJ500" s="11"/>
      <c r="ACK500" s="11"/>
      <c r="ACL500" s="11"/>
      <c r="ACM500" s="11"/>
      <c r="ACN500" s="11"/>
      <c r="ACO500" s="11"/>
      <c r="ACP500" s="11"/>
      <c r="ACQ500" s="11"/>
      <c r="ACR500" s="11"/>
      <c r="ACS500" s="11"/>
      <c r="ACT500" s="11"/>
      <c r="ACU500" s="11"/>
      <c r="ACV500" s="11"/>
      <c r="ACW500" s="11"/>
      <c r="ACX500" s="11"/>
      <c r="ACY500" s="11"/>
      <c r="ACZ500" s="11"/>
      <c r="ADA500" s="11"/>
      <c r="ADB500" s="11"/>
      <c r="ADC500" s="11"/>
      <c r="ADD500" s="11"/>
      <c r="ADE500" s="11"/>
      <c r="ADF500" s="11"/>
      <c r="ADG500" s="11"/>
      <c r="ADH500" s="11"/>
      <c r="ADI500" s="11"/>
      <c r="ADJ500" s="11"/>
      <c r="ADK500" s="11"/>
      <c r="ADL500" s="11"/>
      <c r="ADM500" s="11"/>
      <c r="ADN500" s="11"/>
      <c r="ADO500" s="11"/>
      <c r="ADP500" s="11"/>
      <c r="ADQ500" s="11"/>
      <c r="ADR500" s="11"/>
      <c r="ADS500" s="11"/>
      <c r="ADT500" s="11"/>
      <c r="ADU500" s="11"/>
      <c r="ADV500" s="11"/>
      <c r="ADW500" s="11"/>
      <c r="ADX500" s="11"/>
      <c r="ADY500" s="11"/>
      <c r="ADZ500" s="11"/>
      <c r="AEA500" s="11"/>
      <c r="AEB500" s="11"/>
      <c r="AEC500" s="11"/>
      <c r="AED500" s="11"/>
      <c r="AEE500" s="11"/>
      <c r="AEF500" s="11"/>
      <c r="AEG500" s="11"/>
      <c r="AEH500" s="11"/>
      <c r="AEI500" s="11"/>
      <c r="AEJ500" s="11"/>
      <c r="AEK500" s="11"/>
      <c r="AEL500" s="11"/>
      <c r="AEM500" s="11"/>
      <c r="AEN500" s="11"/>
      <c r="AEO500" s="11"/>
      <c r="AEP500" s="11"/>
      <c r="AEQ500" s="11"/>
      <c r="AER500" s="11"/>
      <c r="AES500" s="11"/>
      <c r="AET500" s="11"/>
      <c r="AEU500" s="11"/>
      <c r="AEV500" s="11"/>
      <c r="AEW500" s="11"/>
      <c r="AEX500" s="11"/>
      <c r="AEY500" s="11"/>
      <c r="AEZ500" s="11"/>
      <c r="AFA500" s="11"/>
      <c r="AFB500" s="11"/>
      <c r="AFC500" s="11"/>
      <c r="AFD500" s="11"/>
      <c r="AFE500" s="11"/>
      <c r="AFF500" s="11"/>
      <c r="AFG500" s="11"/>
      <c r="AFH500" s="11"/>
      <c r="AFI500" s="11"/>
      <c r="AFJ500" s="11"/>
      <c r="AFK500" s="11"/>
      <c r="AFL500" s="11"/>
      <c r="AFM500" s="11"/>
      <c r="AFN500" s="11"/>
      <c r="AFO500" s="11"/>
      <c r="AFP500" s="11"/>
      <c r="AFQ500" s="11"/>
      <c r="AFR500" s="11"/>
      <c r="AFS500" s="11"/>
      <c r="AFT500" s="11"/>
      <c r="AFU500" s="11"/>
      <c r="AFV500" s="11"/>
      <c r="AFW500" s="11"/>
      <c r="AFX500" s="11"/>
      <c r="AFY500" s="11"/>
      <c r="AFZ500" s="11"/>
      <c r="AGA500" s="11"/>
      <c r="AGB500" s="11"/>
      <c r="AGC500" s="11"/>
      <c r="AGD500" s="11"/>
      <c r="AGE500" s="11"/>
      <c r="AGF500" s="11"/>
      <c r="AGG500" s="11"/>
      <c r="AGH500" s="11"/>
      <c r="AGI500" s="11"/>
      <c r="AGJ500" s="11"/>
      <c r="AGK500" s="11"/>
      <c r="AGL500" s="11"/>
      <c r="AGM500" s="11"/>
      <c r="AGN500" s="11"/>
      <c r="AGO500" s="11"/>
      <c r="AGP500" s="11"/>
      <c r="AGQ500" s="11"/>
      <c r="AGR500" s="11"/>
      <c r="AGS500" s="11"/>
      <c r="AGT500" s="11"/>
      <c r="AGU500" s="11"/>
      <c r="AGV500" s="11"/>
      <c r="AGW500" s="11"/>
      <c r="AGX500" s="11"/>
      <c r="AGY500" s="11"/>
      <c r="AGZ500" s="11"/>
      <c r="AHA500" s="11"/>
      <c r="AHB500" s="11"/>
      <c r="AHC500" s="11"/>
      <c r="AHD500" s="11"/>
      <c r="AHE500" s="11"/>
      <c r="AHF500" s="11"/>
      <c r="AHG500" s="11"/>
      <c r="AHH500" s="11"/>
      <c r="AHI500" s="11"/>
      <c r="AHJ500" s="11"/>
      <c r="AHK500" s="11"/>
      <c r="AHL500" s="11"/>
      <c r="AHM500" s="11"/>
      <c r="AHN500" s="11"/>
      <c r="AHO500" s="11"/>
      <c r="AHP500" s="11"/>
      <c r="AHQ500" s="11"/>
      <c r="AHR500" s="11"/>
      <c r="AHS500" s="11"/>
      <c r="AHT500" s="11"/>
      <c r="AHU500" s="11"/>
      <c r="AHV500" s="11"/>
      <c r="AHW500" s="11"/>
      <c r="AHX500" s="11"/>
      <c r="AHY500" s="11"/>
      <c r="AHZ500" s="11"/>
      <c r="AIA500" s="11"/>
      <c r="AIB500" s="11"/>
      <c r="AIC500" s="11"/>
      <c r="AID500" s="11"/>
      <c r="AIE500" s="11"/>
      <c r="AIF500" s="11"/>
      <c r="AIG500" s="11"/>
      <c r="AIH500" s="11"/>
      <c r="AII500" s="11"/>
      <c r="AIJ500" s="11"/>
      <c r="AIK500" s="11"/>
      <c r="AIL500" s="11"/>
      <c r="AIM500" s="11"/>
      <c r="AIN500" s="11"/>
      <c r="AIO500" s="11"/>
      <c r="AIP500" s="11"/>
      <c r="AIQ500" s="11"/>
      <c r="AIR500" s="11"/>
      <c r="AIS500" s="11"/>
      <c r="AIT500" s="11"/>
      <c r="AIU500" s="11"/>
      <c r="AIV500" s="11"/>
      <c r="AIW500" s="11"/>
      <c r="AIX500" s="11"/>
      <c r="AIY500" s="11"/>
      <c r="AIZ500" s="11"/>
      <c r="AJA500" s="11"/>
      <c r="AJB500" s="11"/>
      <c r="AJC500" s="11"/>
      <c r="AJD500" s="11"/>
      <c r="AJE500" s="11"/>
      <c r="AJF500" s="11"/>
      <c r="AJG500" s="11"/>
      <c r="AJH500" s="11"/>
      <c r="AJI500" s="11"/>
      <c r="AJJ500" s="11"/>
      <c r="AJK500" s="11"/>
      <c r="AJL500" s="11"/>
      <c r="AJM500" s="11"/>
      <c r="AJN500" s="11"/>
      <c r="AJO500" s="11"/>
      <c r="AJP500" s="11"/>
      <c r="AJQ500" s="11"/>
      <c r="AJR500" s="11"/>
      <c r="AJS500" s="11"/>
      <c r="AJT500" s="11"/>
      <c r="AJU500" s="11"/>
      <c r="AJV500" s="11"/>
      <c r="AJW500" s="11"/>
      <c r="AJX500" s="11"/>
      <c r="AJY500" s="11"/>
      <c r="AJZ500" s="11"/>
      <c r="AKA500" s="11"/>
      <c r="AKB500" s="11"/>
      <c r="AKC500" s="11"/>
      <c r="AKD500" s="11"/>
      <c r="AKE500" s="11"/>
      <c r="AKF500" s="11"/>
      <c r="AKG500" s="11"/>
      <c r="AKH500" s="11"/>
      <c r="AKI500" s="11"/>
      <c r="AKJ500" s="11"/>
      <c r="AKK500" s="11"/>
      <c r="AKL500" s="11"/>
      <c r="AKM500" s="11"/>
      <c r="AKN500" s="11"/>
      <c r="AKO500" s="11"/>
      <c r="AKP500" s="11"/>
      <c r="AKQ500" s="11"/>
      <c r="AKR500" s="11"/>
      <c r="AKS500" s="11"/>
      <c r="AKT500" s="11"/>
      <c r="AKU500" s="11"/>
      <c r="AKV500" s="11"/>
      <c r="AKW500" s="11"/>
      <c r="AKX500" s="11"/>
      <c r="AKY500" s="11"/>
      <c r="AKZ500" s="11"/>
      <c r="ALA500" s="11"/>
      <c r="ALB500" s="11"/>
      <c r="ALC500" s="11"/>
      <c r="ALD500" s="11"/>
      <c r="ALE500" s="11"/>
      <c r="ALF500" s="11"/>
      <c r="ALG500" s="11"/>
      <c r="ALH500" s="11"/>
      <c r="ALI500" s="11"/>
      <c r="ALJ500" s="11"/>
      <c r="ALK500" s="11"/>
      <c r="ALL500" s="11"/>
      <c r="ALM500" s="11"/>
      <c r="ALN500" s="11"/>
      <c r="ALO500" s="11"/>
      <c r="ALP500" s="11"/>
      <c r="ALQ500" s="11"/>
      <c r="ALR500" s="11"/>
      <c r="ALS500" s="11"/>
      <c r="ALT500" s="11"/>
      <c r="ALU500" s="11"/>
      <c r="ALV500" s="11"/>
      <c r="ALW500" s="11"/>
      <c r="ALX500" s="11"/>
      <c r="ALY500" s="11"/>
      <c r="ALZ500" s="11"/>
      <c r="AMA500" s="11"/>
      <c r="AMB500" s="11"/>
      <c r="AMC500" s="11"/>
      <c r="AMD500" s="11"/>
      <c r="AME500" s="11"/>
      <c r="AMF500" s="11"/>
      <c r="AMG500" s="11"/>
      <c r="AMH500" s="11"/>
      <c r="AMI500" s="11"/>
      <c r="AMJ500" s="11"/>
      <c r="AMK500" s="11"/>
      <c r="AML500" s="11"/>
      <c r="AMM500" s="11"/>
      <c r="AMN500" s="11"/>
      <c r="AMO500" s="11"/>
      <c r="AMP500" s="11"/>
      <c r="AMQ500" s="11"/>
      <c r="AMR500" s="11"/>
      <c r="AMS500" s="11"/>
      <c r="AMT500" s="11"/>
      <c r="AMU500" s="11"/>
      <c r="AMV500" s="11"/>
      <c r="AMW500" s="11"/>
      <c r="AMX500" s="11"/>
      <c r="AMY500" s="11"/>
      <c r="AMZ500" s="11"/>
      <c r="ANA500" s="11"/>
      <c r="ANB500" s="11"/>
      <c r="ANC500" s="11"/>
      <c r="AND500" s="11"/>
      <c r="ANE500" s="11"/>
      <c r="ANF500" s="11"/>
      <c r="ANG500" s="11"/>
      <c r="ANH500" s="11"/>
      <c r="ANI500" s="11"/>
      <c r="ANJ500" s="11"/>
      <c r="ANK500" s="11"/>
      <c r="ANL500" s="11"/>
      <c r="ANM500" s="11"/>
      <c r="ANN500" s="11"/>
      <c r="ANO500" s="11"/>
      <c r="ANP500" s="11"/>
      <c r="ANQ500" s="11"/>
      <c r="ANR500" s="11"/>
      <c r="ANS500" s="11"/>
      <c r="ANT500" s="11"/>
      <c r="ANU500" s="11"/>
      <c r="ANV500" s="11"/>
      <c r="ANW500" s="11"/>
      <c r="ANX500" s="11"/>
      <c r="ANY500" s="11"/>
      <c r="ANZ500" s="11"/>
      <c r="AOA500" s="11"/>
      <c r="AOB500" s="11"/>
      <c r="AOC500" s="11"/>
      <c r="AOD500" s="11"/>
      <c r="AOE500" s="11"/>
      <c r="AOF500" s="11"/>
      <c r="AOG500" s="11"/>
      <c r="AOH500" s="11"/>
      <c r="AOI500" s="11"/>
      <c r="AOJ500" s="11"/>
      <c r="AOK500" s="11"/>
      <c r="AOL500" s="11"/>
      <c r="AOM500" s="11"/>
      <c r="AON500" s="11"/>
      <c r="AOO500" s="11"/>
      <c r="AOP500" s="11"/>
      <c r="AOQ500" s="11"/>
      <c r="AOR500" s="11"/>
      <c r="AOS500" s="11"/>
      <c r="AOT500" s="11"/>
      <c r="AOU500" s="11"/>
      <c r="AOV500" s="11"/>
      <c r="AOW500" s="11"/>
      <c r="AOX500" s="11"/>
      <c r="AOY500" s="11"/>
      <c r="AOZ500" s="11"/>
      <c r="APA500" s="11"/>
      <c r="APB500" s="11"/>
      <c r="APC500" s="11"/>
      <c r="APD500" s="11"/>
      <c r="APE500" s="11"/>
      <c r="APF500" s="11"/>
      <c r="APG500" s="11"/>
      <c r="APH500" s="11"/>
      <c r="API500" s="11"/>
      <c r="APJ500" s="11"/>
      <c r="APK500" s="11"/>
      <c r="APL500" s="11"/>
      <c r="APM500" s="11"/>
      <c r="APN500" s="11"/>
      <c r="APO500" s="11"/>
      <c r="APP500" s="11"/>
      <c r="APQ500" s="11"/>
      <c r="APR500" s="11"/>
      <c r="APS500" s="11"/>
      <c r="APT500" s="11"/>
      <c r="APU500" s="11"/>
      <c r="APV500" s="11"/>
      <c r="APW500" s="11"/>
      <c r="APX500" s="11"/>
      <c r="APY500" s="11"/>
      <c r="APZ500" s="11"/>
      <c r="AQA500" s="11"/>
      <c r="AQB500" s="11"/>
      <c r="AQC500" s="11"/>
      <c r="AQD500" s="11"/>
      <c r="AQE500" s="11"/>
      <c r="AQF500" s="11"/>
      <c r="AQG500" s="11"/>
      <c r="AQH500" s="11"/>
      <c r="AQI500" s="11"/>
      <c r="AQJ500" s="11"/>
      <c r="AQK500" s="11"/>
      <c r="AQL500" s="11"/>
      <c r="AQM500" s="11"/>
      <c r="AQN500" s="11"/>
      <c r="AQO500" s="11"/>
      <c r="AQP500" s="11"/>
      <c r="AQQ500" s="11"/>
      <c r="AQR500" s="11"/>
      <c r="AQS500" s="11"/>
      <c r="AQT500" s="11"/>
      <c r="AQU500" s="11"/>
      <c r="AQV500" s="11"/>
      <c r="AQW500" s="11"/>
      <c r="AQX500" s="11"/>
      <c r="AQY500" s="11"/>
      <c r="AQZ500" s="11"/>
    </row>
    <row r="501" spans="1:1144" s="7" customFormat="1" ht="36" customHeight="1">
      <c r="A501" s="95" t="s">
        <v>19</v>
      </c>
      <c r="B501" s="95" t="s">
        <v>70</v>
      </c>
      <c r="C501" s="95" t="s">
        <v>13</v>
      </c>
      <c r="D501" s="95" t="s">
        <v>81</v>
      </c>
      <c r="E501" s="95" t="s">
        <v>83</v>
      </c>
      <c r="F501" s="95" t="s">
        <v>1151</v>
      </c>
      <c r="G501" s="95" t="s">
        <v>1139</v>
      </c>
      <c r="H501" s="95" t="s">
        <v>1040</v>
      </c>
      <c r="I501" s="108" t="s">
        <v>947</v>
      </c>
      <c r="J501" s="38" t="s">
        <v>515</v>
      </c>
      <c r="K501" s="38" t="s">
        <v>1274</v>
      </c>
      <c r="L501" s="38" t="s">
        <v>1275</v>
      </c>
      <c r="M501" s="38" t="s">
        <v>1278</v>
      </c>
      <c r="N501" s="38" t="s">
        <v>1258</v>
      </c>
      <c r="O501" s="38">
        <v>250</v>
      </c>
      <c r="P501" s="38" t="s">
        <v>1279</v>
      </c>
      <c r="Q501" s="38" t="s">
        <v>1278</v>
      </c>
      <c r="R501" s="65">
        <v>43074</v>
      </c>
      <c r="S501" s="97" t="s">
        <v>1295</v>
      </c>
      <c r="T501" s="97" t="s">
        <v>1147</v>
      </c>
      <c r="U501" s="38" t="s">
        <v>234</v>
      </c>
      <c r="V501" s="38" t="s">
        <v>1282</v>
      </c>
      <c r="W501" s="152"/>
      <c r="X501" s="152"/>
      <c r="Y501" s="152"/>
      <c r="Z501" s="96"/>
      <c r="AA501" s="96"/>
      <c r="AB501" s="96"/>
      <c r="AC501" s="96"/>
      <c r="AD501" s="96"/>
      <c r="AE501" s="96"/>
      <c r="AF501" s="96"/>
      <c r="AG501" s="96"/>
      <c r="AH501" s="96"/>
      <c r="AI501" s="96"/>
      <c r="AJ501" s="96"/>
      <c r="AK501" s="96"/>
      <c r="AL501" s="96"/>
      <c r="AM501" s="96"/>
      <c r="AN501" s="96"/>
      <c r="AO501" s="96"/>
      <c r="AP501" s="96"/>
      <c r="AQ501" s="96"/>
      <c r="AR501" s="96"/>
      <c r="AS501" s="96"/>
      <c r="AT501" s="96"/>
      <c r="AU501" s="96"/>
      <c r="AV501" s="96"/>
      <c r="AW501" s="96"/>
      <c r="AX501" s="96"/>
      <c r="AY501" s="96"/>
      <c r="AZ501" s="96"/>
      <c r="BA501" s="97"/>
      <c r="BB501" s="96"/>
      <c r="BC501" s="96"/>
      <c r="BD501" s="96"/>
      <c r="BE501" s="96"/>
      <c r="BF501" s="96"/>
      <c r="BG501" s="96"/>
      <c r="BH501" s="97"/>
      <c r="BI501" s="97"/>
      <c r="BJ501" s="97"/>
      <c r="BK501" s="97"/>
      <c r="BL501" s="97"/>
      <c r="BM501" s="97"/>
      <c r="BN501" s="97"/>
      <c r="BO501" s="97"/>
      <c r="BP501" s="97"/>
      <c r="BQ501" s="97"/>
      <c r="BR501" s="97"/>
      <c r="BS501" s="97"/>
      <c r="BT501" s="97"/>
      <c r="BU501" s="11"/>
      <c r="BV501" s="11"/>
      <c r="BW501" s="11"/>
      <c r="BX501" s="11"/>
      <c r="BY501" s="11"/>
      <c r="BZ501" s="11"/>
      <c r="CA501" s="11"/>
      <c r="CB501" s="11"/>
      <c r="CC501" s="11"/>
      <c r="CD501" s="11"/>
      <c r="CE501" s="11"/>
      <c r="CF501" s="11"/>
      <c r="CG501" s="11"/>
      <c r="CH501" s="11"/>
      <c r="CI501" s="11"/>
      <c r="CJ501" s="11"/>
      <c r="CK501" s="11"/>
      <c r="CL501" s="11"/>
      <c r="CM501" s="11"/>
      <c r="CN501" s="11"/>
      <c r="CO501" s="11"/>
      <c r="CP501" s="11"/>
      <c r="CQ501" s="11"/>
      <c r="CR501" s="11"/>
      <c r="CS501" s="11"/>
      <c r="CT501" s="11"/>
      <c r="CU501" s="11"/>
      <c r="CV501" s="11"/>
      <c r="CW501" s="11"/>
      <c r="CX501" s="11"/>
      <c r="CY501" s="11"/>
      <c r="CZ501" s="11"/>
      <c r="DA501" s="11"/>
      <c r="DB501" s="11"/>
      <c r="DC501" s="11"/>
      <c r="DD501" s="11"/>
      <c r="DE501" s="11"/>
      <c r="DF501" s="11"/>
      <c r="DG501" s="11"/>
      <c r="DH501" s="11"/>
      <c r="DI501" s="11"/>
      <c r="DJ501" s="11"/>
      <c r="DK501" s="11"/>
      <c r="DL501" s="11"/>
      <c r="DM501" s="11"/>
      <c r="DN501" s="11"/>
      <c r="DO501" s="11"/>
      <c r="DP501" s="11"/>
      <c r="DQ501" s="11"/>
      <c r="DR501" s="11"/>
      <c r="DS501" s="11"/>
      <c r="DT501" s="11"/>
      <c r="DU501" s="11"/>
      <c r="DV501" s="11"/>
      <c r="DW501" s="11"/>
      <c r="DX501" s="11"/>
      <c r="DY501" s="11"/>
      <c r="DZ501" s="11"/>
      <c r="EA501" s="11"/>
      <c r="EB501" s="11"/>
      <c r="EC501" s="11"/>
      <c r="ED501" s="11"/>
      <c r="EE501" s="11"/>
      <c r="EF501" s="11"/>
      <c r="EG501" s="11"/>
      <c r="EH501" s="11"/>
      <c r="EI501" s="11"/>
      <c r="EJ501" s="11"/>
      <c r="EK501" s="11"/>
      <c r="EL501" s="11"/>
      <c r="EM501" s="11"/>
      <c r="EN501" s="11"/>
      <c r="EO501" s="11"/>
      <c r="EP501" s="11"/>
      <c r="EQ501" s="11"/>
      <c r="ER501" s="11"/>
      <c r="ES501" s="11"/>
      <c r="ET501" s="11"/>
      <c r="EU501" s="11"/>
      <c r="EV501" s="11"/>
      <c r="EW501" s="11"/>
      <c r="EX501" s="11"/>
      <c r="EY501" s="11"/>
      <c r="EZ501" s="11"/>
      <c r="FA501" s="11"/>
      <c r="FB501" s="11"/>
      <c r="FC501" s="11"/>
      <c r="FD501" s="11"/>
      <c r="FE501" s="11"/>
      <c r="FF501" s="11"/>
      <c r="FG501" s="11"/>
      <c r="FH501" s="11"/>
      <c r="FI501" s="11"/>
      <c r="FJ501" s="11"/>
      <c r="FK501" s="11"/>
      <c r="FL501" s="11"/>
      <c r="FM501" s="11"/>
      <c r="FN501" s="11"/>
      <c r="FO501" s="11"/>
      <c r="FP501" s="11"/>
      <c r="FQ501" s="11"/>
      <c r="FR501" s="11"/>
      <c r="FS501" s="11"/>
      <c r="FT501" s="11"/>
      <c r="FU501" s="11"/>
      <c r="FV501" s="11"/>
      <c r="FW501" s="11"/>
      <c r="FX501" s="11"/>
      <c r="FY501" s="11"/>
      <c r="FZ501" s="11"/>
      <c r="GA501" s="11"/>
      <c r="GB501" s="11"/>
      <c r="GC501" s="11"/>
      <c r="GD501" s="11"/>
      <c r="GE501" s="11"/>
      <c r="GF501" s="11"/>
      <c r="GG501" s="11"/>
      <c r="GH501" s="11"/>
      <c r="GI501" s="11"/>
      <c r="GJ501" s="11"/>
      <c r="GK501" s="11"/>
      <c r="GL501" s="11"/>
      <c r="GM501" s="11"/>
      <c r="GN501" s="11"/>
      <c r="GO501" s="11"/>
      <c r="GP501" s="11"/>
      <c r="GQ501" s="11"/>
      <c r="GR501" s="11"/>
      <c r="GS501" s="11"/>
      <c r="GT501" s="11"/>
      <c r="GU501" s="11"/>
      <c r="GV501" s="11"/>
      <c r="GW501" s="11"/>
      <c r="GX501" s="11"/>
      <c r="GY501" s="11"/>
      <c r="GZ501" s="11"/>
      <c r="HA501" s="11"/>
      <c r="HB501" s="11"/>
      <c r="HC501" s="11"/>
      <c r="HD501" s="11"/>
      <c r="HE501" s="11"/>
      <c r="HF501" s="11"/>
      <c r="HG501" s="11"/>
      <c r="HH501" s="11"/>
      <c r="HI501" s="11"/>
      <c r="HJ501" s="11"/>
      <c r="HK501" s="11"/>
      <c r="HL501" s="11"/>
      <c r="HM501" s="11"/>
      <c r="HN501" s="11"/>
      <c r="HO501" s="11"/>
      <c r="HP501" s="11"/>
      <c r="HQ501" s="11"/>
      <c r="HR501" s="11"/>
      <c r="HS501" s="11"/>
      <c r="HT501" s="11"/>
      <c r="HU501" s="11"/>
      <c r="HV501" s="11"/>
      <c r="HW501" s="11"/>
      <c r="HX501" s="11"/>
      <c r="HY501" s="11"/>
      <c r="HZ501" s="11"/>
      <c r="IA501" s="11"/>
      <c r="IB501" s="11"/>
      <c r="IC501" s="11"/>
      <c r="ID501" s="11"/>
      <c r="IE501" s="11"/>
      <c r="IF501" s="11"/>
      <c r="IG501" s="11"/>
      <c r="IH501" s="11"/>
      <c r="II501" s="11"/>
      <c r="IJ501" s="11"/>
      <c r="IK501" s="11"/>
      <c r="IL501" s="11"/>
      <c r="IM501" s="11"/>
      <c r="IN501" s="11"/>
      <c r="IO501" s="11"/>
      <c r="IP501" s="11"/>
      <c r="IQ501" s="11"/>
      <c r="IR501" s="11"/>
      <c r="IS501" s="11"/>
      <c r="IT501" s="11"/>
      <c r="IU501" s="11"/>
      <c r="IV501" s="11"/>
      <c r="IW501" s="11"/>
      <c r="IX501" s="11"/>
      <c r="IY501" s="11"/>
      <c r="IZ501" s="11"/>
      <c r="JA501" s="11"/>
      <c r="JB501" s="11"/>
      <c r="JC501" s="11"/>
      <c r="JD501" s="11"/>
      <c r="JE501" s="11"/>
      <c r="JF501" s="11"/>
      <c r="JG501" s="11"/>
      <c r="JH501" s="11"/>
      <c r="JI501" s="11"/>
      <c r="JJ501" s="11"/>
      <c r="JK501" s="11"/>
      <c r="JL501" s="11"/>
      <c r="JM501" s="11"/>
      <c r="JN501" s="11"/>
      <c r="JO501" s="11"/>
      <c r="JP501" s="11"/>
      <c r="JQ501" s="11"/>
      <c r="JR501" s="11"/>
      <c r="JS501" s="11"/>
      <c r="JT501" s="11"/>
      <c r="JU501" s="11"/>
      <c r="JV501" s="11"/>
      <c r="JW501" s="11"/>
      <c r="JX501" s="11"/>
      <c r="JY501" s="11"/>
      <c r="JZ501" s="11"/>
      <c r="KA501" s="11"/>
      <c r="KB501" s="11"/>
      <c r="KC501" s="11"/>
      <c r="KD501" s="11"/>
      <c r="KE501" s="11"/>
      <c r="KF501" s="11"/>
      <c r="KG501" s="11"/>
      <c r="KH501" s="11"/>
      <c r="KI501" s="11"/>
      <c r="KJ501" s="11"/>
      <c r="KK501" s="11"/>
      <c r="KL501" s="11"/>
      <c r="KM501" s="11"/>
      <c r="KN501" s="11"/>
      <c r="KO501" s="11"/>
      <c r="KP501" s="11"/>
      <c r="KQ501" s="11"/>
      <c r="KR501" s="11"/>
      <c r="KS501" s="11"/>
      <c r="KT501" s="11"/>
      <c r="KU501" s="11"/>
      <c r="KV501" s="11"/>
      <c r="KW501" s="11"/>
      <c r="KX501" s="11"/>
      <c r="KY501" s="11"/>
      <c r="KZ501" s="11"/>
      <c r="LA501" s="11"/>
      <c r="LB501" s="11"/>
      <c r="LC501" s="11"/>
      <c r="LD501" s="11"/>
      <c r="LE501" s="11"/>
      <c r="LF501" s="11"/>
      <c r="LG501" s="11"/>
      <c r="LH501" s="11"/>
      <c r="LI501" s="11"/>
      <c r="LJ501" s="11"/>
      <c r="LK501" s="11"/>
      <c r="LL501" s="11"/>
      <c r="LM501" s="11"/>
      <c r="LN501" s="11"/>
      <c r="LO501" s="11"/>
      <c r="LP501" s="11"/>
      <c r="LQ501" s="11"/>
      <c r="LR501" s="11"/>
      <c r="LS501" s="11"/>
      <c r="LT501" s="11"/>
      <c r="LU501" s="11"/>
      <c r="LV501" s="11"/>
      <c r="LW501" s="11"/>
      <c r="LX501" s="11"/>
      <c r="LY501" s="11"/>
      <c r="LZ501" s="11"/>
      <c r="MA501" s="11"/>
      <c r="MB501" s="11"/>
      <c r="MC501" s="11"/>
      <c r="MD501" s="11"/>
      <c r="ME501" s="11"/>
      <c r="MF501" s="11"/>
      <c r="MG501" s="11"/>
      <c r="MH501" s="11"/>
      <c r="MI501" s="11"/>
      <c r="MJ501" s="11"/>
      <c r="MK501" s="11"/>
      <c r="ML501" s="11"/>
      <c r="MM501" s="11"/>
      <c r="MN501" s="11"/>
      <c r="MO501" s="11"/>
      <c r="MP501" s="11"/>
      <c r="MQ501" s="11"/>
      <c r="MR501" s="11"/>
      <c r="MS501" s="11"/>
      <c r="MT501" s="11"/>
      <c r="MU501" s="11"/>
      <c r="MV501" s="11"/>
      <c r="MW501" s="11"/>
      <c r="MX501" s="11"/>
      <c r="MY501" s="11"/>
      <c r="MZ501" s="11"/>
      <c r="NA501" s="11"/>
      <c r="NB501" s="11"/>
      <c r="NC501" s="11"/>
      <c r="ND501" s="11"/>
      <c r="NE501" s="11"/>
      <c r="NF501" s="11"/>
      <c r="NG501" s="11"/>
      <c r="NH501" s="11"/>
      <c r="NI501" s="11"/>
      <c r="NJ501" s="11"/>
      <c r="NK501" s="11"/>
      <c r="NL501" s="11"/>
      <c r="NM501" s="11"/>
      <c r="NN501" s="11"/>
      <c r="NO501" s="11"/>
      <c r="NP501" s="11"/>
      <c r="NQ501" s="11"/>
      <c r="NR501" s="11"/>
      <c r="NS501" s="11"/>
      <c r="NT501" s="11"/>
      <c r="NU501" s="11"/>
      <c r="NV501" s="11"/>
      <c r="NW501" s="11"/>
      <c r="NX501" s="11"/>
      <c r="NY501" s="11"/>
      <c r="NZ501" s="11"/>
      <c r="OA501" s="11"/>
      <c r="OB501" s="11"/>
      <c r="OC501" s="11"/>
      <c r="OD501" s="11"/>
      <c r="OE501" s="11"/>
      <c r="OF501" s="11"/>
      <c r="OG501" s="11"/>
      <c r="OH501" s="11"/>
      <c r="OI501" s="11"/>
      <c r="OJ501" s="11"/>
      <c r="OK501" s="11"/>
      <c r="OL501" s="11"/>
      <c r="OM501" s="11"/>
      <c r="ON501" s="11"/>
      <c r="OO501" s="11"/>
      <c r="OP501" s="11"/>
      <c r="OQ501" s="11"/>
      <c r="OR501" s="11"/>
      <c r="OS501" s="11"/>
      <c r="OT501" s="11"/>
      <c r="OU501" s="11"/>
      <c r="OV501" s="11"/>
      <c r="OW501" s="11"/>
      <c r="OX501" s="11"/>
      <c r="OY501" s="11"/>
      <c r="OZ501" s="11"/>
      <c r="PA501" s="11"/>
      <c r="PB501" s="11"/>
      <c r="PC501" s="11"/>
      <c r="PD501" s="11"/>
      <c r="PE501" s="11"/>
      <c r="PF501" s="11"/>
      <c r="PG501" s="11"/>
      <c r="PH501" s="11"/>
      <c r="PI501" s="11"/>
      <c r="PJ501" s="11"/>
      <c r="PK501" s="11"/>
      <c r="PL501" s="11"/>
      <c r="PM501" s="11"/>
      <c r="PN501" s="11"/>
      <c r="PO501" s="11"/>
      <c r="PP501" s="11"/>
      <c r="PQ501" s="11"/>
      <c r="PR501" s="11"/>
      <c r="PS501" s="11"/>
      <c r="PT501" s="11"/>
      <c r="PU501" s="11"/>
      <c r="PV501" s="11"/>
      <c r="PW501" s="11"/>
      <c r="PX501" s="11"/>
      <c r="PY501" s="11"/>
      <c r="PZ501" s="11"/>
      <c r="QA501" s="11"/>
      <c r="QB501" s="11"/>
      <c r="QC501" s="11"/>
      <c r="QD501" s="11"/>
      <c r="QE501" s="11"/>
      <c r="QF501" s="11"/>
      <c r="QG501" s="11"/>
      <c r="QH501" s="11"/>
      <c r="QI501" s="11"/>
      <c r="QJ501" s="11"/>
      <c r="QK501" s="11"/>
      <c r="QL501" s="11"/>
      <c r="QM501" s="11"/>
      <c r="QN501" s="11"/>
      <c r="QO501" s="11"/>
      <c r="QP501" s="11"/>
      <c r="QQ501" s="11"/>
      <c r="QR501" s="11"/>
      <c r="QS501" s="11"/>
      <c r="QT501" s="11"/>
      <c r="QU501" s="11"/>
      <c r="QV501" s="11"/>
      <c r="QW501" s="11"/>
      <c r="QX501" s="11"/>
      <c r="QY501" s="11"/>
      <c r="QZ501" s="11"/>
      <c r="RA501" s="11"/>
      <c r="RB501" s="11"/>
      <c r="RC501" s="11"/>
      <c r="RD501" s="11"/>
      <c r="RE501" s="11"/>
      <c r="RF501" s="11"/>
      <c r="RG501" s="11"/>
      <c r="RH501" s="11"/>
      <c r="RI501" s="11"/>
      <c r="RJ501" s="11"/>
      <c r="RK501" s="11"/>
      <c r="RL501" s="11"/>
      <c r="RM501" s="11"/>
      <c r="RN501" s="11"/>
      <c r="RO501" s="11"/>
      <c r="RP501" s="11"/>
      <c r="RQ501" s="11"/>
      <c r="RR501" s="11"/>
      <c r="RS501" s="11"/>
      <c r="RT501" s="11"/>
      <c r="RU501" s="11"/>
      <c r="RV501" s="11"/>
      <c r="RW501" s="11"/>
      <c r="RX501" s="11"/>
      <c r="RY501" s="11"/>
      <c r="RZ501" s="11"/>
      <c r="SA501" s="11"/>
      <c r="SB501" s="11"/>
      <c r="SC501" s="11"/>
      <c r="SD501" s="11"/>
      <c r="SE501" s="11"/>
      <c r="SF501" s="11"/>
      <c r="SG501" s="11"/>
      <c r="SH501" s="11"/>
      <c r="SI501" s="11"/>
      <c r="SJ501" s="11"/>
      <c r="SK501" s="11"/>
      <c r="SL501" s="11"/>
      <c r="SM501" s="11"/>
      <c r="SN501" s="11"/>
      <c r="SO501" s="11"/>
      <c r="SP501" s="11"/>
      <c r="SQ501" s="11"/>
      <c r="SR501" s="11"/>
      <c r="SS501" s="11"/>
      <c r="ST501" s="11"/>
      <c r="SU501" s="11"/>
      <c r="SV501" s="11"/>
      <c r="SW501" s="11"/>
      <c r="SX501" s="11"/>
      <c r="SY501" s="11"/>
      <c r="SZ501" s="11"/>
      <c r="TA501" s="11"/>
      <c r="TB501" s="11"/>
      <c r="TC501" s="11"/>
      <c r="TD501" s="11"/>
      <c r="TE501" s="11"/>
      <c r="TF501" s="11"/>
      <c r="TG501" s="11"/>
      <c r="TH501" s="11"/>
      <c r="TI501" s="11"/>
      <c r="TJ501" s="11"/>
      <c r="TK501" s="11"/>
      <c r="TL501" s="11"/>
      <c r="TM501" s="11"/>
      <c r="TN501" s="11"/>
      <c r="TO501" s="11"/>
      <c r="TP501" s="11"/>
      <c r="TQ501" s="11"/>
      <c r="TR501" s="11"/>
      <c r="TS501" s="11"/>
      <c r="TT501" s="11"/>
      <c r="TU501" s="11"/>
      <c r="TV501" s="11"/>
      <c r="TW501" s="11"/>
      <c r="TX501" s="11"/>
      <c r="TY501" s="11"/>
      <c r="TZ501" s="11"/>
      <c r="UA501" s="11"/>
      <c r="UB501" s="11"/>
      <c r="UC501" s="11"/>
      <c r="UD501" s="11"/>
      <c r="UE501" s="11"/>
      <c r="UF501" s="11"/>
      <c r="UG501" s="11"/>
      <c r="UH501" s="11"/>
      <c r="UI501" s="11"/>
      <c r="UJ501" s="11"/>
      <c r="UK501" s="11"/>
      <c r="UL501" s="11"/>
      <c r="UM501" s="11"/>
      <c r="UN501" s="11"/>
      <c r="UO501" s="11"/>
      <c r="UP501" s="11"/>
      <c r="UQ501" s="11"/>
      <c r="UR501" s="11"/>
      <c r="US501" s="11"/>
      <c r="UT501" s="11"/>
      <c r="UU501" s="11"/>
      <c r="UV501" s="11"/>
      <c r="UW501" s="11"/>
      <c r="UX501" s="11"/>
      <c r="UY501" s="11"/>
      <c r="UZ501" s="11"/>
      <c r="VA501" s="11"/>
      <c r="VB501" s="11"/>
      <c r="VC501" s="11"/>
      <c r="VD501" s="11"/>
      <c r="VE501" s="11"/>
      <c r="VF501" s="11"/>
      <c r="VG501" s="11"/>
      <c r="VH501" s="11"/>
      <c r="VI501" s="11"/>
      <c r="VJ501" s="11"/>
      <c r="VK501" s="11"/>
      <c r="VL501" s="11"/>
      <c r="VM501" s="11"/>
      <c r="VN501" s="11"/>
      <c r="VO501" s="11"/>
      <c r="VP501" s="11"/>
      <c r="VQ501" s="11"/>
      <c r="VR501" s="11"/>
      <c r="VS501" s="11"/>
      <c r="VT501" s="11"/>
      <c r="VU501" s="11"/>
      <c r="VV501" s="11"/>
      <c r="VW501" s="11"/>
      <c r="VX501" s="11"/>
      <c r="VY501" s="11"/>
      <c r="VZ501" s="11"/>
      <c r="WA501" s="11"/>
      <c r="WB501" s="11"/>
      <c r="WC501" s="11"/>
      <c r="WD501" s="11"/>
      <c r="WE501" s="11"/>
      <c r="WF501" s="11"/>
      <c r="WG501" s="11"/>
      <c r="WH501" s="11"/>
      <c r="WI501" s="11"/>
      <c r="WJ501" s="11"/>
      <c r="WK501" s="11"/>
      <c r="WL501" s="11"/>
      <c r="WM501" s="11"/>
      <c r="WN501" s="11"/>
      <c r="WO501" s="11"/>
      <c r="WP501" s="11"/>
      <c r="WQ501" s="11"/>
      <c r="WR501" s="11"/>
      <c r="WS501" s="11"/>
      <c r="WT501" s="11"/>
      <c r="WU501" s="11"/>
      <c r="WV501" s="11"/>
      <c r="WW501" s="11"/>
      <c r="WX501" s="11"/>
      <c r="WY501" s="11"/>
      <c r="WZ501" s="11"/>
      <c r="XA501" s="11"/>
      <c r="XB501" s="11"/>
      <c r="XC501" s="11"/>
      <c r="XD501" s="11"/>
      <c r="XE501" s="11"/>
      <c r="XF501" s="11"/>
      <c r="XG501" s="11"/>
      <c r="XH501" s="11"/>
      <c r="XI501" s="11"/>
      <c r="XJ501" s="11"/>
      <c r="XK501" s="11"/>
      <c r="XL501" s="11"/>
      <c r="XM501" s="11"/>
      <c r="XN501" s="11"/>
      <c r="XO501" s="11"/>
      <c r="XP501" s="11"/>
      <c r="XQ501" s="11"/>
      <c r="XR501" s="11"/>
      <c r="XS501" s="11"/>
      <c r="XT501" s="11"/>
      <c r="XU501" s="11"/>
      <c r="XV501" s="11"/>
      <c r="XW501" s="11"/>
      <c r="XX501" s="11"/>
      <c r="XY501" s="11"/>
      <c r="XZ501" s="11"/>
      <c r="YA501" s="11"/>
      <c r="YB501" s="11"/>
      <c r="YC501" s="11"/>
      <c r="YD501" s="11"/>
      <c r="YE501" s="11"/>
      <c r="YF501" s="11"/>
      <c r="YG501" s="11"/>
      <c r="YH501" s="11"/>
      <c r="YI501" s="11"/>
      <c r="YJ501" s="11"/>
      <c r="YK501" s="11"/>
      <c r="YL501" s="11"/>
      <c r="YM501" s="11"/>
      <c r="YN501" s="11"/>
      <c r="YO501" s="11"/>
      <c r="YP501" s="11"/>
      <c r="YQ501" s="11"/>
      <c r="YR501" s="11"/>
      <c r="YS501" s="11"/>
      <c r="YT501" s="11"/>
      <c r="YU501" s="11"/>
      <c r="YV501" s="11"/>
      <c r="YW501" s="11"/>
      <c r="YX501" s="11"/>
      <c r="YY501" s="11"/>
      <c r="YZ501" s="11"/>
      <c r="ZA501" s="11"/>
      <c r="ZB501" s="11"/>
      <c r="ZC501" s="11"/>
      <c r="ZD501" s="11"/>
      <c r="ZE501" s="11"/>
      <c r="ZF501" s="11"/>
      <c r="ZG501" s="11"/>
      <c r="ZH501" s="11"/>
      <c r="ZI501" s="11"/>
      <c r="ZJ501" s="11"/>
      <c r="ZK501" s="11"/>
      <c r="ZL501" s="11"/>
      <c r="ZM501" s="11"/>
      <c r="ZN501" s="11"/>
      <c r="ZO501" s="11"/>
      <c r="ZP501" s="11"/>
      <c r="ZQ501" s="11"/>
      <c r="ZR501" s="11"/>
      <c r="ZS501" s="11"/>
      <c r="ZT501" s="11"/>
      <c r="ZU501" s="11"/>
      <c r="ZV501" s="11"/>
      <c r="ZW501" s="11"/>
      <c r="ZX501" s="11"/>
      <c r="ZY501" s="11"/>
      <c r="ZZ501" s="11"/>
      <c r="AAA501" s="11"/>
      <c r="AAB501" s="11"/>
      <c r="AAC501" s="11"/>
      <c r="AAD501" s="11"/>
      <c r="AAE501" s="11"/>
      <c r="AAF501" s="11"/>
      <c r="AAG501" s="11"/>
      <c r="AAH501" s="11"/>
      <c r="AAI501" s="11"/>
      <c r="AAJ501" s="11"/>
      <c r="AAK501" s="11"/>
      <c r="AAL501" s="11"/>
      <c r="AAM501" s="11"/>
      <c r="AAN501" s="11"/>
      <c r="AAO501" s="11"/>
      <c r="AAP501" s="11"/>
      <c r="AAQ501" s="11"/>
      <c r="AAR501" s="11"/>
      <c r="AAS501" s="11"/>
      <c r="AAT501" s="11"/>
      <c r="AAU501" s="11"/>
      <c r="AAV501" s="11"/>
      <c r="AAW501" s="11"/>
      <c r="AAX501" s="11"/>
      <c r="AAY501" s="11"/>
      <c r="AAZ501" s="11"/>
      <c r="ABA501" s="11"/>
      <c r="ABB501" s="11"/>
      <c r="ABC501" s="11"/>
      <c r="ABD501" s="11"/>
      <c r="ABE501" s="11"/>
      <c r="ABF501" s="11"/>
      <c r="ABG501" s="11"/>
      <c r="ABH501" s="11"/>
      <c r="ABI501" s="11"/>
      <c r="ABJ501" s="11"/>
      <c r="ABK501" s="11"/>
      <c r="ABL501" s="11"/>
      <c r="ABM501" s="11"/>
      <c r="ABN501" s="11"/>
      <c r="ABO501" s="11"/>
      <c r="ABP501" s="11"/>
      <c r="ABQ501" s="11"/>
      <c r="ABR501" s="11"/>
      <c r="ABS501" s="11"/>
      <c r="ABT501" s="11"/>
      <c r="ABU501" s="11"/>
      <c r="ABV501" s="11"/>
      <c r="ABW501" s="11"/>
      <c r="ABX501" s="11"/>
      <c r="ABY501" s="11"/>
      <c r="ABZ501" s="11"/>
      <c r="ACA501" s="11"/>
      <c r="ACB501" s="11"/>
      <c r="ACC501" s="11"/>
      <c r="ACD501" s="11"/>
      <c r="ACE501" s="11"/>
      <c r="ACF501" s="11"/>
      <c r="ACG501" s="11"/>
      <c r="ACH501" s="11"/>
      <c r="ACI501" s="11"/>
      <c r="ACJ501" s="11"/>
      <c r="ACK501" s="11"/>
      <c r="ACL501" s="11"/>
      <c r="ACM501" s="11"/>
      <c r="ACN501" s="11"/>
      <c r="ACO501" s="11"/>
      <c r="ACP501" s="11"/>
      <c r="ACQ501" s="11"/>
      <c r="ACR501" s="11"/>
      <c r="ACS501" s="11"/>
      <c r="ACT501" s="11"/>
      <c r="ACU501" s="11"/>
      <c r="ACV501" s="11"/>
      <c r="ACW501" s="11"/>
      <c r="ACX501" s="11"/>
      <c r="ACY501" s="11"/>
      <c r="ACZ501" s="11"/>
      <c r="ADA501" s="11"/>
      <c r="ADB501" s="11"/>
      <c r="ADC501" s="11"/>
      <c r="ADD501" s="11"/>
      <c r="ADE501" s="11"/>
      <c r="ADF501" s="11"/>
      <c r="ADG501" s="11"/>
      <c r="ADH501" s="11"/>
      <c r="ADI501" s="11"/>
      <c r="ADJ501" s="11"/>
      <c r="ADK501" s="11"/>
      <c r="ADL501" s="11"/>
      <c r="ADM501" s="11"/>
      <c r="ADN501" s="11"/>
      <c r="ADO501" s="11"/>
      <c r="ADP501" s="11"/>
      <c r="ADQ501" s="11"/>
      <c r="ADR501" s="11"/>
      <c r="ADS501" s="11"/>
      <c r="ADT501" s="11"/>
      <c r="ADU501" s="11"/>
      <c r="ADV501" s="11"/>
      <c r="ADW501" s="11"/>
      <c r="ADX501" s="11"/>
      <c r="ADY501" s="11"/>
      <c r="ADZ501" s="11"/>
      <c r="AEA501" s="11"/>
      <c r="AEB501" s="11"/>
      <c r="AEC501" s="11"/>
      <c r="AED501" s="11"/>
      <c r="AEE501" s="11"/>
      <c r="AEF501" s="11"/>
      <c r="AEG501" s="11"/>
      <c r="AEH501" s="11"/>
      <c r="AEI501" s="11"/>
      <c r="AEJ501" s="11"/>
      <c r="AEK501" s="11"/>
      <c r="AEL501" s="11"/>
      <c r="AEM501" s="11"/>
      <c r="AEN501" s="11"/>
      <c r="AEO501" s="11"/>
      <c r="AEP501" s="11"/>
      <c r="AEQ501" s="11"/>
      <c r="AER501" s="11"/>
      <c r="AES501" s="11"/>
      <c r="AET501" s="11"/>
      <c r="AEU501" s="11"/>
      <c r="AEV501" s="11"/>
      <c r="AEW501" s="11"/>
      <c r="AEX501" s="11"/>
      <c r="AEY501" s="11"/>
      <c r="AEZ501" s="11"/>
      <c r="AFA501" s="11"/>
      <c r="AFB501" s="11"/>
      <c r="AFC501" s="11"/>
      <c r="AFD501" s="11"/>
      <c r="AFE501" s="11"/>
      <c r="AFF501" s="11"/>
      <c r="AFG501" s="11"/>
      <c r="AFH501" s="11"/>
      <c r="AFI501" s="11"/>
      <c r="AFJ501" s="11"/>
      <c r="AFK501" s="11"/>
      <c r="AFL501" s="11"/>
      <c r="AFM501" s="11"/>
      <c r="AFN501" s="11"/>
      <c r="AFO501" s="11"/>
      <c r="AFP501" s="11"/>
      <c r="AFQ501" s="11"/>
      <c r="AFR501" s="11"/>
      <c r="AFS501" s="11"/>
      <c r="AFT501" s="11"/>
      <c r="AFU501" s="11"/>
      <c r="AFV501" s="11"/>
      <c r="AFW501" s="11"/>
      <c r="AFX501" s="11"/>
      <c r="AFY501" s="11"/>
      <c r="AFZ501" s="11"/>
      <c r="AGA501" s="11"/>
      <c r="AGB501" s="11"/>
      <c r="AGC501" s="11"/>
      <c r="AGD501" s="11"/>
      <c r="AGE501" s="11"/>
      <c r="AGF501" s="11"/>
      <c r="AGG501" s="11"/>
      <c r="AGH501" s="11"/>
      <c r="AGI501" s="11"/>
      <c r="AGJ501" s="11"/>
      <c r="AGK501" s="11"/>
      <c r="AGL501" s="11"/>
      <c r="AGM501" s="11"/>
      <c r="AGN501" s="11"/>
      <c r="AGO501" s="11"/>
      <c r="AGP501" s="11"/>
      <c r="AGQ501" s="11"/>
      <c r="AGR501" s="11"/>
      <c r="AGS501" s="11"/>
      <c r="AGT501" s="11"/>
      <c r="AGU501" s="11"/>
      <c r="AGV501" s="11"/>
      <c r="AGW501" s="11"/>
      <c r="AGX501" s="11"/>
      <c r="AGY501" s="11"/>
      <c r="AGZ501" s="11"/>
      <c r="AHA501" s="11"/>
      <c r="AHB501" s="11"/>
      <c r="AHC501" s="11"/>
      <c r="AHD501" s="11"/>
      <c r="AHE501" s="11"/>
      <c r="AHF501" s="11"/>
      <c r="AHG501" s="11"/>
      <c r="AHH501" s="11"/>
      <c r="AHI501" s="11"/>
      <c r="AHJ501" s="11"/>
      <c r="AHK501" s="11"/>
      <c r="AHL501" s="11"/>
      <c r="AHM501" s="11"/>
      <c r="AHN501" s="11"/>
      <c r="AHO501" s="11"/>
      <c r="AHP501" s="11"/>
      <c r="AHQ501" s="11"/>
      <c r="AHR501" s="11"/>
      <c r="AHS501" s="11"/>
      <c r="AHT501" s="11"/>
      <c r="AHU501" s="11"/>
      <c r="AHV501" s="11"/>
      <c r="AHW501" s="11"/>
      <c r="AHX501" s="11"/>
      <c r="AHY501" s="11"/>
      <c r="AHZ501" s="11"/>
      <c r="AIA501" s="11"/>
      <c r="AIB501" s="11"/>
      <c r="AIC501" s="11"/>
      <c r="AID501" s="11"/>
      <c r="AIE501" s="11"/>
      <c r="AIF501" s="11"/>
      <c r="AIG501" s="11"/>
      <c r="AIH501" s="11"/>
      <c r="AII501" s="11"/>
      <c r="AIJ501" s="11"/>
      <c r="AIK501" s="11"/>
      <c r="AIL501" s="11"/>
      <c r="AIM501" s="11"/>
      <c r="AIN501" s="11"/>
      <c r="AIO501" s="11"/>
      <c r="AIP501" s="11"/>
      <c r="AIQ501" s="11"/>
      <c r="AIR501" s="11"/>
      <c r="AIS501" s="11"/>
      <c r="AIT501" s="11"/>
      <c r="AIU501" s="11"/>
      <c r="AIV501" s="11"/>
      <c r="AIW501" s="11"/>
      <c r="AIX501" s="11"/>
      <c r="AIY501" s="11"/>
      <c r="AIZ501" s="11"/>
      <c r="AJA501" s="11"/>
      <c r="AJB501" s="11"/>
      <c r="AJC501" s="11"/>
      <c r="AJD501" s="11"/>
      <c r="AJE501" s="11"/>
      <c r="AJF501" s="11"/>
      <c r="AJG501" s="11"/>
      <c r="AJH501" s="11"/>
      <c r="AJI501" s="11"/>
      <c r="AJJ501" s="11"/>
      <c r="AJK501" s="11"/>
      <c r="AJL501" s="11"/>
      <c r="AJM501" s="11"/>
      <c r="AJN501" s="11"/>
      <c r="AJO501" s="11"/>
      <c r="AJP501" s="11"/>
      <c r="AJQ501" s="11"/>
      <c r="AJR501" s="11"/>
      <c r="AJS501" s="11"/>
      <c r="AJT501" s="11"/>
      <c r="AJU501" s="11"/>
      <c r="AJV501" s="11"/>
      <c r="AJW501" s="11"/>
      <c r="AJX501" s="11"/>
      <c r="AJY501" s="11"/>
      <c r="AJZ501" s="11"/>
      <c r="AKA501" s="11"/>
      <c r="AKB501" s="11"/>
      <c r="AKC501" s="11"/>
      <c r="AKD501" s="11"/>
      <c r="AKE501" s="11"/>
      <c r="AKF501" s="11"/>
      <c r="AKG501" s="11"/>
      <c r="AKH501" s="11"/>
      <c r="AKI501" s="11"/>
      <c r="AKJ501" s="11"/>
      <c r="AKK501" s="11"/>
      <c r="AKL501" s="11"/>
      <c r="AKM501" s="11"/>
      <c r="AKN501" s="11"/>
      <c r="AKO501" s="11"/>
      <c r="AKP501" s="11"/>
      <c r="AKQ501" s="11"/>
      <c r="AKR501" s="11"/>
      <c r="AKS501" s="11"/>
      <c r="AKT501" s="11"/>
      <c r="AKU501" s="11"/>
      <c r="AKV501" s="11"/>
      <c r="AKW501" s="11"/>
      <c r="AKX501" s="11"/>
      <c r="AKY501" s="11"/>
      <c r="AKZ501" s="11"/>
      <c r="ALA501" s="11"/>
      <c r="ALB501" s="11"/>
      <c r="ALC501" s="11"/>
      <c r="ALD501" s="11"/>
      <c r="ALE501" s="11"/>
      <c r="ALF501" s="11"/>
      <c r="ALG501" s="11"/>
      <c r="ALH501" s="11"/>
      <c r="ALI501" s="11"/>
      <c r="ALJ501" s="11"/>
      <c r="ALK501" s="11"/>
      <c r="ALL501" s="11"/>
      <c r="ALM501" s="11"/>
      <c r="ALN501" s="11"/>
      <c r="ALO501" s="11"/>
      <c r="ALP501" s="11"/>
      <c r="ALQ501" s="11"/>
      <c r="ALR501" s="11"/>
      <c r="ALS501" s="11"/>
      <c r="ALT501" s="11"/>
      <c r="ALU501" s="11"/>
      <c r="ALV501" s="11"/>
      <c r="ALW501" s="11"/>
      <c r="ALX501" s="11"/>
      <c r="ALY501" s="11"/>
      <c r="ALZ501" s="11"/>
      <c r="AMA501" s="11"/>
      <c r="AMB501" s="11"/>
      <c r="AMC501" s="11"/>
      <c r="AMD501" s="11"/>
      <c r="AME501" s="11"/>
      <c r="AMF501" s="11"/>
      <c r="AMG501" s="11"/>
      <c r="AMH501" s="11"/>
      <c r="AMI501" s="11"/>
      <c r="AMJ501" s="11"/>
      <c r="AMK501" s="11"/>
      <c r="AML501" s="11"/>
      <c r="AMM501" s="11"/>
      <c r="AMN501" s="11"/>
      <c r="AMO501" s="11"/>
      <c r="AMP501" s="11"/>
      <c r="AMQ501" s="11"/>
      <c r="AMR501" s="11"/>
      <c r="AMS501" s="11"/>
      <c r="AMT501" s="11"/>
      <c r="AMU501" s="11"/>
      <c r="AMV501" s="11"/>
      <c r="AMW501" s="11"/>
      <c r="AMX501" s="11"/>
      <c r="AMY501" s="11"/>
      <c r="AMZ501" s="11"/>
      <c r="ANA501" s="11"/>
      <c r="ANB501" s="11"/>
      <c r="ANC501" s="11"/>
      <c r="AND501" s="11"/>
      <c r="ANE501" s="11"/>
      <c r="ANF501" s="11"/>
      <c r="ANG501" s="11"/>
      <c r="ANH501" s="11"/>
      <c r="ANI501" s="11"/>
      <c r="ANJ501" s="11"/>
      <c r="ANK501" s="11"/>
      <c r="ANL501" s="11"/>
      <c r="ANM501" s="11"/>
      <c r="ANN501" s="11"/>
      <c r="ANO501" s="11"/>
      <c r="ANP501" s="11"/>
      <c r="ANQ501" s="11"/>
      <c r="ANR501" s="11"/>
      <c r="ANS501" s="11"/>
      <c r="ANT501" s="11"/>
      <c r="ANU501" s="11"/>
      <c r="ANV501" s="11"/>
      <c r="ANW501" s="11"/>
      <c r="ANX501" s="11"/>
      <c r="ANY501" s="11"/>
      <c r="ANZ501" s="11"/>
      <c r="AOA501" s="11"/>
      <c r="AOB501" s="11"/>
      <c r="AOC501" s="11"/>
      <c r="AOD501" s="11"/>
      <c r="AOE501" s="11"/>
      <c r="AOF501" s="11"/>
      <c r="AOG501" s="11"/>
      <c r="AOH501" s="11"/>
      <c r="AOI501" s="11"/>
      <c r="AOJ501" s="11"/>
      <c r="AOK501" s="11"/>
      <c r="AOL501" s="11"/>
      <c r="AOM501" s="11"/>
      <c r="AON501" s="11"/>
      <c r="AOO501" s="11"/>
      <c r="AOP501" s="11"/>
      <c r="AOQ501" s="11"/>
      <c r="AOR501" s="11"/>
      <c r="AOS501" s="11"/>
      <c r="AOT501" s="11"/>
      <c r="AOU501" s="11"/>
      <c r="AOV501" s="11"/>
      <c r="AOW501" s="11"/>
      <c r="AOX501" s="11"/>
      <c r="AOY501" s="11"/>
      <c r="AOZ501" s="11"/>
      <c r="APA501" s="11"/>
      <c r="APB501" s="11"/>
      <c r="APC501" s="11"/>
      <c r="APD501" s="11"/>
      <c r="APE501" s="11"/>
      <c r="APF501" s="11"/>
      <c r="APG501" s="11"/>
      <c r="APH501" s="11"/>
      <c r="API501" s="11"/>
      <c r="APJ501" s="11"/>
      <c r="APK501" s="11"/>
      <c r="APL501" s="11"/>
      <c r="APM501" s="11"/>
      <c r="APN501" s="11"/>
      <c r="APO501" s="11"/>
      <c r="APP501" s="11"/>
      <c r="APQ501" s="11"/>
      <c r="APR501" s="11"/>
      <c r="APS501" s="11"/>
      <c r="APT501" s="11"/>
      <c r="APU501" s="11"/>
      <c r="APV501" s="11"/>
      <c r="APW501" s="11"/>
      <c r="APX501" s="11"/>
      <c r="APY501" s="11"/>
      <c r="APZ501" s="11"/>
      <c r="AQA501" s="11"/>
      <c r="AQB501" s="11"/>
      <c r="AQC501" s="11"/>
      <c r="AQD501" s="11"/>
      <c r="AQE501" s="11"/>
      <c r="AQF501" s="11"/>
      <c r="AQG501" s="11"/>
      <c r="AQH501" s="11"/>
      <c r="AQI501" s="11"/>
      <c r="AQJ501" s="11"/>
      <c r="AQK501" s="11"/>
      <c r="AQL501" s="11"/>
      <c r="AQM501" s="11"/>
      <c r="AQN501" s="11"/>
      <c r="AQO501" s="11"/>
      <c r="AQP501" s="11"/>
      <c r="AQQ501" s="11"/>
      <c r="AQR501" s="11"/>
      <c r="AQS501" s="11"/>
      <c r="AQT501" s="11"/>
      <c r="AQU501" s="11"/>
      <c r="AQV501" s="11"/>
      <c r="AQW501" s="11"/>
      <c r="AQX501" s="11"/>
      <c r="AQY501" s="11"/>
      <c r="AQZ501" s="11"/>
    </row>
    <row r="502" spans="1:1144" s="4" customFormat="1" ht="36" customHeight="1">
      <c r="A502" s="95" t="s">
        <v>19</v>
      </c>
      <c r="B502" s="95" t="s">
        <v>70</v>
      </c>
      <c r="C502" s="95" t="s">
        <v>13</v>
      </c>
      <c r="D502" s="95" t="s">
        <v>81</v>
      </c>
      <c r="E502" s="95" t="s">
        <v>83</v>
      </c>
      <c r="F502" s="95" t="s">
        <v>1151</v>
      </c>
      <c r="G502" s="95" t="s">
        <v>1139</v>
      </c>
      <c r="H502" s="95" t="s">
        <v>1040</v>
      </c>
      <c r="I502" s="108" t="s">
        <v>947</v>
      </c>
      <c r="J502" s="38" t="s">
        <v>515</v>
      </c>
      <c r="K502" s="38" t="s">
        <v>1274</v>
      </c>
      <c r="L502" s="38" t="s">
        <v>1275</v>
      </c>
      <c r="M502" s="38" t="s">
        <v>1280</v>
      </c>
      <c r="N502" s="38" t="s">
        <v>1258</v>
      </c>
      <c r="O502" s="38">
        <v>6</v>
      </c>
      <c r="P502" s="38" t="s">
        <v>1281</v>
      </c>
      <c r="Q502" s="38" t="s">
        <v>1280</v>
      </c>
      <c r="R502" s="65">
        <v>43074</v>
      </c>
      <c r="S502" s="97" t="s">
        <v>1295</v>
      </c>
      <c r="T502" s="97" t="s">
        <v>1147</v>
      </c>
      <c r="U502" s="38" t="s">
        <v>234</v>
      </c>
      <c r="V502" s="38" t="s">
        <v>1282</v>
      </c>
      <c r="W502" s="153"/>
      <c r="X502" s="153"/>
      <c r="Y502" s="153"/>
      <c r="Z502" s="96"/>
      <c r="AA502" s="96"/>
      <c r="AB502" s="96"/>
      <c r="AC502" s="96"/>
      <c r="AD502" s="96"/>
      <c r="AE502" s="96"/>
      <c r="AF502" s="96"/>
      <c r="AG502" s="96"/>
      <c r="AH502" s="96"/>
      <c r="AI502" s="96"/>
      <c r="AJ502" s="96"/>
      <c r="AK502" s="96"/>
      <c r="AL502" s="96"/>
      <c r="AM502" s="96"/>
      <c r="AN502" s="96"/>
      <c r="AO502" s="96"/>
      <c r="AP502" s="96"/>
      <c r="AQ502" s="96"/>
      <c r="AR502" s="96"/>
      <c r="AS502" s="96"/>
      <c r="AT502" s="96"/>
      <c r="AU502" s="96"/>
      <c r="AV502" s="96"/>
      <c r="AW502" s="96"/>
      <c r="AX502" s="96"/>
      <c r="AY502" s="96"/>
      <c r="AZ502" s="96"/>
      <c r="BA502" s="97"/>
      <c r="BB502" s="96"/>
      <c r="BC502" s="96"/>
      <c r="BD502" s="96"/>
      <c r="BE502" s="96"/>
      <c r="BF502" s="96"/>
      <c r="BG502" s="96"/>
      <c r="BH502" s="97"/>
      <c r="BI502" s="97"/>
      <c r="BJ502" s="97"/>
      <c r="BK502" s="97"/>
      <c r="BL502" s="97"/>
      <c r="BM502" s="97"/>
      <c r="BN502" s="97"/>
      <c r="BO502" s="97"/>
      <c r="BP502" s="97"/>
      <c r="BQ502" s="97"/>
      <c r="BR502" s="97"/>
      <c r="BS502" s="97"/>
      <c r="BT502" s="97"/>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c r="GQ502" s="5"/>
      <c r="GR502" s="5"/>
      <c r="GS502" s="5"/>
      <c r="GT502" s="5"/>
      <c r="GU502" s="5"/>
      <c r="GV502" s="5"/>
      <c r="GW502" s="5"/>
      <c r="GX502" s="5"/>
      <c r="GY502" s="5"/>
      <c r="GZ502" s="5"/>
      <c r="HA502" s="5"/>
      <c r="HB502" s="5"/>
      <c r="HC502" s="5"/>
      <c r="HD502" s="5"/>
      <c r="HE502" s="5"/>
      <c r="HF502" s="5"/>
      <c r="HG502" s="5"/>
      <c r="HH502" s="5"/>
      <c r="HI502" s="5"/>
      <c r="HJ502" s="5"/>
      <c r="HK502" s="5"/>
      <c r="HL502" s="5"/>
      <c r="HM502" s="5"/>
      <c r="HN502" s="5"/>
      <c r="HO502" s="5"/>
      <c r="HP502" s="5"/>
      <c r="HQ502" s="5"/>
      <c r="HR502" s="5"/>
      <c r="HS502" s="5"/>
      <c r="HT502" s="5"/>
      <c r="HU502" s="5"/>
      <c r="HV502" s="5"/>
      <c r="HW502" s="5"/>
      <c r="HX502" s="5"/>
      <c r="HY502" s="5"/>
      <c r="HZ502" s="5"/>
      <c r="IA502" s="5"/>
      <c r="IB502" s="5"/>
      <c r="IC502" s="5"/>
      <c r="ID502" s="5"/>
      <c r="IE502" s="5"/>
      <c r="IF502" s="5"/>
      <c r="IG502" s="5"/>
      <c r="IH502" s="5"/>
      <c r="II502" s="5"/>
      <c r="IJ502" s="5"/>
      <c r="IK502" s="5"/>
      <c r="IL502" s="5"/>
      <c r="IM502" s="5"/>
      <c r="IN502" s="5"/>
      <c r="IO502" s="5"/>
      <c r="IP502" s="5"/>
      <c r="IQ502" s="5"/>
      <c r="IR502" s="5"/>
      <c r="IS502" s="5"/>
      <c r="IT502" s="5"/>
      <c r="IU502" s="5"/>
      <c r="IV502" s="5"/>
      <c r="IW502" s="5"/>
      <c r="IX502" s="5"/>
      <c r="IY502" s="5"/>
      <c r="IZ502" s="5"/>
      <c r="JA502" s="5"/>
      <c r="JB502" s="5"/>
      <c r="JC502" s="5"/>
      <c r="JD502" s="5"/>
      <c r="JE502" s="5"/>
      <c r="JF502" s="5"/>
      <c r="JG502" s="5"/>
      <c r="JH502" s="5"/>
      <c r="JI502" s="5"/>
      <c r="JJ502" s="5"/>
      <c r="JK502" s="5"/>
      <c r="JL502" s="5"/>
      <c r="JM502" s="5"/>
      <c r="JN502" s="5"/>
      <c r="JO502" s="5"/>
      <c r="JP502" s="5"/>
      <c r="JQ502" s="5"/>
      <c r="JR502" s="5"/>
      <c r="JS502" s="5"/>
      <c r="JT502" s="5"/>
      <c r="JU502" s="5"/>
      <c r="JV502" s="5"/>
      <c r="JW502" s="5"/>
      <c r="JX502" s="5"/>
      <c r="JY502" s="5"/>
      <c r="JZ502" s="5"/>
      <c r="KA502" s="5"/>
      <c r="KB502" s="5"/>
      <c r="KC502" s="5"/>
      <c r="KD502" s="5"/>
      <c r="KE502" s="5"/>
      <c r="KF502" s="5"/>
      <c r="KG502" s="5"/>
      <c r="KH502" s="5"/>
      <c r="KI502" s="5"/>
      <c r="KJ502" s="5"/>
      <c r="KK502" s="5"/>
      <c r="KL502" s="5"/>
      <c r="KM502" s="5"/>
      <c r="KN502" s="5"/>
      <c r="KO502" s="5"/>
      <c r="KP502" s="5"/>
      <c r="KQ502" s="5"/>
      <c r="KR502" s="5"/>
      <c r="KS502" s="5"/>
      <c r="KT502" s="5"/>
      <c r="KU502" s="5"/>
      <c r="KV502" s="5"/>
      <c r="KW502" s="5"/>
      <c r="KX502" s="5"/>
      <c r="KY502" s="5"/>
      <c r="KZ502" s="5"/>
      <c r="LA502" s="5"/>
      <c r="LB502" s="5"/>
      <c r="LC502" s="5"/>
      <c r="LD502" s="5"/>
      <c r="LE502" s="5"/>
      <c r="LF502" s="5"/>
      <c r="LG502" s="5"/>
      <c r="LH502" s="5"/>
      <c r="LI502" s="5"/>
      <c r="LJ502" s="5"/>
      <c r="LK502" s="5"/>
      <c r="LL502" s="5"/>
      <c r="LM502" s="5"/>
      <c r="LN502" s="5"/>
      <c r="LO502" s="5"/>
      <c r="LP502" s="5"/>
      <c r="LQ502" s="5"/>
      <c r="LR502" s="5"/>
      <c r="LS502" s="5"/>
      <c r="LT502" s="5"/>
      <c r="LU502" s="5"/>
      <c r="LV502" s="5"/>
      <c r="LW502" s="5"/>
      <c r="LX502" s="5"/>
      <c r="LY502" s="5"/>
      <c r="LZ502" s="5"/>
      <c r="MA502" s="5"/>
      <c r="MB502" s="5"/>
      <c r="MC502" s="5"/>
      <c r="MD502" s="5"/>
      <c r="ME502" s="5"/>
      <c r="MF502" s="5"/>
      <c r="MG502" s="5"/>
      <c r="MH502" s="5"/>
      <c r="MI502" s="5"/>
      <c r="MJ502" s="5"/>
      <c r="MK502" s="5"/>
      <c r="ML502" s="5"/>
      <c r="MM502" s="5"/>
      <c r="MN502" s="5"/>
      <c r="MO502" s="5"/>
      <c r="MP502" s="5"/>
      <c r="MQ502" s="5"/>
      <c r="MR502" s="5"/>
      <c r="MS502" s="5"/>
      <c r="MT502" s="5"/>
      <c r="MU502" s="5"/>
      <c r="MV502" s="5"/>
      <c r="MW502" s="5"/>
      <c r="MX502" s="5"/>
      <c r="MY502" s="5"/>
      <c r="MZ502" s="5"/>
      <c r="NA502" s="5"/>
      <c r="NB502" s="5"/>
      <c r="NC502" s="5"/>
      <c r="ND502" s="5"/>
      <c r="NE502" s="5"/>
      <c r="NF502" s="5"/>
      <c r="NG502" s="5"/>
      <c r="NH502" s="5"/>
      <c r="NI502" s="5"/>
      <c r="NJ502" s="5"/>
      <c r="NK502" s="5"/>
      <c r="NL502" s="5"/>
      <c r="NM502" s="5"/>
      <c r="NN502" s="5"/>
      <c r="NO502" s="5"/>
      <c r="NP502" s="5"/>
      <c r="NQ502" s="5"/>
      <c r="NR502" s="5"/>
      <c r="NS502" s="5"/>
      <c r="NT502" s="5"/>
      <c r="NU502" s="5"/>
      <c r="NV502" s="5"/>
      <c r="NW502" s="5"/>
      <c r="NX502" s="5"/>
      <c r="NY502" s="5"/>
      <c r="NZ502" s="5"/>
      <c r="OA502" s="5"/>
      <c r="OB502" s="5"/>
      <c r="OC502" s="5"/>
      <c r="OD502" s="5"/>
      <c r="OE502" s="5"/>
      <c r="OF502" s="5"/>
      <c r="OG502" s="5"/>
      <c r="OH502" s="5"/>
      <c r="OI502" s="5"/>
      <c r="OJ502" s="5"/>
      <c r="OK502" s="5"/>
      <c r="OL502" s="5"/>
      <c r="OM502" s="5"/>
      <c r="ON502" s="5"/>
      <c r="OO502" s="5"/>
      <c r="OP502" s="5"/>
      <c r="OQ502" s="5"/>
      <c r="OR502" s="5"/>
      <c r="OS502" s="5"/>
      <c r="OT502" s="5"/>
      <c r="OU502" s="5"/>
      <c r="OV502" s="5"/>
      <c r="OW502" s="5"/>
      <c r="OX502" s="5"/>
      <c r="OY502" s="5"/>
      <c r="OZ502" s="5"/>
      <c r="PA502" s="5"/>
      <c r="PB502" s="5"/>
      <c r="PC502" s="5"/>
      <c r="PD502" s="5"/>
      <c r="PE502" s="5"/>
      <c r="PF502" s="5"/>
      <c r="PG502" s="5"/>
      <c r="PH502" s="5"/>
      <c r="PI502" s="5"/>
      <c r="PJ502" s="5"/>
      <c r="PK502" s="5"/>
      <c r="PL502" s="5"/>
      <c r="PM502" s="5"/>
      <c r="PN502" s="5"/>
      <c r="PO502" s="5"/>
      <c r="PP502" s="5"/>
      <c r="PQ502" s="5"/>
      <c r="PR502" s="5"/>
      <c r="PS502" s="5"/>
      <c r="PT502" s="5"/>
      <c r="PU502" s="5"/>
      <c r="PV502" s="5"/>
      <c r="PW502" s="5"/>
      <c r="PX502" s="5"/>
      <c r="PY502" s="5"/>
      <c r="PZ502" s="5"/>
      <c r="QA502" s="5"/>
      <c r="QB502" s="5"/>
      <c r="QC502" s="5"/>
      <c r="QD502" s="5"/>
      <c r="QE502" s="5"/>
      <c r="QF502" s="5"/>
      <c r="QG502" s="5"/>
      <c r="QH502" s="5"/>
      <c r="QI502" s="5"/>
      <c r="QJ502" s="5"/>
      <c r="QK502" s="5"/>
      <c r="QL502" s="5"/>
      <c r="QM502" s="5"/>
      <c r="QN502" s="5"/>
      <c r="QO502" s="5"/>
      <c r="QP502" s="5"/>
      <c r="QQ502" s="5"/>
      <c r="QR502" s="5"/>
      <c r="QS502" s="5"/>
      <c r="QT502" s="5"/>
      <c r="QU502" s="5"/>
      <c r="QV502" s="5"/>
      <c r="QW502" s="5"/>
      <c r="QX502" s="5"/>
      <c r="QY502" s="5"/>
      <c r="QZ502" s="5"/>
      <c r="RA502" s="5"/>
      <c r="RB502" s="5"/>
      <c r="RC502" s="5"/>
      <c r="RD502" s="5"/>
      <c r="RE502" s="5"/>
      <c r="RF502" s="5"/>
      <c r="RG502" s="5"/>
      <c r="RH502" s="5"/>
      <c r="RI502" s="5"/>
      <c r="RJ502" s="5"/>
      <c r="RK502" s="5"/>
      <c r="RL502" s="5"/>
      <c r="RM502" s="5"/>
      <c r="RN502" s="5"/>
      <c r="RO502" s="5"/>
      <c r="RP502" s="5"/>
      <c r="RQ502" s="5"/>
      <c r="RR502" s="5"/>
      <c r="RS502" s="5"/>
      <c r="RT502" s="5"/>
      <c r="RU502" s="5"/>
      <c r="RV502" s="5"/>
      <c r="RW502" s="5"/>
      <c r="RX502" s="5"/>
      <c r="RY502" s="5"/>
      <c r="RZ502" s="5"/>
      <c r="SA502" s="5"/>
      <c r="SB502" s="5"/>
      <c r="SC502" s="5"/>
      <c r="SD502" s="5"/>
      <c r="SE502" s="5"/>
      <c r="SF502" s="5"/>
      <c r="SG502" s="5"/>
      <c r="SH502" s="5"/>
      <c r="SI502" s="5"/>
      <c r="SJ502" s="5"/>
      <c r="SK502" s="5"/>
      <c r="SL502" s="5"/>
      <c r="SM502" s="5"/>
      <c r="SN502" s="5"/>
      <c r="SO502" s="5"/>
      <c r="SP502" s="5"/>
      <c r="SQ502" s="5"/>
      <c r="SR502" s="5"/>
      <c r="SS502" s="5"/>
      <c r="ST502" s="5"/>
      <c r="SU502" s="5"/>
      <c r="SV502" s="5"/>
      <c r="SW502" s="5"/>
      <c r="SX502" s="5"/>
      <c r="SY502" s="5"/>
      <c r="SZ502" s="5"/>
      <c r="TA502" s="5"/>
      <c r="TB502" s="5"/>
      <c r="TC502" s="5"/>
      <c r="TD502" s="5"/>
      <c r="TE502" s="5"/>
      <c r="TF502" s="5"/>
      <c r="TG502" s="5"/>
      <c r="TH502" s="5"/>
      <c r="TI502" s="5"/>
      <c r="TJ502" s="5"/>
      <c r="TK502" s="5"/>
      <c r="TL502" s="5"/>
      <c r="TM502" s="5"/>
      <c r="TN502" s="5"/>
      <c r="TO502" s="5"/>
      <c r="TP502" s="5"/>
      <c r="TQ502" s="5"/>
      <c r="TR502" s="5"/>
      <c r="TS502" s="5"/>
      <c r="TT502" s="5"/>
      <c r="TU502" s="5"/>
      <c r="TV502" s="5"/>
      <c r="TW502" s="5"/>
      <c r="TX502" s="5"/>
      <c r="TY502" s="5"/>
      <c r="TZ502" s="5"/>
      <c r="UA502" s="5"/>
      <c r="UB502" s="5"/>
      <c r="UC502" s="5"/>
      <c r="UD502" s="5"/>
      <c r="UE502" s="5"/>
      <c r="UF502" s="5"/>
      <c r="UG502" s="5"/>
      <c r="UH502" s="5"/>
      <c r="UI502" s="5"/>
      <c r="UJ502" s="5"/>
      <c r="UK502" s="5"/>
      <c r="UL502" s="5"/>
      <c r="UM502" s="5"/>
      <c r="UN502" s="5"/>
      <c r="UO502" s="5"/>
      <c r="UP502" s="5"/>
      <c r="UQ502" s="5"/>
      <c r="UR502" s="5"/>
      <c r="US502" s="5"/>
      <c r="UT502" s="5"/>
      <c r="UU502" s="5"/>
      <c r="UV502" s="5"/>
      <c r="UW502" s="5"/>
      <c r="UX502" s="5"/>
      <c r="UY502" s="5"/>
      <c r="UZ502" s="5"/>
      <c r="VA502" s="5"/>
      <c r="VB502" s="5"/>
      <c r="VC502" s="5"/>
      <c r="VD502" s="5"/>
      <c r="VE502" s="5"/>
      <c r="VF502" s="5"/>
      <c r="VG502" s="5"/>
      <c r="VH502" s="5"/>
      <c r="VI502" s="5"/>
      <c r="VJ502" s="5"/>
      <c r="VK502" s="5"/>
      <c r="VL502" s="5"/>
      <c r="VM502" s="5"/>
      <c r="VN502" s="5"/>
      <c r="VO502" s="5"/>
      <c r="VP502" s="5"/>
      <c r="VQ502" s="5"/>
      <c r="VR502" s="5"/>
      <c r="VS502" s="5"/>
      <c r="VT502" s="5"/>
      <c r="VU502" s="5"/>
      <c r="VV502" s="5"/>
      <c r="VW502" s="5"/>
      <c r="VX502" s="5"/>
      <c r="VY502" s="5"/>
      <c r="VZ502" s="5"/>
      <c r="WA502" s="5"/>
      <c r="WB502" s="5"/>
      <c r="WC502" s="5"/>
      <c r="WD502" s="5"/>
      <c r="WE502" s="5"/>
      <c r="WF502" s="5"/>
      <c r="WG502" s="5"/>
      <c r="WH502" s="5"/>
      <c r="WI502" s="5"/>
      <c r="WJ502" s="5"/>
      <c r="WK502" s="5"/>
      <c r="WL502" s="5"/>
      <c r="WM502" s="5"/>
      <c r="WN502" s="5"/>
      <c r="WO502" s="5"/>
      <c r="WP502" s="5"/>
      <c r="WQ502" s="5"/>
      <c r="WR502" s="5"/>
      <c r="WS502" s="5"/>
      <c r="WT502" s="5"/>
      <c r="WU502" s="5"/>
      <c r="WV502" s="5"/>
      <c r="WW502" s="5"/>
      <c r="WX502" s="5"/>
      <c r="WY502" s="5"/>
      <c r="WZ502" s="5"/>
      <c r="XA502" s="5"/>
      <c r="XB502" s="5"/>
      <c r="XC502" s="5"/>
      <c r="XD502" s="5"/>
      <c r="XE502" s="5"/>
      <c r="XF502" s="5"/>
      <c r="XG502" s="5"/>
      <c r="XH502" s="5"/>
      <c r="XI502" s="5"/>
      <c r="XJ502" s="5"/>
      <c r="XK502" s="5"/>
      <c r="XL502" s="5"/>
      <c r="XM502" s="5"/>
      <c r="XN502" s="5"/>
      <c r="XO502" s="5"/>
      <c r="XP502" s="5"/>
      <c r="XQ502" s="5"/>
      <c r="XR502" s="5"/>
      <c r="XS502" s="5"/>
      <c r="XT502" s="5"/>
      <c r="XU502" s="5"/>
      <c r="XV502" s="5"/>
      <c r="XW502" s="5"/>
      <c r="XX502" s="5"/>
      <c r="XY502" s="5"/>
      <c r="XZ502" s="5"/>
      <c r="YA502" s="5"/>
      <c r="YB502" s="5"/>
      <c r="YC502" s="5"/>
      <c r="YD502" s="5"/>
      <c r="YE502" s="5"/>
      <c r="YF502" s="5"/>
      <c r="YG502" s="5"/>
      <c r="YH502" s="5"/>
      <c r="YI502" s="5"/>
      <c r="YJ502" s="5"/>
      <c r="YK502" s="5"/>
      <c r="YL502" s="5"/>
      <c r="YM502" s="5"/>
      <c r="YN502" s="5"/>
      <c r="YO502" s="5"/>
      <c r="YP502" s="5"/>
      <c r="YQ502" s="5"/>
      <c r="YR502" s="5"/>
      <c r="YS502" s="5"/>
      <c r="YT502" s="5"/>
      <c r="YU502" s="5"/>
      <c r="YV502" s="5"/>
      <c r="YW502" s="5"/>
      <c r="YX502" s="5"/>
      <c r="YY502" s="5"/>
      <c r="YZ502" s="5"/>
      <c r="ZA502" s="5"/>
      <c r="ZB502" s="5"/>
      <c r="ZC502" s="5"/>
      <c r="ZD502" s="5"/>
      <c r="ZE502" s="5"/>
      <c r="ZF502" s="5"/>
      <c r="ZG502" s="5"/>
      <c r="ZH502" s="5"/>
      <c r="ZI502" s="5"/>
      <c r="ZJ502" s="5"/>
      <c r="ZK502" s="5"/>
      <c r="ZL502" s="5"/>
      <c r="ZM502" s="5"/>
      <c r="ZN502" s="5"/>
      <c r="ZO502" s="5"/>
      <c r="ZP502" s="5"/>
      <c r="ZQ502" s="5"/>
      <c r="ZR502" s="5"/>
      <c r="ZS502" s="5"/>
      <c r="ZT502" s="5"/>
      <c r="ZU502" s="5"/>
      <c r="ZV502" s="5"/>
      <c r="ZW502" s="5"/>
      <c r="ZX502" s="5"/>
      <c r="ZY502" s="5"/>
      <c r="ZZ502" s="5"/>
      <c r="AAA502" s="5"/>
      <c r="AAB502" s="5"/>
      <c r="AAC502" s="5"/>
      <c r="AAD502" s="5"/>
      <c r="AAE502" s="5"/>
      <c r="AAF502" s="5"/>
      <c r="AAG502" s="5"/>
      <c r="AAH502" s="5"/>
      <c r="AAI502" s="5"/>
      <c r="AAJ502" s="5"/>
      <c r="AAK502" s="5"/>
      <c r="AAL502" s="5"/>
      <c r="AAM502" s="5"/>
      <c r="AAN502" s="5"/>
      <c r="AAO502" s="5"/>
      <c r="AAP502" s="5"/>
      <c r="AAQ502" s="5"/>
      <c r="AAR502" s="5"/>
      <c r="AAS502" s="5"/>
      <c r="AAT502" s="5"/>
      <c r="AAU502" s="5"/>
      <c r="AAV502" s="5"/>
      <c r="AAW502" s="5"/>
      <c r="AAX502" s="5"/>
      <c r="AAY502" s="5"/>
      <c r="AAZ502" s="5"/>
      <c r="ABA502" s="5"/>
      <c r="ABB502" s="5"/>
      <c r="ABC502" s="5"/>
      <c r="ABD502" s="5"/>
      <c r="ABE502" s="5"/>
      <c r="ABF502" s="5"/>
      <c r="ABG502" s="5"/>
      <c r="ABH502" s="5"/>
      <c r="ABI502" s="5"/>
      <c r="ABJ502" s="5"/>
      <c r="ABK502" s="5"/>
      <c r="ABL502" s="5"/>
      <c r="ABM502" s="5"/>
      <c r="ABN502" s="5"/>
      <c r="ABO502" s="5"/>
      <c r="ABP502" s="5"/>
      <c r="ABQ502" s="5"/>
      <c r="ABR502" s="5"/>
      <c r="ABS502" s="5"/>
      <c r="ABT502" s="5"/>
      <c r="ABU502" s="5"/>
      <c r="ABV502" s="5"/>
      <c r="ABW502" s="5"/>
      <c r="ABX502" s="5"/>
      <c r="ABY502" s="5"/>
      <c r="ABZ502" s="5"/>
      <c r="ACA502" s="5"/>
      <c r="ACB502" s="5"/>
      <c r="ACC502" s="5"/>
      <c r="ACD502" s="5"/>
      <c r="ACE502" s="5"/>
      <c r="ACF502" s="5"/>
      <c r="ACG502" s="5"/>
      <c r="ACH502" s="5"/>
      <c r="ACI502" s="5"/>
      <c r="ACJ502" s="5"/>
      <c r="ACK502" s="5"/>
      <c r="ACL502" s="5"/>
      <c r="ACM502" s="5"/>
      <c r="ACN502" s="5"/>
      <c r="ACO502" s="5"/>
      <c r="ACP502" s="5"/>
      <c r="ACQ502" s="5"/>
      <c r="ACR502" s="5"/>
      <c r="ACS502" s="5"/>
      <c r="ACT502" s="5"/>
      <c r="ACU502" s="5"/>
      <c r="ACV502" s="5"/>
      <c r="ACW502" s="5"/>
      <c r="ACX502" s="5"/>
      <c r="ACY502" s="5"/>
      <c r="ACZ502" s="5"/>
      <c r="ADA502" s="5"/>
      <c r="ADB502" s="5"/>
      <c r="ADC502" s="5"/>
      <c r="ADD502" s="5"/>
      <c r="ADE502" s="5"/>
      <c r="ADF502" s="5"/>
      <c r="ADG502" s="5"/>
      <c r="ADH502" s="5"/>
      <c r="ADI502" s="5"/>
      <c r="ADJ502" s="5"/>
      <c r="ADK502" s="5"/>
      <c r="ADL502" s="5"/>
      <c r="ADM502" s="5"/>
      <c r="ADN502" s="5"/>
      <c r="ADO502" s="5"/>
      <c r="ADP502" s="5"/>
      <c r="ADQ502" s="5"/>
      <c r="ADR502" s="5"/>
      <c r="ADS502" s="5"/>
      <c r="ADT502" s="5"/>
      <c r="ADU502" s="5"/>
      <c r="ADV502" s="5"/>
      <c r="ADW502" s="5"/>
      <c r="ADX502" s="5"/>
      <c r="ADY502" s="5"/>
      <c r="ADZ502" s="5"/>
      <c r="AEA502" s="5"/>
      <c r="AEB502" s="5"/>
      <c r="AEC502" s="5"/>
      <c r="AED502" s="5"/>
      <c r="AEE502" s="5"/>
      <c r="AEF502" s="5"/>
      <c r="AEG502" s="5"/>
      <c r="AEH502" s="5"/>
      <c r="AEI502" s="5"/>
      <c r="AEJ502" s="5"/>
      <c r="AEK502" s="5"/>
      <c r="AEL502" s="5"/>
      <c r="AEM502" s="5"/>
      <c r="AEN502" s="5"/>
      <c r="AEO502" s="5"/>
      <c r="AEP502" s="5"/>
      <c r="AEQ502" s="5"/>
      <c r="AER502" s="5"/>
      <c r="AES502" s="5"/>
      <c r="AET502" s="5"/>
      <c r="AEU502" s="5"/>
      <c r="AEV502" s="5"/>
      <c r="AEW502" s="5"/>
      <c r="AEX502" s="5"/>
      <c r="AEY502" s="5"/>
      <c r="AEZ502" s="5"/>
      <c r="AFA502" s="5"/>
      <c r="AFB502" s="5"/>
      <c r="AFC502" s="5"/>
      <c r="AFD502" s="5"/>
      <c r="AFE502" s="5"/>
      <c r="AFF502" s="5"/>
      <c r="AFG502" s="5"/>
      <c r="AFH502" s="5"/>
      <c r="AFI502" s="5"/>
      <c r="AFJ502" s="5"/>
      <c r="AFK502" s="5"/>
      <c r="AFL502" s="5"/>
      <c r="AFM502" s="5"/>
      <c r="AFN502" s="5"/>
      <c r="AFO502" s="5"/>
      <c r="AFP502" s="5"/>
      <c r="AFQ502" s="5"/>
      <c r="AFR502" s="5"/>
      <c r="AFS502" s="5"/>
      <c r="AFT502" s="5"/>
      <c r="AFU502" s="5"/>
      <c r="AFV502" s="5"/>
      <c r="AFW502" s="5"/>
      <c r="AFX502" s="5"/>
      <c r="AFY502" s="5"/>
      <c r="AFZ502" s="5"/>
      <c r="AGA502" s="5"/>
      <c r="AGB502" s="5"/>
      <c r="AGC502" s="5"/>
      <c r="AGD502" s="5"/>
      <c r="AGE502" s="5"/>
      <c r="AGF502" s="5"/>
      <c r="AGG502" s="5"/>
      <c r="AGH502" s="5"/>
      <c r="AGI502" s="5"/>
      <c r="AGJ502" s="5"/>
      <c r="AGK502" s="5"/>
      <c r="AGL502" s="5"/>
      <c r="AGM502" s="5"/>
      <c r="AGN502" s="5"/>
      <c r="AGO502" s="5"/>
      <c r="AGP502" s="5"/>
      <c r="AGQ502" s="5"/>
      <c r="AGR502" s="5"/>
      <c r="AGS502" s="5"/>
      <c r="AGT502" s="5"/>
      <c r="AGU502" s="5"/>
      <c r="AGV502" s="5"/>
      <c r="AGW502" s="5"/>
      <c r="AGX502" s="5"/>
      <c r="AGY502" s="5"/>
      <c r="AGZ502" s="5"/>
      <c r="AHA502" s="5"/>
      <c r="AHB502" s="5"/>
      <c r="AHC502" s="5"/>
      <c r="AHD502" s="5"/>
      <c r="AHE502" s="5"/>
      <c r="AHF502" s="5"/>
      <c r="AHG502" s="5"/>
      <c r="AHH502" s="5"/>
      <c r="AHI502" s="5"/>
      <c r="AHJ502" s="5"/>
      <c r="AHK502" s="5"/>
      <c r="AHL502" s="5"/>
      <c r="AHM502" s="5"/>
      <c r="AHN502" s="5"/>
      <c r="AHO502" s="5"/>
      <c r="AHP502" s="5"/>
      <c r="AHQ502" s="5"/>
      <c r="AHR502" s="5"/>
      <c r="AHS502" s="5"/>
      <c r="AHT502" s="5"/>
      <c r="AHU502" s="5"/>
      <c r="AHV502" s="5"/>
      <c r="AHW502" s="5"/>
      <c r="AHX502" s="5"/>
      <c r="AHY502" s="5"/>
      <c r="AHZ502" s="5"/>
      <c r="AIA502" s="5"/>
      <c r="AIB502" s="5"/>
      <c r="AIC502" s="5"/>
      <c r="AID502" s="5"/>
      <c r="AIE502" s="5"/>
      <c r="AIF502" s="5"/>
      <c r="AIG502" s="5"/>
      <c r="AIH502" s="5"/>
      <c r="AII502" s="5"/>
      <c r="AIJ502" s="5"/>
      <c r="AIK502" s="5"/>
      <c r="AIL502" s="5"/>
      <c r="AIM502" s="5"/>
      <c r="AIN502" s="5"/>
      <c r="AIO502" s="5"/>
      <c r="AIP502" s="5"/>
      <c r="AIQ502" s="5"/>
      <c r="AIR502" s="5"/>
      <c r="AIS502" s="5"/>
      <c r="AIT502" s="5"/>
      <c r="AIU502" s="5"/>
      <c r="AIV502" s="5"/>
      <c r="AIW502" s="5"/>
      <c r="AIX502" s="5"/>
      <c r="AIY502" s="5"/>
      <c r="AIZ502" s="5"/>
      <c r="AJA502" s="5"/>
      <c r="AJB502" s="5"/>
      <c r="AJC502" s="5"/>
      <c r="AJD502" s="5"/>
      <c r="AJE502" s="5"/>
      <c r="AJF502" s="5"/>
      <c r="AJG502" s="5"/>
      <c r="AJH502" s="5"/>
      <c r="AJI502" s="5"/>
      <c r="AJJ502" s="5"/>
      <c r="AJK502" s="5"/>
      <c r="AJL502" s="5"/>
      <c r="AJM502" s="5"/>
      <c r="AJN502" s="5"/>
      <c r="AJO502" s="5"/>
      <c r="AJP502" s="5"/>
      <c r="AJQ502" s="5"/>
      <c r="AJR502" s="5"/>
      <c r="AJS502" s="5"/>
      <c r="AJT502" s="5"/>
      <c r="AJU502" s="5"/>
      <c r="AJV502" s="5"/>
      <c r="AJW502" s="5"/>
      <c r="AJX502" s="5"/>
      <c r="AJY502" s="5"/>
      <c r="AJZ502" s="5"/>
      <c r="AKA502" s="5"/>
      <c r="AKB502" s="5"/>
      <c r="AKC502" s="5"/>
      <c r="AKD502" s="5"/>
      <c r="AKE502" s="5"/>
      <c r="AKF502" s="5"/>
      <c r="AKG502" s="5"/>
      <c r="AKH502" s="5"/>
      <c r="AKI502" s="5"/>
      <c r="AKJ502" s="5"/>
      <c r="AKK502" s="5"/>
      <c r="AKL502" s="5"/>
      <c r="AKM502" s="5"/>
      <c r="AKN502" s="5"/>
      <c r="AKO502" s="5"/>
      <c r="AKP502" s="5"/>
      <c r="AKQ502" s="5"/>
      <c r="AKR502" s="5"/>
      <c r="AKS502" s="5"/>
      <c r="AKT502" s="5"/>
      <c r="AKU502" s="5"/>
      <c r="AKV502" s="5"/>
      <c r="AKW502" s="5"/>
      <c r="AKX502" s="5"/>
      <c r="AKY502" s="5"/>
      <c r="AKZ502" s="5"/>
      <c r="ALA502" s="5"/>
      <c r="ALB502" s="5"/>
      <c r="ALC502" s="5"/>
      <c r="ALD502" s="5"/>
      <c r="ALE502" s="5"/>
      <c r="ALF502" s="5"/>
      <c r="ALG502" s="5"/>
      <c r="ALH502" s="5"/>
      <c r="ALI502" s="5"/>
      <c r="ALJ502" s="5"/>
      <c r="ALK502" s="5"/>
      <c r="ALL502" s="5"/>
      <c r="ALM502" s="5"/>
      <c r="ALN502" s="5"/>
      <c r="ALO502" s="5"/>
      <c r="ALP502" s="5"/>
      <c r="ALQ502" s="5"/>
      <c r="ALR502" s="5"/>
      <c r="ALS502" s="5"/>
      <c r="ALT502" s="5"/>
      <c r="ALU502" s="5"/>
      <c r="ALV502" s="5"/>
      <c r="ALW502" s="5"/>
      <c r="ALX502" s="5"/>
      <c r="ALY502" s="5"/>
      <c r="ALZ502" s="5"/>
      <c r="AMA502" s="5"/>
      <c r="AMB502" s="5"/>
      <c r="AMC502" s="5"/>
      <c r="AMD502" s="5"/>
      <c r="AME502" s="5"/>
      <c r="AMF502" s="5"/>
      <c r="AMG502" s="5"/>
      <c r="AMH502" s="5"/>
      <c r="AMI502" s="5"/>
      <c r="AMJ502" s="5"/>
      <c r="AMK502" s="5"/>
      <c r="AML502" s="5"/>
      <c r="AMM502" s="5"/>
      <c r="AMN502" s="5"/>
      <c r="AMO502" s="5"/>
      <c r="AMP502" s="5"/>
      <c r="AMQ502" s="5"/>
      <c r="AMR502" s="5"/>
      <c r="AMS502" s="5"/>
      <c r="AMT502" s="5"/>
      <c r="AMU502" s="5"/>
      <c r="AMV502" s="5"/>
      <c r="AMW502" s="5"/>
      <c r="AMX502" s="5"/>
      <c r="AMY502" s="5"/>
      <c r="AMZ502" s="5"/>
      <c r="ANA502" s="5"/>
      <c r="ANB502" s="5"/>
      <c r="ANC502" s="5"/>
      <c r="AND502" s="5"/>
      <c r="ANE502" s="5"/>
      <c r="ANF502" s="5"/>
      <c r="ANG502" s="5"/>
      <c r="ANH502" s="5"/>
      <c r="ANI502" s="5"/>
      <c r="ANJ502" s="5"/>
      <c r="ANK502" s="5"/>
      <c r="ANL502" s="5"/>
      <c r="ANM502" s="5"/>
      <c r="ANN502" s="5"/>
      <c r="ANO502" s="5"/>
      <c r="ANP502" s="5"/>
      <c r="ANQ502" s="5"/>
      <c r="ANR502" s="5"/>
      <c r="ANS502" s="5"/>
      <c r="ANT502" s="5"/>
      <c r="ANU502" s="5"/>
      <c r="ANV502" s="5"/>
      <c r="ANW502" s="5"/>
      <c r="ANX502" s="5"/>
      <c r="ANY502" s="5"/>
      <c r="ANZ502" s="5"/>
      <c r="AOA502" s="5"/>
      <c r="AOB502" s="5"/>
      <c r="AOC502" s="5"/>
      <c r="AOD502" s="5"/>
      <c r="AOE502" s="5"/>
      <c r="AOF502" s="5"/>
      <c r="AOG502" s="5"/>
      <c r="AOH502" s="5"/>
      <c r="AOI502" s="5"/>
      <c r="AOJ502" s="5"/>
      <c r="AOK502" s="5"/>
      <c r="AOL502" s="5"/>
      <c r="AOM502" s="5"/>
      <c r="AON502" s="5"/>
      <c r="AOO502" s="5"/>
      <c r="AOP502" s="5"/>
      <c r="AOQ502" s="5"/>
      <c r="AOR502" s="5"/>
      <c r="AOS502" s="5"/>
      <c r="AOT502" s="5"/>
      <c r="AOU502" s="5"/>
      <c r="AOV502" s="5"/>
      <c r="AOW502" s="5"/>
      <c r="AOX502" s="5"/>
      <c r="AOY502" s="5"/>
      <c r="AOZ502" s="5"/>
      <c r="APA502" s="5"/>
      <c r="APB502" s="5"/>
      <c r="APC502" s="5"/>
      <c r="APD502" s="5"/>
      <c r="APE502" s="5"/>
      <c r="APF502" s="5"/>
      <c r="APG502" s="5"/>
      <c r="APH502" s="5"/>
      <c r="API502" s="5"/>
      <c r="APJ502" s="5"/>
      <c r="APK502" s="5"/>
      <c r="APL502" s="5"/>
      <c r="APM502" s="5"/>
      <c r="APN502" s="5"/>
      <c r="APO502" s="5"/>
      <c r="APP502" s="5"/>
      <c r="APQ502" s="5"/>
      <c r="APR502" s="5"/>
      <c r="APS502" s="5"/>
      <c r="APT502" s="5"/>
      <c r="APU502" s="5"/>
      <c r="APV502" s="5"/>
      <c r="APW502" s="5"/>
      <c r="APX502" s="5"/>
      <c r="APY502" s="5"/>
      <c r="APZ502" s="5"/>
      <c r="AQA502" s="5"/>
      <c r="AQB502" s="5"/>
      <c r="AQC502" s="5"/>
      <c r="AQD502" s="5"/>
      <c r="AQE502" s="5"/>
      <c r="AQF502" s="5"/>
      <c r="AQG502" s="5"/>
      <c r="AQH502" s="5"/>
      <c r="AQI502" s="5"/>
      <c r="AQJ502" s="5"/>
      <c r="AQK502" s="5"/>
      <c r="AQL502" s="5"/>
      <c r="AQM502" s="5"/>
      <c r="AQN502" s="5"/>
      <c r="AQO502" s="5"/>
      <c r="AQP502" s="5"/>
      <c r="AQQ502" s="5"/>
      <c r="AQR502" s="5"/>
      <c r="AQS502" s="5"/>
      <c r="AQT502" s="5"/>
      <c r="AQU502" s="5"/>
      <c r="AQV502" s="5"/>
      <c r="AQW502" s="5"/>
      <c r="AQX502" s="5"/>
      <c r="AQY502" s="5"/>
      <c r="AQZ502" s="5"/>
    </row>
    <row r="503" spans="1:1144" s="215" customFormat="1" ht="15" customHeight="1">
      <c r="A503" s="168" t="s">
        <v>19</v>
      </c>
      <c r="B503" s="168" t="s">
        <v>70</v>
      </c>
      <c r="C503" s="168" t="s">
        <v>13</v>
      </c>
      <c r="D503" s="168" t="s">
        <v>81</v>
      </c>
      <c r="E503" s="168" t="s">
        <v>85</v>
      </c>
      <c r="F503" s="168"/>
      <c r="G503" s="168"/>
      <c r="H503" s="168"/>
      <c r="I503" s="168"/>
      <c r="J503" s="169" t="s">
        <v>221</v>
      </c>
      <c r="K503" s="169"/>
      <c r="L503" s="169"/>
      <c r="M503" s="169"/>
      <c r="N503" s="169"/>
      <c r="O503" s="169"/>
      <c r="P503" s="169"/>
      <c r="Q503" s="169"/>
      <c r="R503" s="170"/>
      <c r="S503" s="169"/>
      <c r="T503" s="169"/>
      <c r="U503" s="169" t="s">
        <v>234</v>
      </c>
      <c r="V503" s="169"/>
      <c r="W503" s="171">
        <f t="shared" si="34"/>
        <v>0</v>
      </c>
      <c r="X503" s="171">
        <f t="shared" si="36"/>
        <v>0</v>
      </c>
      <c r="Y503" s="171"/>
      <c r="Z503" s="171"/>
      <c r="AA503" s="171"/>
      <c r="AB503" s="171"/>
      <c r="AC503" s="171"/>
      <c r="AD503" s="171"/>
      <c r="AE503" s="171"/>
      <c r="AF503" s="171"/>
      <c r="AG503" s="171"/>
      <c r="AH503" s="171"/>
      <c r="AI503" s="171"/>
      <c r="AJ503" s="171"/>
      <c r="AK503" s="171"/>
      <c r="AL503" s="171"/>
      <c r="AM503" s="171"/>
      <c r="AN503" s="171"/>
      <c r="AO503" s="171"/>
      <c r="AP503" s="171"/>
      <c r="AQ503" s="171"/>
      <c r="AR503" s="171"/>
      <c r="AS503" s="171"/>
      <c r="AT503" s="171"/>
      <c r="AU503" s="171"/>
      <c r="AV503" s="171"/>
      <c r="AW503" s="171"/>
      <c r="AX503" s="171"/>
      <c r="AY503" s="171"/>
      <c r="AZ503" s="171"/>
      <c r="BA503" s="174"/>
      <c r="BB503" s="171"/>
      <c r="BC503" s="171"/>
      <c r="BD503" s="171"/>
      <c r="BE503" s="171"/>
      <c r="BF503" s="171"/>
      <c r="BG503" s="171"/>
      <c r="BH503" s="174"/>
      <c r="BI503" s="174"/>
      <c r="BJ503" s="174"/>
      <c r="BK503" s="174"/>
      <c r="BL503" s="174"/>
      <c r="BM503" s="174"/>
      <c r="BN503" s="174"/>
      <c r="BO503" s="174"/>
      <c r="BP503" s="174"/>
      <c r="BQ503" s="174"/>
      <c r="BR503" s="174"/>
      <c r="BS503" s="174"/>
      <c r="BT503" s="174"/>
      <c r="BU503" s="214"/>
      <c r="BV503" s="214"/>
      <c r="BW503" s="214"/>
      <c r="BX503" s="214"/>
      <c r="BY503" s="214"/>
      <c r="BZ503" s="214"/>
      <c r="CA503" s="214"/>
      <c r="CB503" s="214"/>
      <c r="CC503" s="214"/>
      <c r="CD503" s="214"/>
      <c r="CE503" s="214"/>
      <c r="CF503" s="214"/>
      <c r="CG503" s="214"/>
      <c r="CH503" s="214"/>
      <c r="CI503" s="214"/>
      <c r="CJ503" s="214"/>
      <c r="CK503" s="214"/>
      <c r="CL503" s="214"/>
      <c r="CM503" s="214"/>
      <c r="CN503" s="214"/>
      <c r="CO503" s="214"/>
      <c r="CP503" s="214"/>
      <c r="CQ503" s="214"/>
      <c r="CR503" s="214"/>
      <c r="CS503" s="214"/>
      <c r="CT503" s="214"/>
      <c r="CU503" s="214"/>
      <c r="CV503" s="214"/>
      <c r="CW503" s="214"/>
      <c r="CX503" s="214"/>
      <c r="CY503" s="214"/>
      <c r="CZ503" s="214"/>
      <c r="DA503" s="214"/>
      <c r="DB503" s="214"/>
      <c r="DC503" s="214"/>
      <c r="DD503" s="214"/>
      <c r="DE503" s="214"/>
      <c r="DF503" s="214"/>
      <c r="DG503" s="214"/>
      <c r="DH503" s="214"/>
      <c r="DI503" s="214"/>
      <c r="DJ503" s="214"/>
      <c r="DK503" s="214"/>
      <c r="DL503" s="214"/>
      <c r="DM503" s="214"/>
      <c r="DN503" s="214"/>
      <c r="DO503" s="214"/>
      <c r="DP503" s="214"/>
      <c r="DQ503" s="214"/>
      <c r="DR503" s="214"/>
      <c r="DS503" s="214"/>
      <c r="DT503" s="214"/>
      <c r="DU503" s="214"/>
      <c r="DV503" s="214"/>
      <c r="DW503" s="214"/>
      <c r="DX503" s="214"/>
      <c r="DY503" s="214"/>
      <c r="DZ503" s="214"/>
      <c r="EA503" s="214"/>
      <c r="EB503" s="214"/>
      <c r="EC503" s="214"/>
      <c r="ED503" s="214"/>
      <c r="EE503" s="214"/>
      <c r="EF503" s="214"/>
      <c r="EG503" s="214"/>
      <c r="EH503" s="214"/>
      <c r="EI503" s="214"/>
      <c r="EJ503" s="214"/>
      <c r="EK503" s="214"/>
      <c r="EL503" s="214"/>
      <c r="EM503" s="214"/>
      <c r="EN503" s="214"/>
      <c r="EO503" s="214"/>
      <c r="EP503" s="214"/>
      <c r="EQ503" s="214"/>
      <c r="ER503" s="214"/>
      <c r="ES503" s="214"/>
      <c r="ET503" s="214"/>
      <c r="EU503" s="214"/>
      <c r="EV503" s="214"/>
      <c r="EW503" s="214"/>
      <c r="EX503" s="214"/>
      <c r="EY503" s="214"/>
      <c r="EZ503" s="214"/>
      <c r="FA503" s="214"/>
      <c r="FB503" s="214"/>
      <c r="FC503" s="214"/>
      <c r="FD503" s="214"/>
      <c r="FE503" s="214"/>
      <c r="FF503" s="214"/>
      <c r="FG503" s="214"/>
      <c r="FH503" s="214"/>
      <c r="FI503" s="214"/>
      <c r="FJ503" s="214"/>
      <c r="FK503" s="214"/>
      <c r="FL503" s="214"/>
      <c r="FM503" s="214"/>
      <c r="FN503" s="214"/>
      <c r="FO503" s="214"/>
      <c r="FP503" s="214"/>
      <c r="FQ503" s="214"/>
      <c r="FR503" s="214"/>
      <c r="FS503" s="214"/>
      <c r="FT503" s="214"/>
      <c r="FU503" s="214"/>
      <c r="FV503" s="214"/>
      <c r="FW503" s="214"/>
      <c r="FX503" s="214"/>
      <c r="FY503" s="214"/>
      <c r="FZ503" s="214"/>
      <c r="GA503" s="214"/>
      <c r="GB503" s="214"/>
      <c r="GC503" s="214"/>
      <c r="GD503" s="214"/>
      <c r="GE503" s="214"/>
      <c r="GF503" s="214"/>
      <c r="GG503" s="214"/>
      <c r="GH503" s="214"/>
      <c r="GI503" s="214"/>
      <c r="GJ503" s="214"/>
      <c r="GK503" s="214"/>
      <c r="GL503" s="214"/>
      <c r="GM503" s="214"/>
      <c r="GN503" s="214"/>
      <c r="GO503" s="214"/>
      <c r="GP503" s="214"/>
      <c r="GQ503" s="214"/>
      <c r="GR503" s="214"/>
      <c r="GS503" s="214"/>
      <c r="GT503" s="214"/>
      <c r="GU503" s="214"/>
      <c r="GV503" s="214"/>
      <c r="GW503" s="214"/>
      <c r="GX503" s="214"/>
      <c r="GY503" s="214"/>
      <c r="GZ503" s="214"/>
      <c r="HA503" s="214"/>
      <c r="HB503" s="214"/>
      <c r="HC503" s="214"/>
      <c r="HD503" s="214"/>
      <c r="HE503" s="214"/>
      <c r="HF503" s="214"/>
      <c r="HG503" s="214"/>
      <c r="HH503" s="214"/>
      <c r="HI503" s="214"/>
      <c r="HJ503" s="214"/>
      <c r="HK503" s="214"/>
      <c r="HL503" s="214"/>
      <c r="HM503" s="214"/>
      <c r="HN503" s="214"/>
      <c r="HO503" s="214"/>
      <c r="HP503" s="214"/>
      <c r="HQ503" s="214"/>
      <c r="HR503" s="214"/>
      <c r="HS503" s="214"/>
      <c r="HT503" s="214"/>
      <c r="HU503" s="214"/>
      <c r="HV503" s="214"/>
      <c r="HW503" s="214"/>
      <c r="HX503" s="214"/>
      <c r="HY503" s="214"/>
      <c r="HZ503" s="214"/>
      <c r="IA503" s="214"/>
      <c r="IB503" s="214"/>
      <c r="IC503" s="214"/>
      <c r="ID503" s="214"/>
      <c r="IE503" s="214"/>
      <c r="IF503" s="214"/>
      <c r="IG503" s="214"/>
      <c r="IH503" s="214"/>
      <c r="II503" s="214"/>
      <c r="IJ503" s="214"/>
      <c r="IK503" s="214"/>
      <c r="IL503" s="214"/>
      <c r="IM503" s="214"/>
      <c r="IN503" s="214"/>
      <c r="IO503" s="214"/>
      <c r="IP503" s="214"/>
      <c r="IQ503" s="214"/>
      <c r="IR503" s="214"/>
      <c r="IS503" s="214"/>
      <c r="IT503" s="214"/>
      <c r="IU503" s="214"/>
      <c r="IV503" s="214"/>
      <c r="IW503" s="214"/>
      <c r="IX503" s="214"/>
      <c r="IY503" s="214"/>
      <c r="IZ503" s="214"/>
      <c r="JA503" s="214"/>
      <c r="JB503" s="214"/>
      <c r="JC503" s="214"/>
      <c r="JD503" s="214"/>
      <c r="JE503" s="214"/>
      <c r="JF503" s="214"/>
      <c r="JG503" s="214"/>
      <c r="JH503" s="214"/>
      <c r="JI503" s="214"/>
      <c r="JJ503" s="214"/>
      <c r="JK503" s="214"/>
      <c r="JL503" s="214"/>
      <c r="JM503" s="214"/>
      <c r="JN503" s="214"/>
      <c r="JO503" s="214"/>
      <c r="JP503" s="214"/>
      <c r="JQ503" s="214"/>
      <c r="JR503" s="214"/>
      <c r="JS503" s="214"/>
      <c r="JT503" s="214"/>
      <c r="JU503" s="214"/>
      <c r="JV503" s="214"/>
      <c r="JW503" s="214"/>
      <c r="JX503" s="214"/>
      <c r="JY503" s="214"/>
      <c r="JZ503" s="214"/>
      <c r="KA503" s="214"/>
      <c r="KB503" s="214"/>
      <c r="KC503" s="214"/>
      <c r="KD503" s="214"/>
      <c r="KE503" s="214"/>
      <c r="KF503" s="214"/>
      <c r="KG503" s="214"/>
      <c r="KH503" s="214"/>
      <c r="KI503" s="214"/>
      <c r="KJ503" s="214"/>
      <c r="KK503" s="214"/>
      <c r="KL503" s="214"/>
      <c r="KM503" s="214"/>
      <c r="KN503" s="214"/>
      <c r="KO503" s="214"/>
      <c r="KP503" s="214"/>
      <c r="KQ503" s="214"/>
      <c r="KR503" s="214"/>
      <c r="KS503" s="214"/>
      <c r="KT503" s="214"/>
      <c r="KU503" s="214"/>
      <c r="KV503" s="214"/>
      <c r="KW503" s="214"/>
      <c r="KX503" s="214"/>
      <c r="KY503" s="214"/>
      <c r="KZ503" s="214"/>
      <c r="LA503" s="214"/>
      <c r="LB503" s="214"/>
      <c r="LC503" s="214"/>
      <c r="LD503" s="214"/>
      <c r="LE503" s="214"/>
      <c r="LF503" s="214"/>
      <c r="LG503" s="214"/>
      <c r="LH503" s="214"/>
      <c r="LI503" s="214"/>
      <c r="LJ503" s="214"/>
      <c r="LK503" s="214"/>
      <c r="LL503" s="214"/>
      <c r="LM503" s="214"/>
      <c r="LN503" s="214"/>
      <c r="LO503" s="214"/>
      <c r="LP503" s="214"/>
      <c r="LQ503" s="214"/>
      <c r="LR503" s="214"/>
      <c r="LS503" s="214"/>
      <c r="LT503" s="214"/>
      <c r="LU503" s="214"/>
      <c r="LV503" s="214"/>
      <c r="LW503" s="214"/>
      <c r="LX503" s="214"/>
      <c r="LY503" s="214"/>
      <c r="LZ503" s="214"/>
      <c r="MA503" s="214"/>
      <c r="MB503" s="214"/>
      <c r="MC503" s="214"/>
      <c r="MD503" s="214"/>
      <c r="ME503" s="214"/>
      <c r="MF503" s="214"/>
      <c r="MG503" s="214"/>
      <c r="MH503" s="214"/>
      <c r="MI503" s="214"/>
      <c r="MJ503" s="214"/>
      <c r="MK503" s="214"/>
      <c r="ML503" s="214"/>
      <c r="MM503" s="214"/>
      <c r="MN503" s="214"/>
      <c r="MO503" s="214"/>
      <c r="MP503" s="214"/>
      <c r="MQ503" s="214"/>
      <c r="MR503" s="214"/>
      <c r="MS503" s="214"/>
      <c r="MT503" s="214"/>
      <c r="MU503" s="214"/>
      <c r="MV503" s="214"/>
      <c r="MW503" s="214"/>
      <c r="MX503" s="214"/>
      <c r="MY503" s="214"/>
      <c r="MZ503" s="214"/>
      <c r="NA503" s="214"/>
      <c r="NB503" s="214"/>
      <c r="NC503" s="214"/>
      <c r="ND503" s="214"/>
      <c r="NE503" s="214"/>
      <c r="NF503" s="214"/>
      <c r="NG503" s="214"/>
      <c r="NH503" s="214"/>
      <c r="NI503" s="214"/>
      <c r="NJ503" s="214"/>
      <c r="NK503" s="214"/>
      <c r="NL503" s="214"/>
      <c r="NM503" s="214"/>
      <c r="NN503" s="214"/>
      <c r="NO503" s="214"/>
      <c r="NP503" s="214"/>
      <c r="NQ503" s="214"/>
      <c r="NR503" s="214"/>
      <c r="NS503" s="214"/>
      <c r="NT503" s="214"/>
      <c r="NU503" s="214"/>
      <c r="NV503" s="214"/>
      <c r="NW503" s="214"/>
      <c r="NX503" s="214"/>
      <c r="NY503" s="214"/>
      <c r="NZ503" s="214"/>
      <c r="OA503" s="214"/>
      <c r="OB503" s="214"/>
      <c r="OC503" s="214"/>
      <c r="OD503" s="214"/>
      <c r="OE503" s="214"/>
      <c r="OF503" s="214"/>
      <c r="OG503" s="214"/>
      <c r="OH503" s="214"/>
      <c r="OI503" s="214"/>
      <c r="OJ503" s="214"/>
      <c r="OK503" s="214"/>
      <c r="OL503" s="214"/>
      <c r="OM503" s="214"/>
      <c r="ON503" s="214"/>
      <c r="OO503" s="214"/>
      <c r="OP503" s="214"/>
      <c r="OQ503" s="214"/>
      <c r="OR503" s="214"/>
      <c r="OS503" s="214"/>
      <c r="OT503" s="214"/>
      <c r="OU503" s="214"/>
      <c r="OV503" s="214"/>
      <c r="OW503" s="214"/>
      <c r="OX503" s="214"/>
      <c r="OY503" s="214"/>
      <c r="OZ503" s="214"/>
      <c r="PA503" s="214"/>
      <c r="PB503" s="214"/>
      <c r="PC503" s="214"/>
      <c r="PD503" s="214"/>
      <c r="PE503" s="214"/>
      <c r="PF503" s="214"/>
      <c r="PG503" s="214"/>
      <c r="PH503" s="214"/>
      <c r="PI503" s="214"/>
      <c r="PJ503" s="214"/>
      <c r="PK503" s="214"/>
      <c r="PL503" s="214"/>
      <c r="PM503" s="214"/>
      <c r="PN503" s="214"/>
      <c r="PO503" s="214"/>
      <c r="PP503" s="214"/>
      <c r="PQ503" s="214"/>
      <c r="PR503" s="214"/>
      <c r="PS503" s="214"/>
      <c r="PT503" s="214"/>
      <c r="PU503" s="214"/>
      <c r="PV503" s="214"/>
      <c r="PW503" s="214"/>
      <c r="PX503" s="214"/>
      <c r="PY503" s="214"/>
      <c r="PZ503" s="214"/>
      <c r="QA503" s="214"/>
      <c r="QB503" s="214"/>
      <c r="QC503" s="214"/>
      <c r="QD503" s="214"/>
      <c r="QE503" s="214"/>
      <c r="QF503" s="214"/>
      <c r="QG503" s="214"/>
      <c r="QH503" s="214"/>
      <c r="QI503" s="214"/>
      <c r="QJ503" s="214"/>
      <c r="QK503" s="214"/>
      <c r="QL503" s="214"/>
      <c r="QM503" s="214"/>
      <c r="QN503" s="214"/>
      <c r="QO503" s="214"/>
      <c r="QP503" s="214"/>
      <c r="QQ503" s="214"/>
      <c r="QR503" s="214"/>
      <c r="QS503" s="214"/>
      <c r="QT503" s="214"/>
      <c r="QU503" s="214"/>
      <c r="QV503" s="214"/>
      <c r="QW503" s="214"/>
      <c r="QX503" s="214"/>
      <c r="QY503" s="214"/>
      <c r="QZ503" s="214"/>
      <c r="RA503" s="214"/>
      <c r="RB503" s="214"/>
      <c r="RC503" s="214"/>
      <c r="RD503" s="214"/>
      <c r="RE503" s="214"/>
      <c r="RF503" s="214"/>
      <c r="RG503" s="214"/>
      <c r="RH503" s="214"/>
      <c r="RI503" s="214"/>
      <c r="RJ503" s="214"/>
      <c r="RK503" s="214"/>
      <c r="RL503" s="214"/>
      <c r="RM503" s="214"/>
      <c r="RN503" s="214"/>
      <c r="RO503" s="214"/>
      <c r="RP503" s="214"/>
      <c r="RQ503" s="214"/>
      <c r="RR503" s="214"/>
      <c r="RS503" s="214"/>
      <c r="RT503" s="214"/>
      <c r="RU503" s="214"/>
      <c r="RV503" s="214"/>
      <c r="RW503" s="214"/>
      <c r="RX503" s="214"/>
      <c r="RY503" s="214"/>
      <c r="RZ503" s="214"/>
      <c r="SA503" s="214"/>
      <c r="SB503" s="214"/>
      <c r="SC503" s="214"/>
      <c r="SD503" s="214"/>
      <c r="SE503" s="214"/>
      <c r="SF503" s="214"/>
      <c r="SG503" s="214"/>
      <c r="SH503" s="214"/>
      <c r="SI503" s="214"/>
      <c r="SJ503" s="214"/>
      <c r="SK503" s="214"/>
      <c r="SL503" s="214"/>
      <c r="SM503" s="214"/>
      <c r="SN503" s="214"/>
      <c r="SO503" s="214"/>
      <c r="SP503" s="214"/>
      <c r="SQ503" s="214"/>
      <c r="SR503" s="214"/>
      <c r="SS503" s="214"/>
      <c r="ST503" s="214"/>
      <c r="SU503" s="214"/>
      <c r="SV503" s="214"/>
      <c r="SW503" s="214"/>
      <c r="SX503" s="214"/>
      <c r="SY503" s="214"/>
      <c r="SZ503" s="214"/>
      <c r="TA503" s="214"/>
      <c r="TB503" s="214"/>
      <c r="TC503" s="214"/>
      <c r="TD503" s="214"/>
      <c r="TE503" s="214"/>
      <c r="TF503" s="214"/>
      <c r="TG503" s="214"/>
      <c r="TH503" s="214"/>
      <c r="TI503" s="214"/>
      <c r="TJ503" s="214"/>
      <c r="TK503" s="214"/>
      <c r="TL503" s="214"/>
      <c r="TM503" s="214"/>
      <c r="TN503" s="214"/>
      <c r="TO503" s="214"/>
      <c r="TP503" s="214"/>
      <c r="TQ503" s="214"/>
      <c r="TR503" s="214"/>
      <c r="TS503" s="214"/>
      <c r="TT503" s="214"/>
      <c r="TU503" s="214"/>
      <c r="TV503" s="214"/>
      <c r="TW503" s="214"/>
      <c r="TX503" s="214"/>
      <c r="TY503" s="214"/>
      <c r="TZ503" s="214"/>
      <c r="UA503" s="214"/>
      <c r="UB503" s="214"/>
      <c r="UC503" s="214"/>
      <c r="UD503" s="214"/>
      <c r="UE503" s="214"/>
      <c r="UF503" s="214"/>
      <c r="UG503" s="214"/>
      <c r="UH503" s="214"/>
      <c r="UI503" s="214"/>
      <c r="UJ503" s="214"/>
      <c r="UK503" s="214"/>
      <c r="UL503" s="214"/>
      <c r="UM503" s="214"/>
      <c r="UN503" s="214"/>
      <c r="UO503" s="214"/>
      <c r="UP503" s="214"/>
      <c r="UQ503" s="214"/>
      <c r="UR503" s="214"/>
      <c r="US503" s="214"/>
      <c r="UT503" s="214"/>
      <c r="UU503" s="214"/>
      <c r="UV503" s="214"/>
      <c r="UW503" s="214"/>
      <c r="UX503" s="214"/>
      <c r="UY503" s="214"/>
      <c r="UZ503" s="214"/>
      <c r="VA503" s="214"/>
      <c r="VB503" s="214"/>
      <c r="VC503" s="214"/>
      <c r="VD503" s="214"/>
      <c r="VE503" s="214"/>
      <c r="VF503" s="214"/>
      <c r="VG503" s="214"/>
      <c r="VH503" s="214"/>
      <c r="VI503" s="214"/>
      <c r="VJ503" s="214"/>
      <c r="VK503" s="214"/>
      <c r="VL503" s="214"/>
      <c r="VM503" s="214"/>
      <c r="VN503" s="214"/>
      <c r="VO503" s="214"/>
      <c r="VP503" s="214"/>
      <c r="VQ503" s="214"/>
      <c r="VR503" s="214"/>
      <c r="VS503" s="214"/>
      <c r="VT503" s="214"/>
      <c r="VU503" s="214"/>
      <c r="VV503" s="214"/>
      <c r="VW503" s="214"/>
      <c r="VX503" s="214"/>
      <c r="VY503" s="214"/>
      <c r="VZ503" s="214"/>
      <c r="WA503" s="214"/>
      <c r="WB503" s="214"/>
      <c r="WC503" s="214"/>
      <c r="WD503" s="214"/>
      <c r="WE503" s="214"/>
      <c r="WF503" s="214"/>
      <c r="WG503" s="214"/>
      <c r="WH503" s="214"/>
      <c r="WI503" s="214"/>
      <c r="WJ503" s="214"/>
      <c r="WK503" s="214"/>
      <c r="WL503" s="214"/>
      <c r="WM503" s="214"/>
      <c r="WN503" s="214"/>
      <c r="WO503" s="214"/>
      <c r="WP503" s="214"/>
      <c r="WQ503" s="214"/>
      <c r="WR503" s="214"/>
      <c r="WS503" s="214"/>
      <c r="WT503" s="214"/>
      <c r="WU503" s="214"/>
      <c r="WV503" s="214"/>
      <c r="WW503" s="214"/>
      <c r="WX503" s="214"/>
      <c r="WY503" s="214"/>
      <c r="WZ503" s="214"/>
      <c r="XA503" s="214"/>
      <c r="XB503" s="214"/>
      <c r="XC503" s="214"/>
      <c r="XD503" s="214"/>
      <c r="XE503" s="214"/>
      <c r="XF503" s="214"/>
      <c r="XG503" s="214"/>
      <c r="XH503" s="214"/>
      <c r="XI503" s="214"/>
      <c r="XJ503" s="214"/>
      <c r="XK503" s="214"/>
      <c r="XL503" s="214"/>
      <c r="XM503" s="214"/>
      <c r="XN503" s="214"/>
      <c r="XO503" s="214"/>
      <c r="XP503" s="214"/>
      <c r="XQ503" s="214"/>
      <c r="XR503" s="214"/>
      <c r="XS503" s="214"/>
      <c r="XT503" s="214"/>
      <c r="XU503" s="214"/>
      <c r="XV503" s="214"/>
      <c r="XW503" s="214"/>
      <c r="XX503" s="214"/>
      <c r="XY503" s="214"/>
      <c r="XZ503" s="214"/>
      <c r="YA503" s="214"/>
      <c r="YB503" s="214"/>
      <c r="YC503" s="214"/>
      <c r="YD503" s="214"/>
      <c r="YE503" s="214"/>
      <c r="YF503" s="214"/>
      <c r="YG503" s="214"/>
      <c r="YH503" s="214"/>
      <c r="YI503" s="214"/>
      <c r="YJ503" s="214"/>
      <c r="YK503" s="214"/>
      <c r="YL503" s="214"/>
      <c r="YM503" s="214"/>
      <c r="YN503" s="214"/>
      <c r="YO503" s="214"/>
      <c r="YP503" s="214"/>
      <c r="YQ503" s="214"/>
      <c r="YR503" s="214"/>
      <c r="YS503" s="214"/>
      <c r="YT503" s="214"/>
      <c r="YU503" s="214"/>
      <c r="YV503" s="214"/>
      <c r="YW503" s="214"/>
      <c r="YX503" s="214"/>
      <c r="YY503" s="214"/>
      <c r="YZ503" s="214"/>
      <c r="ZA503" s="214"/>
      <c r="ZB503" s="214"/>
      <c r="ZC503" s="214"/>
      <c r="ZD503" s="214"/>
      <c r="ZE503" s="214"/>
      <c r="ZF503" s="214"/>
      <c r="ZG503" s="214"/>
      <c r="ZH503" s="214"/>
      <c r="ZI503" s="214"/>
      <c r="ZJ503" s="214"/>
      <c r="ZK503" s="214"/>
      <c r="ZL503" s="214"/>
      <c r="ZM503" s="214"/>
      <c r="ZN503" s="214"/>
      <c r="ZO503" s="214"/>
      <c r="ZP503" s="214"/>
      <c r="ZQ503" s="214"/>
      <c r="ZR503" s="214"/>
      <c r="ZS503" s="214"/>
      <c r="ZT503" s="214"/>
      <c r="ZU503" s="214"/>
      <c r="ZV503" s="214"/>
      <c r="ZW503" s="214"/>
      <c r="ZX503" s="214"/>
      <c r="ZY503" s="214"/>
      <c r="ZZ503" s="214"/>
      <c r="AAA503" s="214"/>
      <c r="AAB503" s="214"/>
      <c r="AAC503" s="214"/>
      <c r="AAD503" s="214"/>
      <c r="AAE503" s="214"/>
      <c r="AAF503" s="214"/>
      <c r="AAG503" s="214"/>
      <c r="AAH503" s="214"/>
      <c r="AAI503" s="214"/>
      <c r="AAJ503" s="214"/>
      <c r="AAK503" s="214"/>
      <c r="AAL503" s="214"/>
      <c r="AAM503" s="214"/>
      <c r="AAN503" s="214"/>
      <c r="AAO503" s="214"/>
      <c r="AAP503" s="214"/>
      <c r="AAQ503" s="214"/>
      <c r="AAR503" s="214"/>
      <c r="AAS503" s="214"/>
      <c r="AAT503" s="214"/>
      <c r="AAU503" s="214"/>
      <c r="AAV503" s="214"/>
      <c r="AAW503" s="214"/>
      <c r="AAX503" s="214"/>
      <c r="AAY503" s="214"/>
      <c r="AAZ503" s="214"/>
      <c r="ABA503" s="214"/>
      <c r="ABB503" s="214"/>
      <c r="ABC503" s="214"/>
      <c r="ABD503" s="214"/>
      <c r="ABE503" s="214"/>
      <c r="ABF503" s="214"/>
      <c r="ABG503" s="214"/>
      <c r="ABH503" s="214"/>
      <c r="ABI503" s="214"/>
      <c r="ABJ503" s="214"/>
      <c r="ABK503" s="214"/>
      <c r="ABL503" s="214"/>
      <c r="ABM503" s="214"/>
      <c r="ABN503" s="214"/>
      <c r="ABO503" s="214"/>
      <c r="ABP503" s="214"/>
      <c r="ABQ503" s="214"/>
      <c r="ABR503" s="214"/>
      <c r="ABS503" s="214"/>
      <c r="ABT503" s="214"/>
      <c r="ABU503" s="214"/>
      <c r="ABV503" s="214"/>
      <c r="ABW503" s="214"/>
      <c r="ABX503" s="214"/>
      <c r="ABY503" s="214"/>
      <c r="ABZ503" s="214"/>
      <c r="ACA503" s="214"/>
      <c r="ACB503" s="214"/>
      <c r="ACC503" s="214"/>
      <c r="ACD503" s="214"/>
      <c r="ACE503" s="214"/>
      <c r="ACF503" s="214"/>
      <c r="ACG503" s="214"/>
      <c r="ACH503" s="214"/>
      <c r="ACI503" s="214"/>
      <c r="ACJ503" s="214"/>
      <c r="ACK503" s="214"/>
      <c r="ACL503" s="214"/>
      <c r="ACM503" s="214"/>
      <c r="ACN503" s="214"/>
      <c r="ACO503" s="214"/>
      <c r="ACP503" s="214"/>
      <c r="ACQ503" s="214"/>
      <c r="ACR503" s="214"/>
      <c r="ACS503" s="214"/>
      <c r="ACT503" s="214"/>
      <c r="ACU503" s="214"/>
      <c r="ACV503" s="214"/>
      <c r="ACW503" s="214"/>
      <c r="ACX503" s="214"/>
      <c r="ACY503" s="214"/>
      <c r="ACZ503" s="214"/>
      <c r="ADA503" s="214"/>
      <c r="ADB503" s="214"/>
      <c r="ADC503" s="214"/>
      <c r="ADD503" s="214"/>
      <c r="ADE503" s="214"/>
      <c r="ADF503" s="214"/>
      <c r="ADG503" s="214"/>
      <c r="ADH503" s="214"/>
      <c r="ADI503" s="214"/>
      <c r="ADJ503" s="214"/>
      <c r="ADK503" s="214"/>
      <c r="ADL503" s="214"/>
      <c r="ADM503" s="214"/>
      <c r="ADN503" s="214"/>
      <c r="ADO503" s="214"/>
      <c r="ADP503" s="214"/>
      <c r="ADQ503" s="214"/>
      <c r="ADR503" s="214"/>
      <c r="ADS503" s="214"/>
      <c r="ADT503" s="214"/>
      <c r="ADU503" s="214"/>
      <c r="ADV503" s="214"/>
      <c r="ADW503" s="214"/>
      <c r="ADX503" s="214"/>
      <c r="ADY503" s="214"/>
      <c r="ADZ503" s="214"/>
      <c r="AEA503" s="214"/>
      <c r="AEB503" s="214"/>
      <c r="AEC503" s="214"/>
      <c r="AED503" s="214"/>
      <c r="AEE503" s="214"/>
      <c r="AEF503" s="214"/>
      <c r="AEG503" s="214"/>
      <c r="AEH503" s="214"/>
      <c r="AEI503" s="214"/>
      <c r="AEJ503" s="214"/>
      <c r="AEK503" s="214"/>
      <c r="AEL503" s="214"/>
      <c r="AEM503" s="214"/>
      <c r="AEN503" s="214"/>
      <c r="AEO503" s="214"/>
      <c r="AEP503" s="214"/>
      <c r="AEQ503" s="214"/>
      <c r="AER503" s="214"/>
      <c r="AES503" s="214"/>
      <c r="AET503" s="214"/>
      <c r="AEU503" s="214"/>
      <c r="AEV503" s="214"/>
      <c r="AEW503" s="214"/>
      <c r="AEX503" s="214"/>
      <c r="AEY503" s="214"/>
      <c r="AEZ503" s="214"/>
      <c r="AFA503" s="214"/>
      <c r="AFB503" s="214"/>
      <c r="AFC503" s="214"/>
      <c r="AFD503" s="214"/>
      <c r="AFE503" s="214"/>
      <c r="AFF503" s="214"/>
      <c r="AFG503" s="214"/>
      <c r="AFH503" s="214"/>
      <c r="AFI503" s="214"/>
      <c r="AFJ503" s="214"/>
      <c r="AFK503" s="214"/>
      <c r="AFL503" s="214"/>
      <c r="AFM503" s="214"/>
      <c r="AFN503" s="214"/>
      <c r="AFO503" s="214"/>
      <c r="AFP503" s="214"/>
      <c r="AFQ503" s="214"/>
      <c r="AFR503" s="214"/>
      <c r="AFS503" s="214"/>
      <c r="AFT503" s="214"/>
      <c r="AFU503" s="214"/>
      <c r="AFV503" s="214"/>
      <c r="AFW503" s="214"/>
      <c r="AFX503" s="214"/>
      <c r="AFY503" s="214"/>
      <c r="AFZ503" s="214"/>
      <c r="AGA503" s="214"/>
      <c r="AGB503" s="214"/>
      <c r="AGC503" s="214"/>
      <c r="AGD503" s="214"/>
      <c r="AGE503" s="214"/>
      <c r="AGF503" s="214"/>
      <c r="AGG503" s="214"/>
      <c r="AGH503" s="214"/>
      <c r="AGI503" s="214"/>
      <c r="AGJ503" s="214"/>
      <c r="AGK503" s="214"/>
      <c r="AGL503" s="214"/>
      <c r="AGM503" s="214"/>
      <c r="AGN503" s="214"/>
      <c r="AGO503" s="214"/>
      <c r="AGP503" s="214"/>
      <c r="AGQ503" s="214"/>
      <c r="AGR503" s="214"/>
      <c r="AGS503" s="214"/>
      <c r="AGT503" s="214"/>
      <c r="AGU503" s="214"/>
      <c r="AGV503" s="214"/>
      <c r="AGW503" s="214"/>
      <c r="AGX503" s="214"/>
      <c r="AGY503" s="214"/>
      <c r="AGZ503" s="214"/>
      <c r="AHA503" s="214"/>
      <c r="AHB503" s="214"/>
      <c r="AHC503" s="214"/>
      <c r="AHD503" s="214"/>
      <c r="AHE503" s="214"/>
      <c r="AHF503" s="214"/>
      <c r="AHG503" s="214"/>
      <c r="AHH503" s="214"/>
      <c r="AHI503" s="214"/>
      <c r="AHJ503" s="214"/>
      <c r="AHK503" s="214"/>
      <c r="AHL503" s="214"/>
      <c r="AHM503" s="214"/>
      <c r="AHN503" s="214"/>
      <c r="AHO503" s="214"/>
      <c r="AHP503" s="214"/>
      <c r="AHQ503" s="214"/>
      <c r="AHR503" s="214"/>
      <c r="AHS503" s="214"/>
      <c r="AHT503" s="214"/>
      <c r="AHU503" s="214"/>
      <c r="AHV503" s="214"/>
      <c r="AHW503" s="214"/>
      <c r="AHX503" s="214"/>
      <c r="AHY503" s="214"/>
      <c r="AHZ503" s="214"/>
      <c r="AIA503" s="214"/>
      <c r="AIB503" s="214"/>
      <c r="AIC503" s="214"/>
      <c r="AID503" s="214"/>
      <c r="AIE503" s="214"/>
      <c r="AIF503" s="214"/>
      <c r="AIG503" s="214"/>
      <c r="AIH503" s="214"/>
      <c r="AII503" s="214"/>
      <c r="AIJ503" s="214"/>
      <c r="AIK503" s="214"/>
      <c r="AIL503" s="214"/>
      <c r="AIM503" s="214"/>
      <c r="AIN503" s="214"/>
      <c r="AIO503" s="214"/>
      <c r="AIP503" s="214"/>
      <c r="AIQ503" s="214"/>
      <c r="AIR503" s="214"/>
      <c r="AIS503" s="214"/>
      <c r="AIT503" s="214"/>
      <c r="AIU503" s="214"/>
      <c r="AIV503" s="214"/>
      <c r="AIW503" s="214"/>
      <c r="AIX503" s="214"/>
      <c r="AIY503" s="214"/>
      <c r="AIZ503" s="214"/>
      <c r="AJA503" s="214"/>
      <c r="AJB503" s="214"/>
      <c r="AJC503" s="214"/>
      <c r="AJD503" s="214"/>
      <c r="AJE503" s="214"/>
      <c r="AJF503" s="214"/>
      <c r="AJG503" s="214"/>
      <c r="AJH503" s="214"/>
      <c r="AJI503" s="214"/>
      <c r="AJJ503" s="214"/>
      <c r="AJK503" s="214"/>
      <c r="AJL503" s="214"/>
      <c r="AJM503" s="214"/>
      <c r="AJN503" s="214"/>
      <c r="AJO503" s="214"/>
      <c r="AJP503" s="214"/>
      <c r="AJQ503" s="214"/>
      <c r="AJR503" s="214"/>
      <c r="AJS503" s="214"/>
      <c r="AJT503" s="214"/>
      <c r="AJU503" s="214"/>
      <c r="AJV503" s="214"/>
      <c r="AJW503" s="214"/>
      <c r="AJX503" s="214"/>
      <c r="AJY503" s="214"/>
      <c r="AJZ503" s="214"/>
      <c r="AKA503" s="214"/>
      <c r="AKB503" s="214"/>
      <c r="AKC503" s="214"/>
      <c r="AKD503" s="214"/>
      <c r="AKE503" s="214"/>
      <c r="AKF503" s="214"/>
      <c r="AKG503" s="214"/>
      <c r="AKH503" s="214"/>
      <c r="AKI503" s="214"/>
      <c r="AKJ503" s="214"/>
      <c r="AKK503" s="214"/>
      <c r="AKL503" s="214"/>
      <c r="AKM503" s="214"/>
      <c r="AKN503" s="214"/>
      <c r="AKO503" s="214"/>
      <c r="AKP503" s="214"/>
      <c r="AKQ503" s="214"/>
      <c r="AKR503" s="214"/>
      <c r="AKS503" s="214"/>
      <c r="AKT503" s="214"/>
      <c r="AKU503" s="214"/>
      <c r="AKV503" s="214"/>
      <c r="AKW503" s="214"/>
      <c r="AKX503" s="214"/>
      <c r="AKY503" s="214"/>
      <c r="AKZ503" s="214"/>
      <c r="ALA503" s="214"/>
      <c r="ALB503" s="214"/>
      <c r="ALC503" s="214"/>
      <c r="ALD503" s="214"/>
      <c r="ALE503" s="214"/>
      <c r="ALF503" s="214"/>
      <c r="ALG503" s="214"/>
      <c r="ALH503" s="214"/>
      <c r="ALI503" s="214"/>
      <c r="ALJ503" s="214"/>
      <c r="ALK503" s="214"/>
      <c r="ALL503" s="214"/>
      <c r="ALM503" s="214"/>
      <c r="ALN503" s="214"/>
      <c r="ALO503" s="214"/>
      <c r="ALP503" s="214"/>
      <c r="ALQ503" s="214"/>
      <c r="ALR503" s="214"/>
      <c r="ALS503" s="214"/>
      <c r="ALT503" s="214"/>
      <c r="ALU503" s="214"/>
      <c r="ALV503" s="214"/>
      <c r="ALW503" s="214"/>
      <c r="ALX503" s="214"/>
      <c r="ALY503" s="214"/>
      <c r="ALZ503" s="214"/>
      <c r="AMA503" s="214"/>
      <c r="AMB503" s="214"/>
      <c r="AMC503" s="214"/>
      <c r="AMD503" s="214"/>
      <c r="AME503" s="214"/>
      <c r="AMF503" s="214"/>
      <c r="AMG503" s="214"/>
      <c r="AMH503" s="214"/>
      <c r="AMI503" s="214"/>
      <c r="AMJ503" s="214"/>
      <c r="AMK503" s="214"/>
      <c r="AML503" s="214"/>
      <c r="AMM503" s="214"/>
      <c r="AMN503" s="214"/>
      <c r="AMO503" s="214"/>
      <c r="AMP503" s="214"/>
      <c r="AMQ503" s="214"/>
      <c r="AMR503" s="214"/>
      <c r="AMS503" s="214"/>
      <c r="AMT503" s="214"/>
      <c r="AMU503" s="214"/>
      <c r="AMV503" s="214"/>
      <c r="AMW503" s="214"/>
      <c r="AMX503" s="214"/>
      <c r="AMY503" s="214"/>
      <c r="AMZ503" s="214"/>
      <c r="ANA503" s="214"/>
      <c r="ANB503" s="214"/>
      <c r="ANC503" s="214"/>
      <c r="AND503" s="214"/>
      <c r="ANE503" s="214"/>
      <c r="ANF503" s="214"/>
      <c r="ANG503" s="214"/>
      <c r="ANH503" s="214"/>
      <c r="ANI503" s="214"/>
      <c r="ANJ503" s="214"/>
      <c r="ANK503" s="214"/>
      <c r="ANL503" s="214"/>
      <c r="ANM503" s="214"/>
      <c r="ANN503" s="214"/>
      <c r="ANO503" s="214"/>
      <c r="ANP503" s="214"/>
      <c r="ANQ503" s="214"/>
      <c r="ANR503" s="214"/>
      <c r="ANS503" s="214"/>
      <c r="ANT503" s="214"/>
      <c r="ANU503" s="214"/>
      <c r="ANV503" s="214"/>
      <c r="ANW503" s="214"/>
      <c r="ANX503" s="214"/>
      <c r="ANY503" s="214"/>
      <c r="ANZ503" s="214"/>
      <c r="AOA503" s="214"/>
      <c r="AOB503" s="214"/>
      <c r="AOC503" s="214"/>
      <c r="AOD503" s="214"/>
      <c r="AOE503" s="214"/>
      <c r="AOF503" s="214"/>
      <c r="AOG503" s="214"/>
      <c r="AOH503" s="214"/>
      <c r="AOI503" s="214"/>
      <c r="AOJ503" s="214"/>
      <c r="AOK503" s="214"/>
      <c r="AOL503" s="214"/>
      <c r="AOM503" s="214"/>
      <c r="AON503" s="214"/>
      <c r="AOO503" s="214"/>
      <c r="AOP503" s="214"/>
      <c r="AOQ503" s="214"/>
      <c r="AOR503" s="214"/>
      <c r="AOS503" s="214"/>
      <c r="AOT503" s="214"/>
      <c r="AOU503" s="214"/>
      <c r="AOV503" s="214"/>
      <c r="AOW503" s="214"/>
      <c r="AOX503" s="214"/>
      <c r="AOY503" s="214"/>
      <c r="AOZ503" s="214"/>
      <c r="APA503" s="214"/>
      <c r="APB503" s="214"/>
      <c r="APC503" s="214"/>
      <c r="APD503" s="214"/>
      <c r="APE503" s="214"/>
      <c r="APF503" s="214"/>
      <c r="APG503" s="214"/>
      <c r="APH503" s="214"/>
      <c r="API503" s="214"/>
      <c r="APJ503" s="214"/>
      <c r="APK503" s="214"/>
      <c r="APL503" s="214"/>
      <c r="APM503" s="214"/>
      <c r="APN503" s="214"/>
      <c r="APO503" s="214"/>
      <c r="APP503" s="214"/>
      <c r="APQ503" s="214"/>
      <c r="APR503" s="214"/>
      <c r="APS503" s="214"/>
      <c r="APT503" s="214"/>
      <c r="APU503" s="214"/>
      <c r="APV503" s="214"/>
      <c r="APW503" s="214"/>
      <c r="APX503" s="214"/>
      <c r="APY503" s="214"/>
      <c r="APZ503" s="214"/>
      <c r="AQA503" s="214"/>
      <c r="AQB503" s="214"/>
      <c r="AQC503" s="214"/>
      <c r="AQD503" s="214"/>
      <c r="AQE503" s="214"/>
      <c r="AQF503" s="214"/>
      <c r="AQG503" s="214"/>
      <c r="AQH503" s="214"/>
      <c r="AQI503" s="214"/>
      <c r="AQJ503" s="214"/>
      <c r="AQK503" s="214"/>
      <c r="AQL503" s="214"/>
      <c r="AQM503" s="214"/>
      <c r="AQN503" s="214"/>
      <c r="AQO503" s="214"/>
      <c r="AQP503" s="214"/>
      <c r="AQQ503" s="214"/>
      <c r="AQR503" s="214"/>
      <c r="AQS503" s="214"/>
      <c r="AQT503" s="214"/>
      <c r="AQU503" s="214"/>
      <c r="AQV503" s="214"/>
      <c r="AQW503" s="214"/>
      <c r="AQX503" s="214"/>
      <c r="AQY503" s="214"/>
      <c r="AQZ503" s="214"/>
    </row>
    <row r="504" spans="1:1144" s="4" customFormat="1" ht="36" customHeight="1">
      <c r="A504" s="97" t="s">
        <v>19</v>
      </c>
      <c r="B504" s="97" t="s">
        <v>70</v>
      </c>
      <c r="C504" s="97" t="s">
        <v>13</v>
      </c>
      <c r="D504" s="71" t="s">
        <v>81</v>
      </c>
      <c r="E504" s="97" t="s">
        <v>85</v>
      </c>
      <c r="F504" s="167" t="s">
        <v>1294</v>
      </c>
      <c r="G504" s="167" t="s">
        <v>1145</v>
      </c>
      <c r="H504" s="167" t="s">
        <v>1041</v>
      </c>
      <c r="I504" s="97">
        <v>2257</v>
      </c>
      <c r="J504" s="97" t="s">
        <v>1283</v>
      </c>
      <c r="K504" s="97" t="s">
        <v>1284</v>
      </c>
      <c r="L504" s="97" t="s">
        <v>1296</v>
      </c>
      <c r="M504" s="97" t="s">
        <v>1286</v>
      </c>
      <c r="N504" s="97" t="s">
        <v>1293</v>
      </c>
      <c r="O504" s="97">
        <v>1</v>
      </c>
      <c r="P504" s="97" t="s">
        <v>1287</v>
      </c>
      <c r="Q504" s="97" t="s">
        <v>1286</v>
      </c>
      <c r="R504" s="106">
        <v>43069</v>
      </c>
      <c r="S504" s="97" t="s">
        <v>1295</v>
      </c>
      <c r="T504" s="97" t="s">
        <v>1147</v>
      </c>
      <c r="U504" s="97" t="s">
        <v>234</v>
      </c>
      <c r="V504" s="97" t="s">
        <v>1282</v>
      </c>
      <c r="W504" s="151">
        <f t="shared" si="34"/>
        <v>84584484</v>
      </c>
      <c r="X504" s="151">
        <f t="shared" si="36"/>
        <v>84584484</v>
      </c>
      <c r="Y504" s="151">
        <v>84584484</v>
      </c>
      <c r="Z504" s="96"/>
      <c r="AA504" s="96"/>
      <c r="AB504" s="96"/>
      <c r="AC504" s="96"/>
      <c r="AD504" s="96"/>
      <c r="AE504" s="96"/>
      <c r="AF504" s="96"/>
      <c r="AG504" s="96"/>
      <c r="AH504" s="96"/>
      <c r="AI504" s="96"/>
      <c r="AJ504" s="96"/>
      <c r="AK504" s="96"/>
      <c r="AL504" s="96"/>
      <c r="AM504" s="96"/>
      <c r="AN504" s="96"/>
      <c r="AO504" s="96"/>
      <c r="AP504" s="96"/>
      <c r="AQ504" s="96"/>
      <c r="AR504" s="96"/>
      <c r="AS504" s="96"/>
      <c r="AT504" s="96"/>
      <c r="AU504" s="96"/>
      <c r="AV504" s="96"/>
      <c r="AW504" s="96"/>
      <c r="AX504" s="96"/>
      <c r="AY504" s="96"/>
      <c r="AZ504" s="96"/>
      <c r="BA504" s="97"/>
      <c r="BB504" s="96"/>
      <c r="BC504" s="96"/>
      <c r="BD504" s="96"/>
      <c r="BE504" s="96"/>
      <c r="BF504" s="96"/>
      <c r="BG504" s="96"/>
      <c r="BH504" s="97"/>
      <c r="BI504" s="97"/>
      <c r="BJ504" s="97"/>
      <c r="BK504" s="97"/>
      <c r="BL504" s="97"/>
      <c r="BM504" s="97"/>
      <c r="BN504" s="97"/>
      <c r="BO504" s="97"/>
      <c r="BP504" s="97"/>
      <c r="BQ504" s="97"/>
      <c r="BR504" s="97"/>
      <c r="BS504" s="97"/>
      <c r="BT504" s="97"/>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c r="CW504" s="5"/>
      <c r="CX504" s="5"/>
      <c r="CY504" s="5"/>
      <c r="CZ504" s="5"/>
      <c r="DA504" s="5"/>
      <c r="DB504" s="5"/>
      <c r="DC504" s="5"/>
      <c r="DD504" s="5"/>
      <c r="DE504" s="5"/>
      <c r="DF504" s="5"/>
      <c r="DG504" s="5"/>
      <c r="DH504" s="5"/>
      <c r="DI504" s="5"/>
      <c r="DJ504" s="5"/>
      <c r="DK504" s="5"/>
      <c r="DL504" s="5"/>
      <c r="DM504" s="5"/>
      <c r="DN504" s="5"/>
      <c r="DO504" s="5"/>
      <c r="DP504" s="5"/>
      <c r="DQ504" s="5"/>
      <c r="DR504" s="5"/>
      <c r="DS504" s="5"/>
      <c r="DT504" s="5"/>
      <c r="DU504" s="5"/>
      <c r="DV504" s="5"/>
      <c r="DW504" s="5"/>
      <c r="DX504" s="5"/>
      <c r="DY504" s="5"/>
      <c r="DZ504" s="5"/>
      <c r="EA504" s="5"/>
      <c r="EB504" s="5"/>
      <c r="EC504" s="5"/>
      <c r="ED504" s="5"/>
      <c r="EE504" s="5"/>
      <c r="EF504" s="5"/>
      <c r="EG504" s="5"/>
      <c r="EH504" s="5"/>
      <c r="EI504" s="5"/>
      <c r="EJ504" s="5"/>
      <c r="EK504" s="5"/>
      <c r="EL504" s="5"/>
      <c r="EM504" s="5"/>
      <c r="EN504" s="5"/>
      <c r="EO504" s="5"/>
      <c r="EP504" s="5"/>
      <c r="EQ504" s="5"/>
      <c r="ER504" s="5"/>
      <c r="ES504" s="5"/>
      <c r="ET504" s="5"/>
      <c r="EU504" s="5"/>
      <c r="EV504" s="5"/>
      <c r="EW504" s="5"/>
      <c r="EX504" s="5"/>
      <c r="EY504" s="5"/>
      <c r="EZ504" s="5"/>
      <c r="FA504" s="5"/>
      <c r="FB504" s="5"/>
      <c r="FC504" s="5"/>
      <c r="FD504" s="5"/>
      <c r="FE504" s="5"/>
      <c r="FF504" s="5"/>
      <c r="FG504" s="5"/>
      <c r="FH504" s="5"/>
      <c r="FI504" s="5"/>
      <c r="FJ504" s="5"/>
      <c r="FK504" s="5"/>
      <c r="FL504" s="5"/>
      <c r="FM504" s="5"/>
      <c r="FN504" s="5"/>
      <c r="FO504" s="5"/>
      <c r="FP504" s="5"/>
      <c r="FQ504" s="5"/>
      <c r="FR504" s="5"/>
      <c r="FS504" s="5"/>
      <c r="FT504" s="5"/>
      <c r="FU504" s="5"/>
      <c r="FV504" s="5"/>
      <c r="FW504" s="5"/>
      <c r="FX504" s="5"/>
      <c r="FY504" s="5"/>
      <c r="FZ504" s="5"/>
      <c r="GA504" s="5"/>
      <c r="GB504" s="5"/>
      <c r="GC504" s="5"/>
      <c r="GD504" s="5"/>
      <c r="GE504" s="5"/>
      <c r="GF504" s="5"/>
      <c r="GG504" s="5"/>
      <c r="GH504" s="5"/>
      <c r="GI504" s="5"/>
      <c r="GJ504" s="5"/>
      <c r="GK504" s="5"/>
      <c r="GL504" s="5"/>
      <c r="GM504" s="5"/>
      <c r="GN504" s="5"/>
      <c r="GO504" s="5"/>
      <c r="GP504" s="5"/>
      <c r="GQ504" s="5"/>
      <c r="GR504" s="5"/>
      <c r="GS504" s="5"/>
      <c r="GT504" s="5"/>
      <c r="GU504" s="5"/>
      <c r="GV504" s="5"/>
      <c r="GW504" s="5"/>
      <c r="GX504" s="5"/>
      <c r="GY504" s="5"/>
      <c r="GZ504" s="5"/>
      <c r="HA504" s="5"/>
      <c r="HB504" s="5"/>
      <c r="HC504" s="5"/>
      <c r="HD504" s="5"/>
      <c r="HE504" s="5"/>
      <c r="HF504" s="5"/>
      <c r="HG504" s="5"/>
      <c r="HH504" s="5"/>
      <c r="HI504" s="5"/>
      <c r="HJ504" s="5"/>
      <c r="HK504" s="5"/>
      <c r="HL504" s="5"/>
      <c r="HM504" s="5"/>
      <c r="HN504" s="5"/>
      <c r="HO504" s="5"/>
      <c r="HP504" s="5"/>
      <c r="HQ504" s="5"/>
      <c r="HR504" s="5"/>
      <c r="HS504" s="5"/>
      <c r="HT504" s="5"/>
      <c r="HU504" s="5"/>
      <c r="HV504" s="5"/>
      <c r="HW504" s="5"/>
      <c r="HX504" s="5"/>
      <c r="HY504" s="5"/>
      <c r="HZ504" s="5"/>
      <c r="IA504" s="5"/>
      <c r="IB504" s="5"/>
      <c r="IC504" s="5"/>
      <c r="ID504" s="5"/>
      <c r="IE504" s="5"/>
      <c r="IF504" s="5"/>
      <c r="IG504" s="5"/>
      <c r="IH504" s="5"/>
      <c r="II504" s="5"/>
      <c r="IJ504" s="5"/>
      <c r="IK504" s="5"/>
      <c r="IL504" s="5"/>
      <c r="IM504" s="5"/>
      <c r="IN504" s="5"/>
      <c r="IO504" s="5"/>
      <c r="IP504" s="5"/>
      <c r="IQ504" s="5"/>
      <c r="IR504" s="5"/>
      <c r="IS504" s="5"/>
      <c r="IT504" s="5"/>
      <c r="IU504" s="5"/>
      <c r="IV504" s="5"/>
      <c r="IW504" s="5"/>
      <c r="IX504" s="5"/>
      <c r="IY504" s="5"/>
      <c r="IZ504" s="5"/>
      <c r="JA504" s="5"/>
      <c r="JB504" s="5"/>
      <c r="JC504" s="5"/>
      <c r="JD504" s="5"/>
      <c r="JE504" s="5"/>
      <c r="JF504" s="5"/>
      <c r="JG504" s="5"/>
      <c r="JH504" s="5"/>
      <c r="JI504" s="5"/>
      <c r="JJ504" s="5"/>
      <c r="JK504" s="5"/>
      <c r="JL504" s="5"/>
      <c r="JM504" s="5"/>
      <c r="JN504" s="5"/>
      <c r="JO504" s="5"/>
      <c r="JP504" s="5"/>
      <c r="JQ504" s="5"/>
      <c r="JR504" s="5"/>
      <c r="JS504" s="5"/>
      <c r="JT504" s="5"/>
      <c r="JU504" s="5"/>
      <c r="JV504" s="5"/>
      <c r="JW504" s="5"/>
      <c r="JX504" s="5"/>
      <c r="JY504" s="5"/>
      <c r="JZ504" s="5"/>
      <c r="KA504" s="5"/>
      <c r="KB504" s="5"/>
      <c r="KC504" s="5"/>
      <c r="KD504" s="5"/>
      <c r="KE504" s="5"/>
      <c r="KF504" s="5"/>
      <c r="KG504" s="5"/>
      <c r="KH504" s="5"/>
      <c r="KI504" s="5"/>
      <c r="KJ504" s="5"/>
      <c r="KK504" s="5"/>
      <c r="KL504" s="5"/>
      <c r="KM504" s="5"/>
      <c r="KN504" s="5"/>
      <c r="KO504" s="5"/>
      <c r="KP504" s="5"/>
      <c r="KQ504" s="5"/>
      <c r="KR504" s="5"/>
      <c r="KS504" s="5"/>
      <c r="KT504" s="5"/>
      <c r="KU504" s="5"/>
      <c r="KV504" s="5"/>
      <c r="KW504" s="5"/>
      <c r="KX504" s="5"/>
      <c r="KY504" s="5"/>
      <c r="KZ504" s="5"/>
      <c r="LA504" s="5"/>
      <c r="LB504" s="5"/>
      <c r="LC504" s="5"/>
      <c r="LD504" s="5"/>
      <c r="LE504" s="5"/>
      <c r="LF504" s="5"/>
      <c r="LG504" s="5"/>
      <c r="LH504" s="5"/>
      <c r="LI504" s="5"/>
      <c r="LJ504" s="5"/>
      <c r="LK504" s="5"/>
      <c r="LL504" s="5"/>
      <c r="LM504" s="5"/>
      <c r="LN504" s="5"/>
      <c r="LO504" s="5"/>
      <c r="LP504" s="5"/>
      <c r="LQ504" s="5"/>
      <c r="LR504" s="5"/>
      <c r="LS504" s="5"/>
      <c r="LT504" s="5"/>
      <c r="LU504" s="5"/>
      <c r="LV504" s="5"/>
      <c r="LW504" s="5"/>
      <c r="LX504" s="5"/>
      <c r="LY504" s="5"/>
      <c r="LZ504" s="5"/>
      <c r="MA504" s="5"/>
      <c r="MB504" s="5"/>
      <c r="MC504" s="5"/>
      <c r="MD504" s="5"/>
      <c r="ME504" s="5"/>
      <c r="MF504" s="5"/>
      <c r="MG504" s="5"/>
      <c r="MH504" s="5"/>
      <c r="MI504" s="5"/>
      <c r="MJ504" s="5"/>
      <c r="MK504" s="5"/>
      <c r="ML504" s="5"/>
      <c r="MM504" s="5"/>
      <c r="MN504" s="5"/>
      <c r="MO504" s="5"/>
      <c r="MP504" s="5"/>
      <c r="MQ504" s="5"/>
      <c r="MR504" s="5"/>
      <c r="MS504" s="5"/>
      <c r="MT504" s="5"/>
      <c r="MU504" s="5"/>
      <c r="MV504" s="5"/>
      <c r="MW504" s="5"/>
      <c r="MX504" s="5"/>
      <c r="MY504" s="5"/>
      <c r="MZ504" s="5"/>
      <c r="NA504" s="5"/>
      <c r="NB504" s="5"/>
      <c r="NC504" s="5"/>
      <c r="ND504" s="5"/>
      <c r="NE504" s="5"/>
      <c r="NF504" s="5"/>
      <c r="NG504" s="5"/>
      <c r="NH504" s="5"/>
      <c r="NI504" s="5"/>
      <c r="NJ504" s="5"/>
      <c r="NK504" s="5"/>
      <c r="NL504" s="5"/>
      <c r="NM504" s="5"/>
      <c r="NN504" s="5"/>
      <c r="NO504" s="5"/>
      <c r="NP504" s="5"/>
      <c r="NQ504" s="5"/>
      <c r="NR504" s="5"/>
      <c r="NS504" s="5"/>
      <c r="NT504" s="5"/>
      <c r="NU504" s="5"/>
      <c r="NV504" s="5"/>
      <c r="NW504" s="5"/>
      <c r="NX504" s="5"/>
      <c r="NY504" s="5"/>
      <c r="NZ504" s="5"/>
      <c r="OA504" s="5"/>
      <c r="OB504" s="5"/>
      <c r="OC504" s="5"/>
      <c r="OD504" s="5"/>
      <c r="OE504" s="5"/>
      <c r="OF504" s="5"/>
      <c r="OG504" s="5"/>
      <c r="OH504" s="5"/>
      <c r="OI504" s="5"/>
      <c r="OJ504" s="5"/>
      <c r="OK504" s="5"/>
      <c r="OL504" s="5"/>
      <c r="OM504" s="5"/>
      <c r="ON504" s="5"/>
      <c r="OO504" s="5"/>
      <c r="OP504" s="5"/>
      <c r="OQ504" s="5"/>
      <c r="OR504" s="5"/>
      <c r="OS504" s="5"/>
      <c r="OT504" s="5"/>
      <c r="OU504" s="5"/>
      <c r="OV504" s="5"/>
      <c r="OW504" s="5"/>
      <c r="OX504" s="5"/>
      <c r="OY504" s="5"/>
      <c r="OZ504" s="5"/>
      <c r="PA504" s="5"/>
      <c r="PB504" s="5"/>
      <c r="PC504" s="5"/>
      <c r="PD504" s="5"/>
      <c r="PE504" s="5"/>
      <c r="PF504" s="5"/>
      <c r="PG504" s="5"/>
      <c r="PH504" s="5"/>
      <c r="PI504" s="5"/>
      <c r="PJ504" s="5"/>
      <c r="PK504" s="5"/>
      <c r="PL504" s="5"/>
      <c r="PM504" s="5"/>
      <c r="PN504" s="5"/>
      <c r="PO504" s="5"/>
      <c r="PP504" s="5"/>
      <c r="PQ504" s="5"/>
      <c r="PR504" s="5"/>
      <c r="PS504" s="5"/>
      <c r="PT504" s="5"/>
      <c r="PU504" s="5"/>
      <c r="PV504" s="5"/>
      <c r="PW504" s="5"/>
      <c r="PX504" s="5"/>
      <c r="PY504" s="5"/>
      <c r="PZ504" s="5"/>
      <c r="QA504" s="5"/>
      <c r="QB504" s="5"/>
      <c r="QC504" s="5"/>
      <c r="QD504" s="5"/>
      <c r="QE504" s="5"/>
      <c r="QF504" s="5"/>
      <c r="QG504" s="5"/>
      <c r="QH504" s="5"/>
      <c r="QI504" s="5"/>
      <c r="QJ504" s="5"/>
      <c r="QK504" s="5"/>
      <c r="QL504" s="5"/>
      <c r="QM504" s="5"/>
      <c r="QN504" s="5"/>
      <c r="QO504" s="5"/>
      <c r="QP504" s="5"/>
      <c r="QQ504" s="5"/>
      <c r="QR504" s="5"/>
      <c r="QS504" s="5"/>
      <c r="QT504" s="5"/>
      <c r="QU504" s="5"/>
      <c r="QV504" s="5"/>
      <c r="QW504" s="5"/>
      <c r="QX504" s="5"/>
      <c r="QY504" s="5"/>
      <c r="QZ504" s="5"/>
      <c r="RA504" s="5"/>
      <c r="RB504" s="5"/>
      <c r="RC504" s="5"/>
      <c r="RD504" s="5"/>
      <c r="RE504" s="5"/>
      <c r="RF504" s="5"/>
      <c r="RG504" s="5"/>
      <c r="RH504" s="5"/>
      <c r="RI504" s="5"/>
      <c r="RJ504" s="5"/>
      <c r="RK504" s="5"/>
      <c r="RL504" s="5"/>
      <c r="RM504" s="5"/>
      <c r="RN504" s="5"/>
      <c r="RO504" s="5"/>
      <c r="RP504" s="5"/>
      <c r="RQ504" s="5"/>
      <c r="RR504" s="5"/>
      <c r="RS504" s="5"/>
      <c r="RT504" s="5"/>
      <c r="RU504" s="5"/>
      <c r="RV504" s="5"/>
      <c r="RW504" s="5"/>
      <c r="RX504" s="5"/>
      <c r="RY504" s="5"/>
      <c r="RZ504" s="5"/>
      <c r="SA504" s="5"/>
      <c r="SB504" s="5"/>
      <c r="SC504" s="5"/>
      <c r="SD504" s="5"/>
      <c r="SE504" s="5"/>
      <c r="SF504" s="5"/>
      <c r="SG504" s="5"/>
      <c r="SH504" s="5"/>
      <c r="SI504" s="5"/>
      <c r="SJ504" s="5"/>
      <c r="SK504" s="5"/>
      <c r="SL504" s="5"/>
      <c r="SM504" s="5"/>
      <c r="SN504" s="5"/>
      <c r="SO504" s="5"/>
      <c r="SP504" s="5"/>
      <c r="SQ504" s="5"/>
      <c r="SR504" s="5"/>
      <c r="SS504" s="5"/>
      <c r="ST504" s="5"/>
      <c r="SU504" s="5"/>
      <c r="SV504" s="5"/>
      <c r="SW504" s="5"/>
      <c r="SX504" s="5"/>
      <c r="SY504" s="5"/>
      <c r="SZ504" s="5"/>
      <c r="TA504" s="5"/>
      <c r="TB504" s="5"/>
      <c r="TC504" s="5"/>
      <c r="TD504" s="5"/>
      <c r="TE504" s="5"/>
      <c r="TF504" s="5"/>
      <c r="TG504" s="5"/>
      <c r="TH504" s="5"/>
      <c r="TI504" s="5"/>
      <c r="TJ504" s="5"/>
      <c r="TK504" s="5"/>
      <c r="TL504" s="5"/>
      <c r="TM504" s="5"/>
      <c r="TN504" s="5"/>
      <c r="TO504" s="5"/>
      <c r="TP504" s="5"/>
      <c r="TQ504" s="5"/>
      <c r="TR504" s="5"/>
      <c r="TS504" s="5"/>
      <c r="TT504" s="5"/>
      <c r="TU504" s="5"/>
      <c r="TV504" s="5"/>
      <c r="TW504" s="5"/>
      <c r="TX504" s="5"/>
      <c r="TY504" s="5"/>
      <c r="TZ504" s="5"/>
      <c r="UA504" s="5"/>
      <c r="UB504" s="5"/>
      <c r="UC504" s="5"/>
      <c r="UD504" s="5"/>
      <c r="UE504" s="5"/>
      <c r="UF504" s="5"/>
      <c r="UG504" s="5"/>
      <c r="UH504" s="5"/>
      <c r="UI504" s="5"/>
      <c r="UJ504" s="5"/>
      <c r="UK504" s="5"/>
      <c r="UL504" s="5"/>
      <c r="UM504" s="5"/>
      <c r="UN504" s="5"/>
      <c r="UO504" s="5"/>
      <c r="UP504" s="5"/>
      <c r="UQ504" s="5"/>
      <c r="UR504" s="5"/>
      <c r="US504" s="5"/>
      <c r="UT504" s="5"/>
      <c r="UU504" s="5"/>
      <c r="UV504" s="5"/>
      <c r="UW504" s="5"/>
      <c r="UX504" s="5"/>
      <c r="UY504" s="5"/>
      <c r="UZ504" s="5"/>
      <c r="VA504" s="5"/>
      <c r="VB504" s="5"/>
      <c r="VC504" s="5"/>
      <c r="VD504" s="5"/>
      <c r="VE504" s="5"/>
      <c r="VF504" s="5"/>
      <c r="VG504" s="5"/>
      <c r="VH504" s="5"/>
      <c r="VI504" s="5"/>
      <c r="VJ504" s="5"/>
      <c r="VK504" s="5"/>
      <c r="VL504" s="5"/>
      <c r="VM504" s="5"/>
      <c r="VN504" s="5"/>
      <c r="VO504" s="5"/>
      <c r="VP504" s="5"/>
      <c r="VQ504" s="5"/>
      <c r="VR504" s="5"/>
      <c r="VS504" s="5"/>
      <c r="VT504" s="5"/>
      <c r="VU504" s="5"/>
      <c r="VV504" s="5"/>
      <c r="VW504" s="5"/>
      <c r="VX504" s="5"/>
      <c r="VY504" s="5"/>
      <c r="VZ504" s="5"/>
      <c r="WA504" s="5"/>
      <c r="WB504" s="5"/>
      <c r="WC504" s="5"/>
      <c r="WD504" s="5"/>
      <c r="WE504" s="5"/>
      <c r="WF504" s="5"/>
      <c r="WG504" s="5"/>
      <c r="WH504" s="5"/>
      <c r="WI504" s="5"/>
      <c r="WJ504" s="5"/>
      <c r="WK504" s="5"/>
      <c r="WL504" s="5"/>
      <c r="WM504" s="5"/>
      <c r="WN504" s="5"/>
      <c r="WO504" s="5"/>
      <c r="WP504" s="5"/>
      <c r="WQ504" s="5"/>
      <c r="WR504" s="5"/>
      <c r="WS504" s="5"/>
      <c r="WT504" s="5"/>
      <c r="WU504" s="5"/>
      <c r="WV504" s="5"/>
      <c r="WW504" s="5"/>
      <c r="WX504" s="5"/>
      <c r="WY504" s="5"/>
      <c r="WZ504" s="5"/>
      <c r="XA504" s="5"/>
      <c r="XB504" s="5"/>
      <c r="XC504" s="5"/>
      <c r="XD504" s="5"/>
      <c r="XE504" s="5"/>
      <c r="XF504" s="5"/>
      <c r="XG504" s="5"/>
      <c r="XH504" s="5"/>
      <c r="XI504" s="5"/>
      <c r="XJ504" s="5"/>
      <c r="XK504" s="5"/>
      <c r="XL504" s="5"/>
      <c r="XM504" s="5"/>
      <c r="XN504" s="5"/>
      <c r="XO504" s="5"/>
      <c r="XP504" s="5"/>
      <c r="XQ504" s="5"/>
      <c r="XR504" s="5"/>
      <c r="XS504" s="5"/>
      <c r="XT504" s="5"/>
      <c r="XU504" s="5"/>
      <c r="XV504" s="5"/>
      <c r="XW504" s="5"/>
      <c r="XX504" s="5"/>
      <c r="XY504" s="5"/>
      <c r="XZ504" s="5"/>
      <c r="YA504" s="5"/>
      <c r="YB504" s="5"/>
      <c r="YC504" s="5"/>
      <c r="YD504" s="5"/>
      <c r="YE504" s="5"/>
      <c r="YF504" s="5"/>
      <c r="YG504" s="5"/>
      <c r="YH504" s="5"/>
      <c r="YI504" s="5"/>
      <c r="YJ504" s="5"/>
      <c r="YK504" s="5"/>
      <c r="YL504" s="5"/>
      <c r="YM504" s="5"/>
      <c r="YN504" s="5"/>
      <c r="YO504" s="5"/>
      <c r="YP504" s="5"/>
      <c r="YQ504" s="5"/>
      <c r="YR504" s="5"/>
      <c r="YS504" s="5"/>
      <c r="YT504" s="5"/>
      <c r="YU504" s="5"/>
      <c r="YV504" s="5"/>
      <c r="YW504" s="5"/>
      <c r="YX504" s="5"/>
      <c r="YY504" s="5"/>
      <c r="YZ504" s="5"/>
      <c r="ZA504" s="5"/>
      <c r="ZB504" s="5"/>
      <c r="ZC504" s="5"/>
      <c r="ZD504" s="5"/>
      <c r="ZE504" s="5"/>
      <c r="ZF504" s="5"/>
      <c r="ZG504" s="5"/>
      <c r="ZH504" s="5"/>
      <c r="ZI504" s="5"/>
      <c r="ZJ504" s="5"/>
      <c r="ZK504" s="5"/>
      <c r="ZL504" s="5"/>
      <c r="ZM504" s="5"/>
      <c r="ZN504" s="5"/>
      <c r="ZO504" s="5"/>
      <c r="ZP504" s="5"/>
      <c r="ZQ504" s="5"/>
      <c r="ZR504" s="5"/>
      <c r="ZS504" s="5"/>
      <c r="ZT504" s="5"/>
      <c r="ZU504" s="5"/>
      <c r="ZV504" s="5"/>
      <c r="ZW504" s="5"/>
      <c r="ZX504" s="5"/>
      <c r="ZY504" s="5"/>
      <c r="ZZ504" s="5"/>
      <c r="AAA504" s="5"/>
      <c r="AAB504" s="5"/>
      <c r="AAC504" s="5"/>
      <c r="AAD504" s="5"/>
      <c r="AAE504" s="5"/>
      <c r="AAF504" s="5"/>
      <c r="AAG504" s="5"/>
      <c r="AAH504" s="5"/>
      <c r="AAI504" s="5"/>
      <c r="AAJ504" s="5"/>
      <c r="AAK504" s="5"/>
      <c r="AAL504" s="5"/>
      <c r="AAM504" s="5"/>
      <c r="AAN504" s="5"/>
      <c r="AAO504" s="5"/>
      <c r="AAP504" s="5"/>
      <c r="AAQ504" s="5"/>
      <c r="AAR504" s="5"/>
      <c r="AAS504" s="5"/>
      <c r="AAT504" s="5"/>
      <c r="AAU504" s="5"/>
      <c r="AAV504" s="5"/>
      <c r="AAW504" s="5"/>
      <c r="AAX504" s="5"/>
      <c r="AAY504" s="5"/>
      <c r="AAZ504" s="5"/>
      <c r="ABA504" s="5"/>
      <c r="ABB504" s="5"/>
      <c r="ABC504" s="5"/>
      <c r="ABD504" s="5"/>
      <c r="ABE504" s="5"/>
      <c r="ABF504" s="5"/>
      <c r="ABG504" s="5"/>
      <c r="ABH504" s="5"/>
      <c r="ABI504" s="5"/>
      <c r="ABJ504" s="5"/>
      <c r="ABK504" s="5"/>
      <c r="ABL504" s="5"/>
      <c r="ABM504" s="5"/>
      <c r="ABN504" s="5"/>
      <c r="ABO504" s="5"/>
      <c r="ABP504" s="5"/>
      <c r="ABQ504" s="5"/>
      <c r="ABR504" s="5"/>
      <c r="ABS504" s="5"/>
      <c r="ABT504" s="5"/>
      <c r="ABU504" s="5"/>
      <c r="ABV504" s="5"/>
      <c r="ABW504" s="5"/>
      <c r="ABX504" s="5"/>
      <c r="ABY504" s="5"/>
      <c r="ABZ504" s="5"/>
      <c r="ACA504" s="5"/>
      <c r="ACB504" s="5"/>
      <c r="ACC504" s="5"/>
      <c r="ACD504" s="5"/>
      <c r="ACE504" s="5"/>
      <c r="ACF504" s="5"/>
      <c r="ACG504" s="5"/>
      <c r="ACH504" s="5"/>
      <c r="ACI504" s="5"/>
      <c r="ACJ504" s="5"/>
      <c r="ACK504" s="5"/>
      <c r="ACL504" s="5"/>
      <c r="ACM504" s="5"/>
      <c r="ACN504" s="5"/>
      <c r="ACO504" s="5"/>
      <c r="ACP504" s="5"/>
      <c r="ACQ504" s="5"/>
      <c r="ACR504" s="5"/>
      <c r="ACS504" s="5"/>
      <c r="ACT504" s="5"/>
      <c r="ACU504" s="5"/>
      <c r="ACV504" s="5"/>
      <c r="ACW504" s="5"/>
      <c r="ACX504" s="5"/>
      <c r="ACY504" s="5"/>
      <c r="ACZ504" s="5"/>
      <c r="ADA504" s="5"/>
      <c r="ADB504" s="5"/>
      <c r="ADC504" s="5"/>
      <c r="ADD504" s="5"/>
      <c r="ADE504" s="5"/>
      <c r="ADF504" s="5"/>
      <c r="ADG504" s="5"/>
      <c r="ADH504" s="5"/>
      <c r="ADI504" s="5"/>
      <c r="ADJ504" s="5"/>
      <c r="ADK504" s="5"/>
      <c r="ADL504" s="5"/>
      <c r="ADM504" s="5"/>
      <c r="ADN504" s="5"/>
      <c r="ADO504" s="5"/>
      <c r="ADP504" s="5"/>
      <c r="ADQ504" s="5"/>
      <c r="ADR504" s="5"/>
      <c r="ADS504" s="5"/>
      <c r="ADT504" s="5"/>
      <c r="ADU504" s="5"/>
      <c r="ADV504" s="5"/>
      <c r="ADW504" s="5"/>
      <c r="ADX504" s="5"/>
      <c r="ADY504" s="5"/>
      <c r="ADZ504" s="5"/>
      <c r="AEA504" s="5"/>
      <c r="AEB504" s="5"/>
      <c r="AEC504" s="5"/>
      <c r="AED504" s="5"/>
      <c r="AEE504" s="5"/>
      <c r="AEF504" s="5"/>
      <c r="AEG504" s="5"/>
      <c r="AEH504" s="5"/>
      <c r="AEI504" s="5"/>
      <c r="AEJ504" s="5"/>
      <c r="AEK504" s="5"/>
      <c r="AEL504" s="5"/>
      <c r="AEM504" s="5"/>
      <c r="AEN504" s="5"/>
      <c r="AEO504" s="5"/>
      <c r="AEP504" s="5"/>
      <c r="AEQ504" s="5"/>
      <c r="AER504" s="5"/>
      <c r="AES504" s="5"/>
      <c r="AET504" s="5"/>
      <c r="AEU504" s="5"/>
      <c r="AEV504" s="5"/>
      <c r="AEW504" s="5"/>
      <c r="AEX504" s="5"/>
      <c r="AEY504" s="5"/>
      <c r="AEZ504" s="5"/>
      <c r="AFA504" s="5"/>
      <c r="AFB504" s="5"/>
      <c r="AFC504" s="5"/>
      <c r="AFD504" s="5"/>
      <c r="AFE504" s="5"/>
      <c r="AFF504" s="5"/>
      <c r="AFG504" s="5"/>
      <c r="AFH504" s="5"/>
      <c r="AFI504" s="5"/>
      <c r="AFJ504" s="5"/>
      <c r="AFK504" s="5"/>
      <c r="AFL504" s="5"/>
      <c r="AFM504" s="5"/>
      <c r="AFN504" s="5"/>
      <c r="AFO504" s="5"/>
      <c r="AFP504" s="5"/>
      <c r="AFQ504" s="5"/>
      <c r="AFR504" s="5"/>
      <c r="AFS504" s="5"/>
      <c r="AFT504" s="5"/>
      <c r="AFU504" s="5"/>
      <c r="AFV504" s="5"/>
      <c r="AFW504" s="5"/>
      <c r="AFX504" s="5"/>
      <c r="AFY504" s="5"/>
      <c r="AFZ504" s="5"/>
      <c r="AGA504" s="5"/>
      <c r="AGB504" s="5"/>
      <c r="AGC504" s="5"/>
      <c r="AGD504" s="5"/>
      <c r="AGE504" s="5"/>
      <c r="AGF504" s="5"/>
      <c r="AGG504" s="5"/>
      <c r="AGH504" s="5"/>
      <c r="AGI504" s="5"/>
      <c r="AGJ504" s="5"/>
      <c r="AGK504" s="5"/>
      <c r="AGL504" s="5"/>
      <c r="AGM504" s="5"/>
      <c r="AGN504" s="5"/>
      <c r="AGO504" s="5"/>
      <c r="AGP504" s="5"/>
      <c r="AGQ504" s="5"/>
      <c r="AGR504" s="5"/>
      <c r="AGS504" s="5"/>
      <c r="AGT504" s="5"/>
      <c r="AGU504" s="5"/>
      <c r="AGV504" s="5"/>
      <c r="AGW504" s="5"/>
      <c r="AGX504" s="5"/>
      <c r="AGY504" s="5"/>
      <c r="AGZ504" s="5"/>
      <c r="AHA504" s="5"/>
      <c r="AHB504" s="5"/>
      <c r="AHC504" s="5"/>
      <c r="AHD504" s="5"/>
      <c r="AHE504" s="5"/>
      <c r="AHF504" s="5"/>
      <c r="AHG504" s="5"/>
      <c r="AHH504" s="5"/>
      <c r="AHI504" s="5"/>
      <c r="AHJ504" s="5"/>
      <c r="AHK504" s="5"/>
      <c r="AHL504" s="5"/>
      <c r="AHM504" s="5"/>
      <c r="AHN504" s="5"/>
      <c r="AHO504" s="5"/>
      <c r="AHP504" s="5"/>
      <c r="AHQ504" s="5"/>
      <c r="AHR504" s="5"/>
      <c r="AHS504" s="5"/>
      <c r="AHT504" s="5"/>
      <c r="AHU504" s="5"/>
      <c r="AHV504" s="5"/>
      <c r="AHW504" s="5"/>
      <c r="AHX504" s="5"/>
      <c r="AHY504" s="5"/>
      <c r="AHZ504" s="5"/>
      <c r="AIA504" s="5"/>
      <c r="AIB504" s="5"/>
      <c r="AIC504" s="5"/>
      <c r="AID504" s="5"/>
      <c r="AIE504" s="5"/>
      <c r="AIF504" s="5"/>
      <c r="AIG504" s="5"/>
      <c r="AIH504" s="5"/>
      <c r="AII504" s="5"/>
      <c r="AIJ504" s="5"/>
      <c r="AIK504" s="5"/>
      <c r="AIL504" s="5"/>
      <c r="AIM504" s="5"/>
      <c r="AIN504" s="5"/>
      <c r="AIO504" s="5"/>
      <c r="AIP504" s="5"/>
      <c r="AIQ504" s="5"/>
      <c r="AIR504" s="5"/>
      <c r="AIS504" s="5"/>
      <c r="AIT504" s="5"/>
      <c r="AIU504" s="5"/>
      <c r="AIV504" s="5"/>
      <c r="AIW504" s="5"/>
      <c r="AIX504" s="5"/>
      <c r="AIY504" s="5"/>
      <c r="AIZ504" s="5"/>
      <c r="AJA504" s="5"/>
      <c r="AJB504" s="5"/>
      <c r="AJC504" s="5"/>
      <c r="AJD504" s="5"/>
      <c r="AJE504" s="5"/>
      <c r="AJF504" s="5"/>
      <c r="AJG504" s="5"/>
      <c r="AJH504" s="5"/>
      <c r="AJI504" s="5"/>
      <c r="AJJ504" s="5"/>
      <c r="AJK504" s="5"/>
      <c r="AJL504" s="5"/>
      <c r="AJM504" s="5"/>
      <c r="AJN504" s="5"/>
      <c r="AJO504" s="5"/>
      <c r="AJP504" s="5"/>
      <c r="AJQ504" s="5"/>
      <c r="AJR504" s="5"/>
      <c r="AJS504" s="5"/>
      <c r="AJT504" s="5"/>
      <c r="AJU504" s="5"/>
      <c r="AJV504" s="5"/>
      <c r="AJW504" s="5"/>
      <c r="AJX504" s="5"/>
      <c r="AJY504" s="5"/>
      <c r="AJZ504" s="5"/>
      <c r="AKA504" s="5"/>
      <c r="AKB504" s="5"/>
      <c r="AKC504" s="5"/>
      <c r="AKD504" s="5"/>
      <c r="AKE504" s="5"/>
      <c r="AKF504" s="5"/>
      <c r="AKG504" s="5"/>
      <c r="AKH504" s="5"/>
      <c r="AKI504" s="5"/>
      <c r="AKJ504" s="5"/>
      <c r="AKK504" s="5"/>
      <c r="AKL504" s="5"/>
      <c r="AKM504" s="5"/>
      <c r="AKN504" s="5"/>
      <c r="AKO504" s="5"/>
      <c r="AKP504" s="5"/>
      <c r="AKQ504" s="5"/>
      <c r="AKR504" s="5"/>
      <c r="AKS504" s="5"/>
      <c r="AKT504" s="5"/>
      <c r="AKU504" s="5"/>
      <c r="AKV504" s="5"/>
      <c r="AKW504" s="5"/>
      <c r="AKX504" s="5"/>
      <c r="AKY504" s="5"/>
      <c r="AKZ504" s="5"/>
      <c r="ALA504" s="5"/>
      <c r="ALB504" s="5"/>
      <c r="ALC504" s="5"/>
      <c r="ALD504" s="5"/>
      <c r="ALE504" s="5"/>
      <c r="ALF504" s="5"/>
      <c r="ALG504" s="5"/>
      <c r="ALH504" s="5"/>
      <c r="ALI504" s="5"/>
      <c r="ALJ504" s="5"/>
      <c r="ALK504" s="5"/>
      <c r="ALL504" s="5"/>
      <c r="ALM504" s="5"/>
      <c r="ALN504" s="5"/>
      <c r="ALO504" s="5"/>
      <c r="ALP504" s="5"/>
      <c r="ALQ504" s="5"/>
      <c r="ALR504" s="5"/>
      <c r="ALS504" s="5"/>
      <c r="ALT504" s="5"/>
      <c r="ALU504" s="5"/>
      <c r="ALV504" s="5"/>
      <c r="ALW504" s="5"/>
      <c r="ALX504" s="5"/>
      <c r="ALY504" s="5"/>
      <c r="ALZ504" s="5"/>
      <c r="AMA504" s="5"/>
      <c r="AMB504" s="5"/>
      <c r="AMC504" s="5"/>
      <c r="AMD504" s="5"/>
      <c r="AME504" s="5"/>
      <c r="AMF504" s="5"/>
      <c r="AMG504" s="5"/>
      <c r="AMH504" s="5"/>
      <c r="AMI504" s="5"/>
      <c r="AMJ504" s="5"/>
      <c r="AMK504" s="5"/>
      <c r="AML504" s="5"/>
      <c r="AMM504" s="5"/>
      <c r="AMN504" s="5"/>
      <c r="AMO504" s="5"/>
      <c r="AMP504" s="5"/>
      <c r="AMQ504" s="5"/>
      <c r="AMR504" s="5"/>
      <c r="AMS504" s="5"/>
      <c r="AMT504" s="5"/>
      <c r="AMU504" s="5"/>
      <c r="AMV504" s="5"/>
      <c r="AMW504" s="5"/>
      <c r="AMX504" s="5"/>
      <c r="AMY504" s="5"/>
      <c r="AMZ504" s="5"/>
      <c r="ANA504" s="5"/>
      <c r="ANB504" s="5"/>
      <c r="ANC504" s="5"/>
      <c r="AND504" s="5"/>
      <c r="ANE504" s="5"/>
      <c r="ANF504" s="5"/>
      <c r="ANG504" s="5"/>
      <c r="ANH504" s="5"/>
      <c r="ANI504" s="5"/>
      <c r="ANJ504" s="5"/>
      <c r="ANK504" s="5"/>
      <c r="ANL504" s="5"/>
      <c r="ANM504" s="5"/>
      <c r="ANN504" s="5"/>
      <c r="ANO504" s="5"/>
      <c r="ANP504" s="5"/>
      <c r="ANQ504" s="5"/>
      <c r="ANR504" s="5"/>
      <c r="ANS504" s="5"/>
      <c r="ANT504" s="5"/>
      <c r="ANU504" s="5"/>
      <c r="ANV504" s="5"/>
      <c r="ANW504" s="5"/>
      <c r="ANX504" s="5"/>
      <c r="ANY504" s="5"/>
      <c r="ANZ504" s="5"/>
      <c r="AOA504" s="5"/>
      <c r="AOB504" s="5"/>
      <c r="AOC504" s="5"/>
      <c r="AOD504" s="5"/>
      <c r="AOE504" s="5"/>
      <c r="AOF504" s="5"/>
      <c r="AOG504" s="5"/>
      <c r="AOH504" s="5"/>
      <c r="AOI504" s="5"/>
      <c r="AOJ504" s="5"/>
      <c r="AOK504" s="5"/>
      <c r="AOL504" s="5"/>
      <c r="AOM504" s="5"/>
      <c r="AON504" s="5"/>
      <c r="AOO504" s="5"/>
      <c r="AOP504" s="5"/>
      <c r="AOQ504" s="5"/>
      <c r="AOR504" s="5"/>
      <c r="AOS504" s="5"/>
      <c r="AOT504" s="5"/>
      <c r="AOU504" s="5"/>
      <c r="AOV504" s="5"/>
      <c r="AOW504" s="5"/>
      <c r="AOX504" s="5"/>
      <c r="AOY504" s="5"/>
      <c r="AOZ504" s="5"/>
      <c r="APA504" s="5"/>
      <c r="APB504" s="5"/>
      <c r="APC504" s="5"/>
      <c r="APD504" s="5"/>
      <c r="APE504" s="5"/>
      <c r="APF504" s="5"/>
      <c r="APG504" s="5"/>
      <c r="APH504" s="5"/>
      <c r="API504" s="5"/>
      <c r="APJ504" s="5"/>
      <c r="APK504" s="5"/>
      <c r="APL504" s="5"/>
      <c r="APM504" s="5"/>
      <c r="APN504" s="5"/>
      <c r="APO504" s="5"/>
      <c r="APP504" s="5"/>
      <c r="APQ504" s="5"/>
      <c r="APR504" s="5"/>
      <c r="APS504" s="5"/>
      <c r="APT504" s="5"/>
      <c r="APU504" s="5"/>
      <c r="APV504" s="5"/>
      <c r="APW504" s="5"/>
      <c r="APX504" s="5"/>
      <c r="APY504" s="5"/>
      <c r="APZ504" s="5"/>
      <c r="AQA504" s="5"/>
      <c r="AQB504" s="5"/>
      <c r="AQC504" s="5"/>
      <c r="AQD504" s="5"/>
      <c r="AQE504" s="5"/>
      <c r="AQF504" s="5"/>
      <c r="AQG504" s="5"/>
      <c r="AQH504" s="5"/>
      <c r="AQI504" s="5"/>
      <c r="AQJ504" s="5"/>
      <c r="AQK504" s="5"/>
      <c r="AQL504" s="5"/>
      <c r="AQM504" s="5"/>
      <c r="AQN504" s="5"/>
      <c r="AQO504" s="5"/>
      <c r="AQP504" s="5"/>
      <c r="AQQ504" s="5"/>
      <c r="AQR504" s="5"/>
      <c r="AQS504" s="5"/>
      <c r="AQT504" s="5"/>
      <c r="AQU504" s="5"/>
      <c r="AQV504" s="5"/>
      <c r="AQW504" s="5"/>
      <c r="AQX504" s="5"/>
      <c r="AQY504" s="5"/>
      <c r="AQZ504" s="5"/>
    </row>
    <row r="505" spans="1:1144" s="4" customFormat="1" ht="36" customHeight="1">
      <c r="A505" s="97" t="s">
        <v>19</v>
      </c>
      <c r="B505" s="97" t="s">
        <v>70</v>
      </c>
      <c r="C505" s="97" t="s">
        <v>13</v>
      </c>
      <c r="D505" s="71" t="s">
        <v>81</v>
      </c>
      <c r="E505" s="97" t="s">
        <v>85</v>
      </c>
      <c r="F505" s="167" t="s">
        <v>1294</v>
      </c>
      <c r="G505" s="167" t="s">
        <v>1145</v>
      </c>
      <c r="H505" s="167" t="s">
        <v>1041</v>
      </c>
      <c r="I505" s="97">
        <v>2257</v>
      </c>
      <c r="J505" s="97" t="s">
        <v>1283</v>
      </c>
      <c r="K505" s="97" t="s">
        <v>1284</v>
      </c>
      <c r="L505" s="97" t="s">
        <v>1285</v>
      </c>
      <c r="M505" s="97" t="s">
        <v>1288</v>
      </c>
      <c r="N505" s="97" t="s">
        <v>1293</v>
      </c>
      <c r="O505" s="97">
        <v>3</v>
      </c>
      <c r="P505" s="97" t="s">
        <v>1289</v>
      </c>
      <c r="Q505" s="97" t="s">
        <v>1288</v>
      </c>
      <c r="R505" s="106">
        <v>43069</v>
      </c>
      <c r="S505" s="97" t="s">
        <v>1295</v>
      </c>
      <c r="T505" s="97" t="s">
        <v>1147</v>
      </c>
      <c r="U505" s="97" t="s">
        <v>234</v>
      </c>
      <c r="V505" s="97" t="s">
        <v>1282</v>
      </c>
      <c r="W505" s="152"/>
      <c r="X505" s="152"/>
      <c r="Y505" s="152"/>
      <c r="Z505" s="96"/>
      <c r="AA505" s="96"/>
      <c r="AB505" s="96"/>
      <c r="AC505" s="96"/>
      <c r="AD505" s="96"/>
      <c r="AE505" s="96"/>
      <c r="AF505" s="96"/>
      <c r="AG505" s="96"/>
      <c r="AH505" s="96"/>
      <c r="AI505" s="96"/>
      <c r="AJ505" s="96"/>
      <c r="AK505" s="96"/>
      <c r="AL505" s="96"/>
      <c r="AM505" s="96"/>
      <c r="AN505" s="96"/>
      <c r="AO505" s="96"/>
      <c r="AP505" s="96"/>
      <c r="AQ505" s="96"/>
      <c r="AR505" s="96"/>
      <c r="AS505" s="96"/>
      <c r="AT505" s="96"/>
      <c r="AU505" s="96"/>
      <c r="AV505" s="96"/>
      <c r="AW505" s="96"/>
      <c r="AX505" s="96"/>
      <c r="AY505" s="96"/>
      <c r="AZ505" s="96"/>
      <c r="BA505" s="97"/>
      <c r="BB505" s="96"/>
      <c r="BC505" s="96"/>
      <c r="BD505" s="96"/>
      <c r="BE505" s="96"/>
      <c r="BF505" s="96"/>
      <c r="BG505" s="96"/>
      <c r="BH505" s="97"/>
      <c r="BI505" s="97"/>
      <c r="BJ505" s="97"/>
      <c r="BK505" s="97"/>
      <c r="BL505" s="97"/>
      <c r="BM505" s="97"/>
      <c r="BN505" s="97"/>
      <c r="BO505" s="97"/>
      <c r="BP505" s="97"/>
      <c r="BQ505" s="97"/>
      <c r="BR505" s="97"/>
      <c r="BS505" s="97"/>
      <c r="BT505" s="97"/>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c r="CW505" s="5"/>
      <c r="CX505" s="5"/>
      <c r="CY505" s="5"/>
      <c r="CZ505" s="5"/>
      <c r="DA505" s="5"/>
      <c r="DB505" s="5"/>
      <c r="DC505" s="5"/>
      <c r="DD505" s="5"/>
      <c r="DE505" s="5"/>
      <c r="DF505" s="5"/>
      <c r="DG505" s="5"/>
      <c r="DH505" s="5"/>
      <c r="DI505" s="5"/>
      <c r="DJ505" s="5"/>
      <c r="DK505" s="5"/>
      <c r="DL505" s="5"/>
      <c r="DM505" s="5"/>
      <c r="DN505" s="5"/>
      <c r="DO505" s="5"/>
      <c r="DP505" s="5"/>
      <c r="DQ505" s="5"/>
      <c r="DR505" s="5"/>
      <c r="DS505" s="5"/>
      <c r="DT505" s="5"/>
      <c r="DU505" s="5"/>
      <c r="DV505" s="5"/>
      <c r="DW505" s="5"/>
      <c r="DX505" s="5"/>
      <c r="DY505" s="5"/>
      <c r="DZ505" s="5"/>
      <c r="EA505" s="5"/>
      <c r="EB505" s="5"/>
      <c r="EC505" s="5"/>
      <c r="ED505" s="5"/>
      <c r="EE505" s="5"/>
      <c r="EF505" s="5"/>
      <c r="EG505" s="5"/>
      <c r="EH505" s="5"/>
      <c r="EI505" s="5"/>
      <c r="EJ505" s="5"/>
      <c r="EK505" s="5"/>
      <c r="EL505" s="5"/>
      <c r="EM505" s="5"/>
      <c r="EN505" s="5"/>
      <c r="EO505" s="5"/>
      <c r="EP505" s="5"/>
      <c r="EQ505" s="5"/>
      <c r="ER505" s="5"/>
      <c r="ES505" s="5"/>
      <c r="ET505" s="5"/>
      <c r="EU505" s="5"/>
      <c r="EV505" s="5"/>
      <c r="EW505" s="5"/>
      <c r="EX505" s="5"/>
      <c r="EY505" s="5"/>
      <c r="EZ505" s="5"/>
      <c r="FA505" s="5"/>
      <c r="FB505" s="5"/>
      <c r="FC505" s="5"/>
      <c r="FD505" s="5"/>
      <c r="FE505" s="5"/>
      <c r="FF505" s="5"/>
      <c r="FG505" s="5"/>
      <c r="FH505" s="5"/>
      <c r="FI505" s="5"/>
      <c r="FJ505" s="5"/>
      <c r="FK505" s="5"/>
      <c r="FL505" s="5"/>
      <c r="FM505" s="5"/>
      <c r="FN505" s="5"/>
      <c r="FO505" s="5"/>
      <c r="FP505" s="5"/>
      <c r="FQ505" s="5"/>
      <c r="FR505" s="5"/>
      <c r="FS505" s="5"/>
      <c r="FT505" s="5"/>
      <c r="FU505" s="5"/>
      <c r="FV505" s="5"/>
      <c r="FW505" s="5"/>
      <c r="FX505" s="5"/>
      <c r="FY505" s="5"/>
      <c r="FZ505" s="5"/>
      <c r="GA505" s="5"/>
      <c r="GB505" s="5"/>
      <c r="GC505" s="5"/>
      <c r="GD505" s="5"/>
      <c r="GE505" s="5"/>
      <c r="GF505" s="5"/>
      <c r="GG505" s="5"/>
      <c r="GH505" s="5"/>
      <c r="GI505" s="5"/>
      <c r="GJ505" s="5"/>
      <c r="GK505" s="5"/>
      <c r="GL505" s="5"/>
      <c r="GM505" s="5"/>
      <c r="GN505" s="5"/>
      <c r="GO505" s="5"/>
      <c r="GP505" s="5"/>
      <c r="GQ505" s="5"/>
      <c r="GR505" s="5"/>
      <c r="GS505" s="5"/>
      <c r="GT505" s="5"/>
      <c r="GU505" s="5"/>
      <c r="GV505" s="5"/>
      <c r="GW505" s="5"/>
      <c r="GX505" s="5"/>
      <c r="GY505" s="5"/>
      <c r="GZ505" s="5"/>
      <c r="HA505" s="5"/>
      <c r="HB505" s="5"/>
      <c r="HC505" s="5"/>
      <c r="HD505" s="5"/>
      <c r="HE505" s="5"/>
      <c r="HF505" s="5"/>
      <c r="HG505" s="5"/>
      <c r="HH505" s="5"/>
      <c r="HI505" s="5"/>
      <c r="HJ505" s="5"/>
      <c r="HK505" s="5"/>
      <c r="HL505" s="5"/>
      <c r="HM505" s="5"/>
      <c r="HN505" s="5"/>
      <c r="HO505" s="5"/>
      <c r="HP505" s="5"/>
      <c r="HQ505" s="5"/>
      <c r="HR505" s="5"/>
      <c r="HS505" s="5"/>
      <c r="HT505" s="5"/>
      <c r="HU505" s="5"/>
      <c r="HV505" s="5"/>
      <c r="HW505" s="5"/>
      <c r="HX505" s="5"/>
      <c r="HY505" s="5"/>
      <c r="HZ505" s="5"/>
      <c r="IA505" s="5"/>
      <c r="IB505" s="5"/>
      <c r="IC505" s="5"/>
      <c r="ID505" s="5"/>
      <c r="IE505" s="5"/>
      <c r="IF505" s="5"/>
      <c r="IG505" s="5"/>
      <c r="IH505" s="5"/>
      <c r="II505" s="5"/>
      <c r="IJ505" s="5"/>
      <c r="IK505" s="5"/>
      <c r="IL505" s="5"/>
      <c r="IM505" s="5"/>
      <c r="IN505" s="5"/>
      <c r="IO505" s="5"/>
      <c r="IP505" s="5"/>
      <c r="IQ505" s="5"/>
      <c r="IR505" s="5"/>
      <c r="IS505" s="5"/>
      <c r="IT505" s="5"/>
      <c r="IU505" s="5"/>
      <c r="IV505" s="5"/>
      <c r="IW505" s="5"/>
      <c r="IX505" s="5"/>
      <c r="IY505" s="5"/>
      <c r="IZ505" s="5"/>
      <c r="JA505" s="5"/>
      <c r="JB505" s="5"/>
      <c r="JC505" s="5"/>
      <c r="JD505" s="5"/>
      <c r="JE505" s="5"/>
      <c r="JF505" s="5"/>
      <c r="JG505" s="5"/>
      <c r="JH505" s="5"/>
      <c r="JI505" s="5"/>
      <c r="JJ505" s="5"/>
      <c r="JK505" s="5"/>
      <c r="JL505" s="5"/>
      <c r="JM505" s="5"/>
      <c r="JN505" s="5"/>
      <c r="JO505" s="5"/>
      <c r="JP505" s="5"/>
      <c r="JQ505" s="5"/>
      <c r="JR505" s="5"/>
      <c r="JS505" s="5"/>
      <c r="JT505" s="5"/>
      <c r="JU505" s="5"/>
      <c r="JV505" s="5"/>
      <c r="JW505" s="5"/>
      <c r="JX505" s="5"/>
      <c r="JY505" s="5"/>
      <c r="JZ505" s="5"/>
      <c r="KA505" s="5"/>
      <c r="KB505" s="5"/>
      <c r="KC505" s="5"/>
      <c r="KD505" s="5"/>
      <c r="KE505" s="5"/>
      <c r="KF505" s="5"/>
      <c r="KG505" s="5"/>
      <c r="KH505" s="5"/>
      <c r="KI505" s="5"/>
      <c r="KJ505" s="5"/>
      <c r="KK505" s="5"/>
      <c r="KL505" s="5"/>
      <c r="KM505" s="5"/>
      <c r="KN505" s="5"/>
      <c r="KO505" s="5"/>
      <c r="KP505" s="5"/>
      <c r="KQ505" s="5"/>
      <c r="KR505" s="5"/>
      <c r="KS505" s="5"/>
      <c r="KT505" s="5"/>
      <c r="KU505" s="5"/>
      <c r="KV505" s="5"/>
      <c r="KW505" s="5"/>
      <c r="KX505" s="5"/>
      <c r="KY505" s="5"/>
      <c r="KZ505" s="5"/>
      <c r="LA505" s="5"/>
      <c r="LB505" s="5"/>
      <c r="LC505" s="5"/>
      <c r="LD505" s="5"/>
      <c r="LE505" s="5"/>
      <c r="LF505" s="5"/>
      <c r="LG505" s="5"/>
      <c r="LH505" s="5"/>
      <c r="LI505" s="5"/>
      <c r="LJ505" s="5"/>
      <c r="LK505" s="5"/>
      <c r="LL505" s="5"/>
      <c r="LM505" s="5"/>
      <c r="LN505" s="5"/>
      <c r="LO505" s="5"/>
      <c r="LP505" s="5"/>
      <c r="LQ505" s="5"/>
      <c r="LR505" s="5"/>
      <c r="LS505" s="5"/>
      <c r="LT505" s="5"/>
      <c r="LU505" s="5"/>
      <c r="LV505" s="5"/>
      <c r="LW505" s="5"/>
      <c r="LX505" s="5"/>
      <c r="LY505" s="5"/>
      <c r="LZ505" s="5"/>
      <c r="MA505" s="5"/>
      <c r="MB505" s="5"/>
      <c r="MC505" s="5"/>
      <c r="MD505" s="5"/>
      <c r="ME505" s="5"/>
      <c r="MF505" s="5"/>
      <c r="MG505" s="5"/>
      <c r="MH505" s="5"/>
      <c r="MI505" s="5"/>
      <c r="MJ505" s="5"/>
      <c r="MK505" s="5"/>
      <c r="ML505" s="5"/>
      <c r="MM505" s="5"/>
      <c r="MN505" s="5"/>
      <c r="MO505" s="5"/>
      <c r="MP505" s="5"/>
      <c r="MQ505" s="5"/>
      <c r="MR505" s="5"/>
      <c r="MS505" s="5"/>
      <c r="MT505" s="5"/>
      <c r="MU505" s="5"/>
      <c r="MV505" s="5"/>
      <c r="MW505" s="5"/>
      <c r="MX505" s="5"/>
      <c r="MY505" s="5"/>
      <c r="MZ505" s="5"/>
      <c r="NA505" s="5"/>
      <c r="NB505" s="5"/>
      <c r="NC505" s="5"/>
      <c r="ND505" s="5"/>
      <c r="NE505" s="5"/>
      <c r="NF505" s="5"/>
      <c r="NG505" s="5"/>
      <c r="NH505" s="5"/>
      <c r="NI505" s="5"/>
      <c r="NJ505" s="5"/>
      <c r="NK505" s="5"/>
      <c r="NL505" s="5"/>
      <c r="NM505" s="5"/>
      <c r="NN505" s="5"/>
      <c r="NO505" s="5"/>
      <c r="NP505" s="5"/>
      <c r="NQ505" s="5"/>
      <c r="NR505" s="5"/>
      <c r="NS505" s="5"/>
      <c r="NT505" s="5"/>
      <c r="NU505" s="5"/>
      <c r="NV505" s="5"/>
      <c r="NW505" s="5"/>
      <c r="NX505" s="5"/>
      <c r="NY505" s="5"/>
      <c r="NZ505" s="5"/>
      <c r="OA505" s="5"/>
      <c r="OB505" s="5"/>
      <c r="OC505" s="5"/>
      <c r="OD505" s="5"/>
      <c r="OE505" s="5"/>
      <c r="OF505" s="5"/>
      <c r="OG505" s="5"/>
      <c r="OH505" s="5"/>
      <c r="OI505" s="5"/>
      <c r="OJ505" s="5"/>
      <c r="OK505" s="5"/>
      <c r="OL505" s="5"/>
      <c r="OM505" s="5"/>
      <c r="ON505" s="5"/>
      <c r="OO505" s="5"/>
      <c r="OP505" s="5"/>
      <c r="OQ505" s="5"/>
      <c r="OR505" s="5"/>
      <c r="OS505" s="5"/>
      <c r="OT505" s="5"/>
      <c r="OU505" s="5"/>
      <c r="OV505" s="5"/>
      <c r="OW505" s="5"/>
      <c r="OX505" s="5"/>
      <c r="OY505" s="5"/>
      <c r="OZ505" s="5"/>
      <c r="PA505" s="5"/>
      <c r="PB505" s="5"/>
      <c r="PC505" s="5"/>
      <c r="PD505" s="5"/>
      <c r="PE505" s="5"/>
      <c r="PF505" s="5"/>
      <c r="PG505" s="5"/>
      <c r="PH505" s="5"/>
      <c r="PI505" s="5"/>
      <c r="PJ505" s="5"/>
      <c r="PK505" s="5"/>
      <c r="PL505" s="5"/>
      <c r="PM505" s="5"/>
      <c r="PN505" s="5"/>
      <c r="PO505" s="5"/>
      <c r="PP505" s="5"/>
      <c r="PQ505" s="5"/>
      <c r="PR505" s="5"/>
      <c r="PS505" s="5"/>
      <c r="PT505" s="5"/>
      <c r="PU505" s="5"/>
      <c r="PV505" s="5"/>
      <c r="PW505" s="5"/>
      <c r="PX505" s="5"/>
      <c r="PY505" s="5"/>
      <c r="PZ505" s="5"/>
      <c r="QA505" s="5"/>
      <c r="QB505" s="5"/>
      <c r="QC505" s="5"/>
      <c r="QD505" s="5"/>
      <c r="QE505" s="5"/>
      <c r="QF505" s="5"/>
      <c r="QG505" s="5"/>
      <c r="QH505" s="5"/>
      <c r="QI505" s="5"/>
      <c r="QJ505" s="5"/>
      <c r="QK505" s="5"/>
      <c r="QL505" s="5"/>
      <c r="QM505" s="5"/>
      <c r="QN505" s="5"/>
      <c r="QO505" s="5"/>
      <c r="QP505" s="5"/>
      <c r="QQ505" s="5"/>
      <c r="QR505" s="5"/>
      <c r="QS505" s="5"/>
      <c r="QT505" s="5"/>
      <c r="QU505" s="5"/>
      <c r="QV505" s="5"/>
      <c r="QW505" s="5"/>
      <c r="QX505" s="5"/>
      <c r="QY505" s="5"/>
      <c r="QZ505" s="5"/>
      <c r="RA505" s="5"/>
      <c r="RB505" s="5"/>
      <c r="RC505" s="5"/>
      <c r="RD505" s="5"/>
      <c r="RE505" s="5"/>
      <c r="RF505" s="5"/>
      <c r="RG505" s="5"/>
      <c r="RH505" s="5"/>
      <c r="RI505" s="5"/>
      <c r="RJ505" s="5"/>
      <c r="RK505" s="5"/>
      <c r="RL505" s="5"/>
      <c r="RM505" s="5"/>
      <c r="RN505" s="5"/>
      <c r="RO505" s="5"/>
      <c r="RP505" s="5"/>
      <c r="RQ505" s="5"/>
      <c r="RR505" s="5"/>
      <c r="RS505" s="5"/>
      <c r="RT505" s="5"/>
      <c r="RU505" s="5"/>
      <c r="RV505" s="5"/>
      <c r="RW505" s="5"/>
      <c r="RX505" s="5"/>
      <c r="RY505" s="5"/>
      <c r="RZ505" s="5"/>
      <c r="SA505" s="5"/>
      <c r="SB505" s="5"/>
      <c r="SC505" s="5"/>
      <c r="SD505" s="5"/>
      <c r="SE505" s="5"/>
      <c r="SF505" s="5"/>
      <c r="SG505" s="5"/>
      <c r="SH505" s="5"/>
      <c r="SI505" s="5"/>
      <c r="SJ505" s="5"/>
      <c r="SK505" s="5"/>
      <c r="SL505" s="5"/>
      <c r="SM505" s="5"/>
      <c r="SN505" s="5"/>
      <c r="SO505" s="5"/>
      <c r="SP505" s="5"/>
      <c r="SQ505" s="5"/>
      <c r="SR505" s="5"/>
      <c r="SS505" s="5"/>
      <c r="ST505" s="5"/>
      <c r="SU505" s="5"/>
      <c r="SV505" s="5"/>
      <c r="SW505" s="5"/>
      <c r="SX505" s="5"/>
      <c r="SY505" s="5"/>
      <c r="SZ505" s="5"/>
      <c r="TA505" s="5"/>
      <c r="TB505" s="5"/>
      <c r="TC505" s="5"/>
      <c r="TD505" s="5"/>
      <c r="TE505" s="5"/>
      <c r="TF505" s="5"/>
      <c r="TG505" s="5"/>
      <c r="TH505" s="5"/>
      <c r="TI505" s="5"/>
      <c r="TJ505" s="5"/>
      <c r="TK505" s="5"/>
      <c r="TL505" s="5"/>
      <c r="TM505" s="5"/>
      <c r="TN505" s="5"/>
      <c r="TO505" s="5"/>
      <c r="TP505" s="5"/>
      <c r="TQ505" s="5"/>
      <c r="TR505" s="5"/>
      <c r="TS505" s="5"/>
      <c r="TT505" s="5"/>
      <c r="TU505" s="5"/>
      <c r="TV505" s="5"/>
      <c r="TW505" s="5"/>
      <c r="TX505" s="5"/>
      <c r="TY505" s="5"/>
      <c r="TZ505" s="5"/>
      <c r="UA505" s="5"/>
      <c r="UB505" s="5"/>
      <c r="UC505" s="5"/>
      <c r="UD505" s="5"/>
      <c r="UE505" s="5"/>
      <c r="UF505" s="5"/>
      <c r="UG505" s="5"/>
      <c r="UH505" s="5"/>
      <c r="UI505" s="5"/>
      <c r="UJ505" s="5"/>
      <c r="UK505" s="5"/>
      <c r="UL505" s="5"/>
      <c r="UM505" s="5"/>
      <c r="UN505" s="5"/>
      <c r="UO505" s="5"/>
      <c r="UP505" s="5"/>
      <c r="UQ505" s="5"/>
      <c r="UR505" s="5"/>
      <c r="US505" s="5"/>
      <c r="UT505" s="5"/>
      <c r="UU505" s="5"/>
      <c r="UV505" s="5"/>
      <c r="UW505" s="5"/>
      <c r="UX505" s="5"/>
      <c r="UY505" s="5"/>
      <c r="UZ505" s="5"/>
      <c r="VA505" s="5"/>
      <c r="VB505" s="5"/>
      <c r="VC505" s="5"/>
      <c r="VD505" s="5"/>
      <c r="VE505" s="5"/>
      <c r="VF505" s="5"/>
      <c r="VG505" s="5"/>
      <c r="VH505" s="5"/>
      <c r="VI505" s="5"/>
      <c r="VJ505" s="5"/>
      <c r="VK505" s="5"/>
      <c r="VL505" s="5"/>
      <c r="VM505" s="5"/>
      <c r="VN505" s="5"/>
      <c r="VO505" s="5"/>
      <c r="VP505" s="5"/>
      <c r="VQ505" s="5"/>
      <c r="VR505" s="5"/>
      <c r="VS505" s="5"/>
      <c r="VT505" s="5"/>
      <c r="VU505" s="5"/>
      <c r="VV505" s="5"/>
      <c r="VW505" s="5"/>
      <c r="VX505" s="5"/>
      <c r="VY505" s="5"/>
      <c r="VZ505" s="5"/>
      <c r="WA505" s="5"/>
      <c r="WB505" s="5"/>
      <c r="WC505" s="5"/>
      <c r="WD505" s="5"/>
      <c r="WE505" s="5"/>
      <c r="WF505" s="5"/>
      <c r="WG505" s="5"/>
      <c r="WH505" s="5"/>
      <c r="WI505" s="5"/>
      <c r="WJ505" s="5"/>
      <c r="WK505" s="5"/>
      <c r="WL505" s="5"/>
      <c r="WM505" s="5"/>
      <c r="WN505" s="5"/>
      <c r="WO505" s="5"/>
      <c r="WP505" s="5"/>
      <c r="WQ505" s="5"/>
      <c r="WR505" s="5"/>
      <c r="WS505" s="5"/>
      <c r="WT505" s="5"/>
      <c r="WU505" s="5"/>
      <c r="WV505" s="5"/>
      <c r="WW505" s="5"/>
      <c r="WX505" s="5"/>
      <c r="WY505" s="5"/>
      <c r="WZ505" s="5"/>
      <c r="XA505" s="5"/>
      <c r="XB505" s="5"/>
      <c r="XC505" s="5"/>
      <c r="XD505" s="5"/>
      <c r="XE505" s="5"/>
      <c r="XF505" s="5"/>
      <c r="XG505" s="5"/>
      <c r="XH505" s="5"/>
      <c r="XI505" s="5"/>
      <c r="XJ505" s="5"/>
      <c r="XK505" s="5"/>
      <c r="XL505" s="5"/>
      <c r="XM505" s="5"/>
      <c r="XN505" s="5"/>
      <c r="XO505" s="5"/>
      <c r="XP505" s="5"/>
      <c r="XQ505" s="5"/>
      <c r="XR505" s="5"/>
      <c r="XS505" s="5"/>
      <c r="XT505" s="5"/>
      <c r="XU505" s="5"/>
      <c r="XV505" s="5"/>
      <c r="XW505" s="5"/>
      <c r="XX505" s="5"/>
      <c r="XY505" s="5"/>
      <c r="XZ505" s="5"/>
      <c r="YA505" s="5"/>
      <c r="YB505" s="5"/>
      <c r="YC505" s="5"/>
      <c r="YD505" s="5"/>
      <c r="YE505" s="5"/>
      <c r="YF505" s="5"/>
      <c r="YG505" s="5"/>
      <c r="YH505" s="5"/>
      <c r="YI505" s="5"/>
      <c r="YJ505" s="5"/>
      <c r="YK505" s="5"/>
      <c r="YL505" s="5"/>
      <c r="YM505" s="5"/>
      <c r="YN505" s="5"/>
      <c r="YO505" s="5"/>
      <c r="YP505" s="5"/>
      <c r="YQ505" s="5"/>
      <c r="YR505" s="5"/>
      <c r="YS505" s="5"/>
      <c r="YT505" s="5"/>
      <c r="YU505" s="5"/>
      <c r="YV505" s="5"/>
      <c r="YW505" s="5"/>
      <c r="YX505" s="5"/>
      <c r="YY505" s="5"/>
      <c r="YZ505" s="5"/>
      <c r="ZA505" s="5"/>
      <c r="ZB505" s="5"/>
      <c r="ZC505" s="5"/>
      <c r="ZD505" s="5"/>
      <c r="ZE505" s="5"/>
      <c r="ZF505" s="5"/>
      <c r="ZG505" s="5"/>
      <c r="ZH505" s="5"/>
      <c r="ZI505" s="5"/>
      <c r="ZJ505" s="5"/>
      <c r="ZK505" s="5"/>
      <c r="ZL505" s="5"/>
      <c r="ZM505" s="5"/>
      <c r="ZN505" s="5"/>
      <c r="ZO505" s="5"/>
      <c r="ZP505" s="5"/>
      <c r="ZQ505" s="5"/>
      <c r="ZR505" s="5"/>
      <c r="ZS505" s="5"/>
      <c r="ZT505" s="5"/>
      <c r="ZU505" s="5"/>
      <c r="ZV505" s="5"/>
      <c r="ZW505" s="5"/>
      <c r="ZX505" s="5"/>
      <c r="ZY505" s="5"/>
      <c r="ZZ505" s="5"/>
      <c r="AAA505" s="5"/>
      <c r="AAB505" s="5"/>
      <c r="AAC505" s="5"/>
      <c r="AAD505" s="5"/>
      <c r="AAE505" s="5"/>
      <c r="AAF505" s="5"/>
      <c r="AAG505" s="5"/>
      <c r="AAH505" s="5"/>
      <c r="AAI505" s="5"/>
      <c r="AAJ505" s="5"/>
      <c r="AAK505" s="5"/>
      <c r="AAL505" s="5"/>
      <c r="AAM505" s="5"/>
      <c r="AAN505" s="5"/>
      <c r="AAO505" s="5"/>
      <c r="AAP505" s="5"/>
      <c r="AAQ505" s="5"/>
      <c r="AAR505" s="5"/>
      <c r="AAS505" s="5"/>
      <c r="AAT505" s="5"/>
      <c r="AAU505" s="5"/>
      <c r="AAV505" s="5"/>
      <c r="AAW505" s="5"/>
      <c r="AAX505" s="5"/>
      <c r="AAY505" s="5"/>
      <c r="AAZ505" s="5"/>
      <c r="ABA505" s="5"/>
      <c r="ABB505" s="5"/>
      <c r="ABC505" s="5"/>
      <c r="ABD505" s="5"/>
      <c r="ABE505" s="5"/>
      <c r="ABF505" s="5"/>
      <c r="ABG505" s="5"/>
      <c r="ABH505" s="5"/>
      <c r="ABI505" s="5"/>
      <c r="ABJ505" s="5"/>
      <c r="ABK505" s="5"/>
      <c r="ABL505" s="5"/>
      <c r="ABM505" s="5"/>
      <c r="ABN505" s="5"/>
      <c r="ABO505" s="5"/>
      <c r="ABP505" s="5"/>
      <c r="ABQ505" s="5"/>
      <c r="ABR505" s="5"/>
      <c r="ABS505" s="5"/>
      <c r="ABT505" s="5"/>
      <c r="ABU505" s="5"/>
      <c r="ABV505" s="5"/>
      <c r="ABW505" s="5"/>
      <c r="ABX505" s="5"/>
      <c r="ABY505" s="5"/>
      <c r="ABZ505" s="5"/>
      <c r="ACA505" s="5"/>
      <c r="ACB505" s="5"/>
      <c r="ACC505" s="5"/>
      <c r="ACD505" s="5"/>
      <c r="ACE505" s="5"/>
      <c r="ACF505" s="5"/>
      <c r="ACG505" s="5"/>
      <c r="ACH505" s="5"/>
      <c r="ACI505" s="5"/>
      <c r="ACJ505" s="5"/>
      <c r="ACK505" s="5"/>
      <c r="ACL505" s="5"/>
      <c r="ACM505" s="5"/>
      <c r="ACN505" s="5"/>
      <c r="ACO505" s="5"/>
      <c r="ACP505" s="5"/>
      <c r="ACQ505" s="5"/>
      <c r="ACR505" s="5"/>
      <c r="ACS505" s="5"/>
      <c r="ACT505" s="5"/>
      <c r="ACU505" s="5"/>
      <c r="ACV505" s="5"/>
      <c r="ACW505" s="5"/>
      <c r="ACX505" s="5"/>
      <c r="ACY505" s="5"/>
      <c r="ACZ505" s="5"/>
      <c r="ADA505" s="5"/>
      <c r="ADB505" s="5"/>
      <c r="ADC505" s="5"/>
      <c r="ADD505" s="5"/>
      <c r="ADE505" s="5"/>
      <c r="ADF505" s="5"/>
      <c r="ADG505" s="5"/>
      <c r="ADH505" s="5"/>
      <c r="ADI505" s="5"/>
      <c r="ADJ505" s="5"/>
      <c r="ADK505" s="5"/>
      <c r="ADL505" s="5"/>
      <c r="ADM505" s="5"/>
      <c r="ADN505" s="5"/>
      <c r="ADO505" s="5"/>
      <c r="ADP505" s="5"/>
      <c r="ADQ505" s="5"/>
      <c r="ADR505" s="5"/>
      <c r="ADS505" s="5"/>
      <c r="ADT505" s="5"/>
      <c r="ADU505" s="5"/>
      <c r="ADV505" s="5"/>
      <c r="ADW505" s="5"/>
      <c r="ADX505" s="5"/>
      <c r="ADY505" s="5"/>
      <c r="ADZ505" s="5"/>
      <c r="AEA505" s="5"/>
      <c r="AEB505" s="5"/>
      <c r="AEC505" s="5"/>
      <c r="AED505" s="5"/>
      <c r="AEE505" s="5"/>
      <c r="AEF505" s="5"/>
      <c r="AEG505" s="5"/>
      <c r="AEH505" s="5"/>
      <c r="AEI505" s="5"/>
      <c r="AEJ505" s="5"/>
      <c r="AEK505" s="5"/>
      <c r="AEL505" s="5"/>
      <c r="AEM505" s="5"/>
      <c r="AEN505" s="5"/>
      <c r="AEO505" s="5"/>
      <c r="AEP505" s="5"/>
      <c r="AEQ505" s="5"/>
      <c r="AER505" s="5"/>
      <c r="AES505" s="5"/>
      <c r="AET505" s="5"/>
      <c r="AEU505" s="5"/>
      <c r="AEV505" s="5"/>
      <c r="AEW505" s="5"/>
      <c r="AEX505" s="5"/>
      <c r="AEY505" s="5"/>
      <c r="AEZ505" s="5"/>
      <c r="AFA505" s="5"/>
      <c r="AFB505" s="5"/>
      <c r="AFC505" s="5"/>
      <c r="AFD505" s="5"/>
      <c r="AFE505" s="5"/>
      <c r="AFF505" s="5"/>
      <c r="AFG505" s="5"/>
      <c r="AFH505" s="5"/>
      <c r="AFI505" s="5"/>
      <c r="AFJ505" s="5"/>
      <c r="AFK505" s="5"/>
      <c r="AFL505" s="5"/>
      <c r="AFM505" s="5"/>
      <c r="AFN505" s="5"/>
      <c r="AFO505" s="5"/>
      <c r="AFP505" s="5"/>
      <c r="AFQ505" s="5"/>
      <c r="AFR505" s="5"/>
      <c r="AFS505" s="5"/>
      <c r="AFT505" s="5"/>
      <c r="AFU505" s="5"/>
      <c r="AFV505" s="5"/>
      <c r="AFW505" s="5"/>
      <c r="AFX505" s="5"/>
      <c r="AFY505" s="5"/>
      <c r="AFZ505" s="5"/>
      <c r="AGA505" s="5"/>
      <c r="AGB505" s="5"/>
      <c r="AGC505" s="5"/>
      <c r="AGD505" s="5"/>
      <c r="AGE505" s="5"/>
      <c r="AGF505" s="5"/>
      <c r="AGG505" s="5"/>
      <c r="AGH505" s="5"/>
      <c r="AGI505" s="5"/>
      <c r="AGJ505" s="5"/>
      <c r="AGK505" s="5"/>
      <c r="AGL505" s="5"/>
      <c r="AGM505" s="5"/>
      <c r="AGN505" s="5"/>
      <c r="AGO505" s="5"/>
      <c r="AGP505" s="5"/>
      <c r="AGQ505" s="5"/>
      <c r="AGR505" s="5"/>
      <c r="AGS505" s="5"/>
      <c r="AGT505" s="5"/>
      <c r="AGU505" s="5"/>
      <c r="AGV505" s="5"/>
      <c r="AGW505" s="5"/>
      <c r="AGX505" s="5"/>
      <c r="AGY505" s="5"/>
      <c r="AGZ505" s="5"/>
      <c r="AHA505" s="5"/>
      <c r="AHB505" s="5"/>
      <c r="AHC505" s="5"/>
      <c r="AHD505" s="5"/>
      <c r="AHE505" s="5"/>
      <c r="AHF505" s="5"/>
      <c r="AHG505" s="5"/>
      <c r="AHH505" s="5"/>
      <c r="AHI505" s="5"/>
      <c r="AHJ505" s="5"/>
      <c r="AHK505" s="5"/>
      <c r="AHL505" s="5"/>
      <c r="AHM505" s="5"/>
      <c r="AHN505" s="5"/>
      <c r="AHO505" s="5"/>
      <c r="AHP505" s="5"/>
      <c r="AHQ505" s="5"/>
      <c r="AHR505" s="5"/>
      <c r="AHS505" s="5"/>
      <c r="AHT505" s="5"/>
      <c r="AHU505" s="5"/>
      <c r="AHV505" s="5"/>
      <c r="AHW505" s="5"/>
      <c r="AHX505" s="5"/>
      <c r="AHY505" s="5"/>
      <c r="AHZ505" s="5"/>
      <c r="AIA505" s="5"/>
      <c r="AIB505" s="5"/>
      <c r="AIC505" s="5"/>
      <c r="AID505" s="5"/>
      <c r="AIE505" s="5"/>
      <c r="AIF505" s="5"/>
      <c r="AIG505" s="5"/>
      <c r="AIH505" s="5"/>
      <c r="AII505" s="5"/>
      <c r="AIJ505" s="5"/>
      <c r="AIK505" s="5"/>
      <c r="AIL505" s="5"/>
      <c r="AIM505" s="5"/>
      <c r="AIN505" s="5"/>
      <c r="AIO505" s="5"/>
      <c r="AIP505" s="5"/>
      <c r="AIQ505" s="5"/>
      <c r="AIR505" s="5"/>
      <c r="AIS505" s="5"/>
      <c r="AIT505" s="5"/>
      <c r="AIU505" s="5"/>
      <c r="AIV505" s="5"/>
      <c r="AIW505" s="5"/>
      <c r="AIX505" s="5"/>
      <c r="AIY505" s="5"/>
      <c r="AIZ505" s="5"/>
      <c r="AJA505" s="5"/>
      <c r="AJB505" s="5"/>
      <c r="AJC505" s="5"/>
      <c r="AJD505" s="5"/>
      <c r="AJE505" s="5"/>
      <c r="AJF505" s="5"/>
      <c r="AJG505" s="5"/>
      <c r="AJH505" s="5"/>
      <c r="AJI505" s="5"/>
      <c r="AJJ505" s="5"/>
      <c r="AJK505" s="5"/>
      <c r="AJL505" s="5"/>
      <c r="AJM505" s="5"/>
      <c r="AJN505" s="5"/>
      <c r="AJO505" s="5"/>
      <c r="AJP505" s="5"/>
      <c r="AJQ505" s="5"/>
      <c r="AJR505" s="5"/>
      <c r="AJS505" s="5"/>
      <c r="AJT505" s="5"/>
      <c r="AJU505" s="5"/>
      <c r="AJV505" s="5"/>
      <c r="AJW505" s="5"/>
      <c r="AJX505" s="5"/>
      <c r="AJY505" s="5"/>
      <c r="AJZ505" s="5"/>
      <c r="AKA505" s="5"/>
      <c r="AKB505" s="5"/>
      <c r="AKC505" s="5"/>
      <c r="AKD505" s="5"/>
      <c r="AKE505" s="5"/>
      <c r="AKF505" s="5"/>
      <c r="AKG505" s="5"/>
      <c r="AKH505" s="5"/>
      <c r="AKI505" s="5"/>
      <c r="AKJ505" s="5"/>
      <c r="AKK505" s="5"/>
      <c r="AKL505" s="5"/>
      <c r="AKM505" s="5"/>
      <c r="AKN505" s="5"/>
      <c r="AKO505" s="5"/>
      <c r="AKP505" s="5"/>
      <c r="AKQ505" s="5"/>
      <c r="AKR505" s="5"/>
      <c r="AKS505" s="5"/>
      <c r="AKT505" s="5"/>
      <c r="AKU505" s="5"/>
      <c r="AKV505" s="5"/>
      <c r="AKW505" s="5"/>
      <c r="AKX505" s="5"/>
      <c r="AKY505" s="5"/>
      <c r="AKZ505" s="5"/>
      <c r="ALA505" s="5"/>
      <c r="ALB505" s="5"/>
      <c r="ALC505" s="5"/>
      <c r="ALD505" s="5"/>
      <c r="ALE505" s="5"/>
      <c r="ALF505" s="5"/>
      <c r="ALG505" s="5"/>
      <c r="ALH505" s="5"/>
      <c r="ALI505" s="5"/>
      <c r="ALJ505" s="5"/>
      <c r="ALK505" s="5"/>
      <c r="ALL505" s="5"/>
      <c r="ALM505" s="5"/>
      <c r="ALN505" s="5"/>
      <c r="ALO505" s="5"/>
      <c r="ALP505" s="5"/>
      <c r="ALQ505" s="5"/>
      <c r="ALR505" s="5"/>
      <c r="ALS505" s="5"/>
      <c r="ALT505" s="5"/>
      <c r="ALU505" s="5"/>
      <c r="ALV505" s="5"/>
      <c r="ALW505" s="5"/>
      <c r="ALX505" s="5"/>
      <c r="ALY505" s="5"/>
      <c r="ALZ505" s="5"/>
      <c r="AMA505" s="5"/>
      <c r="AMB505" s="5"/>
      <c r="AMC505" s="5"/>
      <c r="AMD505" s="5"/>
      <c r="AME505" s="5"/>
      <c r="AMF505" s="5"/>
      <c r="AMG505" s="5"/>
      <c r="AMH505" s="5"/>
      <c r="AMI505" s="5"/>
      <c r="AMJ505" s="5"/>
      <c r="AMK505" s="5"/>
      <c r="AML505" s="5"/>
      <c r="AMM505" s="5"/>
      <c r="AMN505" s="5"/>
      <c r="AMO505" s="5"/>
      <c r="AMP505" s="5"/>
      <c r="AMQ505" s="5"/>
      <c r="AMR505" s="5"/>
      <c r="AMS505" s="5"/>
      <c r="AMT505" s="5"/>
      <c r="AMU505" s="5"/>
      <c r="AMV505" s="5"/>
      <c r="AMW505" s="5"/>
      <c r="AMX505" s="5"/>
      <c r="AMY505" s="5"/>
      <c r="AMZ505" s="5"/>
      <c r="ANA505" s="5"/>
      <c r="ANB505" s="5"/>
      <c r="ANC505" s="5"/>
      <c r="AND505" s="5"/>
      <c r="ANE505" s="5"/>
      <c r="ANF505" s="5"/>
      <c r="ANG505" s="5"/>
      <c r="ANH505" s="5"/>
      <c r="ANI505" s="5"/>
      <c r="ANJ505" s="5"/>
      <c r="ANK505" s="5"/>
      <c r="ANL505" s="5"/>
      <c r="ANM505" s="5"/>
      <c r="ANN505" s="5"/>
      <c r="ANO505" s="5"/>
      <c r="ANP505" s="5"/>
      <c r="ANQ505" s="5"/>
      <c r="ANR505" s="5"/>
      <c r="ANS505" s="5"/>
      <c r="ANT505" s="5"/>
      <c r="ANU505" s="5"/>
      <c r="ANV505" s="5"/>
      <c r="ANW505" s="5"/>
      <c r="ANX505" s="5"/>
      <c r="ANY505" s="5"/>
      <c r="ANZ505" s="5"/>
      <c r="AOA505" s="5"/>
      <c r="AOB505" s="5"/>
      <c r="AOC505" s="5"/>
      <c r="AOD505" s="5"/>
      <c r="AOE505" s="5"/>
      <c r="AOF505" s="5"/>
      <c r="AOG505" s="5"/>
      <c r="AOH505" s="5"/>
      <c r="AOI505" s="5"/>
      <c r="AOJ505" s="5"/>
      <c r="AOK505" s="5"/>
      <c r="AOL505" s="5"/>
      <c r="AOM505" s="5"/>
      <c r="AON505" s="5"/>
      <c r="AOO505" s="5"/>
      <c r="AOP505" s="5"/>
      <c r="AOQ505" s="5"/>
      <c r="AOR505" s="5"/>
      <c r="AOS505" s="5"/>
      <c r="AOT505" s="5"/>
      <c r="AOU505" s="5"/>
      <c r="AOV505" s="5"/>
      <c r="AOW505" s="5"/>
      <c r="AOX505" s="5"/>
      <c r="AOY505" s="5"/>
      <c r="AOZ505" s="5"/>
      <c r="APA505" s="5"/>
      <c r="APB505" s="5"/>
      <c r="APC505" s="5"/>
      <c r="APD505" s="5"/>
      <c r="APE505" s="5"/>
      <c r="APF505" s="5"/>
      <c r="APG505" s="5"/>
      <c r="APH505" s="5"/>
      <c r="API505" s="5"/>
      <c r="APJ505" s="5"/>
      <c r="APK505" s="5"/>
      <c r="APL505" s="5"/>
      <c r="APM505" s="5"/>
      <c r="APN505" s="5"/>
      <c r="APO505" s="5"/>
      <c r="APP505" s="5"/>
      <c r="APQ505" s="5"/>
      <c r="APR505" s="5"/>
      <c r="APS505" s="5"/>
      <c r="APT505" s="5"/>
      <c r="APU505" s="5"/>
      <c r="APV505" s="5"/>
      <c r="APW505" s="5"/>
      <c r="APX505" s="5"/>
      <c r="APY505" s="5"/>
      <c r="APZ505" s="5"/>
      <c r="AQA505" s="5"/>
      <c r="AQB505" s="5"/>
      <c r="AQC505" s="5"/>
      <c r="AQD505" s="5"/>
      <c r="AQE505" s="5"/>
      <c r="AQF505" s="5"/>
      <c r="AQG505" s="5"/>
      <c r="AQH505" s="5"/>
      <c r="AQI505" s="5"/>
      <c r="AQJ505" s="5"/>
      <c r="AQK505" s="5"/>
      <c r="AQL505" s="5"/>
      <c r="AQM505" s="5"/>
      <c r="AQN505" s="5"/>
      <c r="AQO505" s="5"/>
      <c r="AQP505" s="5"/>
      <c r="AQQ505" s="5"/>
      <c r="AQR505" s="5"/>
      <c r="AQS505" s="5"/>
      <c r="AQT505" s="5"/>
      <c r="AQU505" s="5"/>
      <c r="AQV505" s="5"/>
      <c r="AQW505" s="5"/>
      <c r="AQX505" s="5"/>
      <c r="AQY505" s="5"/>
      <c r="AQZ505" s="5"/>
    </row>
    <row r="506" spans="1:1144" s="4" customFormat="1" ht="36" customHeight="1">
      <c r="A506" s="97" t="s">
        <v>19</v>
      </c>
      <c r="B506" s="97" t="s">
        <v>70</v>
      </c>
      <c r="C506" s="97" t="s">
        <v>13</v>
      </c>
      <c r="D506" s="71" t="s">
        <v>81</v>
      </c>
      <c r="E506" s="97" t="s">
        <v>85</v>
      </c>
      <c r="F506" s="167" t="s">
        <v>1294</v>
      </c>
      <c r="G506" s="167" t="s">
        <v>1145</v>
      </c>
      <c r="H506" s="167" t="s">
        <v>1041</v>
      </c>
      <c r="I506" s="97">
        <v>2257</v>
      </c>
      <c r="J506" s="97" t="s">
        <v>1283</v>
      </c>
      <c r="K506" s="97" t="s">
        <v>1284</v>
      </c>
      <c r="L506" s="97" t="s">
        <v>1285</v>
      </c>
      <c r="M506" s="97" t="s">
        <v>1290</v>
      </c>
      <c r="N506" s="97" t="s">
        <v>1293</v>
      </c>
      <c r="O506" s="97">
        <v>2</v>
      </c>
      <c r="P506" s="97" t="s">
        <v>1310</v>
      </c>
      <c r="Q506" s="97" t="s">
        <v>1290</v>
      </c>
      <c r="R506" s="106">
        <v>43069</v>
      </c>
      <c r="S506" s="97" t="s">
        <v>1295</v>
      </c>
      <c r="T506" s="97" t="s">
        <v>1147</v>
      </c>
      <c r="U506" s="97" t="s">
        <v>234</v>
      </c>
      <c r="V506" s="97" t="s">
        <v>1282</v>
      </c>
      <c r="W506" s="152"/>
      <c r="X506" s="152"/>
      <c r="Y506" s="152"/>
      <c r="Z506" s="96"/>
      <c r="AA506" s="96"/>
      <c r="AB506" s="96"/>
      <c r="AC506" s="96"/>
      <c r="AD506" s="96"/>
      <c r="AE506" s="96"/>
      <c r="AF506" s="96"/>
      <c r="AG506" s="96"/>
      <c r="AH506" s="96"/>
      <c r="AI506" s="96"/>
      <c r="AJ506" s="96"/>
      <c r="AK506" s="96"/>
      <c r="AL506" s="96"/>
      <c r="AM506" s="96"/>
      <c r="AN506" s="96"/>
      <c r="AO506" s="96"/>
      <c r="AP506" s="96"/>
      <c r="AQ506" s="96"/>
      <c r="AR506" s="96"/>
      <c r="AS506" s="96"/>
      <c r="AT506" s="96"/>
      <c r="AU506" s="96"/>
      <c r="AV506" s="96"/>
      <c r="AW506" s="96"/>
      <c r="AX506" s="96"/>
      <c r="AY506" s="96"/>
      <c r="AZ506" s="96"/>
      <c r="BA506" s="97"/>
      <c r="BB506" s="96"/>
      <c r="BC506" s="96"/>
      <c r="BD506" s="96"/>
      <c r="BE506" s="96"/>
      <c r="BF506" s="96"/>
      <c r="BG506" s="96"/>
      <c r="BH506" s="97"/>
      <c r="BI506" s="97"/>
      <c r="BJ506" s="97"/>
      <c r="BK506" s="97"/>
      <c r="BL506" s="97"/>
      <c r="BM506" s="97"/>
      <c r="BN506" s="97"/>
      <c r="BO506" s="97"/>
      <c r="BP506" s="97"/>
      <c r="BQ506" s="97"/>
      <c r="BR506" s="97"/>
      <c r="BS506" s="97"/>
      <c r="BT506" s="97"/>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c r="CW506" s="5"/>
      <c r="CX506" s="5"/>
      <c r="CY506" s="5"/>
      <c r="CZ506" s="5"/>
      <c r="DA506" s="5"/>
      <c r="DB506" s="5"/>
      <c r="DC506" s="5"/>
      <c r="DD506" s="5"/>
      <c r="DE506" s="5"/>
      <c r="DF506" s="5"/>
      <c r="DG506" s="5"/>
      <c r="DH506" s="5"/>
      <c r="DI506" s="5"/>
      <c r="DJ506" s="5"/>
      <c r="DK506" s="5"/>
      <c r="DL506" s="5"/>
      <c r="DM506" s="5"/>
      <c r="DN506" s="5"/>
      <c r="DO506" s="5"/>
      <c r="DP506" s="5"/>
      <c r="DQ506" s="5"/>
      <c r="DR506" s="5"/>
      <c r="DS506" s="5"/>
      <c r="DT506" s="5"/>
      <c r="DU506" s="5"/>
      <c r="DV506" s="5"/>
      <c r="DW506" s="5"/>
      <c r="DX506" s="5"/>
      <c r="DY506" s="5"/>
      <c r="DZ506" s="5"/>
      <c r="EA506" s="5"/>
      <c r="EB506" s="5"/>
      <c r="EC506" s="5"/>
      <c r="ED506" s="5"/>
      <c r="EE506" s="5"/>
      <c r="EF506" s="5"/>
      <c r="EG506" s="5"/>
      <c r="EH506" s="5"/>
      <c r="EI506" s="5"/>
      <c r="EJ506" s="5"/>
      <c r="EK506" s="5"/>
      <c r="EL506" s="5"/>
      <c r="EM506" s="5"/>
      <c r="EN506" s="5"/>
      <c r="EO506" s="5"/>
      <c r="EP506" s="5"/>
      <c r="EQ506" s="5"/>
      <c r="ER506" s="5"/>
      <c r="ES506" s="5"/>
      <c r="ET506" s="5"/>
      <c r="EU506" s="5"/>
      <c r="EV506" s="5"/>
      <c r="EW506" s="5"/>
      <c r="EX506" s="5"/>
      <c r="EY506" s="5"/>
      <c r="EZ506" s="5"/>
      <c r="FA506" s="5"/>
      <c r="FB506" s="5"/>
      <c r="FC506" s="5"/>
      <c r="FD506" s="5"/>
      <c r="FE506" s="5"/>
      <c r="FF506" s="5"/>
      <c r="FG506" s="5"/>
      <c r="FH506" s="5"/>
      <c r="FI506" s="5"/>
      <c r="FJ506" s="5"/>
      <c r="FK506" s="5"/>
      <c r="FL506" s="5"/>
      <c r="FM506" s="5"/>
      <c r="FN506" s="5"/>
      <c r="FO506" s="5"/>
      <c r="FP506" s="5"/>
      <c r="FQ506" s="5"/>
      <c r="FR506" s="5"/>
      <c r="FS506" s="5"/>
      <c r="FT506" s="5"/>
      <c r="FU506" s="5"/>
      <c r="FV506" s="5"/>
      <c r="FW506" s="5"/>
      <c r="FX506" s="5"/>
      <c r="FY506" s="5"/>
      <c r="FZ506" s="5"/>
      <c r="GA506" s="5"/>
      <c r="GB506" s="5"/>
      <c r="GC506" s="5"/>
      <c r="GD506" s="5"/>
      <c r="GE506" s="5"/>
      <c r="GF506" s="5"/>
      <c r="GG506" s="5"/>
      <c r="GH506" s="5"/>
      <c r="GI506" s="5"/>
      <c r="GJ506" s="5"/>
      <c r="GK506" s="5"/>
      <c r="GL506" s="5"/>
      <c r="GM506" s="5"/>
      <c r="GN506" s="5"/>
      <c r="GO506" s="5"/>
      <c r="GP506" s="5"/>
      <c r="GQ506" s="5"/>
      <c r="GR506" s="5"/>
      <c r="GS506" s="5"/>
      <c r="GT506" s="5"/>
      <c r="GU506" s="5"/>
      <c r="GV506" s="5"/>
      <c r="GW506" s="5"/>
      <c r="GX506" s="5"/>
      <c r="GY506" s="5"/>
      <c r="GZ506" s="5"/>
      <c r="HA506" s="5"/>
      <c r="HB506" s="5"/>
      <c r="HC506" s="5"/>
      <c r="HD506" s="5"/>
      <c r="HE506" s="5"/>
      <c r="HF506" s="5"/>
      <c r="HG506" s="5"/>
      <c r="HH506" s="5"/>
      <c r="HI506" s="5"/>
      <c r="HJ506" s="5"/>
      <c r="HK506" s="5"/>
      <c r="HL506" s="5"/>
      <c r="HM506" s="5"/>
      <c r="HN506" s="5"/>
      <c r="HO506" s="5"/>
      <c r="HP506" s="5"/>
      <c r="HQ506" s="5"/>
      <c r="HR506" s="5"/>
      <c r="HS506" s="5"/>
      <c r="HT506" s="5"/>
      <c r="HU506" s="5"/>
      <c r="HV506" s="5"/>
      <c r="HW506" s="5"/>
      <c r="HX506" s="5"/>
      <c r="HY506" s="5"/>
      <c r="HZ506" s="5"/>
      <c r="IA506" s="5"/>
      <c r="IB506" s="5"/>
      <c r="IC506" s="5"/>
      <c r="ID506" s="5"/>
      <c r="IE506" s="5"/>
      <c r="IF506" s="5"/>
      <c r="IG506" s="5"/>
      <c r="IH506" s="5"/>
      <c r="II506" s="5"/>
      <c r="IJ506" s="5"/>
      <c r="IK506" s="5"/>
      <c r="IL506" s="5"/>
      <c r="IM506" s="5"/>
      <c r="IN506" s="5"/>
      <c r="IO506" s="5"/>
      <c r="IP506" s="5"/>
      <c r="IQ506" s="5"/>
      <c r="IR506" s="5"/>
      <c r="IS506" s="5"/>
      <c r="IT506" s="5"/>
      <c r="IU506" s="5"/>
      <c r="IV506" s="5"/>
      <c r="IW506" s="5"/>
      <c r="IX506" s="5"/>
      <c r="IY506" s="5"/>
      <c r="IZ506" s="5"/>
      <c r="JA506" s="5"/>
      <c r="JB506" s="5"/>
      <c r="JC506" s="5"/>
      <c r="JD506" s="5"/>
      <c r="JE506" s="5"/>
      <c r="JF506" s="5"/>
      <c r="JG506" s="5"/>
      <c r="JH506" s="5"/>
      <c r="JI506" s="5"/>
      <c r="JJ506" s="5"/>
      <c r="JK506" s="5"/>
      <c r="JL506" s="5"/>
      <c r="JM506" s="5"/>
      <c r="JN506" s="5"/>
      <c r="JO506" s="5"/>
      <c r="JP506" s="5"/>
      <c r="JQ506" s="5"/>
      <c r="JR506" s="5"/>
      <c r="JS506" s="5"/>
      <c r="JT506" s="5"/>
      <c r="JU506" s="5"/>
      <c r="JV506" s="5"/>
      <c r="JW506" s="5"/>
      <c r="JX506" s="5"/>
      <c r="JY506" s="5"/>
      <c r="JZ506" s="5"/>
      <c r="KA506" s="5"/>
      <c r="KB506" s="5"/>
      <c r="KC506" s="5"/>
      <c r="KD506" s="5"/>
      <c r="KE506" s="5"/>
      <c r="KF506" s="5"/>
      <c r="KG506" s="5"/>
      <c r="KH506" s="5"/>
      <c r="KI506" s="5"/>
      <c r="KJ506" s="5"/>
      <c r="KK506" s="5"/>
      <c r="KL506" s="5"/>
      <c r="KM506" s="5"/>
      <c r="KN506" s="5"/>
      <c r="KO506" s="5"/>
      <c r="KP506" s="5"/>
      <c r="KQ506" s="5"/>
      <c r="KR506" s="5"/>
      <c r="KS506" s="5"/>
      <c r="KT506" s="5"/>
      <c r="KU506" s="5"/>
      <c r="KV506" s="5"/>
      <c r="KW506" s="5"/>
      <c r="KX506" s="5"/>
      <c r="KY506" s="5"/>
      <c r="KZ506" s="5"/>
      <c r="LA506" s="5"/>
      <c r="LB506" s="5"/>
      <c r="LC506" s="5"/>
      <c r="LD506" s="5"/>
      <c r="LE506" s="5"/>
      <c r="LF506" s="5"/>
      <c r="LG506" s="5"/>
      <c r="LH506" s="5"/>
      <c r="LI506" s="5"/>
      <c r="LJ506" s="5"/>
      <c r="LK506" s="5"/>
      <c r="LL506" s="5"/>
      <c r="LM506" s="5"/>
      <c r="LN506" s="5"/>
      <c r="LO506" s="5"/>
      <c r="LP506" s="5"/>
      <c r="LQ506" s="5"/>
      <c r="LR506" s="5"/>
      <c r="LS506" s="5"/>
      <c r="LT506" s="5"/>
      <c r="LU506" s="5"/>
      <c r="LV506" s="5"/>
      <c r="LW506" s="5"/>
      <c r="LX506" s="5"/>
      <c r="LY506" s="5"/>
      <c r="LZ506" s="5"/>
      <c r="MA506" s="5"/>
      <c r="MB506" s="5"/>
      <c r="MC506" s="5"/>
      <c r="MD506" s="5"/>
      <c r="ME506" s="5"/>
      <c r="MF506" s="5"/>
      <c r="MG506" s="5"/>
      <c r="MH506" s="5"/>
      <c r="MI506" s="5"/>
      <c r="MJ506" s="5"/>
      <c r="MK506" s="5"/>
      <c r="ML506" s="5"/>
      <c r="MM506" s="5"/>
      <c r="MN506" s="5"/>
      <c r="MO506" s="5"/>
      <c r="MP506" s="5"/>
      <c r="MQ506" s="5"/>
      <c r="MR506" s="5"/>
      <c r="MS506" s="5"/>
      <c r="MT506" s="5"/>
      <c r="MU506" s="5"/>
      <c r="MV506" s="5"/>
      <c r="MW506" s="5"/>
      <c r="MX506" s="5"/>
      <c r="MY506" s="5"/>
      <c r="MZ506" s="5"/>
      <c r="NA506" s="5"/>
      <c r="NB506" s="5"/>
      <c r="NC506" s="5"/>
      <c r="ND506" s="5"/>
      <c r="NE506" s="5"/>
      <c r="NF506" s="5"/>
      <c r="NG506" s="5"/>
      <c r="NH506" s="5"/>
      <c r="NI506" s="5"/>
      <c r="NJ506" s="5"/>
      <c r="NK506" s="5"/>
      <c r="NL506" s="5"/>
      <c r="NM506" s="5"/>
      <c r="NN506" s="5"/>
      <c r="NO506" s="5"/>
      <c r="NP506" s="5"/>
      <c r="NQ506" s="5"/>
      <c r="NR506" s="5"/>
      <c r="NS506" s="5"/>
      <c r="NT506" s="5"/>
      <c r="NU506" s="5"/>
      <c r="NV506" s="5"/>
      <c r="NW506" s="5"/>
      <c r="NX506" s="5"/>
      <c r="NY506" s="5"/>
      <c r="NZ506" s="5"/>
      <c r="OA506" s="5"/>
      <c r="OB506" s="5"/>
      <c r="OC506" s="5"/>
      <c r="OD506" s="5"/>
      <c r="OE506" s="5"/>
      <c r="OF506" s="5"/>
      <c r="OG506" s="5"/>
      <c r="OH506" s="5"/>
      <c r="OI506" s="5"/>
      <c r="OJ506" s="5"/>
      <c r="OK506" s="5"/>
      <c r="OL506" s="5"/>
      <c r="OM506" s="5"/>
      <c r="ON506" s="5"/>
      <c r="OO506" s="5"/>
      <c r="OP506" s="5"/>
      <c r="OQ506" s="5"/>
      <c r="OR506" s="5"/>
      <c r="OS506" s="5"/>
      <c r="OT506" s="5"/>
      <c r="OU506" s="5"/>
      <c r="OV506" s="5"/>
      <c r="OW506" s="5"/>
      <c r="OX506" s="5"/>
      <c r="OY506" s="5"/>
      <c r="OZ506" s="5"/>
      <c r="PA506" s="5"/>
      <c r="PB506" s="5"/>
      <c r="PC506" s="5"/>
      <c r="PD506" s="5"/>
      <c r="PE506" s="5"/>
      <c r="PF506" s="5"/>
      <c r="PG506" s="5"/>
      <c r="PH506" s="5"/>
      <c r="PI506" s="5"/>
      <c r="PJ506" s="5"/>
      <c r="PK506" s="5"/>
      <c r="PL506" s="5"/>
      <c r="PM506" s="5"/>
      <c r="PN506" s="5"/>
      <c r="PO506" s="5"/>
      <c r="PP506" s="5"/>
      <c r="PQ506" s="5"/>
      <c r="PR506" s="5"/>
      <c r="PS506" s="5"/>
      <c r="PT506" s="5"/>
      <c r="PU506" s="5"/>
      <c r="PV506" s="5"/>
      <c r="PW506" s="5"/>
      <c r="PX506" s="5"/>
      <c r="PY506" s="5"/>
      <c r="PZ506" s="5"/>
      <c r="QA506" s="5"/>
      <c r="QB506" s="5"/>
      <c r="QC506" s="5"/>
      <c r="QD506" s="5"/>
      <c r="QE506" s="5"/>
      <c r="QF506" s="5"/>
      <c r="QG506" s="5"/>
      <c r="QH506" s="5"/>
      <c r="QI506" s="5"/>
      <c r="QJ506" s="5"/>
      <c r="QK506" s="5"/>
      <c r="QL506" s="5"/>
      <c r="QM506" s="5"/>
      <c r="QN506" s="5"/>
      <c r="QO506" s="5"/>
      <c r="QP506" s="5"/>
      <c r="QQ506" s="5"/>
      <c r="QR506" s="5"/>
      <c r="QS506" s="5"/>
      <c r="QT506" s="5"/>
      <c r="QU506" s="5"/>
      <c r="QV506" s="5"/>
      <c r="QW506" s="5"/>
      <c r="QX506" s="5"/>
      <c r="QY506" s="5"/>
      <c r="QZ506" s="5"/>
      <c r="RA506" s="5"/>
      <c r="RB506" s="5"/>
      <c r="RC506" s="5"/>
      <c r="RD506" s="5"/>
      <c r="RE506" s="5"/>
      <c r="RF506" s="5"/>
      <c r="RG506" s="5"/>
      <c r="RH506" s="5"/>
      <c r="RI506" s="5"/>
      <c r="RJ506" s="5"/>
      <c r="RK506" s="5"/>
      <c r="RL506" s="5"/>
      <c r="RM506" s="5"/>
      <c r="RN506" s="5"/>
      <c r="RO506" s="5"/>
      <c r="RP506" s="5"/>
      <c r="RQ506" s="5"/>
      <c r="RR506" s="5"/>
      <c r="RS506" s="5"/>
      <c r="RT506" s="5"/>
      <c r="RU506" s="5"/>
      <c r="RV506" s="5"/>
      <c r="RW506" s="5"/>
      <c r="RX506" s="5"/>
      <c r="RY506" s="5"/>
      <c r="RZ506" s="5"/>
      <c r="SA506" s="5"/>
      <c r="SB506" s="5"/>
      <c r="SC506" s="5"/>
      <c r="SD506" s="5"/>
      <c r="SE506" s="5"/>
      <c r="SF506" s="5"/>
      <c r="SG506" s="5"/>
      <c r="SH506" s="5"/>
      <c r="SI506" s="5"/>
      <c r="SJ506" s="5"/>
      <c r="SK506" s="5"/>
      <c r="SL506" s="5"/>
      <c r="SM506" s="5"/>
      <c r="SN506" s="5"/>
      <c r="SO506" s="5"/>
      <c r="SP506" s="5"/>
      <c r="SQ506" s="5"/>
      <c r="SR506" s="5"/>
      <c r="SS506" s="5"/>
      <c r="ST506" s="5"/>
      <c r="SU506" s="5"/>
      <c r="SV506" s="5"/>
      <c r="SW506" s="5"/>
      <c r="SX506" s="5"/>
      <c r="SY506" s="5"/>
      <c r="SZ506" s="5"/>
      <c r="TA506" s="5"/>
      <c r="TB506" s="5"/>
      <c r="TC506" s="5"/>
      <c r="TD506" s="5"/>
      <c r="TE506" s="5"/>
      <c r="TF506" s="5"/>
      <c r="TG506" s="5"/>
      <c r="TH506" s="5"/>
      <c r="TI506" s="5"/>
      <c r="TJ506" s="5"/>
      <c r="TK506" s="5"/>
      <c r="TL506" s="5"/>
      <c r="TM506" s="5"/>
      <c r="TN506" s="5"/>
      <c r="TO506" s="5"/>
      <c r="TP506" s="5"/>
      <c r="TQ506" s="5"/>
      <c r="TR506" s="5"/>
      <c r="TS506" s="5"/>
      <c r="TT506" s="5"/>
      <c r="TU506" s="5"/>
      <c r="TV506" s="5"/>
      <c r="TW506" s="5"/>
      <c r="TX506" s="5"/>
      <c r="TY506" s="5"/>
      <c r="TZ506" s="5"/>
      <c r="UA506" s="5"/>
      <c r="UB506" s="5"/>
      <c r="UC506" s="5"/>
      <c r="UD506" s="5"/>
      <c r="UE506" s="5"/>
      <c r="UF506" s="5"/>
      <c r="UG506" s="5"/>
      <c r="UH506" s="5"/>
      <c r="UI506" s="5"/>
      <c r="UJ506" s="5"/>
      <c r="UK506" s="5"/>
      <c r="UL506" s="5"/>
      <c r="UM506" s="5"/>
      <c r="UN506" s="5"/>
      <c r="UO506" s="5"/>
      <c r="UP506" s="5"/>
      <c r="UQ506" s="5"/>
      <c r="UR506" s="5"/>
      <c r="US506" s="5"/>
      <c r="UT506" s="5"/>
      <c r="UU506" s="5"/>
      <c r="UV506" s="5"/>
      <c r="UW506" s="5"/>
      <c r="UX506" s="5"/>
      <c r="UY506" s="5"/>
      <c r="UZ506" s="5"/>
      <c r="VA506" s="5"/>
      <c r="VB506" s="5"/>
      <c r="VC506" s="5"/>
      <c r="VD506" s="5"/>
      <c r="VE506" s="5"/>
      <c r="VF506" s="5"/>
      <c r="VG506" s="5"/>
      <c r="VH506" s="5"/>
      <c r="VI506" s="5"/>
      <c r="VJ506" s="5"/>
      <c r="VK506" s="5"/>
      <c r="VL506" s="5"/>
      <c r="VM506" s="5"/>
      <c r="VN506" s="5"/>
      <c r="VO506" s="5"/>
      <c r="VP506" s="5"/>
      <c r="VQ506" s="5"/>
      <c r="VR506" s="5"/>
      <c r="VS506" s="5"/>
      <c r="VT506" s="5"/>
      <c r="VU506" s="5"/>
      <c r="VV506" s="5"/>
      <c r="VW506" s="5"/>
      <c r="VX506" s="5"/>
      <c r="VY506" s="5"/>
      <c r="VZ506" s="5"/>
      <c r="WA506" s="5"/>
      <c r="WB506" s="5"/>
      <c r="WC506" s="5"/>
      <c r="WD506" s="5"/>
      <c r="WE506" s="5"/>
      <c r="WF506" s="5"/>
      <c r="WG506" s="5"/>
      <c r="WH506" s="5"/>
      <c r="WI506" s="5"/>
      <c r="WJ506" s="5"/>
      <c r="WK506" s="5"/>
      <c r="WL506" s="5"/>
      <c r="WM506" s="5"/>
      <c r="WN506" s="5"/>
      <c r="WO506" s="5"/>
      <c r="WP506" s="5"/>
      <c r="WQ506" s="5"/>
      <c r="WR506" s="5"/>
      <c r="WS506" s="5"/>
      <c r="WT506" s="5"/>
      <c r="WU506" s="5"/>
      <c r="WV506" s="5"/>
      <c r="WW506" s="5"/>
      <c r="WX506" s="5"/>
      <c r="WY506" s="5"/>
      <c r="WZ506" s="5"/>
      <c r="XA506" s="5"/>
      <c r="XB506" s="5"/>
      <c r="XC506" s="5"/>
      <c r="XD506" s="5"/>
      <c r="XE506" s="5"/>
      <c r="XF506" s="5"/>
      <c r="XG506" s="5"/>
      <c r="XH506" s="5"/>
      <c r="XI506" s="5"/>
      <c r="XJ506" s="5"/>
      <c r="XK506" s="5"/>
      <c r="XL506" s="5"/>
      <c r="XM506" s="5"/>
      <c r="XN506" s="5"/>
      <c r="XO506" s="5"/>
      <c r="XP506" s="5"/>
      <c r="XQ506" s="5"/>
      <c r="XR506" s="5"/>
      <c r="XS506" s="5"/>
      <c r="XT506" s="5"/>
      <c r="XU506" s="5"/>
      <c r="XV506" s="5"/>
      <c r="XW506" s="5"/>
      <c r="XX506" s="5"/>
      <c r="XY506" s="5"/>
      <c r="XZ506" s="5"/>
      <c r="YA506" s="5"/>
      <c r="YB506" s="5"/>
      <c r="YC506" s="5"/>
      <c r="YD506" s="5"/>
      <c r="YE506" s="5"/>
      <c r="YF506" s="5"/>
      <c r="YG506" s="5"/>
      <c r="YH506" s="5"/>
      <c r="YI506" s="5"/>
      <c r="YJ506" s="5"/>
      <c r="YK506" s="5"/>
      <c r="YL506" s="5"/>
      <c r="YM506" s="5"/>
      <c r="YN506" s="5"/>
      <c r="YO506" s="5"/>
      <c r="YP506" s="5"/>
      <c r="YQ506" s="5"/>
      <c r="YR506" s="5"/>
      <c r="YS506" s="5"/>
      <c r="YT506" s="5"/>
      <c r="YU506" s="5"/>
      <c r="YV506" s="5"/>
      <c r="YW506" s="5"/>
      <c r="YX506" s="5"/>
      <c r="YY506" s="5"/>
      <c r="YZ506" s="5"/>
      <c r="ZA506" s="5"/>
      <c r="ZB506" s="5"/>
      <c r="ZC506" s="5"/>
      <c r="ZD506" s="5"/>
      <c r="ZE506" s="5"/>
      <c r="ZF506" s="5"/>
      <c r="ZG506" s="5"/>
      <c r="ZH506" s="5"/>
      <c r="ZI506" s="5"/>
      <c r="ZJ506" s="5"/>
      <c r="ZK506" s="5"/>
      <c r="ZL506" s="5"/>
      <c r="ZM506" s="5"/>
      <c r="ZN506" s="5"/>
      <c r="ZO506" s="5"/>
      <c r="ZP506" s="5"/>
      <c r="ZQ506" s="5"/>
      <c r="ZR506" s="5"/>
      <c r="ZS506" s="5"/>
      <c r="ZT506" s="5"/>
      <c r="ZU506" s="5"/>
      <c r="ZV506" s="5"/>
      <c r="ZW506" s="5"/>
      <c r="ZX506" s="5"/>
      <c r="ZY506" s="5"/>
      <c r="ZZ506" s="5"/>
      <c r="AAA506" s="5"/>
      <c r="AAB506" s="5"/>
      <c r="AAC506" s="5"/>
      <c r="AAD506" s="5"/>
      <c r="AAE506" s="5"/>
      <c r="AAF506" s="5"/>
      <c r="AAG506" s="5"/>
      <c r="AAH506" s="5"/>
      <c r="AAI506" s="5"/>
      <c r="AAJ506" s="5"/>
      <c r="AAK506" s="5"/>
      <c r="AAL506" s="5"/>
      <c r="AAM506" s="5"/>
      <c r="AAN506" s="5"/>
      <c r="AAO506" s="5"/>
      <c r="AAP506" s="5"/>
      <c r="AAQ506" s="5"/>
      <c r="AAR506" s="5"/>
      <c r="AAS506" s="5"/>
      <c r="AAT506" s="5"/>
      <c r="AAU506" s="5"/>
      <c r="AAV506" s="5"/>
      <c r="AAW506" s="5"/>
      <c r="AAX506" s="5"/>
      <c r="AAY506" s="5"/>
      <c r="AAZ506" s="5"/>
      <c r="ABA506" s="5"/>
      <c r="ABB506" s="5"/>
      <c r="ABC506" s="5"/>
      <c r="ABD506" s="5"/>
      <c r="ABE506" s="5"/>
      <c r="ABF506" s="5"/>
      <c r="ABG506" s="5"/>
      <c r="ABH506" s="5"/>
      <c r="ABI506" s="5"/>
      <c r="ABJ506" s="5"/>
      <c r="ABK506" s="5"/>
      <c r="ABL506" s="5"/>
      <c r="ABM506" s="5"/>
      <c r="ABN506" s="5"/>
      <c r="ABO506" s="5"/>
      <c r="ABP506" s="5"/>
      <c r="ABQ506" s="5"/>
      <c r="ABR506" s="5"/>
      <c r="ABS506" s="5"/>
      <c r="ABT506" s="5"/>
      <c r="ABU506" s="5"/>
      <c r="ABV506" s="5"/>
      <c r="ABW506" s="5"/>
      <c r="ABX506" s="5"/>
      <c r="ABY506" s="5"/>
      <c r="ABZ506" s="5"/>
      <c r="ACA506" s="5"/>
      <c r="ACB506" s="5"/>
      <c r="ACC506" s="5"/>
      <c r="ACD506" s="5"/>
      <c r="ACE506" s="5"/>
      <c r="ACF506" s="5"/>
      <c r="ACG506" s="5"/>
      <c r="ACH506" s="5"/>
      <c r="ACI506" s="5"/>
      <c r="ACJ506" s="5"/>
      <c r="ACK506" s="5"/>
      <c r="ACL506" s="5"/>
      <c r="ACM506" s="5"/>
      <c r="ACN506" s="5"/>
      <c r="ACO506" s="5"/>
      <c r="ACP506" s="5"/>
      <c r="ACQ506" s="5"/>
      <c r="ACR506" s="5"/>
      <c r="ACS506" s="5"/>
      <c r="ACT506" s="5"/>
      <c r="ACU506" s="5"/>
      <c r="ACV506" s="5"/>
      <c r="ACW506" s="5"/>
      <c r="ACX506" s="5"/>
      <c r="ACY506" s="5"/>
      <c r="ACZ506" s="5"/>
      <c r="ADA506" s="5"/>
      <c r="ADB506" s="5"/>
      <c r="ADC506" s="5"/>
      <c r="ADD506" s="5"/>
      <c r="ADE506" s="5"/>
      <c r="ADF506" s="5"/>
      <c r="ADG506" s="5"/>
      <c r="ADH506" s="5"/>
      <c r="ADI506" s="5"/>
      <c r="ADJ506" s="5"/>
      <c r="ADK506" s="5"/>
      <c r="ADL506" s="5"/>
      <c r="ADM506" s="5"/>
      <c r="ADN506" s="5"/>
      <c r="ADO506" s="5"/>
      <c r="ADP506" s="5"/>
      <c r="ADQ506" s="5"/>
      <c r="ADR506" s="5"/>
      <c r="ADS506" s="5"/>
      <c r="ADT506" s="5"/>
      <c r="ADU506" s="5"/>
      <c r="ADV506" s="5"/>
      <c r="ADW506" s="5"/>
      <c r="ADX506" s="5"/>
      <c r="ADY506" s="5"/>
      <c r="ADZ506" s="5"/>
      <c r="AEA506" s="5"/>
      <c r="AEB506" s="5"/>
      <c r="AEC506" s="5"/>
      <c r="AED506" s="5"/>
      <c r="AEE506" s="5"/>
      <c r="AEF506" s="5"/>
      <c r="AEG506" s="5"/>
      <c r="AEH506" s="5"/>
      <c r="AEI506" s="5"/>
      <c r="AEJ506" s="5"/>
      <c r="AEK506" s="5"/>
      <c r="AEL506" s="5"/>
      <c r="AEM506" s="5"/>
      <c r="AEN506" s="5"/>
      <c r="AEO506" s="5"/>
      <c r="AEP506" s="5"/>
      <c r="AEQ506" s="5"/>
      <c r="AER506" s="5"/>
      <c r="AES506" s="5"/>
      <c r="AET506" s="5"/>
      <c r="AEU506" s="5"/>
      <c r="AEV506" s="5"/>
      <c r="AEW506" s="5"/>
      <c r="AEX506" s="5"/>
      <c r="AEY506" s="5"/>
      <c r="AEZ506" s="5"/>
      <c r="AFA506" s="5"/>
      <c r="AFB506" s="5"/>
      <c r="AFC506" s="5"/>
      <c r="AFD506" s="5"/>
      <c r="AFE506" s="5"/>
      <c r="AFF506" s="5"/>
      <c r="AFG506" s="5"/>
      <c r="AFH506" s="5"/>
      <c r="AFI506" s="5"/>
      <c r="AFJ506" s="5"/>
      <c r="AFK506" s="5"/>
      <c r="AFL506" s="5"/>
      <c r="AFM506" s="5"/>
      <c r="AFN506" s="5"/>
      <c r="AFO506" s="5"/>
      <c r="AFP506" s="5"/>
      <c r="AFQ506" s="5"/>
      <c r="AFR506" s="5"/>
      <c r="AFS506" s="5"/>
      <c r="AFT506" s="5"/>
      <c r="AFU506" s="5"/>
      <c r="AFV506" s="5"/>
      <c r="AFW506" s="5"/>
      <c r="AFX506" s="5"/>
      <c r="AFY506" s="5"/>
      <c r="AFZ506" s="5"/>
      <c r="AGA506" s="5"/>
      <c r="AGB506" s="5"/>
      <c r="AGC506" s="5"/>
      <c r="AGD506" s="5"/>
      <c r="AGE506" s="5"/>
      <c r="AGF506" s="5"/>
      <c r="AGG506" s="5"/>
      <c r="AGH506" s="5"/>
      <c r="AGI506" s="5"/>
      <c r="AGJ506" s="5"/>
      <c r="AGK506" s="5"/>
      <c r="AGL506" s="5"/>
      <c r="AGM506" s="5"/>
      <c r="AGN506" s="5"/>
      <c r="AGO506" s="5"/>
      <c r="AGP506" s="5"/>
      <c r="AGQ506" s="5"/>
      <c r="AGR506" s="5"/>
      <c r="AGS506" s="5"/>
      <c r="AGT506" s="5"/>
      <c r="AGU506" s="5"/>
      <c r="AGV506" s="5"/>
      <c r="AGW506" s="5"/>
      <c r="AGX506" s="5"/>
      <c r="AGY506" s="5"/>
      <c r="AGZ506" s="5"/>
      <c r="AHA506" s="5"/>
      <c r="AHB506" s="5"/>
      <c r="AHC506" s="5"/>
      <c r="AHD506" s="5"/>
      <c r="AHE506" s="5"/>
      <c r="AHF506" s="5"/>
      <c r="AHG506" s="5"/>
      <c r="AHH506" s="5"/>
      <c r="AHI506" s="5"/>
      <c r="AHJ506" s="5"/>
      <c r="AHK506" s="5"/>
      <c r="AHL506" s="5"/>
      <c r="AHM506" s="5"/>
      <c r="AHN506" s="5"/>
      <c r="AHO506" s="5"/>
      <c r="AHP506" s="5"/>
      <c r="AHQ506" s="5"/>
      <c r="AHR506" s="5"/>
      <c r="AHS506" s="5"/>
      <c r="AHT506" s="5"/>
      <c r="AHU506" s="5"/>
      <c r="AHV506" s="5"/>
      <c r="AHW506" s="5"/>
      <c r="AHX506" s="5"/>
      <c r="AHY506" s="5"/>
      <c r="AHZ506" s="5"/>
      <c r="AIA506" s="5"/>
      <c r="AIB506" s="5"/>
      <c r="AIC506" s="5"/>
      <c r="AID506" s="5"/>
      <c r="AIE506" s="5"/>
      <c r="AIF506" s="5"/>
      <c r="AIG506" s="5"/>
      <c r="AIH506" s="5"/>
      <c r="AII506" s="5"/>
      <c r="AIJ506" s="5"/>
      <c r="AIK506" s="5"/>
      <c r="AIL506" s="5"/>
      <c r="AIM506" s="5"/>
      <c r="AIN506" s="5"/>
      <c r="AIO506" s="5"/>
      <c r="AIP506" s="5"/>
      <c r="AIQ506" s="5"/>
      <c r="AIR506" s="5"/>
      <c r="AIS506" s="5"/>
      <c r="AIT506" s="5"/>
      <c r="AIU506" s="5"/>
      <c r="AIV506" s="5"/>
      <c r="AIW506" s="5"/>
      <c r="AIX506" s="5"/>
      <c r="AIY506" s="5"/>
      <c r="AIZ506" s="5"/>
      <c r="AJA506" s="5"/>
      <c r="AJB506" s="5"/>
      <c r="AJC506" s="5"/>
      <c r="AJD506" s="5"/>
      <c r="AJE506" s="5"/>
      <c r="AJF506" s="5"/>
      <c r="AJG506" s="5"/>
      <c r="AJH506" s="5"/>
      <c r="AJI506" s="5"/>
      <c r="AJJ506" s="5"/>
      <c r="AJK506" s="5"/>
      <c r="AJL506" s="5"/>
      <c r="AJM506" s="5"/>
      <c r="AJN506" s="5"/>
      <c r="AJO506" s="5"/>
      <c r="AJP506" s="5"/>
      <c r="AJQ506" s="5"/>
      <c r="AJR506" s="5"/>
      <c r="AJS506" s="5"/>
      <c r="AJT506" s="5"/>
      <c r="AJU506" s="5"/>
      <c r="AJV506" s="5"/>
      <c r="AJW506" s="5"/>
      <c r="AJX506" s="5"/>
      <c r="AJY506" s="5"/>
      <c r="AJZ506" s="5"/>
      <c r="AKA506" s="5"/>
      <c r="AKB506" s="5"/>
      <c r="AKC506" s="5"/>
      <c r="AKD506" s="5"/>
      <c r="AKE506" s="5"/>
      <c r="AKF506" s="5"/>
      <c r="AKG506" s="5"/>
      <c r="AKH506" s="5"/>
      <c r="AKI506" s="5"/>
      <c r="AKJ506" s="5"/>
      <c r="AKK506" s="5"/>
      <c r="AKL506" s="5"/>
      <c r="AKM506" s="5"/>
      <c r="AKN506" s="5"/>
      <c r="AKO506" s="5"/>
      <c r="AKP506" s="5"/>
      <c r="AKQ506" s="5"/>
      <c r="AKR506" s="5"/>
      <c r="AKS506" s="5"/>
      <c r="AKT506" s="5"/>
      <c r="AKU506" s="5"/>
      <c r="AKV506" s="5"/>
      <c r="AKW506" s="5"/>
      <c r="AKX506" s="5"/>
      <c r="AKY506" s="5"/>
      <c r="AKZ506" s="5"/>
      <c r="ALA506" s="5"/>
      <c r="ALB506" s="5"/>
      <c r="ALC506" s="5"/>
      <c r="ALD506" s="5"/>
      <c r="ALE506" s="5"/>
      <c r="ALF506" s="5"/>
      <c r="ALG506" s="5"/>
      <c r="ALH506" s="5"/>
      <c r="ALI506" s="5"/>
      <c r="ALJ506" s="5"/>
      <c r="ALK506" s="5"/>
      <c r="ALL506" s="5"/>
      <c r="ALM506" s="5"/>
      <c r="ALN506" s="5"/>
      <c r="ALO506" s="5"/>
      <c r="ALP506" s="5"/>
      <c r="ALQ506" s="5"/>
      <c r="ALR506" s="5"/>
      <c r="ALS506" s="5"/>
      <c r="ALT506" s="5"/>
      <c r="ALU506" s="5"/>
      <c r="ALV506" s="5"/>
      <c r="ALW506" s="5"/>
      <c r="ALX506" s="5"/>
      <c r="ALY506" s="5"/>
      <c r="ALZ506" s="5"/>
      <c r="AMA506" s="5"/>
      <c r="AMB506" s="5"/>
      <c r="AMC506" s="5"/>
      <c r="AMD506" s="5"/>
      <c r="AME506" s="5"/>
      <c r="AMF506" s="5"/>
      <c r="AMG506" s="5"/>
      <c r="AMH506" s="5"/>
      <c r="AMI506" s="5"/>
      <c r="AMJ506" s="5"/>
      <c r="AMK506" s="5"/>
      <c r="AML506" s="5"/>
      <c r="AMM506" s="5"/>
      <c r="AMN506" s="5"/>
      <c r="AMO506" s="5"/>
      <c r="AMP506" s="5"/>
      <c r="AMQ506" s="5"/>
      <c r="AMR506" s="5"/>
      <c r="AMS506" s="5"/>
      <c r="AMT506" s="5"/>
      <c r="AMU506" s="5"/>
      <c r="AMV506" s="5"/>
      <c r="AMW506" s="5"/>
      <c r="AMX506" s="5"/>
      <c r="AMY506" s="5"/>
      <c r="AMZ506" s="5"/>
      <c r="ANA506" s="5"/>
      <c r="ANB506" s="5"/>
      <c r="ANC506" s="5"/>
      <c r="AND506" s="5"/>
      <c r="ANE506" s="5"/>
      <c r="ANF506" s="5"/>
      <c r="ANG506" s="5"/>
      <c r="ANH506" s="5"/>
      <c r="ANI506" s="5"/>
      <c r="ANJ506" s="5"/>
      <c r="ANK506" s="5"/>
      <c r="ANL506" s="5"/>
      <c r="ANM506" s="5"/>
      <c r="ANN506" s="5"/>
      <c r="ANO506" s="5"/>
      <c r="ANP506" s="5"/>
      <c r="ANQ506" s="5"/>
      <c r="ANR506" s="5"/>
      <c r="ANS506" s="5"/>
      <c r="ANT506" s="5"/>
      <c r="ANU506" s="5"/>
      <c r="ANV506" s="5"/>
      <c r="ANW506" s="5"/>
      <c r="ANX506" s="5"/>
      <c r="ANY506" s="5"/>
      <c r="ANZ506" s="5"/>
      <c r="AOA506" s="5"/>
      <c r="AOB506" s="5"/>
      <c r="AOC506" s="5"/>
      <c r="AOD506" s="5"/>
      <c r="AOE506" s="5"/>
      <c r="AOF506" s="5"/>
      <c r="AOG506" s="5"/>
      <c r="AOH506" s="5"/>
      <c r="AOI506" s="5"/>
      <c r="AOJ506" s="5"/>
      <c r="AOK506" s="5"/>
      <c r="AOL506" s="5"/>
      <c r="AOM506" s="5"/>
      <c r="AON506" s="5"/>
      <c r="AOO506" s="5"/>
      <c r="AOP506" s="5"/>
      <c r="AOQ506" s="5"/>
      <c r="AOR506" s="5"/>
      <c r="AOS506" s="5"/>
      <c r="AOT506" s="5"/>
      <c r="AOU506" s="5"/>
      <c r="AOV506" s="5"/>
      <c r="AOW506" s="5"/>
      <c r="AOX506" s="5"/>
      <c r="AOY506" s="5"/>
      <c r="AOZ506" s="5"/>
      <c r="APA506" s="5"/>
      <c r="APB506" s="5"/>
      <c r="APC506" s="5"/>
      <c r="APD506" s="5"/>
      <c r="APE506" s="5"/>
      <c r="APF506" s="5"/>
      <c r="APG506" s="5"/>
      <c r="APH506" s="5"/>
      <c r="API506" s="5"/>
      <c r="APJ506" s="5"/>
      <c r="APK506" s="5"/>
      <c r="APL506" s="5"/>
      <c r="APM506" s="5"/>
      <c r="APN506" s="5"/>
      <c r="APO506" s="5"/>
      <c r="APP506" s="5"/>
      <c r="APQ506" s="5"/>
      <c r="APR506" s="5"/>
      <c r="APS506" s="5"/>
      <c r="APT506" s="5"/>
      <c r="APU506" s="5"/>
      <c r="APV506" s="5"/>
      <c r="APW506" s="5"/>
      <c r="APX506" s="5"/>
      <c r="APY506" s="5"/>
      <c r="APZ506" s="5"/>
      <c r="AQA506" s="5"/>
      <c r="AQB506" s="5"/>
      <c r="AQC506" s="5"/>
      <c r="AQD506" s="5"/>
      <c r="AQE506" s="5"/>
      <c r="AQF506" s="5"/>
      <c r="AQG506" s="5"/>
      <c r="AQH506" s="5"/>
      <c r="AQI506" s="5"/>
      <c r="AQJ506" s="5"/>
      <c r="AQK506" s="5"/>
      <c r="AQL506" s="5"/>
      <c r="AQM506" s="5"/>
      <c r="AQN506" s="5"/>
      <c r="AQO506" s="5"/>
      <c r="AQP506" s="5"/>
      <c r="AQQ506" s="5"/>
      <c r="AQR506" s="5"/>
      <c r="AQS506" s="5"/>
      <c r="AQT506" s="5"/>
      <c r="AQU506" s="5"/>
      <c r="AQV506" s="5"/>
      <c r="AQW506" s="5"/>
      <c r="AQX506" s="5"/>
      <c r="AQY506" s="5"/>
      <c r="AQZ506" s="5"/>
    </row>
    <row r="507" spans="1:1144" s="4" customFormat="1" ht="36" customHeight="1">
      <c r="A507" s="97" t="s">
        <v>19</v>
      </c>
      <c r="B507" s="97" t="s">
        <v>70</v>
      </c>
      <c r="C507" s="97" t="s">
        <v>13</v>
      </c>
      <c r="D507" s="71" t="s">
        <v>81</v>
      </c>
      <c r="E507" s="97" t="s">
        <v>85</v>
      </c>
      <c r="F507" s="167" t="s">
        <v>1294</v>
      </c>
      <c r="G507" s="167" t="s">
        <v>1145</v>
      </c>
      <c r="H507" s="167" t="s">
        <v>1041</v>
      </c>
      <c r="I507" s="97">
        <v>2257</v>
      </c>
      <c r="J507" s="97" t="s">
        <v>1283</v>
      </c>
      <c r="K507" s="97" t="s">
        <v>1284</v>
      </c>
      <c r="L507" s="97" t="s">
        <v>1285</v>
      </c>
      <c r="M507" s="97" t="s">
        <v>1291</v>
      </c>
      <c r="N507" s="97" t="s">
        <v>1293</v>
      </c>
      <c r="O507" s="97">
        <v>20</v>
      </c>
      <c r="P507" s="97" t="s">
        <v>1311</v>
      </c>
      <c r="Q507" s="97" t="s">
        <v>1291</v>
      </c>
      <c r="R507" s="106">
        <v>43069</v>
      </c>
      <c r="S507" s="97" t="s">
        <v>1295</v>
      </c>
      <c r="T507" s="97" t="s">
        <v>1147</v>
      </c>
      <c r="U507" s="97" t="s">
        <v>234</v>
      </c>
      <c r="V507" s="97" t="s">
        <v>1282</v>
      </c>
      <c r="W507" s="153"/>
      <c r="X507" s="153"/>
      <c r="Y507" s="153"/>
      <c r="Z507" s="96"/>
      <c r="AA507" s="96"/>
      <c r="AB507" s="96"/>
      <c r="AC507" s="96"/>
      <c r="AD507" s="96"/>
      <c r="AE507" s="96"/>
      <c r="AF507" s="96"/>
      <c r="AG507" s="96"/>
      <c r="AH507" s="96"/>
      <c r="AI507" s="96"/>
      <c r="AJ507" s="96"/>
      <c r="AK507" s="96"/>
      <c r="AL507" s="96"/>
      <c r="AM507" s="96"/>
      <c r="AN507" s="96"/>
      <c r="AO507" s="96"/>
      <c r="AP507" s="96"/>
      <c r="AQ507" s="96"/>
      <c r="AR507" s="96"/>
      <c r="AS507" s="96"/>
      <c r="AT507" s="96"/>
      <c r="AU507" s="96"/>
      <c r="AV507" s="96"/>
      <c r="AW507" s="96"/>
      <c r="AX507" s="96"/>
      <c r="AY507" s="96"/>
      <c r="AZ507" s="96"/>
      <c r="BA507" s="97"/>
      <c r="BB507" s="96"/>
      <c r="BC507" s="96"/>
      <c r="BD507" s="96"/>
      <c r="BE507" s="96"/>
      <c r="BF507" s="96"/>
      <c r="BG507" s="96"/>
      <c r="BH507" s="97"/>
      <c r="BI507" s="97"/>
      <c r="BJ507" s="97"/>
      <c r="BK507" s="97"/>
      <c r="BL507" s="97"/>
      <c r="BM507" s="97"/>
      <c r="BN507" s="97"/>
      <c r="BO507" s="97"/>
      <c r="BP507" s="97"/>
      <c r="BQ507" s="97"/>
      <c r="BR507" s="97"/>
      <c r="BS507" s="97"/>
      <c r="BT507" s="97"/>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c r="CW507" s="5"/>
      <c r="CX507" s="5"/>
      <c r="CY507" s="5"/>
      <c r="CZ507" s="5"/>
      <c r="DA507" s="5"/>
      <c r="DB507" s="5"/>
      <c r="DC507" s="5"/>
      <c r="DD507" s="5"/>
      <c r="DE507" s="5"/>
      <c r="DF507" s="5"/>
      <c r="DG507" s="5"/>
      <c r="DH507" s="5"/>
      <c r="DI507" s="5"/>
      <c r="DJ507" s="5"/>
      <c r="DK507" s="5"/>
      <c r="DL507" s="5"/>
      <c r="DM507" s="5"/>
      <c r="DN507" s="5"/>
      <c r="DO507" s="5"/>
      <c r="DP507" s="5"/>
      <c r="DQ507" s="5"/>
      <c r="DR507" s="5"/>
      <c r="DS507" s="5"/>
      <c r="DT507" s="5"/>
      <c r="DU507" s="5"/>
      <c r="DV507" s="5"/>
      <c r="DW507" s="5"/>
      <c r="DX507" s="5"/>
      <c r="DY507" s="5"/>
      <c r="DZ507" s="5"/>
      <c r="EA507" s="5"/>
      <c r="EB507" s="5"/>
      <c r="EC507" s="5"/>
      <c r="ED507" s="5"/>
      <c r="EE507" s="5"/>
      <c r="EF507" s="5"/>
      <c r="EG507" s="5"/>
      <c r="EH507" s="5"/>
      <c r="EI507" s="5"/>
      <c r="EJ507" s="5"/>
      <c r="EK507" s="5"/>
      <c r="EL507" s="5"/>
      <c r="EM507" s="5"/>
      <c r="EN507" s="5"/>
      <c r="EO507" s="5"/>
      <c r="EP507" s="5"/>
      <c r="EQ507" s="5"/>
      <c r="ER507" s="5"/>
      <c r="ES507" s="5"/>
      <c r="ET507" s="5"/>
      <c r="EU507" s="5"/>
      <c r="EV507" s="5"/>
      <c r="EW507" s="5"/>
      <c r="EX507" s="5"/>
      <c r="EY507" s="5"/>
      <c r="EZ507" s="5"/>
      <c r="FA507" s="5"/>
      <c r="FB507" s="5"/>
      <c r="FC507" s="5"/>
      <c r="FD507" s="5"/>
      <c r="FE507" s="5"/>
      <c r="FF507" s="5"/>
      <c r="FG507" s="5"/>
      <c r="FH507" s="5"/>
      <c r="FI507" s="5"/>
      <c r="FJ507" s="5"/>
      <c r="FK507" s="5"/>
      <c r="FL507" s="5"/>
      <c r="FM507" s="5"/>
      <c r="FN507" s="5"/>
      <c r="FO507" s="5"/>
      <c r="FP507" s="5"/>
      <c r="FQ507" s="5"/>
      <c r="FR507" s="5"/>
      <c r="FS507" s="5"/>
      <c r="FT507" s="5"/>
      <c r="FU507" s="5"/>
      <c r="FV507" s="5"/>
      <c r="FW507" s="5"/>
      <c r="FX507" s="5"/>
      <c r="FY507" s="5"/>
      <c r="FZ507" s="5"/>
      <c r="GA507" s="5"/>
      <c r="GB507" s="5"/>
      <c r="GC507" s="5"/>
      <c r="GD507" s="5"/>
      <c r="GE507" s="5"/>
      <c r="GF507" s="5"/>
      <c r="GG507" s="5"/>
      <c r="GH507" s="5"/>
      <c r="GI507" s="5"/>
      <c r="GJ507" s="5"/>
      <c r="GK507" s="5"/>
      <c r="GL507" s="5"/>
      <c r="GM507" s="5"/>
      <c r="GN507" s="5"/>
      <c r="GO507" s="5"/>
      <c r="GP507" s="5"/>
      <c r="GQ507" s="5"/>
      <c r="GR507" s="5"/>
      <c r="GS507" s="5"/>
      <c r="GT507" s="5"/>
      <c r="GU507" s="5"/>
      <c r="GV507" s="5"/>
      <c r="GW507" s="5"/>
      <c r="GX507" s="5"/>
      <c r="GY507" s="5"/>
      <c r="GZ507" s="5"/>
      <c r="HA507" s="5"/>
      <c r="HB507" s="5"/>
      <c r="HC507" s="5"/>
      <c r="HD507" s="5"/>
      <c r="HE507" s="5"/>
      <c r="HF507" s="5"/>
      <c r="HG507" s="5"/>
      <c r="HH507" s="5"/>
      <c r="HI507" s="5"/>
      <c r="HJ507" s="5"/>
      <c r="HK507" s="5"/>
      <c r="HL507" s="5"/>
      <c r="HM507" s="5"/>
      <c r="HN507" s="5"/>
      <c r="HO507" s="5"/>
      <c r="HP507" s="5"/>
      <c r="HQ507" s="5"/>
      <c r="HR507" s="5"/>
      <c r="HS507" s="5"/>
      <c r="HT507" s="5"/>
      <c r="HU507" s="5"/>
      <c r="HV507" s="5"/>
      <c r="HW507" s="5"/>
      <c r="HX507" s="5"/>
      <c r="HY507" s="5"/>
      <c r="HZ507" s="5"/>
      <c r="IA507" s="5"/>
      <c r="IB507" s="5"/>
      <c r="IC507" s="5"/>
      <c r="ID507" s="5"/>
      <c r="IE507" s="5"/>
      <c r="IF507" s="5"/>
      <c r="IG507" s="5"/>
      <c r="IH507" s="5"/>
      <c r="II507" s="5"/>
      <c r="IJ507" s="5"/>
      <c r="IK507" s="5"/>
      <c r="IL507" s="5"/>
      <c r="IM507" s="5"/>
      <c r="IN507" s="5"/>
      <c r="IO507" s="5"/>
      <c r="IP507" s="5"/>
      <c r="IQ507" s="5"/>
      <c r="IR507" s="5"/>
      <c r="IS507" s="5"/>
      <c r="IT507" s="5"/>
      <c r="IU507" s="5"/>
      <c r="IV507" s="5"/>
      <c r="IW507" s="5"/>
      <c r="IX507" s="5"/>
      <c r="IY507" s="5"/>
      <c r="IZ507" s="5"/>
      <c r="JA507" s="5"/>
      <c r="JB507" s="5"/>
      <c r="JC507" s="5"/>
      <c r="JD507" s="5"/>
      <c r="JE507" s="5"/>
      <c r="JF507" s="5"/>
      <c r="JG507" s="5"/>
      <c r="JH507" s="5"/>
      <c r="JI507" s="5"/>
      <c r="JJ507" s="5"/>
      <c r="JK507" s="5"/>
      <c r="JL507" s="5"/>
      <c r="JM507" s="5"/>
      <c r="JN507" s="5"/>
      <c r="JO507" s="5"/>
      <c r="JP507" s="5"/>
      <c r="JQ507" s="5"/>
      <c r="JR507" s="5"/>
      <c r="JS507" s="5"/>
      <c r="JT507" s="5"/>
      <c r="JU507" s="5"/>
      <c r="JV507" s="5"/>
      <c r="JW507" s="5"/>
      <c r="JX507" s="5"/>
      <c r="JY507" s="5"/>
      <c r="JZ507" s="5"/>
      <c r="KA507" s="5"/>
      <c r="KB507" s="5"/>
      <c r="KC507" s="5"/>
      <c r="KD507" s="5"/>
      <c r="KE507" s="5"/>
      <c r="KF507" s="5"/>
      <c r="KG507" s="5"/>
      <c r="KH507" s="5"/>
      <c r="KI507" s="5"/>
      <c r="KJ507" s="5"/>
      <c r="KK507" s="5"/>
      <c r="KL507" s="5"/>
      <c r="KM507" s="5"/>
      <c r="KN507" s="5"/>
      <c r="KO507" s="5"/>
      <c r="KP507" s="5"/>
      <c r="KQ507" s="5"/>
      <c r="KR507" s="5"/>
      <c r="KS507" s="5"/>
      <c r="KT507" s="5"/>
      <c r="KU507" s="5"/>
      <c r="KV507" s="5"/>
      <c r="KW507" s="5"/>
      <c r="KX507" s="5"/>
      <c r="KY507" s="5"/>
      <c r="KZ507" s="5"/>
      <c r="LA507" s="5"/>
      <c r="LB507" s="5"/>
      <c r="LC507" s="5"/>
      <c r="LD507" s="5"/>
      <c r="LE507" s="5"/>
      <c r="LF507" s="5"/>
      <c r="LG507" s="5"/>
      <c r="LH507" s="5"/>
      <c r="LI507" s="5"/>
      <c r="LJ507" s="5"/>
      <c r="LK507" s="5"/>
      <c r="LL507" s="5"/>
      <c r="LM507" s="5"/>
      <c r="LN507" s="5"/>
      <c r="LO507" s="5"/>
      <c r="LP507" s="5"/>
      <c r="LQ507" s="5"/>
      <c r="LR507" s="5"/>
      <c r="LS507" s="5"/>
      <c r="LT507" s="5"/>
      <c r="LU507" s="5"/>
      <c r="LV507" s="5"/>
      <c r="LW507" s="5"/>
      <c r="LX507" s="5"/>
      <c r="LY507" s="5"/>
      <c r="LZ507" s="5"/>
      <c r="MA507" s="5"/>
      <c r="MB507" s="5"/>
      <c r="MC507" s="5"/>
      <c r="MD507" s="5"/>
      <c r="ME507" s="5"/>
      <c r="MF507" s="5"/>
      <c r="MG507" s="5"/>
      <c r="MH507" s="5"/>
      <c r="MI507" s="5"/>
      <c r="MJ507" s="5"/>
      <c r="MK507" s="5"/>
      <c r="ML507" s="5"/>
      <c r="MM507" s="5"/>
      <c r="MN507" s="5"/>
      <c r="MO507" s="5"/>
      <c r="MP507" s="5"/>
      <c r="MQ507" s="5"/>
      <c r="MR507" s="5"/>
      <c r="MS507" s="5"/>
      <c r="MT507" s="5"/>
      <c r="MU507" s="5"/>
      <c r="MV507" s="5"/>
      <c r="MW507" s="5"/>
      <c r="MX507" s="5"/>
      <c r="MY507" s="5"/>
      <c r="MZ507" s="5"/>
      <c r="NA507" s="5"/>
      <c r="NB507" s="5"/>
      <c r="NC507" s="5"/>
      <c r="ND507" s="5"/>
      <c r="NE507" s="5"/>
      <c r="NF507" s="5"/>
      <c r="NG507" s="5"/>
      <c r="NH507" s="5"/>
      <c r="NI507" s="5"/>
      <c r="NJ507" s="5"/>
      <c r="NK507" s="5"/>
      <c r="NL507" s="5"/>
      <c r="NM507" s="5"/>
      <c r="NN507" s="5"/>
      <c r="NO507" s="5"/>
      <c r="NP507" s="5"/>
      <c r="NQ507" s="5"/>
      <c r="NR507" s="5"/>
      <c r="NS507" s="5"/>
      <c r="NT507" s="5"/>
      <c r="NU507" s="5"/>
      <c r="NV507" s="5"/>
      <c r="NW507" s="5"/>
      <c r="NX507" s="5"/>
      <c r="NY507" s="5"/>
      <c r="NZ507" s="5"/>
      <c r="OA507" s="5"/>
      <c r="OB507" s="5"/>
      <c r="OC507" s="5"/>
      <c r="OD507" s="5"/>
      <c r="OE507" s="5"/>
      <c r="OF507" s="5"/>
      <c r="OG507" s="5"/>
      <c r="OH507" s="5"/>
      <c r="OI507" s="5"/>
      <c r="OJ507" s="5"/>
      <c r="OK507" s="5"/>
      <c r="OL507" s="5"/>
      <c r="OM507" s="5"/>
      <c r="ON507" s="5"/>
      <c r="OO507" s="5"/>
      <c r="OP507" s="5"/>
      <c r="OQ507" s="5"/>
      <c r="OR507" s="5"/>
      <c r="OS507" s="5"/>
      <c r="OT507" s="5"/>
      <c r="OU507" s="5"/>
      <c r="OV507" s="5"/>
      <c r="OW507" s="5"/>
      <c r="OX507" s="5"/>
      <c r="OY507" s="5"/>
      <c r="OZ507" s="5"/>
      <c r="PA507" s="5"/>
      <c r="PB507" s="5"/>
      <c r="PC507" s="5"/>
      <c r="PD507" s="5"/>
      <c r="PE507" s="5"/>
      <c r="PF507" s="5"/>
      <c r="PG507" s="5"/>
      <c r="PH507" s="5"/>
      <c r="PI507" s="5"/>
      <c r="PJ507" s="5"/>
      <c r="PK507" s="5"/>
      <c r="PL507" s="5"/>
      <c r="PM507" s="5"/>
      <c r="PN507" s="5"/>
      <c r="PO507" s="5"/>
      <c r="PP507" s="5"/>
      <c r="PQ507" s="5"/>
      <c r="PR507" s="5"/>
      <c r="PS507" s="5"/>
      <c r="PT507" s="5"/>
      <c r="PU507" s="5"/>
      <c r="PV507" s="5"/>
      <c r="PW507" s="5"/>
      <c r="PX507" s="5"/>
      <c r="PY507" s="5"/>
      <c r="PZ507" s="5"/>
      <c r="QA507" s="5"/>
      <c r="QB507" s="5"/>
      <c r="QC507" s="5"/>
      <c r="QD507" s="5"/>
      <c r="QE507" s="5"/>
      <c r="QF507" s="5"/>
      <c r="QG507" s="5"/>
      <c r="QH507" s="5"/>
      <c r="QI507" s="5"/>
      <c r="QJ507" s="5"/>
      <c r="QK507" s="5"/>
      <c r="QL507" s="5"/>
      <c r="QM507" s="5"/>
      <c r="QN507" s="5"/>
      <c r="QO507" s="5"/>
      <c r="QP507" s="5"/>
      <c r="QQ507" s="5"/>
      <c r="QR507" s="5"/>
      <c r="QS507" s="5"/>
      <c r="QT507" s="5"/>
      <c r="QU507" s="5"/>
      <c r="QV507" s="5"/>
      <c r="QW507" s="5"/>
      <c r="QX507" s="5"/>
      <c r="QY507" s="5"/>
      <c r="QZ507" s="5"/>
      <c r="RA507" s="5"/>
      <c r="RB507" s="5"/>
      <c r="RC507" s="5"/>
      <c r="RD507" s="5"/>
      <c r="RE507" s="5"/>
      <c r="RF507" s="5"/>
      <c r="RG507" s="5"/>
      <c r="RH507" s="5"/>
      <c r="RI507" s="5"/>
      <c r="RJ507" s="5"/>
      <c r="RK507" s="5"/>
      <c r="RL507" s="5"/>
      <c r="RM507" s="5"/>
      <c r="RN507" s="5"/>
      <c r="RO507" s="5"/>
      <c r="RP507" s="5"/>
      <c r="RQ507" s="5"/>
      <c r="RR507" s="5"/>
      <c r="RS507" s="5"/>
      <c r="RT507" s="5"/>
      <c r="RU507" s="5"/>
      <c r="RV507" s="5"/>
      <c r="RW507" s="5"/>
      <c r="RX507" s="5"/>
      <c r="RY507" s="5"/>
      <c r="RZ507" s="5"/>
      <c r="SA507" s="5"/>
      <c r="SB507" s="5"/>
      <c r="SC507" s="5"/>
      <c r="SD507" s="5"/>
      <c r="SE507" s="5"/>
      <c r="SF507" s="5"/>
      <c r="SG507" s="5"/>
      <c r="SH507" s="5"/>
      <c r="SI507" s="5"/>
      <c r="SJ507" s="5"/>
      <c r="SK507" s="5"/>
      <c r="SL507" s="5"/>
      <c r="SM507" s="5"/>
      <c r="SN507" s="5"/>
      <c r="SO507" s="5"/>
      <c r="SP507" s="5"/>
      <c r="SQ507" s="5"/>
      <c r="SR507" s="5"/>
      <c r="SS507" s="5"/>
      <c r="ST507" s="5"/>
      <c r="SU507" s="5"/>
      <c r="SV507" s="5"/>
      <c r="SW507" s="5"/>
      <c r="SX507" s="5"/>
      <c r="SY507" s="5"/>
      <c r="SZ507" s="5"/>
      <c r="TA507" s="5"/>
      <c r="TB507" s="5"/>
      <c r="TC507" s="5"/>
      <c r="TD507" s="5"/>
      <c r="TE507" s="5"/>
      <c r="TF507" s="5"/>
      <c r="TG507" s="5"/>
      <c r="TH507" s="5"/>
      <c r="TI507" s="5"/>
      <c r="TJ507" s="5"/>
      <c r="TK507" s="5"/>
      <c r="TL507" s="5"/>
      <c r="TM507" s="5"/>
      <c r="TN507" s="5"/>
      <c r="TO507" s="5"/>
      <c r="TP507" s="5"/>
      <c r="TQ507" s="5"/>
      <c r="TR507" s="5"/>
      <c r="TS507" s="5"/>
      <c r="TT507" s="5"/>
      <c r="TU507" s="5"/>
      <c r="TV507" s="5"/>
      <c r="TW507" s="5"/>
      <c r="TX507" s="5"/>
      <c r="TY507" s="5"/>
      <c r="TZ507" s="5"/>
      <c r="UA507" s="5"/>
      <c r="UB507" s="5"/>
      <c r="UC507" s="5"/>
      <c r="UD507" s="5"/>
      <c r="UE507" s="5"/>
      <c r="UF507" s="5"/>
      <c r="UG507" s="5"/>
      <c r="UH507" s="5"/>
      <c r="UI507" s="5"/>
      <c r="UJ507" s="5"/>
      <c r="UK507" s="5"/>
      <c r="UL507" s="5"/>
      <c r="UM507" s="5"/>
      <c r="UN507" s="5"/>
      <c r="UO507" s="5"/>
      <c r="UP507" s="5"/>
      <c r="UQ507" s="5"/>
      <c r="UR507" s="5"/>
      <c r="US507" s="5"/>
      <c r="UT507" s="5"/>
      <c r="UU507" s="5"/>
      <c r="UV507" s="5"/>
      <c r="UW507" s="5"/>
      <c r="UX507" s="5"/>
      <c r="UY507" s="5"/>
      <c r="UZ507" s="5"/>
      <c r="VA507" s="5"/>
      <c r="VB507" s="5"/>
      <c r="VC507" s="5"/>
      <c r="VD507" s="5"/>
      <c r="VE507" s="5"/>
      <c r="VF507" s="5"/>
      <c r="VG507" s="5"/>
      <c r="VH507" s="5"/>
      <c r="VI507" s="5"/>
      <c r="VJ507" s="5"/>
      <c r="VK507" s="5"/>
      <c r="VL507" s="5"/>
      <c r="VM507" s="5"/>
      <c r="VN507" s="5"/>
      <c r="VO507" s="5"/>
      <c r="VP507" s="5"/>
      <c r="VQ507" s="5"/>
      <c r="VR507" s="5"/>
      <c r="VS507" s="5"/>
      <c r="VT507" s="5"/>
      <c r="VU507" s="5"/>
      <c r="VV507" s="5"/>
      <c r="VW507" s="5"/>
      <c r="VX507" s="5"/>
      <c r="VY507" s="5"/>
      <c r="VZ507" s="5"/>
      <c r="WA507" s="5"/>
      <c r="WB507" s="5"/>
      <c r="WC507" s="5"/>
      <c r="WD507" s="5"/>
      <c r="WE507" s="5"/>
      <c r="WF507" s="5"/>
      <c r="WG507" s="5"/>
      <c r="WH507" s="5"/>
      <c r="WI507" s="5"/>
      <c r="WJ507" s="5"/>
      <c r="WK507" s="5"/>
      <c r="WL507" s="5"/>
      <c r="WM507" s="5"/>
      <c r="WN507" s="5"/>
      <c r="WO507" s="5"/>
      <c r="WP507" s="5"/>
      <c r="WQ507" s="5"/>
      <c r="WR507" s="5"/>
      <c r="WS507" s="5"/>
      <c r="WT507" s="5"/>
      <c r="WU507" s="5"/>
      <c r="WV507" s="5"/>
      <c r="WW507" s="5"/>
      <c r="WX507" s="5"/>
      <c r="WY507" s="5"/>
      <c r="WZ507" s="5"/>
      <c r="XA507" s="5"/>
      <c r="XB507" s="5"/>
      <c r="XC507" s="5"/>
      <c r="XD507" s="5"/>
      <c r="XE507" s="5"/>
      <c r="XF507" s="5"/>
      <c r="XG507" s="5"/>
      <c r="XH507" s="5"/>
      <c r="XI507" s="5"/>
      <c r="XJ507" s="5"/>
      <c r="XK507" s="5"/>
      <c r="XL507" s="5"/>
      <c r="XM507" s="5"/>
      <c r="XN507" s="5"/>
      <c r="XO507" s="5"/>
      <c r="XP507" s="5"/>
      <c r="XQ507" s="5"/>
      <c r="XR507" s="5"/>
      <c r="XS507" s="5"/>
      <c r="XT507" s="5"/>
      <c r="XU507" s="5"/>
      <c r="XV507" s="5"/>
      <c r="XW507" s="5"/>
      <c r="XX507" s="5"/>
      <c r="XY507" s="5"/>
      <c r="XZ507" s="5"/>
      <c r="YA507" s="5"/>
      <c r="YB507" s="5"/>
      <c r="YC507" s="5"/>
      <c r="YD507" s="5"/>
      <c r="YE507" s="5"/>
      <c r="YF507" s="5"/>
      <c r="YG507" s="5"/>
      <c r="YH507" s="5"/>
      <c r="YI507" s="5"/>
      <c r="YJ507" s="5"/>
      <c r="YK507" s="5"/>
      <c r="YL507" s="5"/>
      <c r="YM507" s="5"/>
      <c r="YN507" s="5"/>
      <c r="YO507" s="5"/>
      <c r="YP507" s="5"/>
      <c r="YQ507" s="5"/>
      <c r="YR507" s="5"/>
      <c r="YS507" s="5"/>
      <c r="YT507" s="5"/>
      <c r="YU507" s="5"/>
      <c r="YV507" s="5"/>
      <c r="YW507" s="5"/>
      <c r="YX507" s="5"/>
      <c r="YY507" s="5"/>
      <c r="YZ507" s="5"/>
      <c r="ZA507" s="5"/>
      <c r="ZB507" s="5"/>
      <c r="ZC507" s="5"/>
      <c r="ZD507" s="5"/>
      <c r="ZE507" s="5"/>
      <c r="ZF507" s="5"/>
      <c r="ZG507" s="5"/>
      <c r="ZH507" s="5"/>
      <c r="ZI507" s="5"/>
      <c r="ZJ507" s="5"/>
      <c r="ZK507" s="5"/>
      <c r="ZL507" s="5"/>
      <c r="ZM507" s="5"/>
      <c r="ZN507" s="5"/>
      <c r="ZO507" s="5"/>
      <c r="ZP507" s="5"/>
      <c r="ZQ507" s="5"/>
      <c r="ZR507" s="5"/>
      <c r="ZS507" s="5"/>
      <c r="ZT507" s="5"/>
      <c r="ZU507" s="5"/>
      <c r="ZV507" s="5"/>
      <c r="ZW507" s="5"/>
      <c r="ZX507" s="5"/>
      <c r="ZY507" s="5"/>
      <c r="ZZ507" s="5"/>
      <c r="AAA507" s="5"/>
      <c r="AAB507" s="5"/>
      <c r="AAC507" s="5"/>
      <c r="AAD507" s="5"/>
      <c r="AAE507" s="5"/>
      <c r="AAF507" s="5"/>
      <c r="AAG507" s="5"/>
      <c r="AAH507" s="5"/>
      <c r="AAI507" s="5"/>
      <c r="AAJ507" s="5"/>
      <c r="AAK507" s="5"/>
      <c r="AAL507" s="5"/>
      <c r="AAM507" s="5"/>
      <c r="AAN507" s="5"/>
      <c r="AAO507" s="5"/>
      <c r="AAP507" s="5"/>
      <c r="AAQ507" s="5"/>
      <c r="AAR507" s="5"/>
      <c r="AAS507" s="5"/>
      <c r="AAT507" s="5"/>
      <c r="AAU507" s="5"/>
      <c r="AAV507" s="5"/>
      <c r="AAW507" s="5"/>
      <c r="AAX507" s="5"/>
      <c r="AAY507" s="5"/>
      <c r="AAZ507" s="5"/>
      <c r="ABA507" s="5"/>
      <c r="ABB507" s="5"/>
      <c r="ABC507" s="5"/>
      <c r="ABD507" s="5"/>
      <c r="ABE507" s="5"/>
      <c r="ABF507" s="5"/>
      <c r="ABG507" s="5"/>
      <c r="ABH507" s="5"/>
      <c r="ABI507" s="5"/>
      <c r="ABJ507" s="5"/>
      <c r="ABK507" s="5"/>
      <c r="ABL507" s="5"/>
      <c r="ABM507" s="5"/>
      <c r="ABN507" s="5"/>
      <c r="ABO507" s="5"/>
      <c r="ABP507" s="5"/>
      <c r="ABQ507" s="5"/>
      <c r="ABR507" s="5"/>
      <c r="ABS507" s="5"/>
      <c r="ABT507" s="5"/>
      <c r="ABU507" s="5"/>
      <c r="ABV507" s="5"/>
      <c r="ABW507" s="5"/>
      <c r="ABX507" s="5"/>
      <c r="ABY507" s="5"/>
      <c r="ABZ507" s="5"/>
      <c r="ACA507" s="5"/>
      <c r="ACB507" s="5"/>
      <c r="ACC507" s="5"/>
      <c r="ACD507" s="5"/>
      <c r="ACE507" s="5"/>
      <c r="ACF507" s="5"/>
      <c r="ACG507" s="5"/>
      <c r="ACH507" s="5"/>
      <c r="ACI507" s="5"/>
      <c r="ACJ507" s="5"/>
      <c r="ACK507" s="5"/>
      <c r="ACL507" s="5"/>
      <c r="ACM507" s="5"/>
      <c r="ACN507" s="5"/>
      <c r="ACO507" s="5"/>
      <c r="ACP507" s="5"/>
      <c r="ACQ507" s="5"/>
      <c r="ACR507" s="5"/>
      <c r="ACS507" s="5"/>
      <c r="ACT507" s="5"/>
      <c r="ACU507" s="5"/>
      <c r="ACV507" s="5"/>
      <c r="ACW507" s="5"/>
      <c r="ACX507" s="5"/>
      <c r="ACY507" s="5"/>
      <c r="ACZ507" s="5"/>
      <c r="ADA507" s="5"/>
      <c r="ADB507" s="5"/>
      <c r="ADC507" s="5"/>
      <c r="ADD507" s="5"/>
      <c r="ADE507" s="5"/>
      <c r="ADF507" s="5"/>
      <c r="ADG507" s="5"/>
      <c r="ADH507" s="5"/>
      <c r="ADI507" s="5"/>
      <c r="ADJ507" s="5"/>
      <c r="ADK507" s="5"/>
      <c r="ADL507" s="5"/>
      <c r="ADM507" s="5"/>
      <c r="ADN507" s="5"/>
      <c r="ADO507" s="5"/>
      <c r="ADP507" s="5"/>
      <c r="ADQ507" s="5"/>
      <c r="ADR507" s="5"/>
      <c r="ADS507" s="5"/>
      <c r="ADT507" s="5"/>
      <c r="ADU507" s="5"/>
      <c r="ADV507" s="5"/>
      <c r="ADW507" s="5"/>
      <c r="ADX507" s="5"/>
      <c r="ADY507" s="5"/>
      <c r="ADZ507" s="5"/>
      <c r="AEA507" s="5"/>
      <c r="AEB507" s="5"/>
      <c r="AEC507" s="5"/>
      <c r="AED507" s="5"/>
      <c r="AEE507" s="5"/>
      <c r="AEF507" s="5"/>
      <c r="AEG507" s="5"/>
      <c r="AEH507" s="5"/>
      <c r="AEI507" s="5"/>
      <c r="AEJ507" s="5"/>
      <c r="AEK507" s="5"/>
      <c r="AEL507" s="5"/>
      <c r="AEM507" s="5"/>
      <c r="AEN507" s="5"/>
      <c r="AEO507" s="5"/>
      <c r="AEP507" s="5"/>
      <c r="AEQ507" s="5"/>
      <c r="AER507" s="5"/>
      <c r="AES507" s="5"/>
      <c r="AET507" s="5"/>
      <c r="AEU507" s="5"/>
      <c r="AEV507" s="5"/>
      <c r="AEW507" s="5"/>
      <c r="AEX507" s="5"/>
      <c r="AEY507" s="5"/>
      <c r="AEZ507" s="5"/>
      <c r="AFA507" s="5"/>
      <c r="AFB507" s="5"/>
      <c r="AFC507" s="5"/>
      <c r="AFD507" s="5"/>
      <c r="AFE507" s="5"/>
      <c r="AFF507" s="5"/>
      <c r="AFG507" s="5"/>
      <c r="AFH507" s="5"/>
      <c r="AFI507" s="5"/>
      <c r="AFJ507" s="5"/>
      <c r="AFK507" s="5"/>
      <c r="AFL507" s="5"/>
      <c r="AFM507" s="5"/>
      <c r="AFN507" s="5"/>
      <c r="AFO507" s="5"/>
      <c r="AFP507" s="5"/>
      <c r="AFQ507" s="5"/>
      <c r="AFR507" s="5"/>
      <c r="AFS507" s="5"/>
      <c r="AFT507" s="5"/>
      <c r="AFU507" s="5"/>
      <c r="AFV507" s="5"/>
      <c r="AFW507" s="5"/>
      <c r="AFX507" s="5"/>
      <c r="AFY507" s="5"/>
      <c r="AFZ507" s="5"/>
      <c r="AGA507" s="5"/>
      <c r="AGB507" s="5"/>
      <c r="AGC507" s="5"/>
      <c r="AGD507" s="5"/>
      <c r="AGE507" s="5"/>
      <c r="AGF507" s="5"/>
      <c r="AGG507" s="5"/>
      <c r="AGH507" s="5"/>
      <c r="AGI507" s="5"/>
      <c r="AGJ507" s="5"/>
      <c r="AGK507" s="5"/>
      <c r="AGL507" s="5"/>
      <c r="AGM507" s="5"/>
      <c r="AGN507" s="5"/>
      <c r="AGO507" s="5"/>
      <c r="AGP507" s="5"/>
      <c r="AGQ507" s="5"/>
      <c r="AGR507" s="5"/>
      <c r="AGS507" s="5"/>
      <c r="AGT507" s="5"/>
      <c r="AGU507" s="5"/>
      <c r="AGV507" s="5"/>
      <c r="AGW507" s="5"/>
      <c r="AGX507" s="5"/>
      <c r="AGY507" s="5"/>
      <c r="AGZ507" s="5"/>
      <c r="AHA507" s="5"/>
      <c r="AHB507" s="5"/>
      <c r="AHC507" s="5"/>
      <c r="AHD507" s="5"/>
      <c r="AHE507" s="5"/>
      <c r="AHF507" s="5"/>
      <c r="AHG507" s="5"/>
      <c r="AHH507" s="5"/>
      <c r="AHI507" s="5"/>
      <c r="AHJ507" s="5"/>
      <c r="AHK507" s="5"/>
      <c r="AHL507" s="5"/>
      <c r="AHM507" s="5"/>
      <c r="AHN507" s="5"/>
      <c r="AHO507" s="5"/>
      <c r="AHP507" s="5"/>
      <c r="AHQ507" s="5"/>
      <c r="AHR507" s="5"/>
      <c r="AHS507" s="5"/>
      <c r="AHT507" s="5"/>
      <c r="AHU507" s="5"/>
      <c r="AHV507" s="5"/>
      <c r="AHW507" s="5"/>
      <c r="AHX507" s="5"/>
      <c r="AHY507" s="5"/>
      <c r="AHZ507" s="5"/>
      <c r="AIA507" s="5"/>
      <c r="AIB507" s="5"/>
      <c r="AIC507" s="5"/>
      <c r="AID507" s="5"/>
      <c r="AIE507" s="5"/>
      <c r="AIF507" s="5"/>
      <c r="AIG507" s="5"/>
      <c r="AIH507" s="5"/>
      <c r="AII507" s="5"/>
      <c r="AIJ507" s="5"/>
      <c r="AIK507" s="5"/>
      <c r="AIL507" s="5"/>
      <c r="AIM507" s="5"/>
      <c r="AIN507" s="5"/>
      <c r="AIO507" s="5"/>
      <c r="AIP507" s="5"/>
      <c r="AIQ507" s="5"/>
      <c r="AIR507" s="5"/>
      <c r="AIS507" s="5"/>
      <c r="AIT507" s="5"/>
      <c r="AIU507" s="5"/>
      <c r="AIV507" s="5"/>
      <c r="AIW507" s="5"/>
      <c r="AIX507" s="5"/>
      <c r="AIY507" s="5"/>
      <c r="AIZ507" s="5"/>
      <c r="AJA507" s="5"/>
      <c r="AJB507" s="5"/>
      <c r="AJC507" s="5"/>
      <c r="AJD507" s="5"/>
      <c r="AJE507" s="5"/>
      <c r="AJF507" s="5"/>
      <c r="AJG507" s="5"/>
      <c r="AJH507" s="5"/>
      <c r="AJI507" s="5"/>
      <c r="AJJ507" s="5"/>
      <c r="AJK507" s="5"/>
      <c r="AJL507" s="5"/>
      <c r="AJM507" s="5"/>
      <c r="AJN507" s="5"/>
      <c r="AJO507" s="5"/>
      <c r="AJP507" s="5"/>
      <c r="AJQ507" s="5"/>
      <c r="AJR507" s="5"/>
      <c r="AJS507" s="5"/>
      <c r="AJT507" s="5"/>
      <c r="AJU507" s="5"/>
      <c r="AJV507" s="5"/>
      <c r="AJW507" s="5"/>
      <c r="AJX507" s="5"/>
      <c r="AJY507" s="5"/>
      <c r="AJZ507" s="5"/>
      <c r="AKA507" s="5"/>
      <c r="AKB507" s="5"/>
      <c r="AKC507" s="5"/>
      <c r="AKD507" s="5"/>
      <c r="AKE507" s="5"/>
      <c r="AKF507" s="5"/>
      <c r="AKG507" s="5"/>
      <c r="AKH507" s="5"/>
      <c r="AKI507" s="5"/>
      <c r="AKJ507" s="5"/>
      <c r="AKK507" s="5"/>
      <c r="AKL507" s="5"/>
      <c r="AKM507" s="5"/>
      <c r="AKN507" s="5"/>
      <c r="AKO507" s="5"/>
      <c r="AKP507" s="5"/>
      <c r="AKQ507" s="5"/>
      <c r="AKR507" s="5"/>
      <c r="AKS507" s="5"/>
      <c r="AKT507" s="5"/>
      <c r="AKU507" s="5"/>
      <c r="AKV507" s="5"/>
      <c r="AKW507" s="5"/>
      <c r="AKX507" s="5"/>
      <c r="AKY507" s="5"/>
      <c r="AKZ507" s="5"/>
      <c r="ALA507" s="5"/>
      <c r="ALB507" s="5"/>
      <c r="ALC507" s="5"/>
      <c r="ALD507" s="5"/>
      <c r="ALE507" s="5"/>
      <c r="ALF507" s="5"/>
      <c r="ALG507" s="5"/>
      <c r="ALH507" s="5"/>
      <c r="ALI507" s="5"/>
      <c r="ALJ507" s="5"/>
      <c r="ALK507" s="5"/>
      <c r="ALL507" s="5"/>
      <c r="ALM507" s="5"/>
      <c r="ALN507" s="5"/>
      <c r="ALO507" s="5"/>
      <c r="ALP507" s="5"/>
      <c r="ALQ507" s="5"/>
      <c r="ALR507" s="5"/>
      <c r="ALS507" s="5"/>
      <c r="ALT507" s="5"/>
      <c r="ALU507" s="5"/>
      <c r="ALV507" s="5"/>
      <c r="ALW507" s="5"/>
      <c r="ALX507" s="5"/>
      <c r="ALY507" s="5"/>
      <c r="ALZ507" s="5"/>
      <c r="AMA507" s="5"/>
      <c r="AMB507" s="5"/>
      <c r="AMC507" s="5"/>
      <c r="AMD507" s="5"/>
      <c r="AME507" s="5"/>
      <c r="AMF507" s="5"/>
      <c r="AMG507" s="5"/>
      <c r="AMH507" s="5"/>
      <c r="AMI507" s="5"/>
      <c r="AMJ507" s="5"/>
      <c r="AMK507" s="5"/>
      <c r="AML507" s="5"/>
      <c r="AMM507" s="5"/>
      <c r="AMN507" s="5"/>
      <c r="AMO507" s="5"/>
      <c r="AMP507" s="5"/>
      <c r="AMQ507" s="5"/>
      <c r="AMR507" s="5"/>
      <c r="AMS507" s="5"/>
      <c r="AMT507" s="5"/>
      <c r="AMU507" s="5"/>
      <c r="AMV507" s="5"/>
      <c r="AMW507" s="5"/>
      <c r="AMX507" s="5"/>
      <c r="AMY507" s="5"/>
      <c r="AMZ507" s="5"/>
      <c r="ANA507" s="5"/>
      <c r="ANB507" s="5"/>
      <c r="ANC507" s="5"/>
      <c r="AND507" s="5"/>
      <c r="ANE507" s="5"/>
      <c r="ANF507" s="5"/>
      <c r="ANG507" s="5"/>
      <c r="ANH507" s="5"/>
      <c r="ANI507" s="5"/>
      <c r="ANJ507" s="5"/>
      <c r="ANK507" s="5"/>
      <c r="ANL507" s="5"/>
      <c r="ANM507" s="5"/>
      <c r="ANN507" s="5"/>
      <c r="ANO507" s="5"/>
      <c r="ANP507" s="5"/>
      <c r="ANQ507" s="5"/>
      <c r="ANR507" s="5"/>
      <c r="ANS507" s="5"/>
      <c r="ANT507" s="5"/>
      <c r="ANU507" s="5"/>
      <c r="ANV507" s="5"/>
      <c r="ANW507" s="5"/>
      <c r="ANX507" s="5"/>
      <c r="ANY507" s="5"/>
      <c r="ANZ507" s="5"/>
      <c r="AOA507" s="5"/>
      <c r="AOB507" s="5"/>
      <c r="AOC507" s="5"/>
      <c r="AOD507" s="5"/>
      <c r="AOE507" s="5"/>
      <c r="AOF507" s="5"/>
      <c r="AOG507" s="5"/>
      <c r="AOH507" s="5"/>
      <c r="AOI507" s="5"/>
      <c r="AOJ507" s="5"/>
      <c r="AOK507" s="5"/>
      <c r="AOL507" s="5"/>
      <c r="AOM507" s="5"/>
      <c r="AON507" s="5"/>
      <c r="AOO507" s="5"/>
      <c r="AOP507" s="5"/>
      <c r="AOQ507" s="5"/>
      <c r="AOR507" s="5"/>
      <c r="AOS507" s="5"/>
      <c r="AOT507" s="5"/>
      <c r="AOU507" s="5"/>
      <c r="AOV507" s="5"/>
      <c r="AOW507" s="5"/>
      <c r="AOX507" s="5"/>
      <c r="AOY507" s="5"/>
      <c r="AOZ507" s="5"/>
      <c r="APA507" s="5"/>
      <c r="APB507" s="5"/>
      <c r="APC507" s="5"/>
      <c r="APD507" s="5"/>
      <c r="APE507" s="5"/>
      <c r="APF507" s="5"/>
      <c r="APG507" s="5"/>
      <c r="APH507" s="5"/>
      <c r="API507" s="5"/>
      <c r="APJ507" s="5"/>
      <c r="APK507" s="5"/>
      <c r="APL507" s="5"/>
      <c r="APM507" s="5"/>
      <c r="APN507" s="5"/>
      <c r="APO507" s="5"/>
      <c r="APP507" s="5"/>
      <c r="APQ507" s="5"/>
      <c r="APR507" s="5"/>
      <c r="APS507" s="5"/>
      <c r="APT507" s="5"/>
      <c r="APU507" s="5"/>
      <c r="APV507" s="5"/>
      <c r="APW507" s="5"/>
      <c r="APX507" s="5"/>
      <c r="APY507" s="5"/>
      <c r="APZ507" s="5"/>
      <c r="AQA507" s="5"/>
      <c r="AQB507" s="5"/>
      <c r="AQC507" s="5"/>
      <c r="AQD507" s="5"/>
      <c r="AQE507" s="5"/>
      <c r="AQF507" s="5"/>
      <c r="AQG507" s="5"/>
      <c r="AQH507" s="5"/>
      <c r="AQI507" s="5"/>
      <c r="AQJ507" s="5"/>
      <c r="AQK507" s="5"/>
      <c r="AQL507" s="5"/>
      <c r="AQM507" s="5"/>
      <c r="AQN507" s="5"/>
      <c r="AQO507" s="5"/>
      <c r="AQP507" s="5"/>
      <c r="AQQ507" s="5"/>
      <c r="AQR507" s="5"/>
      <c r="AQS507" s="5"/>
      <c r="AQT507" s="5"/>
      <c r="AQU507" s="5"/>
      <c r="AQV507" s="5"/>
      <c r="AQW507" s="5"/>
      <c r="AQX507" s="5"/>
      <c r="AQY507" s="5"/>
      <c r="AQZ507" s="5"/>
    </row>
    <row r="508" spans="1:1144" s="4" customFormat="1" ht="36" customHeight="1">
      <c r="A508" s="95" t="s">
        <v>19</v>
      </c>
      <c r="B508" s="95" t="s">
        <v>70</v>
      </c>
      <c r="C508" s="95" t="s">
        <v>13</v>
      </c>
      <c r="D508" s="95" t="s">
        <v>81</v>
      </c>
      <c r="E508" s="95" t="s">
        <v>85</v>
      </c>
      <c r="F508" s="95" t="s">
        <v>1294</v>
      </c>
      <c r="G508" s="95" t="s">
        <v>1145</v>
      </c>
      <c r="H508" s="95" t="s">
        <v>1042</v>
      </c>
      <c r="I508" s="97">
        <v>2258</v>
      </c>
      <c r="J508" s="97" t="s">
        <v>516</v>
      </c>
      <c r="K508" s="97" t="s">
        <v>1297</v>
      </c>
      <c r="L508" s="97" t="s">
        <v>1285</v>
      </c>
      <c r="M508" s="97" t="s">
        <v>1288</v>
      </c>
      <c r="N508" s="97" t="s">
        <v>1293</v>
      </c>
      <c r="O508" s="97">
        <v>3</v>
      </c>
      <c r="P508" s="97" t="s">
        <v>1287</v>
      </c>
      <c r="Q508" s="97" t="s">
        <v>1288</v>
      </c>
      <c r="R508" s="106" t="s">
        <v>1292</v>
      </c>
      <c r="S508" s="97" t="s">
        <v>1295</v>
      </c>
      <c r="T508" s="97" t="s">
        <v>1147</v>
      </c>
      <c r="U508" s="97" t="s">
        <v>234</v>
      </c>
      <c r="V508" s="97" t="s">
        <v>1282</v>
      </c>
      <c r="W508" s="96">
        <f t="shared" si="34"/>
        <v>100000000</v>
      </c>
      <c r="X508" s="96">
        <f t="shared" si="36"/>
        <v>100000000</v>
      </c>
      <c r="Y508" s="96">
        <v>100000000</v>
      </c>
      <c r="Z508" s="96"/>
      <c r="AA508" s="96"/>
      <c r="AB508" s="96"/>
      <c r="AC508" s="96"/>
      <c r="AD508" s="96"/>
      <c r="AE508" s="96"/>
      <c r="AF508" s="96"/>
      <c r="AG508" s="96"/>
      <c r="AH508" s="96"/>
      <c r="AI508" s="96"/>
      <c r="AJ508" s="96"/>
      <c r="AK508" s="96"/>
      <c r="AL508" s="96"/>
      <c r="AM508" s="96"/>
      <c r="AN508" s="96"/>
      <c r="AO508" s="96"/>
      <c r="AP508" s="96"/>
      <c r="AQ508" s="96"/>
      <c r="AR508" s="96"/>
      <c r="AS508" s="96"/>
      <c r="AT508" s="96"/>
      <c r="AU508" s="96"/>
      <c r="AV508" s="96"/>
      <c r="AW508" s="96"/>
      <c r="AX508" s="96"/>
      <c r="AY508" s="96"/>
      <c r="AZ508" s="96"/>
      <c r="BA508" s="97"/>
      <c r="BB508" s="96"/>
      <c r="BC508" s="96"/>
      <c r="BD508" s="96"/>
      <c r="BE508" s="96"/>
      <c r="BF508" s="96"/>
      <c r="BG508" s="96"/>
      <c r="BH508" s="97"/>
      <c r="BI508" s="97"/>
      <c r="BJ508" s="97"/>
      <c r="BK508" s="97"/>
      <c r="BL508" s="97"/>
      <c r="BM508" s="97"/>
      <c r="BN508" s="97"/>
      <c r="BO508" s="97"/>
      <c r="BP508" s="97"/>
      <c r="BQ508" s="97"/>
      <c r="BR508" s="97"/>
      <c r="BS508" s="97"/>
      <c r="BT508" s="97"/>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c r="CW508" s="5"/>
      <c r="CX508" s="5"/>
      <c r="CY508" s="5"/>
      <c r="CZ508" s="5"/>
      <c r="DA508" s="5"/>
      <c r="DB508" s="5"/>
      <c r="DC508" s="5"/>
      <c r="DD508" s="5"/>
      <c r="DE508" s="5"/>
      <c r="DF508" s="5"/>
      <c r="DG508" s="5"/>
      <c r="DH508" s="5"/>
      <c r="DI508" s="5"/>
      <c r="DJ508" s="5"/>
      <c r="DK508" s="5"/>
      <c r="DL508" s="5"/>
      <c r="DM508" s="5"/>
      <c r="DN508" s="5"/>
      <c r="DO508" s="5"/>
      <c r="DP508" s="5"/>
      <c r="DQ508" s="5"/>
      <c r="DR508" s="5"/>
      <c r="DS508" s="5"/>
      <c r="DT508" s="5"/>
      <c r="DU508" s="5"/>
      <c r="DV508" s="5"/>
      <c r="DW508" s="5"/>
      <c r="DX508" s="5"/>
      <c r="DY508" s="5"/>
      <c r="DZ508" s="5"/>
      <c r="EA508" s="5"/>
      <c r="EB508" s="5"/>
      <c r="EC508" s="5"/>
      <c r="ED508" s="5"/>
      <c r="EE508" s="5"/>
      <c r="EF508" s="5"/>
      <c r="EG508" s="5"/>
      <c r="EH508" s="5"/>
      <c r="EI508" s="5"/>
      <c r="EJ508" s="5"/>
      <c r="EK508" s="5"/>
      <c r="EL508" s="5"/>
      <c r="EM508" s="5"/>
      <c r="EN508" s="5"/>
      <c r="EO508" s="5"/>
      <c r="EP508" s="5"/>
      <c r="EQ508" s="5"/>
      <c r="ER508" s="5"/>
      <c r="ES508" s="5"/>
      <c r="ET508" s="5"/>
      <c r="EU508" s="5"/>
      <c r="EV508" s="5"/>
      <c r="EW508" s="5"/>
      <c r="EX508" s="5"/>
      <c r="EY508" s="5"/>
      <c r="EZ508" s="5"/>
      <c r="FA508" s="5"/>
      <c r="FB508" s="5"/>
      <c r="FC508" s="5"/>
      <c r="FD508" s="5"/>
      <c r="FE508" s="5"/>
      <c r="FF508" s="5"/>
      <c r="FG508" s="5"/>
      <c r="FH508" s="5"/>
      <c r="FI508" s="5"/>
      <c r="FJ508" s="5"/>
      <c r="FK508" s="5"/>
      <c r="FL508" s="5"/>
      <c r="FM508" s="5"/>
      <c r="FN508" s="5"/>
      <c r="FO508" s="5"/>
      <c r="FP508" s="5"/>
      <c r="FQ508" s="5"/>
      <c r="FR508" s="5"/>
      <c r="FS508" s="5"/>
      <c r="FT508" s="5"/>
      <c r="FU508" s="5"/>
      <c r="FV508" s="5"/>
      <c r="FW508" s="5"/>
      <c r="FX508" s="5"/>
      <c r="FY508" s="5"/>
      <c r="FZ508" s="5"/>
      <c r="GA508" s="5"/>
      <c r="GB508" s="5"/>
      <c r="GC508" s="5"/>
      <c r="GD508" s="5"/>
      <c r="GE508" s="5"/>
      <c r="GF508" s="5"/>
      <c r="GG508" s="5"/>
      <c r="GH508" s="5"/>
      <c r="GI508" s="5"/>
      <c r="GJ508" s="5"/>
      <c r="GK508" s="5"/>
      <c r="GL508" s="5"/>
      <c r="GM508" s="5"/>
      <c r="GN508" s="5"/>
      <c r="GO508" s="5"/>
      <c r="GP508" s="5"/>
      <c r="GQ508" s="5"/>
      <c r="GR508" s="5"/>
      <c r="GS508" s="5"/>
      <c r="GT508" s="5"/>
      <c r="GU508" s="5"/>
      <c r="GV508" s="5"/>
      <c r="GW508" s="5"/>
      <c r="GX508" s="5"/>
      <c r="GY508" s="5"/>
      <c r="GZ508" s="5"/>
      <c r="HA508" s="5"/>
      <c r="HB508" s="5"/>
      <c r="HC508" s="5"/>
      <c r="HD508" s="5"/>
      <c r="HE508" s="5"/>
      <c r="HF508" s="5"/>
      <c r="HG508" s="5"/>
      <c r="HH508" s="5"/>
      <c r="HI508" s="5"/>
      <c r="HJ508" s="5"/>
      <c r="HK508" s="5"/>
      <c r="HL508" s="5"/>
      <c r="HM508" s="5"/>
      <c r="HN508" s="5"/>
      <c r="HO508" s="5"/>
      <c r="HP508" s="5"/>
      <c r="HQ508" s="5"/>
      <c r="HR508" s="5"/>
      <c r="HS508" s="5"/>
      <c r="HT508" s="5"/>
      <c r="HU508" s="5"/>
      <c r="HV508" s="5"/>
      <c r="HW508" s="5"/>
      <c r="HX508" s="5"/>
      <c r="HY508" s="5"/>
      <c r="HZ508" s="5"/>
      <c r="IA508" s="5"/>
      <c r="IB508" s="5"/>
      <c r="IC508" s="5"/>
      <c r="ID508" s="5"/>
      <c r="IE508" s="5"/>
      <c r="IF508" s="5"/>
      <c r="IG508" s="5"/>
      <c r="IH508" s="5"/>
      <c r="II508" s="5"/>
      <c r="IJ508" s="5"/>
      <c r="IK508" s="5"/>
      <c r="IL508" s="5"/>
      <c r="IM508" s="5"/>
      <c r="IN508" s="5"/>
      <c r="IO508" s="5"/>
      <c r="IP508" s="5"/>
      <c r="IQ508" s="5"/>
      <c r="IR508" s="5"/>
      <c r="IS508" s="5"/>
      <c r="IT508" s="5"/>
      <c r="IU508" s="5"/>
      <c r="IV508" s="5"/>
      <c r="IW508" s="5"/>
      <c r="IX508" s="5"/>
      <c r="IY508" s="5"/>
      <c r="IZ508" s="5"/>
      <c r="JA508" s="5"/>
      <c r="JB508" s="5"/>
      <c r="JC508" s="5"/>
      <c r="JD508" s="5"/>
      <c r="JE508" s="5"/>
      <c r="JF508" s="5"/>
      <c r="JG508" s="5"/>
      <c r="JH508" s="5"/>
      <c r="JI508" s="5"/>
      <c r="JJ508" s="5"/>
      <c r="JK508" s="5"/>
      <c r="JL508" s="5"/>
      <c r="JM508" s="5"/>
      <c r="JN508" s="5"/>
      <c r="JO508" s="5"/>
      <c r="JP508" s="5"/>
      <c r="JQ508" s="5"/>
      <c r="JR508" s="5"/>
      <c r="JS508" s="5"/>
      <c r="JT508" s="5"/>
      <c r="JU508" s="5"/>
      <c r="JV508" s="5"/>
      <c r="JW508" s="5"/>
      <c r="JX508" s="5"/>
      <c r="JY508" s="5"/>
      <c r="JZ508" s="5"/>
      <c r="KA508" s="5"/>
      <c r="KB508" s="5"/>
      <c r="KC508" s="5"/>
      <c r="KD508" s="5"/>
      <c r="KE508" s="5"/>
      <c r="KF508" s="5"/>
      <c r="KG508" s="5"/>
      <c r="KH508" s="5"/>
      <c r="KI508" s="5"/>
      <c r="KJ508" s="5"/>
      <c r="KK508" s="5"/>
      <c r="KL508" s="5"/>
      <c r="KM508" s="5"/>
      <c r="KN508" s="5"/>
      <c r="KO508" s="5"/>
      <c r="KP508" s="5"/>
      <c r="KQ508" s="5"/>
      <c r="KR508" s="5"/>
      <c r="KS508" s="5"/>
      <c r="KT508" s="5"/>
      <c r="KU508" s="5"/>
      <c r="KV508" s="5"/>
      <c r="KW508" s="5"/>
      <c r="KX508" s="5"/>
      <c r="KY508" s="5"/>
      <c r="KZ508" s="5"/>
      <c r="LA508" s="5"/>
      <c r="LB508" s="5"/>
      <c r="LC508" s="5"/>
      <c r="LD508" s="5"/>
      <c r="LE508" s="5"/>
      <c r="LF508" s="5"/>
      <c r="LG508" s="5"/>
      <c r="LH508" s="5"/>
      <c r="LI508" s="5"/>
      <c r="LJ508" s="5"/>
      <c r="LK508" s="5"/>
      <c r="LL508" s="5"/>
      <c r="LM508" s="5"/>
      <c r="LN508" s="5"/>
      <c r="LO508" s="5"/>
      <c r="LP508" s="5"/>
      <c r="LQ508" s="5"/>
      <c r="LR508" s="5"/>
      <c r="LS508" s="5"/>
      <c r="LT508" s="5"/>
      <c r="LU508" s="5"/>
      <c r="LV508" s="5"/>
      <c r="LW508" s="5"/>
      <c r="LX508" s="5"/>
      <c r="LY508" s="5"/>
      <c r="LZ508" s="5"/>
      <c r="MA508" s="5"/>
      <c r="MB508" s="5"/>
      <c r="MC508" s="5"/>
      <c r="MD508" s="5"/>
      <c r="ME508" s="5"/>
      <c r="MF508" s="5"/>
      <c r="MG508" s="5"/>
      <c r="MH508" s="5"/>
      <c r="MI508" s="5"/>
      <c r="MJ508" s="5"/>
      <c r="MK508" s="5"/>
      <c r="ML508" s="5"/>
      <c r="MM508" s="5"/>
      <c r="MN508" s="5"/>
      <c r="MO508" s="5"/>
      <c r="MP508" s="5"/>
      <c r="MQ508" s="5"/>
      <c r="MR508" s="5"/>
      <c r="MS508" s="5"/>
      <c r="MT508" s="5"/>
      <c r="MU508" s="5"/>
      <c r="MV508" s="5"/>
      <c r="MW508" s="5"/>
      <c r="MX508" s="5"/>
      <c r="MY508" s="5"/>
      <c r="MZ508" s="5"/>
      <c r="NA508" s="5"/>
      <c r="NB508" s="5"/>
      <c r="NC508" s="5"/>
      <c r="ND508" s="5"/>
      <c r="NE508" s="5"/>
      <c r="NF508" s="5"/>
      <c r="NG508" s="5"/>
      <c r="NH508" s="5"/>
      <c r="NI508" s="5"/>
      <c r="NJ508" s="5"/>
      <c r="NK508" s="5"/>
      <c r="NL508" s="5"/>
      <c r="NM508" s="5"/>
      <c r="NN508" s="5"/>
      <c r="NO508" s="5"/>
      <c r="NP508" s="5"/>
      <c r="NQ508" s="5"/>
      <c r="NR508" s="5"/>
      <c r="NS508" s="5"/>
      <c r="NT508" s="5"/>
      <c r="NU508" s="5"/>
      <c r="NV508" s="5"/>
      <c r="NW508" s="5"/>
      <c r="NX508" s="5"/>
      <c r="NY508" s="5"/>
      <c r="NZ508" s="5"/>
      <c r="OA508" s="5"/>
      <c r="OB508" s="5"/>
      <c r="OC508" s="5"/>
      <c r="OD508" s="5"/>
      <c r="OE508" s="5"/>
      <c r="OF508" s="5"/>
      <c r="OG508" s="5"/>
      <c r="OH508" s="5"/>
      <c r="OI508" s="5"/>
      <c r="OJ508" s="5"/>
      <c r="OK508" s="5"/>
      <c r="OL508" s="5"/>
      <c r="OM508" s="5"/>
      <c r="ON508" s="5"/>
      <c r="OO508" s="5"/>
      <c r="OP508" s="5"/>
      <c r="OQ508" s="5"/>
      <c r="OR508" s="5"/>
      <c r="OS508" s="5"/>
      <c r="OT508" s="5"/>
      <c r="OU508" s="5"/>
      <c r="OV508" s="5"/>
      <c r="OW508" s="5"/>
      <c r="OX508" s="5"/>
      <c r="OY508" s="5"/>
      <c r="OZ508" s="5"/>
      <c r="PA508" s="5"/>
      <c r="PB508" s="5"/>
      <c r="PC508" s="5"/>
      <c r="PD508" s="5"/>
      <c r="PE508" s="5"/>
      <c r="PF508" s="5"/>
      <c r="PG508" s="5"/>
      <c r="PH508" s="5"/>
      <c r="PI508" s="5"/>
      <c r="PJ508" s="5"/>
      <c r="PK508" s="5"/>
      <c r="PL508" s="5"/>
      <c r="PM508" s="5"/>
      <c r="PN508" s="5"/>
      <c r="PO508" s="5"/>
      <c r="PP508" s="5"/>
      <c r="PQ508" s="5"/>
      <c r="PR508" s="5"/>
      <c r="PS508" s="5"/>
      <c r="PT508" s="5"/>
      <c r="PU508" s="5"/>
      <c r="PV508" s="5"/>
      <c r="PW508" s="5"/>
      <c r="PX508" s="5"/>
      <c r="PY508" s="5"/>
      <c r="PZ508" s="5"/>
      <c r="QA508" s="5"/>
      <c r="QB508" s="5"/>
      <c r="QC508" s="5"/>
      <c r="QD508" s="5"/>
      <c r="QE508" s="5"/>
      <c r="QF508" s="5"/>
      <c r="QG508" s="5"/>
      <c r="QH508" s="5"/>
      <c r="QI508" s="5"/>
      <c r="QJ508" s="5"/>
      <c r="QK508" s="5"/>
      <c r="QL508" s="5"/>
      <c r="QM508" s="5"/>
      <c r="QN508" s="5"/>
      <c r="QO508" s="5"/>
      <c r="QP508" s="5"/>
      <c r="QQ508" s="5"/>
      <c r="QR508" s="5"/>
      <c r="QS508" s="5"/>
      <c r="QT508" s="5"/>
      <c r="QU508" s="5"/>
      <c r="QV508" s="5"/>
      <c r="QW508" s="5"/>
      <c r="QX508" s="5"/>
      <c r="QY508" s="5"/>
      <c r="QZ508" s="5"/>
      <c r="RA508" s="5"/>
      <c r="RB508" s="5"/>
      <c r="RC508" s="5"/>
      <c r="RD508" s="5"/>
      <c r="RE508" s="5"/>
      <c r="RF508" s="5"/>
      <c r="RG508" s="5"/>
      <c r="RH508" s="5"/>
      <c r="RI508" s="5"/>
      <c r="RJ508" s="5"/>
      <c r="RK508" s="5"/>
      <c r="RL508" s="5"/>
      <c r="RM508" s="5"/>
      <c r="RN508" s="5"/>
      <c r="RO508" s="5"/>
      <c r="RP508" s="5"/>
      <c r="RQ508" s="5"/>
      <c r="RR508" s="5"/>
      <c r="RS508" s="5"/>
      <c r="RT508" s="5"/>
      <c r="RU508" s="5"/>
      <c r="RV508" s="5"/>
      <c r="RW508" s="5"/>
      <c r="RX508" s="5"/>
      <c r="RY508" s="5"/>
      <c r="RZ508" s="5"/>
      <c r="SA508" s="5"/>
      <c r="SB508" s="5"/>
      <c r="SC508" s="5"/>
      <c r="SD508" s="5"/>
      <c r="SE508" s="5"/>
      <c r="SF508" s="5"/>
      <c r="SG508" s="5"/>
      <c r="SH508" s="5"/>
      <c r="SI508" s="5"/>
      <c r="SJ508" s="5"/>
      <c r="SK508" s="5"/>
      <c r="SL508" s="5"/>
      <c r="SM508" s="5"/>
      <c r="SN508" s="5"/>
      <c r="SO508" s="5"/>
      <c r="SP508" s="5"/>
      <c r="SQ508" s="5"/>
      <c r="SR508" s="5"/>
      <c r="SS508" s="5"/>
      <c r="ST508" s="5"/>
      <c r="SU508" s="5"/>
      <c r="SV508" s="5"/>
      <c r="SW508" s="5"/>
      <c r="SX508" s="5"/>
      <c r="SY508" s="5"/>
      <c r="SZ508" s="5"/>
      <c r="TA508" s="5"/>
      <c r="TB508" s="5"/>
      <c r="TC508" s="5"/>
      <c r="TD508" s="5"/>
      <c r="TE508" s="5"/>
      <c r="TF508" s="5"/>
      <c r="TG508" s="5"/>
      <c r="TH508" s="5"/>
      <c r="TI508" s="5"/>
      <c r="TJ508" s="5"/>
      <c r="TK508" s="5"/>
      <c r="TL508" s="5"/>
      <c r="TM508" s="5"/>
      <c r="TN508" s="5"/>
      <c r="TO508" s="5"/>
      <c r="TP508" s="5"/>
      <c r="TQ508" s="5"/>
      <c r="TR508" s="5"/>
      <c r="TS508" s="5"/>
      <c r="TT508" s="5"/>
      <c r="TU508" s="5"/>
      <c r="TV508" s="5"/>
      <c r="TW508" s="5"/>
      <c r="TX508" s="5"/>
      <c r="TY508" s="5"/>
      <c r="TZ508" s="5"/>
      <c r="UA508" s="5"/>
      <c r="UB508" s="5"/>
      <c r="UC508" s="5"/>
      <c r="UD508" s="5"/>
      <c r="UE508" s="5"/>
      <c r="UF508" s="5"/>
      <c r="UG508" s="5"/>
      <c r="UH508" s="5"/>
      <c r="UI508" s="5"/>
      <c r="UJ508" s="5"/>
      <c r="UK508" s="5"/>
      <c r="UL508" s="5"/>
      <c r="UM508" s="5"/>
      <c r="UN508" s="5"/>
      <c r="UO508" s="5"/>
      <c r="UP508" s="5"/>
      <c r="UQ508" s="5"/>
      <c r="UR508" s="5"/>
      <c r="US508" s="5"/>
      <c r="UT508" s="5"/>
      <c r="UU508" s="5"/>
      <c r="UV508" s="5"/>
      <c r="UW508" s="5"/>
      <c r="UX508" s="5"/>
      <c r="UY508" s="5"/>
      <c r="UZ508" s="5"/>
      <c r="VA508" s="5"/>
      <c r="VB508" s="5"/>
      <c r="VC508" s="5"/>
      <c r="VD508" s="5"/>
      <c r="VE508" s="5"/>
      <c r="VF508" s="5"/>
      <c r="VG508" s="5"/>
      <c r="VH508" s="5"/>
      <c r="VI508" s="5"/>
      <c r="VJ508" s="5"/>
      <c r="VK508" s="5"/>
      <c r="VL508" s="5"/>
      <c r="VM508" s="5"/>
      <c r="VN508" s="5"/>
      <c r="VO508" s="5"/>
      <c r="VP508" s="5"/>
      <c r="VQ508" s="5"/>
      <c r="VR508" s="5"/>
      <c r="VS508" s="5"/>
      <c r="VT508" s="5"/>
      <c r="VU508" s="5"/>
      <c r="VV508" s="5"/>
      <c r="VW508" s="5"/>
      <c r="VX508" s="5"/>
      <c r="VY508" s="5"/>
      <c r="VZ508" s="5"/>
      <c r="WA508" s="5"/>
      <c r="WB508" s="5"/>
      <c r="WC508" s="5"/>
      <c r="WD508" s="5"/>
      <c r="WE508" s="5"/>
      <c r="WF508" s="5"/>
      <c r="WG508" s="5"/>
      <c r="WH508" s="5"/>
      <c r="WI508" s="5"/>
      <c r="WJ508" s="5"/>
      <c r="WK508" s="5"/>
      <c r="WL508" s="5"/>
      <c r="WM508" s="5"/>
      <c r="WN508" s="5"/>
      <c r="WO508" s="5"/>
      <c r="WP508" s="5"/>
      <c r="WQ508" s="5"/>
      <c r="WR508" s="5"/>
      <c r="WS508" s="5"/>
      <c r="WT508" s="5"/>
      <c r="WU508" s="5"/>
      <c r="WV508" s="5"/>
      <c r="WW508" s="5"/>
      <c r="WX508" s="5"/>
      <c r="WY508" s="5"/>
      <c r="WZ508" s="5"/>
      <c r="XA508" s="5"/>
      <c r="XB508" s="5"/>
      <c r="XC508" s="5"/>
      <c r="XD508" s="5"/>
      <c r="XE508" s="5"/>
      <c r="XF508" s="5"/>
      <c r="XG508" s="5"/>
      <c r="XH508" s="5"/>
      <c r="XI508" s="5"/>
      <c r="XJ508" s="5"/>
      <c r="XK508" s="5"/>
      <c r="XL508" s="5"/>
      <c r="XM508" s="5"/>
      <c r="XN508" s="5"/>
      <c r="XO508" s="5"/>
      <c r="XP508" s="5"/>
      <c r="XQ508" s="5"/>
      <c r="XR508" s="5"/>
      <c r="XS508" s="5"/>
      <c r="XT508" s="5"/>
      <c r="XU508" s="5"/>
      <c r="XV508" s="5"/>
      <c r="XW508" s="5"/>
      <c r="XX508" s="5"/>
      <c r="XY508" s="5"/>
      <c r="XZ508" s="5"/>
      <c r="YA508" s="5"/>
      <c r="YB508" s="5"/>
      <c r="YC508" s="5"/>
      <c r="YD508" s="5"/>
      <c r="YE508" s="5"/>
      <c r="YF508" s="5"/>
      <c r="YG508" s="5"/>
      <c r="YH508" s="5"/>
      <c r="YI508" s="5"/>
      <c r="YJ508" s="5"/>
      <c r="YK508" s="5"/>
      <c r="YL508" s="5"/>
      <c r="YM508" s="5"/>
      <c r="YN508" s="5"/>
      <c r="YO508" s="5"/>
      <c r="YP508" s="5"/>
      <c r="YQ508" s="5"/>
      <c r="YR508" s="5"/>
      <c r="YS508" s="5"/>
      <c r="YT508" s="5"/>
      <c r="YU508" s="5"/>
      <c r="YV508" s="5"/>
      <c r="YW508" s="5"/>
      <c r="YX508" s="5"/>
      <c r="YY508" s="5"/>
      <c r="YZ508" s="5"/>
      <c r="ZA508" s="5"/>
      <c r="ZB508" s="5"/>
      <c r="ZC508" s="5"/>
      <c r="ZD508" s="5"/>
      <c r="ZE508" s="5"/>
      <c r="ZF508" s="5"/>
      <c r="ZG508" s="5"/>
      <c r="ZH508" s="5"/>
      <c r="ZI508" s="5"/>
      <c r="ZJ508" s="5"/>
      <c r="ZK508" s="5"/>
      <c r="ZL508" s="5"/>
      <c r="ZM508" s="5"/>
      <c r="ZN508" s="5"/>
      <c r="ZO508" s="5"/>
      <c r="ZP508" s="5"/>
      <c r="ZQ508" s="5"/>
      <c r="ZR508" s="5"/>
      <c r="ZS508" s="5"/>
      <c r="ZT508" s="5"/>
      <c r="ZU508" s="5"/>
      <c r="ZV508" s="5"/>
      <c r="ZW508" s="5"/>
      <c r="ZX508" s="5"/>
      <c r="ZY508" s="5"/>
      <c r="ZZ508" s="5"/>
      <c r="AAA508" s="5"/>
      <c r="AAB508" s="5"/>
      <c r="AAC508" s="5"/>
      <c r="AAD508" s="5"/>
      <c r="AAE508" s="5"/>
      <c r="AAF508" s="5"/>
      <c r="AAG508" s="5"/>
      <c r="AAH508" s="5"/>
      <c r="AAI508" s="5"/>
      <c r="AAJ508" s="5"/>
      <c r="AAK508" s="5"/>
      <c r="AAL508" s="5"/>
      <c r="AAM508" s="5"/>
      <c r="AAN508" s="5"/>
      <c r="AAO508" s="5"/>
      <c r="AAP508" s="5"/>
      <c r="AAQ508" s="5"/>
      <c r="AAR508" s="5"/>
      <c r="AAS508" s="5"/>
      <c r="AAT508" s="5"/>
      <c r="AAU508" s="5"/>
      <c r="AAV508" s="5"/>
      <c r="AAW508" s="5"/>
      <c r="AAX508" s="5"/>
      <c r="AAY508" s="5"/>
      <c r="AAZ508" s="5"/>
      <c r="ABA508" s="5"/>
      <c r="ABB508" s="5"/>
      <c r="ABC508" s="5"/>
      <c r="ABD508" s="5"/>
      <c r="ABE508" s="5"/>
      <c r="ABF508" s="5"/>
      <c r="ABG508" s="5"/>
      <c r="ABH508" s="5"/>
      <c r="ABI508" s="5"/>
      <c r="ABJ508" s="5"/>
      <c r="ABK508" s="5"/>
      <c r="ABL508" s="5"/>
      <c r="ABM508" s="5"/>
      <c r="ABN508" s="5"/>
      <c r="ABO508" s="5"/>
      <c r="ABP508" s="5"/>
      <c r="ABQ508" s="5"/>
      <c r="ABR508" s="5"/>
      <c r="ABS508" s="5"/>
      <c r="ABT508" s="5"/>
      <c r="ABU508" s="5"/>
      <c r="ABV508" s="5"/>
      <c r="ABW508" s="5"/>
      <c r="ABX508" s="5"/>
      <c r="ABY508" s="5"/>
      <c r="ABZ508" s="5"/>
      <c r="ACA508" s="5"/>
      <c r="ACB508" s="5"/>
      <c r="ACC508" s="5"/>
      <c r="ACD508" s="5"/>
      <c r="ACE508" s="5"/>
      <c r="ACF508" s="5"/>
      <c r="ACG508" s="5"/>
      <c r="ACH508" s="5"/>
      <c r="ACI508" s="5"/>
      <c r="ACJ508" s="5"/>
      <c r="ACK508" s="5"/>
      <c r="ACL508" s="5"/>
      <c r="ACM508" s="5"/>
      <c r="ACN508" s="5"/>
      <c r="ACO508" s="5"/>
      <c r="ACP508" s="5"/>
      <c r="ACQ508" s="5"/>
      <c r="ACR508" s="5"/>
      <c r="ACS508" s="5"/>
      <c r="ACT508" s="5"/>
      <c r="ACU508" s="5"/>
      <c r="ACV508" s="5"/>
      <c r="ACW508" s="5"/>
      <c r="ACX508" s="5"/>
      <c r="ACY508" s="5"/>
      <c r="ACZ508" s="5"/>
      <c r="ADA508" s="5"/>
      <c r="ADB508" s="5"/>
      <c r="ADC508" s="5"/>
      <c r="ADD508" s="5"/>
      <c r="ADE508" s="5"/>
      <c r="ADF508" s="5"/>
      <c r="ADG508" s="5"/>
      <c r="ADH508" s="5"/>
      <c r="ADI508" s="5"/>
      <c r="ADJ508" s="5"/>
      <c r="ADK508" s="5"/>
      <c r="ADL508" s="5"/>
      <c r="ADM508" s="5"/>
      <c r="ADN508" s="5"/>
      <c r="ADO508" s="5"/>
      <c r="ADP508" s="5"/>
      <c r="ADQ508" s="5"/>
      <c r="ADR508" s="5"/>
      <c r="ADS508" s="5"/>
      <c r="ADT508" s="5"/>
      <c r="ADU508" s="5"/>
      <c r="ADV508" s="5"/>
      <c r="ADW508" s="5"/>
      <c r="ADX508" s="5"/>
      <c r="ADY508" s="5"/>
      <c r="ADZ508" s="5"/>
      <c r="AEA508" s="5"/>
      <c r="AEB508" s="5"/>
      <c r="AEC508" s="5"/>
      <c r="AED508" s="5"/>
      <c r="AEE508" s="5"/>
      <c r="AEF508" s="5"/>
      <c r="AEG508" s="5"/>
      <c r="AEH508" s="5"/>
      <c r="AEI508" s="5"/>
      <c r="AEJ508" s="5"/>
      <c r="AEK508" s="5"/>
      <c r="AEL508" s="5"/>
      <c r="AEM508" s="5"/>
      <c r="AEN508" s="5"/>
      <c r="AEO508" s="5"/>
      <c r="AEP508" s="5"/>
      <c r="AEQ508" s="5"/>
      <c r="AER508" s="5"/>
      <c r="AES508" s="5"/>
      <c r="AET508" s="5"/>
      <c r="AEU508" s="5"/>
      <c r="AEV508" s="5"/>
      <c r="AEW508" s="5"/>
      <c r="AEX508" s="5"/>
      <c r="AEY508" s="5"/>
      <c r="AEZ508" s="5"/>
      <c r="AFA508" s="5"/>
      <c r="AFB508" s="5"/>
      <c r="AFC508" s="5"/>
      <c r="AFD508" s="5"/>
      <c r="AFE508" s="5"/>
      <c r="AFF508" s="5"/>
      <c r="AFG508" s="5"/>
      <c r="AFH508" s="5"/>
      <c r="AFI508" s="5"/>
      <c r="AFJ508" s="5"/>
      <c r="AFK508" s="5"/>
      <c r="AFL508" s="5"/>
      <c r="AFM508" s="5"/>
      <c r="AFN508" s="5"/>
      <c r="AFO508" s="5"/>
      <c r="AFP508" s="5"/>
      <c r="AFQ508" s="5"/>
      <c r="AFR508" s="5"/>
      <c r="AFS508" s="5"/>
      <c r="AFT508" s="5"/>
      <c r="AFU508" s="5"/>
      <c r="AFV508" s="5"/>
      <c r="AFW508" s="5"/>
      <c r="AFX508" s="5"/>
      <c r="AFY508" s="5"/>
      <c r="AFZ508" s="5"/>
      <c r="AGA508" s="5"/>
      <c r="AGB508" s="5"/>
      <c r="AGC508" s="5"/>
      <c r="AGD508" s="5"/>
      <c r="AGE508" s="5"/>
      <c r="AGF508" s="5"/>
      <c r="AGG508" s="5"/>
      <c r="AGH508" s="5"/>
      <c r="AGI508" s="5"/>
      <c r="AGJ508" s="5"/>
      <c r="AGK508" s="5"/>
      <c r="AGL508" s="5"/>
      <c r="AGM508" s="5"/>
      <c r="AGN508" s="5"/>
      <c r="AGO508" s="5"/>
      <c r="AGP508" s="5"/>
      <c r="AGQ508" s="5"/>
      <c r="AGR508" s="5"/>
      <c r="AGS508" s="5"/>
      <c r="AGT508" s="5"/>
      <c r="AGU508" s="5"/>
      <c r="AGV508" s="5"/>
      <c r="AGW508" s="5"/>
      <c r="AGX508" s="5"/>
      <c r="AGY508" s="5"/>
      <c r="AGZ508" s="5"/>
      <c r="AHA508" s="5"/>
      <c r="AHB508" s="5"/>
      <c r="AHC508" s="5"/>
      <c r="AHD508" s="5"/>
      <c r="AHE508" s="5"/>
      <c r="AHF508" s="5"/>
      <c r="AHG508" s="5"/>
      <c r="AHH508" s="5"/>
      <c r="AHI508" s="5"/>
      <c r="AHJ508" s="5"/>
      <c r="AHK508" s="5"/>
      <c r="AHL508" s="5"/>
      <c r="AHM508" s="5"/>
      <c r="AHN508" s="5"/>
      <c r="AHO508" s="5"/>
      <c r="AHP508" s="5"/>
      <c r="AHQ508" s="5"/>
      <c r="AHR508" s="5"/>
      <c r="AHS508" s="5"/>
      <c r="AHT508" s="5"/>
      <c r="AHU508" s="5"/>
      <c r="AHV508" s="5"/>
      <c r="AHW508" s="5"/>
      <c r="AHX508" s="5"/>
      <c r="AHY508" s="5"/>
      <c r="AHZ508" s="5"/>
      <c r="AIA508" s="5"/>
      <c r="AIB508" s="5"/>
      <c r="AIC508" s="5"/>
      <c r="AID508" s="5"/>
      <c r="AIE508" s="5"/>
      <c r="AIF508" s="5"/>
      <c r="AIG508" s="5"/>
      <c r="AIH508" s="5"/>
      <c r="AII508" s="5"/>
      <c r="AIJ508" s="5"/>
      <c r="AIK508" s="5"/>
      <c r="AIL508" s="5"/>
      <c r="AIM508" s="5"/>
      <c r="AIN508" s="5"/>
      <c r="AIO508" s="5"/>
      <c r="AIP508" s="5"/>
      <c r="AIQ508" s="5"/>
      <c r="AIR508" s="5"/>
      <c r="AIS508" s="5"/>
      <c r="AIT508" s="5"/>
      <c r="AIU508" s="5"/>
      <c r="AIV508" s="5"/>
      <c r="AIW508" s="5"/>
      <c r="AIX508" s="5"/>
      <c r="AIY508" s="5"/>
      <c r="AIZ508" s="5"/>
      <c r="AJA508" s="5"/>
      <c r="AJB508" s="5"/>
      <c r="AJC508" s="5"/>
      <c r="AJD508" s="5"/>
      <c r="AJE508" s="5"/>
      <c r="AJF508" s="5"/>
      <c r="AJG508" s="5"/>
      <c r="AJH508" s="5"/>
      <c r="AJI508" s="5"/>
      <c r="AJJ508" s="5"/>
      <c r="AJK508" s="5"/>
      <c r="AJL508" s="5"/>
      <c r="AJM508" s="5"/>
      <c r="AJN508" s="5"/>
      <c r="AJO508" s="5"/>
      <c r="AJP508" s="5"/>
      <c r="AJQ508" s="5"/>
      <c r="AJR508" s="5"/>
      <c r="AJS508" s="5"/>
      <c r="AJT508" s="5"/>
      <c r="AJU508" s="5"/>
      <c r="AJV508" s="5"/>
      <c r="AJW508" s="5"/>
      <c r="AJX508" s="5"/>
      <c r="AJY508" s="5"/>
      <c r="AJZ508" s="5"/>
      <c r="AKA508" s="5"/>
      <c r="AKB508" s="5"/>
      <c r="AKC508" s="5"/>
      <c r="AKD508" s="5"/>
      <c r="AKE508" s="5"/>
      <c r="AKF508" s="5"/>
      <c r="AKG508" s="5"/>
      <c r="AKH508" s="5"/>
      <c r="AKI508" s="5"/>
      <c r="AKJ508" s="5"/>
      <c r="AKK508" s="5"/>
      <c r="AKL508" s="5"/>
      <c r="AKM508" s="5"/>
      <c r="AKN508" s="5"/>
      <c r="AKO508" s="5"/>
      <c r="AKP508" s="5"/>
      <c r="AKQ508" s="5"/>
      <c r="AKR508" s="5"/>
      <c r="AKS508" s="5"/>
      <c r="AKT508" s="5"/>
      <c r="AKU508" s="5"/>
      <c r="AKV508" s="5"/>
      <c r="AKW508" s="5"/>
      <c r="AKX508" s="5"/>
      <c r="AKY508" s="5"/>
      <c r="AKZ508" s="5"/>
      <c r="ALA508" s="5"/>
      <c r="ALB508" s="5"/>
      <c r="ALC508" s="5"/>
      <c r="ALD508" s="5"/>
      <c r="ALE508" s="5"/>
      <c r="ALF508" s="5"/>
      <c r="ALG508" s="5"/>
      <c r="ALH508" s="5"/>
      <c r="ALI508" s="5"/>
      <c r="ALJ508" s="5"/>
      <c r="ALK508" s="5"/>
      <c r="ALL508" s="5"/>
      <c r="ALM508" s="5"/>
      <c r="ALN508" s="5"/>
      <c r="ALO508" s="5"/>
      <c r="ALP508" s="5"/>
      <c r="ALQ508" s="5"/>
      <c r="ALR508" s="5"/>
      <c r="ALS508" s="5"/>
      <c r="ALT508" s="5"/>
      <c r="ALU508" s="5"/>
      <c r="ALV508" s="5"/>
      <c r="ALW508" s="5"/>
      <c r="ALX508" s="5"/>
      <c r="ALY508" s="5"/>
      <c r="ALZ508" s="5"/>
      <c r="AMA508" s="5"/>
      <c r="AMB508" s="5"/>
      <c r="AMC508" s="5"/>
      <c r="AMD508" s="5"/>
      <c r="AME508" s="5"/>
      <c r="AMF508" s="5"/>
      <c r="AMG508" s="5"/>
      <c r="AMH508" s="5"/>
      <c r="AMI508" s="5"/>
      <c r="AMJ508" s="5"/>
      <c r="AMK508" s="5"/>
      <c r="AML508" s="5"/>
      <c r="AMM508" s="5"/>
      <c r="AMN508" s="5"/>
      <c r="AMO508" s="5"/>
      <c r="AMP508" s="5"/>
      <c r="AMQ508" s="5"/>
      <c r="AMR508" s="5"/>
      <c r="AMS508" s="5"/>
      <c r="AMT508" s="5"/>
      <c r="AMU508" s="5"/>
      <c r="AMV508" s="5"/>
      <c r="AMW508" s="5"/>
      <c r="AMX508" s="5"/>
      <c r="AMY508" s="5"/>
      <c r="AMZ508" s="5"/>
      <c r="ANA508" s="5"/>
      <c r="ANB508" s="5"/>
      <c r="ANC508" s="5"/>
      <c r="AND508" s="5"/>
      <c r="ANE508" s="5"/>
      <c r="ANF508" s="5"/>
      <c r="ANG508" s="5"/>
      <c r="ANH508" s="5"/>
      <c r="ANI508" s="5"/>
      <c r="ANJ508" s="5"/>
      <c r="ANK508" s="5"/>
      <c r="ANL508" s="5"/>
      <c r="ANM508" s="5"/>
      <c r="ANN508" s="5"/>
      <c r="ANO508" s="5"/>
      <c r="ANP508" s="5"/>
      <c r="ANQ508" s="5"/>
      <c r="ANR508" s="5"/>
      <c r="ANS508" s="5"/>
      <c r="ANT508" s="5"/>
      <c r="ANU508" s="5"/>
      <c r="ANV508" s="5"/>
      <c r="ANW508" s="5"/>
      <c r="ANX508" s="5"/>
      <c r="ANY508" s="5"/>
      <c r="ANZ508" s="5"/>
      <c r="AOA508" s="5"/>
      <c r="AOB508" s="5"/>
      <c r="AOC508" s="5"/>
      <c r="AOD508" s="5"/>
      <c r="AOE508" s="5"/>
      <c r="AOF508" s="5"/>
      <c r="AOG508" s="5"/>
      <c r="AOH508" s="5"/>
      <c r="AOI508" s="5"/>
      <c r="AOJ508" s="5"/>
      <c r="AOK508" s="5"/>
      <c r="AOL508" s="5"/>
      <c r="AOM508" s="5"/>
      <c r="AON508" s="5"/>
      <c r="AOO508" s="5"/>
      <c r="AOP508" s="5"/>
      <c r="AOQ508" s="5"/>
      <c r="AOR508" s="5"/>
      <c r="AOS508" s="5"/>
      <c r="AOT508" s="5"/>
      <c r="AOU508" s="5"/>
      <c r="AOV508" s="5"/>
      <c r="AOW508" s="5"/>
      <c r="AOX508" s="5"/>
      <c r="AOY508" s="5"/>
      <c r="AOZ508" s="5"/>
      <c r="APA508" s="5"/>
      <c r="APB508" s="5"/>
      <c r="APC508" s="5"/>
      <c r="APD508" s="5"/>
      <c r="APE508" s="5"/>
      <c r="APF508" s="5"/>
      <c r="APG508" s="5"/>
      <c r="APH508" s="5"/>
      <c r="API508" s="5"/>
      <c r="APJ508" s="5"/>
      <c r="APK508" s="5"/>
      <c r="APL508" s="5"/>
      <c r="APM508" s="5"/>
      <c r="APN508" s="5"/>
      <c r="APO508" s="5"/>
      <c r="APP508" s="5"/>
      <c r="APQ508" s="5"/>
      <c r="APR508" s="5"/>
      <c r="APS508" s="5"/>
      <c r="APT508" s="5"/>
      <c r="APU508" s="5"/>
      <c r="APV508" s="5"/>
      <c r="APW508" s="5"/>
      <c r="APX508" s="5"/>
      <c r="APY508" s="5"/>
      <c r="APZ508" s="5"/>
      <c r="AQA508" s="5"/>
      <c r="AQB508" s="5"/>
      <c r="AQC508" s="5"/>
      <c r="AQD508" s="5"/>
      <c r="AQE508" s="5"/>
      <c r="AQF508" s="5"/>
      <c r="AQG508" s="5"/>
      <c r="AQH508" s="5"/>
      <c r="AQI508" s="5"/>
      <c r="AQJ508" s="5"/>
      <c r="AQK508" s="5"/>
      <c r="AQL508" s="5"/>
      <c r="AQM508" s="5"/>
      <c r="AQN508" s="5"/>
      <c r="AQO508" s="5"/>
      <c r="AQP508" s="5"/>
      <c r="AQQ508" s="5"/>
      <c r="AQR508" s="5"/>
      <c r="AQS508" s="5"/>
      <c r="AQT508" s="5"/>
      <c r="AQU508" s="5"/>
      <c r="AQV508" s="5"/>
      <c r="AQW508" s="5"/>
      <c r="AQX508" s="5"/>
      <c r="AQY508" s="5"/>
      <c r="AQZ508" s="5"/>
    </row>
    <row r="509" spans="1:1144" s="4" customFormat="1" ht="36" customHeight="1">
      <c r="A509" s="95" t="s">
        <v>19</v>
      </c>
      <c r="B509" s="95" t="s">
        <v>70</v>
      </c>
      <c r="C509" s="95" t="s">
        <v>13</v>
      </c>
      <c r="D509" s="95" t="s">
        <v>81</v>
      </c>
      <c r="E509" s="95" t="s">
        <v>85</v>
      </c>
      <c r="F509" s="95" t="s">
        <v>1294</v>
      </c>
      <c r="G509" s="95" t="s">
        <v>1145</v>
      </c>
      <c r="H509" s="95" t="s">
        <v>1042</v>
      </c>
      <c r="I509" s="97">
        <v>2258</v>
      </c>
      <c r="J509" s="97" t="s">
        <v>516</v>
      </c>
      <c r="K509" s="97" t="s">
        <v>1297</v>
      </c>
      <c r="L509" s="97" t="s">
        <v>1285</v>
      </c>
      <c r="M509" s="97" t="s">
        <v>1290</v>
      </c>
      <c r="N509" s="97" t="s">
        <v>1293</v>
      </c>
      <c r="O509" s="97">
        <v>2</v>
      </c>
      <c r="P509" s="97" t="s">
        <v>1298</v>
      </c>
      <c r="Q509" s="97" t="s">
        <v>1290</v>
      </c>
      <c r="R509" s="106" t="s">
        <v>1292</v>
      </c>
      <c r="S509" s="97" t="s">
        <v>1295</v>
      </c>
      <c r="T509" s="97" t="s">
        <v>1147</v>
      </c>
      <c r="U509" s="97" t="s">
        <v>234</v>
      </c>
      <c r="V509" s="97" t="s">
        <v>1282</v>
      </c>
      <c r="W509" s="96"/>
      <c r="X509" s="96"/>
      <c r="Y509" s="96"/>
      <c r="Z509" s="96"/>
      <c r="AA509" s="96"/>
      <c r="AB509" s="96"/>
      <c r="AC509" s="96"/>
      <c r="AD509" s="96"/>
      <c r="AE509" s="96"/>
      <c r="AF509" s="96"/>
      <c r="AG509" s="96"/>
      <c r="AH509" s="96"/>
      <c r="AI509" s="96"/>
      <c r="AJ509" s="96"/>
      <c r="AK509" s="96"/>
      <c r="AL509" s="96"/>
      <c r="AM509" s="96"/>
      <c r="AN509" s="96"/>
      <c r="AO509" s="96"/>
      <c r="AP509" s="96"/>
      <c r="AQ509" s="96"/>
      <c r="AR509" s="96"/>
      <c r="AS509" s="96"/>
      <c r="AT509" s="96"/>
      <c r="AU509" s="96"/>
      <c r="AV509" s="96"/>
      <c r="AW509" s="96"/>
      <c r="AX509" s="96"/>
      <c r="AY509" s="96"/>
      <c r="AZ509" s="96"/>
      <c r="BA509" s="97"/>
      <c r="BB509" s="96"/>
      <c r="BC509" s="96"/>
      <c r="BD509" s="96"/>
      <c r="BE509" s="96"/>
      <c r="BF509" s="96"/>
      <c r="BG509" s="96"/>
      <c r="BH509" s="97"/>
      <c r="BI509" s="97"/>
      <c r="BJ509" s="97"/>
      <c r="BK509" s="97"/>
      <c r="BL509" s="97"/>
      <c r="BM509" s="97"/>
      <c r="BN509" s="97"/>
      <c r="BO509" s="97"/>
      <c r="BP509" s="97"/>
      <c r="BQ509" s="97"/>
      <c r="BR509" s="97"/>
      <c r="BS509" s="97"/>
      <c r="BT509" s="97"/>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c r="CW509" s="5"/>
      <c r="CX509" s="5"/>
      <c r="CY509" s="5"/>
      <c r="CZ509" s="5"/>
      <c r="DA509" s="5"/>
      <c r="DB509" s="5"/>
      <c r="DC509" s="5"/>
      <c r="DD509" s="5"/>
      <c r="DE509" s="5"/>
      <c r="DF509" s="5"/>
      <c r="DG509" s="5"/>
      <c r="DH509" s="5"/>
      <c r="DI509" s="5"/>
      <c r="DJ509" s="5"/>
      <c r="DK509" s="5"/>
      <c r="DL509" s="5"/>
      <c r="DM509" s="5"/>
      <c r="DN509" s="5"/>
      <c r="DO509" s="5"/>
      <c r="DP509" s="5"/>
      <c r="DQ509" s="5"/>
      <c r="DR509" s="5"/>
      <c r="DS509" s="5"/>
      <c r="DT509" s="5"/>
      <c r="DU509" s="5"/>
      <c r="DV509" s="5"/>
      <c r="DW509" s="5"/>
      <c r="DX509" s="5"/>
      <c r="DY509" s="5"/>
      <c r="DZ509" s="5"/>
      <c r="EA509" s="5"/>
      <c r="EB509" s="5"/>
      <c r="EC509" s="5"/>
      <c r="ED509" s="5"/>
      <c r="EE509" s="5"/>
      <c r="EF509" s="5"/>
      <c r="EG509" s="5"/>
      <c r="EH509" s="5"/>
      <c r="EI509" s="5"/>
      <c r="EJ509" s="5"/>
      <c r="EK509" s="5"/>
      <c r="EL509" s="5"/>
      <c r="EM509" s="5"/>
      <c r="EN509" s="5"/>
      <c r="EO509" s="5"/>
      <c r="EP509" s="5"/>
      <c r="EQ509" s="5"/>
      <c r="ER509" s="5"/>
      <c r="ES509" s="5"/>
      <c r="ET509" s="5"/>
      <c r="EU509" s="5"/>
      <c r="EV509" s="5"/>
      <c r="EW509" s="5"/>
      <c r="EX509" s="5"/>
      <c r="EY509" s="5"/>
      <c r="EZ509" s="5"/>
      <c r="FA509" s="5"/>
      <c r="FB509" s="5"/>
      <c r="FC509" s="5"/>
      <c r="FD509" s="5"/>
      <c r="FE509" s="5"/>
      <c r="FF509" s="5"/>
      <c r="FG509" s="5"/>
      <c r="FH509" s="5"/>
      <c r="FI509" s="5"/>
      <c r="FJ509" s="5"/>
      <c r="FK509" s="5"/>
      <c r="FL509" s="5"/>
      <c r="FM509" s="5"/>
      <c r="FN509" s="5"/>
      <c r="FO509" s="5"/>
      <c r="FP509" s="5"/>
      <c r="FQ509" s="5"/>
      <c r="FR509" s="5"/>
      <c r="FS509" s="5"/>
      <c r="FT509" s="5"/>
      <c r="FU509" s="5"/>
      <c r="FV509" s="5"/>
      <c r="FW509" s="5"/>
      <c r="FX509" s="5"/>
      <c r="FY509" s="5"/>
      <c r="FZ509" s="5"/>
      <c r="GA509" s="5"/>
      <c r="GB509" s="5"/>
      <c r="GC509" s="5"/>
      <c r="GD509" s="5"/>
      <c r="GE509" s="5"/>
      <c r="GF509" s="5"/>
      <c r="GG509" s="5"/>
      <c r="GH509" s="5"/>
      <c r="GI509" s="5"/>
      <c r="GJ509" s="5"/>
      <c r="GK509" s="5"/>
      <c r="GL509" s="5"/>
      <c r="GM509" s="5"/>
      <c r="GN509" s="5"/>
      <c r="GO509" s="5"/>
      <c r="GP509" s="5"/>
      <c r="GQ509" s="5"/>
      <c r="GR509" s="5"/>
      <c r="GS509" s="5"/>
      <c r="GT509" s="5"/>
      <c r="GU509" s="5"/>
      <c r="GV509" s="5"/>
      <c r="GW509" s="5"/>
      <c r="GX509" s="5"/>
      <c r="GY509" s="5"/>
      <c r="GZ509" s="5"/>
      <c r="HA509" s="5"/>
      <c r="HB509" s="5"/>
      <c r="HC509" s="5"/>
      <c r="HD509" s="5"/>
      <c r="HE509" s="5"/>
      <c r="HF509" s="5"/>
      <c r="HG509" s="5"/>
      <c r="HH509" s="5"/>
      <c r="HI509" s="5"/>
      <c r="HJ509" s="5"/>
      <c r="HK509" s="5"/>
      <c r="HL509" s="5"/>
      <c r="HM509" s="5"/>
      <c r="HN509" s="5"/>
      <c r="HO509" s="5"/>
      <c r="HP509" s="5"/>
      <c r="HQ509" s="5"/>
      <c r="HR509" s="5"/>
      <c r="HS509" s="5"/>
      <c r="HT509" s="5"/>
      <c r="HU509" s="5"/>
      <c r="HV509" s="5"/>
      <c r="HW509" s="5"/>
      <c r="HX509" s="5"/>
      <c r="HY509" s="5"/>
      <c r="HZ509" s="5"/>
      <c r="IA509" s="5"/>
      <c r="IB509" s="5"/>
      <c r="IC509" s="5"/>
      <c r="ID509" s="5"/>
      <c r="IE509" s="5"/>
      <c r="IF509" s="5"/>
      <c r="IG509" s="5"/>
      <c r="IH509" s="5"/>
      <c r="II509" s="5"/>
      <c r="IJ509" s="5"/>
      <c r="IK509" s="5"/>
      <c r="IL509" s="5"/>
      <c r="IM509" s="5"/>
      <c r="IN509" s="5"/>
      <c r="IO509" s="5"/>
      <c r="IP509" s="5"/>
      <c r="IQ509" s="5"/>
      <c r="IR509" s="5"/>
      <c r="IS509" s="5"/>
      <c r="IT509" s="5"/>
      <c r="IU509" s="5"/>
      <c r="IV509" s="5"/>
      <c r="IW509" s="5"/>
      <c r="IX509" s="5"/>
      <c r="IY509" s="5"/>
      <c r="IZ509" s="5"/>
      <c r="JA509" s="5"/>
      <c r="JB509" s="5"/>
      <c r="JC509" s="5"/>
      <c r="JD509" s="5"/>
      <c r="JE509" s="5"/>
      <c r="JF509" s="5"/>
      <c r="JG509" s="5"/>
      <c r="JH509" s="5"/>
      <c r="JI509" s="5"/>
      <c r="JJ509" s="5"/>
      <c r="JK509" s="5"/>
      <c r="JL509" s="5"/>
      <c r="JM509" s="5"/>
      <c r="JN509" s="5"/>
      <c r="JO509" s="5"/>
      <c r="JP509" s="5"/>
      <c r="JQ509" s="5"/>
      <c r="JR509" s="5"/>
      <c r="JS509" s="5"/>
      <c r="JT509" s="5"/>
      <c r="JU509" s="5"/>
      <c r="JV509" s="5"/>
      <c r="JW509" s="5"/>
      <c r="JX509" s="5"/>
      <c r="JY509" s="5"/>
      <c r="JZ509" s="5"/>
      <c r="KA509" s="5"/>
      <c r="KB509" s="5"/>
      <c r="KC509" s="5"/>
      <c r="KD509" s="5"/>
      <c r="KE509" s="5"/>
      <c r="KF509" s="5"/>
      <c r="KG509" s="5"/>
      <c r="KH509" s="5"/>
      <c r="KI509" s="5"/>
      <c r="KJ509" s="5"/>
      <c r="KK509" s="5"/>
      <c r="KL509" s="5"/>
      <c r="KM509" s="5"/>
      <c r="KN509" s="5"/>
      <c r="KO509" s="5"/>
      <c r="KP509" s="5"/>
      <c r="KQ509" s="5"/>
      <c r="KR509" s="5"/>
      <c r="KS509" s="5"/>
      <c r="KT509" s="5"/>
      <c r="KU509" s="5"/>
      <c r="KV509" s="5"/>
      <c r="KW509" s="5"/>
      <c r="KX509" s="5"/>
      <c r="KY509" s="5"/>
      <c r="KZ509" s="5"/>
      <c r="LA509" s="5"/>
      <c r="LB509" s="5"/>
      <c r="LC509" s="5"/>
      <c r="LD509" s="5"/>
      <c r="LE509" s="5"/>
      <c r="LF509" s="5"/>
      <c r="LG509" s="5"/>
      <c r="LH509" s="5"/>
      <c r="LI509" s="5"/>
      <c r="LJ509" s="5"/>
      <c r="LK509" s="5"/>
      <c r="LL509" s="5"/>
      <c r="LM509" s="5"/>
      <c r="LN509" s="5"/>
      <c r="LO509" s="5"/>
      <c r="LP509" s="5"/>
      <c r="LQ509" s="5"/>
      <c r="LR509" s="5"/>
      <c r="LS509" s="5"/>
      <c r="LT509" s="5"/>
      <c r="LU509" s="5"/>
      <c r="LV509" s="5"/>
      <c r="LW509" s="5"/>
      <c r="LX509" s="5"/>
      <c r="LY509" s="5"/>
      <c r="LZ509" s="5"/>
      <c r="MA509" s="5"/>
      <c r="MB509" s="5"/>
      <c r="MC509" s="5"/>
      <c r="MD509" s="5"/>
      <c r="ME509" s="5"/>
      <c r="MF509" s="5"/>
      <c r="MG509" s="5"/>
      <c r="MH509" s="5"/>
      <c r="MI509" s="5"/>
      <c r="MJ509" s="5"/>
      <c r="MK509" s="5"/>
      <c r="ML509" s="5"/>
      <c r="MM509" s="5"/>
      <c r="MN509" s="5"/>
      <c r="MO509" s="5"/>
      <c r="MP509" s="5"/>
      <c r="MQ509" s="5"/>
      <c r="MR509" s="5"/>
      <c r="MS509" s="5"/>
      <c r="MT509" s="5"/>
      <c r="MU509" s="5"/>
      <c r="MV509" s="5"/>
      <c r="MW509" s="5"/>
      <c r="MX509" s="5"/>
      <c r="MY509" s="5"/>
      <c r="MZ509" s="5"/>
      <c r="NA509" s="5"/>
      <c r="NB509" s="5"/>
      <c r="NC509" s="5"/>
      <c r="ND509" s="5"/>
      <c r="NE509" s="5"/>
      <c r="NF509" s="5"/>
      <c r="NG509" s="5"/>
      <c r="NH509" s="5"/>
      <c r="NI509" s="5"/>
      <c r="NJ509" s="5"/>
      <c r="NK509" s="5"/>
      <c r="NL509" s="5"/>
      <c r="NM509" s="5"/>
      <c r="NN509" s="5"/>
      <c r="NO509" s="5"/>
      <c r="NP509" s="5"/>
      <c r="NQ509" s="5"/>
      <c r="NR509" s="5"/>
      <c r="NS509" s="5"/>
      <c r="NT509" s="5"/>
      <c r="NU509" s="5"/>
      <c r="NV509" s="5"/>
      <c r="NW509" s="5"/>
      <c r="NX509" s="5"/>
      <c r="NY509" s="5"/>
      <c r="NZ509" s="5"/>
      <c r="OA509" s="5"/>
      <c r="OB509" s="5"/>
      <c r="OC509" s="5"/>
      <c r="OD509" s="5"/>
      <c r="OE509" s="5"/>
      <c r="OF509" s="5"/>
      <c r="OG509" s="5"/>
      <c r="OH509" s="5"/>
      <c r="OI509" s="5"/>
      <c r="OJ509" s="5"/>
      <c r="OK509" s="5"/>
      <c r="OL509" s="5"/>
      <c r="OM509" s="5"/>
      <c r="ON509" s="5"/>
      <c r="OO509" s="5"/>
      <c r="OP509" s="5"/>
      <c r="OQ509" s="5"/>
      <c r="OR509" s="5"/>
      <c r="OS509" s="5"/>
      <c r="OT509" s="5"/>
      <c r="OU509" s="5"/>
      <c r="OV509" s="5"/>
      <c r="OW509" s="5"/>
      <c r="OX509" s="5"/>
      <c r="OY509" s="5"/>
      <c r="OZ509" s="5"/>
      <c r="PA509" s="5"/>
      <c r="PB509" s="5"/>
      <c r="PC509" s="5"/>
      <c r="PD509" s="5"/>
      <c r="PE509" s="5"/>
      <c r="PF509" s="5"/>
      <c r="PG509" s="5"/>
      <c r="PH509" s="5"/>
      <c r="PI509" s="5"/>
      <c r="PJ509" s="5"/>
      <c r="PK509" s="5"/>
      <c r="PL509" s="5"/>
      <c r="PM509" s="5"/>
      <c r="PN509" s="5"/>
      <c r="PO509" s="5"/>
      <c r="PP509" s="5"/>
      <c r="PQ509" s="5"/>
      <c r="PR509" s="5"/>
      <c r="PS509" s="5"/>
      <c r="PT509" s="5"/>
      <c r="PU509" s="5"/>
      <c r="PV509" s="5"/>
      <c r="PW509" s="5"/>
      <c r="PX509" s="5"/>
      <c r="PY509" s="5"/>
      <c r="PZ509" s="5"/>
      <c r="QA509" s="5"/>
      <c r="QB509" s="5"/>
      <c r="QC509" s="5"/>
      <c r="QD509" s="5"/>
      <c r="QE509" s="5"/>
      <c r="QF509" s="5"/>
      <c r="QG509" s="5"/>
      <c r="QH509" s="5"/>
      <c r="QI509" s="5"/>
      <c r="QJ509" s="5"/>
      <c r="QK509" s="5"/>
      <c r="QL509" s="5"/>
      <c r="QM509" s="5"/>
      <c r="QN509" s="5"/>
      <c r="QO509" s="5"/>
      <c r="QP509" s="5"/>
      <c r="QQ509" s="5"/>
      <c r="QR509" s="5"/>
      <c r="QS509" s="5"/>
      <c r="QT509" s="5"/>
      <c r="QU509" s="5"/>
      <c r="QV509" s="5"/>
      <c r="QW509" s="5"/>
      <c r="QX509" s="5"/>
      <c r="QY509" s="5"/>
      <c r="QZ509" s="5"/>
      <c r="RA509" s="5"/>
      <c r="RB509" s="5"/>
      <c r="RC509" s="5"/>
      <c r="RD509" s="5"/>
      <c r="RE509" s="5"/>
      <c r="RF509" s="5"/>
      <c r="RG509" s="5"/>
      <c r="RH509" s="5"/>
      <c r="RI509" s="5"/>
      <c r="RJ509" s="5"/>
      <c r="RK509" s="5"/>
      <c r="RL509" s="5"/>
      <c r="RM509" s="5"/>
      <c r="RN509" s="5"/>
      <c r="RO509" s="5"/>
      <c r="RP509" s="5"/>
      <c r="RQ509" s="5"/>
      <c r="RR509" s="5"/>
      <c r="RS509" s="5"/>
      <c r="RT509" s="5"/>
      <c r="RU509" s="5"/>
      <c r="RV509" s="5"/>
      <c r="RW509" s="5"/>
      <c r="RX509" s="5"/>
      <c r="RY509" s="5"/>
      <c r="RZ509" s="5"/>
      <c r="SA509" s="5"/>
      <c r="SB509" s="5"/>
      <c r="SC509" s="5"/>
      <c r="SD509" s="5"/>
      <c r="SE509" s="5"/>
      <c r="SF509" s="5"/>
      <c r="SG509" s="5"/>
      <c r="SH509" s="5"/>
      <c r="SI509" s="5"/>
      <c r="SJ509" s="5"/>
      <c r="SK509" s="5"/>
      <c r="SL509" s="5"/>
      <c r="SM509" s="5"/>
      <c r="SN509" s="5"/>
      <c r="SO509" s="5"/>
      <c r="SP509" s="5"/>
      <c r="SQ509" s="5"/>
      <c r="SR509" s="5"/>
      <c r="SS509" s="5"/>
      <c r="ST509" s="5"/>
      <c r="SU509" s="5"/>
      <c r="SV509" s="5"/>
      <c r="SW509" s="5"/>
      <c r="SX509" s="5"/>
      <c r="SY509" s="5"/>
      <c r="SZ509" s="5"/>
      <c r="TA509" s="5"/>
      <c r="TB509" s="5"/>
      <c r="TC509" s="5"/>
      <c r="TD509" s="5"/>
      <c r="TE509" s="5"/>
      <c r="TF509" s="5"/>
      <c r="TG509" s="5"/>
      <c r="TH509" s="5"/>
      <c r="TI509" s="5"/>
      <c r="TJ509" s="5"/>
      <c r="TK509" s="5"/>
      <c r="TL509" s="5"/>
      <c r="TM509" s="5"/>
      <c r="TN509" s="5"/>
      <c r="TO509" s="5"/>
      <c r="TP509" s="5"/>
      <c r="TQ509" s="5"/>
      <c r="TR509" s="5"/>
      <c r="TS509" s="5"/>
      <c r="TT509" s="5"/>
      <c r="TU509" s="5"/>
      <c r="TV509" s="5"/>
      <c r="TW509" s="5"/>
      <c r="TX509" s="5"/>
      <c r="TY509" s="5"/>
      <c r="TZ509" s="5"/>
      <c r="UA509" s="5"/>
      <c r="UB509" s="5"/>
      <c r="UC509" s="5"/>
      <c r="UD509" s="5"/>
      <c r="UE509" s="5"/>
      <c r="UF509" s="5"/>
      <c r="UG509" s="5"/>
      <c r="UH509" s="5"/>
      <c r="UI509" s="5"/>
      <c r="UJ509" s="5"/>
      <c r="UK509" s="5"/>
      <c r="UL509" s="5"/>
      <c r="UM509" s="5"/>
      <c r="UN509" s="5"/>
      <c r="UO509" s="5"/>
      <c r="UP509" s="5"/>
      <c r="UQ509" s="5"/>
      <c r="UR509" s="5"/>
      <c r="US509" s="5"/>
      <c r="UT509" s="5"/>
      <c r="UU509" s="5"/>
      <c r="UV509" s="5"/>
      <c r="UW509" s="5"/>
      <c r="UX509" s="5"/>
      <c r="UY509" s="5"/>
      <c r="UZ509" s="5"/>
      <c r="VA509" s="5"/>
      <c r="VB509" s="5"/>
      <c r="VC509" s="5"/>
      <c r="VD509" s="5"/>
      <c r="VE509" s="5"/>
      <c r="VF509" s="5"/>
      <c r="VG509" s="5"/>
      <c r="VH509" s="5"/>
      <c r="VI509" s="5"/>
      <c r="VJ509" s="5"/>
      <c r="VK509" s="5"/>
      <c r="VL509" s="5"/>
      <c r="VM509" s="5"/>
      <c r="VN509" s="5"/>
      <c r="VO509" s="5"/>
      <c r="VP509" s="5"/>
      <c r="VQ509" s="5"/>
      <c r="VR509" s="5"/>
      <c r="VS509" s="5"/>
      <c r="VT509" s="5"/>
      <c r="VU509" s="5"/>
      <c r="VV509" s="5"/>
      <c r="VW509" s="5"/>
      <c r="VX509" s="5"/>
      <c r="VY509" s="5"/>
      <c r="VZ509" s="5"/>
      <c r="WA509" s="5"/>
      <c r="WB509" s="5"/>
      <c r="WC509" s="5"/>
      <c r="WD509" s="5"/>
      <c r="WE509" s="5"/>
      <c r="WF509" s="5"/>
      <c r="WG509" s="5"/>
      <c r="WH509" s="5"/>
      <c r="WI509" s="5"/>
      <c r="WJ509" s="5"/>
      <c r="WK509" s="5"/>
      <c r="WL509" s="5"/>
      <c r="WM509" s="5"/>
      <c r="WN509" s="5"/>
      <c r="WO509" s="5"/>
      <c r="WP509" s="5"/>
      <c r="WQ509" s="5"/>
      <c r="WR509" s="5"/>
      <c r="WS509" s="5"/>
      <c r="WT509" s="5"/>
      <c r="WU509" s="5"/>
      <c r="WV509" s="5"/>
      <c r="WW509" s="5"/>
      <c r="WX509" s="5"/>
      <c r="WY509" s="5"/>
      <c r="WZ509" s="5"/>
      <c r="XA509" s="5"/>
      <c r="XB509" s="5"/>
      <c r="XC509" s="5"/>
      <c r="XD509" s="5"/>
      <c r="XE509" s="5"/>
      <c r="XF509" s="5"/>
      <c r="XG509" s="5"/>
      <c r="XH509" s="5"/>
      <c r="XI509" s="5"/>
      <c r="XJ509" s="5"/>
      <c r="XK509" s="5"/>
      <c r="XL509" s="5"/>
      <c r="XM509" s="5"/>
      <c r="XN509" s="5"/>
      <c r="XO509" s="5"/>
      <c r="XP509" s="5"/>
      <c r="XQ509" s="5"/>
      <c r="XR509" s="5"/>
      <c r="XS509" s="5"/>
      <c r="XT509" s="5"/>
      <c r="XU509" s="5"/>
      <c r="XV509" s="5"/>
      <c r="XW509" s="5"/>
      <c r="XX509" s="5"/>
      <c r="XY509" s="5"/>
      <c r="XZ509" s="5"/>
      <c r="YA509" s="5"/>
      <c r="YB509" s="5"/>
      <c r="YC509" s="5"/>
      <c r="YD509" s="5"/>
      <c r="YE509" s="5"/>
      <c r="YF509" s="5"/>
      <c r="YG509" s="5"/>
      <c r="YH509" s="5"/>
      <c r="YI509" s="5"/>
      <c r="YJ509" s="5"/>
      <c r="YK509" s="5"/>
      <c r="YL509" s="5"/>
      <c r="YM509" s="5"/>
      <c r="YN509" s="5"/>
      <c r="YO509" s="5"/>
      <c r="YP509" s="5"/>
      <c r="YQ509" s="5"/>
      <c r="YR509" s="5"/>
      <c r="YS509" s="5"/>
      <c r="YT509" s="5"/>
      <c r="YU509" s="5"/>
      <c r="YV509" s="5"/>
      <c r="YW509" s="5"/>
      <c r="YX509" s="5"/>
      <c r="YY509" s="5"/>
      <c r="YZ509" s="5"/>
      <c r="ZA509" s="5"/>
      <c r="ZB509" s="5"/>
      <c r="ZC509" s="5"/>
      <c r="ZD509" s="5"/>
      <c r="ZE509" s="5"/>
      <c r="ZF509" s="5"/>
      <c r="ZG509" s="5"/>
      <c r="ZH509" s="5"/>
      <c r="ZI509" s="5"/>
      <c r="ZJ509" s="5"/>
      <c r="ZK509" s="5"/>
      <c r="ZL509" s="5"/>
      <c r="ZM509" s="5"/>
      <c r="ZN509" s="5"/>
      <c r="ZO509" s="5"/>
      <c r="ZP509" s="5"/>
      <c r="ZQ509" s="5"/>
      <c r="ZR509" s="5"/>
      <c r="ZS509" s="5"/>
      <c r="ZT509" s="5"/>
      <c r="ZU509" s="5"/>
      <c r="ZV509" s="5"/>
      <c r="ZW509" s="5"/>
      <c r="ZX509" s="5"/>
      <c r="ZY509" s="5"/>
      <c r="ZZ509" s="5"/>
      <c r="AAA509" s="5"/>
      <c r="AAB509" s="5"/>
      <c r="AAC509" s="5"/>
      <c r="AAD509" s="5"/>
      <c r="AAE509" s="5"/>
      <c r="AAF509" s="5"/>
      <c r="AAG509" s="5"/>
      <c r="AAH509" s="5"/>
      <c r="AAI509" s="5"/>
      <c r="AAJ509" s="5"/>
      <c r="AAK509" s="5"/>
      <c r="AAL509" s="5"/>
      <c r="AAM509" s="5"/>
      <c r="AAN509" s="5"/>
      <c r="AAO509" s="5"/>
      <c r="AAP509" s="5"/>
      <c r="AAQ509" s="5"/>
      <c r="AAR509" s="5"/>
      <c r="AAS509" s="5"/>
      <c r="AAT509" s="5"/>
      <c r="AAU509" s="5"/>
      <c r="AAV509" s="5"/>
      <c r="AAW509" s="5"/>
      <c r="AAX509" s="5"/>
      <c r="AAY509" s="5"/>
      <c r="AAZ509" s="5"/>
      <c r="ABA509" s="5"/>
      <c r="ABB509" s="5"/>
      <c r="ABC509" s="5"/>
      <c r="ABD509" s="5"/>
      <c r="ABE509" s="5"/>
      <c r="ABF509" s="5"/>
      <c r="ABG509" s="5"/>
      <c r="ABH509" s="5"/>
      <c r="ABI509" s="5"/>
      <c r="ABJ509" s="5"/>
      <c r="ABK509" s="5"/>
      <c r="ABL509" s="5"/>
      <c r="ABM509" s="5"/>
      <c r="ABN509" s="5"/>
      <c r="ABO509" s="5"/>
      <c r="ABP509" s="5"/>
      <c r="ABQ509" s="5"/>
      <c r="ABR509" s="5"/>
      <c r="ABS509" s="5"/>
      <c r="ABT509" s="5"/>
      <c r="ABU509" s="5"/>
      <c r="ABV509" s="5"/>
      <c r="ABW509" s="5"/>
      <c r="ABX509" s="5"/>
      <c r="ABY509" s="5"/>
      <c r="ABZ509" s="5"/>
      <c r="ACA509" s="5"/>
      <c r="ACB509" s="5"/>
      <c r="ACC509" s="5"/>
      <c r="ACD509" s="5"/>
      <c r="ACE509" s="5"/>
      <c r="ACF509" s="5"/>
      <c r="ACG509" s="5"/>
      <c r="ACH509" s="5"/>
      <c r="ACI509" s="5"/>
      <c r="ACJ509" s="5"/>
      <c r="ACK509" s="5"/>
      <c r="ACL509" s="5"/>
      <c r="ACM509" s="5"/>
      <c r="ACN509" s="5"/>
      <c r="ACO509" s="5"/>
      <c r="ACP509" s="5"/>
      <c r="ACQ509" s="5"/>
      <c r="ACR509" s="5"/>
      <c r="ACS509" s="5"/>
      <c r="ACT509" s="5"/>
      <c r="ACU509" s="5"/>
      <c r="ACV509" s="5"/>
      <c r="ACW509" s="5"/>
      <c r="ACX509" s="5"/>
      <c r="ACY509" s="5"/>
      <c r="ACZ509" s="5"/>
      <c r="ADA509" s="5"/>
      <c r="ADB509" s="5"/>
      <c r="ADC509" s="5"/>
      <c r="ADD509" s="5"/>
      <c r="ADE509" s="5"/>
      <c r="ADF509" s="5"/>
      <c r="ADG509" s="5"/>
      <c r="ADH509" s="5"/>
      <c r="ADI509" s="5"/>
      <c r="ADJ509" s="5"/>
      <c r="ADK509" s="5"/>
      <c r="ADL509" s="5"/>
      <c r="ADM509" s="5"/>
      <c r="ADN509" s="5"/>
      <c r="ADO509" s="5"/>
      <c r="ADP509" s="5"/>
      <c r="ADQ509" s="5"/>
      <c r="ADR509" s="5"/>
      <c r="ADS509" s="5"/>
      <c r="ADT509" s="5"/>
      <c r="ADU509" s="5"/>
      <c r="ADV509" s="5"/>
      <c r="ADW509" s="5"/>
      <c r="ADX509" s="5"/>
      <c r="ADY509" s="5"/>
      <c r="ADZ509" s="5"/>
      <c r="AEA509" s="5"/>
      <c r="AEB509" s="5"/>
      <c r="AEC509" s="5"/>
      <c r="AED509" s="5"/>
      <c r="AEE509" s="5"/>
      <c r="AEF509" s="5"/>
      <c r="AEG509" s="5"/>
      <c r="AEH509" s="5"/>
      <c r="AEI509" s="5"/>
      <c r="AEJ509" s="5"/>
      <c r="AEK509" s="5"/>
      <c r="AEL509" s="5"/>
      <c r="AEM509" s="5"/>
      <c r="AEN509" s="5"/>
      <c r="AEO509" s="5"/>
      <c r="AEP509" s="5"/>
      <c r="AEQ509" s="5"/>
      <c r="AER509" s="5"/>
      <c r="AES509" s="5"/>
      <c r="AET509" s="5"/>
      <c r="AEU509" s="5"/>
      <c r="AEV509" s="5"/>
      <c r="AEW509" s="5"/>
      <c r="AEX509" s="5"/>
      <c r="AEY509" s="5"/>
      <c r="AEZ509" s="5"/>
      <c r="AFA509" s="5"/>
      <c r="AFB509" s="5"/>
      <c r="AFC509" s="5"/>
      <c r="AFD509" s="5"/>
      <c r="AFE509" s="5"/>
      <c r="AFF509" s="5"/>
      <c r="AFG509" s="5"/>
      <c r="AFH509" s="5"/>
      <c r="AFI509" s="5"/>
      <c r="AFJ509" s="5"/>
      <c r="AFK509" s="5"/>
      <c r="AFL509" s="5"/>
      <c r="AFM509" s="5"/>
      <c r="AFN509" s="5"/>
      <c r="AFO509" s="5"/>
      <c r="AFP509" s="5"/>
      <c r="AFQ509" s="5"/>
      <c r="AFR509" s="5"/>
      <c r="AFS509" s="5"/>
      <c r="AFT509" s="5"/>
      <c r="AFU509" s="5"/>
      <c r="AFV509" s="5"/>
      <c r="AFW509" s="5"/>
      <c r="AFX509" s="5"/>
      <c r="AFY509" s="5"/>
      <c r="AFZ509" s="5"/>
      <c r="AGA509" s="5"/>
      <c r="AGB509" s="5"/>
      <c r="AGC509" s="5"/>
      <c r="AGD509" s="5"/>
      <c r="AGE509" s="5"/>
      <c r="AGF509" s="5"/>
      <c r="AGG509" s="5"/>
      <c r="AGH509" s="5"/>
      <c r="AGI509" s="5"/>
      <c r="AGJ509" s="5"/>
      <c r="AGK509" s="5"/>
      <c r="AGL509" s="5"/>
      <c r="AGM509" s="5"/>
      <c r="AGN509" s="5"/>
      <c r="AGO509" s="5"/>
      <c r="AGP509" s="5"/>
      <c r="AGQ509" s="5"/>
      <c r="AGR509" s="5"/>
      <c r="AGS509" s="5"/>
      <c r="AGT509" s="5"/>
      <c r="AGU509" s="5"/>
      <c r="AGV509" s="5"/>
      <c r="AGW509" s="5"/>
      <c r="AGX509" s="5"/>
      <c r="AGY509" s="5"/>
      <c r="AGZ509" s="5"/>
      <c r="AHA509" s="5"/>
      <c r="AHB509" s="5"/>
      <c r="AHC509" s="5"/>
      <c r="AHD509" s="5"/>
      <c r="AHE509" s="5"/>
      <c r="AHF509" s="5"/>
      <c r="AHG509" s="5"/>
      <c r="AHH509" s="5"/>
      <c r="AHI509" s="5"/>
      <c r="AHJ509" s="5"/>
      <c r="AHK509" s="5"/>
      <c r="AHL509" s="5"/>
      <c r="AHM509" s="5"/>
      <c r="AHN509" s="5"/>
      <c r="AHO509" s="5"/>
      <c r="AHP509" s="5"/>
      <c r="AHQ509" s="5"/>
      <c r="AHR509" s="5"/>
      <c r="AHS509" s="5"/>
      <c r="AHT509" s="5"/>
      <c r="AHU509" s="5"/>
      <c r="AHV509" s="5"/>
      <c r="AHW509" s="5"/>
      <c r="AHX509" s="5"/>
      <c r="AHY509" s="5"/>
      <c r="AHZ509" s="5"/>
      <c r="AIA509" s="5"/>
      <c r="AIB509" s="5"/>
      <c r="AIC509" s="5"/>
      <c r="AID509" s="5"/>
      <c r="AIE509" s="5"/>
      <c r="AIF509" s="5"/>
      <c r="AIG509" s="5"/>
      <c r="AIH509" s="5"/>
      <c r="AII509" s="5"/>
      <c r="AIJ509" s="5"/>
      <c r="AIK509" s="5"/>
      <c r="AIL509" s="5"/>
      <c r="AIM509" s="5"/>
      <c r="AIN509" s="5"/>
      <c r="AIO509" s="5"/>
      <c r="AIP509" s="5"/>
      <c r="AIQ509" s="5"/>
      <c r="AIR509" s="5"/>
      <c r="AIS509" s="5"/>
      <c r="AIT509" s="5"/>
      <c r="AIU509" s="5"/>
      <c r="AIV509" s="5"/>
      <c r="AIW509" s="5"/>
      <c r="AIX509" s="5"/>
      <c r="AIY509" s="5"/>
      <c r="AIZ509" s="5"/>
      <c r="AJA509" s="5"/>
      <c r="AJB509" s="5"/>
      <c r="AJC509" s="5"/>
      <c r="AJD509" s="5"/>
      <c r="AJE509" s="5"/>
      <c r="AJF509" s="5"/>
      <c r="AJG509" s="5"/>
      <c r="AJH509" s="5"/>
      <c r="AJI509" s="5"/>
      <c r="AJJ509" s="5"/>
      <c r="AJK509" s="5"/>
      <c r="AJL509" s="5"/>
      <c r="AJM509" s="5"/>
      <c r="AJN509" s="5"/>
      <c r="AJO509" s="5"/>
      <c r="AJP509" s="5"/>
      <c r="AJQ509" s="5"/>
      <c r="AJR509" s="5"/>
      <c r="AJS509" s="5"/>
      <c r="AJT509" s="5"/>
      <c r="AJU509" s="5"/>
      <c r="AJV509" s="5"/>
      <c r="AJW509" s="5"/>
      <c r="AJX509" s="5"/>
      <c r="AJY509" s="5"/>
      <c r="AJZ509" s="5"/>
      <c r="AKA509" s="5"/>
      <c r="AKB509" s="5"/>
      <c r="AKC509" s="5"/>
      <c r="AKD509" s="5"/>
      <c r="AKE509" s="5"/>
      <c r="AKF509" s="5"/>
      <c r="AKG509" s="5"/>
      <c r="AKH509" s="5"/>
      <c r="AKI509" s="5"/>
      <c r="AKJ509" s="5"/>
      <c r="AKK509" s="5"/>
      <c r="AKL509" s="5"/>
      <c r="AKM509" s="5"/>
      <c r="AKN509" s="5"/>
      <c r="AKO509" s="5"/>
      <c r="AKP509" s="5"/>
      <c r="AKQ509" s="5"/>
      <c r="AKR509" s="5"/>
      <c r="AKS509" s="5"/>
      <c r="AKT509" s="5"/>
      <c r="AKU509" s="5"/>
      <c r="AKV509" s="5"/>
      <c r="AKW509" s="5"/>
      <c r="AKX509" s="5"/>
      <c r="AKY509" s="5"/>
      <c r="AKZ509" s="5"/>
      <c r="ALA509" s="5"/>
      <c r="ALB509" s="5"/>
      <c r="ALC509" s="5"/>
      <c r="ALD509" s="5"/>
      <c r="ALE509" s="5"/>
      <c r="ALF509" s="5"/>
      <c r="ALG509" s="5"/>
      <c r="ALH509" s="5"/>
      <c r="ALI509" s="5"/>
      <c r="ALJ509" s="5"/>
      <c r="ALK509" s="5"/>
      <c r="ALL509" s="5"/>
      <c r="ALM509" s="5"/>
      <c r="ALN509" s="5"/>
      <c r="ALO509" s="5"/>
      <c r="ALP509" s="5"/>
      <c r="ALQ509" s="5"/>
      <c r="ALR509" s="5"/>
      <c r="ALS509" s="5"/>
      <c r="ALT509" s="5"/>
      <c r="ALU509" s="5"/>
      <c r="ALV509" s="5"/>
      <c r="ALW509" s="5"/>
      <c r="ALX509" s="5"/>
      <c r="ALY509" s="5"/>
      <c r="ALZ509" s="5"/>
      <c r="AMA509" s="5"/>
      <c r="AMB509" s="5"/>
      <c r="AMC509" s="5"/>
      <c r="AMD509" s="5"/>
      <c r="AME509" s="5"/>
      <c r="AMF509" s="5"/>
      <c r="AMG509" s="5"/>
      <c r="AMH509" s="5"/>
      <c r="AMI509" s="5"/>
      <c r="AMJ509" s="5"/>
      <c r="AMK509" s="5"/>
      <c r="AML509" s="5"/>
      <c r="AMM509" s="5"/>
      <c r="AMN509" s="5"/>
      <c r="AMO509" s="5"/>
      <c r="AMP509" s="5"/>
      <c r="AMQ509" s="5"/>
      <c r="AMR509" s="5"/>
      <c r="AMS509" s="5"/>
      <c r="AMT509" s="5"/>
      <c r="AMU509" s="5"/>
      <c r="AMV509" s="5"/>
      <c r="AMW509" s="5"/>
      <c r="AMX509" s="5"/>
      <c r="AMY509" s="5"/>
      <c r="AMZ509" s="5"/>
      <c r="ANA509" s="5"/>
      <c r="ANB509" s="5"/>
      <c r="ANC509" s="5"/>
      <c r="AND509" s="5"/>
      <c r="ANE509" s="5"/>
      <c r="ANF509" s="5"/>
      <c r="ANG509" s="5"/>
      <c r="ANH509" s="5"/>
      <c r="ANI509" s="5"/>
      <c r="ANJ509" s="5"/>
      <c r="ANK509" s="5"/>
      <c r="ANL509" s="5"/>
      <c r="ANM509" s="5"/>
      <c r="ANN509" s="5"/>
      <c r="ANO509" s="5"/>
      <c r="ANP509" s="5"/>
      <c r="ANQ509" s="5"/>
      <c r="ANR509" s="5"/>
      <c r="ANS509" s="5"/>
      <c r="ANT509" s="5"/>
      <c r="ANU509" s="5"/>
      <c r="ANV509" s="5"/>
      <c r="ANW509" s="5"/>
      <c r="ANX509" s="5"/>
      <c r="ANY509" s="5"/>
      <c r="ANZ509" s="5"/>
      <c r="AOA509" s="5"/>
      <c r="AOB509" s="5"/>
      <c r="AOC509" s="5"/>
      <c r="AOD509" s="5"/>
      <c r="AOE509" s="5"/>
      <c r="AOF509" s="5"/>
      <c r="AOG509" s="5"/>
      <c r="AOH509" s="5"/>
      <c r="AOI509" s="5"/>
      <c r="AOJ509" s="5"/>
      <c r="AOK509" s="5"/>
      <c r="AOL509" s="5"/>
      <c r="AOM509" s="5"/>
      <c r="AON509" s="5"/>
      <c r="AOO509" s="5"/>
      <c r="AOP509" s="5"/>
      <c r="AOQ509" s="5"/>
      <c r="AOR509" s="5"/>
      <c r="AOS509" s="5"/>
      <c r="AOT509" s="5"/>
      <c r="AOU509" s="5"/>
      <c r="AOV509" s="5"/>
      <c r="AOW509" s="5"/>
      <c r="AOX509" s="5"/>
      <c r="AOY509" s="5"/>
      <c r="AOZ509" s="5"/>
      <c r="APA509" s="5"/>
      <c r="APB509" s="5"/>
      <c r="APC509" s="5"/>
      <c r="APD509" s="5"/>
      <c r="APE509" s="5"/>
      <c r="APF509" s="5"/>
      <c r="APG509" s="5"/>
      <c r="APH509" s="5"/>
      <c r="API509" s="5"/>
      <c r="APJ509" s="5"/>
      <c r="APK509" s="5"/>
      <c r="APL509" s="5"/>
      <c r="APM509" s="5"/>
      <c r="APN509" s="5"/>
      <c r="APO509" s="5"/>
      <c r="APP509" s="5"/>
      <c r="APQ509" s="5"/>
      <c r="APR509" s="5"/>
      <c r="APS509" s="5"/>
      <c r="APT509" s="5"/>
      <c r="APU509" s="5"/>
      <c r="APV509" s="5"/>
      <c r="APW509" s="5"/>
      <c r="APX509" s="5"/>
      <c r="APY509" s="5"/>
      <c r="APZ509" s="5"/>
      <c r="AQA509" s="5"/>
      <c r="AQB509" s="5"/>
      <c r="AQC509" s="5"/>
      <c r="AQD509" s="5"/>
      <c r="AQE509" s="5"/>
      <c r="AQF509" s="5"/>
      <c r="AQG509" s="5"/>
      <c r="AQH509" s="5"/>
      <c r="AQI509" s="5"/>
      <c r="AQJ509" s="5"/>
      <c r="AQK509" s="5"/>
      <c r="AQL509" s="5"/>
      <c r="AQM509" s="5"/>
      <c r="AQN509" s="5"/>
      <c r="AQO509" s="5"/>
      <c r="AQP509" s="5"/>
      <c r="AQQ509" s="5"/>
      <c r="AQR509" s="5"/>
      <c r="AQS509" s="5"/>
      <c r="AQT509" s="5"/>
      <c r="AQU509" s="5"/>
      <c r="AQV509" s="5"/>
      <c r="AQW509" s="5"/>
      <c r="AQX509" s="5"/>
      <c r="AQY509" s="5"/>
      <c r="AQZ509" s="5"/>
    </row>
    <row r="510" spans="1:1144" s="4" customFormat="1" ht="36" customHeight="1">
      <c r="A510" s="95" t="s">
        <v>19</v>
      </c>
      <c r="B510" s="95" t="s">
        <v>70</v>
      </c>
      <c r="C510" s="95" t="s">
        <v>13</v>
      </c>
      <c r="D510" s="95" t="s">
        <v>81</v>
      </c>
      <c r="E510" s="95" t="s">
        <v>85</v>
      </c>
      <c r="F510" s="95" t="s">
        <v>1294</v>
      </c>
      <c r="G510" s="95" t="s">
        <v>1145</v>
      </c>
      <c r="H510" s="95" t="s">
        <v>1042</v>
      </c>
      <c r="I510" s="97">
        <v>2258</v>
      </c>
      <c r="J510" s="97" t="s">
        <v>516</v>
      </c>
      <c r="K510" s="97" t="s">
        <v>1297</v>
      </c>
      <c r="L510" s="97" t="s">
        <v>1309</v>
      </c>
      <c r="M510" s="97" t="s">
        <v>1299</v>
      </c>
      <c r="N510" s="97" t="s">
        <v>1308</v>
      </c>
      <c r="O510" s="97">
        <v>100</v>
      </c>
      <c r="P510" s="97" t="s">
        <v>1300</v>
      </c>
      <c r="Q510" s="97" t="s">
        <v>1291</v>
      </c>
      <c r="R510" s="106" t="s">
        <v>1292</v>
      </c>
      <c r="S510" s="97" t="s">
        <v>1295</v>
      </c>
      <c r="T510" s="97" t="s">
        <v>1147</v>
      </c>
      <c r="U510" s="97" t="s">
        <v>234</v>
      </c>
      <c r="V510" s="97" t="s">
        <v>1282</v>
      </c>
      <c r="W510" s="96"/>
      <c r="X510" s="96"/>
      <c r="Y510" s="96"/>
      <c r="Z510" s="96"/>
      <c r="AA510" s="96"/>
      <c r="AB510" s="96"/>
      <c r="AC510" s="96"/>
      <c r="AD510" s="96"/>
      <c r="AE510" s="96"/>
      <c r="AF510" s="96"/>
      <c r="AG510" s="96"/>
      <c r="AH510" s="96"/>
      <c r="AI510" s="96"/>
      <c r="AJ510" s="96"/>
      <c r="AK510" s="96"/>
      <c r="AL510" s="96"/>
      <c r="AM510" s="96"/>
      <c r="AN510" s="96"/>
      <c r="AO510" s="96"/>
      <c r="AP510" s="96"/>
      <c r="AQ510" s="96"/>
      <c r="AR510" s="96"/>
      <c r="AS510" s="96"/>
      <c r="AT510" s="96"/>
      <c r="AU510" s="96"/>
      <c r="AV510" s="96"/>
      <c r="AW510" s="96"/>
      <c r="AX510" s="96"/>
      <c r="AY510" s="96"/>
      <c r="AZ510" s="96"/>
      <c r="BA510" s="97"/>
      <c r="BB510" s="96"/>
      <c r="BC510" s="96"/>
      <c r="BD510" s="96"/>
      <c r="BE510" s="96"/>
      <c r="BF510" s="96"/>
      <c r="BG510" s="96"/>
      <c r="BH510" s="97"/>
      <c r="BI510" s="97"/>
      <c r="BJ510" s="97"/>
      <c r="BK510" s="97"/>
      <c r="BL510" s="97"/>
      <c r="BM510" s="97"/>
      <c r="BN510" s="97"/>
      <c r="BO510" s="97"/>
      <c r="BP510" s="97"/>
      <c r="BQ510" s="97"/>
      <c r="BR510" s="97"/>
      <c r="BS510" s="97"/>
      <c r="BT510" s="97"/>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c r="CW510" s="5"/>
      <c r="CX510" s="5"/>
      <c r="CY510" s="5"/>
      <c r="CZ510" s="5"/>
      <c r="DA510" s="5"/>
      <c r="DB510" s="5"/>
      <c r="DC510" s="5"/>
      <c r="DD510" s="5"/>
      <c r="DE510" s="5"/>
      <c r="DF510" s="5"/>
      <c r="DG510" s="5"/>
      <c r="DH510" s="5"/>
      <c r="DI510" s="5"/>
      <c r="DJ510" s="5"/>
      <c r="DK510" s="5"/>
      <c r="DL510" s="5"/>
      <c r="DM510" s="5"/>
      <c r="DN510" s="5"/>
      <c r="DO510" s="5"/>
      <c r="DP510" s="5"/>
      <c r="DQ510" s="5"/>
      <c r="DR510" s="5"/>
      <c r="DS510" s="5"/>
      <c r="DT510" s="5"/>
      <c r="DU510" s="5"/>
      <c r="DV510" s="5"/>
      <c r="DW510" s="5"/>
      <c r="DX510" s="5"/>
      <c r="DY510" s="5"/>
      <c r="DZ510" s="5"/>
      <c r="EA510" s="5"/>
      <c r="EB510" s="5"/>
      <c r="EC510" s="5"/>
      <c r="ED510" s="5"/>
      <c r="EE510" s="5"/>
      <c r="EF510" s="5"/>
      <c r="EG510" s="5"/>
      <c r="EH510" s="5"/>
      <c r="EI510" s="5"/>
      <c r="EJ510" s="5"/>
      <c r="EK510" s="5"/>
      <c r="EL510" s="5"/>
      <c r="EM510" s="5"/>
      <c r="EN510" s="5"/>
      <c r="EO510" s="5"/>
      <c r="EP510" s="5"/>
      <c r="EQ510" s="5"/>
      <c r="ER510" s="5"/>
      <c r="ES510" s="5"/>
      <c r="ET510" s="5"/>
      <c r="EU510" s="5"/>
      <c r="EV510" s="5"/>
      <c r="EW510" s="5"/>
      <c r="EX510" s="5"/>
      <c r="EY510" s="5"/>
      <c r="EZ510" s="5"/>
      <c r="FA510" s="5"/>
      <c r="FB510" s="5"/>
      <c r="FC510" s="5"/>
      <c r="FD510" s="5"/>
      <c r="FE510" s="5"/>
      <c r="FF510" s="5"/>
      <c r="FG510" s="5"/>
      <c r="FH510" s="5"/>
      <c r="FI510" s="5"/>
      <c r="FJ510" s="5"/>
      <c r="FK510" s="5"/>
      <c r="FL510" s="5"/>
      <c r="FM510" s="5"/>
      <c r="FN510" s="5"/>
      <c r="FO510" s="5"/>
      <c r="FP510" s="5"/>
      <c r="FQ510" s="5"/>
      <c r="FR510" s="5"/>
      <c r="FS510" s="5"/>
      <c r="FT510" s="5"/>
      <c r="FU510" s="5"/>
      <c r="FV510" s="5"/>
      <c r="FW510" s="5"/>
      <c r="FX510" s="5"/>
      <c r="FY510" s="5"/>
      <c r="FZ510" s="5"/>
      <c r="GA510" s="5"/>
      <c r="GB510" s="5"/>
      <c r="GC510" s="5"/>
      <c r="GD510" s="5"/>
      <c r="GE510" s="5"/>
      <c r="GF510" s="5"/>
      <c r="GG510" s="5"/>
      <c r="GH510" s="5"/>
      <c r="GI510" s="5"/>
      <c r="GJ510" s="5"/>
      <c r="GK510" s="5"/>
      <c r="GL510" s="5"/>
      <c r="GM510" s="5"/>
      <c r="GN510" s="5"/>
      <c r="GO510" s="5"/>
      <c r="GP510" s="5"/>
      <c r="GQ510" s="5"/>
      <c r="GR510" s="5"/>
      <c r="GS510" s="5"/>
      <c r="GT510" s="5"/>
      <c r="GU510" s="5"/>
      <c r="GV510" s="5"/>
      <c r="GW510" s="5"/>
      <c r="GX510" s="5"/>
      <c r="GY510" s="5"/>
      <c r="GZ510" s="5"/>
      <c r="HA510" s="5"/>
      <c r="HB510" s="5"/>
      <c r="HC510" s="5"/>
      <c r="HD510" s="5"/>
      <c r="HE510" s="5"/>
      <c r="HF510" s="5"/>
      <c r="HG510" s="5"/>
      <c r="HH510" s="5"/>
      <c r="HI510" s="5"/>
      <c r="HJ510" s="5"/>
      <c r="HK510" s="5"/>
      <c r="HL510" s="5"/>
      <c r="HM510" s="5"/>
      <c r="HN510" s="5"/>
      <c r="HO510" s="5"/>
      <c r="HP510" s="5"/>
      <c r="HQ510" s="5"/>
      <c r="HR510" s="5"/>
      <c r="HS510" s="5"/>
      <c r="HT510" s="5"/>
      <c r="HU510" s="5"/>
      <c r="HV510" s="5"/>
      <c r="HW510" s="5"/>
      <c r="HX510" s="5"/>
      <c r="HY510" s="5"/>
      <c r="HZ510" s="5"/>
      <c r="IA510" s="5"/>
      <c r="IB510" s="5"/>
      <c r="IC510" s="5"/>
      <c r="ID510" s="5"/>
      <c r="IE510" s="5"/>
      <c r="IF510" s="5"/>
      <c r="IG510" s="5"/>
      <c r="IH510" s="5"/>
      <c r="II510" s="5"/>
      <c r="IJ510" s="5"/>
      <c r="IK510" s="5"/>
      <c r="IL510" s="5"/>
      <c r="IM510" s="5"/>
      <c r="IN510" s="5"/>
      <c r="IO510" s="5"/>
      <c r="IP510" s="5"/>
      <c r="IQ510" s="5"/>
      <c r="IR510" s="5"/>
      <c r="IS510" s="5"/>
      <c r="IT510" s="5"/>
      <c r="IU510" s="5"/>
      <c r="IV510" s="5"/>
      <c r="IW510" s="5"/>
      <c r="IX510" s="5"/>
      <c r="IY510" s="5"/>
      <c r="IZ510" s="5"/>
      <c r="JA510" s="5"/>
      <c r="JB510" s="5"/>
      <c r="JC510" s="5"/>
      <c r="JD510" s="5"/>
      <c r="JE510" s="5"/>
      <c r="JF510" s="5"/>
      <c r="JG510" s="5"/>
      <c r="JH510" s="5"/>
      <c r="JI510" s="5"/>
      <c r="JJ510" s="5"/>
      <c r="JK510" s="5"/>
      <c r="JL510" s="5"/>
      <c r="JM510" s="5"/>
      <c r="JN510" s="5"/>
      <c r="JO510" s="5"/>
      <c r="JP510" s="5"/>
      <c r="JQ510" s="5"/>
      <c r="JR510" s="5"/>
      <c r="JS510" s="5"/>
      <c r="JT510" s="5"/>
      <c r="JU510" s="5"/>
      <c r="JV510" s="5"/>
      <c r="JW510" s="5"/>
      <c r="JX510" s="5"/>
      <c r="JY510" s="5"/>
      <c r="JZ510" s="5"/>
      <c r="KA510" s="5"/>
      <c r="KB510" s="5"/>
      <c r="KC510" s="5"/>
      <c r="KD510" s="5"/>
      <c r="KE510" s="5"/>
      <c r="KF510" s="5"/>
      <c r="KG510" s="5"/>
      <c r="KH510" s="5"/>
      <c r="KI510" s="5"/>
      <c r="KJ510" s="5"/>
      <c r="KK510" s="5"/>
      <c r="KL510" s="5"/>
      <c r="KM510" s="5"/>
      <c r="KN510" s="5"/>
      <c r="KO510" s="5"/>
      <c r="KP510" s="5"/>
      <c r="KQ510" s="5"/>
      <c r="KR510" s="5"/>
      <c r="KS510" s="5"/>
      <c r="KT510" s="5"/>
      <c r="KU510" s="5"/>
      <c r="KV510" s="5"/>
      <c r="KW510" s="5"/>
      <c r="KX510" s="5"/>
      <c r="KY510" s="5"/>
      <c r="KZ510" s="5"/>
      <c r="LA510" s="5"/>
      <c r="LB510" s="5"/>
      <c r="LC510" s="5"/>
      <c r="LD510" s="5"/>
      <c r="LE510" s="5"/>
      <c r="LF510" s="5"/>
      <c r="LG510" s="5"/>
      <c r="LH510" s="5"/>
      <c r="LI510" s="5"/>
      <c r="LJ510" s="5"/>
      <c r="LK510" s="5"/>
      <c r="LL510" s="5"/>
      <c r="LM510" s="5"/>
      <c r="LN510" s="5"/>
      <c r="LO510" s="5"/>
      <c r="LP510" s="5"/>
      <c r="LQ510" s="5"/>
      <c r="LR510" s="5"/>
      <c r="LS510" s="5"/>
      <c r="LT510" s="5"/>
      <c r="LU510" s="5"/>
      <c r="LV510" s="5"/>
      <c r="LW510" s="5"/>
      <c r="LX510" s="5"/>
      <c r="LY510" s="5"/>
      <c r="LZ510" s="5"/>
      <c r="MA510" s="5"/>
      <c r="MB510" s="5"/>
      <c r="MC510" s="5"/>
      <c r="MD510" s="5"/>
      <c r="ME510" s="5"/>
      <c r="MF510" s="5"/>
      <c r="MG510" s="5"/>
      <c r="MH510" s="5"/>
      <c r="MI510" s="5"/>
      <c r="MJ510" s="5"/>
      <c r="MK510" s="5"/>
      <c r="ML510" s="5"/>
      <c r="MM510" s="5"/>
      <c r="MN510" s="5"/>
      <c r="MO510" s="5"/>
      <c r="MP510" s="5"/>
      <c r="MQ510" s="5"/>
      <c r="MR510" s="5"/>
      <c r="MS510" s="5"/>
      <c r="MT510" s="5"/>
      <c r="MU510" s="5"/>
      <c r="MV510" s="5"/>
      <c r="MW510" s="5"/>
      <c r="MX510" s="5"/>
      <c r="MY510" s="5"/>
      <c r="MZ510" s="5"/>
      <c r="NA510" s="5"/>
      <c r="NB510" s="5"/>
      <c r="NC510" s="5"/>
      <c r="ND510" s="5"/>
      <c r="NE510" s="5"/>
      <c r="NF510" s="5"/>
      <c r="NG510" s="5"/>
      <c r="NH510" s="5"/>
      <c r="NI510" s="5"/>
      <c r="NJ510" s="5"/>
      <c r="NK510" s="5"/>
      <c r="NL510" s="5"/>
      <c r="NM510" s="5"/>
      <c r="NN510" s="5"/>
      <c r="NO510" s="5"/>
      <c r="NP510" s="5"/>
      <c r="NQ510" s="5"/>
      <c r="NR510" s="5"/>
      <c r="NS510" s="5"/>
      <c r="NT510" s="5"/>
      <c r="NU510" s="5"/>
      <c r="NV510" s="5"/>
      <c r="NW510" s="5"/>
      <c r="NX510" s="5"/>
      <c r="NY510" s="5"/>
      <c r="NZ510" s="5"/>
      <c r="OA510" s="5"/>
      <c r="OB510" s="5"/>
      <c r="OC510" s="5"/>
      <c r="OD510" s="5"/>
      <c r="OE510" s="5"/>
      <c r="OF510" s="5"/>
      <c r="OG510" s="5"/>
      <c r="OH510" s="5"/>
      <c r="OI510" s="5"/>
      <c r="OJ510" s="5"/>
      <c r="OK510" s="5"/>
      <c r="OL510" s="5"/>
      <c r="OM510" s="5"/>
      <c r="ON510" s="5"/>
      <c r="OO510" s="5"/>
      <c r="OP510" s="5"/>
      <c r="OQ510" s="5"/>
      <c r="OR510" s="5"/>
      <c r="OS510" s="5"/>
      <c r="OT510" s="5"/>
      <c r="OU510" s="5"/>
      <c r="OV510" s="5"/>
      <c r="OW510" s="5"/>
      <c r="OX510" s="5"/>
      <c r="OY510" s="5"/>
      <c r="OZ510" s="5"/>
      <c r="PA510" s="5"/>
      <c r="PB510" s="5"/>
      <c r="PC510" s="5"/>
      <c r="PD510" s="5"/>
      <c r="PE510" s="5"/>
      <c r="PF510" s="5"/>
      <c r="PG510" s="5"/>
      <c r="PH510" s="5"/>
      <c r="PI510" s="5"/>
      <c r="PJ510" s="5"/>
      <c r="PK510" s="5"/>
      <c r="PL510" s="5"/>
      <c r="PM510" s="5"/>
      <c r="PN510" s="5"/>
      <c r="PO510" s="5"/>
      <c r="PP510" s="5"/>
      <c r="PQ510" s="5"/>
      <c r="PR510" s="5"/>
      <c r="PS510" s="5"/>
      <c r="PT510" s="5"/>
      <c r="PU510" s="5"/>
      <c r="PV510" s="5"/>
      <c r="PW510" s="5"/>
      <c r="PX510" s="5"/>
      <c r="PY510" s="5"/>
      <c r="PZ510" s="5"/>
      <c r="QA510" s="5"/>
      <c r="QB510" s="5"/>
      <c r="QC510" s="5"/>
      <c r="QD510" s="5"/>
      <c r="QE510" s="5"/>
      <c r="QF510" s="5"/>
      <c r="QG510" s="5"/>
      <c r="QH510" s="5"/>
      <c r="QI510" s="5"/>
      <c r="QJ510" s="5"/>
      <c r="QK510" s="5"/>
      <c r="QL510" s="5"/>
      <c r="QM510" s="5"/>
      <c r="QN510" s="5"/>
      <c r="QO510" s="5"/>
      <c r="QP510" s="5"/>
      <c r="QQ510" s="5"/>
      <c r="QR510" s="5"/>
      <c r="QS510" s="5"/>
      <c r="QT510" s="5"/>
      <c r="QU510" s="5"/>
      <c r="QV510" s="5"/>
      <c r="QW510" s="5"/>
      <c r="QX510" s="5"/>
      <c r="QY510" s="5"/>
      <c r="QZ510" s="5"/>
      <c r="RA510" s="5"/>
      <c r="RB510" s="5"/>
      <c r="RC510" s="5"/>
      <c r="RD510" s="5"/>
      <c r="RE510" s="5"/>
      <c r="RF510" s="5"/>
      <c r="RG510" s="5"/>
      <c r="RH510" s="5"/>
      <c r="RI510" s="5"/>
      <c r="RJ510" s="5"/>
      <c r="RK510" s="5"/>
      <c r="RL510" s="5"/>
      <c r="RM510" s="5"/>
      <c r="RN510" s="5"/>
      <c r="RO510" s="5"/>
      <c r="RP510" s="5"/>
      <c r="RQ510" s="5"/>
      <c r="RR510" s="5"/>
      <c r="RS510" s="5"/>
      <c r="RT510" s="5"/>
      <c r="RU510" s="5"/>
      <c r="RV510" s="5"/>
      <c r="RW510" s="5"/>
      <c r="RX510" s="5"/>
      <c r="RY510" s="5"/>
      <c r="RZ510" s="5"/>
      <c r="SA510" s="5"/>
      <c r="SB510" s="5"/>
      <c r="SC510" s="5"/>
      <c r="SD510" s="5"/>
      <c r="SE510" s="5"/>
      <c r="SF510" s="5"/>
      <c r="SG510" s="5"/>
      <c r="SH510" s="5"/>
      <c r="SI510" s="5"/>
      <c r="SJ510" s="5"/>
      <c r="SK510" s="5"/>
      <c r="SL510" s="5"/>
      <c r="SM510" s="5"/>
      <c r="SN510" s="5"/>
      <c r="SO510" s="5"/>
      <c r="SP510" s="5"/>
      <c r="SQ510" s="5"/>
      <c r="SR510" s="5"/>
      <c r="SS510" s="5"/>
      <c r="ST510" s="5"/>
      <c r="SU510" s="5"/>
      <c r="SV510" s="5"/>
      <c r="SW510" s="5"/>
      <c r="SX510" s="5"/>
      <c r="SY510" s="5"/>
      <c r="SZ510" s="5"/>
      <c r="TA510" s="5"/>
      <c r="TB510" s="5"/>
      <c r="TC510" s="5"/>
      <c r="TD510" s="5"/>
      <c r="TE510" s="5"/>
      <c r="TF510" s="5"/>
      <c r="TG510" s="5"/>
      <c r="TH510" s="5"/>
      <c r="TI510" s="5"/>
      <c r="TJ510" s="5"/>
      <c r="TK510" s="5"/>
      <c r="TL510" s="5"/>
      <c r="TM510" s="5"/>
      <c r="TN510" s="5"/>
      <c r="TO510" s="5"/>
      <c r="TP510" s="5"/>
      <c r="TQ510" s="5"/>
      <c r="TR510" s="5"/>
      <c r="TS510" s="5"/>
      <c r="TT510" s="5"/>
      <c r="TU510" s="5"/>
      <c r="TV510" s="5"/>
      <c r="TW510" s="5"/>
      <c r="TX510" s="5"/>
      <c r="TY510" s="5"/>
      <c r="TZ510" s="5"/>
      <c r="UA510" s="5"/>
      <c r="UB510" s="5"/>
      <c r="UC510" s="5"/>
      <c r="UD510" s="5"/>
      <c r="UE510" s="5"/>
      <c r="UF510" s="5"/>
      <c r="UG510" s="5"/>
      <c r="UH510" s="5"/>
      <c r="UI510" s="5"/>
      <c r="UJ510" s="5"/>
      <c r="UK510" s="5"/>
      <c r="UL510" s="5"/>
      <c r="UM510" s="5"/>
      <c r="UN510" s="5"/>
      <c r="UO510" s="5"/>
      <c r="UP510" s="5"/>
      <c r="UQ510" s="5"/>
      <c r="UR510" s="5"/>
      <c r="US510" s="5"/>
      <c r="UT510" s="5"/>
      <c r="UU510" s="5"/>
      <c r="UV510" s="5"/>
      <c r="UW510" s="5"/>
      <c r="UX510" s="5"/>
      <c r="UY510" s="5"/>
      <c r="UZ510" s="5"/>
      <c r="VA510" s="5"/>
      <c r="VB510" s="5"/>
      <c r="VC510" s="5"/>
      <c r="VD510" s="5"/>
      <c r="VE510" s="5"/>
      <c r="VF510" s="5"/>
      <c r="VG510" s="5"/>
      <c r="VH510" s="5"/>
      <c r="VI510" s="5"/>
      <c r="VJ510" s="5"/>
      <c r="VK510" s="5"/>
      <c r="VL510" s="5"/>
      <c r="VM510" s="5"/>
      <c r="VN510" s="5"/>
      <c r="VO510" s="5"/>
      <c r="VP510" s="5"/>
      <c r="VQ510" s="5"/>
      <c r="VR510" s="5"/>
      <c r="VS510" s="5"/>
      <c r="VT510" s="5"/>
      <c r="VU510" s="5"/>
      <c r="VV510" s="5"/>
      <c r="VW510" s="5"/>
      <c r="VX510" s="5"/>
      <c r="VY510" s="5"/>
      <c r="VZ510" s="5"/>
      <c r="WA510" s="5"/>
      <c r="WB510" s="5"/>
      <c r="WC510" s="5"/>
      <c r="WD510" s="5"/>
      <c r="WE510" s="5"/>
      <c r="WF510" s="5"/>
      <c r="WG510" s="5"/>
      <c r="WH510" s="5"/>
      <c r="WI510" s="5"/>
      <c r="WJ510" s="5"/>
      <c r="WK510" s="5"/>
      <c r="WL510" s="5"/>
      <c r="WM510" s="5"/>
      <c r="WN510" s="5"/>
      <c r="WO510" s="5"/>
      <c r="WP510" s="5"/>
      <c r="WQ510" s="5"/>
      <c r="WR510" s="5"/>
      <c r="WS510" s="5"/>
      <c r="WT510" s="5"/>
      <c r="WU510" s="5"/>
      <c r="WV510" s="5"/>
      <c r="WW510" s="5"/>
      <c r="WX510" s="5"/>
      <c r="WY510" s="5"/>
      <c r="WZ510" s="5"/>
      <c r="XA510" s="5"/>
      <c r="XB510" s="5"/>
      <c r="XC510" s="5"/>
      <c r="XD510" s="5"/>
      <c r="XE510" s="5"/>
      <c r="XF510" s="5"/>
      <c r="XG510" s="5"/>
      <c r="XH510" s="5"/>
      <c r="XI510" s="5"/>
      <c r="XJ510" s="5"/>
      <c r="XK510" s="5"/>
      <c r="XL510" s="5"/>
      <c r="XM510" s="5"/>
      <c r="XN510" s="5"/>
      <c r="XO510" s="5"/>
      <c r="XP510" s="5"/>
      <c r="XQ510" s="5"/>
      <c r="XR510" s="5"/>
      <c r="XS510" s="5"/>
      <c r="XT510" s="5"/>
      <c r="XU510" s="5"/>
      <c r="XV510" s="5"/>
      <c r="XW510" s="5"/>
      <c r="XX510" s="5"/>
      <c r="XY510" s="5"/>
      <c r="XZ510" s="5"/>
      <c r="YA510" s="5"/>
      <c r="YB510" s="5"/>
      <c r="YC510" s="5"/>
      <c r="YD510" s="5"/>
      <c r="YE510" s="5"/>
      <c r="YF510" s="5"/>
      <c r="YG510" s="5"/>
      <c r="YH510" s="5"/>
      <c r="YI510" s="5"/>
      <c r="YJ510" s="5"/>
      <c r="YK510" s="5"/>
      <c r="YL510" s="5"/>
      <c r="YM510" s="5"/>
      <c r="YN510" s="5"/>
      <c r="YO510" s="5"/>
      <c r="YP510" s="5"/>
      <c r="YQ510" s="5"/>
      <c r="YR510" s="5"/>
      <c r="YS510" s="5"/>
      <c r="YT510" s="5"/>
      <c r="YU510" s="5"/>
      <c r="YV510" s="5"/>
      <c r="YW510" s="5"/>
      <c r="YX510" s="5"/>
      <c r="YY510" s="5"/>
      <c r="YZ510" s="5"/>
      <c r="ZA510" s="5"/>
      <c r="ZB510" s="5"/>
      <c r="ZC510" s="5"/>
      <c r="ZD510" s="5"/>
      <c r="ZE510" s="5"/>
      <c r="ZF510" s="5"/>
      <c r="ZG510" s="5"/>
      <c r="ZH510" s="5"/>
      <c r="ZI510" s="5"/>
      <c r="ZJ510" s="5"/>
      <c r="ZK510" s="5"/>
      <c r="ZL510" s="5"/>
      <c r="ZM510" s="5"/>
      <c r="ZN510" s="5"/>
      <c r="ZO510" s="5"/>
      <c r="ZP510" s="5"/>
      <c r="ZQ510" s="5"/>
      <c r="ZR510" s="5"/>
      <c r="ZS510" s="5"/>
      <c r="ZT510" s="5"/>
      <c r="ZU510" s="5"/>
      <c r="ZV510" s="5"/>
      <c r="ZW510" s="5"/>
      <c r="ZX510" s="5"/>
      <c r="ZY510" s="5"/>
      <c r="ZZ510" s="5"/>
      <c r="AAA510" s="5"/>
      <c r="AAB510" s="5"/>
      <c r="AAC510" s="5"/>
      <c r="AAD510" s="5"/>
      <c r="AAE510" s="5"/>
      <c r="AAF510" s="5"/>
      <c r="AAG510" s="5"/>
      <c r="AAH510" s="5"/>
      <c r="AAI510" s="5"/>
      <c r="AAJ510" s="5"/>
      <c r="AAK510" s="5"/>
      <c r="AAL510" s="5"/>
      <c r="AAM510" s="5"/>
      <c r="AAN510" s="5"/>
      <c r="AAO510" s="5"/>
      <c r="AAP510" s="5"/>
      <c r="AAQ510" s="5"/>
      <c r="AAR510" s="5"/>
      <c r="AAS510" s="5"/>
      <c r="AAT510" s="5"/>
      <c r="AAU510" s="5"/>
      <c r="AAV510" s="5"/>
      <c r="AAW510" s="5"/>
      <c r="AAX510" s="5"/>
      <c r="AAY510" s="5"/>
      <c r="AAZ510" s="5"/>
      <c r="ABA510" s="5"/>
      <c r="ABB510" s="5"/>
      <c r="ABC510" s="5"/>
      <c r="ABD510" s="5"/>
      <c r="ABE510" s="5"/>
      <c r="ABF510" s="5"/>
      <c r="ABG510" s="5"/>
      <c r="ABH510" s="5"/>
      <c r="ABI510" s="5"/>
      <c r="ABJ510" s="5"/>
      <c r="ABK510" s="5"/>
      <c r="ABL510" s="5"/>
      <c r="ABM510" s="5"/>
      <c r="ABN510" s="5"/>
      <c r="ABO510" s="5"/>
      <c r="ABP510" s="5"/>
      <c r="ABQ510" s="5"/>
      <c r="ABR510" s="5"/>
      <c r="ABS510" s="5"/>
      <c r="ABT510" s="5"/>
      <c r="ABU510" s="5"/>
      <c r="ABV510" s="5"/>
      <c r="ABW510" s="5"/>
      <c r="ABX510" s="5"/>
      <c r="ABY510" s="5"/>
      <c r="ABZ510" s="5"/>
      <c r="ACA510" s="5"/>
      <c r="ACB510" s="5"/>
      <c r="ACC510" s="5"/>
      <c r="ACD510" s="5"/>
      <c r="ACE510" s="5"/>
      <c r="ACF510" s="5"/>
      <c r="ACG510" s="5"/>
      <c r="ACH510" s="5"/>
      <c r="ACI510" s="5"/>
      <c r="ACJ510" s="5"/>
      <c r="ACK510" s="5"/>
      <c r="ACL510" s="5"/>
      <c r="ACM510" s="5"/>
      <c r="ACN510" s="5"/>
      <c r="ACO510" s="5"/>
      <c r="ACP510" s="5"/>
      <c r="ACQ510" s="5"/>
      <c r="ACR510" s="5"/>
      <c r="ACS510" s="5"/>
      <c r="ACT510" s="5"/>
      <c r="ACU510" s="5"/>
      <c r="ACV510" s="5"/>
      <c r="ACW510" s="5"/>
      <c r="ACX510" s="5"/>
      <c r="ACY510" s="5"/>
      <c r="ACZ510" s="5"/>
      <c r="ADA510" s="5"/>
      <c r="ADB510" s="5"/>
      <c r="ADC510" s="5"/>
      <c r="ADD510" s="5"/>
      <c r="ADE510" s="5"/>
      <c r="ADF510" s="5"/>
      <c r="ADG510" s="5"/>
      <c r="ADH510" s="5"/>
      <c r="ADI510" s="5"/>
      <c r="ADJ510" s="5"/>
      <c r="ADK510" s="5"/>
      <c r="ADL510" s="5"/>
      <c r="ADM510" s="5"/>
      <c r="ADN510" s="5"/>
      <c r="ADO510" s="5"/>
      <c r="ADP510" s="5"/>
      <c r="ADQ510" s="5"/>
      <c r="ADR510" s="5"/>
      <c r="ADS510" s="5"/>
      <c r="ADT510" s="5"/>
      <c r="ADU510" s="5"/>
      <c r="ADV510" s="5"/>
      <c r="ADW510" s="5"/>
      <c r="ADX510" s="5"/>
      <c r="ADY510" s="5"/>
      <c r="ADZ510" s="5"/>
      <c r="AEA510" s="5"/>
      <c r="AEB510" s="5"/>
      <c r="AEC510" s="5"/>
      <c r="AED510" s="5"/>
      <c r="AEE510" s="5"/>
      <c r="AEF510" s="5"/>
      <c r="AEG510" s="5"/>
      <c r="AEH510" s="5"/>
      <c r="AEI510" s="5"/>
      <c r="AEJ510" s="5"/>
      <c r="AEK510" s="5"/>
      <c r="AEL510" s="5"/>
      <c r="AEM510" s="5"/>
      <c r="AEN510" s="5"/>
      <c r="AEO510" s="5"/>
      <c r="AEP510" s="5"/>
      <c r="AEQ510" s="5"/>
      <c r="AER510" s="5"/>
      <c r="AES510" s="5"/>
      <c r="AET510" s="5"/>
      <c r="AEU510" s="5"/>
      <c r="AEV510" s="5"/>
      <c r="AEW510" s="5"/>
      <c r="AEX510" s="5"/>
      <c r="AEY510" s="5"/>
      <c r="AEZ510" s="5"/>
      <c r="AFA510" s="5"/>
      <c r="AFB510" s="5"/>
      <c r="AFC510" s="5"/>
      <c r="AFD510" s="5"/>
      <c r="AFE510" s="5"/>
      <c r="AFF510" s="5"/>
      <c r="AFG510" s="5"/>
      <c r="AFH510" s="5"/>
      <c r="AFI510" s="5"/>
      <c r="AFJ510" s="5"/>
      <c r="AFK510" s="5"/>
      <c r="AFL510" s="5"/>
      <c r="AFM510" s="5"/>
      <c r="AFN510" s="5"/>
      <c r="AFO510" s="5"/>
      <c r="AFP510" s="5"/>
      <c r="AFQ510" s="5"/>
      <c r="AFR510" s="5"/>
      <c r="AFS510" s="5"/>
      <c r="AFT510" s="5"/>
      <c r="AFU510" s="5"/>
      <c r="AFV510" s="5"/>
      <c r="AFW510" s="5"/>
      <c r="AFX510" s="5"/>
      <c r="AFY510" s="5"/>
      <c r="AFZ510" s="5"/>
      <c r="AGA510" s="5"/>
      <c r="AGB510" s="5"/>
      <c r="AGC510" s="5"/>
      <c r="AGD510" s="5"/>
      <c r="AGE510" s="5"/>
      <c r="AGF510" s="5"/>
      <c r="AGG510" s="5"/>
      <c r="AGH510" s="5"/>
      <c r="AGI510" s="5"/>
      <c r="AGJ510" s="5"/>
      <c r="AGK510" s="5"/>
      <c r="AGL510" s="5"/>
      <c r="AGM510" s="5"/>
      <c r="AGN510" s="5"/>
      <c r="AGO510" s="5"/>
      <c r="AGP510" s="5"/>
      <c r="AGQ510" s="5"/>
      <c r="AGR510" s="5"/>
      <c r="AGS510" s="5"/>
      <c r="AGT510" s="5"/>
      <c r="AGU510" s="5"/>
      <c r="AGV510" s="5"/>
      <c r="AGW510" s="5"/>
      <c r="AGX510" s="5"/>
      <c r="AGY510" s="5"/>
      <c r="AGZ510" s="5"/>
      <c r="AHA510" s="5"/>
      <c r="AHB510" s="5"/>
      <c r="AHC510" s="5"/>
      <c r="AHD510" s="5"/>
      <c r="AHE510" s="5"/>
      <c r="AHF510" s="5"/>
      <c r="AHG510" s="5"/>
      <c r="AHH510" s="5"/>
      <c r="AHI510" s="5"/>
      <c r="AHJ510" s="5"/>
      <c r="AHK510" s="5"/>
      <c r="AHL510" s="5"/>
      <c r="AHM510" s="5"/>
      <c r="AHN510" s="5"/>
      <c r="AHO510" s="5"/>
      <c r="AHP510" s="5"/>
      <c r="AHQ510" s="5"/>
      <c r="AHR510" s="5"/>
      <c r="AHS510" s="5"/>
      <c r="AHT510" s="5"/>
      <c r="AHU510" s="5"/>
      <c r="AHV510" s="5"/>
      <c r="AHW510" s="5"/>
      <c r="AHX510" s="5"/>
      <c r="AHY510" s="5"/>
      <c r="AHZ510" s="5"/>
      <c r="AIA510" s="5"/>
      <c r="AIB510" s="5"/>
      <c r="AIC510" s="5"/>
      <c r="AID510" s="5"/>
      <c r="AIE510" s="5"/>
      <c r="AIF510" s="5"/>
      <c r="AIG510" s="5"/>
      <c r="AIH510" s="5"/>
      <c r="AII510" s="5"/>
      <c r="AIJ510" s="5"/>
      <c r="AIK510" s="5"/>
      <c r="AIL510" s="5"/>
      <c r="AIM510" s="5"/>
      <c r="AIN510" s="5"/>
      <c r="AIO510" s="5"/>
      <c r="AIP510" s="5"/>
      <c r="AIQ510" s="5"/>
      <c r="AIR510" s="5"/>
      <c r="AIS510" s="5"/>
      <c r="AIT510" s="5"/>
      <c r="AIU510" s="5"/>
      <c r="AIV510" s="5"/>
      <c r="AIW510" s="5"/>
      <c r="AIX510" s="5"/>
      <c r="AIY510" s="5"/>
      <c r="AIZ510" s="5"/>
      <c r="AJA510" s="5"/>
      <c r="AJB510" s="5"/>
      <c r="AJC510" s="5"/>
      <c r="AJD510" s="5"/>
      <c r="AJE510" s="5"/>
      <c r="AJF510" s="5"/>
      <c r="AJG510" s="5"/>
      <c r="AJH510" s="5"/>
      <c r="AJI510" s="5"/>
      <c r="AJJ510" s="5"/>
      <c r="AJK510" s="5"/>
      <c r="AJL510" s="5"/>
      <c r="AJM510" s="5"/>
      <c r="AJN510" s="5"/>
      <c r="AJO510" s="5"/>
      <c r="AJP510" s="5"/>
      <c r="AJQ510" s="5"/>
      <c r="AJR510" s="5"/>
      <c r="AJS510" s="5"/>
      <c r="AJT510" s="5"/>
      <c r="AJU510" s="5"/>
      <c r="AJV510" s="5"/>
      <c r="AJW510" s="5"/>
      <c r="AJX510" s="5"/>
      <c r="AJY510" s="5"/>
      <c r="AJZ510" s="5"/>
      <c r="AKA510" s="5"/>
      <c r="AKB510" s="5"/>
      <c r="AKC510" s="5"/>
      <c r="AKD510" s="5"/>
      <c r="AKE510" s="5"/>
      <c r="AKF510" s="5"/>
      <c r="AKG510" s="5"/>
      <c r="AKH510" s="5"/>
      <c r="AKI510" s="5"/>
      <c r="AKJ510" s="5"/>
      <c r="AKK510" s="5"/>
      <c r="AKL510" s="5"/>
      <c r="AKM510" s="5"/>
      <c r="AKN510" s="5"/>
      <c r="AKO510" s="5"/>
      <c r="AKP510" s="5"/>
      <c r="AKQ510" s="5"/>
      <c r="AKR510" s="5"/>
      <c r="AKS510" s="5"/>
      <c r="AKT510" s="5"/>
      <c r="AKU510" s="5"/>
      <c r="AKV510" s="5"/>
      <c r="AKW510" s="5"/>
      <c r="AKX510" s="5"/>
      <c r="AKY510" s="5"/>
      <c r="AKZ510" s="5"/>
      <c r="ALA510" s="5"/>
      <c r="ALB510" s="5"/>
      <c r="ALC510" s="5"/>
      <c r="ALD510" s="5"/>
      <c r="ALE510" s="5"/>
      <c r="ALF510" s="5"/>
      <c r="ALG510" s="5"/>
      <c r="ALH510" s="5"/>
      <c r="ALI510" s="5"/>
      <c r="ALJ510" s="5"/>
      <c r="ALK510" s="5"/>
      <c r="ALL510" s="5"/>
      <c r="ALM510" s="5"/>
      <c r="ALN510" s="5"/>
      <c r="ALO510" s="5"/>
      <c r="ALP510" s="5"/>
      <c r="ALQ510" s="5"/>
      <c r="ALR510" s="5"/>
      <c r="ALS510" s="5"/>
      <c r="ALT510" s="5"/>
      <c r="ALU510" s="5"/>
      <c r="ALV510" s="5"/>
      <c r="ALW510" s="5"/>
      <c r="ALX510" s="5"/>
      <c r="ALY510" s="5"/>
      <c r="ALZ510" s="5"/>
      <c r="AMA510" s="5"/>
      <c r="AMB510" s="5"/>
      <c r="AMC510" s="5"/>
      <c r="AMD510" s="5"/>
      <c r="AME510" s="5"/>
      <c r="AMF510" s="5"/>
      <c r="AMG510" s="5"/>
      <c r="AMH510" s="5"/>
      <c r="AMI510" s="5"/>
      <c r="AMJ510" s="5"/>
      <c r="AMK510" s="5"/>
      <c r="AML510" s="5"/>
      <c r="AMM510" s="5"/>
      <c r="AMN510" s="5"/>
      <c r="AMO510" s="5"/>
      <c r="AMP510" s="5"/>
      <c r="AMQ510" s="5"/>
      <c r="AMR510" s="5"/>
      <c r="AMS510" s="5"/>
      <c r="AMT510" s="5"/>
      <c r="AMU510" s="5"/>
      <c r="AMV510" s="5"/>
      <c r="AMW510" s="5"/>
      <c r="AMX510" s="5"/>
      <c r="AMY510" s="5"/>
      <c r="AMZ510" s="5"/>
      <c r="ANA510" s="5"/>
      <c r="ANB510" s="5"/>
      <c r="ANC510" s="5"/>
      <c r="AND510" s="5"/>
      <c r="ANE510" s="5"/>
      <c r="ANF510" s="5"/>
      <c r="ANG510" s="5"/>
      <c r="ANH510" s="5"/>
      <c r="ANI510" s="5"/>
      <c r="ANJ510" s="5"/>
      <c r="ANK510" s="5"/>
      <c r="ANL510" s="5"/>
      <c r="ANM510" s="5"/>
      <c r="ANN510" s="5"/>
      <c r="ANO510" s="5"/>
      <c r="ANP510" s="5"/>
      <c r="ANQ510" s="5"/>
      <c r="ANR510" s="5"/>
      <c r="ANS510" s="5"/>
      <c r="ANT510" s="5"/>
      <c r="ANU510" s="5"/>
      <c r="ANV510" s="5"/>
      <c r="ANW510" s="5"/>
      <c r="ANX510" s="5"/>
      <c r="ANY510" s="5"/>
      <c r="ANZ510" s="5"/>
      <c r="AOA510" s="5"/>
      <c r="AOB510" s="5"/>
      <c r="AOC510" s="5"/>
      <c r="AOD510" s="5"/>
      <c r="AOE510" s="5"/>
      <c r="AOF510" s="5"/>
      <c r="AOG510" s="5"/>
      <c r="AOH510" s="5"/>
      <c r="AOI510" s="5"/>
      <c r="AOJ510" s="5"/>
      <c r="AOK510" s="5"/>
      <c r="AOL510" s="5"/>
      <c r="AOM510" s="5"/>
      <c r="AON510" s="5"/>
      <c r="AOO510" s="5"/>
      <c r="AOP510" s="5"/>
      <c r="AOQ510" s="5"/>
      <c r="AOR510" s="5"/>
      <c r="AOS510" s="5"/>
      <c r="AOT510" s="5"/>
      <c r="AOU510" s="5"/>
      <c r="AOV510" s="5"/>
      <c r="AOW510" s="5"/>
      <c r="AOX510" s="5"/>
      <c r="AOY510" s="5"/>
      <c r="AOZ510" s="5"/>
      <c r="APA510" s="5"/>
      <c r="APB510" s="5"/>
      <c r="APC510" s="5"/>
      <c r="APD510" s="5"/>
      <c r="APE510" s="5"/>
      <c r="APF510" s="5"/>
      <c r="APG510" s="5"/>
      <c r="APH510" s="5"/>
      <c r="API510" s="5"/>
      <c r="APJ510" s="5"/>
      <c r="APK510" s="5"/>
      <c r="APL510" s="5"/>
      <c r="APM510" s="5"/>
      <c r="APN510" s="5"/>
      <c r="APO510" s="5"/>
      <c r="APP510" s="5"/>
      <c r="APQ510" s="5"/>
      <c r="APR510" s="5"/>
      <c r="APS510" s="5"/>
      <c r="APT510" s="5"/>
      <c r="APU510" s="5"/>
      <c r="APV510" s="5"/>
      <c r="APW510" s="5"/>
      <c r="APX510" s="5"/>
      <c r="APY510" s="5"/>
      <c r="APZ510" s="5"/>
      <c r="AQA510" s="5"/>
      <c r="AQB510" s="5"/>
      <c r="AQC510" s="5"/>
      <c r="AQD510" s="5"/>
      <c r="AQE510" s="5"/>
      <c r="AQF510" s="5"/>
      <c r="AQG510" s="5"/>
      <c r="AQH510" s="5"/>
      <c r="AQI510" s="5"/>
      <c r="AQJ510" s="5"/>
      <c r="AQK510" s="5"/>
      <c r="AQL510" s="5"/>
      <c r="AQM510" s="5"/>
      <c r="AQN510" s="5"/>
      <c r="AQO510" s="5"/>
      <c r="AQP510" s="5"/>
      <c r="AQQ510" s="5"/>
      <c r="AQR510" s="5"/>
      <c r="AQS510" s="5"/>
      <c r="AQT510" s="5"/>
      <c r="AQU510" s="5"/>
      <c r="AQV510" s="5"/>
      <c r="AQW510" s="5"/>
      <c r="AQX510" s="5"/>
      <c r="AQY510" s="5"/>
      <c r="AQZ510" s="5"/>
    </row>
    <row r="511" spans="1:1144" s="4" customFormat="1" ht="36" customHeight="1">
      <c r="A511" s="95" t="s">
        <v>19</v>
      </c>
      <c r="B511" s="95" t="s">
        <v>70</v>
      </c>
      <c r="C511" s="95" t="s">
        <v>13</v>
      </c>
      <c r="D511" s="95" t="s">
        <v>81</v>
      </c>
      <c r="E511" s="95" t="s">
        <v>85</v>
      </c>
      <c r="F511" s="95" t="s">
        <v>1294</v>
      </c>
      <c r="G511" s="95" t="s">
        <v>1145</v>
      </c>
      <c r="H511" s="95" t="s">
        <v>1042</v>
      </c>
      <c r="I511" s="97">
        <v>2258</v>
      </c>
      <c r="J511" s="97" t="s">
        <v>516</v>
      </c>
      <c r="K511" s="97" t="s">
        <v>1297</v>
      </c>
      <c r="L511" s="97" t="s">
        <v>1285</v>
      </c>
      <c r="M511" s="97" t="s">
        <v>1291</v>
      </c>
      <c r="N511" s="97" t="s">
        <v>1293</v>
      </c>
      <c r="O511" s="97">
        <v>20</v>
      </c>
      <c r="P511" s="97" t="s">
        <v>1300</v>
      </c>
      <c r="Q511" s="97" t="s">
        <v>1291</v>
      </c>
      <c r="R511" s="106" t="s">
        <v>1292</v>
      </c>
      <c r="S511" s="97" t="s">
        <v>1295</v>
      </c>
      <c r="T511" s="97" t="s">
        <v>1147</v>
      </c>
      <c r="U511" s="97" t="s">
        <v>234</v>
      </c>
      <c r="V511" s="97" t="s">
        <v>1282</v>
      </c>
      <c r="W511" s="96"/>
      <c r="X511" s="96"/>
      <c r="Y511" s="96"/>
      <c r="Z511" s="96"/>
      <c r="AA511" s="96"/>
      <c r="AB511" s="96"/>
      <c r="AC511" s="96"/>
      <c r="AD511" s="96"/>
      <c r="AE511" s="96"/>
      <c r="AF511" s="96"/>
      <c r="AG511" s="96"/>
      <c r="AH511" s="96"/>
      <c r="AI511" s="96"/>
      <c r="AJ511" s="96"/>
      <c r="AK511" s="96"/>
      <c r="AL511" s="96"/>
      <c r="AM511" s="96"/>
      <c r="AN511" s="96"/>
      <c r="AO511" s="96"/>
      <c r="AP511" s="96"/>
      <c r="AQ511" s="96"/>
      <c r="AR511" s="96"/>
      <c r="AS511" s="96"/>
      <c r="AT511" s="96"/>
      <c r="AU511" s="96"/>
      <c r="AV511" s="96"/>
      <c r="AW511" s="96"/>
      <c r="AX511" s="96"/>
      <c r="AY511" s="96"/>
      <c r="AZ511" s="96"/>
      <c r="BA511" s="97"/>
      <c r="BB511" s="96"/>
      <c r="BC511" s="96"/>
      <c r="BD511" s="96"/>
      <c r="BE511" s="96"/>
      <c r="BF511" s="96"/>
      <c r="BG511" s="96"/>
      <c r="BH511" s="97"/>
      <c r="BI511" s="97"/>
      <c r="BJ511" s="97"/>
      <c r="BK511" s="97"/>
      <c r="BL511" s="97"/>
      <c r="BM511" s="97"/>
      <c r="BN511" s="97"/>
      <c r="BO511" s="97"/>
      <c r="BP511" s="97"/>
      <c r="BQ511" s="97"/>
      <c r="BR511" s="97"/>
      <c r="BS511" s="97"/>
      <c r="BT511" s="97"/>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c r="CW511" s="5"/>
      <c r="CX511" s="5"/>
      <c r="CY511" s="5"/>
      <c r="CZ511" s="5"/>
      <c r="DA511" s="5"/>
      <c r="DB511" s="5"/>
      <c r="DC511" s="5"/>
      <c r="DD511" s="5"/>
      <c r="DE511" s="5"/>
      <c r="DF511" s="5"/>
      <c r="DG511" s="5"/>
      <c r="DH511" s="5"/>
      <c r="DI511" s="5"/>
      <c r="DJ511" s="5"/>
      <c r="DK511" s="5"/>
      <c r="DL511" s="5"/>
      <c r="DM511" s="5"/>
      <c r="DN511" s="5"/>
      <c r="DO511" s="5"/>
      <c r="DP511" s="5"/>
      <c r="DQ511" s="5"/>
      <c r="DR511" s="5"/>
      <c r="DS511" s="5"/>
      <c r="DT511" s="5"/>
      <c r="DU511" s="5"/>
      <c r="DV511" s="5"/>
      <c r="DW511" s="5"/>
      <c r="DX511" s="5"/>
      <c r="DY511" s="5"/>
      <c r="DZ511" s="5"/>
      <c r="EA511" s="5"/>
      <c r="EB511" s="5"/>
      <c r="EC511" s="5"/>
      <c r="ED511" s="5"/>
      <c r="EE511" s="5"/>
      <c r="EF511" s="5"/>
      <c r="EG511" s="5"/>
      <c r="EH511" s="5"/>
      <c r="EI511" s="5"/>
      <c r="EJ511" s="5"/>
      <c r="EK511" s="5"/>
      <c r="EL511" s="5"/>
      <c r="EM511" s="5"/>
      <c r="EN511" s="5"/>
      <c r="EO511" s="5"/>
      <c r="EP511" s="5"/>
      <c r="EQ511" s="5"/>
      <c r="ER511" s="5"/>
      <c r="ES511" s="5"/>
      <c r="ET511" s="5"/>
      <c r="EU511" s="5"/>
      <c r="EV511" s="5"/>
      <c r="EW511" s="5"/>
      <c r="EX511" s="5"/>
      <c r="EY511" s="5"/>
      <c r="EZ511" s="5"/>
      <c r="FA511" s="5"/>
      <c r="FB511" s="5"/>
      <c r="FC511" s="5"/>
      <c r="FD511" s="5"/>
      <c r="FE511" s="5"/>
      <c r="FF511" s="5"/>
      <c r="FG511" s="5"/>
      <c r="FH511" s="5"/>
      <c r="FI511" s="5"/>
      <c r="FJ511" s="5"/>
      <c r="FK511" s="5"/>
      <c r="FL511" s="5"/>
      <c r="FM511" s="5"/>
      <c r="FN511" s="5"/>
      <c r="FO511" s="5"/>
      <c r="FP511" s="5"/>
      <c r="FQ511" s="5"/>
      <c r="FR511" s="5"/>
      <c r="FS511" s="5"/>
      <c r="FT511" s="5"/>
      <c r="FU511" s="5"/>
      <c r="FV511" s="5"/>
      <c r="FW511" s="5"/>
      <c r="FX511" s="5"/>
      <c r="FY511" s="5"/>
      <c r="FZ511" s="5"/>
      <c r="GA511" s="5"/>
      <c r="GB511" s="5"/>
      <c r="GC511" s="5"/>
      <c r="GD511" s="5"/>
      <c r="GE511" s="5"/>
      <c r="GF511" s="5"/>
      <c r="GG511" s="5"/>
      <c r="GH511" s="5"/>
      <c r="GI511" s="5"/>
      <c r="GJ511" s="5"/>
      <c r="GK511" s="5"/>
      <c r="GL511" s="5"/>
      <c r="GM511" s="5"/>
      <c r="GN511" s="5"/>
      <c r="GO511" s="5"/>
      <c r="GP511" s="5"/>
      <c r="GQ511" s="5"/>
      <c r="GR511" s="5"/>
      <c r="GS511" s="5"/>
      <c r="GT511" s="5"/>
      <c r="GU511" s="5"/>
      <c r="GV511" s="5"/>
      <c r="GW511" s="5"/>
      <c r="GX511" s="5"/>
      <c r="GY511" s="5"/>
      <c r="GZ511" s="5"/>
      <c r="HA511" s="5"/>
      <c r="HB511" s="5"/>
      <c r="HC511" s="5"/>
      <c r="HD511" s="5"/>
      <c r="HE511" s="5"/>
      <c r="HF511" s="5"/>
      <c r="HG511" s="5"/>
      <c r="HH511" s="5"/>
      <c r="HI511" s="5"/>
      <c r="HJ511" s="5"/>
      <c r="HK511" s="5"/>
      <c r="HL511" s="5"/>
      <c r="HM511" s="5"/>
      <c r="HN511" s="5"/>
      <c r="HO511" s="5"/>
      <c r="HP511" s="5"/>
      <c r="HQ511" s="5"/>
      <c r="HR511" s="5"/>
      <c r="HS511" s="5"/>
      <c r="HT511" s="5"/>
      <c r="HU511" s="5"/>
      <c r="HV511" s="5"/>
      <c r="HW511" s="5"/>
      <c r="HX511" s="5"/>
      <c r="HY511" s="5"/>
      <c r="HZ511" s="5"/>
      <c r="IA511" s="5"/>
      <c r="IB511" s="5"/>
      <c r="IC511" s="5"/>
      <c r="ID511" s="5"/>
      <c r="IE511" s="5"/>
      <c r="IF511" s="5"/>
      <c r="IG511" s="5"/>
      <c r="IH511" s="5"/>
      <c r="II511" s="5"/>
      <c r="IJ511" s="5"/>
      <c r="IK511" s="5"/>
      <c r="IL511" s="5"/>
      <c r="IM511" s="5"/>
      <c r="IN511" s="5"/>
      <c r="IO511" s="5"/>
      <c r="IP511" s="5"/>
      <c r="IQ511" s="5"/>
      <c r="IR511" s="5"/>
      <c r="IS511" s="5"/>
      <c r="IT511" s="5"/>
      <c r="IU511" s="5"/>
      <c r="IV511" s="5"/>
      <c r="IW511" s="5"/>
      <c r="IX511" s="5"/>
      <c r="IY511" s="5"/>
      <c r="IZ511" s="5"/>
      <c r="JA511" s="5"/>
      <c r="JB511" s="5"/>
      <c r="JC511" s="5"/>
      <c r="JD511" s="5"/>
      <c r="JE511" s="5"/>
      <c r="JF511" s="5"/>
      <c r="JG511" s="5"/>
      <c r="JH511" s="5"/>
      <c r="JI511" s="5"/>
      <c r="JJ511" s="5"/>
      <c r="JK511" s="5"/>
      <c r="JL511" s="5"/>
      <c r="JM511" s="5"/>
      <c r="JN511" s="5"/>
      <c r="JO511" s="5"/>
      <c r="JP511" s="5"/>
      <c r="JQ511" s="5"/>
      <c r="JR511" s="5"/>
      <c r="JS511" s="5"/>
      <c r="JT511" s="5"/>
      <c r="JU511" s="5"/>
      <c r="JV511" s="5"/>
      <c r="JW511" s="5"/>
      <c r="JX511" s="5"/>
      <c r="JY511" s="5"/>
      <c r="JZ511" s="5"/>
      <c r="KA511" s="5"/>
      <c r="KB511" s="5"/>
      <c r="KC511" s="5"/>
      <c r="KD511" s="5"/>
      <c r="KE511" s="5"/>
      <c r="KF511" s="5"/>
      <c r="KG511" s="5"/>
      <c r="KH511" s="5"/>
      <c r="KI511" s="5"/>
      <c r="KJ511" s="5"/>
      <c r="KK511" s="5"/>
      <c r="KL511" s="5"/>
      <c r="KM511" s="5"/>
      <c r="KN511" s="5"/>
      <c r="KO511" s="5"/>
      <c r="KP511" s="5"/>
      <c r="KQ511" s="5"/>
      <c r="KR511" s="5"/>
      <c r="KS511" s="5"/>
      <c r="KT511" s="5"/>
      <c r="KU511" s="5"/>
      <c r="KV511" s="5"/>
      <c r="KW511" s="5"/>
      <c r="KX511" s="5"/>
      <c r="KY511" s="5"/>
      <c r="KZ511" s="5"/>
      <c r="LA511" s="5"/>
      <c r="LB511" s="5"/>
      <c r="LC511" s="5"/>
      <c r="LD511" s="5"/>
      <c r="LE511" s="5"/>
      <c r="LF511" s="5"/>
      <c r="LG511" s="5"/>
      <c r="LH511" s="5"/>
      <c r="LI511" s="5"/>
      <c r="LJ511" s="5"/>
      <c r="LK511" s="5"/>
      <c r="LL511" s="5"/>
      <c r="LM511" s="5"/>
      <c r="LN511" s="5"/>
      <c r="LO511" s="5"/>
      <c r="LP511" s="5"/>
      <c r="LQ511" s="5"/>
      <c r="LR511" s="5"/>
      <c r="LS511" s="5"/>
      <c r="LT511" s="5"/>
      <c r="LU511" s="5"/>
      <c r="LV511" s="5"/>
      <c r="LW511" s="5"/>
      <c r="LX511" s="5"/>
      <c r="LY511" s="5"/>
      <c r="LZ511" s="5"/>
      <c r="MA511" s="5"/>
      <c r="MB511" s="5"/>
      <c r="MC511" s="5"/>
      <c r="MD511" s="5"/>
      <c r="ME511" s="5"/>
      <c r="MF511" s="5"/>
      <c r="MG511" s="5"/>
      <c r="MH511" s="5"/>
      <c r="MI511" s="5"/>
      <c r="MJ511" s="5"/>
      <c r="MK511" s="5"/>
      <c r="ML511" s="5"/>
      <c r="MM511" s="5"/>
      <c r="MN511" s="5"/>
      <c r="MO511" s="5"/>
      <c r="MP511" s="5"/>
      <c r="MQ511" s="5"/>
      <c r="MR511" s="5"/>
      <c r="MS511" s="5"/>
      <c r="MT511" s="5"/>
      <c r="MU511" s="5"/>
      <c r="MV511" s="5"/>
      <c r="MW511" s="5"/>
      <c r="MX511" s="5"/>
      <c r="MY511" s="5"/>
      <c r="MZ511" s="5"/>
      <c r="NA511" s="5"/>
      <c r="NB511" s="5"/>
      <c r="NC511" s="5"/>
      <c r="ND511" s="5"/>
      <c r="NE511" s="5"/>
      <c r="NF511" s="5"/>
      <c r="NG511" s="5"/>
      <c r="NH511" s="5"/>
      <c r="NI511" s="5"/>
      <c r="NJ511" s="5"/>
      <c r="NK511" s="5"/>
      <c r="NL511" s="5"/>
      <c r="NM511" s="5"/>
      <c r="NN511" s="5"/>
      <c r="NO511" s="5"/>
      <c r="NP511" s="5"/>
      <c r="NQ511" s="5"/>
      <c r="NR511" s="5"/>
      <c r="NS511" s="5"/>
      <c r="NT511" s="5"/>
      <c r="NU511" s="5"/>
      <c r="NV511" s="5"/>
      <c r="NW511" s="5"/>
      <c r="NX511" s="5"/>
      <c r="NY511" s="5"/>
      <c r="NZ511" s="5"/>
      <c r="OA511" s="5"/>
      <c r="OB511" s="5"/>
      <c r="OC511" s="5"/>
      <c r="OD511" s="5"/>
      <c r="OE511" s="5"/>
      <c r="OF511" s="5"/>
      <c r="OG511" s="5"/>
      <c r="OH511" s="5"/>
      <c r="OI511" s="5"/>
      <c r="OJ511" s="5"/>
      <c r="OK511" s="5"/>
      <c r="OL511" s="5"/>
      <c r="OM511" s="5"/>
      <c r="ON511" s="5"/>
      <c r="OO511" s="5"/>
      <c r="OP511" s="5"/>
      <c r="OQ511" s="5"/>
      <c r="OR511" s="5"/>
      <c r="OS511" s="5"/>
      <c r="OT511" s="5"/>
      <c r="OU511" s="5"/>
      <c r="OV511" s="5"/>
      <c r="OW511" s="5"/>
      <c r="OX511" s="5"/>
      <c r="OY511" s="5"/>
      <c r="OZ511" s="5"/>
      <c r="PA511" s="5"/>
      <c r="PB511" s="5"/>
      <c r="PC511" s="5"/>
      <c r="PD511" s="5"/>
      <c r="PE511" s="5"/>
      <c r="PF511" s="5"/>
      <c r="PG511" s="5"/>
      <c r="PH511" s="5"/>
      <c r="PI511" s="5"/>
      <c r="PJ511" s="5"/>
      <c r="PK511" s="5"/>
      <c r="PL511" s="5"/>
      <c r="PM511" s="5"/>
      <c r="PN511" s="5"/>
      <c r="PO511" s="5"/>
      <c r="PP511" s="5"/>
      <c r="PQ511" s="5"/>
      <c r="PR511" s="5"/>
      <c r="PS511" s="5"/>
      <c r="PT511" s="5"/>
      <c r="PU511" s="5"/>
      <c r="PV511" s="5"/>
      <c r="PW511" s="5"/>
      <c r="PX511" s="5"/>
      <c r="PY511" s="5"/>
      <c r="PZ511" s="5"/>
      <c r="QA511" s="5"/>
      <c r="QB511" s="5"/>
      <c r="QC511" s="5"/>
      <c r="QD511" s="5"/>
      <c r="QE511" s="5"/>
      <c r="QF511" s="5"/>
      <c r="QG511" s="5"/>
      <c r="QH511" s="5"/>
      <c r="QI511" s="5"/>
      <c r="QJ511" s="5"/>
      <c r="QK511" s="5"/>
      <c r="QL511" s="5"/>
      <c r="QM511" s="5"/>
      <c r="QN511" s="5"/>
      <c r="QO511" s="5"/>
      <c r="QP511" s="5"/>
      <c r="QQ511" s="5"/>
      <c r="QR511" s="5"/>
      <c r="QS511" s="5"/>
      <c r="QT511" s="5"/>
      <c r="QU511" s="5"/>
      <c r="QV511" s="5"/>
      <c r="QW511" s="5"/>
      <c r="QX511" s="5"/>
      <c r="QY511" s="5"/>
      <c r="QZ511" s="5"/>
      <c r="RA511" s="5"/>
      <c r="RB511" s="5"/>
      <c r="RC511" s="5"/>
      <c r="RD511" s="5"/>
      <c r="RE511" s="5"/>
      <c r="RF511" s="5"/>
      <c r="RG511" s="5"/>
      <c r="RH511" s="5"/>
      <c r="RI511" s="5"/>
      <c r="RJ511" s="5"/>
      <c r="RK511" s="5"/>
      <c r="RL511" s="5"/>
      <c r="RM511" s="5"/>
      <c r="RN511" s="5"/>
      <c r="RO511" s="5"/>
      <c r="RP511" s="5"/>
      <c r="RQ511" s="5"/>
      <c r="RR511" s="5"/>
      <c r="RS511" s="5"/>
      <c r="RT511" s="5"/>
      <c r="RU511" s="5"/>
      <c r="RV511" s="5"/>
      <c r="RW511" s="5"/>
      <c r="RX511" s="5"/>
      <c r="RY511" s="5"/>
      <c r="RZ511" s="5"/>
      <c r="SA511" s="5"/>
      <c r="SB511" s="5"/>
      <c r="SC511" s="5"/>
      <c r="SD511" s="5"/>
      <c r="SE511" s="5"/>
      <c r="SF511" s="5"/>
      <c r="SG511" s="5"/>
      <c r="SH511" s="5"/>
      <c r="SI511" s="5"/>
      <c r="SJ511" s="5"/>
      <c r="SK511" s="5"/>
      <c r="SL511" s="5"/>
      <c r="SM511" s="5"/>
      <c r="SN511" s="5"/>
      <c r="SO511" s="5"/>
      <c r="SP511" s="5"/>
      <c r="SQ511" s="5"/>
      <c r="SR511" s="5"/>
      <c r="SS511" s="5"/>
      <c r="ST511" s="5"/>
      <c r="SU511" s="5"/>
      <c r="SV511" s="5"/>
      <c r="SW511" s="5"/>
      <c r="SX511" s="5"/>
      <c r="SY511" s="5"/>
      <c r="SZ511" s="5"/>
      <c r="TA511" s="5"/>
      <c r="TB511" s="5"/>
      <c r="TC511" s="5"/>
      <c r="TD511" s="5"/>
      <c r="TE511" s="5"/>
      <c r="TF511" s="5"/>
      <c r="TG511" s="5"/>
      <c r="TH511" s="5"/>
      <c r="TI511" s="5"/>
      <c r="TJ511" s="5"/>
      <c r="TK511" s="5"/>
      <c r="TL511" s="5"/>
      <c r="TM511" s="5"/>
      <c r="TN511" s="5"/>
      <c r="TO511" s="5"/>
      <c r="TP511" s="5"/>
      <c r="TQ511" s="5"/>
      <c r="TR511" s="5"/>
      <c r="TS511" s="5"/>
      <c r="TT511" s="5"/>
      <c r="TU511" s="5"/>
      <c r="TV511" s="5"/>
      <c r="TW511" s="5"/>
      <c r="TX511" s="5"/>
      <c r="TY511" s="5"/>
      <c r="TZ511" s="5"/>
      <c r="UA511" s="5"/>
      <c r="UB511" s="5"/>
      <c r="UC511" s="5"/>
      <c r="UD511" s="5"/>
      <c r="UE511" s="5"/>
      <c r="UF511" s="5"/>
      <c r="UG511" s="5"/>
      <c r="UH511" s="5"/>
      <c r="UI511" s="5"/>
      <c r="UJ511" s="5"/>
      <c r="UK511" s="5"/>
      <c r="UL511" s="5"/>
      <c r="UM511" s="5"/>
      <c r="UN511" s="5"/>
      <c r="UO511" s="5"/>
      <c r="UP511" s="5"/>
      <c r="UQ511" s="5"/>
      <c r="UR511" s="5"/>
      <c r="US511" s="5"/>
      <c r="UT511" s="5"/>
      <c r="UU511" s="5"/>
      <c r="UV511" s="5"/>
      <c r="UW511" s="5"/>
      <c r="UX511" s="5"/>
      <c r="UY511" s="5"/>
      <c r="UZ511" s="5"/>
      <c r="VA511" s="5"/>
      <c r="VB511" s="5"/>
      <c r="VC511" s="5"/>
      <c r="VD511" s="5"/>
      <c r="VE511" s="5"/>
      <c r="VF511" s="5"/>
      <c r="VG511" s="5"/>
      <c r="VH511" s="5"/>
      <c r="VI511" s="5"/>
      <c r="VJ511" s="5"/>
      <c r="VK511" s="5"/>
      <c r="VL511" s="5"/>
      <c r="VM511" s="5"/>
      <c r="VN511" s="5"/>
      <c r="VO511" s="5"/>
      <c r="VP511" s="5"/>
      <c r="VQ511" s="5"/>
      <c r="VR511" s="5"/>
      <c r="VS511" s="5"/>
      <c r="VT511" s="5"/>
      <c r="VU511" s="5"/>
      <c r="VV511" s="5"/>
      <c r="VW511" s="5"/>
      <c r="VX511" s="5"/>
      <c r="VY511" s="5"/>
      <c r="VZ511" s="5"/>
      <c r="WA511" s="5"/>
      <c r="WB511" s="5"/>
      <c r="WC511" s="5"/>
      <c r="WD511" s="5"/>
      <c r="WE511" s="5"/>
      <c r="WF511" s="5"/>
      <c r="WG511" s="5"/>
      <c r="WH511" s="5"/>
      <c r="WI511" s="5"/>
      <c r="WJ511" s="5"/>
      <c r="WK511" s="5"/>
      <c r="WL511" s="5"/>
      <c r="WM511" s="5"/>
      <c r="WN511" s="5"/>
      <c r="WO511" s="5"/>
      <c r="WP511" s="5"/>
      <c r="WQ511" s="5"/>
      <c r="WR511" s="5"/>
      <c r="WS511" s="5"/>
      <c r="WT511" s="5"/>
      <c r="WU511" s="5"/>
      <c r="WV511" s="5"/>
      <c r="WW511" s="5"/>
      <c r="WX511" s="5"/>
      <c r="WY511" s="5"/>
      <c r="WZ511" s="5"/>
      <c r="XA511" s="5"/>
      <c r="XB511" s="5"/>
      <c r="XC511" s="5"/>
      <c r="XD511" s="5"/>
      <c r="XE511" s="5"/>
      <c r="XF511" s="5"/>
      <c r="XG511" s="5"/>
      <c r="XH511" s="5"/>
      <c r="XI511" s="5"/>
      <c r="XJ511" s="5"/>
      <c r="XK511" s="5"/>
      <c r="XL511" s="5"/>
      <c r="XM511" s="5"/>
      <c r="XN511" s="5"/>
      <c r="XO511" s="5"/>
      <c r="XP511" s="5"/>
      <c r="XQ511" s="5"/>
      <c r="XR511" s="5"/>
      <c r="XS511" s="5"/>
      <c r="XT511" s="5"/>
      <c r="XU511" s="5"/>
      <c r="XV511" s="5"/>
      <c r="XW511" s="5"/>
      <c r="XX511" s="5"/>
      <c r="XY511" s="5"/>
      <c r="XZ511" s="5"/>
      <c r="YA511" s="5"/>
      <c r="YB511" s="5"/>
      <c r="YC511" s="5"/>
      <c r="YD511" s="5"/>
      <c r="YE511" s="5"/>
      <c r="YF511" s="5"/>
      <c r="YG511" s="5"/>
      <c r="YH511" s="5"/>
      <c r="YI511" s="5"/>
      <c r="YJ511" s="5"/>
      <c r="YK511" s="5"/>
      <c r="YL511" s="5"/>
      <c r="YM511" s="5"/>
      <c r="YN511" s="5"/>
      <c r="YO511" s="5"/>
      <c r="YP511" s="5"/>
      <c r="YQ511" s="5"/>
      <c r="YR511" s="5"/>
      <c r="YS511" s="5"/>
      <c r="YT511" s="5"/>
      <c r="YU511" s="5"/>
      <c r="YV511" s="5"/>
      <c r="YW511" s="5"/>
      <c r="YX511" s="5"/>
      <c r="YY511" s="5"/>
      <c r="YZ511" s="5"/>
      <c r="ZA511" s="5"/>
      <c r="ZB511" s="5"/>
      <c r="ZC511" s="5"/>
      <c r="ZD511" s="5"/>
      <c r="ZE511" s="5"/>
      <c r="ZF511" s="5"/>
      <c r="ZG511" s="5"/>
      <c r="ZH511" s="5"/>
      <c r="ZI511" s="5"/>
      <c r="ZJ511" s="5"/>
      <c r="ZK511" s="5"/>
      <c r="ZL511" s="5"/>
      <c r="ZM511" s="5"/>
      <c r="ZN511" s="5"/>
      <c r="ZO511" s="5"/>
      <c r="ZP511" s="5"/>
      <c r="ZQ511" s="5"/>
      <c r="ZR511" s="5"/>
      <c r="ZS511" s="5"/>
      <c r="ZT511" s="5"/>
      <c r="ZU511" s="5"/>
      <c r="ZV511" s="5"/>
      <c r="ZW511" s="5"/>
      <c r="ZX511" s="5"/>
      <c r="ZY511" s="5"/>
      <c r="ZZ511" s="5"/>
      <c r="AAA511" s="5"/>
      <c r="AAB511" s="5"/>
      <c r="AAC511" s="5"/>
      <c r="AAD511" s="5"/>
      <c r="AAE511" s="5"/>
      <c r="AAF511" s="5"/>
      <c r="AAG511" s="5"/>
      <c r="AAH511" s="5"/>
      <c r="AAI511" s="5"/>
      <c r="AAJ511" s="5"/>
      <c r="AAK511" s="5"/>
      <c r="AAL511" s="5"/>
      <c r="AAM511" s="5"/>
      <c r="AAN511" s="5"/>
      <c r="AAO511" s="5"/>
      <c r="AAP511" s="5"/>
      <c r="AAQ511" s="5"/>
      <c r="AAR511" s="5"/>
      <c r="AAS511" s="5"/>
      <c r="AAT511" s="5"/>
      <c r="AAU511" s="5"/>
      <c r="AAV511" s="5"/>
      <c r="AAW511" s="5"/>
      <c r="AAX511" s="5"/>
      <c r="AAY511" s="5"/>
      <c r="AAZ511" s="5"/>
      <c r="ABA511" s="5"/>
      <c r="ABB511" s="5"/>
      <c r="ABC511" s="5"/>
      <c r="ABD511" s="5"/>
      <c r="ABE511" s="5"/>
      <c r="ABF511" s="5"/>
      <c r="ABG511" s="5"/>
      <c r="ABH511" s="5"/>
      <c r="ABI511" s="5"/>
      <c r="ABJ511" s="5"/>
      <c r="ABK511" s="5"/>
      <c r="ABL511" s="5"/>
      <c r="ABM511" s="5"/>
      <c r="ABN511" s="5"/>
      <c r="ABO511" s="5"/>
      <c r="ABP511" s="5"/>
      <c r="ABQ511" s="5"/>
      <c r="ABR511" s="5"/>
      <c r="ABS511" s="5"/>
      <c r="ABT511" s="5"/>
      <c r="ABU511" s="5"/>
      <c r="ABV511" s="5"/>
      <c r="ABW511" s="5"/>
      <c r="ABX511" s="5"/>
      <c r="ABY511" s="5"/>
      <c r="ABZ511" s="5"/>
      <c r="ACA511" s="5"/>
      <c r="ACB511" s="5"/>
      <c r="ACC511" s="5"/>
      <c r="ACD511" s="5"/>
      <c r="ACE511" s="5"/>
      <c r="ACF511" s="5"/>
      <c r="ACG511" s="5"/>
      <c r="ACH511" s="5"/>
      <c r="ACI511" s="5"/>
      <c r="ACJ511" s="5"/>
      <c r="ACK511" s="5"/>
      <c r="ACL511" s="5"/>
      <c r="ACM511" s="5"/>
      <c r="ACN511" s="5"/>
      <c r="ACO511" s="5"/>
      <c r="ACP511" s="5"/>
      <c r="ACQ511" s="5"/>
      <c r="ACR511" s="5"/>
      <c r="ACS511" s="5"/>
      <c r="ACT511" s="5"/>
      <c r="ACU511" s="5"/>
      <c r="ACV511" s="5"/>
      <c r="ACW511" s="5"/>
      <c r="ACX511" s="5"/>
      <c r="ACY511" s="5"/>
      <c r="ACZ511" s="5"/>
      <c r="ADA511" s="5"/>
      <c r="ADB511" s="5"/>
      <c r="ADC511" s="5"/>
      <c r="ADD511" s="5"/>
      <c r="ADE511" s="5"/>
      <c r="ADF511" s="5"/>
      <c r="ADG511" s="5"/>
      <c r="ADH511" s="5"/>
      <c r="ADI511" s="5"/>
      <c r="ADJ511" s="5"/>
      <c r="ADK511" s="5"/>
      <c r="ADL511" s="5"/>
      <c r="ADM511" s="5"/>
      <c r="ADN511" s="5"/>
      <c r="ADO511" s="5"/>
      <c r="ADP511" s="5"/>
      <c r="ADQ511" s="5"/>
      <c r="ADR511" s="5"/>
      <c r="ADS511" s="5"/>
      <c r="ADT511" s="5"/>
      <c r="ADU511" s="5"/>
      <c r="ADV511" s="5"/>
      <c r="ADW511" s="5"/>
      <c r="ADX511" s="5"/>
      <c r="ADY511" s="5"/>
      <c r="ADZ511" s="5"/>
      <c r="AEA511" s="5"/>
      <c r="AEB511" s="5"/>
      <c r="AEC511" s="5"/>
      <c r="AED511" s="5"/>
      <c r="AEE511" s="5"/>
      <c r="AEF511" s="5"/>
      <c r="AEG511" s="5"/>
      <c r="AEH511" s="5"/>
      <c r="AEI511" s="5"/>
      <c r="AEJ511" s="5"/>
      <c r="AEK511" s="5"/>
      <c r="AEL511" s="5"/>
      <c r="AEM511" s="5"/>
      <c r="AEN511" s="5"/>
      <c r="AEO511" s="5"/>
      <c r="AEP511" s="5"/>
      <c r="AEQ511" s="5"/>
      <c r="AER511" s="5"/>
      <c r="AES511" s="5"/>
      <c r="AET511" s="5"/>
      <c r="AEU511" s="5"/>
      <c r="AEV511" s="5"/>
      <c r="AEW511" s="5"/>
      <c r="AEX511" s="5"/>
      <c r="AEY511" s="5"/>
      <c r="AEZ511" s="5"/>
      <c r="AFA511" s="5"/>
      <c r="AFB511" s="5"/>
      <c r="AFC511" s="5"/>
      <c r="AFD511" s="5"/>
      <c r="AFE511" s="5"/>
      <c r="AFF511" s="5"/>
      <c r="AFG511" s="5"/>
      <c r="AFH511" s="5"/>
      <c r="AFI511" s="5"/>
      <c r="AFJ511" s="5"/>
      <c r="AFK511" s="5"/>
      <c r="AFL511" s="5"/>
      <c r="AFM511" s="5"/>
      <c r="AFN511" s="5"/>
      <c r="AFO511" s="5"/>
      <c r="AFP511" s="5"/>
      <c r="AFQ511" s="5"/>
      <c r="AFR511" s="5"/>
      <c r="AFS511" s="5"/>
      <c r="AFT511" s="5"/>
      <c r="AFU511" s="5"/>
      <c r="AFV511" s="5"/>
      <c r="AFW511" s="5"/>
      <c r="AFX511" s="5"/>
      <c r="AFY511" s="5"/>
      <c r="AFZ511" s="5"/>
      <c r="AGA511" s="5"/>
      <c r="AGB511" s="5"/>
      <c r="AGC511" s="5"/>
      <c r="AGD511" s="5"/>
      <c r="AGE511" s="5"/>
      <c r="AGF511" s="5"/>
      <c r="AGG511" s="5"/>
      <c r="AGH511" s="5"/>
      <c r="AGI511" s="5"/>
      <c r="AGJ511" s="5"/>
      <c r="AGK511" s="5"/>
      <c r="AGL511" s="5"/>
      <c r="AGM511" s="5"/>
      <c r="AGN511" s="5"/>
      <c r="AGO511" s="5"/>
      <c r="AGP511" s="5"/>
      <c r="AGQ511" s="5"/>
      <c r="AGR511" s="5"/>
      <c r="AGS511" s="5"/>
      <c r="AGT511" s="5"/>
      <c r="AGU511" s="5"/>
      <c r="AGV511" s="5"/>
      <c r="AGW511" s="5"/>
      <c r="AGX511" s="5"/>
      <c r="AGY511" s="5"/>
      <c r="AGZ511" s="5"/>
      <c r="AHA511" s="5"/>
      <c r="AHB511" s="5"/>
      <c r="AHC511" s="5"/>
      <c r="AHD511" s="5"/>
      <c r="AHE511" s="5"/>
      <c r="AHF511" s="5"/>
      <c r="AHG511" s="5"/>
      <c r="AHH511" s="5"/>
      <c r="AHI511" s="5"/>
      <c r="AHJ511" s="5"/>
      <c r="AHK511" s="5"/>
      <c r="AHL511" s="5"/>
      <c r="AHM511" s="5"/>
      <c r="AHN511" s="5"/>
      <c r="AHO511" s="5"/>
      <c r="AHP511" s="5"/>
      <c r="AHQ511" s="5"/>
      <c r="AHR511" s="5"/>
      <c r="AHS511" s="5"/>
      <c r="AHT511" s="5"/>
      <c r="AHU511" s="5"/>
      <c r="AHV511" s="5"/>
      <c r="AHW511" s="5"/>
      <c r="AHX511" s="5"/>
      <c r="AHY511" s="5"/>
      <c r="AHZ511" s="5"/>
      <c r="AIA511" s="5"/>
      <c r="AIB511" s="5"/>
      <c r="AIC511" s="5"/>
      <c r="AID511" s="5"/>
      <c r="AIE511" s="5"/>
      <c r="AIF511" s="5"/>
      <c r="AIG511" s="5"/>
      <c r="AIH511" s="5"/>
      <c r="AII511" s="5"/>
      <c r="AIJ511" s="5"/>
      <c r="AIK511" s="5"/>
      <c r="AIL511" s="5"/>
      <c r="AIM511" s="5"/>
      <c r="AIN511" s="5"/>
      <c r="AIO511" s="5"/>
      <c r="AIP511" s="5"/>
      <c r="AIQ511" s="5"/>
      <c r="AIR511" s="5"/>
      <c r="AIS511" s="5"/>
      <c r="AIT511" s="5"/>
      <c r="AIU511" s="5"/>
      <c r="AIV511" s="5"/>
      <c r="AIW511" s="5"/>
      <c r="AIX511" s="5"/>
      <c r="AIY511" s="5"/>
      <c r="AIZ511" s="5"/>
      <c r="AJA511" s="5"/>
      <c r="AJB511" s="5"/>
      <c r="AJC511" s="5"/>
      <c r="AJD511" s="5"/>
      <c r="AJE511" s="5"/>
      <c r="AJF511" s="5"/>
      <c r="AJG511" s="5"/>
      <c r="AJH511" s="5"/>
      <c r="AJI511" s="5"/>
      <c r="AJJ511" s="5"/>
      <c r="AJK511" s="5"/>
      <c r="AJL511" s="5"/>
      <c r="AJM511" s="5"/>
      <c r="AJN511" s="5"/>
      <c r="AJO511" s="5"/>
      <c r="AJP511" s="5"/>
      <c r="AJQ511" s="5"/>
      <c r="AJR511" s="5"/>
      <c r="AJS511" s="5"/>
      <c r="AJT511" s="5"/>
      <c r="AJU511" s="5"/>
      <c r="AJV511" s="5"/>
      <c r="AJW511" s="5"/>
      <c r="AJX511" s="5"/>
      <c r="AJY511" s="5"/>
      <c r="AJZ511" s="5"/>
      <c r="AKA511" s="5"/>
      <c r="AKB511" s="5"/>
      <c r="AKC511" s="5"/>
      <c r="AKD511" s="5"/>
      <c r="AKE511" s="5"/>
      <c r="AKF511" s="5"/>
      <c r="AKG511" s="5"/>
      <c r="AKH511" s="5"/>
      <c r="AKI511" s="5"/>
      <c r="AKJ511" s="5"/>
      <c r="AKK511" s="5"/>
      <c r="AKL511" s="5"/>
      <c r="AKM511" s="5"/>
      <c r="AKN511" s="5"/>
      <c r="AKO511" s="5"/>
      <c r="AKP511" s="5"/>
      <c r="AKQ511" s="5"/>
      <c r="AKR511" s="5"/>
      <c r="AKS511" s="5"/>
      <c r="AKT511" s="5"/>
      <c r="AKU511" s="5"/>
      <c r="AKV511" s="5"/>
      <c r="AKW511" s="5"/>
      <c r="AKX511" s="5"/>
      <c r="AKY511" s="5"/>
      <c r="AKZ511" s="5"/>
      <c r="ALA511" s="5"/>
      <c r="ALB511" s="5"/>
      <c r="ALC511" s="5"/>
      <c r="ALD511" s="5"/>
      <c r="ALE511" s="5"/>
      <c r="ALF511" s="5"/>
      <c r="ALG511" s="5"/>
      <c r="ALH511" s="5"/>
      <c r="ALI511" s="5"/>
      <c r="ALJ511" s="5"/>
      <c r="ALK511" s="5"/>
      <c r="ALL511" s="5"/>
      <c r="ALM511" s="5"/>
      <c r="ALN511" s="5"/>
      <c r="ALO511" s="5"/>
      <c r="ALP511" s="5"/>
      <c r="ALQ511" s="5"/>
      <c r="ALR511" s="5"/>
      <c r="ALS511" s="5"/>
      <c r="ALT511" s="5"/>
      <c r="ALU511" s="5"/>
      <c r="ALV511" s="5"/>
      <c r="ALW511" s="5"/>
      <c r="ALX511" s="5"/>
      <c r="ALY511" s="5"/>
      <c r="ALZ511" s="5"/>
      <c r="AMA511" s="5"/>
      <c r="AMB511" s="5"/>
      <c r="AMC511" s="5"/>
      <c r="AMD511" s="5"/>
      <c r="AME511" s="5"/>
      <c r="AMF511" s="5"/>
      <c r="AMG511" s="5"/>
      <c r="AMH511" s="5"/>
      <c r="AMI511" s="5"/>
      <c r="AMJ511" s="5"/>
      <c r="AMK511" s="5"/>
      <c r="AML511" s="5"/>
      <c r="AMM511" s="5"/>
      <c r="AMN511" s="5"/>
      <c r="AMO511" s="5"/>
      <c r="AMP511" s="5"/>
      <c r="AMQ511" s="5"/>
      <c r="AMR511" s="5"/>
      <c r="AMS511" s="5"/>
      <c r="AMT511" s="5"/>
      <c r="AMU511" s="5"/>
      <c r="AMV511" s="5"/>
      <c r="AMW511" s="5"/>
      <c r="AMX511" s="5"/>
      <c r="AMY511" s="5"/>
      <c r="AMZ511" s="5"/>
      <c r="ANA511" s="5"/>
      <c r="ANB511" s="5"/>
      <c r="ANC511" s="5"/>
      <c r="AND511" s="5"/>
      <c r="ANE511" s="5"/>
      <c r="ANF511" s="5"/>
      <c r="ANG511" s="5"/>
      <c r="ANH511" s="5"/>
      <c r="ANI511" s="5"/>
      <c r="ANJ511" s="5"/>
      <c r="ANK511" s="5"/>
      <c r="ANL511" s="5"/>
      <c r="ANM511" s="5"/>
      <c r="ANN511" s="5"/>
      <c r="ANO511" s="5"/>
      <c r="ANP511" s="5"/>
      <c r="ANQ511" s="5"/>
      <c r="ANR511" s="5"/>
      <c r="ANS511" s="5"/>
      <c r="ANT511" s="5"/>
      <c r="ANU511" s="5"/>
      <c r="ANV511" s="5"/>
      <c r="ANW511" s="5"/>
      <c r="ANX511" s="5"/>
      <c r="ANY511" s="5"/>
      <c r="ANZ511" s="5"/>
      <c r="AOA511" s="5"/>
      <c r="AOB511" s="5"/>
      <c r="AOC511" s="5"/>
      <c r="AOD511" s="5"/>
      <c r="AOE511" s="5"/>
      <c r="AOF511" s="5"/>
      <c r="AOG511" s="5"/>
      <c r="AOH511" s="5"/>
      <c r="AOI511" s="5"/>
      <c r="AOJ511" s="5"/>
      <c r="AOK511" s="5"/>
      <c r="AOL511" s="5"/>
      <c r="AOM511" s="5"/>
      <c r="AON511" s="5"/>
      <c r="AOO511" s="5"/>
      <c r="AOP511" s="5"/>
      <c r="AOQ511" s="5"/>
      <c r="AOR511" s="5"/>
      <c r="AOS511" s="5"/>
      <c r="AOT511" s="5"/>
      <c r="AOU511" s="5"/>
      <c r="AOV511" s="5"/>
      <c r="AOW511" s="5"/>
      <c r="AOX511" s="5"/>
      <c r="AOY511" s="5"/>
      <c r="AOZ511" s="5"/>
      <c r="APA511" s="5"/>
      <c r="APB511" s="5"/>
      <c r="APC511" s="5"/>
      <c r="APD511" s="5"/>
      <c r="APE511" s="5"/>
      <c r="APF511" s="5"/>
      <c r="APG511" s="5"/>
      <c r="APH511" s="5"/>
      <c r="API511" s="5"/>
      <c r="APJ511" s="5"/>
      <c r="APK511" s="5"/>
      <c r="APL511" s="5"/>
      <c r="APM511" s="5"/>
      <c r="APN511" s="5"/>
      <c r="APO511" s="5"/>
      <c r="APP511" s="5"/>
      <c r="APQ511" s="5"/>
      <c r="APR511" s="5"/>
      <c r="APS511" s="5"/>
      <c r="APT511" s="5"/>
      <c r="APU511" s="5"/>
      <c r="APV511" s="5"/>
      <c r="APW511" s="5"/>
      <c r="APX511" s="5"/>
      <c r="APY511" s="5"/>
      <c r="APZ511" s="5"/>
      <c r="AQA511" s="5"/>
      <c r="AQB511" s="5"/>
      <c r="AQC511" s="5"/>
      <c r="AQD511" s="5"/>
      <c r="AQE511" s="5"/>
      <c r="AQF511" s="5"/>
      <c r="AQG511" s="5"/>
      <c r="AQH511" s="5"/>
      <c r="AQI511" s="5"/>
      <c r="AQJ511" s="5"/>
      <c r="AQK511" s="5"/>
      <c r="AQL511" s="5"/>
      <c r="AQM511" s="5"/>
      <c r="AQN511" s="5"/>
      <c r="AQO511" s="5"/>
      <c r="AQP511" s="5"/>
      <c r="AQQ511" s="5"/>
      <c r="AQR511" s="5"/>
      <c r="AQS511" s="5"/>
      <c r="AQT511" s="5"/>
      <c r="AQU511" s="5"/>
      <c r="AQV511" s="5"/>
      <c r="AQW511" s="5"/>
      <c r="AQX511" s="5"/>
      <c r="AQY511" s="5"/>
      <c r="AQZ511" s="5"/>
    </row>
    <row r="512" spans="1:1144" s="4" customFormat="1" ht="36" customHeight="1">
      <c r="A512" s="95" t="s">
        <v>19</v>
      </c>
      <c r="B512" s="95" t="s">
        <v>70</v>
      </c>
      <c r="C512" s="95" t="s">
        <v>13</v>
      </c>
      <c r="D512" s="95" t="s">
        <v>81</v>
      </c>
      <c r="E512" s="95" t="s">
        <v>85</v>
      </c>
      <c r="F512" s="95" t="s">
        <v>1294</v>
      </c>
      <c r="G512" s="95" t="s">
        <v>1145</v>
      </c>
      <c r="H512" s="95" t="s">
        <v>1043</v>
      </c>
      <c r="I512" s="97">
        <v>2259</v>
      </c>
      <c r="J512" s="97" t="s">
        <v>517</v>
      </c>
      <c r="K512" s="97" t="s">
        <v>1312</v>
      </c>
      <c r="L512" s="97" t="s">
        <v>1309</v>
      </c>
      <c r="M512" s="97" t="s">
        <v>1301</v>
      </c>
      <c r="N512" s="97" t="s">
        <v>1308</v>
      </c>
      <c r="O512" s="97">
        <v>1</v>
      </c>
      <c r="P512" s="97" t="s">
        <v>1302</v>
      </c>
      <c r="Q512" s="97" t="s">
        <v>1303</v>
      </c>
      <c r="R512" s="106" t="s">
        <v>1292</v>
      </c>
      <c r="S512" s="97" t="s">
        <v>1295</v>
      </c>
      <c r="T512" s="97" t="s">
        <v>1147</v>
      </c>
      <c r="U512" s="97" t="s">
        <v>234</v>
      </c>
      <c r="V512" s="97" t="s">
        <v>1282</v>
      </c>
      <c r="W512" s="96">
        <f t="shared" si="34"/>
        <v>150000000</v>
      </c>
      <c r="X512" s="96">
        <f t="shared" si="36"/>
        <v>150000000</v>
      </c>
      <c r="Y512" s="96">
        <v>100000000</v>
      </c>
      <c r="Z512" s="96"/>
      <c r="AA512" s="96">
        <v>50000000</v>
      </c>
      <c r="AB512" s="96"/>
      <c r="AC512" s="96"/>
      <c r="AD512" s="96"/>
      <c r="AE512" s="96"/>
      <c r="AF512" s="96"/>
      <c r="AG512" s="96"/>
      <c r="AH512" s="96"/>
      <c r="AI512" s="96"/>
      <c r="AJ512" s="96"/>
      <c r="AK512" s="96"/>
      <c r="AL512" s="96"/>
      <c r="AM512" s="96"/>
      <c r="AN512" s="96"/>
      <c r="AO512" s="96"/>
      <c r="AP512" s="96"/>
      <c r="AQ512" s="96"/>
      <c r="AR512" s="96"/>
      <c r="AS512" s="96"/>
      <c r="AT512" s="96"/>
      <c r="AU512" s="96"/>
      <c r="AV512" s="96"/>
      <c r="AW512" s="96"/>
      <c r="AX512" s="96"/>
      <c r="AY512" s="96"/>
      <c r="AZ512" s="96"/>
      <c r="BA512" s="97"/>
      <c r="BB512" s="96"/>
      <c r="BC512" s="96"/>
      <c r="BD512" s="96"/>
      <c r="BE512" s="96"/>
      <c r="BF512" s="96"/>
      <c r="BG512" s="96"/>
      <c r="BH512" s="97"/>
      <c r="BI512" s="97"/>
      <c r="BJ512" s="97"/>
      <c r="BK512" s="97"/>
      <c r="BL512" s="97"/>
      <c r="BM512" s="97"/>
      <c r="BN512" s="97"/>
      <c r="BO512" s="97"/>
      <c r="BP512" s="97"/>
      <c r="BQ512" s="97"/>
      <c r="BR512" s="97"/>
      <c r="BS512" s="97"/>
      <c r="BT512" s="97"/>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c r="CW512" s="5"/>
      <c r="CX512" s="5"/>
      <c r="CY512" s="5"/>
      <c r="CZ512" s="5"/>
      <c r="DA512" s="5"/>
      <c r="DB512" s="5"/>
      <c r="DC512" s="5"/>
      <c r="DD512" s="5"/>
      <c r="DE512" s="5"/>
      <c r="DF512" s="5"/>
      <c r="DG512" s="5"/>
      <c r="DH512" s="5"/>
      <c r="DI512" s="5"/>
      <c r="DJ512" s="5"/>
      <c r="DK512" s="5"/>
      <c r="DL512" s="5"/>
      <c r="DM512" s="5"/>
      <c r="DN512" s="5"/>
      <c r="DO512" s="5"/>
      <c r="DP512" s="5"/>
      <c r="DQ512" s="5"/>
      <c r="DR512" s="5"/>
      <c r="DS512" s="5"/>
      <c r="DT512" s="5"/>
      <c r="DU512" s="5"/>
      <c r="DV512" s="5"/>
      <c r="DW512" s="5"/>
      <c r="DX512" s="5"/>
      <c r="DY512" s="5"/>
      <c r="DZ512" s="5"/>
      <c r="EA512" s="5"/>
      <c r="EB512" s="5"/>
      <c r="EC512" s="5"/>
      <c r="ED512" s="5"/>
      <c r="EE512" s="5"/>
      <c r="EF512" s="5"/>
      <c r="EG512" s="5"/>
      <c r="EH512" s="5"/>
      <c r="EI512" s="5"/>
      <c r="EJ512" s="5"/>
      <c r="EK512" s="5"/>
      <c r="EL512" s="5"/>
      <c r="EM512" s="5"/>
      <c r="EN512" s="5"/>
      <c r="EO512" s="5"/>
      <c r="EP512" s="5"/>
      <c r="EQ512" s="5"/>
      <c r="ER512" s="5"/>
      <c r="ES512" s="5"/>
      <c r="ET512" s="5"/>
      <c r="EU512" s="5"/>
      <c r="EV512" s="5"/>
      <c r="EW512" s="5"/>
      <c r="EX512" s="5"/>
      <c r="EY512" s="5"/>
      <c r="EZ512" s="5"/>
      <c r="FA512" s="5"/>
      <c r="FB512" s="5"/>
      <c r="FC512" s="5"/>
      <c r="FD512" s="5"/>
      <c r="FE512" s="5"/>
      <c r="FF512" s="5"/>
      <c r="FG512" s="5"/>
      <c r="FH512" s="5"/>
      <c r="FI512" s="5"/>
      <c r="FJ512" s="5"/>
      <c r="FK512" s="5"/>
      <c r="FL512" s="5"/>
      <c r="FM512" s="5"/>
      <c r="FN512" s="5"/>
      <c r="FO512" s="5"/>
      <c r="FP512" s="5"/>
      <c r="FQ512" s="5"/>
      <c r="FR512" s="5"/>
      <c r="FS512" s="5"/>
      <c r="FT512" s="5"/>
      <c r="FU512" s="5"/>
      <c r="FV512" s="5"/>
      <c r="FW512" s="5"/>
      <c r="FX512" s="5"/>
      <c r="FY512" s="5"/>
      <c r="FZ512" s="5"/>
      <c r="GA512" s="5"/>
      <c r="GB512" s="5"/>
      <c r="GC512" s="5"/>
      <c r="GD512" s="5"/>
      <c r="GE512" s="5"/>
      <c r="GF512" s="5"/>
      <c r="GG512" s="5"/>
      <c r="GH512" s="5"/>
      <c r="GI512" s="5"/>
      <c r="GJ512" s="5"/>
      <c r="GK512" s="5"/>
      <c r="GL512" s="5"/>
      <c r="GM512" s="5"/>
      <c r="GN512" s="5"/>
      <c r="GO512" s="5"/>
      <c r="GP512" s="5"/>
      <c r="GQ512" s="5"/>
      <c r="GR512" s="5"/>
      <c r="GS512" s="5"/>
      <c r="GT512" s="5"/>
      <c r="GU512" s="5"/>
      <c r="GV512" s="5"/>
      <c r="GW512" s="5"/>
      <c r="GX512" s="5"/>
      <c r="GY512" s="5"/>
      <c r="GZ512" s="5"/>
      <c r="HA512" s="5"/>
      <c r="HB512" s="5"/>
      <c r="HC512" s="5"/>
      <c r="HD512" s="5"/>
      <c r="HE512" s="5"/>
      <c r="HF512" s="5"/>
      <c r="HG512" s="5"/>
      <c r="HH512" s="5"/>
      <c r="HI512" s="5"/>
      <c r="HJ512" s="5"/>
      <c r="HK512" s="5"/>
      <c r="HL512" s="5"/>
      <c r="HM512" s="5"/>
      <c r="HN512" s="5"/>
      <c r="HO512" s="5"/>
      <c r="HP512" s="5"/>
      <c r="HQ512" s="5"/>
      <c r="HR512" s="5"/>
      <c r="HS512" s="5"/>
      <c r="HT512" s="5"/>
      <c r="HU512" s="5"/>
      <c r="HV512" s="5"/>
      <c r="HW512" s="5"/>
      <c r="HX512" s="5"/>
      <c r="HY512" s="5"/>
      <c r="HZ512" s="5"/>
      <c r="IA512" s="5"/>
      <c r="IB512" s="5"/>
      <c r="IC512" s="5"/>
      <c r="ID512" s="5"/>
      <c r="IE512" s="5"/>
      <c r="IF512" s="5"/>
      <c r="IG512" s="5"/>
      <c r="IH512" s="5"/>
      <c r="II512" s="5"/>
      <c r="IJ512" s="5"/>
      <c r="IK512" s="5"/>
      <c r="IL512" s="5"/>
      <c r="IM512" s="5"/>
      <c r="IN512" s="5"/>
      <c r="IO512" s="5"/>
      <c r="IP512" s="5"/>
      <c r="IQ512" s="5"/>
      <c r="IR512" s="5"/>
      <c r="IS512" s="5"/>
      <c r="IT512" s="5"/>
      <c r="IU512" s="5"/>
      <c r="IV512" s="5"/>
      <c r="IW512" s="5"/>
      <c r="IX512" s="5"/>
      <c r="IY512" s="5"/>
      <c r="IZ512" s="5"/>
      <c r="JA512" s="5"/>
      <c r="JB512" s="5"/>
      <c r="JC512" s="5"/>
      <c r="JD512" s="5"/>
      <c r="JE512" s="5"/>
      <c r="JF512" s="5"/>
      <c r="JG512" s="5"/>
      <c r="JH512" s="5"/>
      <c r="JI512" s="5"/>
      <c r="JJ512" s="5"/>
      <c r="JK512" s="5"/>
      <c r="JL512" s="5"/>
      <c r="JM512" s="5"/>
      <c r="JN512" s="5"/>
      <c r="JO512" s="5"/>
      <c r="JP512" s="5"/>
      <c r="JQ512" s="5"/>
      <c r="JR512" s="5"/>
      <c r="JS512" s="5"/>
      <c r="JT512" s="5"/>
      <c r="JU512" s="5"/>
      <c r="JV512" s="5"/>
      <c r="JW512" s="5"/>
      <c r="JX512" s="5"/>
      <c r="JY512" s="5"/>
      <c r="JZ512" s="5"/>
      <c r="KA512" s="5"/>
      <c r="KB512" s="5"/>
      <c r="KC512" s="5"/>
      <c r="KD512" s="5"/>
      <c r="KE512" s="5"/>
      <c r="KF512" s="5"/>
      <c r="KG512" s="5"/>
      <c r="KH512" s="5"/>
      <c r="KI512" s="5"/>
      <c r="KJ512" s="5"/>
      <c r="KK512" s="5"/>
      <c r="KL512" s="5"/>
      <c r="KM512" s="5"/>
      <c r="KN512" s="5"/>
      <c r="KO512" s="5"/>
      <c r="KP512" s="5"/>
      <c r="KQ512" s="5"/>
      <c r="KR512" s="5"/>
      <c r="KS512" s="5"/>
      <c r="KT512" s="5"/>
      <c r="KU512" s="5"/>
      <c r="KV512" s="5"/>
      <c r="KW512" s="5"/>
      <c r="KX512" s="5"/>
      <c r="KY512" s="5"/>
      <c r="KZ512" s="5"/>
      <c r="LA512" s="5"/>
      <c r="LB512" s="5"/>
      <c r="LC512" s="5"/>
      <c r="LD512" s="5"/>
      <c r="LE512" s="5"/>
      <c r="LF512" s="5"/>
      <c r="LG512" s="5"/>
      <c r="LH512" s="5"/>
      <c r="LI512" s="5"/>
      <c r="LJ512" s="5"/>
      <c r="LK512" s="5"/>
      <c r="LL512" s="5"/>
      <c r="LM512" s="5"/>
      <c r="LN512" s="5"/>
      <c r="LO512" s="5"/>
      <c r="LP512" s="5"/>
      <c r="LQ512" s="5"/>
      <c r="LR512" s="5"/>
      <c r="LS512" s="5"/>
      <c r="LT512" s="5"/>
      <c r="LU512" s="5"/>
      <c r="LV512" s="5"/>
      <c r="LW512" s="5"/>
      <c r="LX512" s="5"/>
      <c r="LY512" s="5"/>
      <c r="LZ512" s="5"/>
      <c r="MA512" s="5"/>
      <c r="MB512" s="5"/>
      <c r="MC512" s="5"/>
      <c r="MD512" s="5"/>
      <c r="ME512" s="5"/>
      <c r="MF512" s="5"/>
      <c r="MG512" s="5"/>
      <c r="MH512" s="5"/>
      <c r="MI512" s="5"/>
      <c r="MJ512" s="5"/>
      <c r="MK512" s="5"/>
      <c r="ML512" s="5"/>
      <c r="MM512" s="5"/>
      <c r="MN512" s="5"/>
      <c r="MO512" s="5"/>
      <c r="MP512" s="5"/>
      <c r="MQ512" s="5"/>
      <c r="MR512" s="5"/>
      <c r="MS512" s="5"/>
      <c r="MT512" s="5"/>
      <c r="MU512" s="5"/>
      <c r="MV512" s="5"/>
      <c r="MW512" s="5"/>
      <c r="MX512" s="5"/>
      <c r="MY512" s="5"/>
      <c r="MZ512" s="5"/>
      <c r="NA512" s="5"/>
      <c r="NB512" s="5"/>
      <c r="NC512" s="5"/>
      <c r="ND512" s="5"/>
      <c r="NE512" s="5"/>
      <c r="NF512" s="5"/>
      <c r="NG512" s="5"/>
      <c r="NH512" s="5"/>
      <c r="NI512" s="5"/>
      <c r="NJ512" s="5"/>
      <c r="NK512" s="5"/>
      <c r="NL512" s="5"/>
      <c r="NM512" s="5"/>
      <c r="NN512" s="5"/>
      <c r="NO512" s="5"/>
      <c r="NP512" s="5"/>
      <c r="NQ512" s="5"/>
      <c r="NR512" s="5"/>
      <c r="NS512" s="5"/>
      <c r="NT512" s="5"/>
      <c r="NU512" s="5"/>
      <c r="NV512" s="5"/>
      <c r="NW512" s="5"/>
      <c r="NX512" s="5"/>
      <c r="NY512" s="5"/>
      <c r="NZ512" s="5"/>
      <c r="OA512" s="5"/>
      <c r="OB512" s="5"/>
      <c r="OC512" s="5"/>
      <c r="OD512" s="5"/>
      <c r="OE512" s="5"/>
      <c r="OF512" s="5"/>
      <c r="OG512" s="5"/>
      <c r="OH512" s="5"/>
      <c r="OI512" s="5"/>
      <c r="OJ512" s="5"/>
      <c r="OK512" s="5"/>
      <c r="OL512" s="5"/>
      <c r="OM512" s="5"/>
      <c r="ON512" s="5"/>
      <c r="OO512" s="5"/>
      <c r="OP512" s="5"/>
      <c r="OQ512" s="5"/>
      <c r="OR512" s="5"/>
      <c r="OS512" s="5"/>
      <c r="OT512" s="5"/>
      <c r="OU512" s="5"/>
      <c r="OV512" s="5"/>
      <c r="OW512" s="5"/>
      <c r="OX512" s="5"/>
      <c r="OY512" s="5"/>
      <c r="OZ512" s="5"/>
      <c r="PA512" s="5"/>
      <c r="PB512" s="5"/>
      <c r="PC512" s="5"/>
      <c r="PD512" s="5"/>
      <c r="PE512" s="5"/>
      <c r="PF512" s="5"/>
      <c r="PG512" s="5"/>
      <c r="PH512" s="5"/>
      <c r="PI512" s="5"/>
      <c r="PJ512" s="5"/>
      <c r="PK512" s="5"/>
      <c r="PL512" s="5"/>
      <c r="PM512" s="5"/>
      <c r="PN512" s="5"/>
      <c r="PO512" s="5"/>
      <c r="PP512" s="5"/>
      <c r="PQ512" s="5"/>
      <c r="PR512" s="5"/>
      <c r="PS512" s="5"/>
      <c r="PT512" s="5"/>
      <c r="PU512" s="5"/>
      <c r="PV512" s="5"/>
      <c r="PW512" s="5"/>
      <c r="PX512" s="5"/>
      <c r="PY512" s="5"/>
      <c r="PZ512" s="5"/>
      <c r="QA512" s="5"/>
      <c r="QB512" s="5"/>
      <c r="QC512" s="5"/>
      <c r="QD512" s="5"/>
      <c r="QE512" s="5"/>
      <c r="QF512" s="5"/>
      <c r="QG512" s="5"/>
      <c r="QH512" s="5"/>
      <c r="QI512" s="5"/>
      <c r="QJ512" s="5"/>
      <c r="QK512" s="5"/>
      <c r="QL512" s="5"/>
      <c r="QM512" s="5"/>
      <c r="QN512" s="5"/>
      <c r="QO512" s="5"/>
      <c r="QP512" s="5"/>
      <c r="QQ512" s="5"/>
      <c r="QR512" s="5"/>
      <c r="QS512" s="5"/>
      <c r="QT512" s="5"/>
      <c r="QU512" s="5"/>
      <c r="QV512" s="5"/>
      <c r="QW512" s="5"/>
      <c r="QX512" s="5"/>
      <c r="QY512" s="5"/>
      <c r="QZ512" s="5"/>
      <c r="RA512" s="5"/>
      <c r="RB512" s="5"/>
      <c r="RC512" s="5"/>
      <c r="RD512" s="5"/>
      <c r="RE512" s="5"/>
      <c r="RF512" s="5"/>
      <c r="RG512" s="5"/>
      <c r="RH512" s="5"/>
      <c r="RI512" s="5"/>
      <c r="RJ512" s="5"/>
      <c r="RK512" s="5"/>
      <c r="RL512" s="5"/>
      <c r="RM512" s="5"/>
      <c r="RN512" s="5"/>
      <c r="RO512" s="5"/>
      <c r="RP512" s="5"/>
      <c r="RQ512" s="5"/>
      <c r="RR512" s="5"/>
      <c r="RS512" s="5"/>
      <c r="RT512" s="5"/>
      <c r="RU512" s="5"/>
      <c r="RV512" s="5"/>
      <c r="RW512" s="5"/>
      <c r="RX512" s="5"/>
      <c r="RY512" s="5"/>
      <c r="RZ512" s="5"/>
      <c r="SA512" s="5"/>
      <c r="SB512" s="5"/>
      <c r="SC512" s="5"/>
      <c r="SD512" s="5"/>
      <c r="SE512" s="5"/>
      <c r="SF512" s="5"/>
      <c r="SG512" s="5"/>
      <c r="SH512" s="5"/>
      <c r="SI512" s="5"/>
      <c r="SJ512" s="5"/>
      <c r="SK512" s="5"/>
      <c r="SL512" s="5"/>
      <c r="SM512" s="5"/>
      <c r="SN512" s="5"/>
      <c r="SO512" s="5"/>
      <c r="SP512" s="5"/>
      <c r="SQ512" s="5"/>
      <c r="SR512" s="5"/>
      <c r="SS512" s="5"/>
      <c r="ST512" s="5"/>
      <c r="SU512" s="5"/>
      <c r="SV512" s="5"/>
      <c r="SW512" s="5"/>
      <c r="SX512" s="5"/>
      <c r="SY512" s="5"/>
      <c r="SZ512" s="5"/>
      <c r="TA512" s="5"/>
      <c r="TB512" s="5"/>
      <c r="TC512" s="5"/>
      <c r="TD512" s="5"/>
      <c r="TE512" s="5"/>
      <c r="TF512" s="5"/>
      <c r="TG512" s="5"/>
      <c r="TH512" s="5"/>
      <c r="TI512" s="5"/>
      <c r="TJ512" s="5"/>
      <c r="TK512" s="5"/>
      <c r="TL512" s="5"/>
      <c r="TM512" s="5"/>
      <c r="TN512" s="5"/>
      <c r="TO512" s="5"/>
      <c r="TP512" s="5"/>
      <c r="TQ512" s="5"/>
      <c r="TR512" s="5"/>
      <c r="TS512" s="5"/>
      <c r="TT512" s="5"/>
      <c r="TU512" s="5"/>
      <c r="TV512" s="5"/>
      <c r="TW512" s="5"/>
      <c r="TX512" s="5"/>
      <c r="TY512" s="5"/>
      <c r="TZ512" s="5"/>
      <c r="UA512" s="5"/>
      <c r="UB512" s="5"/>
      <c r="UC512" s="5"/>
      <c r="UD512" s="5"/>
      <c r="UE512" s="5"/>
      <c r="UF512" s="5"/>
      <c r="UG512" s="5"/>
      <c r="UH512" s="5"/>
      <c r="UI512" s="5"/>
      <c r="UJ512" s="5"/>
      <c r="UK512" s="5"/>
      <c r="UL512" s="5"/>
      <c r="UM512" s="5"/>
      <c r="UN512" s="5"/>
      <c r="UO512" s="5"/>
      <c r="UP512" s="5"/>
      <c r="UQ512" s="5"/>
      <c r="UR512" s="5"/>
      <c r="US512" s="5"/>
      <c r="UT512" s="5"/>
      <c r="UU512" s="5"/>
      <c r="UV512" s="5"/>
      <c r="UW512" s="5"/>
      <c r="UX512" s="5"/>
      <c r="UY512" s="5"/>
      <c r="UZ512" s="5"/>
      <c r="VA512" s="5"/>
      <c r="VB512" s="5"/>
      <c r="VC512" s="5"/>
      <c r="VD512" s="5"/>
      <c r="VE512" s="5"/>
      <c r="VF512" s="5"/>
      <c r="VG512" s="5"/>
      <c r="VH512" s="5"/>
      <c r="VI512" s="5"/>
      <c r="VJ512" s="5"/>
      <c r="VK512" s="5"/>
      <c r="VL512" s="5"/>
      <c r="VM512" s="5"/>
      <c r="VN512" s="5"/>
      <c r="VO512" s="5"/>
      <c r="VP512" s="5"/>
      <c r="VQ512" s="5"/>
      <c r="VR512" s="5"/>
      <c r="VS512" s="5"/>
      <c r="VT512" s="5"/>
      <c r="VU512" s="5"/>
      <c r="VV512" s="5"/>
      <c r="VW512" s="5"/>
      <c r="VX512" s="5"/>
      <c r="VY512" s="5"/>
      <c r="VZ512" s="5"/>
      <c r="WA512" s="5"/>
      <c r="WB512" s="5"/>
      <c r="WC512" s="5"/>
      <c r="WD512" s="5"/>
      <c r="WE512" s="5"/>
      <c r="WF512" s="5"/>
      <c r="WG512" s="5"/>
      <c r="WH512" s="5"/>
      <c r="WI512" s="5"/>
      <c r="WJ512" s="5"/>
      <c r="WK512" s="5"/>
      <c r="WL512" s="5"/>
      <c r="WM512" s="5"/>
      <c r="WN512" s="5"/>
      <c r="WO512" s="5"/>
      <c r="WP512" s="5"/>
      <c r="WQ512" s="5"/>
      <c r="WR512" s="5"/>
      <c r="WS512" s="5"/>
      <c r="WT512" s="5"/>
      <c r="WU512" s="5"/>
      <c r="WV512" s="5"/>
      <c r="WW512" s="5"/>
      <c r="WX512" s="5"/>
      <c r="WY512" s="5"/>
      <c r="WZ512" s="5"/>
      <c r="XA512" s="5"/>
      <c r="XB512" s="5"/>
      <c r="XC512" s="5"/>
      <c r="XD512" s="5"/>
      <c r="XE512" s="5"/>
      <c r="XF512" s="5"/>
      <c r="XG512" s="5"/>
      <c r="XH512" s="5"/>
      <c r="XI512" s="5"/>
      <c r="XJ512" s="5"/>
      <c r="XK512" s="5"/>
      <c r="XL512" s="5"/>
      <c r="XM512" s="5"/>
      <c r="XN512" s="5"/>
      <c r="XO512" s="5"/>
      <c r="XP512" s="5"/>
      <c r="XQ512" s="5"/>
      <c r="XR512" s="5"/>
      <c r="XS512" s="5"/>
      <c r="XT512" s="5"/>
      <c r="XU512" s="5"/>
      <c r="XV512" s="5"/>
      <c r="XW512" s="5"/>
      <c r="XX512" s="5"/>
      <c r="XY512" s="5"/>
      <c r="XZ512" s="5"/>
      <c r="YA512" s="5"/>
      <c r="YB512" s="5"/>
      <c r="YC512" s="5"/>
      <c r="YD512" s="5"/>
      <c r="YE512" s="5"/>
      <c r="YF512" s="5"/>
      <c r="YG512" s="5"/>
      <c r="YH512" s="5"/>
      <c r="YI512" s="5"/>
      <c r="YJ512" s="5"/>
      <c r="YK512" s="5"/>
      <c r="YL512" s="5"/>
      <c r="YM512" s="5"/>
      <c r="YN512" s="5"/>
      <c r="YO512" s="5"/>
      <c r="YP512" s="5"/>
      <c r="YQ512" s="5"/>
      <c r="YR512" s="5"/>
      <c r="YS512" s="5"/>
      <c r="YT512" s="5"/>
      <c r="YU512" s="5"/>
      <c r="YV512" s="5"/>
      <c r="YW512" s="5"/>
      <c r="YX512" s="5"/>
      <c r="YY512" s="5"/>
      <c r="YZ512" s="5"/>
      <c r="ZA512" s="5"/>
      <c r="ZB512" s="5"/>
      <c r="ZC512" s="5"/>
      <c r="ZD512" s="5"/>
      <c r="ZE512" s="5"/>
      <c r="ZF512" s="5"/>
      <c r="ZG512" s="5"/>
      <c r="ZH512" s="5"/>
      <c r="ZI512" s="5"/>
      <c r="ZJ512" s="5"/>
      <c r="ZK512" s="5"/>
      <c r="ZL512" s="5"/>
      <c r="ZM512" s="5"/>
      <c r="ZN512" s="5"/>
      <c r="ZO512" s="5"/>
      <c r="ZP512" s="5"/>
      <c r="ZQ512" s="5"/>
      <c r="ZR512" s="5"/>
      <c r="ZS512" s="5"/>
      <c r="ZT512" s="5"/>
      <c r="ZU512" s="5"/>
      <c r="ZV512" s="5"/>
      <c r="ZW512" s="5"/>
      <c r="ZX512" s="5"/>
      <c r="ZY512" s="5"/>
      <c r="ZZ512" s="5"/>
      <c r="AAA512" s="5"/>
      <c r="AAB512" s="5"/>
      <c r="AAC512" s="5"/>
      <c r="AAD512" s="5"/>
      <c r="AAE512" s="5"/>
      <c r="AAF512" s="5"/>
      <c r="AAG512" s="5"/>
      <c r="AAH512" s="5"/>
      <c r="AAI512" s="5"/>
      <c r="AAJ512" s="5"/>
      <c r="AAK512" s="5"/>
      <c r="AAL512" s="5"/>
      <c r="AAM512" s="5"/>
      <c r="AAN512" s="5"/>
      <c r="AAO512" s="5"/>
      <c r="AAP512" s="5"/>
      <c r="AAQ512" s="5"/>
      <c r="AAR512" s="5"/>
      <c r="AAS512" s="5"/>
      <c r="AAT512" s="5"/>
      <c r="AAU512" s="5"/>
      <c r="AAV512" s="5"/>
      <c r="AAW512" s="5"/>
      <c r="AAX512" s="5"/>
      <c r="AAY512" s="5"/>
      <c r="AAZ512" s="5"/>
      <c r="ABA512" s="5"/>
      <c r="ABB512" s="5"/>
      <c r="ABC512" s="5"/>
      <c r="ABD512" s="5"/>
      <c r="ABE512" s="5"/>
      <c r="ABF512" s="5"/>
      <c r="ABG512" s="5"/>
      <c r="ABH512" s="5"/>
      <c r="ABI512" s="5"/>
      <c r="ABJ512" s="5"/>
      <c r="ABK512" s="5"/>
      <c r="ABL512" s="5"/>
      <c r="ABM512" s="5"/>
      <c r="ABN512" s="5"/>
      <c r="ABO512" s="5"/>
      <c r="ABP512" s="5"/>
      <c r="ABQ512" s="5"/>
      <c r="ABR512" s="5"/>
      <c r="ABS512" s="5"/>
      <c r="ABT512" s="5"/>
      <c r="ABU512" s="5"/>
      <c r="ABV512" s="5"/>
      <c r="ABW512" s="5"/>
      <c r="ABX512" s="5"/>
      <c r="ABY512" s="5"/>
      <c r="ABZ512" s="5"/>
      <c r="ACA512" s="5"/>
      <c r="ACB512" s="5"/>
      <c r="ACC512" s="5"/>
      <c r="ACD512" s="5"/>
      <c r="ACE512" s="5"/>
      <c r="ACF512" s="5"/>
      <c r="ACG512" s="5"/>
      <c r="ACH512" s="5"/>
      <c r="ACI512" s="5"/>
      <c r="ACJ512" s="5"/>
      <c r="ACK512" s="5"/>
      <c r="ACL512" s="5"/>
      <c r="ACM512" s="5"/>
      <c r="ACN512" s="5"/>
      <c r="ACO512" s="5"/>
      <c r="ACP512" s="5"/>
      <c r="ACQ512" s="5"/>
      <c r="ACR512" s="5"/>
      <c r="ACS512" s="5"/>
      <c r="ACT512" s="5"/>
      <c r="ACU512" s="5"/>
      <c r="ACV512" s="5"/>
      <c r="ACW512" s="5"/>
      <c r="ACX512" s="5"/>
      <c r="ACY512" s="5"/>
      <c r="ACZ512" s="5"/>
      <c r="ADA512" s="5"/>
      <c r="ADB512" s="5"/>
      <c r="ADC512" s="5"/>
      <c r="ADD512" s="5"/>
      <c r="ADE512" s="5"/>
      <c r="ADF512" s="5"/>
      <c r="ADG512" s="5"/>
      <c r="ADH512" s="5"/>
      <c r="ADI512" s="5"/>
      <c r="ADJ512" s="5"/>
      <c r="ADK512" s="5"/>
      <c r="ADL512" s="5"/>
      <c r="ADM512" s="5"/>
      <c r="ADN512" s="5"/>
      <c r="ADO512" s="5"/>
      <c r="ADP512" s="5"/>
      <c r="ADQ512" s="5"/>
      <c r="ADR512" s="5"/>
      <c r="ADS512" s="5"/>
      <c r="ADT512" s="5"/>
      <c r="ADU512" s="5"/>
      <c r="ADV512" s="5"/>
      <c r="ADW512" s="5"/>
      <c r="ADX512" s="5"/>
      <c r="ADY512" s="5"/>
      <c r="ADZ512" s="5"/>
      <c r="AEA512" s="5"/>
      <c r="AEB512" s="5"/>
      <c r="AEC512" s="5"/>
      <c r="AED512" s="5"/>
      <c r="AEE512" s="5"/>
      <c r="AEF512" s="5"/>
      <c r="AEG512" s="5"/>
      <c r="AEH512" s="5"/>
      <c r="AEI512" s="5"/>
      <c r="AEJ512" s="5"/>
      <c r="AEK512" s="5"/>
      <c r="AEL512" s="5"/>
      <c r="AEM512" s="5"/>
      <c r="AEN512" s="5"/>
      <c r="AEO512" s="5"/>
      <c r="AEP512" s="5"/>
      <c r="AEQ512" s="5"/>
      <c r="AER512" s="5"/>
      <c r="AES512" s="5"/>
      <c r="AET512" s="5"/>
      <c r="AEU512" s="5"/>
      <c r="AEV512" s="5"/>
      <c r="AEW512" s="5"/>
      <c r="AEX512" s="5"/>
      <c r="AEY512" s="5"/>
      <c r="AEZ512" s="5"/>
      <c r="AFA512" s="5"/>
      <c r="AFB512" s="5"/>
      <c r="AFC512" s="5"/>
      <c r="AFD512" s="5"/>
      <c r="AFE512" s="5"/>
      <c r="AFF512" s="5"/>
      <c r="AFG512" s="5"/>
      <c r="AFH512" s="5"/>
      <c r="AFI512" s="5"/>
      <c r="AFJ512" s="5"/>
      <c r="AFK512" s="5"/>
      <c r="AFL512" s="5"/>
      <c r="AFM512" s="5"/>
      <c r="AFN512" s="5"/>
      <c r="AFO512" s="5"/>
      <c r="AFP512" s="5"/>
      <c r="AFQ512" s="5"/>
      <c r="AFR512" s="5"/>
      <c r="AFS512" s="5"/>
      <c r="AFT512" s="5"/>
      <c r="AFU512" s="5"/>
      <c r="AFV512" s="5"/>
      <c r="AFW512" s="5"/>
      <c r="AFX512" s="5"/>
      <c r="AFY512" s="5"/>
      <c r="AFZ512" s="5"/>
      <c r="AGA512" s="5"/>
      <c r="AGB512" s="5"/>
      <c r="AGC512" s="5"/>
      <c r="AGD512" s="5"/>
      <c r="AGE512" s="5"/>
      <c r="AGF512" s="5"/>
      <c r="AGG512" s="5"/>
      <c r="AGH512" s="5"/>
      <c r="AGI512" s="5"/>
      <c r="AGJ512" s="5"/>
      <c r="AGK512" s="5"/>
      <c r="AGL512" s="5"/>
      <c r="AGM512" s="5"/>
      <c r="AGN512" s="5"/>
      <c r="AGO512" s="5"/>
      <c r="AGP512" s="5"/>
      <c r="AGQ512" s="5"/>
      <c r="AGR512" s="5"/>
      <c r="AGS512" s="5"/>
      <c r="AGT512" s="5"/>
      <c r="AGU512" s="5"/>
      <c r="AGV512" s="5"/>
      <c r="AGW512" s="5"/>
      <c r="AGX512" s="5"/>
      <c r="AGY512" s="5"/>
      <c r="AGZ512" s="5"/>
      <c r="AHA512" s="5"/>
      <c r="AHB512" s="5"/>
      <c r="AHC512" s="5"/>
      <c r="AHD512" s="5"/>
      <c r="AHE512" s="5"/>
      <c r="AHF512" s="5"/>
      <c r="AHG512" s="5"/>
      <c r="AHH512" s="5"/>
      <c r="AHI512" s="5"/>
      <c r="AHJ512" s="5"/>
      <c r="AHK512" s="5"/>
      <c r="AHL512" s="5"/>
      <c r="AHM512" s="5"/>
      <c r="AHN512" s="5"/>
      <c r="AHO512" s="5"/>
      <c r="AHP512" s="5"/>
      <c r="AHQ512" s="5"/>
      <c r="AHR512" s="5"/>
      <c r="AHS512" s="5"/>
      <c r="AHT512" s="5"/>
      <c r="AHU512" s="5"/>
      <c r="AHV512" s="5"/>
      <c r="AHW512" s="5"/>
      <c r="AHX512" s="5"/>
      <c r="AHY512" s="5"/>
      <c r="AHZ512" s="5"/>
      <c r="AIA512" s="5"/>
      <c r="AIB512" s="5"/>
      <c r="AIC512" s="5"/>
      <c r="AID512" s="5"/>
      <c r="AIE512" s="5"/>
      <c r="AIF512" s="5"/>
      <c r="AIG512" s="5"/>
      <c r="AIH512" s="5"/>
      <c r="AII512" s="5"/>
      <c r="AIJ512" s="5"/>
      <c r="AIK512" s="5"/>
      <c r="AIL512" s="5"/>
      <c r="AIM512" s="5"/>
      <c r="AIN512" s="5"/>
      <c r="AIO512" s="5"/>
      <c r="AIP512" s="5"/>
      <c r="AIQ512" s="5"/>
      <c r="AIR512" s="5"/>
      <c r="AIS512" s="5"/>
      <c r="AIT512" s="5"/>
      <c r="AIU512" s="5"/>
      <c r="AIV512" s="5"/>
      <c r="AIW512" s="5"/>
      <c r="AIX512" s="5"/>
      <c r="AIY512" s="5"/>
      <c r="AIZ512" s="5"/>
      <c r="AJA512" s="5"/>
      <c r="AJB512" s="5"/>
      <c r="AJC512" s="5"/>
      <c r="AJD512" s="5"/>
      <c r="AJE512" s="5"/>
      <c r="AJF512" s="5"/>
      <c r="AJG512" s="5"/>
      <c r="AJH512" s="5"/>
      <c r="AJI512" s="5"/>
      <c r="AJJ512" s="5"/>
      <c r="AJK512" s="5"/>
      <c r="AJL512" s="5"/>
      <c r="AJM512" s="5"/>
      <c r="AJN512" s="5"/>
      <c r="AJO512" s="5"/>
      <c r="AJP512" s="5"/>
      <c r="AJQ512" s="5"/>
      <c r="AJR512" s="5"/>
      <c r="AJS512" s="5"/>
      <c r="AJT512" s="5"/>
      <c r="AJU512" s="5"/>
      <c r="AJV512" s="5"/>
      <c r="AJW512" s="5"/>
      <c r="AJX512" s="5"/>
      <c r="AJY512" s="5"/>
      <c r="AJZ512" s="5"/>
      <c r="AKA512" s="5"/>
      <c r="AKB512" s="5"/>
      <c r="AKC512" s="5"/>
      <c r="AKD512" s="5"/>
      <c r="AKE512" s="5"/>
      <c r="AKF512" s="5"/>
      <c r="AKG512" s="5"/>
      <c r="AKH512" s="5"/>
      <c r="AKI512" s="5"/>
      <c r="AKJ512" s="5"/>
      <c r="AKK512" s="5"/>
      <c r="AKL512" s="5"/>
      <c r="AKM512" s="5"/>
      <c r="AKN512" s="5"/>
      <c r="AKO512" s="5"/>
      <c r="AKP512" s="5"/>
      <c r="AKQ512" s="5"/>
      <c r="AKR512" s="5"/>
      <c r="AKS512" s="5"/>
      <c r="AKT512" s="5"/>
      <c r="AKU512" s="5"/>
      <c r="AKV512" s="5"/>
      <c r="AKW512" s="5"/>
      <c r="AKX512" s="5"/>
      <c r="AKY512" s="5"/>
      <c r="AKZ512" s="5"/>
      <c r="ALA512" s="5"/>
      <c r="ALB512" s="5"/>
      <c r="ALC512" s="5"/>
      <c r="ALD512" s="5"/>
      <c r="ALE512" s="5"/>
      <c r="ALF512" s="5"/>
      <c r="ALG512" s="5"/>
      <c r="ALH512" s="5"/>
      <c r="ALI512" s="5"/>
      <c r="ALJ512" s="5"/>
      <c r="ALK512" s="5"/>
      <c r="ALL512" s="5"/>
      <c r="ALM512" s="5"/>
      <c r="ALN512" s="5"/>
      <c r="ALO512" s="5"/>
      <c r="ALP512" s="5"/>
      <c r="ALQ512" s="5"/>
      <c r="ALR512" s="5"/>
      <c r="ALS512" s="5"/>
      <c r="ALT512" s="5"/>
      <c r="ALU512" s="5"/>
      <c r="ALV512" s="5"/>
      <c r="ALW512" s="5"/>
      <c r="ALX512" s="5"/>
      <c r="ALY512" s="5"/>
      <c r="ALZ512" s="5"/>
      <c r="AMA512" s="5"/>
      <c r="AMB512" s="5"/>
      <c r="AMC512" s="5"/>
      <c r="AMD512" s="5"/>
      <c r="AME512" s="5"/>
      <c r="AMF512" s="5"/>
      <c r="AMG512" s="5"/>
      <c r="AMH512" s="5"/>
      <c r="AMI512" s="5"/>
      <c r="AMJ512" s="5"/>
      <c r="AMK512" s="5"/>
      <c r="AML512" s="5"/>
      <c r="AMM512" s="5"/>
      <c r="AMN512" s="5"/>
      <c r="AMO512" s="5"/>
      <c r="AMP512" s="5"/>
      <c r="AMQ512" s="5"/>
      <c r="AMR512" s="5"/>
      <c r="AMS512" s="5"/>
      <c r="AMT512" s="5"/>
      <c r="AMU512" s="5"/>
      <c r="AMV512" s="5"/>
      <c r="AMW512" s="5"/>
      <c r="AMX512" s="5"/>
      <c r="AMY512" s="5"/>
      <c r="AMZ512" s="5"/>
      <c r="ANA512" s="5"/>
      <c r="ANB512" s="5"/>
      <c r="ANC512" s="5"/>
      <c r="AND512" s="5"/>
      <c r="ANE512" s="5"/>
      <c r="ANF512" s="5"/>
      <c r="ANG512" s="5"/>
      <c r="ANH512" s="5"/>
      <c r="ANI512" s="5"/>
      <c r="ANJ512" s="5"/>
      <c r="ANK512" s="5"/>
      <c r="ANL512" s="5"/>
      <c r="ANM512" s="5"/>
      <c r="ANN512" s="5"/>
      <c r="ANO512" s="5"/>
      <c r="ANP512" s="5"/>
      <c r="ANQ512" s="5"/>
      <c r="ANR512" s="5"/>
      <c r="ANS512" s="5"/>
      <c r="ANT512" s="5"/>
      <c r="ANU512" s="5"/>
      <c r="ANV512" s="5"/>
      <c r="ANW512" s="5"/>
      <c r="ANX512" s="5"/>
      <c r="ANY512" s="5"/>
      <c r="ANZ512" s="5"/>
      <c r="AOA512" s="5"/>
      <c r="AOB512" s="5"/>
      <c r="AOC512" s="5"/>
      <c r="AOD512" s="5"/>
      <c r="AOE512" s="5"/>
      <c r="AOF512" s="5"/>
      <c r="AOG512" s="5"/>
      <c r="AOH512" s="5"/>
      <c r="AOI512" s="5"/>
      <c r="AOJ512" s="5"/>
      <c r="AOK512" s="5"/>
      <c r="AOL512" s="5"/>
      <c r="AOM512" s="5"/>
      <c r="AON512" s="5"/>
      <c r="AOO512" s="5"/>
      <c r="AOP512" s="5"/>
      <c r="AOQ512" s="5"/>
      <c r="AOR512" s="5"/>
      <c r="AOS512" s="5"/>
      <c r="AOT512" s="5"/>
      <c r="AOU512" s="5"/>
      <c r="AOV512" s="5"/>
      <c r="AOW512" s="5"/>
      <c r="AOX512" s="5"/>
      <c r="AOY512" s="5"/>
      <c r="AOZ512" s="5"/>
      <c r="APA512" s="5"/>
      <c r="APB512" s="5"/>
      <c r="APC512" s="5"/>
      <c r="APD512" s="5"/>
      <c r="APE512" s="5"/>
      <c r="APF512" s="5"/>
      <c r="APG512" s="5"/>
      <c r="APH512" s="5"/>
      <c r="API512" s="5"/>
      <c r="APJ512" s="5"/>
      <c r="APK512" s="5"/>
      <c r="APL512" s="5"/>
      <c r="APM512" s="5"/>
      <c r="APN512" s="5"/>
      <c r="APO512" s="5"/>
      <c r="APP512" s="5"/>
      <c r="APQ512" s="5"/>
      <c r="APR512" s="5"/>
      <c r="APS512" s="5"/>
      <c r="APT512" s="5"/>
      <c r="APU512" s="5"/>
      <c r="APV512" s="5"/>
      <c r="APW512" s="5"/>
      <c r="APX512" s="5"/>
      <c r="APY512" s="5"/>
      <c r="APZ512" s="5"/>
      <c r="AQA512" s="5"/>
      <c r="AQB512" s="5"/>
      <c r="AQC512" s="5"/>
      <c r="AQD512" s="5"/>
      <c r="AQE512" s="5"/>
      <c r="AQF512" s="5"/>
      <c r="AQG512" s="5"/>
      <c r="AQH512" s="5"/>
      <c r="AQI512" s="5"/>
      <c r="AQJ512" s="5"/>
      <c r="AQK512" s="5"/>
      <c r="AQL512" s="5"/>
      <c r="AQM512" s="5"/>
      <c r="AQN512" s="5"/>
      <c r="AQO512" s="5"/>
      <c r="AQP512" s="5"/>
      <c r="AQQ512" s="5"/>
      <c r="AQR512" s="5"/>
      <c r="AQS512" s="5"/>
      <c r="AQT512" s="5"/>
      <c r="AQU512" s="5"/>
      <c r="AQV512" s="5"/>
      <c r="AQW512" s="5"/>
      <c r="AQX512" s="5"/>
      <c r="AQY512" s="5"/>
      <c r="AQZ512" s="5"/>
    </row>
    <row r="513" spans="1:1144" s="4" customFormat="1" ht="36" customHeight="1">
      <c r="A513" s="95" t="s">
        <v>19</v>
      </c>
      <c r="B513" s="95" t="s">
        <v>70</v>
      </c>
      <c r="C513" s="95" t="s">
        <v>13</v>
      </c>
      <c r="D513" s="95" t="s">
        <v>81</v>
      </c>
      <c r="E513" s="95" t="s">
        <v>85</v>
      </c>
      <c r="F513" s="95" t="s">
        <v>1294</v>
      </c>
      <c r="G513" s="95" t="s">
        <v>1145</v>
      </c>
      <c r="H513" s="95" t="s">
        <v>1044</v>
      </c>
      <c r="I513" s="97">
        <v>2260</v>
      </c>
      <c r="J513" s="97" t="s">
        <v>518</v>
      </c>
      <c r="K513" s="97" t="s">
        <v>1313</v>
      </c>
      <c r="L513" s="97" t="s">
        <v>1309</v>
      </c>
      <c r="M513" s="97" t="s">
        <v>1314</v>
      </c>
      <c r="N513" s="97" t="s">
        <v>1308</v>
      </c>
      <c r="O513" s="97">
        <v>6</v>
      </c>
      <c r="P513" s="97" t="s">
        <v>1316</v>
      </c>
      <c r="Q513" s="97" t="s">
        <v>1314</v>
      </c>
      <c r="R513" s="106" t="s">
        <v>1315</v>
      </c>
      <c r="S513" s="97" t="s">
        <v>1295</v>
      </c>
      <c r="T513" s="97" t="s">
        <v>1147</v>
      </c>
      <c r="U513" s="97" t="s">
        <v>234</v>
      </c>
      <c r="V513" s="97" t="s">
        <v>1282</v>
      </c>
      <c r="W513" s="96">
        <f t="shared" si="34"/>
        <v>150000000</v>
      </c>
      <c r="X513" s="96">
        <f t="shared" si="36"/>
        <v>150000000</v>
      </c>
      <c r="Y513" s="96">
        <v>150000000</v>
      </c>
      <c r="Z513" s="96"/>
      <c r="AA513" s="96"/>
      <c r="AB513" s="96"/>
      <c r="AC513" s="96"/>
      <c r="AD513" s="96"/>
      <c r="AE513" s="96"/>
      <c r="AF513" s="96"/>
      <c r="AG513" s="96"/>
      <c r="AH513" s="96"/>
      <c r="AI513" s="96"/>
      <c r="AJ513" s="96"/>
      <c r="AK513" s="96"/>
      <c r="AL513" s="96"/>
      <c r="AM513" s="96"/>
      <c r="AN513" s="96"/>
      <c r="AO513" s="96"/>
      <c r="AP513" s="96"/>
      <c r="AQ513" s="96"/>
      <c r="AR513" s="96"/>
      <c r="AS513" s="96"/>
      <c r="AT513" s="96"/>
      <c r="AU513" s="96"/>
      <c r="AV513" s="96"/>
      <c r="AW513" s="96"/>
      <c r="AX513" s="96"/>
      <c r="AY513" s="96"/>
      <c r="AZ513" s="96"/>
      <c r="BA513" s="97"/>
      <c r="BB513" s="96"/>
      <c r="BC513" s="96"/>
      <c r="BD513" s="96"/>
      <c r="BE513" s="96"/>
      <c r="BF513" s="96"/>
      <c r="BG513" s="96"/>
      <c r="BH513" s="97"/>
      <c r="BI513" s="97"/>
      <c r="BJ513" s="97"/>
      <c r="BK513" s="97"/>
      <c r="BL513" s="97"/>
      <c r="BM513" s="97"/>
      <c r="BN513" s="97"/>
      <c r="BO513" s="97"/>
      <c r="BP513" s="97"/>
      <c r="BQ513" s="97"/>
      <c r="BR513" s="97"/>
      <c r="BS513" s="97"/>
      <c r="BT513" s="97"/>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c r="CW513" s="5"/>
      <c r="CX513" s="5"/>
      <c r="CY513" s="5"/>
      <c r="CZ513" s="5"/>
      <c r="DA513" s="5"/>
      <c r="DB513" s="5"/>
      <c r="DC513" s="5"/>
      <c r="DD513" s="5"/>
      <c r="DE513" s="5"/>
      <c r="DF513" s="5"/>
      <c r="DG513" s="5"/>
      <c r="DH513" s="5"/>
      <c r="DI513" s="5"/>
      <c r="DJ513" s="5"/>
      <c r="DK513" s="5"/>
      <c r="DL513" s="5"/>
      <c r="DM513" s="5"/>
      <c r="DN513" s="5"/>
      <c r="DO513" s="5"/>
      <c r="DP513" s="5"/>
      <c r="DQ513" s="5"/>
      <c r="DR513" s="5"/>
      <c r="DS513" s="5"/>
      <c r="DT513" s="5"/>
      <c r="DU513" s="5"/>
      <c r="DV513" s="5"/>
      <c r="DW513" s="5"/>
      <c r="DX513" s="5"/>
      <c r="DY513" s="5"/>
      <c r="DZ513" s="5"/>
      <c r="EA513" s="5"/>
      <c r="EB513" s="5"/>
      <c r="EC513" s="5"/>
      <c r="ED513" s="5"/>
      <c r="EE513" s="5"/>
      <c r="EF513" s="5"/>
      <c r="EG513" s="5"/>
      <c r="EH513" s="5"/>
      <c r="EI513" s="5"/>
      <c r="EJ513" s="5"/>
      <c r="EK513" s="5"/>
      <c r="EL513" s="5"/>
      <c r="EM513" s="5"/>
      <c r="EN513" s="5"/>
      <c r="EO513" s="5"/>
      <c r="EP513" s="5"/>
      <c r="EQ513" s="5"/>
      <c r="ER513" s="5"/>
      <c r="ES513" s="5"/>
      <c r="ET513" s="5"/>
      <c r="EU513" s="5"/>
      <c r="EV513" s="5"/>
      <c r="EW513" s="5"/>
      <c r="EX513" s="5"/>
      <c r="EY513" s="5"/>
      <c r="EZ513" s="5"/>
      <c r="FA513" s="5"/>
      <c r="FB513" s="5"/>
      <c r="FC513" s="5"/>
      <c r="FD513" s="5"/>
      <c r="FE513" s="5"/>
      <c r="FF513" s="5"/>
      <c r="FG513" s="5"/>
      <c r="FH513" s="5"/>
      <c r="FI513" s="5"/>
      <c r="FJ513" s="5"/>
      <c r="FK513" s="5"/>
      <c r="FL513" s="5"/>
      <c r="FM513" s="5"/>
      <c r="FN513" s="5"/>
      <c r="FO513" s="5"/>
      <c r="FP513" s="5"/>
      <c r="FQ513" s="5"/>
      <c r="FR513" s="5"/>
      <c r="FS513" s="5"/>
      <c r="FT513" s="5"/>
      <c r="FU513" s="5"/>
      <c r="FV513" s="5"/>
      <c r="FW513" s="5"/>
      <c r="FX513" s="5"/>
      <c r="FY513" s="5"/>
      <c r="FZ513" s="5"/>
      <c r="GA513" s="5"/>
      <c r="GB513" s="5"/>
      <c r="GC513" s="5"/>
      <c r="GD513" s="5"/>
      <c r="GE513" s="5"/>
      <c r="GF513" s="5"/>
      <c r="GG513" s="5"/>
      <c r="GH513" s="5"/>
      <c r="GI513" s="5"/>
      <c r="GJ513" s="5"/>
      <c r="GK513" s="5"/>
      <c r="GL513" s="5"/>
      <c r="GM513" s="5"/>
      <c r="GN513" s="5"/>
      <c r="GO513" s="5"/>
      <c r="GP513" s="5"/>
      <c r="GQ513" s="5"/>
      <c r="GR513" s="5"/>
      <c r="GS513" s="5"/>
      <c r="GT513" s="5"/>
      <c r="GU513" s="5"/>
      <c r="GV513" s="5"/>
      <c r="GW513" s="5"/>
      <c r="GX513" s="5"/>
      <c r="GY513" s="5"/>
      <c r="GZ513" s="5"/>
      <c r="HA513" s="5"/>
      <c r="HB513" s="5"/>
      <c r="HC513" s="5"/>
      <c r="HD513" s="5"/>
      <c r="HE513" s="5"/>
      <c r="HF513" s="5"/>
      <c r="HG513" s="5"/>
      <c r="HH513" s="5"/>
      <c r="HI513" s="5"/>
      <c r="HJ513" s="5"/>
      <c r="HK513" s="5"/>
      <c r="HL513" s="5"/>
      <c r="HM513" s="5"/>
      <c r="HN513" s="5"/>
      <c r="HO513" s="5"/>
      <c r="HP513" s="5"/>
      <c r="HQ513" s="5"/>
      <c r="HR513" s="5"/>
      <c r="HS513" s="5"/>
      <c r="HT513" s="5"/>
      <c r="HU513" s="5"/>
      <c r="HV513" s="5"/>
      <c r="HW513" s="5"/>
      <c r="HX513" s="5"/>
      <c r="HY513" s="5"/>
      <c r="HZ513" s="5"/>
      <c r="IA513" s="5"/>
      <c r="IB513" s="5"/>
      <c r="IC513" s="5"/>
      <c r="ID513" s="5"/>
      <c r="IE513" s="5"/>
      <c r="IF513" s="5"/>
      <c r="IG513" s="5"/>
      <c r="IH513" s="5"/>
      <c r="II513" s="5"/>
      <c r="IJ513" s="5"/>
      <c r="IK513" s="5"/>
      <c r="IL513" s="5"/>
      <c r="IM513" s="5"/>
      <c r="IN513" s="5"/>
      <c r="IO513" s="5"/>
      <c r="IP513" s="5"/>
      <c r="IQ513" s="5"/>
      <c r="IR513" s="5"/>
      <c r="IS513" s="5"/>
      <c r="IT513" s="5"/>
      <c r="IU513" s="5"/>
      <c r="IV513" s="5"/>
      <c r="IW513" s="5"/>
      <c r="IX513" s="5"/>
      <c r="IY513" s="5"/>
      <c r="IZ513" s="5"/>
      <c r="JA513" s="5"/>
      <c r="JB513" s="5"/>
      <c r="JC513" s="5"/>
      <c r="JD513" s="5"/>
      <c r="JE513" s="5"/>
      <c r="JF513" s="5"/>
      <c r="JG513" s="5"/>
      <c r="JH513" s="5"/>
      <c r="JI513" s="5"/>
      <c r="JJ513" s="5"/>
      <c r="JK513" s="5"/>
      <c r="JL513" s="5"/>
      <c r="JM513" s="5"/>
      <c r="JN513" s="5"/>
      <c r="JO513" s="5"/>
      <c r="JP513" s="5"/>
      <c r="JQ513" s="5"/>
      <c r="JR513" s="5"/>
      <c r="JS513" s="5"/>
      <c r="JT513" s="5"/>
      <c r="JU513" s="5"/>
      <c r="JV513" s="5"/>
      <c r="JW513" s="5"/>
      <c r="JX513" s="5"/>
      <c r="JY513" s="5"/>
      <c r="JZ513" s="5"/>
      <c r="KA513" s="5"/>
      <c r="KB513" s="5"/>
      <c r="KC513" s="5"/>
      <c r="KD513" s="5"/>
      <c r="KE513" s="5"/>
      <c r="KF513" s="5"/>
      <c r="KG513" s="5"/>
      <c r="KH513" s="5"/>
      <c r="KI513" s="5"/>
      <c r="KJ513" s="5"/>
      <c r="KK513" s="5"/>
      <c r="KL513" s="5"/>
      <c r="KM513" s="5"/>
      <c r="KN513" s="5"/>
      <c r="KO513" s="5"/>
      <c r="KP513" s="5"/>
      <c r="KQ513" s="5"/>
      <c r="KR513" s="5"/>
      <c r="KS513" s="5"/>
      <c r="KT513" s="5"/>
      <c r="KU513" s="5"/>
      <c r="KV513" s="5"/>
      <c r="KW513" s="5"/>
      <c r="KX513" s="5"/>
      <c r="KY513" s="5"/>
      <c r="KZ513" s="5"/>
      <c r="LA513" s="5"/>
      <c r="LB513" s="5"/>
      <c r="LC513" s="5"/>
      <c r="LD513" s="5"/>
      <c r="LE513" s="5"/>
      <c r="LF513" s="5"/>
      <c r="LG513" s="5"/>
      <c r="LH513" s="5"/>
      <c r="LI513" s="5"/>
      <c r="LJ513" s="5"/>
      <c r="LK513" s="5"/>
      <c r="LL513" s="5"/>
      <c r="LM513" s="5"/>
      <c r="LN513" s="5"/>
      <c r="LO513" s="5"/>
      <c r="LP513" s="5"/>
      <c r="LQ513" s="5"/>
      <c r="LR513" s="5"/>
      <c r="LS513" s="5"/>
      <c r="LT513" s="5"/>
      <c r="LU513" s="5"/>
      <c r="LV513" s="5"/>
      <c r="LW513" s="5"/>
      <c r="LX513" s="5"/>
      <c r="LY513" s="5"/>
      <c r="LZ513" s="5"/>
      <c r="MA513" s="5"/>
      <c r="MB513" s="5"/>
      <c r="MC513" s="5"/>
      <c r="MD513" s="5"/>
      <c r="ME513" s="5"/>
      <c r="MF513" s="5"/>
      <c r="MG513" s="5"/>
      <c r="MH513" s="5"/>
      <c r="MI513" s="5"/>
      <c r="MJ513" s="5"/>
      <c r="MK513" s="5"/>
      <c r="ML513" s="5"/>
      <c r="MM513" s="5"/>
      <c r="MN513" s="5"/>
      <c r="MO513" s="5"/>
      <c r="MP513" s="5"/>
      <c r="MQ513" s="5"/>
      <c r="MR513" s="5"/>
      <c r="MS513" s="5"/>
      <c r="MT513" s="5"/>
      <c r="MU513" s="5"/>
      <c r="MV513" s="5"/>
      <c r="MW513" s="5"/>
      <c r="MX513" s="5"/>
      <c r="MY513" s="5"/>
      <c r="MZ513" s="5"/>
      <c r="NA513" s="5"/>
      <c r="NB513" s="5"/>
      <c r="NC513" s="5"/>
      <c r="ND513" s="5"/>
      <c r="NE513" s="5"/>
      <c r="NF513" s="5"/>
      <c r="NG513" s="5"/>
      <c r="NH513" s="5"/>
      <c r="NI513" s="5"/>
      <c r="NJ513" s="5"/>
      <c r="NK513" s="5"/>
      <c r="NL513" s="5"/>
      <c r="NM513" s="5"/>
      <c r="NN513" s="5"/>
      <c r="NO513" s="5"/>
      <c r="NP513" s="5"/>
      <c r="NQ513" s="5"/>
      <c r="NR513" s="5"/>
      <c r="NS513" s="5"/>
      <c r="NT513" s="5"/>
      <c r="NU513" s="5"/>
      <c r="NV513" s="5"/>
      <c r="NW513" s="5"/>
      <c r="NX513" s="5"/>
      <c r="NY513" s="5"/>
      <c r="NZ513" s="5"/>
      <c r="OA513" s="5"/>
      <c r="OB513" s="5"/>
      <c r="OC513" s="5"/>
      <c r="OD513" s="5"/>
      <c r="OE513" s="5"/>
      <c r="OF513" s="5"/>
      <c r="OG513" s="5"/>
      <c r="OH513" s="5"/>
      <c r="OI513" s="5"/>
      <c r="OJ513" s="5"/>
      <c r="OK513" s="5"/>
      <c r="OL513" s="5"/>
      <c r="OM513" s="5"/>
      <c r="ON513" s="5"/>
      <c r="OO513" s="5"/>
      <c r="OP513" s="5"/>
      <c r="OQ513" s="5"/>
      <c r="OR513" s="5"/>
      <c r="OS513" s="5"/>
      <c r="OT513" s="5"/>
      <c r="OU513" s="5"/>
      <c r="OV513" s="5"/>
      <c r="OW513" s="5"/>
      <c r="OX513" s="5"/>
      <c r="OY513" s="5"/>
      <c r="OZ513" s="5"/>
      <c r="PA513" s="5"/>
      <c r="PB513" s="5"/>
      <c r="PC513" s="5"/>
      <c r="PD513" s="5"/>
      <c r="PE513" s="5"/>
      <c r="PF513" s="5"/>
      <c r="PG513" s="5"/>
      <c r="PH513" s="5"/>
      <c r="PI513" s="5"/>
      <c r="PJ513" s="5"/>
      <c r="PK513" s="5"/>
      <c r="PL513" s="5"/>
      <c r="PM513" s="5"/>
      <c r="PN513" s="5"/>
      <c r="PO513" s="5"/>
      <c r="PP513" s="5"/>
      <c r="PQ513" s="5"/>
      <c r="PR513" s="5"/>
      <c r="PS513" s="5"/>
      <c r="PT513" s="5"/>
      <c r="PU513" s="5"/>
      <c r="PV513" s="5"/>
      <c r="PW513" s="5"/>
      <c r="PX513" s="5"/>
      <c r="PY513" s="5"/>
      <c r="PZ513" s="5"/>
      <c r="QA513" s="5"/>
      <c r="QB513" s="5"/>
      <c r="QC513" s="5"/>
      <c r="QD513" s="5"/>
      <c r="QE513" s="5"/>
      <c r="QF513" s="5"/>
      <c r="QG513" s="5"/>
      <c r="QH513" s="5"/>
      <c r="QI513" s="5"/>
      <c r="QJ513" s="5"/>
      <c r="QK513" s="5"/>
      <c r="QL513" s="5"/>
      <c r="QM513" s="5"/>
      <c r="QN513" s="5"/>
      <c r="QO513" s="5"/>
      <c r="QP513" s="5"/>
      <c r="QQ513" s="5"/>
      <c r="QR513" s="5"/>
      <c r="QS513" s="5"/>
      <c r="QT513" s="5"/>
      <c r="QU513" s="5"/>
      <c r="QV513" s="5"/>
      <c r="QW513" s="5"/>
      <c r="QX513" s="5"/>
      <c r="QY513" s="5"/>
      <c r="QZ513" s="5"/>
      <c r="RA513" s="5"/>
      <c r="RB513" s="5"/>
      <c r="RC513" s="5"/>
      <c r="RD513" s="5"/>
      <c r="RE513" s="5"/>
      <c r="RF513" s="5"/>
      <c r="RG513" s="5"/>
      <c r="RH513" s="5"/>
      <c r="RI513" s="5"/>
      <c r="RJ513" s="5"/>
      <c r="RK513" s="5"/>
      <c r="RL513" s="5"/>
      <c r="RM513" s="5"/>
      <c r="RN513" s="5"/>
      <c r="RO513" s="5"/>
      <c r="RP513" s="5"/>
      <c r="RQ513" s="5"/>
      <c r="RR513" s="5"/>
      <c r="RS513" s="5"/>
      <c r="RT513" s="5"/>
      <c r="RU513" s="5"/>
      <c r="RV513" s="5"/>
      <c r="RW513" s="5"/>
      <c r="RX513" s="5"/>
      <c r="RY513" s="5"/>
      <c r="RZ513" s="5"/>
      <c r="SA513" s="5"/>
      <c r="SB513" s="5"/>
      <c r="SC513" s="5"/>
      <c r="SD513" s="5"/>
      <c r="SE513" s="5"/>
      <c r="SF513" s="5"/>
      <c r="SG513" s="5"/>
      <c r="SH513" s="5"/>
      <c r="SI513" s="5"/>
      <c r="SJ513" s="5"/>
      <c r="SK513" s="5"/>
      <c r="SL513" s="5"/>
      <c r="SM513" s="5"/>
      <c r="SN513" s="5"/>
      <c r="SO513" s="5"/>
      <c r="SP513" s="5"/>
      <c r="SQ513" s="5"/>
      <c r="SR513" s="5"/>
      <c r="SS513" s="5"/>
      <c r="ST513" s="5"/>
      <c r="SU513" s="5"/>
      <c r="SV513" s="5"/>
      <c r="SW513" s="5"/>
      <c r="SX513" s="5"/>
      <c r="SY513" s="5"/>
      <c r="SZ513" s="5"/>
      <c r="TA513" s="5"/>
      <c r="TB513" s="5"/>
      <c r="TC513" s="5"/>
      <c r="TD513" s="5"/>
      <c r="TE513" s="5"/>
      <c r="TF513" s="5"/>
      <c r="TG513" s="5"/>
      <c r="TH513" s="5"/>
      <c r="TI513" s="5"/>
      <c r="TJ513" s="5"/>
      <c r="TK513" s="5"/>
      <c r="TL513" s="5"/>
      <c r="TM513" s="5"/>
      <c r="TN513" s="5"/>
      <c r="TO513" s="5"/>
      <c r="TP513" s="5"/>
      <c r="TQ513" s="5"/>
      <c r="TR513" s="5"/>
      <c r="TS513" s="5"/>
      <c r="TT513" s="5"/>
      <c r="TU513" s="5"/>
      <c r="TV513" s="5"/>
      <c r="TW513" s="5"/>
      <c r="TX513" s="5"/>
      <c r="TY513" s="5"/>
      <c r="TZ513" s="5"/>
      <c r="UA513" s="5"/>
      <c r="UB513" s="5"/>
      <c r="UC513" s="5"/>
      <c r="UD513" s="5"/>
      <c r="UE513" s="5"/>
      <c r="UF513" s="5"/>
      <c r="UG513" s="5"/>
      <c r="UH513" s="5"/>
      <c r="UI513" s="5"/>
      <c r="UJ513" s="5"/>
      <c r="UK513" s="5"/>
      <c r="UL513" s="5"/>
      <c r="UM513" s="5"/>
      <c r="UN513" s="5"/>
      <c r="UO513" s="5"/>
      <c r="UP513" s="5"/>
      <c r="UQ513" s="5"/>
      <c r="UR513" s="5"/>
      <c r="US513" s="5"/>
      <c r="UT513" s="5"/>
      <c r="UU513" s="5"/>
      <c r="UV513" s="5"/>
      <c r="UW513" s="5"/>
      <c r="UX513" s="5"/>
      <c r="UY513" s="5"/>
      <c r="UZ513" s="5"/>
      <c r="VA513" s="5"/>
      <c r="VB513" s="5"/>
      <c r="VC513" s="5"/>
      <c r="VD513" s="5"/>
      <c r="VE513" s="5"/>
      <c r="VF513" s="5"/>
      <c r="VG513" s="5"/>
      <c r="VH513" s="5"/>
      <c r="VI513" s="5"/>
      <c r="VJ513" s="5"/>
      <c r="VK513" s="5"/>
      <c r="VL513" s="5"/>
      <c r="VM513" s="5"/>
      <c r="VN513" s="5"/>
      <c r="VO513" s="5"/>
      <c r="VP513" s="5"/>
      <c r="VQ513" s="5"/>
      <c r="VR513" s="5"/>
      <c r="VS513" s="5"/>
      <c r="VT513" s="5"/>
      <c r="VU513" s="5"/>
      <c r="VV513" s="5"/>
      <c r="VW513" s="5"/>
      <c r="VX513" s="5"/>
      <c r="VY513" s="5"/>
      <c r="VZ513" s="5"/>
      <c r="WA513" s="5"/>
      <c r="WB513" s="5"/>
      <c r="WC513" s="5"/>
      <c r="WD513" s="5"/>
      <c r="WE513" s="5"/>
      <c r="WF513" s="5"/>
      <c r="WG513" s="5"/>
      <c r="WH513" s="5"/>
      <c r="WI513" s="5"/>
      <c r="WJ513" s="5"/>
      <c r="WK513" s="5"/>
      <c r="WL513" s="5"/>
      <c r="WM513" s="5"/>
      <c r="WN513" s="5"/>
      <c r="WO513" s="5"/>
      <c r="WP513" s="5"/>
      <c r="WQ513" s="5"/>
      <c r="WR513" s="5"/>
      <c r="WS513" s="5"/>
      <c r="WT513" s="5"/>
      <c r="WU513" s="5"/>
      <c r="WV513" s="5"/>
      <c r="WW513" s="5"/>
      <c r="WX513" s="5"/>
      <c r="WY513" s="5"/>
      <c r="WZ513" s="5"/>
      <c r="XA513" s="5"/>
      <c r="XB513" s="5"/>
      <c r="XC513" s="5"/>
      <c r="XD513" s="5"/>
      <c r="XE513" s="5"/>
      <c r="XF513" s="5"/>
      <c r="XG513" s="5"/>
      <c r="XH513" s="5"/>
      <c r="XI513" s="5"/>
      <c r="XJ513" s="5"/>
      <c r="XK513" s="5"/>
      <c r="XL513" s="5"/>
      <c r="XM513" s="5"/>
      <c r="XN513" s="5"/>
      <c r="XO513" s="5"/>
      <c r="XP513" s="5"/>
      <c r="XQ513" s="5"/>
      <c r="XR513" s="5"/>
      <c r="XS513" s="5"/>
      <c r="XT513" s="5"/>
      <c r="XU513" s="5"/>
      <c r="XV513" s="5"/>
      <c r="XW513" s="5"/>
      <c r="XX513" s="5"/>
      <c r="XY513" s="5"/>
      <c r="XZ513" s="5"/>
      <c r="YA513" s="5"/>
      <c r="YB513" s="5"/>
      <c r="YC513" s="5"/>
      <c r="YD513" s="5"/>
      <c r="YE513" s="5"/>
      <c r="YF513" s="5"/>
      <c r="YG513" s="5"/>
      <c r="YH513" s="5"/>
      <c r="YI513" s="5"/>
      <c r="YJ513" s="5"/>
      <c r="YK513" s="5"/>
      <c r="YL513" s="5"/>
      <c r="YM513" s="5"/>
      <c r="YN513" s="5"/>
      <c r="YO513" s="5"/>
      <c r="YP513" s="5"/>
      <c r="YQ513" s="5"/>
      <c r="YR513" s="5"/>
      <c r="YS513" s="5"/>
      <c r="YT513" s="5"/>
      <c r="YU513" s="5"/>
      <c r="YV513" s="5"/>
      <c r="YW513" s="5"/>
      <c r="YX513" s="5"/>
      <c r="YY513" s="5"/>
      <c r="YZ513" s="5"/>
      <c r="ZA513" s="5"/>
      <c r="ZB513" s="5"/>
      <c r="ZC513" s="5"/>
      <c r="ZD513" s="5"/>
      <c r="ZE513" s="5"/>
      <c r="ZF513" s="5"/>
      <c r="ZG513" s="5"/>
      <c r="ZH513" s="5"/>
      <c r="ZI513" s="5"/>
      <c r="ZJ513" s="5"/>
      <c r="ZK513" s="5"/>
      <c r="ZL513" s="5"/>
      <c r="ZM513" s="5"/>
      <c r="ZN513" s="5"/>
      <c r="ZO513" s="5"/>
      <c r="ZP513" s="5"/>
      <c r="ZQ513" s="5"/>
      <c r="ZR513" s="5"/>
      <c r="ZS513" s="5"/>
      <c r="ZT513" s="5"/>
      <c r="ZU513" s="5"/>
      <c r="ZV513" s="5"/>
      <c r="ZW513" s="5"/>
      <c r="ZX513" s="5"/>
      <c r="ZY513" s="5"/>
      <c r="ZZ513" s="5"/>
      <c r="AAA513" s="5"/>
      <c r="AAB513" s="5"/>
      <c r="AAC513" s="5"/>
      <c r="AAD513" s="5"/>
      <c r="AAE513" s="5"/>
      <c r="AAF513" s="5"/>
      <c r="AAG513" s="5"/>
      <c r="AAH513" s="5"/>
      <c r="AAI513" s="5"/>
      <c r="AAJ513" s="5"/>
      <c r="AAK513" s="5"/>
      <c r="AAL513" s="5"/>
      <c r="AAM513" s="5"/>
      <c r="AAN513" s="5"/>
      <c r="AAO513" s="5"/>
      <c r="AAP513" s="5"/>
      <c r="AAQ513" s="5"/>
      <c r="AAR513" s="5"/>
      <c r="AAS513" s="5"/>
      <c r="AAT513" s="5"/>
      <c r="AAU513" s="5"/>
      <c r="AAV513" s="5"/>
      <c r="AAW513" s="5"/>
      <c r="AAX513" s="5"/>
      <c r="AAY513" s="5"/>
      <c r="AAZ513" s="5"/>
      <c r="ABA513" s="5"/>
      <c r="ABB513" s="5"/>
      <c r="ABC513" s="5"/>
      <c r="ABD513" s="5"/>
      <c r="ABE513" s="5"/>
      <c r="ABF513" s="5"/>
      <c r="ABG513" s="5"/>
      <c r="ABH513" s="5"/>
      <c r="ABI513" s="5"/>
      <c r="ABJ513" s="5"/>
      <c r="ABK513" s="5"/>
      <c r="ABL513" s="5"/>
      <c r="ABM513" s="5"/>
      <c r="ABN513" s="5"/>
      <c r="ABO513" s="5"/>
      <c r="ABP513" s="5"/>
      <c r="ABQ513" s="5"/>
      <c r="ABR513" s="5"/>
      <c r="ABS513" s="5"/>
      <c r="ABT513" s="5"/>
      <c r="ABU513" s="5"/>
      <c r="ABV513" s="5"/>
      <c r="ABW513" s="5"/>
      <c r="ABX513" s="5"/>
      <c r="ABY513" s="5"/>
      <c r="ABZ513" s="5"/>
      <c r="ACA513" s="5"/>
      <c r="ACB513" s="5"/>
      <c r="ACC513" s="5"/>
      <c r="ACD513" s="5"/>
      <c r="ACE513" s="5"/>
      <c r="ACF513" s="5"/>
      <c r="ACG513" s="5"/>
      <c r="ACH513" s="5"/>
      <c r="ACI513" s="5"/>
      <c r="ACJ513" s="5"/>
      <c r="ACK513" s="5"/>
      <c r="ACL513" s="5"/>
      <c r="ACM513" s="5"/>
      <c r="ACN513" s="5"/>
      <c r="ACO513" s="5"/>
      <c r="ACP513" s="5"/>
      <c r="ACQ513" s="5"/>
      <c r="ACR513" s="5"/>
      <c r="ACS513" s="5"/>
      <c r="ACT513" s="5"/>
      <c r="ACU513" s="5"/>
      <c r="ACV513" s="5"/>
      <c r="ACW513" s="5"/>
      <c r="ACX513" s="5"/>
      <c r="ACY513" s="5"/>
      <c r="ACZ513" s="5"/>
      <c r="ADA513" s="5"/>
      <c r="ADB513" s="5"/>
      <c r="ADC513" s="5"/>
      <c r="ADD513" s="5"/>
      <c r="ADE513" s="5"/>
      <c r="ADF513" s="5"/>
      <c r="ADG513" s="5"/>
      <c r="ADH513" s="5"/>
      <c r="ADI513" s="5"/>
      <c r="ADJ513" s="5"/>
      <c r="ADK513" s="5"/>
      <c r="ADL513" s="5"/>
      <c r="ADM513" s="5"/>
      <c r="ADN513" s="5"/>
      <c r="ADO513" s="5"/>
      <c r="ADP513" s="5"/>
      <c r="ADQ513" s="5"/>
      <c r="ADR513" s="5"/>
      <c r="ADS513" s="5"/>
      <c r="ADT513" s="5"/>
      <c r="ADU513" s="5"/>
      <c r="ADV513" s="5"/>
      <c r="ADW513" s="5"/>
      <c r="ADX513" s="5"/>
      <c r="ADY513" s="5"/>
      <c r="ADZ513" s="5"/>
      <c r="AEA513" s="5"/>
      <c r="AEB513" s="5"/>
      <c r="AEC513" s="5"/>
      <c r="AED513" s="5"/>
      <c r="AEE513" s="5"/>
      <c r="AEF513" s="5"/>
      <c r="AEG513" s="5"/>
      <c r="AEH513" s="5"/>
      <c r="AEI513" s="5"/>
      <c r="AEJ513" s="5"/>
      <c r="AEK513" s="5"/>
      <c r="AEL513" s="5"/>
      <c r="AEM513" s="5"/>
      <c r="AEN513" s="5"/>
      <c r="AEO513" s="5"/>
      <c r="AEP513" s="5"/>
      <c r="AEQ513" s="5"/>
      <c r="AER513" s="5"/>
      <c r="AES513" s="5"/>
      <c r="AET513" s="5"/>
      <c r="AEU513" s="5"/>
      <c r="AEV513" s="5"/>
      <c r="AEW513" s="5"/>
      <c r="AEX513" s="5"/>
      <c r="AEY513" s="5"/>
      <c r="AEZ513" s="5"/>
      <c r="AFA513" s="5"/>
      <c r="AFB513" s="5"/>
      <c r="AFC513" s="5"/>
      <c r="AFD513" s="5"/>
      <c r="AFE513" s="5"/>
      <c r="AFF513" s="5"/>
      <c r="AFG513" s="5"/>
      <c r="AFH513" s="5"/>
      <c r="AFI513" s="5"/>
      <c r="AFJ513" s="5"/>
      <c r="AFK513" s="5"/>
      <c r="AFL513" s="5"/>
      <c r="AFM513" s="5"/>
      <c r="AFN513" s="5"/>
      <c r="AFO513" s="5"/>
      <c r="AFP513" s="5"/>
      <c r="AFQ513" s="5"/>
      <c r="AFR513" s="5"/>
      <c r="AFS513" s="5"/>
      <c r="AFT513" s="5"/>
      <c r="AFU513" s="5"/>
      <c r="AFV513" s="5"/>
      <c r="AFW513" s="5"/>
      <c r="AFX513" s="5"/>
      <c r="AFY513" s="5"/>
      <c r="AFZ513" s="5"/>
      <c r="AGA513" s="5"/>
      <c r="AGB513" s="5"/>
      <c r="AGC513" s="5"/>
      <c r="AGD513" s="5"/>
      <c r="AGE513" s="5"/>
      <c r="AGF513" s="5"/>
      <c r="AGG513" s="5"/>
      <c r="AGH513" s="5"/>
      <c r="AGI513" s="5"/>
      <c r="AGJ513" s="5"/>
      <c r="AGK513" s="5"/>
      <c r="AGL513" s="5"/>
      <c r="AGM513" s="5"/>
      <c r="AGN513" s="5"/>
      <c r="AGO513" s="5"/>
      <c r="AGP513" s="5"/>
      <c r="AGQ513" s="5"/>
      <c r="AGR513" s="5"/>
      <c r="AGS513" s="5"/>
      <c r="AGT513" s="5"/>
      <c r="AGU513" s="5"/>
      <c r="AGV513" s="5"/>
      <c r="AGW513" s="5"/>
      <c r="AGX513" s="5"/>
      <c r="AGY513" s="5"/>
      <c r="AGZ513" s="5"/>
      <c r="AHA513" s="5"/>
      <c r="AHB513" s="5"/>
      <c r="AHC513" s="5"/>
      <c r="AHD513" s="5"/>
      <c r="AHE513" s="5"/>
      <c r="AHF513" s="5"/>
      <c r="AHG513" s="5"/>
      <c r="AHH513" s="5"/>
      <c r="AHI513" s="5"/>
      <c r="AHJ513" s="5"/>
      <c r="AHK513" s="5"/>
      <c r="AHL513" s="5"/>
      <c r="AHM513" s="5"/>
      <c r="AHN513" s="5"/>
      <c r="AHO513" s="5"/>
      <c r="AHP513" s="5"/>
      <c r="AHQ513" s="5"/>
      <c r="AHR513" s="5"/>
      <c r="AHS513" s="5"/>
      <c r="AHT513" s="5"/>
      <c r="AHU513" s="5"/>
      <c r="AHV513" s="5"/>
      <c r="AHW513" s="5"/>
      <c r="AHX513" s="5"/>
      <c r="AHY513" s="5"/>
      <c r="AHZ513" s="5"/>
      <c r="AIA513" s="5"/>
      <c r="AIB513" s="5"/>
      <c r="AIC513" s="5"/>
      <c r="AID513" s="5"/>
      <c r="AIE513" s="5"/>
      <c r="AIF513" s="5"/>
      <c r="AIG513" s="5"/>
      <c r="AIH513" s="5"/>
      <c r="AII513" s="5"/>
      <c r="AIJ513" s="5"/>
      <c r="AIK513" s="5"/>
      <c r="AIL513" s="5"/>
      <c r="AIM513" s="5"/>
      <c r="AIN513" s="5"/>
      <c r="AIO513" s="5"/>
      <c r="AIP513" s="5"/>
      <c r="AIQ513" s="5"/>
      <c r="AIR513" s="5"/>
      <c r="AIS513" s="5"/>
      <c r="AIT513" s="5"/>
      <c r="AIU513" s="5"/>
      <c r="AIV513" s="5"/>
      <c r="AIW513" s="5"/>
      <c r="AIX513" s="5"/>
      <c r="AIY513" s="5"/>
      <c r="AIZ513" s="5"/>
      <c r="AJA513" s="5"/>
      <c r="AJB513" s="5"/>
      <c r="AJC513" s="5"/>
      <c r="AJD513" s="5"/>
      <c r="AJE513" s="5"/>
      <c r="AJF513" s="5"/>
      <c r="AJG513" s="5"/>
      <c r="AJH513" s="5"/>
      <c r="AJI513" s="5"/>
      <c r="AJJ513" s="5"/>
      <c r="AJK513" s="5"/>
      <c r="AJL513" s="5"/>
      <c r="AJM513" s="5"/>
      <c r="AJN513" s="5"/>
      <c r="AJO513" s="5"/>
      <c r="AJP513" s="5"/>
      <c r="AJQ513" s="5"/>
      <c r="AJR513" s="5"/>
      <c r="AJS513" s="5"/>
      <c r="AJT513" s="5"/>
      <c r="AJU513" s="5"/>
      <c r="AJV513" s="5"/>
      <c r="AJW513" s="5"/>
      <c r="AJX513" s="5"/>
      <c r="AJY513" s="5"/>
      <c r="AJZ513" s="5"/>
      <c r="AKA513" s="5"/>
      <c r="AKB513" s="5"/>
      <c r="AKC513" s="5"/>
      <c r="AKD513" s="5"/>
      <c r="AKE513" s="5"/>
      <c r="AKF513" s="5"/>
      <c r="AKG513" s="5"/>
      <c r="AKH513" s="5"/>
      <c r="AKI513" s="5"/>
      <c r="AKJ513" s="5"/>
      <c r="AKK513" s="5"/>
      <c r="AKL513" s="5"/>
      <c r="AKM513" s="5"/>
      <c r="AKN513" s="5"/>
      <c r="AKO513" s="5"/>
      <c r="AKP513" s="5"/>
      <c r="AKQ513" s="5"/>
      <c r="AKR513" s="5"/>
      <c r="AKS513" s="5"/>
      <c r="AKT513" s="5"/>
      <c r="AKU513" s="5"/>
      <c r="AKV513" s="5"/>
      <c r="AKW513" s="5"/>
      <c r="AKX513" s="5"/>
      <c r="AKY513" s="5"/>
      <c r="AKZ513" s="5"/>
      <c r="ALA513" s="5"/>
      <c r="ALB513" s="5"/>
      <c r="ALC513" s="5"/>
      <c r="ALD513" s="5"/>
      <c r="ALE513" s="5"/>
      <c r="ALF513" s="5"/>
      <c r="ALG513" s="5"/>
      <c r="ALH513" s="5"/>
      <c r="ALI513" s="5"/>
      <c r="ALJ513" s="5"/>
      <c r="ALK513" s="5"/>
      <c r="ALL513" s="5"/>
      <c r="ALM513" s="5"/>
      <c r="ALN513" s="5"/>
      <c r="ALO513" s="5"/>
      <c r="ALP513" s="5"/>
      <c r="ALQ513" s="5"/>
      <c r="ALR513" s="5"/>
      <c r="ALS513" s="5"/>
      <c r="ALT513" s="5"/>
      <c r="ALU513" s="5"/>
      <c r="ALV513" s="5"/>
      <c r="ALW513" s="5"/>
      <c r="ALX513" s="5"/>
      <c r="ALY513" s="5"/>
      <c r="ALZ513" s="5"/>
      <c r="AMA513" s="5"/>
      <c r="AMB513" s="5"/>
      <c r="AMC513" s="5"/>
      <c r="AMD513" s="5"/>
      <c r="AME513" s="5"/>
      <c r="AMF513" s="5"/>
      <c r="AMG513" s="5"/>
      <c r="AMH513" s="5"/>
      <c r="AMI513" s="5"/>
      <c r="AMJ513" s="5"/>
      <c r="AMK513" s="5"/>
      <c r="AML513" s="5"/>
      <c r="AMM513" s="5"/>
      <c r="AMN513" s="5"/>
      <c r="AMO513" s="5"/>
      <c r="AMP513" s="5"/>
      <c r="AMQ513" s="5"/>
      <c r="AMR513" s="5"/>
      <c r="AMS513" s="5"/>
      <c r="AMT513" s="5"/>
      <c r="AMU513" s="5"/>
      <c r="AMV513" s="5"/>
      <c r="AMW513" s="5"/>
      <c r="AMX513" s="5"/>
      <c r="AMY513" s="5"/>
      <c r="AMZ513" s="5"/>
      <c r="ANA513" s="5"/>
      <c r="ANB513" s="5"/>
      <c r="ANC513" s="5"/>
      <c r="AND513" s="5"/>
      <c r="ANE513" s="5"/>
      <c r="ANF513" s="5"/>
      <c r="ANG513" s="5"/>
      <c r="ANH513" s="5"/>
      <c r="ANI513" s="5"/>
      <c r="ANJ513" s="5"/>
      <c r="ANK513" s="5"/>
      <c r="ANL513" s="5"/>
      <c r="ANM513" s="5"/>
      <c r="ANN513" s="5"/>
      <c r="ANO513" s="5"/>
      <c r="ANP513" s="5"/>
      <c r="ANQ513" s="5"/>
      <c r="ANR513" s="5"/>
      <c r="ANS513" s="5"/>
      <c r="ANT513" s="5"/>
      <c r="ANU513" s="5"/>
      <c r="ANV513" s="5"/>
      <c r="ANW513" s="5"/>
      <c r="ANX513" s="5"/>
      <c r="ANY513" s="5"/>
      <c r="ANZ513" s="5"/>
      <c r="AOA513" s="5"/>
      <c r="AOB513" s="5"/>
      <c r="AOC513" s="5"/>
      <c r="AOD513" s="5"/>
      <c r="AOE513" s="5"/>
      <c r="AOF513" s="5"/>
      <c r="AOG513" s="5"/>
      <c r="AOH513" s="5"/>
      <c r="AOI513" s="5"/>
      <c r="AOJ513" s="5"/>
      <c r="AOK513" s="5"/>
      <c r="AOL513" s="5"/>
      <c r="AOM513" s="5"/>
      <c r="AON513" s="5"/>
      <c r="AOO513" s="5"/>
      <c r="AOP513" s="5"/>
      <c r="AOQ513" s="5"/>
      <c r="AOR513" s="5"/>
      <c r="AOS513" s="5"/>
      <c r="AOT513" s="5"/>
      <c r="AOU513" s="5"/>
      <c r="AOV513" s="5"/>
      <c r="AOW513" s="5"/>
      <c r="AOX513" s="5"/>
      <c r="AOY513" s="5"/>
      <c r="AOZ513" s="5"/>
      <c r="APA513" s="5"/>
      <c r="APB513" s="5"/>
      <c r="APC513" s="5"/>
      <c r="APD513" s="5"/>
      <c r="APE513" s="5"/>
      <c r="APF513" s="5"/>
      <c r="APG513" s="5"/>
      <c r="APH513" s="5"/>
      <c r="API513" s="5"/>
      <c r="APJ513" s="5"/>
      <c r="APK513" s="5"/>
      <c r="APL513" s="5"/>
      <c r="APM513" s="5"/>
      <c r="APN513" s="5"/>
      <c r="APO513" s="5"/>
      <c r="APP513" s="5"/>
      <c r="APQ513" s="5"/>
      <c r="APR513" s="5"/>
      <c r="APS513" s="5"/>
      <c r="APT513" s="5"/>
      <c r="APU513" s="5"/>
      <c r="APV513" s="5"/>
      <c r="APW513" s="5"/>
      <c r="APX513" s="5"/>
      <c r="APY513" s="5"/>
      <c r="APZ513" s="5"/>
      <c r="AQA513" s="5"/>
      <c r="AQB513" s="5"/>
      <c r="AQC513" s="5"/>
      <c r="AQD513" s="5"/>
      <c r="AQE513" s="5"/>
      <c r="AQF513" s="5"/>
      <c r="AQG513" s="5"/>
      <c r="AQH513" s="5"/>
      <c r="AQI513" s="5"/>
      <c r="AQJ513" s="5"/>
      <c r="AQK513" s="5"/>
      <c r="AQL513" s="5"/>
      <c r="AQM513" s="5"/>
      <c r="AQN513" s="5"/>
      <c r="AQO513" s="5"/>
      <c r="AQP513" s="5"/>
      <c r="AQQ513" s="5"/>
      <c r="AQR513" s="5"/>
      <c r="AQS513" s="5"/>
      <c r="AQT513" s="5"/>
      <c r="AQU513" s="5"/>
      <c r="AQV513" s="5"/>
      <c r="AQW513" s="5"/>
      <c r="AQX513" s="5"/>
      <c r="AQY513" s="5"/>
      <c r="AQZ513" s="5"/>
    </row>
    <row r="514" spans="1:1144" s="4" customFormat="1" ht="36" customHeight="1">
      <c r="A514" s="95" t="s">
        <v>19</v>
      </c>
      <c r="B514" s="95" t="s">
        <v>70</v>
      </c>
      <c r="C514" s="95" t="s">
        <v>13</v>
      </c>
      <c r="D514" s="95" t="s">
        <v>81</v>
      </c>
      <c r="E514" s="95" t="s">
        <v>85</v>
      </c>
      <c r="F514" s="95" t="s">
        <v>1294</v>
      </c>
      <c r="G514" s="95" t="s">
        <v>1145</v>
      </c>
      <c r="H514" s="95" t="s">
        <v>1045</v>
      </c>
      <c r="I514" s="97">
        <v>2261</v>
      </c>
      <c r="J514" s="97" t="s">
        <v>519</v>
      </c>
      <c r="K514" s="97" t="s">
        <v>1304</v>
      </c>
      <c r="L514" s="97" t="s">
        <v>1285</v>
      </c>
      <c r="M514" s="97" t="s">
        <v>1286</v>
      </c>
      <c r="N514" s="97" t="s">
        <v>1293</v>
      </c>
      <c r="O514" s="97">
        <v>1</v>
      </c>
      <c r="P514" s="97" t="s">
        <v>1305</v>
      </c>
      <c r="Q514" s="97" t="s">
        <v>1286</v>
      </c>
      <c r="R514" s="106">
        <v>43069</v>
      </c>
      <c r="S514" s="97" t="s">
        <v>1295</v>
      </c>
      <c r="T514" s="97" t="s">
        <v>1147</v>
      </c>
      <c r="U514" s="97" t="s">
        <v>234</v>
      </c>
      <c r="V514" s="97" t="s">
        <v>1282</v>
      </c>
      <c r="W514" s="96"/>
      <c r="X514" s="96"/>
      <c r="Y514" s="96"/>
      <c r="Z514" s="96"/>
      <c r="AA514" s="96"/>
      <c r="AB514" s="96"/>
      <c r="AC514" s="96"/>
      <c r="AD514" s="96"/>
      <c r="AE514" s="96"/>
      <c r="AF514" s="96"/>
      <c r="AG514" s="96"/>
      <c r="AH514" s="96"/>
      <c r="AI514" s="96"/>
      <c r="AJ514" s="96"/>
      <c r="AK514" s="96"/>
      <c r="AL514" s="96"/>
      <c r="AM514" s="96"/>
      <c r="AN514" s="96"/>
      <c r="AO514" s="96"/>
      <c r="AP514" s="96"/>
      <c r="AQ514" s="96"/>
      <c r="AR514" s="96"/>
      <c r="AS514" s="96"/>
      <c r="AT514" s="96"/>
      <c r="AU514" s="96"/>
      <c r="AV514" s="96"/>
      <c r="AW514" s="96"/>
      <c r="AX514" s="96"/>
      <c r="AY514" s="96"/>
      <c r="AZ514" s="96"/>
      <c r="BA514" s="97"/>
      <c r="BB514" s="96"/>
      <c r="BC514" s="96"/>
      <c r="BD514" s="96"/>
      <c r="BE514" s="96"/>
      <c r="BF514" s="96"/>
      <c r="BG514" s="96"/>
      <c r="BH514" s="97"/>
      <c r="BI514" s="97"/>
      <c r="BJ514" s="97"/>
      <c r="BK514" s="97"/>
      <c r="BL514" s="97"/>
      <c r="BM514" s="97"/>
      <c r="BN514" s="97"/>
      <c r="BO514" s="97"/>
      <c r="BP514" s="97"/>
      <c r="BQ514" s="97"/>
      <c r="BR514" s="97"/>
      <c r="BS514" s="97"/>
      <c r="BT514" s="97"/>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c r="CW514" s="5"/>
      <c r="CX514" s="5"/>
      <c r="CY514" s="5"/>
      <c r="CZ514" s="5"/>
      <c r="DA514" s="5"/>
      <c r="DB514" s="5"/>
      <c r="DC514" s="5"/>
      <c r="DD514" s="5"/>
      <c r="DE514" s="5"/>
      <c r="DF514" s="5"/>
      <c r="DG514" s="5"/>
      <c r="DH514" s="5"/>
      <c r="DI514" s="5"/>
      <c r="DJ514" s="5"/>
      <c r="DK514" s="5"/>
      <c r="DL514" s="5"/>
      <c r="DM514" s="5"/>
      <c r="DN514" s="5"/>
      <c r="DO514" s="5"/>
      <c r="DP514" s="5"/>
      <c r="DQ514" s="5"/>
      <c r="DR514" s="5"/>
      <c r="DS514" s="5"/>
      <c r="DT514" s="5"/>
      <c r="DU514" s="5"/>
      <c r="DV514" s="5"/>
      <c r="DW514" s="5"/>
      <c r="DX514" s="5"/>
      <c r="DY514" s="5"/>
      <c r="DZ514" s="5"/>
      <c r="EA514" s="5"/>
      <c r="EB514" s="5"/>
      <c r="EC514" s="5"/>
      <c r="ED514" s="5"/>
      <c r="EE514" s="5"/>
      <c r="EF514" s="5"/>
      <c r="EG514" s="5"/>
      <c r="EH514" s="5"/>
      <c r="EI514" s="5"/>
      <c r="EJ514" s="5"/>
      <c r="EK514" s="5"/>
      <c r="EL514" s="5"/>
      <c r="EM514" s="5"/>
      <c r="EN514" s="5"/>
      <c r="EO514" s="5"/>
      <c r="EP514" s="5"/>
      <c r="EQ514" s="5"/>
      <c r="ER514" s="5"/>
      <c r="ES514" s="5"/>
      <c r="ET514" s="5"/>
      <c r="EU514" s="5"/>
      <c r="EV514" s="5"/>
      <c r="EW514" s="5"/>
      <c r="EX514" s="5"/>
      <c r="EY514" s="5"/>
      <c r="EZ514" s="5"/>
      <c r="FA514" s="5"/>
      <c r="FB514" s="5"/>
      <c r="FC514" s="5"/>
      <c r="FD514" s="5"/>
      <c r="FE514" s="5"/>
      <c r="FF514" s="5"/>
      <c r="FG514" s="5"/>
      <c r="FH514" s="5"/>
      <c r="FI514" s="5"/>
      <c r="FJ514" s="5"/>
      <c r="FK514" s="5"/>
      <c r="FL514" s="5"/>
      <c r="FM514" s="5"/>
      <c r="FN514" s="5"/>
      <c r="FO514" s="5"/>
      <c r="FP514" s="5"/>
      <c r="FQ514" s="5"/>
      <c r="FR514" s="5"/>
      <c r="FS514" s="5"/>
      <c r="FT514" s="5"/>
      <c r="FU514" s="5"/>
      <c r="FV514" s="5"/>
      <c r="FW514" s="5"/>
      <c r="FX514" s="5"/>
      <c r="FY514" s="5"/>
      <c r="FZ514" s="5"/>
      <c r="GA514" s="5"/>
      <c r="GB514" s="5"/>
      <c r="GC514" s="5"/>
      <c r="GD514" s="5"/>
      <c r="GE514" s="5"/>
      <c r="GF514" s="5"/>
      <c r="GG514" s="5"/>
      <c r="GH514" s="5"/>
      <c r="GI514" s="5"/>
      <c r="GJ514" s="5"/>
      <c r="GK514" s="5"/>
      <c r="GL514" s="5"/>
      <c r="GM514" s="5"/>
      <c r="GN514" s="5"/>
      <c r="GO514" s="5"/>
      <c r="GP514" s="5"/>
      <c r="GQ514" s="5"/>
      <c r="GR514" s="5"/>
      <c r="GS514" s="5"/>
      <c r="GT514" s="5"/>
      <c r="GU514" s="5"/>
      <c r="GV514" s="5"/>
      <c r="GW514" s="5"/>
      <c r="GX514" s="5"/>
      <c r="GY514" s="5"/>
      <c r="GZ514" s="5"/>
      <c r="HA514" s="5"/>
      <c r="HB514" s="5"/>
      <c r="HC514" s="5"/>
      <c r="HD514" s="5"/>
      <c r="HE514" s="5"/>
      <c r="HF514" s="5"/>
      <c r="HG514" s="5"/>
      <c r="HH514" s="5"/>
      <c r="HI514" s="5"/>
      <c r="HJ514" s="5"/>
      <c r="HK514" s="5"/>
      <c r="HL514" s="5"/>
      <c r="HM514" s="5"/>
      <c r="HN514" s="5"/>
      <c r="HO514" s="5"/>
      <c r="HP514" s="5"/>
      <c r="HQ514" s="5"/>
      <c r="HR514" s="5"/>
      <c r="HS514" s="5"/>
      <c r="HT514" s="5"/>
      <c r="HU514" s="5"/>
      <c r="HV514" s="5"/>
      <c r="HW514" s="5"/>
      <c r="HX514" s="5"/>
      <c r="HY514" s="5"/>
      <c r="HZ514" s="5"/>
      <c r="IA514" s="5"/>
      <c r="IB514" s="5"/>
      <c r="IC514" s="5"/>
      <c r="ID514" s="5"/>
      <c r="IE514" s="5"/>
      <c r="IF514" s="5"/>
      <c r="IG514" s="5"/>
      <c r="IH514" s="5"/>
      <c r="II514" s="5"/>
      <c r="IJ514" s="5"/>
      <c r="IK514" s="5"/>
      <c r="IL514" s="5"/>
      <c r="IM514" s="5"/>
      <c r="IN514" s="5"/>
      <c r="IO514" s="5"/>
      <c r="IP514" s="5"/>
      <c r="IQ514" s="5"/>
      <c r="IR514" s="5"/>
      <c r="IS514" s="5"/>
      <c r="IT514" s="5"/>
      <c r="IU514" s="5"/>
      <c r="IV514" s="5"/>
      <c r="IW514" s="5"/>
      <c r="IX514" s="5"/>
      <c r="IY514" s="5"/>
      <c r="IZ514" s="5"/>
      <c r="JA514" s="5"/>
      <c r="JB514" s="5"/>
      <c r="JC514" s="5"/>
      <c r="JD514" s="5"/>
      <c r="JE514" s="5"/>
      <c r="JF514" s="5"/>
      <c r="JG514" s="5"/>
      <c r="JH514" s="5"/>
      <c r="JI514" s="5"/>
      <c r="JJ514" s="5"/>
      <c r="JK514" s="5"/>
      <c r="JL514" s="5"/>
      <c r="JM514" s="5"/>
      <c r="JN514" s="5"/>
      <c r="JO514" s="5"/>
      <c r="JP514" s="5"/>
      <c r="JQ514" s="5"/>
      <c r="JR514" s="5"/>
      <c r="JS514" s="5"/>
      <c r="JT514" s="5"/>
      <c r="JU514" s="5"/>
      <c r="JV514" s="5"/>
      <c r="JW514" s="5"/>
      <c r="JX514" s="5"/>
      <c r="JY514" s="5"/>
      <c r="JZ514" s="5"/>
      <c r="KA514" s="5"/>
      <c r="KB514" s="5"/>
      <c r="KC514" s="5"/>
      <c r="KD514" s="5"/>
      <c r="KE514" s="5"/>
      <c r="KF514" s="5"/>
      <c r="KG514" s="5"/>
      <c r="KH514" s="5"/>
      <c r="KI514" s="5"/>
      <c r="KJ514" s="5"/>
      <c r="KK514" s="5"/>
      <c r="KL514" s="5"/>
      <c r="KM514" s="5"/>
      <c r="KN514" s="5"/>
      <c r="KO514" s="5"/>
      <c r="KP514" s="5"/>
      <c r="KQ514" s="5"/>
      <c r="KR514" s="5"/>
      <c r="KS514" s="5"/>
      <c r="KT514" s="5"/>
      <c r="KU514" s="5"/>
      <c r="KV514" s="5"/>
      <c r="KW514" s="5"/>
      <c r="KX514" s="5"/>
      <c r="KY514" s="5"/>
      <c r="KZ514" s="5"/>
      <c r="LA514" s="5"/>
      <c r="LB514" s="5"/>
      <c r="LC514" s="5"/>
      <c r="LD514" s="5"/>
      <c r="LE514" s="5"/>
      <c r="LF514" s="5"/>
      <c r="LG514" s="5"/>
      <c r="LH514" s="5"/>
      <c r="LI514" s="5"/>
      <c r="LJ514" s="5"/>
      <c r="LK514" s="5"/>
      <c r="LL514" s="5"/>
      <c r="LM514" s="5"/>
      <c r="LN514" s="5"/>
      <c r="LO514" s="5"/>
      <c r="LP514" s="5"/>
      <c r="LQ514" s="5"/>
      <c r="LR514" s="5"/>
      <c r="LS514" s="5"/>
      <c r="LT514" s="5"/>
      <c r="LU514" s="5"/>
      <c r="LV514" s="5"/>
      <c r="LW514" s="5"/>
      <c r="LX514" s="5"/>
      <c r="LY514" s="5"/>
      <c r="LZ514" s="5"/>
      <c r="MA514" s="5"/>
      <c r="MB514" s="5"/>
      <c r="MC514" s="5"/>
      <c r="MD514" s="5"/>
      <c r="ME514" s="5"/>
      <c r="MF514" s="5"/>
      <c r="MG514" s="5"/>
      <c r="MH514" s="5"/>
      <c r="MI514" s="5"/>
      <c r="MJ514" s="5"/>
      <c r="MK514" s="5"/>
      <c r="ML514" s="5"/>
      <c r="MM514" s="5"/>
      <c r="MN514" s="5"/>
      <c r="MO514" s="5"/>
      <c r="MP514" s="5"/>
      <c r="MQ514" s="5"/>
      <c r="MR514" s="5"/>
      <c r="MS514" s="5"/>
      <c r="MT514" s="5"/>
      <c r="MU514" s="5"/>
      <c r="MV514" s="5"/>
      <c r="MW514" s="5"/>
      <c r="MX514" s="5"/>
      <c r="MY514" s="5"/>
      <c r="MZ514" s="5"/>
      <c r="NA514" s="5"/>
      <c r="NB514" s="5"/>
      <c r="NC514" s="5"/>
      <c r="ND514" s="5"/>
      <c r="NE514" s="5"/>
      <c r="NF514" s="5"/>
      <c r="NG514" s="5"/>
      <c r="NH514" s="5"/>
      <c r="NI514" s="5"/>
      <c r="NJ514" s="5"/>
      <c r="NK514" s="5"/>
      <c r="NL514" s="5"/>
      <c r="NM514" s="5"/>
      <c r="NN514" s="5"/>
      <c r="NO514" s="5"/>
      <c r="NP514" s="5"/>
      <c r="NQ514" s="5"/>
      <c r="NR514" s="5"/>
      <c r="NS514" s="5"/>
      <c r="NT514" s="5"/>
      <c r="NU514" s="5"/>
      <c r="NV514" s="5"/>
      <c r="NW514" s="5"/>
      <c r="NX514" s="5"/>
      <c r="NY514" s="5"/>
      <c r="NZ514" s="5"/>
      <c r="OA514" s="5"/>
      <c r="OB514" s="5"/>
      <c r="OC514" s="5"/>
      <c r="OD514" s="5"/>
      <c r="OE514" s="5"/>
      <c r="OF514" s="5"/>
      <c r="OG514" s="5"/>
      <c r="OH514" s="5"/>
      <c r="OI514" s="5"/>
      <c r="OJ514" s="5"/>
      <c r="OK514" s="5"/>
      <c r="OL514" s="5"/>
      <c r="OM514" s="5"/>
      <c r="ON514" s="5"/>
      <c r="OO514" s="5"/>
      <c r="OP514" s="5"/>
      <c r="OQ514" s="5"/>
      <c r="OR514" s="5"/>
      <c r="OS514" s="5"/>
      <c r="OT514" s="5"/>
      <c r="OU514" s="5"/>
      <c r="OV514" s="5"/>
      <c r="OW514" s="5"/>
      <c r="OX514" s="5"/>
      <c r="OY514" s="5"/>
      <c r="OZ514" s="5"/>
      <c r="PA514" s="5"/>
      <c r="PB514" s="5"/>
      <c r="PC514" s="5"/>
      <c r="PD514" s="5"/>
      <c r="PE514" s="5"/>
      <c r="PF514" s="5"/>
      <c r="PG514" s="5"/>
      <c r="PH514" s="5"/>
      <c r="PI514" s="5"/>
      <c r="PJ514" s="5"/>
      <c r="PK514" s="5"/>
      <c r="PL514" s="5"/>
      <c r="PM514" s="5"/>
      <c r="PN514" s="5"/>
      <c r="PO514" s="5"/>
      <c r="PP514" s="5"/>
      <c r="PQ514" s="5"/>
      <c r="PR514" s="5"/>
      <c r="PS514" s="5"/>
      <c r="PT514" s="5"/>
      <c r="PU514" s="5"/>
      <c r="PV514" s="5"/>
      <c r="PW514" s="5"/>
      <c r="PX514" s="5"/>
      <c r="PY514" s="5"/>
      <c r="PZ514" s="5"/>
      <c r="QA514" s="5"/>
      <c r="QB514" s="5"/>
      <c r="QC514" s="5"/>
      <c r="QD514" s="5"/>
      <c r="QE514" s="5"/>
      <c r="QF514" s="5"/>
      <c r="QG514" s="5"/>
      <c r="QH514" s="5"/>
      <c r="QI514" s="5"/>
      <c r="QJ514" s="5"/>
      <c r="QK514" s="5"/>
      <c r="QL514" s="5"/>
      <c r="QM514" s="5"/>
      <c r="QN514" s="5"/>
      <c r="QO514" s="5"/>
      <c r="QP514" s="5"/>
      <c r="QQ514" s="5"/>
      <c r="QR514" s="5"/>
      <c r="QS514" s="5"/>
      <c r="QT514" s="5"/>
      <c r="QU514" s="5"/>
      <c r="QV514" s="5"/>
      <c r="QW514" s="5"/>
      <c r="QX514" s="5"/>
      <c r="QY514" s="5"/>
      <c r="QZ514" s="5"/>
      <c r="RA514" s="5"/>
      <c r="RB514" s="5"/>
      <c r="RC514" s="5"/>
      <c r="RD514" s="5"/>
      <c r="RE514" s="5"/>
      <c r="RF514" s="5"/>
      <c r="RG514" s="5"/>
      <c r="RH514" s="5"/>
      <c r="RI514" s="5"/>
      <c r="RJ514" s="5"/>
      <c r="RK514" s="5"/>
      <c r="RL514" s="5"/>
      <c r="RM514" s="5"/>
      <c r="RN514" s="5"/>
      <c r="RO514" s="5"/>
      <c r="RP514" s="5"/>
      <c r="RQ514" s="5"/>
      <c r="RR514" s="5"/>
      <c r="RS514" s="5"/>
      <c r="RT514" s="5"/>
      <c r="RU514" s="5"/>
      <c r="RV514" s="5"/>
      <c r="RW514" s="5"/>
      <c r="RX514" s="5"/>
      <c r="RY514" s="5"/>
      <c r="RZ514" s="5"/>
      <c r="SA514" s="5"/>
      <c r="SB514" s="5"/>
      <c r="SC514" s="5"/>
      <c r="SD514" s="5"/>
      <c r="SE514" s="5"/>
      <c r="SF514" s="5"/>
      <c r="SG514" s="5"/>
      <c r="SH514" s="5"/>
      <c r="SI514" s="5"/>
      <c r="SJ514" s="5"/>
      <c r="SK514" s="5"/>
      <c r="SL514" s="5"/>
      <c r="SM514" s="5"/>
      <c r="SN514" s="5"/>
      <c r="SO514" s="5"/>
      <c r="SP514" s="5"/>
      <c r="SQ514" s="5"/>
      <c r="SR514" s="5"/>
      <c r="SS514" s="5"/>
      <c r="ST514" s="5"/>
      <c r="SU514" s="5"/>
      <c r="SV514" s="5"/>
      <c r="SW514" s="5"/>
      <c r="SX514" s="5"/>
      <c r="SY514" s="5"/>
      <c r="SZ514" s="5"/>
      <c r="TA514" s="5"/>
      <c r="TB514" s="5"/>
      <c r="TC514" s="5"/>
      <c r="TD514" s="5"/>
      <c r="TE514" s="5"/>
      <c r="TF514" s="5"/>
      <c r="TG514" s="5"/>
      <c r="TH514" s="5"/>
      <c r="TI514" s="5"/>
      <c r="TJ514" s="5"/>
      <c r="TK514" s="5"/>
      <c r="TL514" s="5"/>
      <c r="TM514" s="5"/>
      <c r="TN514" s="5"/>
      <c r="TO514" s="5"/>
      <c r="TP514" s="5"/>
      <c r="TQ514" s="5"/>
      <c r="TR514" s="5"/>
      <c r="TS514" s="5"/>
      <c r="TT514" s="5"/>
      <c r="TU514" s="5"/>
      <c r="TV514" s="5"/>
      <c r="TW514" s="5"/>
      <c r="TX514" s="5"/>
      <c r="TY514" s="5"/>
      <c r="TZ514" s="5"/>
      <c r="UA514" s="5"/>
      <c r="UB514" s="5"/>
      <c r="UC514" s="5"/>
      <c r="UD514" s="5"/>
      <c r="UE514" s="5"/>
      <c r="UF514" s="5"/>
      <c r="UG514" s="5"/>
      <c r="UH514" s="5"/>
      <c r="UI514" s="5"/>
      <c r="UJ514" s="5"/>
      <c r="UK514" s="5"/>
      <c r="UL514" s="5"/>
      <c r="UM514" s="5"/>
      <c r="UN514" s="5"/>
      <c r="UO514" s="5"/>
      <c r="UP514" s="5"/>
      <c r="UQ514" s="5"/>
      <c r="UR514" s="5"/>
      <c r="US514" s="5"/>
      <c r="UT514" s="5"/>
      <c r="UU514" s="5"/>
      <c r="UV514" s="5"/>
      <c r="UW514" s="5"/>
      <c r="UX514" s="5"/>
      <c r="UY514" s="5"/>
      <c r="UZ514" s="5"/>
      <c r="VA514" s="5"/>
      <c r="VB514" s="5"/>
      <c r="VC514" s="5"/>
      <c r="VD514" s="5"/>
      <c r="VE514" s="5"/>
      <c r="VF514" s="5"/>
      <c r="VG514" s="5"/>
      <c r="VH514" s="5"/>
      <c r="VI514" s="5"/>
      <c r="VJ514" s="5"/>
      <c r="VK514" s="5"/>
      <c r="VL514" s="5"/>
      <c r="VM514" s="5"/>
      <c r="VN514" s="5"/>
      <c r="VO514" s="5"/>
      <c r="VP514" s="5"/>
      <c r="VQ514" s="5"/>
      <c r="VR514" s="5"/>
      <c r="VS514" s="5"/>
      <c r="VT514" s="5"/>
      <c r="VU514" s="5"/>
      <c r="VV514" s="5"/>
      <c r="VW514" s="5"/>
      <c r="VX514" s="5"/>
      <c r="VY514" s="5"/>
      <c r="VZ514" s="5"/>
      <c r="WA514" s="5"/>
      <c r="WB514" s="5"/>
      <c r="WC514" s="5"/>
      <c r="WD514" s="5"/>
      <c r="WE514" s="5"/>
      <c r="WF514" s="5"/>
      <c r="WG514" s="5"/>
      <c r="WH514" s="5"/>
      <c r="WI514" s="5"/>
      <c r="WJ514" s="5"/>
      <c r="WK514" s="5"/>
      <c r="WL514" s="5"/>
      <c r="WM514" s="5"/>
      <c r="WN514" s="5"/>
      <c r="WO514" s="5"/>
      <c r="WP514" s="5"/>
      <c r="WQ514" s="5"/>
      <c r="WR514" s="5"/>
      <c r="WS514" s="5"/>
      <c r="WT514" s="5"/>
      <c r="WU514" s="5"/>
      <c r="WV514" s="5"/>
      <c r="WW514" s="5"/>
      <c r="WX514" s="5"/>
      <c r="WY514" s="5"/>
      <c r="WZ514" s="5"/>
      <c r="XA514" s="5"/>
      <c r="XB514" s="5"/>
      <c r="XC514" s="5"/>
      <c r="XD514" s="5"/>
      <c r="XE514" s="5"/>
      <c r="XF514" s="5"/>
      <c r="XG514" s="5"/>
      <c r="XH514" s="5"/>
      <c r="XI514" s="5"/>
      <c r="XJ514" s="5"/>
      <c r="XK514" s="5"/>
      <c r="XL514" s="5"/>
      <c r="XM514" s="5"/>
      <c r="XN514" s="5"/>
      <c r="XO514" s="5"/>
      <c r="XP514" s="5"/>
      <c r="XQ514" s="5"/>
      <c r="XR514" s="5"/>
      <c r="XS514" s="5"/>
      <c r="XT514" s="5"/>
      <c r="XU514" s="5"/>
      <c r="XV514" s="5"/>
      <c r="XW514" s="5"/>
      <c r="XX514" s="5"/>
      <c r="XY514" s="5"/>
      <c r="XZ514" s="5"/>
      <c r="YA514" s="5"/>
      <c r="YB514" s="5"/>
      <c r="YC514" s="5"/>
      <c r="YD514" s="5"/>
      <c r="YE514" s="5"/>
      <c r="YF514" s="5"/>
      <c r="YG514" s="5"/>
      <c r="YH514" s="5"/>
      <c r="YI514" s="5"/>
      <c r="YJ514" s="5"/>
      <c r="YK514" s="5"/>
      <c r="YL514" s="5"/>
      <c r="YM514" s="5"/>
      <c r="YN514" s="5"/>
      <c r="YO514" s="5"/>
      <c r="YP514" s="5"/>
      <c r="YQ514" s="5"/>
      <c r="YR514" s="5"/>
      <c r="YS514" s="5"/>
      <c r="YT514" s="5"/>
      <c r="YU514" s="5"/>
      <c r="YV514" s="5"/>
      <c r="YW514" s="5"/>
      <c r="YX514" s="5"/>
      <c r="YY514" s="5"/>
      <c r="YZ514" s="5"/>
      <c r="ZA514" s="5"/>
      <c r="ZB514" s="5"/>
      <c r="ZC514" s="5"/>
      <c r="ZD514" s="5"/>
      <c r="ZE514" s="5"/>
      <c r="ZF514" s="5"/>
      <c r="ZG514" s="5"/>
      <c r="ZH514" s="5"/>
      <c r="ZI514" s="5"/>
      <c r="ZJ514" s="5"/>
      <c r="ZK514" s="5"/>
      <c r="ZL514" s="5"/>
      <c r="ZM514" s="5"/>
      <c r="ZN514" s="5"/>
      <c r="ZO514" s="5"/>
      <c r="ZP514" s="5"/>
      <c r="ZQ514" s="5"/>
      <c r="ZR514" s="5"/>
      <c r="ZS514" s="5"/>
      <c r="ZT514" s="5"/>
      <c r="ZU514" s="5"/>
      <c r="ZV514" s="5"/>
      <c r="ZW514" s="5"/>
      <c r="ZX514" s="5"/>
      <c r="ZY514" s="5"/>
      <c r="ZZ514" s="5"/>
      <c r="AAA514" s="5"/>
      <c r="AAB514" s="5"/>
      <c r="AAC514" s="5"/>
      <c r="AAD514" s="5"/>
      <c r="AAE514" s="5"/>
      <c r="AAF514" s="5"/>
      <c r="AAG514" s="5"/>
      <c r="AAH514" s="5"/>
      <c r="AAI514" s="5"/>
      <c r="AAJ514" s="5"/>
      <c r="AAK514" s="5"/>
      <c r="AAL514" s="5"/>
      <c r="AAM514" s="5"/>
      <c r="AAN514" s="5"/>
      <c r="AAO514" s="5"/>
      <c r="AAP514" s="5"/>
      <c r="AAQ514" s="5"/>
      <c r="AAR514" s="5"/>
      <c r="AAS514" s="5"/>
      <c r="AAT514" s="5"/>
      <c r="AAU514" s="5"/>
      <c r="AAV514" s="5"/>
      <c r="AAW514" s="5"/>
      <c r="AAX514" s="5"/>
      <c r="AAY514" s="5"/>
      <c r="AAZ514" s="5"/>
      <c r="ABA514" s="5"/>
      <c r="ABB514" s="5"/>
      <c r="ABC514" s="5"/>
      <c r="ABD514" s="5"/>
      <c r="ABE514" s="5"/>
      <c r="ABF514" s="5"/>
      <c r="ABG514" s="5"/>
      <c r="ABH514" s="5"/>
      <c r="ABI514" s="5"/>
      <c r="ABJ514" s="5"/>
      <c r="ABK514" s="5"/>
      <c r="ABL514" s="5"/>
      <c r="ABM514" s="5"/>
      <c r="ABN514" s="5"/>
      <c r="ABO514" s="5"/>
      <c r="ABP514" s="5"/>
      <c r="ABQ514" s="5"/>
      <c r="ABR514" s="5"/>
      <c r="ABS514" s="5"/>
      <c r="ABT514" s="5"/>
      <c r="ABU514" s="5"/>
      <c r="ABV514" s="5"/>
      <c r="ABW514" s="5"/>
      <c r="ABX514" s="5"/>
      <c r="ABY514" s="5"/>
      <c r="ABZ514" s="5"/>
      <c r="ACA514" s="5"/>
      <c r="ACB514" s="5"/>
      <c r="ACC514" s="5"/>
      <c r="ACD514" s="5"/>
      <c r="ACE514" s="5"/>
      <c r="ACF514" s="5"/>
      <c r="ACG514" s="5"/>
      <c r="ACH514" s="5"/>
      <c r="ACI514" s="5"/>
      <c r="ACJ514" s="5"/>
      <c r="ACK514" s="5"/>
      <c r="ACL514" s="5"/>
      <c r="ACM514" s="5"/>
      <c r="ACN514" s="5"/>
      <c r="ACO514" s="5"/>
      <c r="ACP514" s="5"/>
      <c r="ACQ514" s="5"/>
      <c r="ACR514" s="5"/>
      <c r="ACS514" s="5"/>
      <c r="ACT514" s="5"/>
      <c r="ACU514" s="5"/>
      <c r="ACV514" s="5"/>
      <c r="ACW514" s="5"/>
      <c r="ACX514" s="5"/>
      <c r="ACY514" s="5"/>
      <c r="ACZ514" s="5"/>
      <c r="ADA514" s="5"/>
      <c r="ADB514" s="5"/>
      <c r="ADC514" s="5"/>
      <c r="ADD514" s="5"/>
      <c r="ADE514" s="5"/>
      <c r="ADF514" s="5"/>
      <c r="ADG514" s="5"/>
      <c r="ADH514" s="5"/>
      <c r="ADI514" s="5"/>
      <c r="ADJ514" s="5"/>
      <c r="ADK514" s="5"/>
      <c r="ADL514" s="5"/>
      <c r="ADM514" s="5"/>
      <c r="ADN514" s="5"/>
      <c r="ADO514" s="5"/>
      <c r="ADP514" s="5"/>
      <c r="ADQ514" s="5"/>
      <c r="ADR514" s="5"/>
      <c r="ADS514" s="5"/>
      <c r="ADT514" s="5"/>
      <c r="ADU514" s="5"/>
      <c r="ADV514" s="5"/>
      <c r="ADW514" s="5"/>
      <c r="ADX514" s="5"/>
      <c r="ADY514" s="5"/>
      <c r="ADZ514" s="5"/>
      <c r="AEA514" s="5"/>
      <c r="AEB514" s="5"/>
      <c r="AEC514" s="5"/>
      <c r="AED514" s="5"/>
      <c r="AEE514" s="5"/>
      <c r="AEF514" s="5"/>
      <c r="AEG514" s="5"/>
      <c r="AEH514" s="5"/>
      <c r="AEI514" s="5"/>
      <c r="AEJ514" s="5"/>
      <c r="AEK514" s="5"/>
      <c r="AEL514" s="5"/>
      <c r="AEM514" s="5"/>
      <c r="AEN514" s="5"/>
      <c r="AEO514" s="5"/>
      <c r="AEP514" s="5"/>
      <c r="AEQ514" s="5"/>
      <c r="AER514" s="5"/>
      <c r="AES514" s="5"/>
      <c r="AET514" s="5"/>
      <c r="AEU514" s="5"/>
      <c r="AEV514" s="5"/>
      <c r="AEW514" s="5"/>
      <c r="AEX514" s="5"/>
      <c r="AEY514" s="5"/>
      <c r="AEZ514" s="5"/>
      <c r="AFA514" s="5"/>
      <c r="AFB514" s="5"/>
      <c r="AFC514" s="5"/>
      <c r="AFD514" s="5"/>
      <c r="AFE514" s="5"/>
      <c r="AFF514" s="5"/>
      <c r="AFG514" s="5"/>
      <c r="AFH514" s="5"/>
      <c r="AFI514" s="5"/>
      <c r="AFJ514" s="5"/>
      <c r="AFK514" s="5"/>
      <c r="AFL514" s="5"/>
      <c r="AFM514" s="5"/>
      <c r="AFN514" s="5"/>
      <c r="AFO514" s="5"/>
      <c r="AFP514" s="5"/>
      <c r="AFQ514" s="5"/>
      <c r="AFR514" s="5"/>
      <c r="AFS514" s="5"/>
      <c r="AFT514" s="5"/>
      <c r="AFU514" s="5"/>
      <c r="AFV514" s="5"/>
      <c r="AFW514" s="5"/>
      <c r="AFX514" s="5"/>
      <c r="AFY514" s="5"/>
      <c r="AFZ514" s="5"/>
      <c r="AGA514" s="5"/>
      <c r="AGB514" s="5"/>
      <c r="AGC514" s="5"/>
      <c r="AGD514" s="5"/>
      <c r="AGE514" s="5"/>
      <c r="AGF514" s="5"/>
      <c r="AGG514" s="5"/>
      <c r="AGH514" s="5"/>
      <c r="AGI514" s="5"/>
      <c r="AGJ514" s="5"/>
      <c r="AGK514" s="5"/>
      <c r="AGL514" s="5"/>
      <c r="AGM514" s="5"/>
      <c r="AGN514" s="5"/>
      <c r="AGO514" s="5"/>
      <c r="AGP514" s="5"/>
      <c r="AGQ514" s="5"/>
      <c r="AGR514" s="5"/>
      <c r="AGS514" s="5"/>
      <c r="AGT514" s="5"/>
      <c r="AGU514" s="5"/>
      <c r="AGV514" s="5"/>
      <c r="AGW514" s="5"/>
      <c r="AGX514" s="5"/>
      <c r="AGY514" s="5"/>
      <c r="AGZ514" s="5"/>
      <c r="AHA514" s="5"/>
      <c r="AHB514" s="5"/>
      <c r="AHC514" s="5"/>
      <c r="AHD514" s="5"/>
      <c r="AHE514" s="5"/>
      <c r="AHF514" s="5"/>
      <c r="AHG514" s="5"/>
      <c r="AHH514" s="5"/>
      <c r="AHI514" s="5"/>
      <c r="AHJ514" s="5"/>
      <c r="AHK514" s="5"/>
      <c r="AHL514" s="5"/>
      <c r="AHM514" s="5"/>
      <c r="AHN514" s="5"/>
      <c r="AHO514" s="5"/>
      <c r="AHP514" s="5"/>
      <c r="AHQ514" s="5"/>
      <c r="AHR514" s="5"/>
      <c r="AHS514" s="5"/>
      <c r="AHT514" s="5"/>
      <c r="AHU514" s="5"/>
      <c r="AHV514" s="5"/>
      <c r="AHW514" s="5"/>
      <c r="AHX514" s="5"/>
      <c r="AHY514" s="5"/>
      <c r="AHZ514" s="5"/>
      <c r="AIA514" s="5"/>
      <c r="AIB514" s="5"/>
      <c r="AIC514" s="5"/>
      <c r="AID514" s="5"/>
      <c r="AIE514" s="5"/>
      <c r="AIF514" s="5"/>
      <c r="AIG514" s="5"/>
      <c r="AIH514" s="5"/>
      <c r="AII514" s="5"/>
      <c r="AIJ514" s="5"/>
      <c r="AIK514" s="5"/>
      <c r="AIL514" s="5"/>
      <c r="AIM514" s="5"/>
      <c r="AIN514" s="5"/>
      <c r="AIO514" s="5"/>
      <c r="AIP514" s="5"/>
      <c r="AIQ514" s="5"/>
      <c r="AIR514" s="5"/>
      <c r="AIS514" s="5"/>
      <c r="AIT514" s="5"/>
      <c r="AIU514" s="5"/>
      <c r="AIV514" s="5"/>
      <c r="AIW514" s="5"/>
      <c r="AIX514" s="5"/>
      <c r="AIY514" s="5"/>
      <c r="AIZ514" s="5"/>
      <c r="AJA514" s="5"/>
      <c r="AJB514" s="5"/>
      <c r="AJC514" s="5"/>
      <c r="AJD514" s="5"/>
      <c r="AJE514" s="5"/>
      <c r="AJF514" s="5"/>
      <c r="AJG514" s="5"/>
      <c r="AJH514" s="5"/>
      <c r="AJI514" s="5"/>
      <c r="AJJ514" s="5"/>
      <c r="AJK514" s="5"/>
      <c r="AJL514" s="5"/>
      <c r="AJM514" s="5"/>
      <c r="AJN514" s="5"/>
      <c r="AJO514" s="5"/>
      <c r="AJP514" s="5"/>
      <c r="AJQ514" s="5"/>
      <c r="AJR514" s="5"/>
      <c r="AJS514" s="5"/>
      <c r="AJT514" s="5"/>
      <c r="AJU514" s="5"/>
      <c r="AJV514" s="5"/>
      <c r="AJW514" s="5"/>
      <c r="AJX514" s="5"/>
      <c r="AJY514" s="5"/>
      <c r="AJZ514" s="5"/>
      <c r="AKA514" s="5"/>
      <c r="AKB514" s="5"/>
      <c r="AKC514" s="5"/>
      <c r="AKD514" s="5"/>
      <c r="AKE514" s="5"/>
      <c r="AKF514" s="5"/>
      <c r="AKG514" s="5"/>
      <c r="AKH514" s="5"/>
      <c r="AKI514" s="5"/>
      <c r="AKJ514" s="5"/>
      <c r="AKK514" s="5"/>
      <c r="AKL514" s="5"/>
      <c r="AKM514" s="5"/>
      <c r="AKN514" s="5"/>
      <c r="AKO514" s="5"/>
      <c r="AKP514" s="5"/>
      <c r="AKQ514" s="5"/>
      <c r="AKR514" s="5"/>
      <c r="AKS514" s="5"/>
      <c r="AKT514" s="5"/>
      <c r="AKU514" s="5"/>
      <c r="AKV514" s="5"/>
      <c r="AKW514" s="5"/>
      <c r="AKX514" s="5"/>
      <c r="AKY514" s="5"/>
      <c r="AKZ514" s="5"/>
      <c r="ALA514" s="5"/>
      <c r="ALB514" s="5"/>
      <c r="ALC514" s="5"/>
      <c r="ALD514" s="5"/>
      <c r="ALE514" s="5"/>
      <c r="ALF514" s="5"/>
      <c r="ALG514" s="5"/>
      <c r="ALH514" s="5"/>
      <c r="ALI514" s="5"/>
      <c r="ALJ514" s="5"/>
      <c r="ALK514" s="5"/>
      <c r="ALL514" s="5"/>
      <c r="ALM514" s="5"/>
      <c r="ALN514" s="5"/>
      <c r="ALO514" s="5"/>
      <c r="ALP514" s="5"/>
      <c r="ALQ514" s="5"/>
      <c r="ALR514" s="5"/>
      <c r="ALS514" s="5"/>
      <c r="ALT514" s="5"/>
      <c r="ALU514" s="5"/>
      <c r="ALV514" s="5"/>
      <c r="ALW514" s="5"/>
      <c r="ALX514" s="5"/>
      <c r="ALY514" s="5"/>
      <c r="ALZ514" s="5"/>
      <c r="AMA514" s="5"/>
      <c r="AMB514" s="5"/>
      <c r="AMC514" s="5"/>
      <c r="AMD514" s="5"/>
      <c r="AME514" s="5"/>
      <c r="AMF514" s="5"/>
      <c r="AMG514" s="5"/>
      <c r="AMH514" s="5"/>
      <c r="AMI514" s="5"/>
      <c r="AMJ514" s="5"/>
      <c r="AMK514" s="5"/>
      <c r="AML514" s="5"/>
      <c r="AMM514" s="5"/>
      <c r="AMN514" s="5"/>
      <c r="AMO514" s="5"/>
      <c r="AMP514" s="5"/>
      <c r="AMQ514" s="5"/>
      <c r="AMR514" s="5"/>
      <c r="AMS514" s="5"/>
      <c r="AMT514" s="5"/>
      <c r="AMU514" s="5"/>
      <c r="AMV514" s="5"/>
      <c r="AMW514" s="5"/>
      <c r="AMX514" s="5"/>
      <c r="AMY514" s="5"/>
      <c r="AMZ514" s="5"/>
      <c r="ANA514" s="5"/>
      <c r="ANB514" s="5"/>
      <c r="ANC514" s="5"/>
      <c r="AND514" s="5"/>
      <c r="ANE514" s="5"/>
      <c r="ANF514" s="5"/>
      <c r="ANG514" s="5"/>
      <c r="ANH514" s="5"/>
      <c r="ANI514" s="5"/>
      <c r="ANJ514" s="5"/>
      <c r="ANK514" s="5"/>
      <c r="ANL514" s="5"/>
      <c r="ANM514" s="5"/>
      <c r="ANN514" s="5"/>
      <c r="ANO514" s="5"/>
      <c r="ANP514" s="5"/>
      <c r="ANQ514" s="5"/>
      <c r="ANR514" s="5"/>
      <c r="ANS514" s="5"/>
      <c r="ANT514" s="5"/>
      <c r="ANU514" s="5"/>
      <c r="ANV514" s="5"/>
      <c r="ANW514" s="5"/>
      <c r="ANX514" s="5"/>
      <c r="ANY514" s="5"/>
      <c r="ANZ514" s="5"/>
      <c r="AOA514" s="5"/>
      <c r="AOB514" s="5"/>
      <c r="AOC514" s="5"/>
      <c r="AOD514" s="5"/>
      <c r="AOE514" s="5"/>
      <c r="AOF514" s="5"/>
      <c r="AOG514" s="5"/>
      <c r="AOH514" s="5"/>
      <c r="AOI514" s="5"/>
      <c r="AOJ514" s="5"/>
      <c r="AOK514" s="5"/>
      <c r="AOL514" s="5"/>
      <c r="AOM514" s="5"/>
      <c r="AON514" s="5"/>
      <c r="AOO514" s="5"/>
      <c r="AOP514" s="5"/>
      <c r="AOQ514" s="5"/>
      <c r="AOR514" s="5"/>
      <c r="AOS514" s="5"/>
      <c r="AOT514" s="5"/>
      <c r="AOU514" s="5"/>
      <c r="AOV514" s="5"/>
      <c r="AOW514" s="5"/>
      <c r="AOX514" s="5"/>
      <c r="AOY514" s="5"/>
      <c r="AOZ514" s="5"/>
      <c r="APA514" s="5"/>
      <c r="APB514" s="5"/>
      <c r="APC514" s="5"/>
      <c r="APD514" s="5"/>
      <c r="APE514" s="5"/>
      <c r="APF514" s="5"/>
      <c r="APG514" s="5"/>
      <c r="APH514" s="5"/>
      <c r="API514" s="5"/>
      <c r="APJ514" s="5"/>
      <c r="APK514" s="5"/>
      <c r="APL514" s="5"/>
      <c r="APM514" s="5"/>
      <c r="APN514" s="5"/>
      <c r="APO514" s="5"/>
      <c r="APP514" s="5"/>
      <c r="APQ514" s="5"/>
      <c r="APR514" s="5"/>
      <c r="APS514" s="5"/>
      <c r="APT514" s="5"/>
      <c r="APU514" s="5"/>
      <c r="APV514" s="5"/>
      <c r="APW514" s="5"/>
      <c r="APX514" s="5"/>
      <c r="APY514" s="5"/>
      <c r="APZ514" s="5"/>
      <c r="AQA514" s="5"/>
      <c r="AQB514" s="5"/>
      <c r="AQC514" s="5"/>
      <c r="AQD514" s="5"/>
      <c r="AQE514" s="5"/>
      <c r="AQF514" s="5"/>
      <c r="AQG514" s="5"/>
      <c r="AQH514" s="5"/>
      <c r="AQI514" s="5"/>
      <c r="AQJ514" s="5"/>
      <c r="AQK514" s="5"/>
      <c r="AQL514" s="5"/>
      <c r="AQM514" s="5"/>
      <c r="AQN514" s="5"/>
      <c r="AQO514" s="5"/>
      <c r="AQP514" s="5"/>
      <c r="AQQ514" s="5"/>
      <c r="AQR514" s="5"/>
      <c r="AQS514" s="5"/>
      <c r="AQT514" s="5"/>
      <c r="AQU514" s="5"/>
      <c r="AQV514" s="5"/>
      <c r="AQW514" s="5"/>
      <c r="AQX514" s="5"/>
      <c r="AQY514" s="5"/>
      <c r="AQZ514" s="5"/>
    </row>
    <row r="515" spans="1:1144" s="4" customFormat="1" ht="36" customHeight="1">
      <c r="A515" s="95" t="s">
        <v>19</v>
      </c>
      <c r="B515" s="95" t="s">
        <v>70</v>
      </c>
      <c r="C515" s="95" t="s">
        <v>13</v>
      </c>
      <c r="D515" s="95" t="s">
        <v>81</v>
      </c>
      <c r="E515" s="95" t="s">
        <v>85</v>
      </c>
      <c r="F515" s="95" t="s">
        <v>1294</v>
      </c>
      <c r="G515" s="95" t="s">
        <v>1145</v>
      </c>
      <c r="H515" s="95" t="s">
        <v>1045</v>
      </c>
      <c r="I515" s="97">
        <v>2261</v>
      </c>
      <c r="J515" s="97" t="s">
        <v>519</v>
      </c>
      <c r="K515" s="97" t="s">
        <v>1304</v>
      </c>
      <c r="L515" s="97" t="s">
        <v>1285</v>
      </c>
      <c r="M515" s="97" t="s">
        <v>1288</v>
      </c>
      <c r="N515" s="97" t="s">
        <v>1293</v>
      </c>
      <c r="O515" s="97">
        <v>3</v>
      </c>
      <c r="P515" s="97" t="s">
        <v>1306</v>
      </c>
      <c r="Q515" s="97" t="s">
        <v>1288</v>
      </c>
      <c r="R515" s="106">
        <v>43069</v>
      </c>
      <c r="S515" s="97" t="s">
        <v>1295</v>
      </c>
      <c r="T515" s="97" t="s">
        <v>1147</v>
      </c>
      <c r="U515" s="97" t="s">
        <v>234</v>
      </c>
      <c r="V515" s="97" t="s">
        <v>1282</v>
      </c>
      <c r="W515" s="96"/>
      <c r="X515" s="96"/>
      <c r="Y515" s="96"/>
      <c r="Z515" s="96"/>
      <c r="AA515" s="96"/>
      <c r="AB515" s="96"/>
      <c r="AC515" s="96"/>
      <c r="AD515" s="96"/>
      <c r="AE515" s="96"/>
      <c r="AF515" s="96"/>
      <c r="AG515" s="96"/>
      <c r="AH515" s="96"/>
      <c r="AI515" s="96"/>
      <c r="AJ515" s="96"/>
      <c r="AK515" s="96"/>
      <c r="AL515" s="96"/>
      <c r="AM515" s="96"/>
      <c r="AN515" s="96"/>
      <c r="AO515" s="96"/>
      <c r="AP515" s="96"/>
      <c r="AQ515" s="96"/>
      <c r="AR515" s="96"/>
      <c r="AS515" s="96"/>
      <c r="AT515" s="96"/>
      <c r="AU515" s="96"/>
      <c r="AV515" s="96"/>
      <c r="AW515" s="96"/>
      <c r="AX515" s="96"/>
      <c r="AY515" s="96"/>
      <c r="AZ515" s="96"/>
      <c r="BA515" s="97"/>
      <c r="BB515" s="96"/>
      <c r="BC515" s="96"/>
      <c r="BD515" s="96"/>
      <c r="BE515" s="96"/>
      <c r="BF515" s="96"/>
      <c r="BG515" s="96"/>
      <c r="BH515" s="97"/>
      <c r="BI515" s="97"/>
      <c r="BJ515" s="97"/>
      <c r="BK515" s="97"/>
      <c r="BL515" s="97"/>
      <c r="BM515" s="97"/>
      <c r="BN515" s="97"/>
      <c r="BO515" s="97"/>
      <c r="BP515" s="97"/>
      <c r="BQ515" s="97"/>
      <c r="BR515" s="97"/>
      <c r="BS515" s="97"/>
      <c r="BT515" s="97"/>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c r="CW515" s="5"/>
      <c r="CX515" s="5"/>
      <c r="CY515" s="5"/>
      <c r="CZ515" s="5"/>
      <c r="DA515" s="5"/>
      <c r="DB515" s="5"/>
      <c r="DC515" s="5"/>
      <c r="DD515" s="5"/>
      <c r="DE515" s="5"/>
      <c r="DF515" s="5"/>
      <c r="DG515" s="5"/>
      <c r="DH515" s="5"/>
      <c r="DI515" s="5"/>
      <c r="DJ515" s="5"/>
      <c r="DK515" s="5"/>
      <c r="DL515" s="5"/>
      <c r="DM515" s="5"/>
      <c r="DN515" s="5"/>
      <c r="DO515" s="5"/>
      <c r="DP515" s="5"/>
      <c r="DQ515" s="5"/>
      <c r="DR515" s="5"/>
      <c r="DS515" s="5"/>
      <c r="DT515" s="5"/>
      <c r="DU515" s="5"/>
      <c r="DV515" s="5"/>
      <c r="DW515" s="5"/>
      <c r="DX515" s="5"/>
      <c r="DY515" s="5"/>
      <c r="DZ515" s="5"/>
      <c r="EA515" s="5"/>
      <c r="EB515" s="5"/>
      <c r="EC515" s="5"/>
      <c r="ED515" s="5"/>
      <c r="EE515" s="5"/>
      <c r="EF515" s="5"/>
      <c r="EG515" s="5"/>
      <c r="EH515" s="5"/>
      <c r="EI515" s="5"/>
      <c r="EJ515" s="5"/>
      <c r="EK515" s="5"/>
      <c r="EL515" s="5"/>
      <c r="EM515" s="5"/>
      <c r="EN515" s="5"/>
      <c r="EO515" s="5"/>
      <c r="EP515" s="5"/>
      <c r="EQ515" s="5"/>
      <c r="ER515" s="5"/>
      <c r="ES515" s="5"/>
      <c r="ET515" s="5"/>
      <c r="EU515" s="5"/>
      <c r="EV515" s="5"/>
      <c r="EW515" s="5"/>
      <c r="EX515" s="5"/>
      <c r="EY515" s="5"/>
      <c r="EZ515" s="5"/>
      <c r="FA515" s="5"/>
      <c r="FB515" s="5"/>
      <c r="FC515" s="5"/>
      <c r="FD515" s="5"/>
      <c r="FE515" s="5"/>
      <c r="FF515" s="5"/>
      <c r="FG515" s="5"/>
      <c r="FH515" s="5"/>
      <c r="FI515" s="5"/>
      <c r="FJ515" s="5"/>
      <c r="FK515" s="5"/>
      <c r="FL515" s="5"/>
      <c r="FM515" s="5"/>
      <c r="FN515" s="5"/>
      <c r="FO515" s="5"/>
      <c r="FP515" s="5"/>
      <c r="FQ515" s="5"/>
      <c r="FR515" s="5"/>
      <c r="FS515" s="5"/>
      <c r="FT515" s="5"/>
      <c r="FU515" s="5"/>
      <c r="FV515" s="5"/>
      <c r="FW515" s="5"/>
      <c r="FX515" s="5"/>
      <c r="FY515" s="5"/>
      <c r="FZ515" s="5"/>
      <c r="GA515" s="5"/>
      <c r="GB515" s="5"/>
      <c r="GC515" s="5"/>
      <c r="GD515" s="5"/>
      <c r="GE515" s="5"/>
      <c r="GF515" s="5"/>
      <c r="GG515" s="5"/>
      <c r="GH515" s="5"/>
      <c r="GI515" s="5"/>
      <c r="GJ515" s="5"/>
      <c r="GK515" s="5"/>
      <c r="GL515" s="5"/>
      <c r="GM515" s="5"/>
      <c r="GN515" s="5"/>
      <c r="GO515" s="5"/>
      <c r="GP515" s="5"/>
      <c r="GQ515" s="5"/>
      <c r="GR515" s="5"/>
      <c r="GS515" s="5"/>
      <c r="GT515" s="5"/>
      <c r="GU515" s="5"/>
      <c r="GV515" s="5"/>
      <c r="GW515" s="5"/>
      <c r="GX515" s="5"/>
      <c r="GY515" s="5"/>
      <c r="GZ515" s="5"/>
      <c r="HA515" s="5"/>
      <c r="HB515" s="5"/>
      <c r="HC515" s="5"/>
      <c r="HD515" s="5"/>
      <c r="HE515" s="5"/>
      <c r="HF515" s="5"/>
      <c r="HG515" s="5"/>
      <c r="HH515" s="5"/>
      <c r="HI515" s="5"/>
      <c r="HJ515" s="5"/>
      <c r="HK515" s="5"/>
      <c r="HL515" s="5"/>
      <c r="HM515" s="5"/>
      <c r="HN515" s="5"/>
      <c r="HO515" s="5"/>
      <c r="HP515" s="5"/>
      <c r="HQ515" s="5"/>
      <c r="HR515" s="5"/>
      <c r="HS515" s="5"/>
      <c r="HT515" s="5"/>
      <c r="HU515" s="5"/>
      <c r="HV515" s="5"/>
      <c r="HW515" s="5"/>
      <c r="HX515" s="5"/>
      <c r="HY515" s="5"/>
      <c r="HZ515" s="5"/>
      <c r="IA515" s="5"/>
      <c r="IB515" s="5"/>
      <c r="IC515" s="5"/>
      <c r="ID515" s="5"/>
      <c r="IE515" s="5"/>
      <c r="IF515" s="5"/>
      <c r="IG515" s="5"/>
      <c r="IH515" s="5"/>
      <c r="II515" s="5"/>
      <c r="IJ515" s="5"/>
      <c r="IK515" s="5"/>
      <c r="IL515" s="5"/>
      <c r="IM515" s="5"/>
      <c r="IN515" s="5"/>
      <c r="IO515" s="5"/>
      <c r="IP515" s="5"/>
      <c r="IQ515" s="5"/>
      <c r="IR515" s="5"/>
      <c r="IS515" s="5"/>
      <c r="IT515" s="5"/>
      <c r="IU515" s="5"/>
      <c r="IV515" s="5"/>
      <c r="IW515" s="5"/>
      <c r="IX515" s="5"/>
      <c r="IY515" s="5"/>
      <c r="IZ515" s="5"/>
      <c r="JA515" s="5"/>
      <c r="JB515" s="5"/>
      <c r="JC515" s="5"/>
      <c r="JD515" s="5"/>
      <c r="JE515" s="5"/>
      <c r="JF515" s="5"/>
      <c r="JG515" s="5"/>
      <c r="JH515" s="5"/>
      <c r="JI515" s="5"/>
      <c r="JJ515" s="5"/>
      <c r="JK515" s="5"/>
      <c r="JL515" s="5"/>
      <c r="JM515" s="5"/>
      <c r="JN515" s="5"/>
      <c r="JO515" s="5"/>
      <c r="JP515" s="5"/>
      <c r="JQ515" s="5"/>
      <c r="JR515" s="5"/>
      <c r="JS515" s="5"/>
      <c r="JT515" s="5"/>
      <c r="JU515" s="5"/>
      <c r="JV515" s="5"/>
      <c r="JW515" s="5"/>
      <c r="JX515" s="5"/>
      <c r="JY515" s="5"/>
      <c r="JZ515" s="5"/>
      <c r="KA515" s="5"/>
      <c r="KB515" s="5"/>
      <c r="KC515" s="5"/>
      <c r="KD515" s="5"/>
      <c r="KE515" s="5"/>
      <c r="KF515" s="5"/>
      <c r="KG515" s="5"/>
      <c r="KH515" s="5"/>
      <c r="KI515" s="5"/>
      <c r="KJ515" s="5"/>
      <c r="KK515" s="5"/>
      <c r="KL515" s="5"/>
      <c r="KM515" s="5"/>
      <c r="KN515" s="5"/>
      <c r="KO515" s="5"/>
      <c r="KP515" s="5"/>
      <c r="KQ515" s="5"/>
      <c r="KR515" s="5"/>
      <c r="KS515" s="5"/>
      <c r="KT515" s="5"/>
      <c r="KU515" s="5"/>
      <c r="KV515" s="5"/>
      <c r="KW515" s="5"/>
      <c r="KX515" s="5"/>
      <c r="KY515" s="5"/>
      <c r="KZ515" s="5"/>
      <c r="LA515" s="5"/>
      <c r="LB515" s="5"/>
      <c r="LC515" s="5"/>
      <c r="LD515" s="5"/>
      <c r="LE515" s="5"/>
      <c r="LF515" s="5"/>
      <c r="LG515" s="5"/>
      <c r="LH515" s="5"/>
      <c r="LI515" s="5"/>
      <c r="LJ515" s="5"/>
      <c r="LK515" s="5"/>
      <c r="LL515" s="5"/>
      <c r="LM515" s="5"/>
      <c r="LN515" s="5"/>
      <c r="LO515" s="5"/>
      <c r="LP515" s="5"/>
      <c r="LQ515" s="5"/>
      <c r="LR515" s="5"/>
      <c r="LS515" s="5"/>
      <c r="LT515" s="5"/>
      <c r="LU515" s="5"/>
      <c r="LV515" s="5"/>
      <c r="LW515" s="5"/>
      <c r="LX515" s="5"/>
      <c r="LY515" s="5"/>
      <c r="LZ515" s="5"/>
      <c r="MA515" s="5"/>
      <c r="MB515" s="5"/>
      <c r="MC515" s="5"/>
      <c r="MD515" s="5"/>
      <c r="ME515" s="5"/>
      <c r="MF515" s="5"/>
      <c r="MG515" s="5"/>
      <c r="MH515" s="5"/>
      <c r="MI515" s="5"/>
      <c r="MJ515" s="5"/>
      <c r="MK515" s="5"/>
      <c r="ML515" s="5"/>
      <c r="MM515" s="5"/>
      <c r="MN515" s="5"/>
      <c r="MO515" s="5"/>
      <c r="MP515" s="5"/>
      <c r="MQ515" s="5"/>
      <c r="MR515" s="5"/>
      <c r="MS515" s="5"/>
      <c r="MT515" s="5"/>
      <c r="MU515" s="5"/>
      <c r="MV515" s="5"/>
      <c r="MW515" s="5"/>
      <c r="MX515" s="5"/>
      <c r="MY515" s="5"/>
      <c r="MZ515" s="5"/>
      <c r="NA515" s="5"/>
      <c r="NB515" s="5"/>
      <c r="NC515" s="5"/>
      <c r="ND515" s="5"/>
      <c r="NE515" s="5"/>
      <c r="NF515" s="5"/>
      <c r="NG515" s="5"/>
      <c r="NH515" s="5"/>
      <c r="NI515" s="5"/>
      <c r="NJ515" s="5"/>
      <c r="NK515" s="5"/>
      <c r="NL515" s="5"/>
      <c r="NM515" s="5"/>
      <c r="NN515" s="5"/>
      <c r="NO515" s="5"/>
      <c r="NP515" s="5"/>
      <c r="NQ515" s="5"/>
      <c r="NR515" s="5"/>
      <c r="NS515" s="5"/>
      <c r="NT515" s="5"/>
      <c r="NU515" s="5"/>
      <c r="NV515" s="5"/>
      <c r="NW515" s="5"/>
      <c r="NX515" s="5"/>
      <c r="NY515" s="5"/>
      <c r="NZ515" s="5"/>
      <c r="OA515" s="5"/>
      <c r="OB515" s="5"/>
      <c r="OC515" s="5"/>
      <c r="OD515" s="5"/>
      <c r="OE515" s="5"/>
      <c r="OF515" s="5"/>
      <c r="OG515" s="5"/>
      <c r="OH515" s="5"/>
      <c r="OI515" s="5"/>
      <c r="OJ515" s="5"/>
      <c r="OK515" s="5"/>
      <c r="OL515" s="5"/>
      <c r="OM515" s="5"/>
      <c r="ON515" s="5"/>
      <c r="OO515" s="5"/>
      <c r="OP515" s="5"/>
      <c r="OQ515" s="5"/>
      <c r="OR515" s="5"/>
      <c r="OS515" s="5"/>
      <c r="OT515" s="5"/>
      <c r="OU515" s="5"/>
      <c r="OV515" s="5"/>
      <c r="OW515" s="5"/>
      <c r="OX515" s="5"/>
      <c r="OY515" s="5"/>
      <c r="OZ515" s="5"/>
      <c r="PA515" s="5"/>
      <c r="PB515" s="5"/>
      <c r="PC515" s="5"/>
      <c r="PD515" s="5"/>
      <c r="PE515" s="5"/>
      <c r="PF515" s="5"/>
      <c r="PG515" s="5"/>
      <c r="PH515" s="5"/>
      <c r="PI515" s="5"/>
      <c r="PJ515" s="5"/>
      <c r="PK515" s="5"/>
      <c r="PL515" s="5"/>
      <c r="PM515" s="5"/>
      <c r="PN515" s="5"/>
      <c r="PO515" s="5"/>
      <c r="PP515" s="5"/>
      <c r="PQ515" s="5"/>
      <c r="PR515" s="5"/>
      <c r="PS515" s="5"/>
      <c r="PT515" s="5"/>
      <c r="PU515" s="5"/>
      <c r="PV515" s="5"/>
      <c r="PW515" s="5"/>
      <c r="PX515" s="5"/>
      <c r="PY515" s="5"/>
      <c r="PZ515" s="5"/>
      <c r="QA515" s="5"/>
      <c r="QB515" s="5"/>
      <c r="QC515" s="5"/>
      <c r="QD515" s="5"/>
      <c r="QE515" s="5"/>
      <c r="QF515" s="5"/>
      <c r="QG515" s="5"/>
      <c r="QH515" s="5"/>
      <c r="QI515" s="5"/>
      <c r="QJ515" s="5"/>
      <c r="QK515" s="5"/>
      <c r="QL515" s="5"/>
      <c r="QM515" s="5"/>
      <c r="QN515" s="5"/>
      <c r="QO515" s="5"/>
      <c r="QP515" s="5"/>
      <c r="QQ515" s="5"/>
      <c r="QR515" s="5"/>
      <c r="QS515" s="5"/>
      <c r="QT515" s="5"/>
      <c r="QU515" s="5"/>
      <c r="QV515" s="5"/>
      <c r="QW515" s="5"/>
      <c r="QX515" s="5"/>
      <c r="QY515" s="5"/>
      <c r="QZ515" s="5"/>
      <c r="RA515" s="5"/>
      <c r="RB515" s="5"/>
      <c r="RC515" s="5"/>
      <c r="RD515" s="5"/>
      <c r="RE515" s="5"/>
      <c r="RF515" s="5"/>
      <c r="RG515" s="5"/>
      <c r="RH515" s="5"/>
      <c r="RI515" s="5"/>
      <c r="RJ515" s="5"/>
      <c r="RK515" s="5"/>
      <c r="RL515" s="5"/>
      <c r="RM515" s="5"/>
      <c r="RN515" s="5"/>
      <c r="RO515" s="5"/>
      <c r="RP515" s="5"/>
      <c r="RQ515" s="5"/>
      <c r="RR515" s="5"/>
      <c r="RS515" s="5"/>
      <c r="RT515" s="5"/>
      <c r="RU515" s="5"/>
      <c r="RV515" s="5"/>
      <c r="RW515" s="5"/>
      <c r="RX515" s="5"/>
      <c r="RY515" s="5"/>
      <c r="RZ515" s="5"/>
      <c r="SA515" s="5"/>
      <c r="SB515" s="5"/>
      <c r="SC515" s="5"/>
      <c r="SD515" s="5"/>
      <c r="SE515" s="5"/>
      <c r="SF515" s="5"/>
      <c r="SG515" s="5"/>
      <c r="SH515" s="5"/>
      <c r="SI515" s="5"/>
      <c r="SJ515" s="5"/>
      <c r="SK515" s="5"/>
      <c r="SL515" s="5"/>
      <c r="SM515" s="5"/>
      <c r="SN515" s="5"/>
      <c r="SO515" s="5"/>
      <c r="SP515" s="5"/>
      <c r="SQ515" s="5"/>
      <c r="SR515" s="5"/>
      <c r="SS515" s="5"/>
      <c r="ST515" s="5"/>
      <c r="SU515" s="5"/>
      <c r="SV515" s="5"/>
      <c r="SW515" s="5"/>
      <c r="SX515" s="5"/>
      <c r="SY515" s="5"/>
      <c r="SZ515" s="5"/>
      <c r="TA515" s="5"/>
      <c r="TB515" s="5"/>
      <c r="TC515" s="5"/>
      <c r="TD515" s="5"/>
      <c r="TE515" s="5"/>
      <c r="TF515" s="5"/>
      <c r="TG515" s="5"/>
      <c r="TH515" s="5"/>
      <c r="TI515" s="5"/>
      <c r="TJ515" s="5"/>
      <c r="TK515" s="5"/>
      <c r="TL515" s="5"/>
      <c r="TM515" s="5"/>
      <c r="TN515" s="5"/>
      <c r="TO515" s="5"/>
      <c r="TP515" s="5"/>
      <c r="TQ515" s="5"/>
      <c r="TR515" s="5"/>
      <c r="TS515" s="5"/>
      <c r="TT515" s="5"/>
      <c r="TU515" s="5"/>
      <c r="TV515" s="5"/>
      <c r="TW515" s="5"/>
      <c r="TX515" s="5"/>
      <c r="TY515" s="5"/>
      <c r="TZ515" s="5"/>
      <c r="UA515" s="5"/>
      <c r="UB515" s="5"/>
      <c r="UC515" s="5"/>
      <c r="UD515" s="5"/>
      <c r="UE515" s="5"/>
      <c r="UF515" s="5"/>
      <c r="UG515" s="5"/>
      <c r="UH515" s="5"/>
      <c r="UI515" s="5"/>
      <c r="UJ515" s="5"/>
      <c r="UK515" s="5"/>
      <c r="UL515" s="5"/>
      <c r="UM515" s="5"/>
      <c r="UN515" s="5"/>
      <c r="UO515" s="5"/>
      <c r="UP515" s="5"/>
      <c r="UQ515" s="5"/>
      <c r="UR515" s="5"/>
      <c r="US515" s="5"/>
      <c r="UT515" s="5"/>
      <c r="UU515" s="5"/>
      <c r="UV515" s="5"/>
      <c r="UW515" s="5"/>
      <c r="UX515" s="5"/>
      <c r="UY515" s="5"/>
      <c r="UZ515" s="5"/>
      <c r="VA515" s="5"/>
      <c r="VB515" s="5"/>
      <c r="VC515" s="5"/>
      <c r="VD515" s="5"/>
      <c r="VE515" s="5"/>
      <c r="VF515" s="5"/>
      <c r="VG515" s="5"/>
      <c r="VH515" s="5"/>
      <c r="VI515" s="5"/>
      <c r="VJ515" s="5"/>
      <c r="VK515" s="5"/>
      <c r="VL515" s="5"/>
      <c r="VM515" s="5"/>
      <c r="VN515" s="5"/>
      <c r="VO515" s="5"/>
      <c r="VP515" s="5"/>
      <c r="VQ515" s="5"/>
      <c r="VR515" s="5"/>
      <c r="VS515" s="5"/>
      <c r="VT515" s="5"/>
      <c r="VU515" s="5"/>
      <c r="VV515" s="5"/>
      <c r="VW515" s="5"/>
      <c r="VX515" s="5"/>
      <c r="VY515" s="5"/>
      <c r="VZ515" s="5"/>
      <c r="WA515" s="5"/>
      <c r="WB515" s="5"/>
      <c r="WC515" s="5"/>
      <c r="WD515" s="5"/>
      <c r="WE515" s="5"/>
      <c r="WF515" s="5"/>
      <c r="WG515" s="5"/>
      <c r="WH515" s="5"/>
      <c r="WI515" s="5"/>
      <c r="WJ515" s="5"/>
      <c r="WK515" s="5"/>
      <c r="WL515" s="5"/>
      <c r="WM515" s="5"/>
      <c r="WN515" s="5"/>
      <c r="WO515" s="5"/>
      <c r="WP515" s="5"/>
      <c r="WQ515" s="5"/>
      <c r="WR515" s="5"/>
      <c r="WS515" s="5"/>
      <c r="WT515" s="5"/>
      <c r="WU515" s="5"/>
      <c r="WV515" s="5"/>
      <c r="WW515" s="5"/>
      <c r="WX515" s="5"/>
      <c r="WY515" s="5"/>
      <c r="WZ515" s="5"/>
      <c r="XA515" s="5"/>
      <c r="XB515" s="5"/>
      <c r="XC515" s="5"/>
      <c r="XD515" s="5"/>
      <c r="XE515" s="5"/>
      <c r="XF515" s="5"/>
      <c r="XG515" s="5"/>
      <c r="XH515" s="5"/>
      <c r="XI515" s="5"/>
      <c r="XJ515" s="5"/>
      <c r="XK515" s="5"/>
      <c r="XL515" s="5"/>
      <c r="XM515" s="5"/>
      <c r="XN515" s="5"/>
      <c r="XO515" s="5"/>
      <c r="XP515" s="5"/>
      <c r="XQ515" s="5"/>
      <c r="XR515" s="5"/>
      <c r="XS515" s="5"/>
      <c r="XT515" s="5"/>
      <c r="XU515" s="5"/>
      <c r="XV515" s="5"/>
      <c r="XW515" s="5"/>
      <c r="XX515" s="5"/>
      <c r="XY515" s="5"/>
      <c r="XZ515" s="5"/>
      <c r="YA515" s="5"/>
      <c r="YB515" s="5"/>
      <c r="YC515" s="5"/>
      <c r="YD515" s="5"/>
      <c r="YE515" s="5"/>
      <c r="YF515" s="5"/>
      <c r="YG515" s="5"/>
      <c r="YH515" s="5"/>
      <c r="YI515" s="5"/>
      <c r="YJ515" s="5"/>
      <c r="YK515" s="5"/>
      <c r="YL515" s="5"/>
      <c r="YM515" s="5"/>
      <c r="YN515" s="5"/>
      <c r="YO515" s="5"/>
      <c r="YP515" s="5"/>
      <c r="YQ515" s="5"/>
      <c r="YR515" s="5"/>
      <c r="YS515" s="5"/>
      <c r="YT515" s="5"/>
      <c r="YU515" s="5"/>
      <c r="YV515" s="5"/>
      <c r="YW515" s="5"/>
      <c r="YX515" s="5"/>
      <c r="YY515" s="5"/>
      <c r="YZ515" s="5"/>
      <c r="ZA515" s="5"/>
      <c r="ZB515" s="5"/>
      <c r="ZC515" s="5"/>
      <c r="ZD515" s="5"/>
      <c r="ZE515" s="5"/>
      <c r="ZF515" s="5"/>
      <c r="ZG515" s="5"/>
      <c r="ZH515" s="5"/>
      <c r="ZI515" s="5"/>
      <c r="ZJ515" s="5"/>
      <c r="ZK515" s="5"/>
      <c r="ZL515" s="5"/>
      <c r="ZM515" s="5"/>
      <c r="ZN515" s="5"/>
      <c r="ZO515" s="5"/>
      <c r="ZP515" s="5"/>
      <c r="ZQ515" s="5"/>
      <c r="ZR515" s="5"/>
      <c r="ZS515" s="5"/>
      <c r="ZT515" s="5"/>
      <c r="ZU515" s="5"/>
      <c r="ZV515" s="5"/>
      <c r="ZW515" s="5"/>
      <c r="ZX515" s="5"/>
      <c r="ZY515" s="5"/>
      <c r="ZZ515" s="5"/>
      <c r="AAA515" s="5"/>
      <c r="AAB515" s="5"/>
      <c r="AAC515" s="5"/>
      <c r="AAD515" s="5"/>
      <c r="AAE515" s="5"/>
      <c r="AAF515" s="5"/>
      <c r="AAG515" s="5"/>
      <c r="AAH515" s="5"/>
      <c r="AAI515" s="5"/>
      <c r="AAJ515" s="5"/>
      <c r="AAK515" s="5"/>
      <c r="AAL515" s="5"/>
      <c r="AAM515" s="5"/>
      <c r="AAN515" s="5"/>
      <c r="AAO515" s="5"/>
      <c r="AAP515" s="5"/>
      <c r="AAQ515" s="5"/>
      <c r="AAR515" s="5"/>
      <c r="AAS515" s="5"/>
      <c r="AAT515" s="5"/>
      <c r="AAU515" s="5"/>
      <c r="AAV515" s="5"/>
      <c r="AAW515" s="5"/>
      <c r="AAX515" s="5"/>
      <c r="AAY515" s="5"/>
      <c r="AAZ515" s="5"/>
      <c r="ABA515" s="5"/>
      <c r="ABB515" s="5"/>
      <c r="ABC515" s="5"/>
      <c r="ABD515" s="5"/>
      <c r="ABE515" s="5"/>
      <c r="ABF515" s="5"/>
      <c r="ABG515" s="5"/>
      <c r="ABH515" s="5"/>
      <c r="ABI515" s="5"/>
      <c r="ABJ515" s="5"/>
      <c r="ABK515" s="5"/>
      <c r="ABL515" s="5"/>
      <c r="ABM515" s="5"/>
      <c r="ABN515" s="5"/>
      <c r="ABO515" s="5"/>
      <c r="ABP515" s="5"/>
      <c r="ABQ515" s="5"/>
      <c r="ABR515" s="5"/>
      <c r="ABS515" s="5"/>
      <c r="ABT515" s="5"/>
      <c r="ABU515" s="5"/>
      <c r="ABV515" s="5"/>
      <c r="ABW515" s="5"/>
      <c r="ABX515" s="5"/>
      <c r="ABY515" s="5"/>
      <c r="ABZ515" s="5"/>
      <c r="ACA515" s="5"/>
      <c r="ACB515" s="5"/>
      <c r="ACC515" s="5"/>
      <c r="ACD515" s="5"/>
      <c r="ACE515" s="5"/>
      <c r="ACF515" s="5"/>
      <c r="ACG515" s="5"/>
      <c r="ACH515" s="5"/>
      <c r="ACI515" s="5"/>
      <c r="ACJ515" s="5"/>
      <c r="ACK515" s="5"/>
      <c r="ACL515" s="5"/>
      <c r="ACM515" s="5"/>
      <c r="ACN515" s="5"/>
      <c r="ACO515" s="5"/>
      <c r="ACP515" s="5"/>
      <c r="ACQ515" s="5"/>
      <c r="ACR515" s="5"/>
      <c r="ACS515" s="5"/>
      <c r="ACT515" s="5"/>
      <c r="ACU515" s="5"/>
      <c r="ACV515" s="5"/>
      <c r="ACW515" s="5"/>
      <c r="ACX515" s="5"/>
      <c r="ACY515" s="5"/>
      <c r="ACZ515" s="5"/>
      <c r="ADA515" s="5"/>
      <c r="ADB515" s="5"/>
      <c r="ADC515" s="5"/>
      <c r="ADD515" s="5"/>
      <c r="ADE515" s="5"/>
      <c r="ADF515" s="5"/>
      <c r="ADG515" s="5"/>
      <c r="ADH515" s="5"/>
      <c r="ADI515" s="5"/>
      <c r="ADJ515" s="5"/>
      <c r="ADK515" s="5"/>
      <c r="ADL515" s="5"/>
      <c r="ADM515" s="5"/>
      <c r="ADN515" s="5"/>
      <c r="ADO515" s="5"/>
      <c r="ADP515" s="5"/>
      <c r="ADQ515" s="5"/>
      <c r="ADR515" s="5"/>
      <c r="ADS515" s="5"/>
      <c r="ADT515" s="5"/>
      <c r="ADU515" s="5"/>
      <c r="ADV515" s="5"/>
      <c r="ADW515" s="5"/>
      <c r="ADX515" s="5"/>
      <c r="ADY515" s="5"/>
      <c r="ADZ515" s="5"/>
      <c r="AEA515" s="5"/>
      <c r="AEB515" s="5"/>
      <c r="AEC515" s="5"/>
      <c r="AED515" s="5"/>
      <c r="AEE515" s="5"/>
      <c r="AEF515" s="5"/>
      <c r="AEG515" s="5"/>
      <c r="AEH515" s="5"/>
      <c r="AEI515" s="5"/>
      <c r="AEJ515" s="5"/>
      <c r="AEK515" s="5"/>
      <c r="AEL515" s="5"/>
      <c r="AEM515" s="5"/>
      <c r="AEN515" s="5"/>
      <c r="AEO515" s="5"/>
      <c r="AEP515" s="5"/>
      <c r="AEQ515" s="5"/>
      <c r="AER515" s="5"/>
      <c r="AES515" s="5"/>
      <c r="AET515" s="5"/>
      <c r="AEU515" s="5"/>
      <c r="AEV515" s="5"/>
      <c r="AEW515" s="5"/>
      <c r="AEX515" s="5"/>
      <c r="AEY515" s="5"/>
      <c r="AEZ515" s="5"/>
      <c r="AFA515" s="5"/>
      <c r="AFB515" s="5"/>
      <c r="AFC515" s="5"/>
      <c r="AFD515" s="5"/>
      <c r="AFE515" s="5"/>
      <c r="AFF515" s="5"/>
      <c r="AFG515" s="5"/>
      <c r="AFH515" s="5"/>
      <c r="AFI515" s="5"/>
      <c r="AFJ515" s="5"/>
      <c r="AFK515" s="5"/>
      <c r="AFL515" s="5"/>
      <c r="AFM515" s="5"/>
      <c r="AFN515" s="5"/>
      <c r="AFO515" s="5"/>
      <c r="AFP515" s="5"/>
      <c r="AFQ515" s="5"/>
      <c r="AFR515" s="5"/>
      <c r="AFS515" s="5"/>
      <c r="AFT515" s="5"/>
      <c r="AFU515" s="5"/>
      <c r="AFV515" s="5"/>
      <c r="AFW515" s="5"/>
      <c r="AFX515" s="5"/>
      <c r="AFY515" s="5"/>
      <c r="AFZ515" s="5"/>
      <c r="AGA515" s="5"/>
      <c r="AGB515" s="5"/>
      <c r="AGC515" s="5"/>
      <c r="AGD515" s="5"/>
      <c r="AGE515" s="5"/>
      <c r="AGF515" s="5"/>
      <c r="AGG515" s="5"/>
      <c r="AGH515" s="5"/>
      <c r="AGI515" s="5"/>
      <c r="AGJ515" s="5"/>
      <c r="AGK515" s="5"/>
      <c r="AGL515" s="5"/>
      <c r="AGM515" s="5"/>
      <c r="AGN515" s="5"/>
      <c r="AGO515" s="5"/>
      <c r="AGP515" s="5"/>
      <c r="AGQ515" s="5"/>
      <c r="AGR515" s="5"/>
      <c r="AGS515" s="5"/>
      <c r="AGT515" s="5"/>
      <c r="AGU515" s="5"/>
      <c r="AGV515" s="5"/>
      <c r="AGW515" s="5"/>
      <c r="AGX515" s="5"/>
      <c r="AGY515" s="5"/>
      <c r="AGZ515" s="5"/>
      <c r="AHA515" s="5"/>
      <c r="AHB515" s="5"/>
      <c r="AHC515" s="5"/>
      <c r="AHD515" s="5"/>
      <c r="AHE515" s="5"/>
      <c r="AHF515" s="5"/>
      <c r="AHG515" s="5"/>
      <c r="AHH515" s="5"/>
      <c r="AHI515" s="5"/>
      <c r="AHJ515" s="5"/>
      <c r="AHK515" s="5"/>
      <c r="AHL515" s="5"/>
      <c r="AHM515" s="5"/>
      <c r="AHN515" s="5"/>
      <c r="AHO515" s="5"/>
      <c r="AHP515" s="5"/>
      <c r="AHQ515" s="5"/>
      <c r="AHR515" s="5"/>
      <c r="AHS515" s="5"/>
      <c r="AHT515" s="5"/>
      <c r="AHU515" s="5"/>
      <c r="AHV515" s="5"/>
      <c r="AHW515" s="5"/>
      <c r="AHX515" s="5"/>
      <c r="AHY515" s="5"/>
      <c r="AHZ515" s="5"/>
      <c r="AIA515" s="5"/>
      <c r="AIB515" s="5"/>
      <c r="AIC515" s="5"/>
      <c r="AID515" s="5"/>
      <c r="AIE515" s="5"/>
      <c r="AIF515" s="5"/>
      <c r="AIG515" s="5"/>
      <c r="AIH515" s="5"/>
      <c r="AII515" s="5"/>
      <c r="AIJ515" s="5"/>
      <c r="AIK515" s="5"/>
      <c r="AIL515" s="5"/>
      <c r="AIM515" s="5"/>
      <c r="AIN515" s="5"/>
      <c r="AIO515" s="5"/>
      <c r="AIP515" s="5"/>
      <c r="AIQ515" s="5"/>
      <c r="AIR515" s="5"/>
      <c r="AIS515" s="5"/>
      <c r="AIT515" s="5"/>
      <c r="AIU515" s="5"/>
      <c r="AIV515" s="5"/>
      <c r="AIW515" s="5"/>
      <c r="AIX515" s="5"/>
      <c r="AIY515" s="5"/>
      <c r="AIZ515" s="5"/>
      <c r="AJA515" s="5"/>
      <c r="AJB515" s="5"/>
      <c r="AJC515" s="5"/>
      <c r="AJD515" s="5"/>
      <c r="AJE515" s="5"/>
      <c r="AJF515" s="5"/>
      <c r="AJG515" s="5"/>
      <c r="AJH515" s="5"/>
      <c r="AJI515" s="5"/>
      <c r="AJJ515" s="5"/>
      <c r="AJK515" s="5"/>
      <c r="AJL515" s="5"/>
      <c r="AJM515" s="5"/>
      <c r="AJN515" s="5"/>
      <c r="AJO515" s="5"/>
      <c r="AJP515" s="5"/>
      <c r="AJQ515" s="5"/>
      <c r="AJR515" s="5"/>
      <c r="AJS515" s="5"/>
      <c r="AJT515" s="5"/>
      <c r="AJU515" s="5"/>
      <c r="AJV515" s="5"/>
      <c r="AJW515" s="5"/>
      <c r="AJX515" s="5"/>
      <c r="AJY515" s="5"/>
      <c r="AJZ515" s="5"/>
      <c r="AKA515" s="5"/>
      <c r="AKB515" s="5"/>
      <c r="AKC515" s="5"/>
      <c r="AKD515" s="5"/>
      <c r="AKE515" s="5"/>
      <c r="AKF515" s="5"/>
      <c r="AKG515" s="5"/>
      <c r="AKH515" s="5"/>
      <c r="AKI515" s="5"/>
      <c r="AKJ515" s="5"/>
      <c r="AKK515" s="5"/>
      <c r="AKL515" s="5"/>
      <c r="AKM515" s="5"/>
      <c r="AKN515" s="5"/>
      <c r="AKO515" s="5"/>
      <c r="AKP515" s="5"/>
      <c r="AKQ515" s="5"/>
      <c r="AKR515" s="5"/>
      <c r="AKS515" s="5"/>
      <c r="AKT515" s="5"/>
      <c r="AKU515" s="5"/>
      <c r="AKV515" s="5"/>
      <c r="AKW515" s="5"/>
      <c r="AKX515" s="5"/>
      <c r="AKY515" s="5"/>
      <c r="AKZ515" s="5"/>
      <c r="ALA515" s="5"/>
      <c r="ALB515" s="5"/>
      <c r="ALC515" s="5"/>
      <c r="ALD515" s="5"/>
      <c r="ALE515" s="5"/>
      <c r="ALF515" s="5"/>
      <c r="ALG515" s="5"/>
      <c r="ALH515" s="5"/>
      <c r="ALI515" s="5"/>
      <c r="ALJ515" s="5"/>
      <c r="ALK515" s="5"/>
      <c r="ALL515" s="5"/>
      <c r="ALM515" s="5"/>
      <c r="ALN515" s="5"/>
      <c r="ALO515" s="5"/>
      <c r="ALP515" s="5"/>
      <c r="ALQ515" s="5"/>
      <c r="ALR515" s="5"/>
      <c r="ALS515" s="5"/>
      <c r="ALT515" s="5"/>
      <c r="ALU515" s="5"/>
      <c r="ALV515" s="5"/>
      <c r="ALW515" s="5"/>
      <c r="ALX515" s="5"/>
      <c r="ALY515" s="5"/>
      <c r="ALZ515" s="5"/>
      <c r="AMA515" s="5"/>
      <c r="AMB515" s="5"/>
      <c r="AMC515" s="5"/>
      <c r="AMD515" s="5"/>
      <c r="AME515" s="5"/>
      <c r="AMF515" s="5"/>
      <c r="AMG515" s="5"/>
      <c r="AMH515" s="5"/>
      <c r="AMI515" s="5"/>
      <c r="AMJ515" s="5"/>
      <c r="AMK515" s="5"/>
      <c r="AML515" s="5"/>
      <c r="AMM515" s="5"/>
      <c r="AMN515" s="5"/>
      <c r="AMO515" s="5"/>
      <c r="AMP515" s="5"/>
      <c r="AMQ515" s="5"/>
      <c r="AMR515" s="5"/>
      <c r="AMS515" s="5"/>
      <c r="AMT515" s="5"/>
      <c r="AMU515" s="5"/>
      <c r="AMV515" s="5"/>
      <c r="AMW515" s="5"/>
      <c r="AMX515" s="5"/>
      <c r="AMY515" s="5"/>
      <c r="AMZ515" s="5"/>
      <c r="ANA515" s="5"/>
      <c r="ANB515" s="5"/>
      <c r="ANC515" s="5"/>
      <c r="AND515" s="5"/>
      <c r="ANE515" s="5"/>
      <c r="ANF515" s="5"/>
      <c r="ANG515" s="5"/>
      <c r="ANH515" s="5"/>
      <c r="ANI515" s="5"/>
      <c r="ANJ515" s="5"/>
      <c r="ANK515" s="5"/>
      <c r="ANL515" s="5"/>
      <c r="ANM515" s="5"/>
      <c r="ANN515" s="5"/>
      <c r="ANO515" s="5"/>
      <c r="ANP515" s="5"/>
      <c r="ANQ515" s="5"/>
      <c r="ANR515" s="5"/>
      <c r="ANS515" s="5"/>
      <c r="ANT515" s="5"/>
      <c r="ANU515" s="5"/>
      <c r="ANV515" s="5"/>
      <c r="ANW515" s="5"/>
      <c r="ANX515" s="5"/>
      <c r="ANY515" s="5"/>
      <c r="ANZ515" s="5"/>
      <c r="AOA515" s="5"/>
      <c r="AOB515" s="5"/>
      <c r="AOC515" s="5"/>
      <c r="AOD515" s="5"/>
      <c r="AOE515" s="5"/>
      <c r="AOF515" s="5"/>
      <c r="AOG515" s="5"/>
      <c r="AOH515" s="5"/>
      <c r="AOI515" s="5"/>
      <c r="AOJ515" s="5"/>
      <c r="AOK515" s="5"/>
      <c r="AOL515" s="5"/>
      <c r="AOM515" s="5"/>
      <c r="AON515" s="5"/>
      <c r="AOO515" s="5"/>
      <c r="AOP515" s="5"/>
      <c r="AOQ515" s="5"/>
      <c r="AOR515" s="5"/>
      <c r="AOS515" s="5"/>
      <c r="AOT515" s="5"/>
      <c r="AOU515" s="5"/>
      <c r="AOV515" s="5"/>
      <c r="AOW515" s="5"/>
      <c r="AOX515" s="5"/>
      <c r="AOY515" s="5"/>
      <c r="AOZ515" s="5"/>
      <c r="APA515" s="5"/>
      <c r="APB515" s="5"/>
      <c r="APC515" s="5"/>
      <c r="APD515" s="5"/>
      <c r="APE515" s="5"/>
      <c r="APF515" s="5"/>
      <c r="APG515" s="5"/>
      <c r="APH515" s="5"/>
      <c r="API515" s="5"/>
      <c r="APJ515" s="5"/>
      <c r="APK515" s="5"/>
      <c r="APL515" s="5"/>
      <c r="APM515" s="5"/>
      <c r="APN515" s="5"/>
      <c r="APO515" s="5"/>
      <c r="APP515" s="5"/>
      <c r="APQ515" s="5"/>
      <c r="APR515" s="5"/>
      <c r="APS515" s="5"/>
      <c r="APT515" s="5"/>
      <c r="APU515" s="5"/>
      <c r="APV515" s="5"/>
      <c r="APW515" s="5"/>
      <c r="APX515" s="5"/>
      <c r="APY515" s="5"/>
      <c r="APZ515" s="5"/>
      <c r="AQA515" s="5"/>
      <c r="AQB515" s="5"/>
      <c r="AQC515" s="5"/>
      <c r="AQD515" s="5"/>
      <c r="AQE515" s="5"/>
      <c r="AQF515" s="5"/>
      <c r="AQG515" s="5"/>
      <c r="AQH515" s="5"/>
      <c r="AQI515" s="5"/>
      <c r="AQJ515" s="5"/>
      <c r="AQK515" s="5"/>
      <c r="AQL515" s="5"/>
      <c r="AQM515" s="5"/>
      <c r="AQN515" s="5"/>
      <c r="AQO515" s="5"/>
      <c r="AQP515" s="5"/>
      <c r="AQQ515" s="5"/>
      <c r="AQR515" s="5"/>
      <c r="AQS515" s="5"/>
      <c r="AQT515" s="5"/>
      <c r="AQU515" s="5"/>
      <c r="AQV515" s="5"/>
      <c r="AQW515" s="5"/>
      <c r="AQX515" s="5"/>
      <c r="AQY515" s="5"/>
      <c r="AQZ515" s="5"/>
    </row>
    <row r="516" spans="1:1144" s="4" customFormat="1" ht="36" customHeight="1">
      <c r="A516" s="95" t="s">
        <v>19</v>
      </c>
      <c r="B516" s="95" t="s">
        <v>70</v>
      </c>
      <c r="C516" s="95" t="s">
        <v>13</v>
      </c>
      <c r="D516" s="95" t="s">
        <v>81</v>
      </c>
      <c r="E516" s="95" t="s">
        <v>85</v>
      </c>
      <c r="F516" s="95" t="s">
        <v>1294</v>
      </c>
      <c r="G516" s="95" t="s">
        <v>1145</v>
      </c>
      <c r="H516" s="95" t="s">
        <v>1045</v>
      </c>
      <c r="I516" s="97">
        <v>2261</v>
      </c>
      <c r="J516" s="97" t="s">
        <v>519</v>
      </c>
      <c r="K516" s="97" t="s">
        <v>1304</v>
      </c>
      <c r="L516" s="97" t="s">
        <v>1285</v>
      </c>
      <c r="M516" s="97" t="s">
        <v>1290</v>
      </c>
      <c r="N516" s="97" t="s">
        <v>1293</v>
      </c>
      <c r="O516" s="97">
        <v>2</v>
      </c>
      <c r="P516" s="97" t="s">
        <v>1307</v>
      </c>
      <c r="Q516" s="97" t="s">
        <v>1290</v>
      </c>
      <c r="R516" s="106">
        <v>43069</v>
      </c>
      <c r="S516" s="97" t="s">
        <v>1295</v>
      </c>
      <c r="T516" s="97" t="s">
        <v>1147</v>
      </c>
      <c r="U516" s="97" t="s">
        <v>234</v>
      </c>
      <c r="V516" s="97" t="s">
        <v>1282</v>
      </c>
      <c r="W516" s="96"/>
      <c r="X516" s="96"/>
      <c r="Y516" s="96"/>
      <c r="Z516" s="96"/>
      <c r="AA516" s="96"/>
      <c r="AB516" s="96"/>
      <c r="AC516" s="96"/>
      <c r="AD516" s="96"/>
      <c r="AE516" s="96"/>
      <c r="AF516" s="96"/>
      <c r="AG516" s="96"/>
      <c r="AH516" s="96"/>
      <c r="AI516" s="96"/>
      <c r="AJ516" s="96"/>
      <c r="AK516" s="96"/>
      <c r="AL516" s="96"/>
      <c r="AM516" s="96"/>
      <c r="AN516" s="96"/>
      <c r="AO516" s="96"/>
      <c r="AP516" s="96"/>
      <c r="AQ516" s="96"/>
      <c r="AR516" s="96"/>
      <c r="AS516" s="96"/>
      <c r="AT516" s="96"/>
      <c r="AU516" s="96"/>
      <c r="AV516" s="96"/>
      <c r="AW516" s="96"/>
      <c r="AX516" s="96"/>
      <c r="AY516" s="96"/>
      <c r="AZ516" s="96"/>
      <c r="BA516" s="97"/>
      <c r="BB516" s="96"/>
      <c r="BC516" s="96"/>
      <c r="BD516" s="96"/>
      <c r="BE516" s="96"/>
      <c r="BF516" s="96"/>
      <c r="BG516" s="96"/>
      <c r="BH516" s="97"/>
      <c r="BI516" s="97"/>
      <c r="BJ516" s="97"/>
      <c r="BK516" s="97"/>
      <c r="BL516" s="97"/>
      <c r="BM516" s="97"/>
      <c r="BN516" s="97"/>
      <c r="BO516" s="97"/>
      <c r="BP516" s="97"/>
      <c r="BQ516" s="97"/>
      <c r="BR516" s="97"/>
      <c r="BS516" s="97"/>
      <c r="BT516" s="97"/>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c r="CW516" s="5"/>
      <c r="CX516" s="5"/>
      <c r="CY516" s="5"/>
      <c r="CZ516" s="5"/>
      <c r="DA516" s="5"/>
      <c r="DB516" s="5"/>
      <c r="DC516" s="5"/>
      <c r="DD516" s="5"/>
      <c r="DE516" s="5"/>
      <c r="DF516" s="5"/>
      <c r="DG516" s="5"/>
      <c r="DH516" s="5"/>
      <c r="DI516" s="5"/>
      <c r="DJ516" s="5"/>
      <c r="DK516" s="5"/>
      <c r="DL516" s="5"/>
      <c r="DM516" s="5"/>
      <c r="DN516" s="5"/>
      <c r="DO516" s="5"/>
      <c r="DP516" s="5"/>
      <c r="DQ516" s="5"/>
      <c r="DR516" s="5"/>
      <c r="DS516" s="5"/>
      <c r="DT516" s="5"/>
      <c r="DU516" s="5"/>
      <c r="DV516" s="5"/>
      <c r="DW516" s="5"/>
      <c r="DX516" s="5"/>
      <c r="DY516" s="5"/>
      <c r="DZ516" s="5"/>
      <c r="EA516" s="5"/>
      <c r="EB516" s="5"/>
      <c r="EC516" s="5"/>
      <c r="ED516" s="5"/>
      <c r="EE516" s="5"/>
      <c r="EF516" s="5"/>
      <c r="EG516" s="5"/>
      <c r="EH516" s="5"/>
      <c r="EI516" s="5"/>
      <c r="EJ516" s="5"/>
      <c r="EK516" s="5"/>
      <c r="EL516" s="5"/>
      <c r="EM516" s="5"/>
      <c r="EN516" s="5"/>
      <c r="EO516" s="5"/>
      <c r="EP516" s="5"/>
      <c r="EQ516" s="5"/>
      <c r="ER516" s="5"/>
      <c r="ES516" s="5"/>
      <c r="ET516" s="5"/>
      <c r="EU516" s="5"/>
      <c r="EV516" s="5"/>
      <c r="EW516" s="5"/>
      <c r="EX516" s="5"/>
      <c r="EY516" s="5"/>
      <c r="EZ516" s="5"/>
      <c r="FA516" s="5"/>
      <c r="FB516" s="5"/>
      <c r="FC516" s="5"/>
      <c r="FD516" s="5"/>
      <c r="FE516" s="5"/>
      <c r="FF516" s="5"/>
      <c r="FG516" s="5"/>
      <c r="FH516" s="5"/>
      <c r="FI516" s="5"/>
      <c r="FJ516" s="5"/>
      <c r="FK516" s="5"/>
      <c r="FL516" s="5"/>
      <c r="FM516" s="5"/>
      <c r="FN516" s="5"/>
      <c r="FO516" s="5"/>
      <c r="FP516" s="5"/>
      <c r="FQ516" s="5"/>
      <c r="FR516" s="5"/>
      <c r="FS516" s="5"/>
      <c r="FT516" s="5"/>
      <c r="FU516" s="5"/>
      <c r="FV516" s="5"/>
      <c r="FW516" s="5"/>
      <c r="FX516" s="5"/>
      <c r="FY516" s="5"/>
      <c r="FZ516" s="5"/>
      <c r="GA516" s="5"/>
      <c r="GB516" s="5"/>
      <c r="GC516" s="5"/>
      <c r="GD516" s="5"/>
      <c r="GE516" s="5"/>
      <c r="GF516" s="5"/>
      <c r="GG516" s="5"/>
      <c r="GH516" s="5"/>
      <c r="GI516" s="5"/>
      <c r="GJ516" s="5"/>
      <c r="GK516" s="5"/>
      <c r="GL516" s="5"/>
      <c r="GM516" s="5"/>
      <c r="GN516" s="5"/>
      <c r="GO516" s="5"/>
      <c r="GP516" s="5"/>
      <c r="GQ516" s="5"/>
      <c r="GR516" s="5"/>
      <c r="GS516" s="5"/>
      <c r="GT516" s="5"/>
      <c r="GU516" s="5"/>
      <c r="GV516" s="5"/>
      <c r="GW516" s="5"/>
      <c r="GX516" s="5"/>
      <c r="GY516" s="5"/>
      <c r="GZ516" s="5"/>
      <c r="HA516" s="5"/>
      <c r="HB516" s="5"/>
      <c r="HC516" s="5"/>
      <c r="HD516" s="5"/>
      <c r="HE516" s="5"/>
      <c r="HF516" s="5"/>
      <c r="HG516" s="5"/>
      <c r="HH516" s="5"/>
      <c r="HI516" s="5"/>
      <c r="HJ516" s="5"/>
      <c r="HK516" s="5"/>
      <c r="HL516" s="5"/>
      <c r="HM516" s="5"/>
      <c r="HN516" s="5"/>
      <c r="HO516" s="5"/>
      <c r="HP516" s="5"/>
      <c r="HQ516" s="5"/>
      <c r="HR516" s="5"/>
      <c r="HS516" s="5"/>
      <c r="HT516" s="5"/>
      <c r="HU516" s="5"/>
      <c r="HV516" s="5"/>
      <c r="HW516" s="5"/>
      <c r="HX516" s="5"/>
      <c r="HY516" s="5"/>
      <c r="HZ516" s="5"/>
      <c r="IA516" s="5"/>
      <c r="IB516" s="5"/>
      <c r="IC516" s="5"/>
      <c r="ID516" s="5"/>
      <c r="IE516" s="5"/>
      <c r="IF516" s="5"/>
      <c r="IG516" s="5"/>
      <c r="IH516" s="5"/>
      <c r="II516" s="5"/>
      <c r="IJ516" s="5"/>
      <c r="IK516" s="5"/>
      <c r="IL516" s="5"/>
      <c r="IM516" s="5"/>
      <c r="IN516" s="5"/>
      <c r="IO516" s="5"/>
      <c r="IP516" s="5"/>
      <c r="IQ516" s="5"/>
      <c r="IR516" s="5"/>
      <c r="IS516" s="5"/>
      <c r="IT516" s="5"/>
      <c r="IU516" s="5"/>
      <c r="IV516" s="5"/>
      <c r="IW516" s="5"/>
      <c r="IX516" s="5"/>
      <c r="IY516" s="5"/>
      <c r="IZ516" s="5"/>
      <c r="JA516" s="5"/>
      <c r="JB516" s="5"/>
      <c r="JC516" s="5"/>
      <c r="JD516" s="5"/>
      <c r="JE516" s="5"/>
      <c r="JF516" s="5"/>
      <c r="JG516" s="5"/>
      <c r="JH516" s="5"/>
      <c r="JI516" s="5"/>
      <c r="JJ516" s="5"/>
      <c r="JK516" s="5"/>
      <c r="JL516" s="5"/>
      <c r="JM516" s="5"/>
      <c r="JN516" s="5"/>
      <c r="JO516" s="5"/>
      <c r="JP516" s="5"/>
      <c r="JQ516" s="5"/>
      <c r="JR516" s="5"/>
      <c r="JS516" s="5"/>
      <c r="JT516" s="5"/>
      <c r="JU516" s="5"/>
      <c r="JV516" s="5"/>
      <c r="JW516" s="5"/>
      <c r="JX516" s="5"/>
      <c r="JY516" s="5"/>
      <c r="JZ516" s="5"/>
      <c r="KA516" s="5"/>
      <c r="KB516" s="5"/>
      <c r="KC516" s="5"/>
      <c r="KD516" s="5"/>
      <c r="KE516" s="5"/>
      <c r="KF516" s="5"/>
      <c r="KG516" s="5"/>
      <c r="KH516" s="5"/>
      <c r="KI516" s="5"/>
      <c r="KJ516" s="5"/>
      <c r="KK516" s="5"/>
      <c r="KL516" s="5"/>
      <c r="KM516" s="5"/>
      <c r="KN516" s="5"/>
      <c r="KO516" s="5"/>
      <c r="KP516" s="5"/>
      <c r="KQ516" s="5"/>
      <c r="KR516" s="5"/>
      <c r="KS516" s="5"/>
      <c r="KT516" s="5"/>
      <c r="KU516" s="5"/>
      <c r="KV516" s="5"/>
      <c r="KW516" s="5"/>
      <c r="KX516" s="5"/>
      <c r="KY516" s="5"/>
      <c r="KZ516" s="5"/>
      <c r="LA516" s="5"/>
      <c r="LB516" s="5"/>
      <c r="LC516" s="5"/>
      <c r="LD516" s="5"/>
      <c r="LE516" s="5"/>
      <c r="LF516" s="5"/>
      <c r="LG516" s="5"/>
      <c r="LH516" s="5"/>
      <c r="LI516" s="5"/>
      <c r="LJ516" s="5"/>
      <c r="LK516" s="5"/>
      <c r="LL516" s="5"/>
      <c r="LM516" s="5"/>
      <c r="LN516" s="5"/>
      <c r="LO516" s="5"/>
      <c r="LP516" s="5"/>
      <c r="LQ516" s="5"/>
      <c r="LR516" s="5"/>
      <c r="LS516" s="5"/>
      <c r="LT516" s="5"/>
      <c r="LU516" s="5"/>
      <c r="LV516" s="5"/>
      <c r="LW516" s="5"/>
      <c r="LX516" s="5"/>
      <c r="LY516" s="5"/>
      <c r="LZ516" s="5"/>
      <c r="MA516" s="5"/>
      <c r="MB516" s="5"/>
      <c r="MC516" s="5"/>
      <c r="MD516" s="5"/>
      <c r="ME516" s="5"/>
      <c r="MF516" s="5"/>
      <c r="MG516" s="5"/>
      <c r="MH516" s="5"/>
      <c r="MI516" s="5"/>
      <c r="MJ516" s="5"/>
      <c r="MK516" s="5"/>
      <c r="ML516" s="5"/>
      <c r="MM516" s="5"/>
      <c r="MN516" s="5"/>
      <c r="MO516" s="5"/>
      <c r="MP516" s="5"/>
      <c r="MQ516" s="5"/>
      <c r="MR516" s="5"/>
      <c r="MS516" s="5"/>
      <c r="MT516" s="5"/>
      <c r="MU516" s="5"/>
      <c r="MV516" s="5"/>
      <c r="MW516" s="5"/>
      <c r="MX516" s="5"/>
      <c r="MY516" s="5"/>
      <c r="MZ516" s="5"/>
      <c r="NA516" s="5"/>
      <c r="NB516" s="5"/>
      <c r="NC516" s="5"/>
      <c r="ND516" s="5"/>
      <c r="NE516" s="5"/>
      <c r="NF516" s="5"/>
      <c r="NG516" s="5"/>
      <c r="NH516" s="5"/>
      <c r="NI516" s="5"/>
      <c r="NJ516" s="5"/>
      <c r="NK516" s="5"/>
      <c r="NL516" s="5"/>
      <c r="NM516" s="5"/>
      <c r="NN516" s="5"/>
      <c r="NO516" s="5"/>
      <c r="NP516" s="5"/>
      <c r="NQ516" s="5"/>
      <c r="NR516" s="5"/>
      <c r="NS516" s="5"/>
      <c r="NT516" s="5"/>
      <c r="NU516" s="5"/>
      <c r="NV516" s="5"/>
      <c r="NW516" s="5"/>
      <c r="NX516" s="5"/>
      <c r="NY516" s="5"/>
      <c r="NZ516" s="5"/>
      <c r="OA516" s="5"/>
      <c r="OB516" s="5"/>
      <c r="OC516" s="5"/>
      <c r="OD516" s="5"/>
      <c r="OE516" s="5"/>
      <c r="OF516" s="5"/>
      <c r="OG516" s="5"/>
      <c r="OH516" s="5"/>
      <c r="OI516" s="5"/>
      <c r="OJ516" s="5"/>
      <c r="OK516" s="5"/>
      <c r="OL516" s="5"/>
      <c r="OM516" s="5"/>
      <c r="ON516" s="5"/>
      <c r="OO516" s="5"/>
      <c r="OP516" s="5"/>
      <c r="OQ516" s="5"/>
      <c r="OR516" s="5"/>
      <c r="OS516" s="5"/>
      <c r="OT516" s="5"/>
      <c r="OU516" s="5"/>
      <c r="OV516" s="5"/>
      <c r="OW516" s="5"/>
      <c r="OX516" s="5"/>
      <c r="OY516" s="5"/>
      <c r="OZ516" s="5"/>
      <c r="PA516" s="5"/>
      <c r="PB516" s="5"/>
      <c r="PC516" s="5"/>
      <c r="PD516" s="5"/>
      <c r="PE516" s="5"/>
      <c r="PF516" s="5"/>
      <c r="PG516" s="5"/>
      <c r="PH516" s="5"/>
      <c r="PI516" s="5"/>
      <c r="PJ516" s="5"/>
      <c r="PK516" s="5"/>
      <c r="PL516" s="5"/>
      <c r="PM516" s="5"/>
      <c r="PN516" s="5"/>
      <c r="PO516" s="5"/>
      <c r="PP516" s="5"/>
      <c r="PQ516" s="5"/>
      <c r="PR516" s="5"/>
      <c r="PS516" s="5"/>
      <c r="PT516" s="5"/>
      <c r="PU516" s="5"/>
      <c r="PV516" s="5"/>
      <c r="PW516" s="5"/>
      <c r="PX516" s="5"/>
      <c r="PY516" s="5"/>
      <c r="PZ516" s="5"/>
      <c r="QA516" s="5"/>
      <c r="QB516" s="5"/>
      <c r="QC516" s="5"/>
      <c r="QD516" s="5"/>
      <c r="QE516" s="5"/>
      <c r="QF516" s="5"/>
      <c r="QG516" s="5"/>
      <c r="QH516" s="5"/>
      <c r="QI516" s="5"/>
      <c r="QJ516" s="5"/>
      <c r="QK516" s="5"/>
      <c r="QL516" s="5"/>
      <c r="QM516" s="5"/>
      <c r="QN516" s="5"/>
      <c r="QO516" s="5"/>
      <c r="QP516" s="5"/>
      <c r="QQ516" s="5"/>
      <c r="QR516" s="5"/>
      <c r="QS516" s="5"/>
      <c r="QT516" s="5"/>
      <c r="QU516" s="5"/>
      <c r="QV516" s="5"/>
      <c r="QW516" s="5"/>
      <c r="QX516" s="5"/>
      <c r="QY516" s="5"/>
      <c r="QZ516" s="5"/>
      <c r="RA516" s="5"/>
      <c r="RB516" s="5"/>
      <c r="RC516" s="5"/>
      <c r="RD516" s="5"/>
      <c r="RE516" s="5"/>
      <c r="RF516" s="5"/>
      <c r="RG516" s="5"/>
      <c r="RH516" s="5"/>
      <c r="RI516" s="5"/>
      <c r="RJ516" s="5"/>
      <c r="RK516" s="5"/>
      <c r="RL516" s="5"/>
      <c r="RM516" s="5"/>
      <c r="RN516" s="5"/>
      <c r="RO516" s="5"/>
      <c r="RP516" s="5"/>
      <c r="RQ516" s="5"/>
      <c r="RR516" s="5"/>
      <c r="RS516" s="5"/>
      <c r="RT516" s="5"/>
      <c r="RU516" s="5"/>
      <c r="RV516" s="5"/>
      <c r="RW516" s="5"/>
      <c r="RX516" s="5"/>
      <c r="RY516" s="5"/>
      <c r="RZ516" s="5"/>
      <c r="SA516" s="5"/>
      <c r="SB516" s="5"/>
      <c r="SC516" s="5"/>
      <c r="SD516" s="5"/>
      <c r="SE516" s="5"/>
      <c r="SF516" s="5"/>
      <c r="SG516" s="5"/>
      <c r="SH516" s="5"/>
      <c r="SI516" s="5"/>
      <c r="SJ516" s="5"/>
      <c r="SK516" s="5"/>
      <c r="SL516" s="5"/>
      <c r="SM516" s="5"/>
      <c r="SN516" s="5"/>
      <c r="SO516" s="5"/>
      <c r="SP516" s="5"/>
      <c r="SQ516" s="5"/>
      <c r="SR516" s="5"/>
      <c r="SS516" s="5"/>
      <c r="ST516" s="5"/>
      <c r="SU516" s="5"/>
      <c r="SV516" s="5"/>
      <c r="SW516" s="5"/>
      <c r="SX516" s="5"/>
      <c r="SY516" s="5"/>
      <c r="SZ516" s="5"/>
      <c r="TA516" s="5"/>
      <c r="TB516" s="5"/>
      <c r="TC516" s="5"/>
      <c r="TD516" s="5"/>
      <c r="TE516" s="5"/>
      <c r="TF516" s="5"/>
      <c r="TG516" s="5"/>
      <c r="TH516" s="5"/>
      <c r="TI516" s="5"/>
      <c r="TJ516" s="5"/>
      <c r="TK516" s="5"/>
      <c r="TL516" s="5"/>
      <c r="TM516" s="5"/>
      <c r="TN516" s="5"/>
      <c r="TO516" s="5"/>
      <c r="TP516" s="5"/>
      <c r="TQ516" s="5"/>
      <c r="TR516" s="5"/>
      <c r="TS516" s="5"/>
      <c r="TT516" s="5"/>
      <c r="TU516" s="5"/>
      <c r="TV516" s="5"/>
      <c r="TW516" s="5"/>
      <c r="TX516" s="5"/>
      <c r="TY516" s="5"/>
      <c r="TZ516" s="5"/>
      <c r="UA516" s="5"/>
      <c r="UB516" s="5"/>
      <c r="UC516" s="5"/>
      <c r="UD516" s="5"/>
      <c r="UE516" s="5"/>
      <c r="UF516" s="5"/>
      <c r="UG516" s="5"/>
      <c r="UH516" s="5"/>
      <c r="UI516" s="5"/>
      <c r="UJ516" s="5"/>
      <c r="UK516" s="5"/>
      <c r="UL516" s="5"/>
      <c r="UM516" s="5"/>
      <c r="UN516" s="5"/>
      <c r="UO516" s="5"/>
      <c r="UP516" s="5"/>
      <c r="UQ516" s="5"/>
      <c r="UR516" s="5"/>
      <c r="US516" s="5"/>
      <c r="UT516" s="5"/>
      <c r="UU516" s="5"/>
      <c r="UV516" s="5"/>
      <c r="UW516" s="5"/>
      <c r="UX516" s="5"/>
      <c r="UY516" s="5"/>
      <c r="UZ516" s="5"/>
      <c r="VA516" s="5"/>
      <c r="VB516" s="5"/>
      <c r="VC516" s="5"/>
      <c r="VD516" s="5"/>
      <c r="VE516" s="5"/>
      <c r="VF516" s="5"/>
      <c r="VG516" s="5"/>
      <c r="VH516" s="5"/>
      <c r="VI516" s="5"/>
      <c r="VJ516" s="5"/>
      <c r="VK516" s="5"/>
      <c r="VL516" s="5"/>
      <c r="VM516" s="5"/>
      <c r="VN516" s="5"/>
      <c r="VO516" s="5"/>
      <c r="VP516" s="5"/>
      <c r="VQ516" s="5"/>
      <c r="VR516" s="5"/>
      <c r="VS516" s="5"/>
      <c r="VT516" s="5"/>
      <c r="VU516" s="5"/>
      <c r="VV516" s="5"/>
      <c r="VW516" s="5"/>
      <c r="VX516" s="5"/>
      <c r="VY516" s="5"/>
      <c r="VZ516" s="5"/>
      <c r="WA516" s="5"/>
      <c r="WB516" s="5"/>
      <c r="WC516" s="5"/>
      <c r="WD516" s="5"/>
      <c r="WE516" s="5"/>
      <c r="WF516" s="5"/>
      <c r="WG516" s="5"/>
      <c r="WH516" s="5"/>
      <c r="WI516" s="5"/>
      <c r="WJ516" s="5"/>
      <c r="WK516" s="5"/>
      <c r="WL516" s="5"/>
      <c r="WM516" s="5"/>
      <c r="WN516" s="5"/>
      <c r="WO516" s="5"/>
      <c r="WP516" s="5"/>
      <c r="WQ516" s="5"/>
      <c r="WR516" s="5"/>
      <c r="WS516" s="5"/>
      <c r="WT516" s="5"/>
      <c r="WU516" s="5"/>
      <c r="WV516" s="5"/>
      <c r="WW516" s="5"/>
      <c r="WX516" s="5"/>
      <c r="WY516" s="5"/>
      <c r="WZ516" s="5"/>
      <c r="XA516" s="5"/>
      <c r="XB516" s="5"/>
      <c r="XC516" s="5"/>
      <c r="XD516" s="5"/>
      <c r="XE516" s="5"/>
      <c r="XF516" s="5"/>
      <c r="XG516" s="5"/>
      <c r="XH516" s="5"/>
      <c r="XI516" s="5"/>
      <c r="XJ516" s="5"/>
      <c r="XK516" s="5"/>
      <c r="XL516" s="5"/>
      <c r="XM516" s="5"/>
      <c r="XN516" s="5"/>
      <c r="XO516" s="5"/>
      <c r="XP516" s="5"/>
      <c r="XQ516" s="5"/>
      <c r="XR516" s="5"/>
      <c r="XS516" s="5"/>
      <c r="XT516" s="5"/>
      <c r="XU516" s="5"/>
      <c r="XV516" s="5"/>
      <c r="XW516" s="5"/>
      <c r="XX516" s="5"/>
      <c r="XY516" s="5"/>
      <c r="XZ516" s="5"/>
      <c r="YA516" s="5"/>
      <c r="YB516" s="5"/>
      <c r="YC516" s="5"/>
      <c r="YD516" s="5"/>
      <c r="YE516" s="5"/>
      <c r="YF516" s="5"/>
      <c r="YG516" s="5"/>
      <c r="YH516" s="5"/>
      <c r="YI516" s="5"/>
      <c r="YJ516" s="5"/>
      <c r="YK516" s="5"/>
      <c r="YL516" s="5"/>
      <c r="YM516" s="5"/>
      <c r="YN516" s="5"/>
      <c r="YO516" s="5"/>
      <c r="YP516" s="5"/>
      <c r="YQ516" s="5"/>
      <c r="YR516" s="5"/>
      <c r="YS516" s="5"/>
      <c r="YT516" s="5"/>
      <c r="YU516" s="5"/>
      <c r="YV516" s="5"/>
      <c r="YW516" s="5"/>
      <c r="YX516" s="5"/>
      <c r="YY516" s="5"/>
      <c r="YZ516" s="5"/>
      <c r="ZA516" s="5"/>
      <c r="ZB516" s="5"/>
      <c r="ZC516" s="5"/>
      <c r="ZD516" s="5"/>
      <c r="ZE516" s="5"/>
      <c r="ZF516" s="5"/>
      <c r="ZG516" s="5"/>
      <c r="ZH516" s="5"/>
      <c r="ZI516" s="5"/>
      <c r="ZJ516" s="5"/>
      <c r="ZK516" s="5"/>
      <c r="ZL516" s="5"/>
      <c r="ZM516" s="5"/>
      <c r="ZN516" s="5"/>
      <c r="ZO516" s="5"/>
      <c r="ZP516" s="5"/>
      <c r="ZQ516" s="5"/>
      <c r="ZR516" s="5"/>
      <c r="ZS516" s="5"/>
      <c r="ZT516" s="5"/>
      <c r="ZU516" s="5"/>
      <c r="ZV516" s="5"/>
      <c r="ZW516" s="5"/>
      <c r="ZX516" s="5"/>
      <c r="ZY516" s="5"/>
      <c r="ZZ516" s="5"/>
      <c r="AAA516" s="5"/>
      <c r="AAB516" s="5"/>
      <c r="AAC516" s="5"/>
      <c r="AAD516" s="5"/>
      <c r="AAE516" s="5"/>
      <c r="AAF516" s="5"/>
      <c r="AAG516" s="5"/>
      <c r="AAH516" s="5"/>
      <c r="AAI516" s="5"/>
      <c r="AAJ516" s="5"/>
      <c r="AAK516" s="5"/>
      <c r="AAL516" s="5"/>
      <c r="AAM516" s="5"/>
      <c r="AAN516" s="5"/>
      <c r="AAO516" s="5"/>
      <c r="AAP516" s="5"/>
      <c r="AAQ516" s="5"/>
      <c r="AAR516" s="5"/>
      <c r="AAS516" s="5"/>
      <c r="AAT516" s="5"/>
      <c r="AAU516" s="5"/>
      <c r="AAV516" s="5"/>
      <c r="AAW516" s="5"/>
      <c r="AAX516" s="5"/>
      <c r="AAY516" s="5"/>
      <c r="AAZ516" s="5"/>
      <c r="ABA516" s="5"/>
      <c r="ABB516" s="5"/>
      <c r="ABC516" s="5"/>
      <c r="ABD516" s="5"/>
      <c r="ABE516" s="5"/>
      <c r="ABF516" s="5"/>
      <c r="ABG516" s="5"/>
      <c r="ABH516" s="5"/>
      <c r="ABI516" s="5"/>
      <c r="ABJ516" s="5"/>
      <c r="ABK516" s="5"/>
      <c r="ABL516" s="5"/>
      <c r="ABM516" s="5"/>
      <c r="ABN516" s="5"/>
      <c r="ABO516" s="5"/>
      <c r="ABP516" s="5"/>
      <c r="ABQ516" s="5"/>
      <c r="ABR516" s="5"/>
      <c r="ABS516" s="5"/>
      <c r="ABT516" s="5"/>
      <c r="ABU516" s="5"/>
      <c r="ABV516" s="5"/>
      <c r="ABW516" s="5"/>
      <c r="ABX516" s="5"/>
      <c r="ABY516" s="5"/>
      <c r="ABZ516" s="5"/>
      <c r="ACA516" s="5"/>
      <c r="ACB516" s="5"/>
      <c r="ACC516" s="5"/>
      <c r="ACD516" s="5"/>
      <c r="ACE516" s="5"/>
      <c r="ACF516" s="5"/>
      <c r="ACG516" s="5"/>
      <c r="ACH516" s="5"/>
      <c r="ACI516" s="5"/>
      <c r="ACJ516" s="5"/>
      <c r="ACK516" s="5"/>
      <c r="ACL516" s="5"/>
      <c r="ACM516" s="5"/>
      <c r="ACN516" s="5"/>
      <c r="ACO516" s="5"/>
      <c r="ACP516" s="5"/>
      <c r="ACQ516" s="5"/>
      <c r="ACR516" s="5"/>
      <c r="ACS516" s="5"/>
      <c r="ACT516" s="5"/>
      <c r="ACU516" s="5"/>
      <c r="ACV516" s="5"/>
      <c r="ACW516" s="5"/>
      <c r="ACX516" s="5"/>
      <c r="ACY516" s="5"/>
      <c r="ACZ516" s="5"/>
      <c r="ADA516" s="5"/>
      <c r="ADB516" s="5"/>
      <c r="ADC516" s="5"/>
      <c r="ADD516" s="5"/>
      <c r="ADE516" s="5"/>
      <c r="ADF516" s="5"/>
      <c r="ADG516" s="5"/>
      <c r="ADH516" s="5"/>
      <c r="ADI516" s="5"/>
      <c r="ADJ516" s="5"/>
      <c r="ADK516" s="5"/>
      <c r="ADL516" s="5"/>
      <c r="ADM516" s="5"/>
      <c r="ADN516" s="5"/>
      <c r="ADO516" s="5"/>
      <c r="ADP516" s="5"/>
      <c r="ADQ516" s="5"/>
      <c r="ADR516" s="5"/>
      <c r="ADS516" s="5"/>
      <c r="ADT516" s="5"/>
      <c r="ADU516" s="5"/>
      <c r="ADV516" s="5"/>
      <c r="ADW516" s="5"/>
      <c r="ADX516" s="5"/>
      <c r="ADY516" s="5"/>
      <c r="ADZ516" s="5"/>
      <c r="AEA516" s="5"/>
      <c r="AEB516" s="5"/>
      <c r="AEC516" s="5"/>
      <c r="AED516" s="5"/>
      <c r="AEE516" s="5"/>
      <c r="AEF516" s="5"/>
      <c r="AEG516" s="5"/>
      <c r="AEH516" s="5"/>
      <c r="AEI516" s="5"/>
      <c r="AEJ516" s="5"/>
      <c r="AEK516" s="5"/>
      <c r="AEL516" s="5"/>
      <c r="AEM516" s="5"/>
      <c r="AEN516" s="5"/>
      <c r="AEO516" s="5"/>
      <c r="AEP516" s="5"/>
      <c r="AEQ516" s="5"/>
      <c r="AER516" s="5"/>
      <c r="AES516" s="5"/>
      <c r="AET516" s="5"/>
      <c r="AEU516" s="5"/>
      <c r="AEV516" s="5"/>
      <c r="AEW516" s="5"/>
      <c r="AEX516" s="5"/>
      <c r="AEY516" s="5"/>
      <c r="AEZ516" s="5"/>
      <c r="AFA516" s="5"/>
      <c r="AFB516" s="5"/>
      <c r="AFC516" s="5"/>
      <c r="AFD516" s="5"/>
      <c r="AFE516" s="5"/>
      <c r="AFF516" s="5"/>
      <c r="AFG516" s="5"/>
      <c r="AFH516" s="5"/>
      <c r="AFI516" s="5"/>
      <c r="AFJ516" s="5"/>
      <c r="AFK516" s="5"/>
      <c r="AFL516" s="5"/>
      <c r="AFM516" s="5"/>
      <c r="AFN516" s="5"/>
      <c r="AFO516" s="5"/>
      <c r="AFP516" s="5"/>
      <c r="AFQ516" s="5"/>
      <c r="AFR516" s="5"/>
      <c r="AFS516" s="5"/>
      <c r="AFT516" s="5"/>
      <c r="AFU516" s="5"/>
      <c r="AFV516" s="5"/>
      <c r="AFW516" s="5"/>
      <c r="AFX516" s="5"/>
      <c r="AFY516" s="5"/>
      <c r="AFZ516" s="5"/>
      <c r="AGA516" s="5"/>
      <c r="AGB516" s="5"/>
      <c r="AGC516" s="5"/>
      <c r="AGD516" s="5"/>
      <c r="AGE516" s="5"/>
      <c r="AGF516" s="5"/>
      <c r="AGG516" s="5"/>
      <c r="AGH516" s="5"/>
      <c r="AGI516" s="5"/>
      <c r="AGJ516" s="5"/>
      <c r="AGK516" s="5"/>
      <c r="AGL516" s="5"/>
      <c r="AGM516" s="5"/>
      <c r="AGN516" s="5"/>
      <c r="AGO516" s="5"/>
      <c r="AGP516" s="5"/>
      <c r="AGQ516" s="5"/>
      <c r="AGR516" s="5"/>
      <c r="AGS516" s="5"/>
      <c r="AGT516" s="5"/>
      <c r="AGU516" s="5"/>
      <c r="AGV516" s="5"/>
      <c r="AGW516" s="5"/>
      <c r="AGX516" s="5"/>
      <c r="AGY516" s="5"/>
      <c r="AGZ516" s="5"/>
      <c r="AHA516" s="5"/>
      <c r="AHB516" s="5"/>
      <c r="AHC516" s="5"/>
      <c r="AHD516" s="5"/>
      <c r="AHE516" s="5"/>
      <c r="AHF516" s="5"/>
      <c r="AHG516" s="5"/>
      <c r="AHH516" s="5"/>
      <c r="AHI516" s="5"/>
      <c r="AHJ516" s="5"/>
      <c r="AHK516" s="5"/>
      <c r="AHL516" s="5"/>
      <c r="AHM516" s="5"/>
      <c r="AHN516" s="5"/>
      <c r="AHO516" s="5"/>
      <c r="AHP516" s="5"/>
      <c r="AHQ516" s="5"/>
      <c r="AHR516" s="5"/>
      <c r="AHS516" s="5"/>
      <c r="AHT516" s="5"/>
      <c r="AHU516" s="5"/>
      <c r="AHV516" s="5"/>
      <c r="AHW516" s="5"/>
      <c r="AHX516" s="5"/>
      <c r="AHY516" s="5"/>
      <c r="AHZ516" s="5"/>
      <c r="AIA516" s="5"/>
      <c r="AIB516" s="5"/>
      <c r="AIC516" s="5"/>
      <c r="AID516" s="5"/>
      <c r="AIE516" s="5"/>
      <c r="AIF516" s="5"/>
      <c r="AIG516" s="5"/>
      <c r="AIH516" s="5"/>
      <c r="AII516" s="5"/>
      <c r="AIJ516" s="5"/>
      <c r="AIK516" s="5"/>
      <c r="AIL516" s="5"/>
      <c r="AIM516" s="5"/>
      <c r="AIN516" s="5"/>
      <c r="AIO516" s="5"/>
      <c r="AIP516" s="5"/>
      <c r="AIQ516" s="5"/>
      <c r="AIR516" s="5"/>
      <c r="AIS516" s="5"/>
      <c r="AIT516" s="5"/>
      <c r="AIU516" s="5"/>
      <c r="AIV516" s="5"/>
      <c r="AIW516" s="5"/>
      <c r="AIX516" s="5"/>
      <c r="AIY516" s="5"/>
      <c r="AIZ516" s="5"/>
      <c r="AJA516" s="5"/>
      <c r="AJB516" s="5"/>
      <c r="AJC516" s="5"/>
      <c r="AJD516" s="5"/>
      <c r="AJE516" s="5"/>
      <c r="AJF516" s="5"/>
      <c r="AJG516" s="5"/>
      <c r="AJH516" s="5"/>
      <c r="AJI516" s="5"/>
      <c r="AJJ516" s="5"/>
      <c r="AJK516" s="5"/>
      <c r="AJL516" s="5"/>
      <c r="AJM516" s="5"/>
      <c r="AJN516" s="5"/>
      <c r="AJO516" s="5"/>
      <c r="AJP516" s="5"/>
      <c r="AJQ516" s="5"/>
      <c r="AJR516" s="5"/>
      <c r="AJS516" s="5"/>
      <c r="AJT516" s="5"/>
      <c r="AJU516" s="5"/>
      <c r="AJV516" s="5"/>
      <c r="AJW516" s="5"/>
      <c r="AJX516" s="5"/>
      <c r="AJY516" s="5"/>
      <c r="AJZ516" s="5"/>
      <c r="AKA516" s="5"/>
      <c r="AKB516" s="5"/>
      <c r="AKC516" s="5"/>
      <c r="AKD516" s="5"/>
      <c r="AKE516" s="5"/>
      <c r="AKF516" s="5"/>
      <c r="AKG516" s="5"/>
      <c r="AKH516" s="5"/>
      <c r="AKI516" s="5"/>
      <c r="AKJ516" s="5"/>
      <c r="AKK516" s="5"/>
      <c r="AKL516" s="5"/>
      <c r="AKM516" s="5"/>
      <c r="AKN516" s="5"/>
      <c r="AKO516" s="5"/>
      <c r="AKP516" s="5"/>
      <c r="AKQ516" s="5"/>
      <c r="AKR516" s="5"/>
      <c r="AKS516" s="5"/>
      <c r="AKT516" s="5"/>
      <c r="AKU516" s="5"/>
      <c r="AKV516" s="5"/>
      <c r="AKW516" s="5"/>
      <c r="AKX516" s="5"/>
      <c r="AKY516" s="5"/>
      <c r="AKZ516" s="5"/>
      <c r="ALA516" s="5"/>
      <c r="ALB516" s="5"/>
      <c r="ALC516" s="5"/>
      <c r="ALD516" s="5"/>
      <c r="ALE516" s="5"/>
      <c r="ALF516" s="5"/>
      <c r="ALG516" s="5"/>
      <c r="ALH516" s="5"/>
      <c r="ALI516" s="5"/>
      <c r="ALJ516" s="5"/>
      <c r="ALK516" s="5"/>
      <c r="ALL516" s="5"/>
      <c r="ALM516" s="5"/>
      <c r="ALN516" s="5"/>
      <c r="ALO516" s="5"/>
      <c r="ALP516" s="5"/>
      <c r="ALQ516" s="5"/>
      <c r="ALR516" s="5"/>
      <c r="ALS516" s="5"/>
      <c r="ALT516" s="5"/>
      <c r="ALU516" s="5"/>
      <c r="ALV516" s="5"/>
      <c r="ALW516" s="5"/>
      <c r="ALX516" s="5"/>
      <c r="ALY516" s="5"/>
      <c r="ALZ516" s="5"/>
      <c r="AMA516" s="5"/>
      <c r="AMB516" s="5"/>
      <c r="AMC516" s="5"/>
      <c r="AMD516" s="5"/>
      <c r="AME516" s="5"/>
      <c r="AMF516" s="5"/>
      <c r="AMG516" s="5"/>
      <c r="AMH516" s="5"/>
      <c r="AMI516" s="5"/>
      <c r="AMJ516" s="5"/>
      <c r="AMK516" s="5"/>
      <c r="AML516" s="5"/>
      <c r="AMM516" s="5"/>
      <c r="AMN516" s="5"/>
      <c r="AMO516" s="5"/>
      <c r="AMP516" s="5"/>
      <c r="AMQ516" s="5"/>
      <c r="AMR516" s="5"/>
      <c r="AMS516" s="5"/>
      <c r="AMT516" s="5"/>
      <c r="AMU516" s="5"/>
      <c r="AMV516" s="5"/>
      <c r="AMW516" s="5"/>
      <c r="AMX516" s="5"/>
      <c r="AMY516" s="5"/>
      <c r="AMZ516" s="5"/>
      <c r="ANA516" s="5"/>
      <c r="ANB516" s="5"/>
      <c r="ANC516" s="5"/>
      <c r="AND516" s="5"/>
      <c r="ANE516" s="5"/>
      <c r="ANF516" s="5"/>
      <c r="ANG516" s="5"/>
      <c r="ANH516" s="5"/>
      <c r="ANI516" s="5"/>
      <c r="ANJ516" s="5"/>
      <c r="ANK516" s="5"/>
      <c r="ANL516" s="5"/>
      <c r="ANM516" s="5"/>
      <c r="ANN516" s="5"/>
      <c r="ANO516" s="5"/>
      <c r="ANP516" s="5"/>
      <c r="ANQ516" s="5"/>
      <c r="ANR516" s="5"/>
      <c r="ANS516" s="5"/>
      <c r="ANT516" s="5"/>
      <c r="ANU516" s="5"/>
      <c r="ANV516" s="5"/>
      <c r="ANW516" s="5"/>
      <c r="ANX516" s="5"/>
      <c r="ANY516" s="5"/>
      <c r="ANZ516" s="5"/>
      <c r="AOA516" s="5"/>
      <c r="AOB516" s="5"/>
      <c r="AOC516" s="5"/>
      <c r="AOD516" s="5"/>
      <c r="AOE516" s="5"/>
      <c r="AOF516" s="5"/>
      <c r="AOG516" s="5"/>
      <c r="AOH516" s="5"/>
      <c r="AOI516" s="5"/>
      <c r="AOJ516" s="5"/>
      <c r="AOK516" s="5"/>
      <c r="AOL516" s="5"/>
      <c r="AOM516" s="5"/>
      <c r="AON516" s="5"/>
      <c r="AOO516" s="5"/>
      <c r="AOP516" s="5"/>
      <c r="AOQ516" s="5"/>
      <c r="AOR516" s="5"/>
      <c r="AOS516" s="5"/>
      <c r="AOT516" s="5"/>
      <c r="AOU516" s="5"/>
      <c r="AOV516" s="5"/>
      <c r="AOW516" s="5"/>
      <c r="AOX516" s="5"/>
      <c r="AOY516" s="5"/>
      <c r="AOZ516" s="5"/>
      <c r="APA516" s="5"/>
      <c r="APB516" s="5"/>
      <c r="APC516" s="5"/>
      <c r="APD516" s="5"/>
      <c r="APE516" s="5"/>
      <c r="APF516" s="5"/>
      <c r="APG516" s="5"/>
      <c r="APH516" s="5"/>
      <c r="API516" s="5"/>
      <c r="APJ516" s="5"/>
      <c r="APK516" s="5"/>
      <c r="APL516" s="5"/>
      <c r="APM516" s="5"/>
      <c r="APN516" s="5"/>
      <c r="APO516" s="5"/>
      <c r="APP516" s="5"/>
      <c r="APQ516" s="5"/>
      <c r="APR516" s="5"/>
      <c r="APS516" s="5"/>
      <c r="APT516" s="5"/>
      <c r="APU516" s="5"/>
      <c r="APV516" s="5"/>
      <c r="APW516" s="5"/>
      <c r="APX516" s="5"/>
      <c r="APY516" s="5"/>
      <c r="APZ516" s="5"/>
      <c r="AQA516" s="5"/>
      <c r="AQB516" s="5"/>
      <c r="AQC516" s="5"/>
      <c r="AQD516" s="5"/>
      <c r="AQE516" s="5"/>
      <c r="AQF516" s="5"/>
      <c r="AQG516" s="5"/>
      <c r="AQH516" s="5"/>
      <c r="AQI516" s="5"/>
      <c r="AQJ516" s="5"/>
      <c r="AQK516" s="5"/>
      <c r="AQL516" s="5"/>
      <c r="AQM516" s="5"/>
      <c r="AQN516" s="5"/>
      <c r="AQO516" s="5"/>
      <c r="AQP516" s="5"/>
      <c r="AQQ516" s="5"/>
      <c r="AQR516" s="5"/>
      <c r="AQS516" s="5"/>
      <c r="AQT516" s="5"/>
      <c r="AQU516" s="5"/>
      <c r="AQV516" s="5"/>
      <c r="AQW516" s="5"/>
      <c r="AQX516" s="5"/>
      <c r="AQY516" s="5"/>
      <c r="AQZ516" s="5"/>
    </row>
    <row r="517" spans="1:1144" s="4" customFormat="1" ht="36" customHeight="1">
      <c r="A517" s="95" t="s">
        <v>19</v>
      </c>
      <c r="B517" s="95" t="s">
        <v>70</v>
      </c>
      <c r="C517" s="95" t="s">
        <v>13</v>
      </c>
      <c r="D517" s="95" t="s">
        <v>81</v>
      </c>
      <c r="E517" s="95" t="s">
        <v>85</v>
      </c>
      <c r="F517" s="95" t="s">
        <v>1294</v>
      </c>
      <c r="G517" s="95" t="s">
        <v>1145</v>
      </c>
      <c r="H517" s="95" t="s">
        <v>1045</v>
      </c>
      <c r="I517" s="97">
        <v>2261</v>
      </c>
      <c r="J517" s="97" t="s">
        <v>519</v>
      </c>
      <c r="K517" s="97" t="s">
        <v>1304</v>
      </c>
      <c r="L517" s="97" t="s">
        <v>1285</v>
      </c>
      <c r="M517" s="97" t="s">
        <v>1291</v>
      </c>
      <c r="N517" s="97" t="s">
        <v>1293</v>
      </c>
      <c r="O517" s="97">
        <v>20</v>
      </c>
      <c r="P517" s="97" t="s">
        <v>1317</v>
      </c>
      <c r="Q517" s="97" t="s">
        <v>1291</v>
      </c>
      <c r="R517" s="106" t="s">
        <v>1315</v>
      </c>
      <c r="S517" s="97" t="s">
        <v>1295</v>
      </c>
      <c r="T517" s="97" t="s">
        <v>1147</v>
      </c>
      <c r="U517" s="97" t="s">
        <v>234</v>
      </c>
      <c r="V517" s="97" t="s">
        <v>1282</v>
      </c>
      <c r="W517" s="96">
        <f t="shared" ref="W517" si="37">+X517</f>
        <v>50000000</v>
      </c>
      <c r="X517" s="96">
        <f t="shared" si="36"/>
        <v>50000000</v>
      </c>
      <c r="Y517" s="96">
        <v>50000000</v>
      </c>
      <c r="Z517" s="96"/>
      <c r="AA517" s="96"/>
      <c r="AB517" s="96"/>
      <c r="AC517" s="96"/>
      <c r="AD517" s="96"/>
      <c r="AE517" s="96"/>
      <c r="AF517" s="96"/>
      <c r="AG517" s="96"/>
      <c r="AH517" s="96"/>
      <c r="AI517" s="96"/>
      <c r="AJ517" s="96"/>
      <c r="AK517" s="96"/>
      <c r="AL517" s="96"/>
      <c r="AM517" s="96"/>
      <c r="AN517" s="96"/>
      <c r="AO517" s="96"/>
      <c r="AP517" s="96"/>
      <c r="AQ517" s="96"/>
      <c r="AR517" s="96"/>
      <c r="AS517" s="96"/>
      <c r="AT517" s="96"/>
      <c r="AU517" s="96"/>
      <c r="AV517" s="96"/>
      <c r="AW517" s="96"/>
      <c r="AX517" s="96"/>
      <c r="AY517" s="96"/>
      <c r="AZ517" s="96"/>
      <c r="BA517" s="97"/>
      <c r="BB517" s="96"/>
      <c r="BC517" s="96"/>
      <c r="BD517" s="96"/>
      <c r="BE517" s="96"/>
      <c r="BF517" s="96"/>
      <c r="BG517" s="96"/>
      <c r="BH517" s="97"/>
      <c r="BI517" s="97"/>
      <c r="BJ517" s="97"/>
      <c r="BK517" s="97"/>
      <c r="BL517" s="97"/>
      <c r="BM517" s="97"/>
      <c r="BN517" s="97"/>
      <c r="BO517" s="97"/>
      <c r="BP517" s="97"/>
      <c r="BQ517" s="97"/>
      <c r="BR517" s="97"/>
      <c r="BS517" s="97"/>
      <c r="BT517" s="97"/>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c r="CW517" s="5"/>
      <c r="CX517" s="5"/>
      <c r="CY517" s="5"/>
      <c r="CZ517" s="5"/>
      <c r="DA517" s="5"/>
      <c r="DB517" s="5"/>
      <c r="DC517" s="5"/>
      <c r="DD517" s="5"/>
      <c r="DE517" s="5"/>
      <c r="DF517" s="5"/>
      <c r="DG517" s="5"/>
      <c r="DH517" s="5"/>
      <c r="DI517" s="5"/>
      <c r="DJ517" s="5"/>
      <c r="DK517" s="5"/>
      <c r="DL517" s="5"/>
      <c r="DM517" s="5"/>
      <c r="DN517" s="5"/>
      <c r="DO517" s="5"/>
      <c r="DP517" s="5"/>
      <c r="DQ517" s="5"/>
      <c r="DR517" s="5"/>
      <c r="DS517" s="5"/>
      <c r="DT517" s="5"/>
      <c r="DU517" s="5"/>
      <c r="DV517" s="5"/>
      <c r="DW517" s="5"/>
      <c r="DX517" s="5"/>
      <c r="DY517" s="5"/>
      <c r="DZ517" s="5"/>
      <c r="EA517" s="5"/>
      <c r="EB517" s="5"/>
      <c r="EC517" s="5"/>
      <c r="ED517" s="5"/>
      <c r="EE517" s="5"/>
      <c r="EF517" s="5"/>
      <c r="EG517" s="5"/>
      <c r="EH517" s="5"/>
      <c r="EI517" s="5"/>
      <c r="EJ517" s="5"/>
      <c r="EK517" s="5"/>
      <c r="EL517" s="5"/>
      <c r="EM517" s="5"/>
      <c r="EN517" s="5"/>
      <c r="EO517" s="5"/>
      <c r="EP517" s="5"/>
      <c r="EQ517" s="5"/>
      <c r="ER517" s="5"/>
      <c r="ES517" s="5"/>
      <c r="ET517" s="5"/>
      <c r="EU517" s="5"/>
      <c r="EV517" s="5"/>
      <c r="EW517" s="5"/>
      <c r="EX517" s="5"/>
      <c r="EY517" s="5"/>
      <c r="EZ517" s="5"/>
      <c r="FA517" s="5"/>
      <c r="FB517" s="5"/>
      <c r="FC517" s="5"/>
      <c r="FD517" s="5"/>
      <c r="FE517" s="5"/>
      <c r="FF517" s="5"/>
      <c r="FG517" s="5"/>
      <c r="FH517" s="5"/>
      <c r="FI517" s="5"/>
      <c r="FJ517" s="5"/>
      <c r="FK517" s="5"/>
      <c r="FL517" s="5"/>
      <c r="FM517" s="5"/>
      <c r="FN517" s="5"/>
      <c r="FO517" s="5"/>
      <c r="FP517" s="5"/>
      <c r="FQ517" s="5"/>
      <c r="FR517" s="5"/>
      <c r="FS517" s="5"/>
      <c r="FT517" s="5"/>
      <c r="FU517" s="5"/>
      <c r="FV517" s="5"/>
      <c r="FW517" s="5"/>
      <c r="FX517" s="5"/>
      <c r="FY517" s="5"/>
      <c r="FZ517" s="5"/>
      <c r="GA517" s="5"/>
      <c r="GB517" s="5"/>
      <c r="GC517" s="5"/>
      <c r="GD517" s="5"/>
      <c r="GE517" s="5"/>
      <c r="GF517" s="5"/>
      <c r="GG517" s="5"/>
      <c r="GH517" s="5"/>
      <c r="GI517" s="5"/>
      <c r="GJ517" s="5"/>
      <c r="GK517" s="5"/>
      <c r="GL517" s="5"/>
      <c r="GM517" s="5"/>
      <c r="GN517" s="5"/>
      <c r="GO517" s="5"/>
      <c r="GP517" s="5"/>
      <c r="GQ517" s="5"/>
      <c r="GR517" s="5"/>
      <c r="GS517" s="5"/>
      <c r="GT517" s="5"/>
      <c r="GU517" s="5"/>
      <c r="GV517" s="5"/>
      <c r="GW517" s="5"/>
      <c r="GX517" s="5"/>
      <c r="GY517" s="5"/>
      <c r="GZ517" s="5"/>
      <c r="HA517" s="5"/>
      <c r="HB517" s="5"/>
      <c r="HC517" s="5"/>
      <c r="HD517" s="5"/>
      <c r="HE517" s="5"/>
      <c r="HF517" s="5"/>
      <c r="HG517" s="5"/>
      <c r="HH517" s="5"/>
      <c r="HI517" s="5"/>
      <c r="HJ517" s="5"/>
      <c r="HK517" s="5"/>
      <c r="HL517" s="5"/>
      <c r="HM517" s="5"/>
      <c r="HN517" s="5"/>
      <c r="HO517" s="5"/>
      <c r="HP517" s="5"/>
      <c r="HQ517" s="5"/>
      <c r="HR517" s="5"/>
      <c r="HS517" s="5"/>
      <c r="HT517" s="5"/>
      <c r="HU517" s="5"/>
      <c r="HV517" s="5"/>
      <c r="HW517" s="5"/>
      <c r="HX517" s="5"/>
      <c r="HY517" s="5"/>
      <c r="HZ517" s="5"/>
      <c r="IA517" s="5"/>
      <c r="IB517" s="5"/>
      <c r="IC517" s="5"/>
      <c r="ID517" s="5"/>
      <c r="IE517" s="5"/>
      <c r="IF517" s="5"/>
      <c r="IG517" s="5"/>
      <c r="IH517" s="5"/>
      <c r="II517" s="5"/>
      <c r="IJ517" s="5"/>
      <c r="IK517" s="5"/>
      <c r="IL517" s="5"/>
      <c r="IM517" s="5"/>
      <c r="IN517" s="5"/>
      <c r="IO517" s="5"/>
      <c r="IP517" s="5"/>
      <c r="IQ517" s="5"/>
      <c r="IR517" s="5"/>
      <c r="IS517" s="5"/>
      <c r="IT517" s="5"/>
      <c r="IU517" s="5"/>
      <c r="IV517" s="5"/>
      <c r="IW517" s="5"/>
      <c r="IX517" s="5"/>
      <c r="IY517" s="5"/>
      <c r="IZ517" s="5"/>
      <c r="JA517" s="5"/>
      <c r="JB517" s="5"/>
      <c r="JC517" s="5"/>
      <c r="JD517" s="5"/>
      <c r="JE517" s="5"/>
      <c r="JF517" s="5"/>
      <c r="JG517" s="5"/>
      <c r="JH517" s="5"/>
      <c r="JI517" s="5"/>
      <c r="JJ517" s="5"/>
      <c r="JK517" s="5"/>
      <c r="JL517" s="5"/>
      <c r="JM517" s="5"/>
      <c r="JN517" s="5"/>
      <c r="JO517" s="5"/>
      <c r="JP517" s="5"/>
      <c r="JQ517" s="5"/>
      <c r="JR517" s="5"/>
      <c r="JS517" s="5"/>
      <c r="JT517" s="5"/>
      <c r="JU517" s="5"/>
      <c r="JV517" s="5"/>
      <c r="JW517" s="5"/>
      <c r="JX517" s="5"/>
      <c r="JY517" s="5"/>
      <c r="JZ517" s="5"/>
      <c r="KA517" s="5"/>
      <c r="KB517" s="5"/>
      <c r="KC517" s="5"/>
      <c r="KD517" s="5"/>
      <c r="KE517" s="5"/>
      <c r="KF517" s="5"/>
      <c r="KG517" s="5"/>
      <c r="KH517" s="5"/>
      <c r="KI517" s="5"/>
      <c r="KJ517" s="5"/>
      <c r="KK517" s="5"/>
      <c r="KL517" s="5"/>
      <c r="KM517" s="5"/>
      <c r="KN517" s="5"/>
      <c r="KO517" s="5"/>
      <c r="KP517" s="5"/>
      <c r="KQ517" s="5"/>
      <c r="KR517" s="5"/>
      <c r="KS517" s="5"/>
      <c r="KT517" s="5"/>
      <c r="KU517" s="5"/>
      <c r="KV517" s="5"/>
      <c r="KW517" s="5"/>
      <c r="KX517" s="5"/>
      <c r="KY517" s="5"/>
      <c r="KZ517" s="5"/>
      <c r="LA517" s="5"/>
      <c r="LB517" s="5"/>
      <c r="LC517" s="5"/>
      <c r="LD517" s="5"/>
      <c r="LE517" s="5"/>
      <c r="LF517" s="5"/>
      <c r="LG517" s="5"/>
      <c r="LH517" s="5"/>
      <c r="LI517" s="5"/>
      <c r="LJ517" s="5"/>
      <c r="LK517" s="5"/>
      <c r="LL517" s="5"/>
      <c r="LM517" s="5"/>
      <c r="LN517" s="5"/>
      <c r="LO517" s="5"/>
      <c r="LP517" s="5"/>
      <c r="LQ517" s="5"/>
      <c r="LR517" s="5"/>
      <c r="LS517" s="5"/>
      <c r="LT517" s="5"/>
      <c r="LU517" s="5"/>
      <c r="LV517" s="5"/>
      <c r="LW517" s="5"/>
      <c r="LX517" s="5"/>
      <c r="LY517" s="5"/>
      <c r="LZ517" s="5"/>
      <c r="MA517" s="5"/>
      <c r="MB517" s="5"/>
      <c r="MC517" s="5"/>
      <c r="MD517" s="5"/>
      <c r="ME517" s="5"/>
      <c r="MF517" s="5"/>
      <c r="MG517" s="5"/>
      <c r="MH517" s="5"/>
      <c r="MI517" s="5"/>
      <c r="MJ517" s="5"/>
      <c r="MK517" s="5"/>
      <c r="ML517" s="5"/>
      <c r="MM517" s="5"/>
      <c r="MN517" s="5"/>
      <c r="MO517" s="5"/>
      <c r="MP517" s="5"/>
      <c r="MQ517" s="5"/>
      <c r="MR517" s="5"/>
      <c r="MS517" s="5"/>
      <c r="MT517" s="5"/>
      <c r="MU517" s="5"/>
      <c r="MV517" s="5"/>
      <c r="MW517" s="5"/>
      <c r="MX517" s="5"/>
      <c r="MY517" s="5"/>
      <c r="MZ517" s="5"/>
      <c r="NA517" s="5"/>
      <c r="NB517" s="5"/>
      <c r="NC517" s="5"/>
      <c r="ND517" s="5"/>
      <c r="NE517" s="5"/>
      <c r="NF517" s="5"/>
      <c r="NG517" s="5"/>
      <c r="NH517" s="5"/>
      <c r="NI517" s="5"/>
      <c r="NJ517" s="5"/>
      <c r="NK517" s="5"/>
      <c r="NL517" s="5"/>
      <c r="NM517" s="5"/>
      <c r="NN517" s="5"/>
      <c r="NO517" s="5"/>
      <c r="NP517" s="5"/>
      <c r="NQ517" s="5"/>
      <c r="NR517" s="5"/>
      <c r="NS517" s="5"/>
      <c r="NT517" s="5"/>
      <c r="NU517" s="5"/>
      <c r="NV517" s="5"/>
      <c r="NW517" s="5"/>
      <c r="NX517" s="5"/>
      <c r="NY517" s="5"/>
      <c r="NZ517" s="5"/>
      <c r="OA517" s="5"/>
      <c r="OB517" s="5"/>
      <c r="OC517" s="5"/>
      <c r="OD517" s="5"/>
      <c r="OE517" s="5"/>
      <c r="OF517" s="5"/>
      <c r="OG517" s="5"/>
      <c r="OH517" s="5"/>
      <c r="OI517" s="5"/>
      <c r="OJ517" s="5"/>
      <c r="OK517" s="5"/>
      <c r="OL517" s="5"/>
      <c r="OM517" s="5"/>
      <c r="ON517" s="5"/>
      <c r="OO517" s="5"/>
      <c r="OP517" s="5"/>
      <c r="OQ517" s="5"/>
      <c r="OR517" s="5"/>
      <c r="OS517" s="5"/>
      <c r="OT517" s="5"/>
      <c r="OU517" s="5"/>
      <c r="OV517" s="5"/>
      <c r="OW517" s="5"/>
      <c r="OX517" s="5"/>
      <c r="OY517" s="5"/>
      <c r="OZ517" s="5"/>
      <c r="PA517" s="5"/>
      <c r="PB517" s="5"/>
      <c r="PC517" s="5"/>
      <c r="PD517" s="5"/>
      <c r="PE517" s="5"/>
      <c r="PF517" s="5"/>
      <c r="PG517" s="5"/>
      <c r="PH517" s="5"/>
      <c r="PI517" s="5"/>
      <c r="PJ517" s="5"/>
      <c r="PK517" s="5"/>
      <c r="PL517" s="5"/>
      <c r="PM517" s="5"/>
      <c r="PN517" s="5"/>
      <c r="PO517" s="5"/>
      <c r="PP517" s="5"/>
      <c r="PQ517" s="5"/>
      <c r="PR517" s="5"/>
      <c r="PS517" s="5"/>
      <c r="PT517" s="5"/>
      <c r="PU517" s="5"/>
      <c r="PV517" s="5"/>
      <c r="PW517" s="5"/>
      <c r="PX517" s="5"/>
      <c r="PY517" s="5"/>
      <c r="PZ517" s="5"/>
      <c r="QA517" s="5"/>
      <c r="QB517" s="5"/>
      <c r="QC517" s="5"/>
      <c r="QD517" s="5"/>
      <c r="QE517" s="5"/>
      <c r="QF517" s="5"/>
      <c r="QG517" s="5"/>
      <c r="QH517" s="5"/>
      <c r="QI517" s="5"/>
      <c r="QJ517" s="5"/>
      <c r="QK517" s="5"/>
      <c r="QL517" s="5"/>
      <c r="QM517" s="5"/>
      <c r="QN517" s="5"/>
      <c r="QO517" s="5"/>
      <c r="QP517" s="5"/>
      <c r="QQ517" s="5"/>
      <c r="QR517" s="5"/>
      <c r="QS517" s="5"/>
      <c r="QT517" s="5"/>
      <c r="QU517" s="5"/>
      <c r="QV517" s="5"/>
      <c r="QW517" s="5"/>
      <c r="QX517" s="5"/>
      <c r="QY517" s="5"/>
      <c r="QZ517" s="5"/>
      <c r="RA517" s="5"/>
      <c r="RB517" s="5"/>
      <c r="RC517" s="5"/>
      <c r="RD517" s="5"/>
      <c r="RE517" s="5"/>
      <c r="RF517" s="5"/>
      <c r="RG517" s="5"/>
      <c r="RH517" s="5"/>
      <c r="RI517" s="5"/>
      <c r="RJ517" s="5"/>
      <c r="RK517" s="5"/>
      <c r="RL517" s="5"/>
      <c r="RM517" s="5"/>
      <c r="RN517" s="5"/>
      <c r="RO517" s="5"/>
      <c r="RP517" s="5"/>
      <c r="RQ517" s="5"/>
      <c r="RR517" s="5"/>
      <c r="RS517" s="5"/>
      <c r="RT517" s="5"/>
      <c r="RU517" s="5"/>
      <c r="RV517" s="5"/>
      <c r="RW517" s="5"/>
      <c r="RX517" s="5"/>
      <c r="RY517" s="5"/>
      <c r="RZ517" s="5"/>
      <c r="SA517" s="5"/>
      <c r="SB517" s="5"/>
      <c r="SC517" s="5"/>
      <c r="SD517" s="5"/>
      <c r="SE517" s="5"/>
      <c r="SF517" s="5"/>
      <c r="SG517" s="5"/>
      <c r="SH517" s="5"/>
      <c r="SI517" s="5"/>
      <c r="SJ517" s="5"/>
      <c r="SK517" s="5"/>
      <c r="SL517" s="5"/>
      <c r="SM517" s="5"/>
      <c r="SN517" s="5"/>
      <c r="SO517" s="5"/>
      <c r="SP517" s="5"/>
      <c r="SQ517" s="5"/>
      <c r="SR517" s="5"/>
      <c r="SS517" s="5"/>
      <c r="ST517" s="5"/>
      <c r="SU517" s="5"/>
      <c r="SV517" s="5"/>
      <c r="SW517" s="5"/>
      <c r="SX517" s="5"/>
      <c r="SY517" s="5"/>
      <c r="SZ517" s="5"/>
      <c r="TA517" s="5"/>
      <c r="TB517" s="5"/>
      <c r="TC517" s="5"/>
      <c r="TD517" s="5"/>
      <c r="TE517" s="5"/>
      <c r="TF517" s="5"/>
      <c r="TG517" s="5"/>
      <c r="TH517" s="5"/>
      <c r="TI517" s="5"/>
      <c r="TJ517" s="5"/>
      <c r="TK517" s="5"/>
      <c r="TL517" s="5"/>
      <c r="TM517" s="5"/>
      <c r="TN517" s="5"/>
      <c r="TO517" s="5"/>
      <c r="TP517" s="5"/>
      <c r="TQ517" s="5"/>
      <c r="TR517" s="5"/>
      <c r="TS517" s="5"/>
      <c r="TT517" s="5"/>
      <c r="TU517" s="5"/>
      <c r="TV517" s="5"/>
      <c r="TW517" s="5"/>
      <c r="TX517" s="5"/>
      <c r="TY517" s="5"/>
      <c r="TZ517" s="5"/>
      <c r="UA517" s="5"/>
      <c r="UB517" s="5"/>
      <c r="UC517" s="5"/>
      <c r="UD517" s="5"/>
      <c r="UE517" s="5"/>
      <c r="UF517" s="5"/>
      <c r="UG517" s="5"/>
      <c r="UH517" s="5"/>
      <c r="UI517" s="5"/>
      <c r="UJ517" s="5"/>
      <c r="UK517" s="5"/>
      <c r="UL517" s="5"/>
      <c r="UM517" s="5"/>
      <c r="UN517" s="5"/>
      <c r="UO517" s="5"/>
      <c r="UP517" s="5"/>
      <c r="UQ517" s="5"/>
      <c r="UR517" s="5"/>
      <c r="US517" s="5"/>
      <c r="UT517" s="5"/>
      <c r="UU517" s="5"/>
      <c r="UV517" s="5"/>
      <c r="UW517" s="5"/>
      <c r="UX517" s="5"/>
      <c r="UY517" s="5"/>
      <c r="UZ517" s="5"/>
      <c r="VA517" s="5"/>
      <c r="VB517" s="5"/>
      <c r="VC517" s="5"/>
      <c r="VD517" s="5"/>
      <c r="VE517" s="5"/>
      <c r="VF517" s="5"/>
      <c r="VG517" s="5"/>
      <c r="VH517" s="5"/>
      <c r="VI517" s="5"/>
      <c r="VJ517" s="5"/>
      <c r="VK517" s="5"/>
      <c r="VL517" s="5"/>
      <c r="VM517" s="5"/>
      <c r="VN517" s="5"/>
      <c r="VO517" s="5"/>
      <c r="VP517" s="5"/>
      <c r="VQ517" s="5"/>
      <c r="VR517" s="5"/>
      <c r="VS517" s="5"/>
      <c r="VT517" s="5"/>
      <c r="VU517" s="5"/>
      <c r="VV517" s="5"/>
      <c r="VW517" s="5"/>
      <c r="VX517" s="5"/>
      <c r="VY517" s="5"/>
      <c r="VZ517" s="5"/>
      <c r="WA517" s="5"/>
      <c r="WB517" s="5"/>
      <c r="WC517" s="5"/>
      <c r="WD517" s="5"/>
      <c r="WE517" s="5"/>
      <c r="WF517" s="5"/>
      <c r="WG517" s="5"/>
      <c r="WH517" s="5"/>
      <c r="WI517" s="5"/>
      <c r="WJ517" s="5"/>
      <c r="WK517" s="5"/>
      <c r="WL517" s="5"/>
      <c r="WM517" s="5"/>
      <c r="WN517" s="5"/>
      <c r="WO517" s="5"/>
      <c r="WP517" s="5"/>
      <c r="WQ517" s="5"/>
      <c r="WR517" s="5"/>
      <c r="WS517" s="5"/>
      <c r="WT517" s="5"/>
      <c r="WU517" s="5"/>
      <c r="WV517" s="5"/>
      <c r="WW517" s="5"/>
      <c r="WX517" s="5"/>
      <c r="WY517" s="5"/>
      <c r="WZ517" s="5"/>
      <c r="XA517" s="5"/>
      <c r="XB517" s="5"/>
      <c r="XC517" s="5"/>
      <c r="XD517" s="5"/>
      <c r="XE517" s="5"/>
      <c r="XF517" s="5"/>
      <c r="XG517" s="5"/>
      <c r="XH517" s="5"/>
      <c r="XI517" s="5"/>
      <c r="XJ517" s="5"/>
      <c r="XK517" s="5"/>
      <c r="XL517" s="5"/>
      <c r="XM517" s="5"/>
      <c r="XN517" s="5"/>
      <c r="XO517" s="5"/>
      <c r="XP517" s="5"/>
      <c r="XQ517" s="5"/>
      <c r="XR517" s="5"/>
      <c r="XS517" s="5"/>
      <c r="XT517" s="5"/>
      <c r="XU517" s="5"/>
      <c r="XV517" s="5"/>
      <c r="XW517" s="5"/>
      <c r="XX517" s="5"/>
      <c r="XY517" s="5"/>
      <c r="XZ517" s="5"/>
      <c r="YA517" s="5"/>
      <c r="YB517" s="5"/>
      <c r="YC517" s="5"/>
      <c r="YD517" s="5"/>
      <c r="YE517" s="5"/>
      <c r="YF517" s="5"/>
      <c r="YG517" s="5"/>
      <c r="YH517" s="5"/>
      <c r="YI517" s="5"/>
      <c r="YJ517" s="5"/>
      <c r="YK517" s="5"/>
      <c r="YL517" s="5"/>
      <c r="YM517" s="5"/>
      <c r="YN517" s="5"/>
      <c r="YO517" s="5"/>
      <c r="YP517" s="5"/>
      <c r="YQ517" s="5"/>
      <c r="YR517" s="5"/>
      <c r="YS517" s="5"/>
      <c r="YT517" s="5"/>
      <c r="YU517" s="5"/>
      <c r="YV517" s="5"/>
      <c r="YW517" s="5"/>
      <c r="YX517" s="5"/>
      <c r="YY517" s="5"/>
      <c r="YZ517" s="5"/>
      <c r="ZA517" s="5"/>
      <c r="ZB517" s="5"/>
      <c r="ZC517" s="5"/>
      <c r="ZD517" s="5"/>
      <c r="ZE517" s="5"/>
      <c r="ZF517" s="5"/>
      <c r="ZG517" s="5"/>
      <c r="ZH517" s="5"/>
      <c r="ZI517" s="5"/>
      <c r="ZJ517" s="5"/>
      <c r="ZK517" s="5"/>
      <c r="ZL517" s="5"/>
      <c r="ZM517" s="5"/>
      <c r="ZN517" s="5"/>
      <c r="ZO517" s="5"/>
      <c r="ZP517" s="5"/>
      <c r="ZQ517" s="5"/>
      <c r="ZR517" s="5"/>
      <c r="ZS517" s="5"/>
      <c r="ZT517" s="5"/>
      <c r="ZU517" s="5"/>
      <c r="ZV517" s="5"/>
      <c r="ZW517" s="5"/>
      <c r="ZX517" s="5"/>
      <c r="ZY517" s="5"/>
      <c r="ZZ517" s="5"/>
      <c r="AAA517" s="5"/>
      <c r="AAB517" s="5"/>
      <c r="AAC517" s="5"/>
      <c r="AAD517" s="5"/>
      <c r="AAE517" s="5"/>
      <c r="AAF517" s="5"/>
      <c r="AAG517" s="5"/>
      <c r="AAH517" s="5"/>
      <c r="AAI517" s="5"/>
      <c r="AAJ517" s="5"/>
      <c r="AAK517" s="5"/>
      <c r="AAL517" s="5"/>
      <c r="AAM517" s="5"/>
      <c r="AAN517" s="5"/>
      <c r="AAO517" s="5"/>
      <c r="AAP517" s="5"/>
      <c r="AAQ517" s="5"/>
      <c r="AAR517" s="5"/>
      <c r="AAS517" s="5"/>
      <c r="AAT517" s="5"/>
      <c r="AAU517" s="5"/>
      <c r="AAV517" s="5"/>
      <c r="AAW517" s="5"/>
      <c r="AAX517" s="5"/>
      <c r="AAY517" s="5"/>
      <c r="AAZ517" s="5"/>
      <c r="ABA517" s="5"/>
      <c r="ABB517" s="5"/>
      <c r="ABC517" s="5"/>
      <c r="ABD517" s="5"/>
      <c r="ABE517" s="5"/>
      <c r="ABF517" s="5"/>
      <c r="ABG517" s="5"/>
      <c r="ABH517" s="5"/>
      <c r="ABI517" s="5"/>
      <c r="ABJ517" s="5"/>
      <c r="ABK517" s="5"/>
      <c r="ABL517" s="5"/>
      <c r="ABM517" s="5"/>
      <c r="ABN517" s="5"/>
      <c r="ABO517" s="5"/>
      <c r="ABP517" s="5"/>
      <c r="ABQ517" s="5"/>
      <c r="ABR517" s="5"/>
      <c r="ABS517" s="5"/>
      <c r="ABT517" s="5"/>
      <c r="ABU517" s="5"/>
      <c r="ABV517" s="5"/>
      <c r="ABW517" s="5"/>
      <c r="ABX517" s="5"/>
      <c r="ABY517" s="5"/>
      <c r="ABZ517" s="5"/>
      <c r="ACA517" s="5"/>
      <c r="ACB517" s="5"/>
      <c r="ACC517" s="5"/>
      <c r="ACD517" s="5"/>
      <c r="ACE517" s="5"/>
      <c r="ACF517" s="5"/>
      <c r="ACG517" s="5"/>
      <c r="ACH517" s="5"/>
      <c r="ACI517" s="5"/>
      <c r="ACJ517" s="5"/>
      <c r="ACK517" s="5"/>
      <c r="ACL517" s="5"/>
      <c r="ACM517" s="5"/>
      <c r="ACN517" s="5"/>
      <c r="ACO517" s="5"/>
      <c r="ACP517" s="5"/>
      <c r="ACQ517" s="5"/>
      <c r="ACR517" s="5"/>
      <c r="ACS517" s="5"/>
      <c r="ACT517" s="5"/>
      <c r="ACU517" s="5"/>
      <c r="ACV517" s="5"/>
      <c r="ACW517" s="5"/>
      <c r="ACX517" s="5"/>
      <c r="ACY517" s="5"/>
      <c r="ACZ517" s="5"/>
      <c r="ADA517" s="5"/>
      <c r="ADB517" s="5"/>
      <c r="ADC517" s="5"/>
      <c r="ADD517" s="5"/>
      <c r="ADE517" s="5"/>
      <c r="ADF517" s="5"/>
      <c r="ADG517" s="5"/>
      <c r="ADH517" s="5"/>
      <c r="ADI517" s="5"/>
      <c r="ADJ517" s="5"/>
      <c r="ADK517" s="5"/>
      <c r="ADL517" s="5"/>
      <c r="ADM517" s="5"/>
      <c r="ADN517" s="5"/>
      <c r="ADO517" s="5"/>
      <c r="ADP517" s="5"/>
      <c r="ADQ517" s="5"/>
      <c r="ADR517" s="5"/>
      <c r="ADS517" s="5"/>
      <c r="ADT517" s="5"/>
      <c r="ADU517" s="5"/>
      <c r="ADV517" s="5"/>
      <c r="ADW517" s="5"/>
      <c r="ADX517" s="5"/>
      <c r="ADY517" s="5"/>
      <c r="ADZ517" s="5"/>
      <c r="AEA517" s="5"/>
      <c r="AEB517" s="5"/>
      <c r="AEC517" s="5"/>
      <c r="AED517" s="5"/>
      <c r="AEE517" s="5"/>
      <c r="AEF517" s="5"/>
      <c r="AEG517" s="5"/>
      <c r="AEH517" s="5"/>
      <c r="AEI517" s="5"/>
      <c r="AEJ517" s="5"/>
      <c r="AEK517" s="5"/>
      <c r="AEL517" s="5"/>
      <c r="AEM517" s="5"/>
      <c r="AEN517" s="5"/>
      <c r="AEO517" s="5"/>
      <c r="AEP517" s="5"/>
      <c r="AEQ517" s="5"/>
      <c r="AER517" s="5"/>
      <c r="AES517" s="5"/>
      <c r="AET517" s="5"/>
      <c r="AEU517" s="5"/>
      <c r="AEV517" s="5"/>
      <c r="AEW517" s="5"/>
      <c r="AEX517" s="5"/>
      <c r="AEY517" s="5"/>
      <c r="AEZ517" s="5"/>
      <c r="AFA517" s="5"/>
      <c r="AFB517" s="5"/>
      <c r="AFC517" s="5"/>
      <c r="AFD517" s="5"/>
      <c r="AFE517" s="5"/>
      <c r="AFF517" s="5"/>
      <c r="AFG517" s="5"/>
      <c r="AFH517" s="5"/>
      <c r="AFI517" s="5"/>
      <c r="AFJ517" s="5"/>
      <c r="AFK517" s="5"/>
      <c r="AFL517" s="5"/>
      <c r="AFM517" s="5"/>
      <c r="AFN517" s="5"/>
      <c r="AFO517" s="5"/>
      <c r="AFP517" s="5"/>
      <c r="AFQ517" s="5"/>
      <c r="AFR517" s="5"/>
      <c r="AFS517" s="5"/>
      <c r="AFT517" s="5"/>
      <c r="AFU517" s="5"/>
      <c r="AFV517" s="5"/>
      <c r="AFW517" s="5"/>
      <c r="AFX517" s="5"/>
      <c r="AFY517" s="5"/>
      <c r="AFZ517" s="5"/>
      <c r="AGA517" s="5"/>
      <c r="AGB517" s="5"/>
      <c r="AGC517" s="5"/>
      <c r="AGD517" s="5"/>
      <c r="AGE517" s="5"/>
      <c r="AGF517" s="5"/>
      <c r="AGG517" s="5"/>
      <c r="AGH517" s="5"/>
      <c r="AGI517" s="5"/>
      <c r="AGJ517" s="5"/>
      <c r="AGK517" s="5"/>
      <c r="AGL517" s="5"/>
      <c r="AGM517" s="5"/>
      <c r="AGN517" s="5"/>
      <c r="AGO517" s="5"/>
      <c r="AGP517" s="5"/>
      <c r="AGQ517" s="5"/>
      <c r="AGR517" s="5"/>
      <c r="AGS517" s="5"/>
      <c r="AGT517" s="5"/>
      <c r="AGU517" s="5"/>
      <c r="AGV517" s="5"/>
      <c r="AGW517" s="5"/>
      <c r="AGX517" s="5"/>
      <c r="AGY517" s="5"/>
      <c r="AGZ517" s="5"/>
      <c r="AHA517" s="5"/>
      <c r="AHB517" s="5"/>
      <c r="AHC517" s="5"/>
      <c r="AHD517" s="5"/>
      <c r="AHE517" s="5"/>
      <c r="AHF517" s="5"/>
      <c r="AHG517" s="5"/>
      <c r="AHH517" s="5"/>
      <c r="AHI517" s="5"/>
      <c r="AHJ517" s="5"/>
      <c r="AHK517" s="5"/>
      <c r="AHL517" s="5"/>
      <c r="AHM517" s="5"/>
      <c r="AHN517" s="5"/>
      <c r="AHO517" s="5"/>
      <c r="AHP517" s="5"/>
      <c r="AHQ517" s="5"/>
      <c r="AHR517" s="5"/>
      <c r="AHS517" s="5"/>
      <c r="AHT517" s="5"/>
      <c r="AHU517" s="5"/>
      <c r="AHV517" s="5"/>
      <c r="AHW517" s="5"/>
      <c r="AHX517" s="5"/>
      <c r="AHY517" s="5"/>
      <c r="AHZ517" s="5"/>
      <c r="AIA517" s="5"/>
      <c r="AIB517" s="5"/>
      <c r="AIC517" s="5"/>
      <c r="AID517" s="5"/>
      <c r="AIE517" s="5"/>
      <c r="AIF517" s="5"/>
      <c r="AIG517" s="5"/>
      <c r="AIH517" s="5"/>
      <c r="AII517" s="5"/>
      <c r="AIJ517" s="5"/>
      <c r="AIK517" s="5"/>
      <c r="AIL517" s="5"/>
      <c r="AIM517" s="5"/>
      <c r="AIN517" s="5"/>
      <c r="AIO517" s="5"/>
      <c r="AIP517" s="5"/>
      <c r="AIQ517" s="5"/>
      <c r="AIR517" s="5"/>
      <c r="AIS517" s="5"/>
      <c r="AIT517" s="5"/>
      <c r="AIU517" s="5"/>
      <c r="AIV517" s="5"/>
      <c r="AIW517" s="5"/>
      <c r="AIX517" s="5"/>
      <c r="AIY517" s="5"/>
      <c r="AIZ517" s="5"/>
      <c r="AJA517" s="5"/>
      <c r="AJB517" s="5"/>
      <c r="AJC517" s="5"/>
      <c r="AJD517" s="5"/>
      <c r="AJE517" s="5"/>
      <c r="AJF517" s="5"/>
      <c r="AJG517" s="5"/>
      <c r="AJH517" s="5"/>
      <c r="AJI517" s="5"/>
      <c r="AJJ517" s="5"/>
      <c r="AJK517" s="5"/>
      <c r="AJL517" s="5"/>
      <c r="AJM517" s="5"/>
      <c r="AJN517" s="5"/>
      <c r="AJO517" s="5"/>
      <c r="AJP517" s="5"/>
      <c r="AJQ517" s="5"/>
      <c r="AJR517" s="5"/>
      <c r="AJS517" s="5"/>
      <c r="AJT517" s="5"/>
      <c r="AJU517" s="5"/>
      <c r="AJV517" s="5"/>
      <c r="AJW517" s="5"/>
      <c r="AJX517" s="5"/>
      <c r="AJY517" s="5"/>
      <c r="AJZ517" s="5"/>
      <c r="AKA517" s="5"/>
      <c r="AKB517" s="5"/>
      <c r="AKC517" s="5"/>
      <c r="AKD517" s="5"/>
      <c r="AKE517" s="5"/>
      <c r="AKF517" s="5"/>
      <c r="AKG517" s="5"/>
      <c r="AKH517" s="5"/>
      <c r="AKI517" s="5"/>
      <c r="AKJ517" s="5"/>
      <c r="AKK517" s="5"/>
      <c r="AKL517" s="5"/>
      <c r="AKM517" s="5"/>
      <c r="AKN517" s="5"/>
      <c r="AKO517" s="5"/>
      <c r="AKP517" s="5"/>
      <c r="AKQ517" s="5"/>
      <c r="AKR517" s="5"/>
      <c r="AKS517" s="5"/>
      <c r="AKT517" s="5"/>
      <c r="AKU517" s="5"/>
      <c r="AKV517" s="5"/>
      <c r="AKW517" s="5"/>
      <c r="AKX517" s="5"/>
      <c r="AKY517" s="5"/>
      <c r="AKZ517" s="5"/>
      <c r="ALA517" s="5"/>
      <c r="ALB517" s="5"/>
      <c r="ALC517" s="5"/>
      <c r="ALD517" s="5"/>
      <c r="ALE517" s="5"/>
      <c r="ALF517" s="5"/>
      <c r="ALG517" s="5"/>
      <c r="ALH517" s="5"/>
      <c r="ALI517" s="5"/>
      <c r="ALJ517" s="5"/>
      <c r="ALK517" s="5"/>
      <c r="ALL517" s="5"/>
      <c r="ALM517" s="5"/>
      <c r="ALN517" s="5"/>
      <c r="ALO517" s="5"/>
      <c r="ALP517" s="5"/>
      <c r="ALQ517" s="5"/>
      <c r="ALR517" s="5"/>
      <c r="ALS517" s="5"/>
      <c r="ALT517" s="5"/>
      <c r="ALU517" s="5"/>
      <c r="ALV517" s="5"/>
      <c r="ALW517" s="5"/>
      <c r="ALX517" s="5"/>
      <c r="ALY517" s="5"/>
      <c r="ALZ517" s="5"/>
      <c r="AMA517" s="5"/>
      <c r="AMB517" s="5"/>
      <c r="AMC517" s="5"/>
      <c r="AMD517" s="5"/>
      <c r="AME517" s="5"/>
      <c r="AMF517" s="5"/>
      <c r="AMG517" s="5"/>
      <c r="AMH517" s="5"/>
      <c r="AMI517" s="5"/>
      <c r="AMJ517" s="5"/>
      <c r="AMK517" s="5"/>
      <c r="AML517" s="5"/>
      <c r="AMM517" s="5"/>
      <c r="AMN517" s="5"/>
      <c r="AMO517" s="5"/>
      <c r="AMP517" s="5"/>
      <c r="AMQ517" s="5"/>
      <c r="AMR517" s="5"/>
      <c r="AMS517" s="5"/>
      <c r="AMT517" s="5"/>
      <c r="AMU517" s="5"/>
      <c r="AMV517" s="5"/>
      <c r="AMW517" s="5"/>
      <c r="AMX517" s="5"/>
      <c r="AMY517" s="5"/>
      <c r="AMZ517" s="5"/>
      <c r="ANA517" s="5"/>
      <c r="ANB517" s="5"/>
      <c r="ANC517" s="5"/>
      <c r="AND517" s="5"/>
      <c r="ANE517" s="5"/>
      <c r="ANF517" s="5"/>
      <c r="ANG517" s="5"/>
      <c r="ANH517" s="5"/>
      <c r="ANI517" s="5"/>
      <c r="ANJ517" s="5"/>
      <c r="ANK517" s="5"/>
      <c r="ANL517" s="5"/>
      <c r="ANM517" s="5"/>
      <c r="ANN517" s="5"/>
      <c r="ANO517" s="5"/>
      <c r="ANP517" s="5"/>
      <c r="ANQ517" s="5"/>
      <c r="ANR517" s="5"/>
      <c r="ANS517" s="5"/>
      <c r="ANT517" s="5"/>
      <c r="ANU517" s="5"/>
      <c r="ANV517" s="5"/>
      <c r="ANW517" s="5"/>
      <c r="ANX517" s="5"/>
      <c r="ANY517" s="5"/>
      <c r="ANZ517" s="5"/>
      <c r="AOA517" s="5"/>
      <c r="AOB517" s="5"/>
      <c r="AOC517" s="5"/>
      <c r="AOD517" s="5"/>
      <c r="AOE517" s="5"/>
      <c r="AOF517" s="5"/>
      <c r="AOG517" s="5"/>
      <c r="AOH517" s="5"/>
      <c r="AOI517" s="5"/>
      <c r="AOJ517" s="5"/>
      <c r="AOK517" s="5"/>
      <c r="AOL517" s="5"/>
      <c r="AOM517" s="5"/>
      <c r="AON517" s="5"/>
      <c r="AOO517" s="5"/>
      <c r="AOP517" s="5"/>
      <c r="AOQ517" s="5"/>
      <c r="AOR517" s="5"/>
      <c r="AOS517" s="5"/>
      <c r="AOT517" s="5"/>
      <c r="AOU517" s="5"/>
      <c r="AOV517" s="5"/>
      <c r="AOW517" s="5"/>
      <c r="AOX517" s="5"/>
      <c r="AOY517" s="5"/>
      <c r="AOZ517" s="5"/>
      <c r="APA517" s="5"/>
      <c r="APB517" s="5"/>
      <c r="APC517" s="5"/>
      <c r="APD517" s="5"/>
      <c r="APE517" s="5"/>
      <c r="APF517" s="5"/>
      <c r="APG517" s="5"/>
      <c r="APH517" s="5"/>
      <c r="API517" s="5"/>
      <c r="APJ517" s="5"/>
      <c r="APK517" s="5"/>
      <c r="APL517" s="5"/>
      <c r="APM517" s="5"/>
      <c r="APN517" s="5"/>
      <c r="APO517" s="5"/>
      <c r="APP517" s="5"/>
      <c r="APQ517" s="5"/>
      <c r="APR517" s="5"/>
      <c r="APS517" s="5"/>
      <c r="APT517" s="5"/>
      <c r="APU517" s="5"/>
      <c r="APV517" s="5"/>
      <c r="APW517" s="5"/>
      <c r="APX517" s="5"/>
      <c r="APY517" s="5"/>
      <c r="APZ517" s="5"/>
      <c r="AQA517" s="5"/>
      <c r="AQB517" s="5"/>
      <c r="AQC517" s="5"/>
      <c r="AQD517" s="5"/>
      <c r="AQE517" s="5"/>
      <c r="AQF517" s="5"/>
      <c r="AQG517" s="5"/>
      <c r="AQH517" s="5"/>
      <c r="AQI517" s="5"/>
      <c r="AQJ517" s="5"/>
      <c r="AQK517" s="5"/>
      <c r="AQL517" s="5"/>
      <c r="AQM517" s="5"/>
      <c r="AQN517" s="5"/>
      <c r="AQO517" s="5"/>
      <c r="AQP517" s="5"/>
      <c r="AQQ517" s="5"/>
      <c r="AQR517" s="5"/>
      <c r="AQS517" s="5"/>
      <c r="AQT517" s="5"/>
      <c r="AQU517" s="5"/>
      <c r="AQV517" s="5"/>
      <c r="AQW517" s="5"/>
      <c r="AQX517" s="5"/>
      <c r="AQY517" s="5"/>
      <c r="AQZ517" s="5"/>
    </row>
    <row r="518" spans="1:1144" s="8" customFormat="1" ht="15" customHeight="1">
      <c r="A518" s="168" t="s">
        <v>19</v>
      </c>
      <c r="B518" s="168" t="s">
        <v>70</v>
      </c>
      <c r="C518" s="168" t="s">
        <v>13</v>
      </c>
      <c r="D518" s="168" t="s">
        <v>185</v>
      </c>
      <c r="E518" s="168"/>
      <c r="F518" s="168"/>
      <c r="G518" s="168"/>
      <c r="H518" s="168"/>
      <c r="I518" s="185"/>
      <c r="J518" s="174" t="s">
        <v>245</v>
      </c>
      <c r="K518" s="174"/>
      <c r="L518" s="174"/>
      <c r="M518" s="174"/>
      <c r="N518" s="174"/>
      <c r="O518" s="174"/>
      <c r="P518" s="174"/>
      <c r="Q518" s="174"/>
      <c r="R518" s="179"/>
      <c r="S518" s="174"/>
      <c r="T518" s="174"/>
      <c r="U518" s="174" t="s">
        <v>234</v>
      </c>
      <c r="V518" s="174"/>
      <c r="W518" s="171">
        <f t="shared" si="34"/>
        <v>0</v>
      </c>
      <c r="X518" s="171">
        <f t="shared" si="36"/>
        <v>0</v>
      </c>
      <c r="Y518" s="171"/>
      <c r="Z518" s="171"/>
      <c r="AA518" s="171"/>
      <c r="AB518" s="171"/>
      <c r="AC518" s="171"/>
      <c r="AD518" s="171"/>
      <c r="AE518" s="171"/>
      <c r="AF518" s="171"/>
      <c r="AG518" s="171"/>
      <c r="AH518" s="171"/>
      <c r="AI518" s="171"/>
      <c r="AJ518" s="171"/>
      <c r="AK518" s="171"/>
      <c r="AL518" s="171"/>
      <c r="AM518" s="171"/>
      <c r="AN518" s="171"/>
      <c r="AO518" s="171"/>
      <c r="AP518" s="171"/>
      <c r="AQ518" s="171"/>
      <c r="AR518" s="171"/>
      <c r="AS518" s="171"/>
      <c r="AT518" s="171"/>
      <c r="AU518" s="171"/>
      <c r="AV518" s="171"/>
      <c r="AW518" s="171"/>
      <c r="AX518" s="171"/>
      <c r="AY518" s="171"/>
      <c r="AZ518" s="171"/>
      <c r="BA518" s="174"/>
      <c r="BB518" s="171"/>
      <c r="BC518" s="171"/>
      <c r="BD518" s="171"/>
      <c r="BE518" s="171"/>
      <c r="BF518" s="171"/>
      <c r="BG518" s="171"/>
      <c r="BH518" s="174"/>
      <c r="BI518" s="174"/>
      <c r="BJ518" s="174"/>
      <c r="BK518" s="174"/>
      <c r="BL518" s="174"/>
      <c r="BM518" s="174"/>
      <c r="BN518" s="174"/>
      <c r="BO518" s="174"/>
      <c r="BP518" s="174"/>
      <c r="BQ518" s="174"/>
      <c r="BR518" s="174"/>
      <c r="BS518" s="174"/>
      <c r="BT518" s="174"/>
      <c r="BU518" s="20"/>
      <c r="BV518" s="20"/>
      <c r="BW518" s="20"/>
      <c r="BX518" s="20"/>
      <c r="BY518" s="20"/>
      <c r="BZ518" s="20"/>
      <c r="CA518" s="20"/>
      <c r="CB518" s="20"/>
      <c r="CC518" s="20"/>
      <c r="CD518" s="20"/>
      <c r="CE518" s="20"/>
      <c r="CF518" s="20"/>
      <c r="CG518" s="20"/>
      <c r="CH518" s="20"/>
      <c r="CI518" s="20"/>
      <c r="CJ518" s="20"/>
      <c r="CK518" s="20"/>
      <c r="CL518" s="20"/>
      <c r="CM518" s="20"/>
      <c r="CN518" s="20"/>
      <c r="CO518" s="20"/>
      <c r="CP518" s="20"/>
      <c r="CQ518" s="20"/>
      <c r="CR518" s="20"/>
      <c r="CS518" s="20"/>
      <c r="CT518" s="20"/>
      <c r="CU518" s="20"/>
      <c r="CV518" s="20"/>
      <c r="CW518" s="20"/>
      <c r="CX518" s="20"/>
      <c r="CY518" s="20"/>
      <c r="CZ518" s="20"/>
      <c r="DA518" s="20"/>
      <c r="DB518" s="20"/>
      <c r="DC518" s="20"/>
      <c r="DD518" s="20"/>
      <c r="DE518" s="20"/>
      <c r="DF518" s="20"/>
      <c r="DG518" s="20"/>
      <c r="DH518" s="20"/>
      <c r="DI518" s="20"/>
      <c r="DJ518" s="20"/>
      <c r="DK518" s="20"/>
      <c r="DL518" s="20"/>
      <c r="DM518" s="20"/>
      <c r="DN518" s="20"/>
      <c r="DO518" s="20"/>
      <c r="DP518" s="20"/>
      <c r="DQ518" s="20"/>
      <c r="DR518" s="20"/>
      <c r="DS518" s="20"/>
      <c r="DT518" s="20"/>
      <c r="DU518" s="20"/>
      <c r="DV518" s="20"/>
      <c r="DW518" s="20"/>
      <c r="DX518" s="20"/>
      <c r="DY518" s="20"/>
      <c r="DZ518" s="20"/>
      <c r="EA518" s="20"/>
      <c r="EB518" s="20"/>
      <c r="EC518" s="20"/>
      <c r="ED518" s="20"/>
      <c r="EE518" s="20"/>
      <c r="EF518" s="20"/>
      <c r="EG518" s="20"/>
      <c r="EH518" s="20"/>
      <c r="EI518" s="20"/>
      <c r="EJ518" s="20"/>
      <c r="EK518" s="20"/>
      <c r="EL518" s="20"/>
      <c r="EM518" s="20"/>
      <c r="EN518" s="20"/>
      <c r="EO518" s="20"/>
      <c r="EP518" s="20"/>
      <c r="EQ518" s="20"/>
      <c r="ER518" s="20"/>
      <c r="ES518" s="20"/>
      <c r="ET518" s="20"/>
      <c r="EU518" s="20"/>
      <c r="EV518" s="20"/>
      <c r="EW518" s="20"/>
      <c r="EX518" s="20"/>
      <c r="EY518" s="20"/>
      <c r="EZ518" s="20"/>
      <c r="FA518" s="20"/>
      <c r="FB518" s="20"/>
      <c r="FC518" s="20"/>
      <c r="FD518" s="20"/>
      <c r="FE518" s="20"/>
      <c r="FF518" s="20"/>
      <c r="FG518" s="20"/>
      <c r="FH518" s="20"/>
      <c r="FI518" s="20"/>
      <c r="FJ518" s="20"/>
      <c r="FK518" s="20"/>
      <c r="FL518" s="20"/>
      <c r="FM518" s="20"/>
      <c r="FN518" s="20"/>
      <c r="FO518" s="20"/>
      <c r="FP518" s="20"/>
      <c r="FQ518" s="20"/>
      <c r="FR518" s="20"/>
      <c r="FS518" s="20"/>
      <c r="FT518" s="20"/>
      <c r="FU518" s="20"/>
      <c r="FV518" s="20"/>
      <c r="FW518" s="20"/>
      <c r="FX518" s="20"/>
      <c r="FY518" s="20"/>
      <c r="FZ518" s="20"/>
      <c r="GA518" s="20"/>
      <c r="GB518" s="20"/>
      <c r="GC518" s="20"/>
      <c r="GD518" s="20"/>
      <c r="GE518" s="20"/>
      <c r="GF518" s="20"/>
      <c r="GG518" s="20"/>
      <c r="GH518" s="20"/>
      <c r="GI518" s="20"/>
      <c r="GJ518" s="20"/>
      <c r="GK518" s="20"/>
      <c r="GL518" s="20"/>
      <c r="GM518" s="20"/>
      <c r="GN518" s="20"/>
      <c r="GO518" s="20"/>
      <c r="GP518" s="20"/>
      <c r="GQ518" s="20"/>
      <c r="GR518" s="20"/>
      <c r="GS518" s="20"/>
      <c r="GT518" s="20"/>
      <c r="GU518" s="20"/>
      <c r="GV518" s="20"/>
      <c r="GW518" s="20"/>
      <c r="GX518" s="20"/>
      <c r="GY518" s="20"/>
      <c r="GZ518" s="20"/>
      <c r="HA518" s="20"/>
      <c r="HB518" s="20"/>
      <c r="HC518" s="20"/>
      <c r="HD518" s="20"/>
      <c r="HE518" s="20"/>
      <c r="HF518" s="20"/>
      <c r="HG518" s="20"/>
      <c r="HH518" s="20"/>
      <c r="HI518" s="20"/>
      <c r="HJ518" s="20"/>
      <c r="HK518" s="20"/>
      <c r="HL518" s="20"/>
      <c r="HM518" s="20"/>
      <c r="HN518" s="20"/>
      <c r="HO518" s="20"/>
      <c r="HP518" s="20"/>
      <c r="HQ518" s="20"/>
      <c r="HR518" s="20"/>
      <c r="HS518" s="20"/>
      <c r="HT518" s="20"/>
      <c r="HU518" s="20"/>
      <c r="HV518" s="20"/>
      <c r="HW518" s="20"/>
      <c r="HX518" s="20"/>
      <c r="HY518" s="20"/>
      <c r="HZ518" s="20"/>
      <c r="IA518" s="20"/>
      <c r="IB518" s="20"/>
      <c r="IC518" s="20"/>
      <c r="ID518" s="20"/>
      <c r="IE518" s="20"/>
      <c r="IF518" s="20"/>
      <c r="IG518" s="20"/>
      <c r="IH518" s="20"/>
      <c r="II518" s="20"/>
      <c r="IJ518" s="20"/>
      <c r="IK518" s="20"/>
      <c r="IL518" s="20"/>
      <c r="IM518" s="20"/>
      <c r="IN518" s="20"/>
      <c r="IO518" s="20"/>
      <c r="IP518" s="20"/>
      <c r="IQ518" s="20"/>
      <c r="IR518" s="20"/>
      <c r="IS518" s="20"/>
      <c r="IT518" s="20"/>
      <c r="IU518" s="20"/>
      <c r="IV518" s="20"/>
      <c r="IW518" s="20"/>
      <c r="IX518" s="20"/>
      <c r="IY518" s="20"/>
      <c r="IZ518" s="20"/>
      <c r="JA518" s="20"/>
      <c r="JB518" s="20"/>
      <c r="JC518" s="20"/>
      <c r="JD518" s="20"/>
      <c r="JE518" s="20"/>
      <c r="JF518" s="20"/>
      <c r="JG518" s="20"/>
      <c r="JH518" s="20"/>
      <c r="JI518" s="20"/>
      <c r="JJ518" s="20"/>
      <c r="JK518" s="20"/>
      <c r="JL518" s="20"/>
      <c r="JM518" s="20"/>
      <c r="JN518" s="20"/>
      <c r="JO518" s="20"/>
      <c r="JP518" s="20"/>
      <c r="JQ518" s="20"/>
      <c r="JR518" s="20"/>
      <c r="JS518" s="20"/>
      <c r="JT518" s="20"/>
      <c r="JU518" s="20"/>
      <c r="JV518" s="20"/>
      <c r="JW518" s="20"/>
      <c r="JX518" s="20"/>
      <c r="JY518" s="20"/>
      <c r="JZ518" s="20"/>
      <c r="KA518" s="20"/>
      <c r="KB518" s="20"/>
      <c r="KC518" s="20"/>
      <c r="KD518" s="20"/>
      <c r="KE518" s="20"/>
      <c r="KF518" s="20"/>
      <c r="KG518" s="20"/>
      <c r="KH518" s="20"/>
      <c r="KI518" s="20"/>
      <c r="KJ518" s="20"/>
      <c r="KK518" s="20"/>
      <c r="KL518" s="20"/>
      <c r="KM518" s="20"/>
      <c r="KN518" s="20"/>
      <c r="KO518" s="20"/>
      <c r="KP518" s="20"/>
      <c r="KQ518" s="20"/>
      <c r="KR518" s="20"/>
      <c r="KS518" s="20"/>
      <c r="KT518" s="20"/>
      <c r="KU518" s="20"/>
      <c r="KV518" s="20"/>
      <c r="KW518" s="20"/>
      <c r="KX518" s="20"/>
      <c r="KY518" s="20"/>
      <c r="KZ518" s="20"/>
      <c r="LA518" s="20"/>
      <c r="LB518" s="20"/>
      <c r="LC518" s="20"/>
      <c r="LD518" s="20"/>
      <c r="LE518" s="20"/>
      <c r="LF518" s="20"/>
      <c r="LG518" s="20"/>
      <c r="LH518" s="20"/>
      <c r="LI518" s="20"/>
      <c r="LJ518" s="20"/>
      <c r="LK518" s="20"/>
      <c r="LL518" s="20"/>
      <c r="LM518" s="20"/>
      <c r="LN518" s="20"/>
      <c r="LO518" s="20"/>
      <c r="LP518" s="20"/>
      <c r="LQ518" s="20"/>
      <c r="LR518" s="20"/>
      <c r="LS518" s="20"/>
      <c r="LT518" s="20"/>
      <c r="LU518" s="20"/>
      <c r="LV518" s="20"/>
      <c r="LW518" s="20"/>
      <c r="LX518" s="20"/>
      <c r="LY518" s="20"/>
      <c r="LZ518" s="20"/>
      <c r="MA518" s="20"/>
      <c r="MB518" s="20"/>
      <c r="MC518" s="20"/>
      <c r="MD518" s="20"/>
      <c r="ME518" s="20"/>
      <c r="MF518" s="20"/>
      <c r="MG518" s="20"/>
      <c r="MH518" s="20"/>
      <c r="MI518" s="20"/>
      <c r="MJ518" s="20"/>
      <c r="MK518" s="20"/>
      <c r="ML518" s="20"/>
      <c r="MM518" s="20"/>
      <c r="MN518" s="20"/>
      <c r="MO518" s="20"/>
      <c r="MP518" s="20"/>
      <c r="MQ518" s="20"/>
      <c r="MR518" s="20"/>
      <c r="MS518" s="20"/>
      <c r="MT518" s="20"/>
      <c r="MU518" s="20"/>
      <c r="MV518" s="20"/>
      <c r="MW518" s="20"/>
      <c r="MX518" s="20"/>
      <c r="MY518" s="20"/>
      <c r="MZ518" s="20"/>
      <c r="NA518" s="20"/>
      <c r="NB518" s="20"/>
      <c r="NC518" s="20"/>
      <c r="ND518" s="20"/>
      <c r="NE518" s="20"/>
      <c r="NF518" s="20"/>
      <c r="NG518" s="20"/>
      <c r="NH518" s="20"/>
      <c r="NI518" s="20"/>
      <c r="NJ518" s="20"/>
      <c r="NK518" s="20"/>
      <c r="NL518" s="20"/>
      <c r="NM518" s="20"/>
      <c r="NN518" s="20"/>
      <c r="NO518" s="20"/>
      <c r="NP518" s="20"/>
      <c r="NQ518" s="20"/>
      <c r="NR518" s="20"/>
      <c r="NS518" s="20"/>
      <c r="NT518" s="20"/>
      <c r="NU518" s="20"/>
      <c r="NV518" s="20"/>
      <c r="NW518" s="20"/>
      <c r="NX518" s="20"/>
      <c r="NY518" s="20"/>
      <c r="NZ518" s="20"/>
      <c r="OA518" s="20"/>
      <c r="OB518" s="20"/>
      <c r="OC518" s="20"/>
      <c r="OD518" s="20"/>
      <c r="OE518" s="20"/>
      <c r="OF518" s="20"/>
      <c r="OG518" s="20"/>
      <c r="OH518" s="20"/>
      <c r="OI518" s="20"/>
      <c r="OJ518" s="20"/>
      <c r="OK518" s="20"/>
      <c r="OL518" s="20"/>
      <c r="OM518" s="20"/>
      <c r="ON518" s="20"/>
      <c r="OO518" s="20"/>
      <c r="OP518" s="20"/>
      <c r="OQ518" s="20"/>
      <c r="OR518" s="20"/>
      <c r="OS518" s="20"/>
      <c r="OT518" s="20"/>
      <c r="OU518" s="20"/>
      <c r="OV518" s="20"/>
      <c r="OW518" s="20"/>
      <c r="OX518" s="20"/>
      <c r="OY518" s="20"/>
      <c r="OZ518" s="20"/>
      <c r="PA518" s="20"/>
      <c r="PB518" s="20"/>
      <c r="PC518" s="20"/>
      <c r="PD518" s="20"/>
      <c r="PE518" s="20"/>
      <c r="PF518" s="20"/>
      <c r="PG518" s="20"/>
      <c r="PH518" s="20"/>
      <c r="PI518" s="20"/>
      <c r="PJ518" s="20"/>
      <c r="PK518" s="20"/>
      <c r="PL518" s="20"/>
      <c r="PM518" s="20"/>
      <c r="PN518" s="20"/>
      <c r="PO518" s="20"/>
      <c r="PP518" s="20"/>
      <c r="PQ518" s="20"/>
      <c r="PR518" s="20"/>
      <c r="PS518" s="20"/>
      <c r="PT518" s="20"/>
      <c r="PU518" s="20"/>
      <c r="PV518" s="20"/>
      <c r="PW518" s="20"/>
      <c r="PX518" s="20"/>
      <c r="PY518" s="20"/>
      <c r="PZ518" s="20"/>
      <c r="QA518" s="20"/>
      <c r="QB518" s="20"/>
      <c r="QC518" s="20"/>
      <c r="QD518" s="20"/>
      <c r="QE518" s="20"/>
      <c r="QF518" s="20"/>
      <c r="QG518" s="20"/>
      <c r="QH518" s="20"/>
      <c r="QI518" s="20"/>
      <c r="QJ518" s="20"/>
      <c r="QK518" s="20"/>
      <c r="QL518" s="20"/>
      <c r="QM518" s="20"/>
      <c r="QN518" s="20"/>
      <c r="QO518" s="20"/>
      <c r="QP518" s="20"/>
      <c r="QQ518" s="20"/>
      <c r="QR518" s="20"/>
      <c r="QS518" s="20"/>
      <c r="QT518" s="20"/>
      <c r="QU518" s="20"/>
      <c r="QV518" s="20"/>
      <c r="QW518" s="20"/>
      <c r="QX518" s="20"/>
      <c r="QY518" s="20"/>
      <c r="QZ518" s="20"/>
      <c r="RA518" s="20"/>
      <c r="RB518" s="20"/>
      <c r="RC518" s="20"/>
      <c r="RD518" s="20"/>
      <c r="RE518" s="20"/>
      <c r="RF518" s="20"/>
      <c r="RG518" s="20"/>
      <c r="RH518" s="20"/>
      <c r="RI518" s="20"/>
      <c r="RJ518" s="20"/>
      <c r="RK518" s="20"/>
      <c r="RL518" s="20"/>
      <c r="RM518" s="20"/>
      <c r="RN518" s="20"/>
      <c r="RO518" s="20"/>
      <c r="RP518" s="20"/>
      <c r="RQ518" s="20"/>
      <c r="RR518" s="20"/>
      <c r="RS518" s="20"/>
      <c r="RT518" s="20"/>
      <c r="RU518" s="20"/>
      <c r="RV518" s="20"/>
      <c r="RW518" s="20"/>
      <c r="RX518" s="20"/>
      <c r="RY518" s="20"/>
      <c r="RZ518" s="20"/>
      <c r="SA518" s="20"/>
      <c r="SB518" s="20"/>
      <c r="SC518" s="20"/>
      <c r="SD518" s="20"/>
      <c r="SE518" s="20"/>
      <c r="SF518" s="20"/>
      <c r="SG518" s="20"/>
      <c r="SH518" s="20"/>
      <c r="SI518" s="20"/>
      <c r="SJ518" s="20"/>
      <c r="SK518" s="20"/>
      <c r="SL518" s="20"/>
      <c r="SM518" s="20"/>
      <c r="SN518" s="20"/>
      <c r="SO518" s="20"/>
      <c r="SP518" s="20"/>
      <c r="SQ518" s="20"/>
      <c r="SR518" s="20"/>
      <c r="SS518" s="20"/>
      <c r="ST518" s="20"/>
      <c r="SU518" s="20"/>
      <c r="SV518" s="20"/>
      <c r="SW518" s="20"/>
      <c r="SX518" s="20"/>
      <c r="SY518" s="20"/>
      <c r="SZ518" s="20"/>
      <c r="TA518" s="20"/>
      <c r="TB518" s="20"/>
      <c r="TC518" s="20"/>
      <c r="TD518" s="20"/>
      <c r="TE518" s="20"/>
      <c r="TF518" s="20"/>
      <c r="TG518" s="20"/>
      <c r="TH518" s="20"/>
      <c r="TI518" s="20"/>
      <c r="TJ518" s="20"/>
      <c r="TK518" s="20"/>
      <c r="TL518" s="20"/>
      <c r="TM518" s="20"/>
      <c r="TN518" s="20"/>
      <c r="TO518" s="20"/>
      <c r="TP518" s="20"/>
      <c r="TQ518" s="20"/>
      <c r="TR518" s="20"/>
      <c r="TS518" s="20"/>
      <c r="TT518" s="20"/>
      <c r="TU518" s="20"/>
      <c r="TV518" s="20"/>
      <c r="TW518" s="20"/>
      <c r="TX518" s="20"/>
      <c r="TY518" s="20"/>
      <c r="TZ518" s="20"/>
      <c r="UA518" s="20"/>
      <c r="UB518" s="20"/>
      <c r="UC518" s="20"/>
      <c r="UD518" s="20"/>
      <c r="UE518" s="20"/>
      <c r="UF518" s="20"/>
      <c r="UG518" s="20"/>
      <c r="UH518" s="20"/>
      <c r="UI518" s="20"/>
      <c r="UJ518" s="20"/>
      <c r="UK518" s="20"/>
      <c r="UL518" s="20"/>
      <c r="UM518" s="20"/>
      <c r="UN518" s="20"/>
      <c r="UO518" s="20"/>
      <c r="UP518" s="20"/>
      <c r="UQ518" s="20"/>
      <c r="UR518" s="20"/>
      <c r="US518" s="20"/>
      <c r="UT518" s="20"/>
      <c r="UU518" s="20"/>
      <c r="UV518" s="20"/>
      <c r="UW518" s="20"/>
      <c r="UX518" s="20"/>
      <c r="UY518" s="20"/>
      <c r="UZ518" s="20"/>
      <c r="VA518" s="20"/>
      <c r="VB518" s="20"/>
      <c r="VC518" s="20"/>
      <c r="VD518" s="20"/>
      <c r="VE518" s="20"/>
      <c r="VF518" s="20"/>
      <c r="VG518" s="20"/>
      <c r="VH518" s="20"/>
      <c r="VI518" s="20"/>
      <c r="VJ518" s="20"/>
      <c r="VK518" s="20"/>
      <c r="VL518" s="20"/>
      <c r="VM518" s="20"/>
      <c r="VN518" s="20"/>
      <c r="VO518" s="20"/>
      <c r="VP518" s="20"/>
      <c r="VQ518" s="20"/>
      <c r="VR518" s="20"/>
      <c r="VS518" s="20"/>
      <c r="VT518" s="20"/>
      <c r="VU518" s="20"/>
      <c r="VV518" s="20"/>
      <c r="VW518" s="20"/>
      <c r="VX518" s="20"/>
      <c r="VY518" s="20"/>
      <c r="VZ518" s="20"/>
      <c r="WA518" s="20"/>
      <c r="WB518" s="20"/>
      <c r="WC518" s="20"/>
      <c r="WD518" s="20"/>
      <c r="WE518" s="20"/>
      <c r="WF518" s="20"/>
      <c r="WG518" s="20"/>
      <c r="WH518" s="20"/>
      <c r="WI518" s="20"/>
      <c r="WJ518" s="20"/>
      <c r="WK518" s="20"/>
      <c r="WL518" s="20"/>
      <c r="WM518" s="20"/>
      <c r="WN518" s="20"/>
      <c r="WO518" s="20"/>
      <c r="WP518" s="20"/>
      <c r="WQ518" s="20"/>
      <c r="WR518" s="20"/>
      <c r="WS518" s="20"/>
      <c r="WT518" s="20"/>
      <c r="WU518" s="20"/>
      <c r="WV518" s="20"/>
      <c r="WW518" s="20"/>
      <c r="WX518" s="20"/>
      <c r="WY518" s="20"/>
      <c r="WZ518" s="20"/>
      <c r="XA518" s="20"/>
      <c r="XB518" s="20"/>
      <c r="XC518" s="20"/>
      <c r="XD518" s="20"/>
      <c r="XE518" s="20"/>
      <c r="XF518" s="20"/>
      <c r="XG518" s="20"/>
      <c r="XH518" s="20"/>
      <c r="XI518" s="20"/>
      <c r="XJ518" s="20"/>
      <c r="XK518" s="20"/>
      <c r="XL518" s="20"/>
      <c r="XM518" s="20"/>
      <c r="XN518" s="20"/>
      <c r="XO518" s="20"/>
      <c r="XP518" s="20"/>
      <c r="XQ518" s="20"/>
      <c r="XR518" s="20"/>
      <c r="XS518" s="20"/>
      <c r="XT518" s="20"/>
      <c r="XU518" s="20"/>
      <c r="XV518" s="20"/>
      <c r="XW518" s="20"/>
      <c r="XX518" s="20"/>
      <c r="XY518" s="20"/>
      <c r="XZ518" s="20"/>
      <c r="YA518" s="20"/>
      <c r="YB518" s="20"/>
      <c r="YC518" s="20"/>
      <c r="YD518" s="20"/>
      <c r="YE518" s="20"/>
      <c r="YF518" s="20"/>
      <c r="YG518" s="20"/>
      <c r="YH518" s="20"/>
      <c r="YI518" s="20"/>
      <c r="YJ518" s="20"/>
      <c r="YK518" s="20"/>
      <c r="YL518" s="20"/>
      <c r="YM518" s="20"/>
      <c r="YN518" s="20"/>
      <c r="YO518" s="20"/>
      <c r="YP518" s="20"/>
      <c r="YQ518" s="20"/>
      <c r="YR518" s="20"/>
      <c r="YS518" s="20"/>
      <c r="YT518" s="20"/>
      <c r="YU518" s="20"/>
      <c r="YV518" s="20"/>
      <c r="YW518" s="20"/>
      <c r="YX518" s="20"/>
      <c r="YY518" s="20"/>
      <c r="YZ518" s="20"/>
      <c r="ZA518" s="20"/>
      <c r="ZB518" s="20"/>
      <c r="ZC518" s="20"/>
      <c r="ZD518" s="20"/>
      <c r="ZE518" s="20"/>
      <c r="ZF518" s="20"/>
      <c r="ZG518" s="20"/>
      <c r="ZH518" s="20"/>
      <c r="ZI518" s="20"/>
      <c r="ZJ518" s="20"/>
      <c r="ZK518" s="20"/>
      <c r="ZL518" s="20"/>
      <c r="ZM518" s="20"/>
      <c r="ZN518" s="20"/>
      <c r="ZO518" s="20"/>
      <c r="ZP518" s="20"/>
      <c r="ZQ518" s="20"/>
      <c r="ZR518" s="20"/>
      <c r="ZS518" s="20"/>
      <c r="ZT518" s="20"/>
      <c r="ZU518" s="20"/>
      <c r="ZV518" s="20"/>
      <c r="ZW518" s="20"/>
      <c r="ZX518" s="20"/>
      <c r="ZY518" s="20"/>
      <c r="ZZ518" s="20"/>
      <c r="AAA518" s="20"/>
      <c r="AAB518" s="20"/>
      <c r="AAC518" s="20"/>
      <c r="AAD518" s="20"/>
      <c r="AAE518" s="20"/>
      <c r="AAF518" s="20"/>
      <c r="AAG518" s="20"/>
      <c r="AAH518" s="20"/>
      <c r="AAI518" s="20"/>
      <c r="AAJ518" s="20"/>
      <c r="AAK518" s="20"/>
      <c r="AAL518" s="20"/>
      <c r="AAM518" s="20"/>
      <c r="AAN518" s="20"/>
      <c r="AAO518" s="20"/>
      <c r="AAP518" s="20"/>
      <c r="AAQ518" s="20"/>
      <c r="AAR518" s="20"/>
      <c r="AAS518" s="20"/>
      <c r="AAT518" s="20"/>
      <c r="AAU518" s="20"/>
      <c r="AAV518" s="20"/>
      <c r="AAW518" s="20"/>
      <c r="AAX518" s="20"/>
      <c r="AAY518" s="20"/>
      <c r="AAZ518" s="20"/>
      <c r="ABA518" s="20"/>
      <c r="ABB518" s="20"/>
      <c r="ABC518" s="20"/>
      <c r="ABD518" s="20"/>
      <c r="ABE518" s="20"/>
      <c r="ABF518" s="20"/>
      <c r="ABG518" s="20"/>
      <c r="ABH518" s="20"/>
      <c r="ABI518" s="20"/>
      <c r="ABJ518" s="20"/>
      <c r="ABK518" s="20"/>
      <c r="ABL518" s="20"/>
      <c r="ABM518" s="20"/>
      <c r="ABN518" s="20"/>
      <c r="ABO518" s="20"/>
      <c r="ABP518" s="20"/>
      <c r="ABQ518" s="20"/>
      <c r="ABR518" s="20"/>
      <c r="ABS518" s="20"/>
      <c r="ABT518" s="20"/>
      <c r="ABU518" s="20"/>
      <c r="ABV518" s="20"/>
      <c r="ABW518" s="20"/>
      <c r="ABX518" s="20"/>
      <c r="ABY518" s="20"/>
      <c r="ABZ518" s="20"/>
      <c r="ACA518" s="20"/>
      <c r="ACB518" s="20"/>
      <c r="ACC518" s="20"/>
      <c r="ACD518" s="20"/>
      <c r="ACE518" s="20"/>
      <c r="ACF518" s="20"/>
      <c r="ACG518" s="20"/>
      <c r="ACH518" s="20"/>
      <c r="ACI518" s="20"/>
      <c r="ACJ518" s="20"/>
      <c r="ACK518" s="20"/>
      <c r="ACL518" s="20"/>
      <c r="ACM518" s="20"/>
      <c r="ACN518" s="20"/>
      <c r="ACO518" s="20"/>
      <c r="ACP518" s="20"/>
      <c r="ACQ518" s="20"/>
      <c r="ACR518" s="20"/>
      <c r="ACS518" s="20"/>
      <c r="ACT518" s="20"/>
      <c r="ACU518" s="20"/>
      <c r="ACV518" s="20"/>
      <c r="ACW518" s="20"/>
      <c r="ACX518" s="20"/>
      <c r="ACY518" s="20"/>
      <c r="ACZ518" s="20"/>
      <c r="ADA518" s="20"/>
      <c r="ADB518" s="20"/>
      <c r="ADC518" s="20"/>
      <c r="ADD518" s="20"/>
      <c r="ADE518" s="20"/>
      <c r="ADF518" s="20"/>
      <c r="ADG518" s="20"/>
      <c r="ADH518" s="20"/>
      <c r="ADI518" s="20"/>
      <c r="ADJ518" s="20"/>
      <c r="ADK518" s="20"/>
      <c r="ADL518" s="20"/>
      <c r="ADM518" s="20"/>
      <c r="ADN518" s="20"/>
      <c r="ADO518" s="20"/>
      <c r="ADP518" s="20"/>
      <c r="ADQ518" s="20"/>
      <c r="ADR518" s="20"/>
      <c r="ADS518" s="20"/>
      <c r="ADT518" s="20"/>
      <c r="ADU518" s="20"/>
      <c r="ADV518" s="20"/>
      <c r="ADW518" s="20"/>
      <c r="ADX518" s="20"/>
      <c r="ADY518" s="20"/>
      <c r="ADZ518" s="20"/>
      <c r="AEA518" s="20"/>
      <c r="AEB518" s="20"/>
      <c r="AEC518" s="20"/>
      <c r="AED518" s="20"/>
      <c r="AEE518" s="20"/>
      <c r="AEF518" s="20"/>
      <c r="AEG518" s="20"/>
      <c r="AEH518" s="20"/>
      <c r="AEI518" s="20"/>
      <c r="AEJ518" s="20"/>
      <c r="AEK518" s="20"/>
      <c r="AEL518" s="20"/>
      <c r="AEM518" s="20"/>
      <c r="AEN518" s="20"/>
      <c r="AEO518" s="20"/>
      <c r="AEP518" s="20"/>
      <c r="AEQ518" s="20"/>
      <c r="AER518" s="20"/>
      <c r="AES518" s="20"/>
      <c r="AET518" s="20"/>
      <c r="AEU518" s="20"/>
      <c r="AEV518" s="20"/>
      <c r="AEW518" s="20"/>
      <c r="AEX518" s="20"/>
      <c r="AEY518" s="20"/>
      <c r="AEZ518" s="20"/>
      <c r="AFA518" s="20"/>
      <c r="AFB518" s="20"/>
      <c r="AFC518" s="20"/>
      <c r="AFD518" s="20"/>
      <c r="AFE518" s="20"/>
      <c r="AFF518" s="20"/>
      <c r="AFG518" s="20"/>
      <c r="AFH518" s="20"/>
      <c r="AFI518" s="20"/>
      <c r="AFJ518" s="20"/>
      <c r="AFK518" s="20"/>
      <c r="AFL518" s="20"/>
      <c r="AFM518" s="20"/>
      <c r="AFN518" s="20"/>
      <c r="AFO518" s="20"/>
      <c r="AFP518" s="20"/>
      <c r="AFQ518" s="20"/>
      <c r="AFR518" s="20"/>
      <c r="AFS518" s="20"/>
      <c r="AFT518" s="20"/>
      <c r="AFU518" s="20"/>
      <c r="AFV518" s="20"/>
      <c r="AFW518" s="20"/>
      <c r="AFX518" s="20"/>
      <c r="AFY518" s="20"/>
      <c r="AFZ518" s="20"/>
      <c r="AGA518" s="20"/>
      <c r="AGB518" s="20"/>
      <c r="AGC518" s="20"/>
      <c r="AGD518" s="20"/>
      <c r="AGE518" s="20"/>
      <c r="AGF518" s="20"/>
      <c r="AGG518" s="20"/>
      <c r="AGH518" s="20"/>
      <c r="AGI518" s="20"/>
      <c r="AGJ518" s="20"/>
      <c r="AGK518" s="20"/>
      <c r="AGL518" s="20"/>
      <c r="AGM518" s="20"/>
      <c r="AGN518" s="20"/>
      <c r="AGO518" s="20"/>
      <c r="AGP518" s="20"/>
      <c r="AGQ518" s="20"/>
      <c r="AGR518" s="20"/>
      <c r="AGS518" s="20"/>
      <c r="AGT518" s="20"/>
      <c r="AGU518" s="20"/>
      <c r="AGV518" s="20"/>
      <c r="AGW518" s="20"/>
      <c r="AGX518" s="20"/>
      <c r="AGY518" s="20"/>
      <c r="AGZ518" s="20"/>
      <c r="AHA518" s="20"/>
      <c r="AHB518" s="20"/>
      <c r="AHC518" s="20"/>
      <c r="AHD518" s="20"/>
      <c r="AHE518" s="20"/>
      <c r="AHF518" s="20"/>
      <c r="AHG518" s="20"/>
      <c r="AHH518" s="20"/>
      <c r="AHI518" s="20"/>
      <c r="AHJ518" s="20"/>
      <c r="AHK518" s="20"/>
      <c r="AHL518" s="20"/>
      <c r="AHM518" s="20"/>
      <c r="AHN518" s="20"/>
      <c r="AHO518" s="20"/>
      <c r="AHP518" s="20"/>
      <c r="AHQ518" s="20"/>
      <c r="AHR518" s="20"/>
      <c r="AHS518" s="20"/>
      <c r="AHT518" s="20"/>
      <c r="AHU518" s="20"/>
      <c r="AHV518" s="20"/>
      <c r="AHW518" s="20"/>
      <c r="AHX518" s="20"/>
      <c r="AHY518" s="20"/>
      <c r="AHZ518" s="20"/>
      <c r="AIA518" s="20"/>
      <c r="AIB518" s="20"/>
      <c r="AIC518" s="20"/>
      <c r="AID518" s="20"/>
      <c r="AIE518" s="20"/>
      <c r="AIF518" s="20"/>
      <c r="AIG518" s="20"/>
      <c r="AIH518" s="20"/>
      <c r="AII518" s="20"/>
      <c r="AIJ518" s="20"/>
      <c r="AIK518" s="20"/>
      <c r="AIL518" s="20"/>
      <c r="AIM518" s="20"/>
      <c r="AIN518" s="20"/>
      <c r="AIO518" s="20"/>
      <c r="AIP518" s="20"/>
      <c r="AIQ518" s="20"/>
      <c r="AIR518" s="20"/>
      <c r="AIS518" s="20"/>
      <c r="AIT518" s="20"/>
      <c r="AIU518" s="20"/>
      <c r="AIV518" s="20"/>
      <c r="AIW518" s="20"/>
      <c r="AIX518" s="20"/>
      <c r="AIY518" s="20"/>
      <c r="AIZ518" s="20"/>
      <c r="AJA518" s="20"/>
      <c r="AJB518" s="20"/>
      <c r="AJC518" s="20"/>
      <c r="AJD518" s="20"/>
      <c r="AJE518" s="20"/>
      <c r="AJF518" s="20"/>
      <c r="AJG518" s="20"/>
      <c r="AJH518" s="20"/>
      <c r="AJI518" s="20"/>
      <c r="AJJ518" s="20"/>
      <c r="AJK518" s="20"/>
      <c r="AJL518" s="20"/>
      <c r="AJM518" s="20"/>
      <c r="AJN518" s="20"/>
      <c r="AJO518" s="20"/>
      <c r="AJP518" s="20"/>
      <c r="AJQ518" s="20"/>
      <c r="AJR518" s="20"/>
      <c r="AJS518" s="20"/>
      <c r="AJT518" s="20"/>
      <c r="AJU518" s="20"/>
      <c r="AJV518" s="20"/>
      <c r="AJW518" s="20"/>
      <c r="AJX518" s="20"/>
      <c r="AJY518" s="20"/>
      <c r="AJZ518" s="20"/>
      <c r="AKA518" s="20"/>
      <c r="AKB518" s="20"/>
      <c r="AKC518" s="20"/>
      <c r="AKD518" s="20"/>
      <c r="AKE518" s="20"/>
      <c r="AKF518" s="20"/>
      <c r="AKG518" s="20"/>
      <c r="AKH518" s="20"/>
      <c r="AKI518" s="20"/>
      <c r="AKJ518" s="20"/>
      <c r="AKK518" s="20"/>
      <c r="AKL518" s="20"/>
      <c r="AKM518" s="20"/>
      <c r="AKN518" s="20"/>
      <c r="AKO518" s="20"/>
      <c r="AKP518" s="20"/>
      <c r="AKQ518" s="20"/>
      <c r="AKR518" s="20"/>
      <c r="AKS518" s="20"/>
      <c r="AKT518" s="20"/>
      <c r="AKU518" s="20"/>
      <c r="AKV518" s="20"/>
      <c r="AKW518" s="20"/>
      <c r="AKX518" s="20"/>
      <c r="AKY518" s="20"/>
      <c r="AKZ518" s="20"/>
      <c r="ALA518" s="20"/>
      <c r="ALB518" s="20"/>
      <c r="ALC518" s="20"/>
      <c r="ALD518" s="20"/>
      <c r="ALE518" s="20"/>
      <c r="ALF518" s="20"/>
      <c r="ALG518" s="20"/>
      <c r="ALH518" s="20"/>
      <c r="ALI518" s="20"/>
      <c r="ALJ518" s="20"/>
      <c r="ALK518" s="20"/>
      <c r="ALL518" s="20"/>
      <c r="ALM518" s="20"/>
      <c r="ALN518" s="20"/>
      <c r="ALO518" s="20"/>
      <c r="ALP518" s="20"/>
      <c r="ALQ518" s="20"/>
      <c r="ALR518" s="20"/>
      <c r="ALS518" s="20"/>
      <c r="ALT518" s="20"/>
      <c r="ALU518" s="20"/>
      <c r="ALV518" s="20"/>
      <c r="ALW518" s="20"/>
      <c r="ALX518" s="20"/>
      <c r="ALY518" s="20"/>
      <c r="ALZ518" s="20"/>
      <c r="AMA518" s="20"/>
      <c r="AMB518" s="20"/>
      <c r="AMC518" s="20"/>
      <c r="AMD518" s="20"/>
      <c r="AME518" s="20"/>
      <c r="AMF518" s="20"/>
      <c r="AMG518" s="20"/>
      <c r="AMH518" s="20"/>
      <c r="AMI518" s="20"/>
      <c r="AMJ518" s="20"/>
      <c r="AMK518" s="20"/>
      <c r="AML518" s="20"/>
      <c r="AMM518" s="20"/>
      <c r="AMN518" s="20"/>
      <c r="AMO518" s="20"/>
      <c r="AMP518" s="20"/>
      <c r="AMQ518" s="20"/>
      <c r="AMR518" s="20"/>
      <c r="AMS518" s="20"/>
      <c r="AMT518" s="20"/>
      <c r="AMU518" s="20"/>
      <c r="AMV518" s="20"/>
      <c r="AMW518" s="20"/>
      <c r="AMX518" s="20"/>
      <c r="AMY518" s="20"/>
      <c r="AMZ518" s="20"/>
      <c r="ANA518" s="20"/>
      <c r="ANB518" s="20"/>
      <c r="ANC518" s="20"/>
      <c r="AND518" s="20"/>
      <c r="ANE518" s="20"/>
      <c r="ANF518" s="20"/>
      <c r="ANG518" s="20"/>
      <c r="ANH518" s="20"/>
      <c r="ANI518" s="20"/>
      <c r="ANJ518" s="20"/>
      <c r="ANK518" s="20"/>
      <c r="ANL518" s="20"/>
      <c r="ANM518" s="20"/>
      <c r="ANN518" s="20"/>
      <c r="ANO518" s="20"/>
      <c r="ANP518" s="20"/>
      <c r="ANQ518" s="20"/>
      <c r="ANR518" s="20"/>
      <c r="ANS518" s="20"/>
      <c r="ANT518" s="20"/>
      <c r="ANU518" s="20"/>
      <c r="ANV518" s="20"/>
      <c r="ANW518" s="20"/>
      <c r="ANX518" s="20"/>
      <c r="ANY518" s="20"/>
      <c r="ANZ518" s="20"/>
      <c r="AOA518" s="20"/>
      <c r="AOB518" s="20"/>
      <c r="AOC518" s="20"/>
      <c r="AOD518" s="20"/>
      <c r="AOE518" s="20"/>
      <c r="AOF518" s="20"/>
      <c r="AOG518" s="20"/>
      <c r="AOH518" s="20"/>
      <c r="AOI518" s="20"/>
      <c r="AOJ518" s="20"/>
      <c r="AOK518" s="20"/>
      <c r="AOL518" s="20"/>
      <c r="AOM518" s="20"/>
      <c r="AON518" s="20"/>
      <c r="AOO518" s="20"/>
      <c r="AOP518" s="20"/>
      <c r="AOQ518" s="20"/>
      <c r="AOR518" s="20"/>
      <c r="AOS518" s="20"/>
      <c r="AOT518" s="20"/>
      <c r="AOU518" s="20"/>
      <c r="AOV518" s="20"/>
      <c r="AOW518" s="20"/>
      <c r="AOX518" s="20"/>
      <c r="AOY518" s="20"/>
      <c r="AOZ518" s="20"/>
      <c r="APA518" s="20"/>
      <c r="APB518" s="20"/>
      <c r="APC518" s="20"/>
      <c r="APD518" s="20"/>
      <c r="APE518" s="20"/>
      <c r="APF518" s="20"/>
      <c r="APG518" s="20"/>
      <c r="APH518" s="20"/>
      <c r="API518" s="20"/>
      <c r="APJ518" s="20"/>
      <c r="APK518" s="20"/>
      <c r="APL518" s="20"/>
      <c r="APM518" s="20"/>
      <c r="APN518" s="20"/>
      <c r="APO518" s="20"/>
      <c r="APP518" s="20"/>
      <c r="APQ518" s="20"/>
      <c r="APR518" s="20"/>
      <c r="APS518" s="20"/>
      <c r="APT518" s="20"/>
      <c r="APU518" s="20"/>
      <c r="APV518" s="20"/>
      <c r="APW518" s="20"/>
      <c r="APX518" s="20"/>
      <c r="APY518" s="20"/>
      <c r="APZ518" s="20"/>
      <c r="AQA518" s="20"/>
      <c r="AQB518" s="20"/>
      <c r="AQC518" s="20"/>
      <c r="AQD518" s="20"/>
      <c r="AQE518" s="20"/>
      <c r="AQF518" s="20"/>
      <c r="AQG518" s="20"/>
      <c r="AQH518" s="20"/>
      <c r="AQI518" s="20"/>
      <c r="AQJ518" s="20"/>
      <c r="AQK518" s="20"/>
      <c r="AQL518" s="20"/>
      <c r="AQM518" s="20"/>
      <c r="AQN518" s="20"/>
      <c r="AQO518" s="20"/>
      <c r="AQP518" s="20"/>
      <c r="AQQ518" s="20"/>
      <c r="AQR518" s="20"/>
      <c r="AQS518" s="20"/>
      <c r="AQT518" s="20"/>
      <c r="AQU518" s="20"/>
      <c r="AQV518" s="20"/>
      <c r="AQW518" s="20"/>
      <c r="AQX518" s="20"/>
      <c r="AQY518" s="20"/>
      <c r="AQZ518" s="20"/>
    </row>
    <row r="519" spans="1:1144" s="215" customFormat="1" ht="15" customHeight="1">
      <c r="A519" s="168" t="s">
        <v>19</v>
      </c>
      <c r="B519" s="168" t="s">
        <v>70</v>
      </c>
      <c r="C519" s="168" t="s">
        <v>13</v>
      </c>
      <c r="D519" s="168" t="s">
        <v>185</v>
      </c>
      <c r="E519" s="168" t="s">
        <v>246</v>
      </c>
      <c r="F519" s="168"/>
      <c r="G519" s="168"/>
      <c r="H519" s="168"/>
      <c r="I519" s="168"/>
      <c r="J519" s="174" t="s">
        <v>247</v>
      </c>
      <c r="K519" s="174"/>
      <c r="L519" s="174"/>
      <c r="M519" s="174"/>
      <c r="N519" s="174"/>
      <c r="O519" s="174"/>
      <c r="P519" s="174"/>
      <c r="Q519" s="174"/>
      <c r="R519" s="179"/>
      <c r="S519" s="174"/>
      <c r="T519" s="174"/>
      <c r="U519" s="174" t="s">
        <v>234</v>
      </c>
      <c r="V519" s="174"/>
      <c r="W519" s="171">
        <f t="shared" ref="W519:W535" si="38">+X519</f>
        <v>0</v>
      </c>
      <c r="X519" s="171">
        <f t="shared" si="36"/>
        <v>0</v>
      </c>
      <c r="Y519" s="171"/>
      <c r="Z519" s="171"/>
      <c r="AA519" s="171"/>
      <c r="AB519" s="171"/>
      <c r="AC519" s="171"/>
      <c r="AD519" s="171"/>
      <c r="AE519" s="171"/>
      <c r="AF519" s="171"/>
      <c r="AG519" s="171"/>
      <c r="AH519" s="171"/>
      <c r="AI519" s="171"/>
      <c r="AJ519" s="171"/>
      <c r="AK519" s="171"/>
      <c r="AL519" s="171"/>
      <c r="AM519" s="171"/>
      <c r="AN519" s="171"/>
      <c r="AO519" s="171"/>
      <c r="AP519" s="171"/>
      <c r="AQ519" s="171"/>
      <c r="AR519" s="171"/>
      <c r="AS519" s="171"/>
      <c r="AT519" s="171"/>
      <c r="AU519" s="171"/>
      <c r="AV519" s="171"/>
      <c r="AW519" s="171"/>
      <c r="AX519" s="171"/>
      <c r="AY519" s="171"/>
      <c r="AZ519" s="171"/>
      <c r="BA519" s="174"/>
      <c r="BB519" s="171"/>
      <c r="BC519" s="171"/>
      <c r="BD519" s="171"/>
      <c r="BE519" s="171"/>
      <c r="BF519" s="171"/>
      <c r="BG519" s="171"/>
      <c r="BH519" s="174"/>
      <c r="BI519" s="174"/>
      <c r="BJ519" s="174"/>
      <c r="BK519" s="174"/>
      <c r="BL519" s="174"/>
      <c r="BM519" s="174"/>
      <c r="BN519" s="174"/>
      <c r="BO519" s="174"/>
      <c r="BP519" s="174"/>
      <c r="BQ519" s="174"/>
      <c r="BR519" s="174"/>
      <c r="BS519" s="174"/>
      <c r="BT519" s="174"/>
      <c r="BU519" s="214"/>
      <c r="BV519" s="214"/>
      <c r="BW519" s="214"/>
      <c r="BX519" s="214"/>
      <c r="BY519" s="214"/>
      <c r="BZ519" s="214"/>
      <c r="CA519" s="214"/>
      <c r="CB519" s="214"/>
      <c r="CC519" s="214"/>
      <c r="CD519" s="214"/>
      <c r="CE519" s="214"/>
      <c r="CF519" s="214"/>
      <c r="CG519" s="214"/>
      <c r="CH519" s="214"/>
      <c r="CI519" s="214"/>
      <c r="CJ519" s="214"/>
      <c r="CK519" s="214"/>
      <c r="CL519" s="214"/>
      <c r="CM519" s="214"/>
      <c r="CN519" s="214"/>
      <c r="CO519" s="214"/>
      <c r="CP519" s="214"/>
      <c r="CQ519" s="214"/>
      <c r="CR519" s="214"/>
      <c r="CS519" s="214"/>
      <c r="CT519" s="214"/>
      <c r="CU519" s="214"/>
      <c r="CV519" s="214"/>
      <c r="CW519" s="214"/>
      <c r="CX519" s="214"/>
      <c r="CY519" s="214"/>
      <c r="CZ519" s="214"/>
      <c r="DA519" s="214"/>
      <c r="DB519" s="214"/>
      <c r="DC519" s="214"/>
      <c r="DD519" s="214"/>
      <c r="DE519" s="214"/>
      <c r="DF519" s="214"/>
      <c r="DG519" s="214"/>
      <c r="DH519" s="214"/>
      <c r="DI519" s="214"/>
      <c r="DJ519" s="214"/>
      <c r="DK519" s="214"/>
      <c r="DL519" s="214"/>
      <c r="DM519" s="214"/>
      <c r="DN519" s="214"/>
      <c r="DO519" s="214"/>
      <c r="DP519" s="214"/>
      <c r="DQ519" s="214"/>
      <c r="DR519" s="214"/>
      <c r="DS519" s="214"/>
      <c r="DT519" s="214"/>
      <c r="DU519" s="214"/>
      <c r="DV519" s="214"/>
      <c r="DW519" s="214"/>
      <c r="DX519" s="214"/>
      <c r="DY519" s="214"/>
      <c r="DZ519" s="214"/>
      <c r="EA519" s="214"/>
      <c r="EB519" s="214"/>
      <c r="EC519" s="214"/>
      <c r="ED519" s="214"/>
      <c r="EE519" s="214"/>
      <c r="EF519" s="214"/>
      <c r="EG519" s="214"/>
      <c r="EH519" s="214"/>
      <c r="EI519" s="214"/>
      <c r="EJ519" s="214"/>
      <c r="EK519" s="214"/>
      <c r="EL519" s="214"/>
      <c r="EM519" s="214"/>
      <c r="EN519" s="214"/>
      <c r="EO519" s="214"/>
      <c r="EP519" s="214"/>
      <c r="EQ519" s="214"/>
      <c r="ER519" s="214"/>
      <c r="ES519" s="214"/>
      <c r="ET519" s="214"/>
      <c r="EU519" s="214"/>
      <c r="EV519" s="214"/>
      <c r="EW519" s="214"/>
      <c r="EX519" s="214"/>
      <c r="EY519" s="214"/>
      <c r="EZ519" s="214"/>
      <c r="FA519" s="214"/>
      <c r="FB519" s="214"/>
      <c r="FC519" s="214"/>
      <c r="FD519" s="214"/>
      <c r="FE519" s="214"/>
      <c r="FF519" s="214"/>
      <c r="FG519" s="214"/>
      <c r="FH519" s="214"/>
      <c r="FI519" s="214"/>
      <c r="FJ519" s="214"/>
      <c r="FK519" s="214"/>
      <c r="FL519" s="214"/>
      <c r="FM519" s="214"/>
      <c r="FN519" s="214"/>
      <c r="FO519" s="214"/>
      <c r="FP519" s="214"/>
      <c r="FQ519" s="214"/>
      <c r="FR519" s="214"/>
      <c r="FS519" s="214"/>
      <c r="FT519" s="214"/>
      <c r="FU519" s="214"/>
      <c r="FV519" s="214"/>
      <c r="FW519" s="214"/>
      <c r="FX519" s="214"/>
      <c r="FY519" s="214"/>
      <c r="FZ519" s="214"/>
      <c r="GA519" s="214"/>
      <c r="GB519" s="214"/>
      <c r="GC519" s="214"/>
      <c r="GD519" s="214"/>
      <c r="GE519" s="214"/>
      <c r="GF519" s="214"/>
      <c r="GG519" s="214"/>
      <c r="GH519" s="214"/>
      <c r="GI519" s="214"/>
      <c r="GJ519" s="214"/>
      <c r="GK519" s="214"/>
      <c r="GL519" s="214"/>
      <c r="GM519" s="214"/>
      <c r="GN519" s="214"/>
      <c r="GO519" s="214"/>
      <c r="GP519" s="214"/>
      <c r="GQ519" s="214"/>
      <c r="GR519" s="214"/>
      <c r="GS519" s="214"/>
      <c r="GT519" s="214"/>
      <c r="GU519" s="214"/>
      <c r="GV519" s="214"/>
      <c r="GW519" s="214"/>
      <c r="GX519" s="214"/>
      <c r="GY519" s="214"/>
      <c r="GZ519" s="214"/>
      <c r="HA519" s="214"/>
      <c r="HB519" s="214"/>
      <c r="HC519" s="214"/>
      <c r="HD519" s="214"/>
      <c r="HE519" s="214"/>
      <c r="HF519" s="214"/>
      <c r="HG519" s="214"/>
      <c r="HH519" s="214"/>
      <c r="HI519" s="214"/>
      <c r="HJ519" s="214"/>
      <c r="HK519" s="214"/>
      <c r="HL519" s="214"/>
      <c r="HM519" s="214"/>
      <c r="HN519" s="214"/>
      <c r="HO519" s="214"/>
      <c r="HP519" s="214"/>
      <c r="HQ519" s="214"/>
      <c r="HR519" s="214"/>
      <c r="HS519" s="214"/>
      <c r="HT519" s="214"/>
      <c r="HU519" s="214"/>
      <c r="HV519" s="214"/>
      <c r="HW519" s="214"/>
      <c r="HX519" s="214"/>
      <c r="HY519" s="214"/>
      <c r="HZ519" s="214"/>
      <c r="IA519" s="214"/>
      <c r="IB519" s="214"/>
      <c r="IC519" s="214"/>
      <c r="ID519" s="214"/>
      <c r="IE519" s="214"/>
      <c r="IF519" s="214"/>
      <c r="IG519" s="214"/>
      <c r="IH519" s="214"/>
      <c r="II519" s="214"/>
      <c r="IJ519" s="214"/>
      <c r="IK519" s="214"/>
      <c r="IL519" s="214"/>
      <c r="IM519" s="214"/>
      <c r="IN519" s="214"/>
      <c r="IO519" s="214"/>
      <c r="IP519" s="214"/>
      <c r="IQ519" s="214"/>
      <c r="IR519" s="214"/>
      <c r="IS519" s="214"/>
      <c r="IT519" s="214"/>
      <c r="IU519" s="214"/>
      <c r="IV519" s="214"/>
      <c r="IW519" s="214"/>
      <c r="IX519" s="214"/>
      <c r="IY519" s="214"/>
      <c r="IZ519" s="214"/>
      <c r="JA519" s="214"/>
      <c r="JB519" s="214"/>
      <c r="JC519" s="214"/>
      <c r="JD519" s="214"/>
      <c r="JE519" s="214"/>
      <c r="JF519" s="214"/>
      <c r="JG519" s="214"/>
      <c r="JH519" s="214"/>
      <c r="JI519" s="214"/>
      <c r="JJ519" s="214"/>
      <c r="JK519" s="214"/>
      <c r="JL519" s="214"/>
      <c r="JM519" s="214"/>
      <c r="JN519" s="214"/>
      <c r="JO519" s="214"/>
      <c r="JP519" s="214"/>
      <c r="JQ519" s="214"/>
      <c r="JR519" s="214"/>
      <c r="JS519" s="214"/>
      <c r="JT519" s="214"/>
      <c r="JU519" s="214"/>
      <c r="JV519" s="214"/>
      <c r="JW519" s="214"/>
      <c r="JX519" s="214"/>
      <c r="JY519" s="214"/>
      <c r="JZ519" s="214"/>
      <c r="KA519" s="214"/>
      <c r="KB519" s="214"/>
      <c r="KC519" s="214"/>
      <c r="KD519" s="214"/>
      <c r="KE519" s="214"/>
      <c r="KF519" s="214"/>
      <c r="KG519" s="214"/>
      <c r="KH519" s="214"/>
      <c r="KI519" s="214"/>
      <c r="KJ519" s="214"/>
      <c r="KK519" s="214"/>
      <c r="KL519" s="214"/>
      <c r="KM519" s="214"/>
      <c r="KN519" s="214"/>
      <c r="KO519" s="214"/>
      <c r="KP519" s="214"/>
      <c r="KQ519" s="214"/>
      <c r="KR519" s="214"/>
      <c r="KS519" s="214"/>
      <c r="KT519" s="214"/>
      <c r="KU519" s="214"/>
      <c r="KV519" s="214"/>
      <c r="KW519" s="214"/>
      <c r="KX519" s="214"/>
      <c r="KY519" s="214"/>
      <c r="KZ519" s="214"/>
      <c r="LA519" s="214"/>
      <c r="LB519" s="214"/>
      <c r="LC519" s="214"/>
      <c r="LD519" s="214"/>
      <c r="LE519" s="214"/>
      <c r="LF519" s="214"/>
      <c r="LG519" s="214"/>
      <c r="LH519" s="214"/>
      <c r="LI519" s="214"/>
      <c r="LJ519" s="214"/>
      <c r="LK519" s="214"/>
      <c r="LL519" s="214"/>
      <c r="LM519" s="214"/>
      <c r="LN519" s="214"/>
      <c r="LO519" s="214"/>
      <c r="LP519" s="214"/>
      <c r="LQ519" s="214"/>
      <c r="LR519" s="214"/>
      <c r="LS519" s="214"/>
      <c r="LT519" s="214"/>
      <c r="LU519" s="214"/>
      <c r="LV519" s="214"/>
      <c r="LW519" s="214"/>
      <c r="LX519" s="214"/>
      <c r="LY519" s="214"/>
      <c r="LZ519" s="214"/>
      <c r="MA519" s="214"/>
      <c r="MB519" s="214"/>
      <c r="MC519" s="214"/>
      <c r="MD519" s="214"/>
      <c r="ME519" s="214"/>
      <c r="MF519" s="214"/>
      <c r="MG519" s="214"/>
      <c r="MH519" s="214"/>
      <c r="MI519" s="214"/>
      <c r="MJ519" s="214"/>
      <c r="MK519" s="214"/>
      <c r="ML519" s="214"/>
      <c r="MM519" s="214"/>
      <c r="MN519" s="214"/>
      <c r="MO519" s="214"/>
      <c r="MP519" s="214"/>
      <c r="MQ519" s="214"/>
      <c r="MR519" s="214"/>
      <c r="MS519" s="214"/>
      <c r="MT519" s="214"/>
      <c r="MU519" s="214"/>
      <c r="MV519" s="214"/>
      <c r="MW519" s="214"/>
      <c r="MX519" s="214"/>
      <c r="MY519" s="214"/>
      <c r="MZ519" s="214"/>
      <c r="NA519" s="214"/>
      <c r="NB519" s="214"/>
      <c r="NC519" s="214"/>
      <c r="ND519" s="214"/>
      <c r="NE519" s="214"/>
      <c r="NF519" s="214"/>
      <c r="NG519" s="214"/>
      <c r="NH519" s="214"/>
      <c r="NI519" s="214"/>
      <c r="NJ519" s="214"/>
      <c r="NK519" s="214"/>
      <c r="NL519" s="214"/>
      <c r="NM519" s="214"/>
      <c r="NN519" s="214"/>
      <c r="NO519" s="214"/>
      <c r="NP519" s="214"/>
      <c r="NQ519" s="214"/>
      <c r="NR519" s="214"/>
      <c r="NS519" s="214"/>
      <c r="NT519" s="214"/>
      <c r="NU519" s="214"/>
      <c r="NV519" s="214"/>
      <c r="NW519" s="214"/>
      <c r="NX519" s="214"/>
      <c r="NY519" s="214"/>
      <c r="NZ519" s="214"/>
      <c r="OA519" s="214"/>
      <c r="OB519" s="214"/>
      <c r="OC519" s="214"/>
      <c r="OD519" s="214"/>
      <c r="OE519" s="214"/>
      <c r="OF519" s="214"/>
      <c r="OG519" s="214"/>
      <c r="OH519" s="214"/>
      <c r="OI519" s="214"/>
      <c r="OJ519" s="214"/>
      <c r="OK519" s="214"/>
      <c r="OL519" s="214"/>
      <c r="OM519" s="214"/>
      <c r="ON519" s="214"/>
      <c r="OO519" s="214"/>
      <c r="OP519" s="214"/>
      <c r="OQ519" s="214"/>
      <c r="OR519" s="214"/>
      <c r="OS519" s="214"/>
      <c r="OT519" s="214"/>
      <c r="OU519" s="214"/>
      <c r="OV519" s="214"/>
      <c r="OW519" s="214"/>
      <c r="OX519" s="214"/>
      <c r="OY519" s="214"/>
      <c r="OZ519" s="214"/>
      <c r="PA519" s="214"/>
      <c r="PB519" s="214"/>
      <c r="PC519" s="214"/>
      <c r="PD519" s="214"/>
      <c r="PE519" s="214"/>
      <c r="PF519" s="214"/>
      <c r="PG519" s="214"/>
      <c r="PH519" s="214"/>
      <c r="PI519" s="214"/>
      <c r="PJ519" s="214"/>
      <c r="PK519" s="214"/>
      <c r="PL519" s="214"/>
      <c r="PM519" s="214"/>
      <c r="PN519" s="214"/>
      <c r="PO519" s="214"/>
      <c r="PP519" s="214"/>
      <c r="PQ519" s="214"/>
      <c r="PR519" s="214"/>
      <c r="PS519" s="214"/>
      <c r="PT519" s="214"/>
      <c r="PU519" s="214"/>
      <c r="PV519" s="214"/>
      <c r="PW519" s="214"/>
      <c r="PX519" s="214"/>
      <c r="PY519" s="214"/>
      <c r="PZ519" s="214"/>
      <c r="QA519" s="214"/>
      <c r="QB519" s="214"/>
      <c r="QC519" s="214"/>
      <c r="QD519" s="214"/>
      <c r="QE519" s="214"/>
      <c r="QF519" s="214"/>
      <c r="QG519" s="214"/>
      <c r="QH519" s="214"/>
      <c r="QI519" s="214"/>
      <c r="QJ519" s="214"/>
      <c r="QK519" s="214"/>
      <c r="QL519" s="214"/>
      <c r="QM519" s="214"/>
      <c r="QN519" s="214"/>
      <c r="QO519" s="214"/>
      <c r="QP519" s="214"/>
      <c r="QQ519" s="214"/>
      <c r="QR519" s="214"/>
      <c r="QS519" s="214"/>
      <c r="QT519" s="214"/>
      <c r="QU519" s="214"/>
      <c r="QV519" s="214"/>
      <c r="QW519" s="214"/>
      <c r="QX519" s="214"/>
      <c r="QY519" s="214"/>
      <c r="QZ519" s="214"/>
      <c r="RA519" s="214"/>
      <c r="RB519" s="214"/>
      <c r="RC519" s="214"/>
      <c r="RD519" s="214"/>
      <c r="RE519" s="214"/>
      <c r="RF519" s="214"/>
      <c r="RG519" s="214"/>
      <c r="RH519" s="214"/>
      <c r="RI519" s="214"/>
      <c r="RJ519" s="214"/>
      <c r="RK519" s="214"/>
      <c r="RL519" s="214"/>
      <c r="RM519" s="214"/>
      <c r="RN519" s="214"/>
      <c r="RO519" s="214"/>
      <c r="RP519" s="214"/>
      <c r="RQ519" s="214"/>
      <c r="RR519" s="214"/>
      <c r="RS519" s="214"/>
      <c r="RT519" s="214"/>
      <c r="RU519" s="214"/>
      <c r="RV519" s="214"/>
      <c r="RW519" s="214"/>
      <c r="RX519" s="214"/>
      <c r="RY519" s="214"/>
      <c r="RZ519" s="214"/>
      <c r="SA519" s="214"/>
      <c r="SB519" s="214"/>
      <c r="SC519" s="214"/>
      <c r="SD519" s="214"/>
      <c r="SE519" s="214"/>
      <c r="SF519" s="214"/>
      <c r="SG519" s="214"/>
      <c r="SH519" s="214"/>
      <c r="SI519" s="214"/>
      <c r="SJ519" s="214"/>
      <c r="SK519" s="214"/>
      <c r="SL519" s="214"/>
      <c r="SM519" s="214"/>
      <c r="SN519" s="214"/>
      <c r="SO519" s="214"/>
      <c r="SP519" s="214"/>
      <c r="SQ519" s="214"/>
      <c r="SR519" s="214"/>
      <c r="SS519" s="214"/>
      <c r="ST519" s="214"/>
      <c r="SU519" s="214"/>
      <c r="SV519" s="214"/>
      <c r="SW519" s="214"/>
      <c r="SX519" s="214"/>
      <c r="SY519" s="214"/>
      <c r="SZ519" s="214"/>
      <c r="TA519" s="214"/>
      <c r="TB519" s="214"/>
      <c r="TC519" s="214"/>
      <c r="TD519" s="214"/>
      <c r="TE519" s="214"/>
      <c r="TF519" s="214"/>
      <c r="TG519" s="214"/>
      <c r="TH519" s="214"/>
      <c r="TI519" s="214"/>
      <c r="TJ519" s="214"/>
      <c r="TK519" s="214"/>
      <c r="TL519" s="214"/>
      <c r="TM519" s="214"/>
      <c r="TN519" s="214"/>
      <c r="TO519" s="214"/>
      <c r="TP519" s="214"/>
      <c r="TQ519" s="214"/>
      <c r="TR519" s="214"/>
      <c r="TS519" s="214"/>
      <c r="TT519" s="214"/>
      <c r="TU519" s="214"/>
      <c r="TV519" s="214"/>
      <c r="TW519" s="214"/>
      <c r="TX519" s="214"/>
      <c r="TY519" s="214"/>
      <c r="TZ519" s="214"/>
      <c r="UA519" s="214"/>
      <c r="UB519" s="214"/>
      <c r="UC519" s="214"/>
      <c r="UD519" s="214"/>
      <c r="UE519" s="214"/>
      <c r="UF519" s="214"/>
      <c r="UG519" s="214"/>
      <c r="UH519" s="214"/>
      <c r="UI519" s="214"/>
      <c r="UJ519" s="214"/>
      <c r="UK519" s="214"/>
      <c r="UL519" s="214"/>
      <c r="UM519" s="214"/>
      <c r="UN519" s="214"/>
      <c r="UO519" s="214"/>
      <c r="UP519" s="214"/>
      <c r="UQ519" s="214"/>
      <c r="UR519" s="214"/>
      <c r="US519" s="214"/>
      <c r="UT519" s="214"/>
      <c r="UU519" s="214"/>
      <c r="UV519" s="214"/>
      <c r="UW519" s="214"/>
      <c r="UX519" s="214"/>
      <c r="UY519" s="214"/>
      <c r="UZ519" s="214"/>
      <c r="VA519" s="214"/>
      <c r="VB519" s="214"/>
      <c r="VC519" s="214"/>
      <c r="VD519" s="214"/>
      <c r="VE519" s="214"/>
      <c r="VF519" s="214"/>
      <c r="VG519" s="214"/>
      <c r="VH519" s="214"/>
      <c r="VI519" s="214"/>
      <c r="VJ519" s="214"/>
      <c r="VK519" s="214"/>
      <c r="VL519" s="214"/>
      <c r="VM519" s="214"/>
      <c r="VN519" s="214"/>
      <c r="VO519" s="214"/>
      <c r="VP519" s="214"/>
      <c r="VQ519" s="214"/>
      <c r="VR519" s="214"/>
      <c r="VS519" s="214"/>
      <c r="VT519" s="214"/>
      <c r="VU519" s="214"/>
      <c r="VV519" s="214"/>
      <c r="VW519" s="214"/>
      <c r="VX519" s="214"/>
      <c r="VY519" s="214"/>
      <c r="VZ519" s="214"/>
      <c r="WA519" s="214"/>
      <c r="WB519" s="214"/>
      <c r="WC519" s="214"/>
      <c r="WD519" s="214"/>
      <c r="WE519" s="214"/>
      <c r="WF519" s="214"/>
      <c r="WG519" s="214"/>
      <c r="WH519" s="214"/>
      <c r="WI519" s="214"/>
      <c r="WJ519" s="214"/>
      <c r="WK519" s="214"/>
      <c r="WL519" s="214"/>
      <c r="WM519" s="214"/>
      <c r="WN519" s="214"/>
      <c r="WO519" s="214"/>
      <c r="WP519" s="214"/>
      <c r="WQ519" s="214"/>
      <c r="WR519" s="214"/>
      <c r="WS519" s="214"/>
      <c r="WT519" s="214"/>
      <c r="WU519" s="214"/>
      <c r="WV519" s="214"/>
      <c r="WW519" s="214"/>
      <c r="WX519" s="214"/>
      <c r="WY519" s="214"/>
      <c r="WZ519" s="214"/>
      <c r="XA519" s="214"/>
      <c r="XB519" s="214"/>
      <c r="XC519" s="214"/>
      <c r="XD519" s="214"/>
      <c r="XE519" s="214"/>
      <c r="XF519" s="214"/>
      <c r="XG519" s="214"/>
      <c r="XH519" s="214"/>
      <c r="XI519" s="214"/>
      <c r="XJ519" s="214"/>
      <c r="XK519" s="214"/>
      <c r="XL519" s="214"/>
      <c r="XM519" s="214"/>
      <c r="XN519" s="214"/>
      <c r="XO519" s="214"/>
      <c r="XP519" s="214"/>
      <c r="XQ519" s="214"/>
      <c r="XR519" s="214"/>
      <c r="XS519" s="214"/>
      <c r="XT519" s="214"/>
      <c r="XU519" s="214"/>
      <c r="XV519" s="214"/>
      <c r="XW519" s="214"/>
      <c r="XX519" s="214"/>
      <c r="XY519" s="214"/>
      <c r="XZ519" s="214"/>
      <c r="YA519" s="214"/>
      <c r="YB519" s="214"/>
      <c r="YC519" s="214"/>
      <c r="YD519" s="214"/>
      <c r="YE519" s="214"/>
      <c r="YF519" s="214"/>
      <c r="YG519" s="214"/>
      <c r="YH519" s="214"/>
      <c r="YI519" s="214"/>
      <c r="YJ519" s="214"/>
      <c r="YK519" s="214"/>
      <c r="YL519" s="214"/>
      <c r="YM519" s="214"/>
      <c r="YN519" s="214"/>
      <c r="YO519" s="214"/>
      <c r="YP519" s="214"/>
      <c r="YQ519" s="214"/>
      <c r="YR519" s="214"/>
      <c r="YS519" s="214"/>
      <c r="YT519" s="214"/>
      <c r="YU519" s="214"/>
      <c r="YV519" s="214"/>
      <c r="YW519" s="214"/>
      <c r="YX519" s="214"/>
      <c r="YY519" s="214"/>
      <c r="YZ519" s="214"/>
      <c r="ZA519" s="214"/>
      <c r="ZB519" s="214"/>
      <c r="ZC519" s="214"/>
      <c r="ZD519" s="214"/>
      <c r="ZE519" s="214"/>
      <c r="ZF519" s="214"/>
      <c r="ZG519" s="214"/>
      <c r="ZH519" s="214"/>
      <c r="ZI519" s="214"/>
      <c r="ZJ519" s="214"/>
      <c r="ZK519" s="214"/>
      <c r="ZL519" s="214"/>
      <c r="ZM519" s="214"/>
      <c r="ZN519" s="214"/>
      <c r="ZO519" s="214"/>
      <c r="ZP519" s="214"/>
      <c r="ZQ519" s="214"/>
      <c r="ZR519" s="214"/>
      <c r="ZS519" s="214"/>
      <c r="ZT519" s="214"/>
      <c r="ZU519" s="214"/>
      <c r="ZV519" s="214"/>
      <c r="ZW519" s="214"/>
      <c r="ZX519" s="214"/>
      <c r="ZY519" s="214"/>
      <c r="ZZ519" s="214"/>
      <c r="AAA519" s="214"/>
      <c r="AAB519" s="214"/>
      <c r="AAC519" s="214"/>
      <c r="AAD519" s="214"/>
      <c r="AAE519" s="214"/>
      <c r="AAF519" s="214"/>
      <c r="AAG519" s="214"/>
      <c r="AAH519" s="214"/>
      <c r="AAI519" s="214"/>
      <c r="AAJ519" s="214"/>
      <c r="AAK519" s="214"/>
      <c r="AAL519" s="214"/>
      <c r="AAM519" s="214"/>
      <c r="AAN519" s="214"/>
      <c r="AAO519" s="214"/>
      <c r="AAP519" s="214"/>
      <c r="AAQ519" s="214"/>
      <c r="AAR519" s="214"/>
      <c r="AAS519" s="214"/>
      <c r="AAT519" s="214"/>
      <c r="AAU519" s="214"/>
      <c r="AAV519" s="214"/>
      <c r="AAW519" s="214"/>
      <c r="AAX519" s="214"/>
      <c r="AAY519" s="214"/>
      <c r="AAZ519" s="214"/>
      <c r="ABA519" s="214"/>
      <c r="ABB519" s="214"/>
      <c r="ABC519" s="214"/>
      <c r="ABD519" s="214"/>
      <c r="ABE519" s="214"/>
      <c r="ABF519" s="214"/>
      <c r="ABG519" s="214"/>
      <c r="ABH519" s="214"/>
      <c r="ABI519" s="214"/>
      <c r="ABJ519" s="214"/>
      <c r="ABK519" s="214"/>
      <c r="ABL519" s="214"/>
      <c r="ABM519" s="214"/>
      <c r="ABN519" s="214"/>
      <c r="ABO519" s="214"/>
      <c r="ABP519" s="214"/>
      <c r="ABQ519" s="214"/>
      <c r="ABR519" s="214"/>
      <c r="ABS519" s="214"/>
      <c r="ABT519" s="214"/>
      <c r="ABU519" s="214"/>
      <c r="ABV519" s="214"/>
      <c r="ABW519" s="214"/>
      <c r="ABX519" s="214"/>
      <c r="ABY519" s="214"/>
      <c r="ABZ519" s="214"/>
      <c r="ACA519" s="214"/>
      <c r="ACB519" s="214"/>
      <c r="ACC519" s="214"/>
      <c r="ACD519" s="214"/>
      <c r="ACE519" s="214"/>
      <c r="ACF519" s="214"/>
      <c r="ACG519" s="214"/>
      <c r="ACH519" s="214"/>
      <c r="ACI519" s="214"/>
      <c r="ACJ519" s="214"/>
      <c r="ACK519" s="214"/>
      <c r="ACL519" s="214"/>
      <c r="ACM519" s="214"/>
      <c r="ACN519" s="214"/>
      <c r="ACO519" s="214"/>
      <c r="ACP519" s="214"/>
      <c r="ACQ519" s="214"/>
      <c r="ACR519" s="214"/>
      <c r="ACS519" s="214"/>
      <c r="ACT519" s="214"/>
      <c r="ACU519" s="214"/>
      <c r="ACV519" s="214"/>
      <c r="ACW519" s="214"/>
      <c r="ACX519" s="214"/>
      <c r="ACY519" s="214"/>
      <c r="ACZ519" s="214"/>
      <c r="ADA519" s="214"/>
      <c r="ADB519" s="214"/>
      <c r="ADC519" s="214"/>
      <c r="ADD519" s="214"/>
      <c r="ADE519" s="214"/>
      <c r="ADF519" s="214"/>
      <c r="ADG519" s="214"/>
      <c r="ADH519" s="214"/>
      <c r="ADI519" s="214"/>
      <c r="ADJ519" s="214"/>
      <c r="ADK519" s="214"/>
      <c r="ADL519" s="214"/>
      <c r="ADM519" s="214"/>
      <c r="ADN519" s="214"/>
      <c r="ADO519" s="214"/>
      <c r="ADP519" s="214"/>
      <c r="ADQ519" s="214"/>
      <c r="ADR519" s="214"/>
      <c r="ADS519" s="214"/>
      <c r="ADT519" s="214"/>
      <c r="ADU519" s="214"/>
      <c r="ADV519" s="214"/>
      <c r="ADW519" s="214"/>
      <c r="ADX519" s="214"/>
      <c r="ADY519" s="214"/>
      <c r="ADZ519" s="214"/>
      <c r="AEA519" s="214"/>
      <c r="AEB519" s="214"/>
      <c r="AEC519" s="214"/>
      <c r="AED519" s="214"/>
      <c r="AEE519" s="214"/>
      <c r="AEF519" s="214"/>
      <c r="AEG519" s="214"/>
      <c r="AEH519" s="214"/>
      <c r="AEI519" s="214"/>
      <c r="AEJ519" s="214"/>
      <c r="AEK519" s="214"/>
      <c r="AEL519" s="214"/>
      <c r="AEM519" s="214"/>
      <c r="AEN519" s="214"/>
      <c r="AEO519" s="214"/>
      <c r="AEP519" s="214"/>
      <c r="AEQ519" s="214"/>
      <c r="AER519" s="214"/>
      <c r="AES519" s="214"/>
      <c r="AET519" s="214"/>
      <c r="AEU519" s="214"/>
      <c r="AEV519" s="214"/>
      <c r="AEW519" s="214"/>
      <c r="AEX519" s="214"/>
      <c r="AEY519" s="214"/>
      <c r="AEZ519" s="214"/>
      <c r="AFA519" s="214"/>
      <c r="AFB519" s="214"/>
      <c r="AFC519" s="214"/>
      <c r="AFD519" s="214"/>
      <c r="AFE519" s="214"/>
      <c r="AFF519" s="214"/>
      <c r="AFG519" s="214"/>
      <c r="AFH519" s="214"/>
      <c r="AFI519" s="214"/>
      <c r="AFJ519" s="214"/>
      <c r="AFK519" s="214"/>
      <c r="AFL519" s="214"/>
      <c r="AFM519" s="214"/>
      <c r="AFN519" s="214"/>
      <c r="AFO519" s="214"/>
      <c r="AFP519" s="214"/>
      <c r="AFQ519" s="214"/>
      <c r="AFR519" s="214"/>
      <c r="AFS519" s="214"/>
      <c r="AFT519" s="214"/>
      <c r="AFU519" s="214"/>
      <c r="AFV519" s="214"/>
      <c r="AFW519" s="214"/>
      <c r="AFX519" s="214"/>
      <c r="AFY519" s="214"/>
      <c r="AFZ519" s="214"/>
      <c r="AGA519" s="214"/>
      <c r="AGB519" s="214"/>
      <c r="AGC519" s="214"/>
      <c r="AGD519" s="214"/>
      <c r="AGE519" s="214"/>
      <c r="AGF519" s="214"/>
      <c r="AGG519" s="214"/>
      <c r="AGH519" s="214"/>
      <c r="AGI519" s="214"/>
      <c r="AGJ519" s="214"/>
      <c r="AGK519" s="214"/>
      <c r="AGL519" s="214"/>
      <c r="AGM519" s="214"/>
      <c r="AGN519" s="214"/>
      <c r="AGO519" s="214"/>
      <c r="AGP519" s="214"/>
      <c r="AGQ519" s="214"/>
      <c r="AGR519" s="214"/>
      <c r="AGS519" s="214"/>
      <c r="AGT519" s="214"/>
      <c r="AGU519" s="214"/>
      <c r="AGV519" s="214"/>
      <c r="AGW519" s="214"/>
      <c r="AGX519" s="214"/>
      <c r="AGY519" s="214"/>
      <c r="AGZ519" s="214"/>
      <c r="AHA519" s="214"/>
      <c r="AHB519" s="214"/>
      <c r="AHC519" s="214"/>
      <c r="AHD519" s="214"/>
      <c r="AHE519" s="214"/>
      <c r="AHF519" s="214"/>
      <c r="AHG519" s="214"/>
      <c r="AHH519" s="214"/>
      <c r="AHI519" s="214"/>
      <c r="AHJ519" s="214"/>
      <c r="AHK519" s="214"/>
      <c r="AHL519" s="214"/>
      <c r="AHM519" s="214"/>
      <c r="AHN519" s="214"/>
      <c r="AHO519" s="214"/>
      <c r="AHP519" s="214"/>
      <c r="AHQ519" s="214"/>
      <c r="AHR519" s="214"/>
      <c r="AHS519" s="214"/>
      <c r="AHT519" s="214"/>
      <c r="AHU519" s="214"/>
      <c r="AHV519" s="214"/>
      <c r="AHW519" s="214"/>
      <c r="AHX519" s="214"/>
      <c r="AHY519" s="214"/>
      <c r="AHZ519" s="214"/>
      <c r="AIA519" s="214"/>
      <c r="AIB519" s="214"/>
      <c r="AIC519" s="214"/>
      <c r="AID519" s="214"/>
      <c r="AIE519" s="214"/>
      <c r="AIF519" s="214"/>
      <c r="AIG519" s="214"/>
      <c r="AIH519" s="214"/>
      <c r="AII519" s="214"/>
      <c r="AIJ519" s="214"/>
      <c r="AIK519" s="214"/>
      <c r="AIL519" s="214"/>
      <c r="AIM519" s="214"/>
      <c r="AIN519" s="214"/>
      <c r="AIO519" s="214"/>
      <c r="AIP519" s="214"/>
      <c r="AIQ519" s="214"/>
      <c r="AIR519" s="214"/>
      <c r="AIS519" s="214"/>
      <c r="AIT519" s="214"/>
      <c r="AIU519" s="214"/>
      <c r="AIV519" s="214"/>
      <c r="AIW519" s="214"/>
      <c r="AIX519" s="214"/>
      <c r="AIY519" s="214"/>
      <c r="AIZ519" s="214"/>
      <c r="AJA519" s="214"/>
      <c r="AJB519" s="214"/>
      <c r="AJC519" s="214"/>
      <c r="AJD519" s="214"/>
      <c r="AJE519" s="214"/>
      <c r="AJF519" s="214"/>
      <c r="AJG519" s="214"/>
      <c r="AJH519" s="214"/>
      <c r="AJI519" s="214"/>
      <c r="AJJ519" s="214"/>
      <c r="AJK519" s="214"/>
      <c r="AJL519" s="214"/>
      <c r="AJM519" s="214"/>
      <c r="AJN519" s="214"/>
      <c r="AJO519" s="214"/>
      <c r="AJP519" s="214"/>
      <c r="AJQ519" s="214"/>
      <c r="AJR519" s="214"/>
      <c r="AJS519" s="214"/>
      <c r="AJT519" s="214"/>
      <c r="AJU519" s="214"/>
      <c r="AJV519" s="214"/>
      <c r="AJW519" s="214"/>
      <c r="AJX519" s="214"/>
      <c r="AJY519" s="214"/>
      <c r="AJZ519" s="214"/>
      <c r="AKA519" s="214"/>
      <c r="AKB519" s="214"/>
      <c r="AKC519" s="214"/>
      <c r="AKD519" s="214"/>
      <c r="AKE519" s="214"/>
      <c r="AKF519" s="214"/>
      <c r="AKG519" s="214"/>
      <c r="AKH519" s="214"/>
      <c r="AKI519" s="214"/>
      <c r="AKJ519" s="214"/>
      <c r="AKK519" s="214"/>
      <c r="AKL519" s="214"/>
      <c r="AKM519" s="214"/>
      <c r="AKN519" s="214"/>
      <c r="AKO519" s="214"/>
      <c r="AKP519" s="214"/>
      <c r="AKQ519" s="214"/>
      <c r="AKR519" s="214"/>
      <c r="AKS519" s="214"/>
      <c r="AKT519" s="214"/>
      <c r="AKU519" s="214"/>
      <c r="AKV519" s="214"/>
      <c r="AKW519" s="214"/>
      <c r="AKX519" s="214"/>
      <c r="AKY519" s="214"/>
      <c r="AKZ519" s="214"/>
      <c r="ALA519" s="214"/>
      <c r="ALB519" s="214"/>
      <c r="ALC519" s="214"/>
      <c r="ALD519" s="214"/>
      <c r="ALE519" s="214"/>
      <c r="ALF519" s="214"/>
      <c r="ALG519" s="214"/>
      <c r="ALH519" s="214"/>
      <c r="ALI519" s="214"/>
      <c r="ALJ519" s="214"/>
      <c r="ALK519" s="214"/>
      <c r="ALL519" s="214"/>
      <c r="ALM519" s="214"/>
      <c r="ALN519" s="214"/>
      <c r="ALO519" s="214"/>
      <c r="ALP519" s="214"/>
      <c r="ALQ519" s="214"/>
      <c r="ALR519" s="214"/>
      <c r="ALS519" s="214"/>
      <c r="ALT519" s="214"/>
      <c r="ALU519" s="214"/>
      <c r="ALV519" s="214"/>
      <c r="ALW519" s="214"/>
      <c r="ALX519" s="214"/>
      <c r="ALY519" s="214"/>
      <c r="ALZ519" s="214"/>
      <c r="AMA519" s="214"/>
      <c r="AMB519" s="214"/>
      <c r="AMC519" s="214"/>
      <c r="AMD519" s="214"/>
      <c r="AME519" s="214"/>
      <c r="AMF519" s="214"/>
      <c r="AMG519" s="214"/>
      <c r="AMH519" s="214"/>
      <c r="AMI519" s="214"/>
      <c r="AMJ519" s="214"/>
      <c r="AMK519" s="214"/>
      <c r="AML519" s="214"/>
      <c r="AMM519" s="214"/>
      <c r="AMN519" s="214"/>
      <c r="AMO519" s="214"/>
      <c r="AMP519" s="214"/>
      <c r="AMQ519" s="214"/>
      <c r="AMR519" s="214"/>
      <c r="AMS519" s="214"/>
      <c r="AMT519" s="214"/>
      <c r="AMU519" s="214"/>
      <c r="AMV519" s="214"/>
      <c r="AMW519" s="214"/>
      <c r="AMX519" s="214"/>
      <c r="AMY519" s="214"/>
      <c r="AMZ519" s="214"/>
      <c r="ANA519" s="214"/>
      <c r="ANB519" s="214"/>
      <c r="ANC519" s="214"/>
      <c r="AND519" s="214"/>
      <c r="ANE519" s="214"/>
      <c r="ANF519" s="214"/>
      <c r="ANG519" s="214"/>
      <c r="ANH519" s="214"/>
      <c r="ANI519" s="214"/>
      <c r="ANJ519" s="214"/>
      <c r="ANK519" s="214"/>
      <c r="ANL519" s="214"/>
      <c r="ANM519" s="214"/>
      <c r="ANN519" s="214"/>
      <c r="ANO519" s="214"/>
      <c r="ANP519" s="214"/>
      <c r="ANQ519" s="214"/>
      <c r="ANR519" s="214"/>
      <c r="ANS519" s="214"/>
      <c r="ANT519" s="214"/>
      <c r="ANU519" s="214"/>
      <c r="ANV519" s="214"/>
      <c r="ANW519" s="214"/>
      <c r="ANX519" s="214"/>
      <c r="ANY519" s="214"/>
      <c r="ANZ519" s="214"/>
      <c r="AOA519" s="214"/>
      <c r="AOB519" s="214"/>
      <c r="AOC519" s="214"/>
      <c r="AOD519" s="214"/>
      <c r="AOE519" s="214"/>
      <c r="AOF519" s="214"/>
      <c r="AOG519" s="214"/>
      <c r="AOH519" s="214"/>
      <c r="AOI519" s="214"/>
      <c r="AOJ519" s="214"/>
      <c r="AOK519" s="214"/>
      <c r="AOL519" s="214"/>
      <c r="AOM519" s="214"/>
      <c r="AON519" s="214"/>
      <c r="AOO519" s="214"/>
      <c r="AOP519" s="214"/>
      <c r="AOQ519" s="214"/>
      <c r="AOR519" s="214"/>
      <c r="AOS519" s="214"/>
      <c r="AOT519" s="214"/>
      <c r="AOU519" s="214"/>
      <c r="AOV519" s="214"/>
      <c r="AOW519" s="214"/>
      <c r="AOX519" s="214"/>
      <c r="AOY519" s="214"/>
      <c r="AOZ519" s="214"/>
      <c r="APA519" s="214"/>
      <c r="APB519" s="214"/>
      <c r="APC519" s="214"/>
      <c r="APD519" s="214"/>
      <c r="APE519" s="214"/>
      <c r="APF519" s="214"/>
      <c r="APG519" s="214"/>
      <c r="APH519" s="214"/>
      <c r="API519" s="214"/>
      <c r="APJ519" s="214"/>
      <c r="APK519" s="214"/>
      <c r="APL519" s="214"/>
      <c r="APM519" s="214"/>
      <c r="APN519" s="214"/>
      <c r="APO519" s="214"/>
      <c r="APP519" s="214"/>
      <c r="APQ519" s="214"/>
      <c r="APR519" s="214"/>
      <c r="APS519" s="214"/>
      <c r="APT519" s="214"/>
      <c r="APU519" s="214"/>
      <c r="APV519" s="214"/>
      <c r="APW519" s="214"/>
      <c r="APX519" s="214"/>
      <c r="APY519" s="214"/>
      <c r="APZ519" s="214"/>
      <c r="AQA519" s="214"/>
      <c r="AQB519" s="214"/>
      <c r="AQC519" s="214"/>
      <c r="AQD519" s="214"/>
      <c r="AQE519" s="214"/>
      <c r="AQF519" s="214"/>
      <c r="AQG519" s="214"/>
      <c r="AQH519" s="214"/>
      <c r="AQI519" s="214"/>
      <c r="AQJ519" s="214"/>
      <c r="AQK519" s="214"/>
      <c r="AQL519" s="214"/>
      <c r="AQM519" s="214"/>
      <c r="AQN519" s="214"/>
      <c r="AQO519" s="214"/>
      <c r="AQP519" s="214"/>
      <c r="AQQ519" s="214"/>
      <c r="AQR519" s="214"/>
      <c r="AQS519" s="214"/>
      <c r="AQT519" s="214"/>
      <c r="AQU519" s="214"/>
      <c r="AQV519" s="214"/>
      <c r="AQW519" s="214"/>
      <c r="AQX519" s="214"/>
      <c r="AQY519" s="214"/>
      <c r="AQZ519" s="214"/>
    </row>
    <row r="520" spans="1:1144" s="4" customFormat="1" ht="36" customHeight="1">
      <c r="A520" s="95" t="s">
        <v>19</v>
      </c>
      <c r="B520" s="95" t="s">
        <v>70</v>
      </c>
      <c r="C520" s="95" t="s">
        <v>13</v>
      </c>
      <c r="D520" s="95" t="s">
        <v>185</v>
      </c>
      <c r="E520" s="95" t="s">
        <v>246</v>
      </c>
      <c r="F520" s="98" t="s">
        <v>1205</v>
      </c>
      <c r="G520" s="95" t="s">
        <v>1206</v>
      </c>
      <c r="H520" s="95" t="s">
        <v>1046</v>
      </c>
      <c r="I520" s="95" t="s">
        <v>1056</v>
      </c>
      <c r="J520" s="93" t="s">
        <v>446</v>
      </c>
      <c r="K520" s="93" t="s">
        <v>1156</v>
      </c>
      <c r="L520" s="93" t="s">
        <v>1182</v>
      </c>
      <c r="M520" s="93" t="s">
        <v>1183</v>
      </c>
      <c r="N520" s="93" t="s">
        <v>1202</v>
      </c>
      <c r="O520" s="93">
        <v>2</v>
      </c>
      <c r="P520" s="93" t="s">
        <v>1159</v>
      </c>
      <c r="Q520" s="93" t="s">
        <v>1183</v>
      </c>
      <c r="R520" s="94" t="s">
        <v>1160</v>
      </c>
      <c r="S520" s="93" t="s">
        <v>1201</v>
      </c>
      <c r="T520" s="93" t="s">
        <v>1147</v>
      </c>
      <c r="U520" s="93" t="s">
        <v>234</v>
      </c>
      <c r="V520" s="93" t="s">
        <v>1181</v>
      </c>
      <c r="W520" s="96">
        <f t="shared" si="38"/>
        <v>100000000</v>
      </c>
      <c r="X520" s="96">
        <f t="shared" si="36"/>
        <v>100000000</v>
      </c>
      <c r="Y520" s="96"/>
      <c r="Z520" s="96"/>
      <c r="AA520" s="96"/>
      <c r="AB520" s="96"/>
      <c r="AC520" s="96"/>
      <c r="AD520" s="96"/>
      <c r="AE520" s="96"/>
      <c r="AF520" s="96"/>
      <c r="AG520" s="96"/>
      <c r="AH520" s="96"/>
      <c r="AI520" s="96"/>
      <c r="AJ520" s="96"/>
      <c r="AK520" s="96"/>
      <c r="AL520" s="96"/>
      <c r="AM520" s="96"/>
      <c r="AN520" s="96"/>
      <c r="AO520" s="96"/>
      <c r="AP520" s="96"/>
      <c r="AQ520" s="96">
        <v>100000000</v>
      </c>
      <c r="AR520" s="96"/>
      <c r="AS520" s="96"/>
      <c r="AT520" s="96"/>
      <c r="AU520" s="96"/>
      <c r="AV520" s="96"/>
      <c r="AW520" s="96"/>
      <c r="AX520" s="96"/>
      <c r="AY520" s="96"/>
      <c r="AZ520" s="96"/>
      <c r="BA520" s="97"/>
      <c r="BB520" s="96"/>
      <c r="BC520" s="96"/>
      <c r="BD520" s="96"/>
      <c r="BE520" s="96"/>
      <c r="BF520" s="96"/>
      <c r="BG520" s="96"/>
      <c r="BH520" s="97"/>
      <c r="BI520" s="97"/>
      <c r="BJ520" s="97"/>
      <c r="BK520" s="97"/>
      <c r="BL520" s="97"/>
      <c r="BM520" s="97"/>
      <c r="BN520" s="97"/>
      <c r="BO520" s="97"/>
      <c r="BP520" s="97"/>
      <c r="BQ520" s="97"/>
      <c r="BR520" s="97"/>
      <c r="BS520" s="97"/>
      <c r="BT520" s="97"/>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c r="DT520" s="5"/>
      <c r="DU520" s="5"/>
      <c r="DV520" s="5"/>
      <c r="DW520" s="5"/>
      <c r="DX520" s="5"/>
      <c r="DY520" s="5"/>
      <c r="DZ520" s="5"/>
      <c r="EA520" s="5"/>
      <c r="EB520" s="5"/>
      <c r="EC520" s="5"/>
      <c r="ED520" s="5"/>
      <c r="EE520" s="5"/>
      <c r="EF520" s="5"/>
      <c r="EG520" s="5"/>
      <c r="EH520" s="5"/>
      <c r="EI520" s="5"/>
      <c r="EJ520" s="5"/>
      <c r="EK520" s="5"/>
      <c r="EL520" s="5"/>
      <c r="EM520" s="5"/>
      <c r="EN520" s="5"/>
      <c r="EO520" s="5"/>
      <c r="EP520" s="5"/>
      <c r="EQ520" s="5"/>
      <c r="ER520" s="5"/>
      <c r="ES520" s="5"/>
      <c r="ET520" s="5"/>
      <c r="EU520" s="5"/>
      <c r="EV520" s="5"/>
      <c r="EW520" s="5"/>
      <c r="EX520" s="5"/>
      <c r="EY520" s="5"/>
      <c r="EZ520" s="5"/>
      <c r="FA520" s="5"/>
      <c r="FB520" s="5"/>
      <c r="FC520" s="5"/>
      <c r="FD520" s="5"/>
      <c r="FE520" s="5"/>
      <c r="FF520" s="5"/>
      <c r="FG520" s="5"/>
      <c r="FH520" s="5"/>
      <c r="FI520" s="5"/>
      <c r="FJ520" s="5"/>
      <c r="FK520" s="5"/>
      <c r="FL520" s="5"/>
      <c r="FM520" s="5"/>
      <c r="FN520" s="5"/>
      <c r="FO520" s="5"/>
      <c r="FP520" s="5"/>
      <c r="FQ520" s="5"/>
      <c r="FR520" s="5"/>
      <c r="FS520" s="5"/>
      <c r="FT520" s="5"/>
      <c r="FU520" s="5"/>
      <c r="FV520" s="5"/>
      <c r="FW520" s="5"/>
      <c r="FX520" s="5"/>
      <c r="FY520" s="5"/>
      <c r="FZ520" s="5"/>
      <c r="GA520" s="5"/>
      <c r="GB520" s="5"/>
      <c r="GC520" s="5"/>
      <c r="GD520" s="5"/>
      <c r="GE520" s="5"/>
      <c r="GF520" s="5"/>
      <c r="GG520" s="5"/>
      <c r="GH520" s="5"/>
      <c r="GI520" s="5"/>
      <c r="GJ520" s="5"/>
      <c r="GK520" s="5"/>
      <c r="GL520" s="5"/>
      <c r="GM520" s="5"/>
      <c r="GN520" s="5"/>
      <c r="GO520" s="5"/>
      <c r="GP520" s="5"/>
      <c r="GQ520" s="5"/>
      <c r="GR520" s="5"/>
      <c r="GS520" s="5"/>
      <c r="GT520" s="5"/>
      <c r="GU520" s="5"/>
      <c r="GV520" s="5"/>
      <c r="GW520" s="5"/>
      <c r="GX520" s="5"/>
      <c r="GY520" s="5"/>
      <c r="GZ520" s="5"/>
      <c r="HA520" s="5"/>
      <c r="HB520" s="5"/>
      <c r="HC520" s="5"/>
      <c r="HD520" s="5"/>
      <c r="HE520" s="5"/>
      <c r="HF520" s="5"/>
      <c r="HG520" s="5"/>
      <c r="HH520" s="5"/>
      <c r="HI520" s="5"/>
      <c r="HJ520" s="5"/>
      <c r="HK520" s="5"/>
      <c r="HL520" s="5"/>
      <c r="HM520" s="5"/>
      <c r="HN520" s="5"/>
      <c r="HO520" s="5"/>
      <c r="HP520" s="5"/>
      <c r="HQ520" s="5"/>
      <c r="HR520" s="5"/>
      <c r="HS520" s="5"/>
      <c r="HT520" s="5"/>
      <c r="HU520" s="5"/>
      <c r="HV520" s="5"/>
      <c r="HW520" s="5"/>
      <c r="HX520" s="5"/>
      <c r="HY520" s="5"/>
      <c r="HZ520" s="5"/>
      <c r="IA520" s="5"/>
      <c r="IB520" s="5"/>
      <c r="IC520" s="5"/>
      <c r="ID520" s="5"/>
      <c r="IE520" s="5"/>
      <c r="IF520" s="5"/>
      <c r="IG520" s="5"/>
      <c r="IH520" s="5"/>
      <c r="II520" s="5"/>
      <c r="IJ520" s="5"/>
      <c r="IK520" s="5"/>
      <c r="IL520" s="5"/>
      <c r="IM520" s="5"/>
      <c r="IN520" s="5"/>
      <c r="IO520" s="5"/>
      <c r="IP520" s="5"/>
      <c r="IQ520" s="5"/>
      <c r="IR520" s="5"/>
      <c r="IS520" s="5"/>
      <c r="IT520" s="5"/>
      <c r="IU520" s="5"/>
      <c r="IV520" s="5"/>
      <c r="IW520" s="5"/>
      <c r="IX520" s="5"/>
      <c r="IY520" s="5"/>
      <c r="IZ520" s="5"/>
      <c r="JA520" s="5"/>
      <c r="JB520" s="5"/>
      <c r="JC520" s="5"/>
      <c r="JD520" s="5"/>
      <c r="JE520" s="5"/>
      <c r="JF520" s="5"/>
      <c r="JG520" s="5"/>
      <c r="JH520" s="5"/>
      <c r="JI520" s="5"/>
      <c r="JJ520" s="5"/>
      <c r="JK520" s="5"/>
      <c r="JL520" s="5"/>
      <c r="JM520" s="5"/>
      <c r="JN520" s="5"/>
      <c r="JO520" s="5"/>
      <c r="JP520" s="5"/>
      <c r="JQ520" s="5"/>
      <c r="JR520" s="5"/>
      <c r="JS520" s="5"/>
      <c r="JT520" s="5"/>
      <c r="JU520" s="5"/>
      <c r="JV520" s="5"/>
      <c r="JW520" s="5"/>
      <c r="JX520" s="5"/>
      <c r="JY520" s="5"/>
      <c r="JZ520" s="5"/>
      <c r="KA520" s="5"/>
      <c r="KB520" s="5"/>
      <c r="KC520" s="5"/>
      <c r="KD520" s="5"/>
      <c r="KE520" s="5"/>
      <c r="KF520" s="5"/>
      <c r="KG520" s="5"/>
      <c r="KH520" s="5"/>
      <c r="KI520" s="5"/>
      <c r="KJ520" s="5"/>
      <c r="KK520" s="5"/>
      <c r="KL520" s="5"/>
      <c r="KM520" s="5"/>
      <c r="KN520" s="5"/>
      <c r="KO520" s="5"/>
      <c r="KP520" s="5"/>
      <c r="KQ520" s="5"/>
      <c r="KR520" s="5"/>
      <c r="KS520" s="5"/>
      <c r="KT520" s="5"/>
      <c r="KU520" s="5"/>
      <c r="KV520" s="5"/>
      <c r="KW520" s="5"/>
      <c r="KX520" s="5"/>
      <c r="KY520" s="5"/>
      <c r="KZ520" s="5"/>
      <c r="LA520" s="5"/>
      <c r="LB520" s="5"/>
      <c r="LC520" s="5"/>
      <c r="LD520" s="5"/>
      <c r="LE520" s="5"/>
      <c r="LF520" s="5"/>
      <c r="LG520" s="5"/>
      <c r="LH520" s="5"/>
      <c r="LI520" s="5"/>
      <c r="LJ520" s="5"/>
      <c r="LK520" s="5"/>
      <c r="LL520" s="5"/>
      <c r="LM520" s="5"/>
      <c r="LN520" s="5"/>
      <c r="LO520" s="5"/>
      <c r="LP520" s="5"/>
      <c r="LQ520" s="5"/>
      <c r="LR520" s="5"/>
      <c r="LS520" s="5"/>
      <c r="LT520" s="5"/>
      <c r="LU520" s="5"/>
      <c r="LV520" s="5"/>
      <c r="LW520" s="5"/>
      <c r="LX520" s="5"/>
      <c r="LY520" s="5"/>
      <c r="LZ520" s="5"/>
      <c r="MA520" s="5"/>
      <c r="MB520" s="5"/>
      <c r="MC520" s="5"/>
      <c r="MD520" s="5"/>
      <c r="ME520" s="5"/>
      <c r="MF520" s="5"/>
      <c r="MG520" s="5"/>
      <c r="MH520" s="5"/>
      <c r="MI520" s="5"/>
      <c r="MJ520" s="5"/>
      <c r="MK520" s="5"/>
      <c r="ML520" s="5"/>
      <c r="MM520" s="5"/>
      <c r="MN520" s="5"/>
      <c r="MO520" s="5"/>
      <c r="MP520" s="5"/>
      <c r="MQ520" s="5"/>
      <c r="MR520" s="5"/>
      <c r="MS520" s="5"/>
      <c r="MT520" s="5"/>
      <c r="MU520" s="5"/>
      <c r="MV520" s="5"/>
      <c r="MW520" s="5"/>
      <c r="MX520" s="5"/>
      <c r="MY520" s="5"/>
      <c r="MZ520" s="5"/>
      <c r="NA520" s="5"/>
      <c r="NB520" s="5"/>
      <c r="NC520" s="5"/>
      <c r="ND520" s="5"/>
      <c r="NE520" s="5"/>
      <c r="NF520" s="5"/>
      <c r="NG520" s="5"/>
      <c r="NH520" s="5"/>
      <c r="NI520" s="5"/>
      <c r="NJ520" s="5"/>
      <c r="NK520" s="5"/>
      <c r="NL520" s="5"/>
      <c r="NM520" s="5"/>
      <c r="NN520" s="5"/>
      <c r="NO520" s="5"/>
      <c r="NP520" s="5"/>
      <c r="NQ520" s="5"/>
      <c r="NR520" s="5"/>
      <c r="NS520" s="5"/>
      <c r="NT520" s="5"/>
      <c r="NU520" s="5"/>
      <c r="NV520" s="5"/>
      <c r="NW520" s="5"/>
      <c r="NX520" s="5"/>
      <c r="NY520" s="5"/>
      <c r="NZ520" s="5"/>
      <c r="OA520" s="5"/>
      <c r="OB520" s="5"/>
      <c r="OC520" s="5"/>
      <c r="OD520" s="5"/>
      <c r="OE520" s="5"/>
      <c r="OF520" s="5"/>
      <c r="OG520" s="5"/>
      <c r="OH520" s="5"/>
      <c r="OI520" s="5"/>
      <c r="OJ520" s="5"/>
      <c r="OK520" s="5"/>
      <c r="OL520" s="5"/>
      <c r="OM520" s="5"/>
      <c r="ON520" s="5"/>
      <c r="OO520" s="5"/>
      <c r="OP520" s="5"/>
      <c r="OQ520" s="5"/>
      <c r="OR520" s="5"/>
      <c r="OS520" s="5"/>
      <c r="OT520" s="5"/>
      <c r="OU520" s="5"/>
      <c r="OV520" s="5"/>
      <c r="OW520" s="5"/>
      <c r="OX520" s="5"/>
      <c r="OY520" s="5"/>
      <c r="OZ520" s="5"/>
      <c r="PA520" s="5"/>
      <c r="PB520" s="5"/>
      <c r="PC520" s="5"/>
      <c r="PD520" s="5"/>
      <c r="PE520" s="5"/>
      <c r="PF520" s="5"/>
      <c r="PG520" s="5"/>
      <c r="PH520" s="5"/>
      <c r="PI520" s="5"/>
      <c r="PJ520" s="5"/>
      <c r="PK520" s="5"/>
      <c r="PL520" s="5"/>
      <c r="PM520" s="5"/>
      <c r="PN520" s="5"/>
      <c r="PO520" s="5"/>
      <c r="PP520" s="5"/>
      <c r="PQ520" s="5"/>
      <c r="PR520" s="5"/>
      <c r="PS520" s="5"/>
      <c r="PT520" s="5"/>
      <c r="PU520" s="5"/>
      <c r="PV520" s="5"/>
      <c r="PW520" s="5"/>
      <c r="PX520" s="5"/>
      <c r="PY520" s="5"/>
      <c r="PZ520" s="5"/>
      <c r="QA520" s="5"/>
      <c r="QB520" s="5"/>
      <c r="QC520" s="5"/>
      <c r="QD520" s="5"/>
      <c r="QE520" s="5"/>
      <c r="QF520" s="5"/>
      <c r="QG520" s="5"/>
      <c r="QH520" s="5"/>
      <c r="QI520" s="5"/>
      <c r="QJ520" s="5"/>
      <c r="QK520" s="5"/>
      <c r="QL520" s="5"/>
      <c r="QM520" s="5"/>
      <c r="QN520" s="5"/>
      <c r="QO520" s="5"/>
      <c r="QP520" s="5"/>
      <c r="QQ520" s="5"/>
      <c r="QR520" s="5"/>
      <c r="QS520" s="5"/>
      <c r="QT520" s="5"/>
      <c r="QU520" s="5"/>
      <c r="QV520" s="5"/>
      <c r="QW520" s="5"/>
      <c r="QX520" s="5"/>
      <c r="QY520" s="5"/>
      <c r="QZ520" s="5"/>
      <c r="RA520" s="5"/>
      <c r="RB520" s="5"/>
      <c r="RC520" s="5"/>
      <c r="RD520" s="5"/>
      <c r="RE520" s="5"/>
      <c r="RF520" s="5"/>
      <c r="RG520" s="5"/>
      <c r="RH520" s="5"/>
      <c r="RI520" s="5"/>
      <c r="RJ520" s="5"/>
      <c r="RK520" s="5"/>
      <c r="RL520" s="5"/>
      <c r="RM520" s="5"/>
      <c r="RN520" s="5"/>
      <c r="RO520" s="5"/>
      <c r="RP520" s="5"/>
      <c r="RQ520" s="5"/>
      <c r="RR520" s="5"/>
      <c r="RS520" s="5"/>
      <c r="RT520" s="5"/>
      <c r="RU520" s="5"/>
      <c r="RV520" s="5"/>
      <c r="RW520" s="5"/>
      <c r="RX520" s="5"/>
      <c r="RY520" s="5"/>
      <c r="RZ520" s="5"/>
      <c r="SA520" s="5"/>
      <c r="SB520" s="5"/>
      <c r="SC520" s="5"/>
      <c r="SD520" s="5"/>
      <c r="SE520" s="5"/>
      <c r="SF520" s="5"/>
      <c r="SG520" s="5"/>
      <c r="SH520" s="5"/>
      <c r="SI520" s="5"/>
      <c r="SJ520" s="5"/>
      <c r="SK520" s="5"/>
      <c r="SL520" s="5"/>
      <c r="SM520" s="5"/>
      <c r="SN520" s="5"/>
      <c r="SO520" s="5"/>
      <c r="SP520" s="5"/>
      <c r="SQ520" s="5"/>
      <c r="SR520" s="5"/>
      <c r="SS520" s="5"/>
      <c r="ST520" s="5"/>
      <c r="SU520" s="5"/>
      <c r="SV520" s="5"/>
      <c r="SW520" s="5"/>
      <c r="SX520" s="5"/>
      <c r="SY520" s="5"/>
      <c r="SZ520" s="5"/>
      <c r="TA520" s="5"/>
      <c r="TB520" s="5"/>
      <c r="TC520" s="5"/>
      <c r="TD520" s="5"/>
      <c r="TE520" s="5"/>
      <c r="TF520" s="5"/>
      <c r="TG520" s="5"/>
      <c r="TH520" s="5"/>
      <c r="TI520" s="5"/>
      <c r="TJ520" s="5"/>
      <c r="TK520" s="5"/>
      <c r="TL520" s="5"/>
      <c r="TM520" s="5"/>
      <c r="TN520" s="5"/>
      <c r="TO520" s="5"/>
      <c r="TP520" s="5"/>
      <c r="TQ520" s="5"/>
      <c r="TR520" s="5"/>
      <c r="TS520" s="5"/>
      <c r="TT520" s="5"/>
      <c r="TU520" s="5"/>
      <c r="TV520" s="5"/>
      <c r="TW520" s="5"/>
      <c r="TX520" s="5"/>
      <c r="TY520" s="5"/>
      <c r="TZ520" s="5"/>
      <c r="UA520" s="5"/>
      <c r="UB520" s="5"/>
      <c r="UC520" s="5"/>
      <c r="UD520" s="5"/>
      <c r="UE520" s="5"/>
      <c r="UF520" s="5"/>
      <c r="UG520" s="5"/>
      <c r="UH520" s="5"/>
      <c r="UI520" s="5"/>
      <c r="UJ520" s="5"/>
      <c r="UK520" s="5"/>
      <c r="UL520" s="5"/>
      <c r="UM520" s="5"/>
      <c r="UN520" s="5"/>
      <c r="UO520" s="5"/>
      <c r="UP520" s="5"/>
      <c r="UQ520" s="5"/>
      <c r="UR520" s="5"/>
      <c r="US520" s="5"/>
      <c r="UT520" s="5"/>
      <c r="UU520" s="5"/>
      <c r="UV520" s="5"/>
      <c r="UW520" s="5"/>
      <c r="UX520" s="5"/>
      <c r="UY520" s="5"/>
      <c r="UZ520" s="5"/>
      <c r="VA520" s="5"/>
      <c r="VB520" s="5"/>
      <c r="VC520" s="5"/>
      <c r="VD520" s="5"/>
      <c r="VE520" s="5"/>
      <c r="VF520" s="5"/>
      <c r="VG520" s="5"/>
      <c r="VH520" s="5"/>
      <c r="VI520" s="5"/>
      <c r="VJ520" s="5"/>
      <c r="VK520" s="5"/>
      <c r="VL520" s="5"/>
      <c r="VM520" s="5"/>
      <c r="VN520" s="5"/>
      <c r="VO520" s="5"/>
      <c r="VP520" s="5"/>
      <c r="VQ520" s="5"/>
      <c r="VR520" s="5"/>
      <c r="VS520" s="5"/>
      <c r="VT520" s="5"/>
      <c r="VU520" s="5"/>
      <c r="VV520" s="5"/>
      <c r="VW520" s="5"/>
      <c r="VX520" s="5"/>
      <c r="VY520" s="5"/>
      <c r="VZ520" s="5"/>
      <c r="WA520" s="5"/>
      <c r="WB520" s="5"/>
      <c r="WC520" s="5"/>
      <c r="WD520" s="5"/>
      <c r="WE520" s="5"/>
      <c r="WF520" s="5"/>
      <c r="WG520" s="5"/>
      <c r="WH520" s="5"/>
      <c r="WI520" s="5"/>
      <c r="WJ520" s="5"/>
      <c r="WK520" s="5"/>
      <c r="WL520" s="5"/>
      <c r="WM520" s="5"/>
      <c r="WN520" s="5"/>
      <c r="WO520" s="5"/>
      <c r="WP520" s="5"/>
      <c r="WQ520" s="5"/>
      <c r="WR520" s="5"/>
      <c r="WS520" s="5"/>
      <c r="WT520" s="5"/>
      <c r="WU520" s="5"/>
      <c r="WV520" s="5"/>
      <c r="WW520" s="5"/>
      <c r="WX520" s="5"/>
      <c r="WY520" s="5"/>
      <c r="WZ520" s="5"/>
      <c r="XA520" s="5"/>
      <c r="XB520" s="5"/>
      <c r="XC520" s="5"/>
      <c r="XD520" s="5"/>
      <c r="XE520" s="5"/>
      <c r="XF520" s="5"/>
      <c r="XG520" s="5"/>
      <c r="XH520" s="5"/>
      <c r="XI520" s="5"/>
      <c r="XJ520" s="5"/>
      <c r="XK520" s="5"/>
      <c r="XL520" s="5"/>
      <c r="XM520" s="5"/>
      <c r="XN520" s="5"/>
      <c r="XO520" s="5"/>
      <c r="XP520" s="5"/>
      <c r="XQ520" s="5"/>
      <c r="XR520" s="5"/>
      <c r="XS520" s="5"/>
      <c r="XT520" s="5"/>
      <c r="XU520" s="5"/>
      <c r="XV520" s="5"/>
      <c r="XW520" s="5"/>
      <c r="XX520" s="5"/>
      <c r="XY520" s="5"/>
      <c r="XZ520" s="5"/>
      <c r="YA520" s="5"/>
      <c r="YB520" s="5"/>
      <c r="YC520" s="5"/>
      <c r="YD520" s="5"/>
      <c r="YE520" s="5"/>
      <c r="YF520" s="5"/>
      <c r="YG520" s="5"/>
      <c r="YH520" s="5"/>
      <c r="YI520" s="5"/>
      <c r="YJ520" s="5"/>
      <c r="YK520" s="5"/>
      <c r="YL520" s="5"/>
      <c r="YM520" s="5"/>
      <c r="YN520" s="5"/>
      <c r="YO520" s="5"/>
      <c r="YP520" s="5"/>
      <c r="YQ520" s="5"/>
      <c r="YR520" s="5"/>
      <c r="YS520" s="5"/>
      <c r="YT520" s="5"/>
      <c r="YU520" s="5"/>
      <c r="YV520" s="5"/>
      <c r="YW520" s="5"/>
      <c r="YX520" s="5"/>
      <c r="YY520" s="5"/>
      <c r="YZ520" s="5"/>
      <c r="ZA520" s="5"/>
      <c r="ZB520" s="5"/>
      <c r="ZC520" s="5"/>
      <c r="ZD520" s="5"/>
      <c r="ZE520" s="5"/>
      <c r="ZF520" s="5"/>
      <c r="ZG520" s="5"/>
      <c r="ZH520" s="5"/>
      <c r="ZI520" s="5"/>
      <c r="ZJ520" s="5"/>
      <c r="ZK520" s="5"/>
      <c r="ZL520" s="5"/>
      <c r="ZM520" s="5"/>
      <c r="ZN520" s="5"/>
      <c r="ZO520" s="5"/>
      <c r="ZP520" s="5"/>
      <c r="ZQ520" s="5"/>
      <c r="ZR520" s="5"/>
      <c r="ZS520" s="5"/>
      <c r="ZT520" s="5"/>
      <c r="ZU520" s="5"/>
      <c r="ZV520" s="5"/>
      <c r="ZW520" s="5"/>
      <c r="ZX520" s="5"/>
      <c r="ZY520" s="5"/>
      <c r="ZZ520" s="5"/>
      <c r="AAA520" s="5"/>
      <c r="AAB520" s="5"/>
      <c r="AAC520" s="5"/>
      <c r="AAD520" s="5"/>
      <c r="AAE520" s="5"/>
      <c r="AAF520" s="5"/>
      <c r="AAG520" s="5"/>
      <c r="AAH520" s="5"/>
      <c r="AAI520" s="5"/>
      <c r="AAJ520" s="5"/>
      <c r="AAK520" s="5"/>
      <c r="AAL520" s="5"/>
      <c r="AAM520" s="5"/>
      <c r="AAN520" s="5"/>
      <c r="AAO520" s="5"/>
      <c r="AAP520" s="5"/>
      <c r="AAQ520" s="5"/>
      <c r="AAR520" s="5"/>
      <c r="AAS520" s="5"/>
      <c r="AAT520" s="5"/>
      <c r="AAU520" s="5"/>
      <c r="AAV520" s="5"/>
      <c r="AAW520" s="5"/>
      <c r="AAX520" s="5"/>
      <c r="AAY520" s="5"/>
      <c r="AAZ520" s="5"/>
      <c r="ABA520" s="5"/>
      <c r="ABB520" s="5"/>
      <c r="ABC520" s="5"/>
      <c r="ABD520" s="5"/>
      <c r="ABE520" s="5"/>
      <c r="ABF520" s="5"/>
      <c r="ABG520" s="5"/>
      <c r="ABH520" s="5"/>
      <c r="ABI520" s="5"/>
      <c r="ABJ520" s="5"/>
      <c r="ABK520" s="5"/>
      <c r="ABL520" s="5"/>
      <c r="ABM520" s="5"/>
      <c r="ABN520" s="5"/>
      <c r="ABO520" s="5"/>
      <c r="ABP520" s="5"/>
      <c r="ABQ520" s="5"/>
      <c r="ABR520" s="5"/>
      <c r="ABS520" s="5"/>
      <c r="ABT520" s="5"/>
      <c r="ABU520" s="5"/>
      <c r="ABV520" s="5"/>
      <c r="ABW520" s="5"/>
      <c r="ABX520" s="5"/>
      <c r="ABY520" s="5"/>
      <c r="ABZ520" s="5"/>
      <c r="ACA520" s="5"/>
      <c r="ACB520" s="5"/>
      <c r="ACC520" s="5"/>
      <c r="ACD520" s="5"/>
      <c r="ACE520" s="5"/>
      <c r="ACF520" s="5"/>
      <c r="ACG520" s="5"/>
      <c r="ACH520" s="5"/>
      <c r="ACI520" s="5"/>
      <c r="ACJ520" s="5"/>
      <c r="ACK520" s="5"/>
      <c r="ACL520" s="5"/>
      <c r="ACM520" s="5"/>
      <c r="ACN520" s="5"/>
      <c r="ACO520" s="5"/>
      <c r="ACP520" s="5"/>
      <c r="ACQ520" s="5"/>
      <c r="ACR520" s="5"/>
      <c r="ACS520" s="5"/>
      <c r="ACT520" s="5"/>
      <c r="ACU520" s="5"/>
      <c r="ACV520" s="5"/>
      <c r="ACW520" s="5"/>
      <c r="ACX520" s="5"/>
      <c r="ACY520" s="5"/>
      <c r="ACZ520" s="5"/>
      <c r="ADA520" s="5"/>
      <c r="ADB520" s="5"/>
      <c r="ADC520" s="5"/>
      <c r="ADD520" s="5"/>
      <c r="ADE520" s="5"/>
      <c r="ADF520" s="5"/>
      <c r="ADG520" s="5"/>
      <c r="ADH520" s="5"/>
      <c r="ADI520" s="5"/>
      <c r="ADJ520" s="5"/>
      <c r="ADK520" s="5"/>
      <c r="ADL520" s="5"/>
      <c r="ADM520" s="5"/>
      <c r="ADN520" s="5"/>
      <c r="ADO520" s="5"/>
      <c r="ADP520" s="5"/>
      <c r="ADQ520" s="5"/>
      <c r="ADR520" s="5"/>
      <c r="ADS520" s="5"/>
      <c r="ADT520" s="5"/>
      <c r="ADU520" s="5"/>
      <c r="ADV520" s="5"/>
      <c r="ADW520" s="5"/>
      <c r="ADX520" s="5"/>
      <c r="ADY520" s="5"/>
      <c r="ADZ520" s="5"/>
      <c r="AEA520" s="5"/>
      <c r="AEB520" s="5"/>
      <c r="AEC520" s="5"/>
      <c r="AED520" s="5"/>
      <c r="AEE520" s="5"/>
      <c r="AEF520" s="5"/>
      <c r="AEG520" s="5"/>
      <c r="AEH520" s="5"/>
      <c r="AEI520" s="5"/>
      <c r="AEJ520" s="5"/>
      <c r="AEK520" s="5"/>
      <c r="AEL520" s="5"/>
      <c r="AEM520" s="5"/>
      <c r="AEN520" s="5"/>
      <c r="AEO520" s="5"/>
      <c r="AEP520" s="5"/>
      <c r="AEQ520" s="5"/>
      <c r="AER520" s="5"/>
      <c r="AES520" s="5"/>
      <c r="AET520" s="5"/>
      <c r="AEU520" s="5"/>
      <c r="AEV520" s="5"/>
      <c r="AEW520" s="5"/>
      <c r="AEX520" s="5"/>
      <c r="AEY520" s="5"/>
      <c r="AEZ520" s="5"/>
      <c r="AFA520" s="5"/>
      <c r="AFB520" s="5"/>
      <c r="AFC520" s="5"/>
      <c r="AFD520" s="5"/>
      <c r="AFE520" s="5"/>
      <c r="AFF520" s="5"/>
      <c r="AFG520" s="5"/>
      <c r="AFH520" s="5"/>
      <c r="AFI520" s="5"/>
      <c r="AFJ520" s="5"/>
      <c r="AFK520" s="5"/>
      <c r="AFL520" s="5"/>
      <c r="AFM520" s="5"/>
      <c r="AFN520" s="5"/>
      <c r="AFO520" s="5"/>
      <c r="AFP520" s="5"/>
      <c r="AFQ520" s="5"/>
      <c r="AFR520" s="5"/>
      <c r="AFS520" s="5"/>
      <c r="AFT520" s="5"/>
      <c r="AFU520" s="5"/>
      <c r="AFV520" s="5"/>
      <c r="AFW520" s="5"/>
      <c r="AFX520" s="5"/>
      <c r="AFY520" s="5"/>
      <c r="AFZ520" s="5"/>
      <c r="AGA520" s="5"/>
      <c r="AGB520" s="5"/>
      <c r="AGC520" s="5"/>
      <c r="AGD520" s="5"/>
      <c r="AGE520" s="5"/>
      <c r="AGF520" s="5"/>
      <c r="AGG520" s="5"/>
      <c r="AGH520" s="5"/>
      <c r="AGI520" s="5"/>
      <c r="AGJ520" s="5"/>
      <c r="AGK520" s="5"/>
      <c r="AGL520" s="5"/>
      <c r="AGM520" s="5"/>
      <c r="AGN520" s="5"/>
      <c r="AGO520" s="5"/>
      <c r="AGP520" s="5"/>
      <c r="AGQ520" s="5"/>
      <c r="AGR520" s="5"/>
      <c r="AGS520" s="5"/>
      <c r="AGT520" s="5"/>
      <c r="AGU520" s="5"/>
      <c r="AGV520" s="5"/>
      <c r="AGW520" s="5"/>
      <c r="AGX520" s="5"/>
      <c r="AGY520" s="5"/>
      <c r="AGZ520" s="5"/>
      <c r="AHA520" s="5"/>
      <c r="AHB520" s="5"/>
      <c r="AHC520" s="5"/>
      <c r="AHD520" s="5"/>
      <c r="AHE520" s="5"/>
      <c r="AHF520" s="5"/>
      <c r="AHG520" s="5"/>
      <c r="AHH520" s="5"/>
      <c r="AHI520" s="5"/>
      <c r="AHJ520" s="5"/>
      <c r="AHK520" s="5"/>
      <c r="AHL520" s="5"/>
      <c r="AHM520" s="5"/>
      <c r="AHN520" s="5"/>
      <c r="AHO520" s="5"/>
      <c r="AHP520" s="5"/>
      <c r="AHQ520" s="5"/>
      <c r="AHR520" s="5"/>
      <c r="AHS520" s="5"/>
      <c r="AHT520" s="5"/>
      <c r="AHU520" s="5"/>
      <c r="AHV520" s="5"/>
      <c r="AHW520" s="5"/>
      <c r="AHX520" s="5"/>
      <c r="AHY520" s="5"/>
      <c r="AHZ520" s="5"/>
      <c r="AIA520" s="5"/>
      <c r="AIB520" s="5"/>
      <c r="AIC520" s="5"/>
      <c r="AID520" s="5"/>
      <c r="AIE520" s="5"/>
      <c r="AIF520" s="5"/>
      <c r="AIG520" s="5"/>
      <c r="AIH520" s="5"/>
      <c r="AII520" s="5"/>
      <c r="AIJ520" s="5"/>
      <c r="AIK520" s="5"/>
      <c r="AIL520" s="5"/>
      <c r="AIM520" s="5"/>
      <c r="AIN520" s="5"/>
      <c r="AIO520" s="5"/>
      <c r="AIP520" s="5"/>
      <c r="AIQ520" s="5"/>
      <c r="AIR520" s="5"/>
      <c r="AIS520" s="5"/>
      <c r="AIT520" s="5"/>
      <c r="AIU520" s="5"/>
      <c r="AIV520" s="5"/>
      <c r="AIW520" s="5"/>
      <c r="AIX520" s="5"/>
      <c r="AIY520" s="5"/>
      <c r="AIZ520" s="5"/>
      <c r="AJA520" s="5"/>
      <c r="AJB520" s="5"/>
      <c r="AJC520" s="5"/>
      <c r="AJD520" s="5"/>
      <c r="AJE520" s="5"/>
      <c r="AJF520" s="5"/>
      <c r="AJG520" s="5"/>
      <c r="AJH520" s="5"/>
      <c r="AJI520" s="5"/>
      <c r="AJJ520" s="5"/>
      <c r="AJK520" s="5"/>
      <c r="AJL520" s="5"/>
      <c r="AJM520" s="5"/>
      <c r="AJN520" s="5"/>
      <c r="AJO520" s="5"/>
      <c r="AJP520" s="5"/>
      <c r="AJQ520" s="5"/>
      <c r="AJR520" s="5"/>
      <c r="AJS520" s="5"/>
      <c r="AJT520" s="5"/>
      <c r="AJU520" s="5"/>
      <c r="AJV520" s="5"/>
      <c r="AJW520" s="5"/>
      <c r="AJX520" s="5"/>
      <c r="AJY520" s="5"/>
      <c r="AJZ520" s="5"/>
      <c r="AKA520" s="5"/>
      <c r="AKB520" s="5"/>
      <c r="AKC520" s="5"/>
      <c r="AKD520" s="5"/>
      <c r="AKE520" s="5"/>
      <c r="AKF520" s="5"/>
      <c r="AKG520" s="5"/>
      <c r="AKH520" s="5"/>
      <c r="AKI520" s="5"/>
      <c r="AKJ520" s="5"/>
      <c r="AKK520" s="5"/>
      <c r="AKL520" s="5"/>
      <c r="AKM520" s="5"/>
      <c r="AKN520" s="5"/>
      <c r="AKO520" s="5"/>
      <c r="AKP520" s="5"/>
      <c r="AKQ520" s="5"/>
      <c r="AKR520" s="5"/>
      <c r="AKS520" s="5"/>
      <c r="AKT520" s="5"/>
      <c r="AKU520" s="5"/>
      <c r="AKV520" s="5"/>
      <c r="AKW520" s="5"/>
      <c r="AKX520" s="5"/>
      <c r="AKY520" s="5"/>
      <c r="AKZ520" s="5"/>
      <c r="ALA520" s="5"/>
      <c r="ALB520" s="5"/>
      <c r="ALC520" s="5"/>
      <c r="ALD520" s="5"/>
      <c r="ALE520" s="5"/>
      <c r="ALF520" s="5"/>
      <c r="ALG520" s="5"/>
      <c r="ALH520" s="5"/>
      <c r="ALI520" s="5"/>
      <c r="ALJ520" s="5"/>
      <c r="ALK520" s="5"/>
      <c r="ALL520" s="5"/>
      <c r="ALM520" s="5"/>
      <c r="ALN520" s="5"/>
      <c r="ALO520" s="5"/>
      <c r="ALP520" s="5"/>
      <c r="ALQ520" s="5"/>
      <c r="ALR520" s="5"/>
      <c r="ALS520" s="5"/>
      <c r="ALT520" s="5"/>
      <c r="ALU520" s="5"/>
      <c r="ALV520" s="5"/>
      <c r="ALW520" s="5"/>
      <c r="ALX520" s="5"/>
      <c r="ALY520" s="5"/>
      <c r="ALZ520" s="5"/>
      <c r="AMA520" s="5"/>
      <c r="AMB520" s="5"/>
      <c r="AMC520" s="5"/>
      <c r="AMD520" s="5"/>
      <c r="AME520" s="5"/>
      <c r="AMF520" s="5"/>
      <c r="AMG520" s="5"/>
      <c r="AMH520" s="5"/>
      <c r="AMI520" s="5"/>
      <c r="AMJ520" s="5"/>
      <c r="AMK520" s="5"/>
      <c r="AML520" s="5"/>
      <c r="AMM520" s="5"/>
      <c r="AMN520" s="5"/>
      <c r="AMO520" s="5"/>
      <c r="AMP520" s="5"/>
      <c r="AMQ520" s="5"/>
      <c r="AMR520" s="5"/>
      <c r="AMS520" s="5"/>
      <c r="AMT520" s="5"/>
      <c r="AMU520" s="5"/>
      <c r="AMV520" s="5"/>
      <c r="AMW520" s="5"/>
      <c r="AMX520" s="5"/>
      <c r="AMY520" s="5"/>
      <c r="AMZ520" s="5"/>
      <c r="ANA520" s="5"/>
      <c r="ANB520" s="5"/>
      <c r="ANC520" s="5"/>
      <c r="AND520" s="5"/>
      <c r="ANE520" s="5"/>
      <c r="ANF520" s="5"/>
      <c r="ANG520" s="5"/>
      <c r="ANH520" s="5"/>
      <c r="ANI520" s="5"/>
      <c r="ANJ520" s="5"/>
      <c r="ANK520" s="5"/>
      <c r="ANL520" s="5"/>
      <c r="ANM520" s="5"/>
      <c r="ANN520" s="5"/>
      <c r="ANO520" s="5"/>
      <c r="ANP520" s="5"/>
      <c r="ANQ520" s="5"/>
      <c r="ANR520" s="5"/>
      <c r="ANS520" s="5"/>
      <c r="ANT520" s="5"/>
      <c r="ANU520" s="5"/>
      <c r="ANV520" s="5"/>
      <c r="ANW520" s="5"/>
      <c r="ANX520" s="5"/>
      <c r="ANY520" s="5"/>
      <c r="ANZ520" s="5"/>
      <c r="AOA520" s="5"/>
      <c r="AOB520" s="5"/>
      <c r="AOC520" s="5"/>
      <c r="AOD520" s="5"/>
      <c r="AOE520" s="5"/>
      <c r="AOF520" s="5"/>
      <c r="AOG520" s="5"/>
      <c r="AOH520" s="5"/>
      <c r="AOI520" s="5"/>
      <c r="AOJ520" s="5"/>
      <c r="AOK520" s="5"/>
      <c r="AOL520" s="5"/>
      <c r="AOM520" s="5"/>
      <c r="AON520" s="5"/>
      <c r="AOO520" s="5"/>
      <c r="AOP520" s="5"/>
      <c r="AOQ520" s="5"/>
      <c r="AOR520" s="5"/>
      <c r="AOS520" s="5"/>
      <c r="AOT520" s="5"/>
      <c r="AOU520" s="5"/>
      <c r="AOV520" s="5"/>
      <c r="AOW520" s="5"/>
      <c r="AOX520" s="5"/>
      <c r="AOY520" s="5"/>
      <c r="AOZ520" s="5"/>
      <c r="APA520" s="5"/>
      <c r="APB520" s="5"/>
      <c r="APC520" s="5"/>
      <c r="APD520" s="5"/>
      <c r="APE520" s="5"/>
      <c r="APF520" s="5"/>
      <c r="APG520" s="5"/>
      <c r="APH520" s="5"/>
      <c r="API520" s="5"/>
      <c r="APJ520" s="5"/>
      <c r="APK520" s="5"/>
      <c r="APL520" s="5"/>
      <c r="APM520" s="5"/>
      <c r="APN520" s="5"/>
      <c r="APO520" s="5"/>
      <c r="APP520" s="5"/>
      <c r="APQ520" s="5"/>
      <c r="APR520" s="5"/>
      <c r="APS520" s="5"/>
      <c r="APT520" s="5"/>
      <c r="APU520" s="5"/>
      <c r="APV520" s="5"/>
      <c r="APW520" s="5"/>
      <c r="APX520" s="5"/>
      <c r="APY520" s="5"/>
      <c r="APZ520" s="5"/>
      <c r="AQA520" s="5"/>
      <c r="AQB520" s="5"/>
      <c r="AQC520" s="5"/>
      <c r="AQD520" s="5"/>
      <c r="AQE520" s="5"/>
      <c r="AQF520" s="5"/>
      <c r="AQG520" s="5"/>
      <c r="AQH520" s="5"/>
      <c r="AQI520" s="5"/>
      <c r="AQJ520" s="5"/>
      <c r="AQK520" s="5"/>
      <c r="AQL520" s="5"/>
      <c r="AQM520" s="5"/>
      <c r="AQN520" s="5"/>
      <c r="AQO520" s="5"/>
      <c r="AQP520" s="5"/>
      <c r="AQQ520" s="5"/>
      <c r="AQR520" s="5"/>
      <c r="AQS520" s="5"/>
      <c r="AQT520" s="5"/>
      <c r="AQU520" s="5"/>
      <c r="AQV520" s="5"/>
      <c r="AQW520" s="5"/>
      <c r="AQX520" s="5"/>
      <c r="AQY520" s="5"/>
      <c r="AQZ520" s="5"/>
    </row>
    <row r="521" spans="1:1144" s="4" customFormat="1" ht="36" customHeight="1">
      <c r="A521" s="95" t="s">
        <v>19</v>
      </c>
      <c r="B521" s="95" t="s">
        <v>70</v>
      </c>
      <c r="C521" s="95" t="s">
        <v>13</v>
      </c>
      <c r="D521" s="95" t="s">
        <v>185</v>
      </c>
      <c r="E521" s="95" t="s">
        <v>246</v>
      </c>
      <c r="F521" s="95" t="s">
        <v>1205</v>
      </c>
      <c r="G521" s="95" t="s">
        <v>1206</v>
      </c>
      <c r="H521" s="95" t="s">
        <v>1046</v>
      </c>
      <c r="I521" s="95" t="s">
        <v>1056</v>
      </c>
      <c r="J521" s="93" t="s">
        <v>446</v>
      </c>
      <c r="K521" s="93" t="s">
        <v>1156</v>
      </c>
      <c r="L521" s="93" t="s">
        <v>1157</v>
      </c>
      <c r="M521" s="93" t="s">
        <v>1158</v>
      </c>
      <c r="N521" s="93" t="s">
        <v>1203</v>
      </c>
      <c r="O521" s="93">
        <v>54</v>
      </c>
      <c r="P521" s="93" t="s">
        <v>1159</v>
      </c>
      <c r="Q521" s="93" t="s">
        <v>1158</v>
      </c>
      <c r="R521" s="94" t="s">
        <v>1160</v>
      </c>
      <c r="S521" s="93" t="s">
        <v>1201</v>
      </c>
      <c r="T521" s="93" t="s">
        <v>1147</v>
      </c>
      <c r="U521" s="93" t="s">
        <v>234</v>
      </c>
      <c r="V521" s="93" t="s">
        <v>1181</v>
      </c>
      <c r="W521" s="96"/>
      <c r="X521" s="96"/>
      <c r="Y521" s="96"/>
      <c r="Z521" s="96"/>
      <c r="AA521" s="96"/>
      <c r="AB521" s="96"/>
      <c r="AC521" s="96"/>
      <c r="AD521" s="96"/>
      <c r="AE521" s="96"/>
      <c r="AF521" s="96"/>
      <c r="AG521" s="96"/>
      <c r="AH521" s="96"/>
      <c r="AI521" s="96"/>
      <c r="AJ521" s="96"/>
      <c r="AK521" s="96"/>
      <c r="AL521" s="96"/>
      <c r="AM521" s="96"/>
      <c r="AN521" s="96"/>
      <c r="AO521" s="96"/>
      <c r="AP521" s="96"/>
      <c r="AQ521" s="96"/>
      <c r="AR521" s="96"/>
      <c r="AS521" s="96"/>
      <c r="AT521" s="96"/>
      <c r="AU521" s="96"/>
      <c r="AV521" s="96"/>
      <c r="AW521" s="96"/>
      <c r="AX521" s="96"/>
      <c r="AY521" s="96"/>
      <c r="AZ521" s="96"/>
      <c r="BA521" s="97"/>
      <c r="BB521" s="96"/>
      <c r="BC521" s="96"/>
      <c r="BD521" s="96"/>
      <c r="BE521" s="96"/>
      <c r="BF521" s="96"/>
      <c r="BG521" s="96"/>
      <c r="BH521" s="97"/>
      <c r="BI521" s="97"/>
      <c r="BJ521" s="97"/>
      <c r="BK521" s="97"/>
      <c r="BL521" s="97"/>
      <c r="BM521" s="97"/>
      <c r="BN521" s="97"/>
      <c r="BO521" s="97"/>
      <c r="BP521" s="97"/>
      <c r="BQ521" s="97"/>
      <c r="BR521" s="97"/>
      <c r="BS521" s="97"/>
      <c r="BT521" s="97"/>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c r="CW521" s="5"/>
      <c r="CX521" s="5"/>
      <c r="CY521" s="5"/>
      <c r="CZ521" s="5"/>
      <c r="DA521" s="5"/>
      <c r="DB521" s="5"/>
      <c r="DC521" s="5"/>
      <c r="DD521" s="5"/>
      <c r="DE521" s="5"/>
      <c r="DF521" s="5"/>
      <c r="DG521" s="5"/>
      <c r="DH521" s="5"/>
      <c r="DI521" s="5"/>
      <c r="DJ521" s="5"/>
      <c r="DK521" s="5"/>
      <c r="DL521" s="5"/>
      <c r="DM521" s="5"/>
      <c r="DN521" s="5"/>
      <c r="DO521" s="5"/>
      <c r="DP521" s="5"/>
      <c r="DQ521" s="5"/>
      <c r="DR521" s="5"/>
      <c r="DS521" s="5"/>
      <c r="DT521" s="5"/>
      <c r="DU521" s="5"/>
      <c r="DV521" s="5"/>
      <c r="DW521" s="5"/>
      <c r="DX521" s="5"/>
      <c r="DY521" s="5"/>
      <c r="DZ521" s="5"/>
      <c r="EA521" s="5"/>
      <c r="EB521" s="5"/>
      <c r="EC521" s="5"/>
      <c r="ED521" s="5"/>
      <c r="EE521" s="5"/>
      <c r="EF521" s="5"/>
      <c r="EG521" s="5"/>
      <c r="EH521" s="5"/>
      <c r="EI521" s="5"/>
      <c r="EJ521" s="5"/>
      <c r="EK521" s="5"/>
      <c r="EL521" s="5"/>
      <c r="EM521" s="5"/>
      <c r="EN521" s="5"/>
      <c r="EO521" s="5"/>
      <c r="EP521" s="5"/>
      <c r="EQ521" s="5"/>
      <c r="ER521" s="5"/>
      <c r="ES521" s="5"/>
      <c r="ET521" s="5"/>
      <c r="EU521" s="5"/>
      <c r="EV521" s="5"/>
      <c r="EW521" s="5"/>
      <c r="EX521" s="5"/>
      <c r="EY521" s="5"/>
      <c r="EZ521" s="5"/>
      <c r="FA521" s="5"/>
      <c r="FB521" s="5"/>
      <c r="FC521" s="5"/>
      <c r="FD521" s="5"/>
      <c r="FE521" s="5"/>
      <c r="FF521" s="5"/>
      <c r="FG521" s="5"/>
      <c r="FH521" s="5"/>
      <c r="FI521" s="5"/>
      <c r="FJ521" s="5"/>
      <c r="FK521" s="5"/>
      <c r="FL521" s="5"/>
      <c r="FM521" s="5"/>
      <c r="FN521" s="5"/>
      <c r="FO521" s="5"/>
      <c r="FP521" s="5"/>
      <c r="FQ521" s="5"/>
      <c r="FR521" s="5"/>
      <c r="FS521" s="5"/>
      <c r="FT521" s="5"/>
      <c r="FU521" s="5"/>
      <c r="FV521" s="5"/>
      <c r="FW521" s="5"/>
      <c r="FX521" s="5"/>
      <c r="FY521" s="5"/>
      <c r="FZ521" s="5"/>
      <c r="GA521" s="5"/>
      <c r="GB521" s="5"/>
      <c r="GC521" s="5"/>
      <c r="GD521" s="5"/>
      <c r="GE521" s="5"/>
      <c r="GF521" s="5"/>
      <c r="GG521" s="5"/>
      <c r="GH521" s="5"/>
      <c r="GI521" s="5"/>
      <c r="GJ521" s="5"/>
      <c r="GK521" s="5"/>
      <c r="GL521" s="5"/>
      <c r="GM521" s="5"/>
      <c r="GN521" s="5"/>
      <c r="GO521" s="5"/>
      <c r="GP521" s="5"/>
      <c r="GQ521" s="5"/>
      <c r="GR521" s="5"/>
      <c r="GS521" s="5"/>
      <c r="GT521" s="5"/>
      <c r="GU521" s="5"/>
      <c r="GV521" s="5"/>
      <c r="GW521" s="5"/>
      <c r="GX521" s="5"/>
      <c r="GY521" s="5"/>
      <c r="GZ521" s="5"/>
      <c r="HA521" s="5"/>
      <c r="HB521" s="5"/>
      <c r="HC521" s="5"/>
      <c r="HD521" s="5"/>
      <c r="HE521" s="5"/>
      <c r="HF521" s="5"/>
      <c r="HG521" s="5"/>
      <c r="HH521" s="5"/>
      <c r="HI521" s="5"/>
      <c r="HJ521" s="5"/>
      <c r="HK521" s="5"/>
      <c r="HL521" s="5"/>
      <c r="HM521" s="5"/>
      <c r="HN521" s="5"/>
      <c r="HO521" s="5"/>
      <c r="HP521" s="5"/>
      <c r="HQ521" s="5"/>
      <c r="HR521" s="5"/>
      <c r="HS521" s="5"/>
      <c r="HT521" s="5"/>
      <c r="HU521" s="5"/>
      <c r="HV521" s="5"/>
      <c r="HW521" s="5"/>
      <c r="HX521" s="5"/>
      <c r="HY521" s="5"/>
      <c r="HZ521" s="5"/>
      <c r="IA521" s="5"/>
      <c r="IB521" s="5"/>
      <c r="IC521" s="5"/>
      <c r="ID521" s="5"/>
      <c r="IE521" s="5"/>
      <c r="IF521" s="5"/>
      <c r="IG521" s="5"/>
      <c r="IH521" s="5"/>
      <c r="II521" s="5"/>
      <c r="IJ521" s="5"/>
      <c r="IK521" s="5"/>
      <c r="IL521" s="5"/>
      <c r="IM521" s="5"/>
      <c r="IN521" s="5"/>
      <c r="IO521" s="5"/>
      <c r="IP521" s="5"/>
      <c r="IQ521" s="5"/>
      <c r="IR521" s="5"/>
      <c r="IS521" s="5"/>
      <c r="IT521" s="5"/>
      <c r="IU521" s="5"/>
      <c r="IV521" s="5"/>
      <c r="IW521" s="5"/>
      <c r="IX521" s="5"/>
      <c r="IY521" s="5"/>
      <c r="IZ521" s="5"/>
      <c r="JA521" s="5"/>
      <c r="JB521" s="5"/>
      <c r="JC521" s="5"/>
      <c r="JD521" s="5"/>
      <c r="JE521" s="5"/>
      <c r="JF521" s="5"/>
      <c r="JG521" s="5"/>
      <c r="JH521" s="5"/>
      <c r="JI521" s="5"/>
      <c r="JJ521" s="5"/>
      <c r="JK521" s="5"/>
      <c r="JL521" s="5"/>
      <c r="JM521" s="5"/>
      <c r="JN521" s="5"/>
      <c r="JO521" s="5"/>
      <c r="JP521" s="5"/>
      <c r="JQ521" s="5"/>
      <c r="JR521" s="5"/>
      <c r="JS521" s="5"/>
      <c r="JT521" s="5"/>
      <c r="JU521" s="5"/>
      <c r="JV521" s="5"/>
      <c r="JW521" s="5"/>
      <c r="JX521" s="5"/>
      <c r="JY521" s="5"/>
      <c r="JZ521" s="5"/>
      <c r="KA521" s="5"/>
      <c r="KB521" s="5"/>
      <c r="KC521" s="5"/>
      <c r="KD521" s="5"/>
      <c r="KE521" s="5"/>
      <c r="KF521" s="5"/>
      <c r="KG521" s="5"/>
      <c r="KH521" s="5"/>
      <c r="KI521" s="5"/>
      <c r="KJ521" s="5"/>
      <c r="KK521" s="5"/>
      <c r="KL521" s="5"/>
      <c r="KM521" s="5"/>
      <c r="KN521" s="5"/>
      <c r="KO521" s="5"/>
      <c r="KP521" s="5"/>
      <c r="KQ521" s="5"/>
      <c r="KR521" s="5"/>
      <c r="KS521" s="5"/>
      <c r="KT521" s="5"/>
      <c r="KU521" s="5"/>
      <c r="KV521" s="5"/>
      <c r="KW521" s="5"/>
      <c r="KX521" s="5"/>
      <c r="KY521" s="5"/>
      <c r="KZ521" s="5"/>
      <c r="LA521" s="5"/>
      <c r="LB521" s="5"/>
      <c r="LC521" s="5"/>
      <c r="LD521" s="5"/>
      <c r="LE521" s="5"/>
      <c r="LF521" s="5"/>
      <c r="LG521" s="5"/>
      <c r="LH521" s="5"/>
      <c r="LI521" s="5"/>
      <c r="LJ521" s="5"/>
      <c r="LK521" s="5"/>
      <c r="LL521" s="5"/>
      <c r="LM521" s="5"/>
      <c r="LN521" s="5"/>
      <c r="LO521" s="5"/>
      <c r="LP521" s="5"/>
      <c r="LQ521" s="5"/>
      <c r="LR521" s="5"/>
      <c r="LS521" s="5"/>
      <c r="LT521" s="5"/>
      <c r="LU521" s="5"/>
      <c r="LV521" s="5"/>
      <c r="LW521" s="5"/>
      <c r="LX521" s="5"/>
      <c r="LY521" s="5"/>
      <c r="LZ521" s="5"/>
      <c r="MA521" s="5"/>
      <c r="MB521" s="5"/>
      <c r="MC521" s="5"/>
      <c r="MD521" s="5"/>
      <c r="ME521" s="5"/>
      <c r="MF521" s="5"/>
      <c r="MG521" s="5"/>
      <c r="MH521" s="5"/>
      <c r="MI521" s="5"/>
      <c r="MJ521" s="5"/>
      <c r="MK521" s="5"/>
      <c r="ML521" s="5"/>
      <c r="MM521" s="5"/>
      <c r="MN521" s="5"/>
      <c r="MO521" s="5"/>
      <c r="MP521" s="5"/>
      <c r="MQ521" s="5"/>
      <c r="MR521" s="5"/>
      <c r="MS521" s="5"/>
      <c r="MT521" s="5"/>
      <c r="MU521" s="5"/>
      <c r="MV521" s="5"/>
      <c r="MW521" s="5"/>
      <c r="MX521" s="5"/>
      <c r="MY521" s="5"/>
      <c r="MZ521" s="5"/>
      <c r="NA521" s="5"/>
      <c r="NB521" s="5"/>
      <c r="NC521" s="5"/>
      <c r="ND521" s="5"/>
      <c r="NE521" s="5"/>
      <c r="NF521" s="5"/>
      <c r="NG521" s="5"/>
      <c r="NH521" s="5"/>
      <c r="NI521" s="5"/>
      <c r="NJ521" s="5"/>
      <c r="NK521" s="5"/>
      <c r="NL521" s="5"/>
      <c r="NM521" s="5"/>
      <c r="NN521" s="5"/>
      <c r="NO521" s="5"/>
      <c r="NP521" s="5"/>
      <c r="NQ521" s="5"/>
      <c r="NR521" s="5"/>
      <c r="NS521" s="5"/>
      <c r="NT521" s="5"/>
      <c r="NU521" s="5"/>
      <c r="NV521" s="5"/>
      <c r="NW521" s="5"/>
      <c r="NX521" s="5"/>
      <c r="NY521" s="5"/>
      <c r="NZ521" s="5"/>
      <c r="OA521" s="5"/>
      <c r="OB521" s="5"/>
      <c r="OC521" s="5"/>
      <c r="OD521" s="5"/>
      <c r="OE521" s="5"/>
      <c r="OF521" s="5"/>
      <c r="OG521" s="5"/>
      <c r="OH521" s="5"/>
      <c r="OI521" s="5"/>
      <c r="OJ521" s="5"/>
      <c r="OK521" s="5"/>
      <c r="OL521" s="5"/>
      <c r="OM521" s="5"/>
      <c r="ON521" s="5"/>
      <c r="OO521" s="5"/>
      <c r="OP521" s="5"/>
      <c r="OQ521" s="5"/>
      <c r="OR521" s="5"/>
      <c r="OS521" s="5"/>
      <c r="OT521" s="5"/>
      <c r="OU521" s="5"/>
      <c r="OV521" s="5"/>
      <c r="OW521" s="5"/>
      <c r="OX521" s="5"/>
      <c r="OY521" s="5"/>
      <c r="OZ521" s="5"/>
      <c r="PA521" s="5"/>
      <c r="PB521" s="5"/>
      <c r="PC521" s="5"/>
      <c r="PD521" s="5"/>
      <c r="PE521" s="5"/>
      <c r="PF521" s="5"/>
      <c r="PG521" s="5"/>
      <c r="PH521" s="5"/>
      <c r="PI521" s="5"/>
      <c r="PJ521" s="5"/>
      <c r="PK521" s="5"/>
      <c r="PL521" s="5"/>
      <c r="PM521" s="5"/>
      <c r="PN521" s="5"/>
      <c r="PO521" s="5"/>
      <c r="PP521" s="5"/>
      <c r="PQ521" s="5"/>
      <c r="PR521" s="5"/>
      <c r="PS521" s="5"/>
      <c r="PT521" s="5"/>
      <c r="PU521" s="5"/>
      <c r="PV521" s="5"/>
      <c r="PW521" s="5"/>
      <c r="PX521" s="5"/>
      <c r="PY521" s="5"/>
      <c r="PZ521" s="5"/>
      <c r="QA521" s="5"/>
      <c r="QB521" s="5"/>
      <c r="QC521" s="5"/>
      <c r="QD521" s="5"/>
      <c r="QE521" s="5"/>
      <c r="QF521" s="5"/>
      <c r="QG521" s="5"/>
      <c r="QH521" s="5"/>
      <c r="QI521" s="5"/>
      <c r="QJ521" s="5"/>
      <c r="QK521" s="5"/>
      <c r="QL521" s="5"/>
      <c r="QM521" s="5"/>
      <c r="QN521" s="5"/>
      <c r="QO521" s="5"/>
      <c r="QP521" s="5"/>
      <c r="QQ521" s="5"/>
      <c r="QR521" s="5"/>
      <c r="QS521" s="5"/>
      <c r="QT521" s="5"/>
      <c r="QU521" s="5"/>
      <c r="QV521" s="5"/>
      <c r="QW521" s="5"/>
      <c r="QX521" s="5"/>
      <c r="QY521" s="5"/>
      <c r="QZ521" s="5"/>
      <c r="RA521" s="5"/>
      <c r="RB521" s="5"/>
      <c r="RC521" s="5"/>
      <c r="RD521" s="5"/>
      <c r="RE521" s="5"/>
      <c r="RF521" s="5"/>
      <c r="RG521" s="5"/>
      <c r="RH521" s="5"/>
      <c r="RI521" s="5"/>
      <c r="RJ521" s="5"/>
      <c r="RK521" s="5"/>
      <c r="RL521" s="5"/>
      <c r="RM521" s="5"/>
      <c r="RN521" s="5"/>
      <c r="RO521" s="5"/>
      <c r="RP521" s="5"/>
      <c r="RQ521" s="5"/>
      <c r="RR521" s="5"/>
      <c r="RS521" s="5"/>
      <c r="RT521" s="5"/>
      <c r="RU521" s="5"/>
      <c r="RV521" s="5"/>
      <c r="RW521" s="5"/>
      <c r="RX521" s="5"/>
      <c r="RY521" s="5"/>
      <c r="RZ521" s="5"/>
      <c r="SA521" s="5"/>
      <c r="SB521" s="5"/>
      <c r="SC521" s="5"/>
      <c r="SD521" s="5"/>
      <c r="SE521" s="5"/>
      <c r="SF521" s="5"/>
      <c r="SG521" s="5"/>
      <c r="SH521" s="5"/>
      <c r="SI521" s="5"/>
      <c r="SJ521" s="5"/>
      <c r="SK521" s="5"/>
      <c r="SL521" s="5"/>
      <c r="SM521" s="5"/>
      <c r="SN521" s="5"/>
      <c r="SO521" s="5"/>
      <c r="SP521" s="5"/>
      <c r="SQ521" s="5"/>
      <c r="SR521" s="5"/>
      <c r="SS521" s="5"/>
      <c r="ST521" s="5"/>
      <c r="SU521" s="5"/>
      <c r="SV521" s="5"/>
      <c r="SW521" s="5"/>
      <c r="SX521" s="5"/>
      <c r="SY521" s="5"/>
      <c r="SZ521" s="5"/>
      <c r="TA521" s="5"/>
      <c r="TB521" s="5"/>
      <c r="TC521" s="5"/>
      <c r="TD521" s="5"/>
      <c r="TE521" s="5"/>
      <c r="TF521" s="5"/>
      <c r="TG521" s="5"/>
      <c r="TH521" s="5"/>
      <c r="TI521" s="5"/>
      <c r="TJ521" s="5"/>
      <c r="TK521" s="5"/>
      <c r="TL521" s="5"/>
      <c r="TM521" s="5"/>
      <c r="TN521" s="5"/>
      <c r="TO521" s="5"/>
      <c r="TP521" s="5"/>
      <c r="TQ521" s="5"/>
      <c r="TR521" s="5"/>
      <c r="TS521" s="5"/>
      <c r="TT521" s="5"/>
      <c r="TU521" s="5"/>
      <c r="TV521" s="5"/>
      <c r="TW521" s="5"/>
      <c r="TX521" s="5"/>
      <c r="TY521" s="5"/>
      <c r="TZ521" s="5"/>
      <c r="UA521" s="5"/>
      <c r="UB521" s="5"/>
      <c r="UC521" s="5"/>
      <c r="UD521" s="5"/>
      <c r="UE521" s="5"/>
      <c r="UF521" s="5"/>
      <c r="UG521" s="5"/>
      <c r="UH521" s="5"/>
      <c r="UI521" s="5"/>
      <c r="UJ521" s="5"/>
      <c r="UK521" s="5"/>
      <c r="UL521" s="5"/>
      <c r="UM521" s="5"/>
      <c r="UN521" s="5"/>
      <c r="UO521" s="5"/>
      <c r="UP521" s="5"/>
      <c r="UQ521" s="5"/>
      <c r="UR521" s="5"/>
      <c r="US521" s="5"/>
      <c r="UT521" s="5"/>
      <c r="UU521" s="5"/>
      <c r="UV521" s="5"/>
      <c r="UW521" s="5"/>
      <c r="UX521" s="5"/>
      <c r="UY521" s="5"/>
      <c r="UZ521" s="5"/>
      <c r="VA521" s="5"/>
      <c r="VB521" s="5"/>
      <c r="VC521" s="5"/>
      <c r="VD521" s="5"/>
      <c r="VE521" s="5"/>
      <c r="VF521" s="5"/>
      <c r="VG521" s="5"/>
      <c r="VH521" s="5"/>
      <c r="VI521" s="5"/>
      <c r="VJ521" s="5"/>
      <c r="VK521" s="5"/>
      <c r="VL521" s="5"/>
      <c r="VM521" s="5"/>
      <c r="VN521" s="5"/>
      <c r="VO521" s="5"/>
      <c r="VP521" s="5"/>
      <c r="VQ521" s="5"/>
      <c r="VR521" s="5"/>
      <c r="VS521" s="5"/>
      <c r="VT521" s="5"/>
      <c r="VU521" s="5"/>
      <c r="VV521" s="5"/>
      <c r="VW521" s="5"/>
      <c r="VX521" s="5"/>
      <c r="VY521" s="5"/>
      <c r="VZ521" s="5"/>
      <c r="WA521" s="5"/>
      <c r="WB521" s="5"/>
      <c r="WC521" s="5"/>
      <c r="WD521" s="5"/>
      <c r="WE521" s="5"/>
      <c r="WF521" s="5"/>
      <c r="WG521" s="5"/>
      <c r="WH521" s="5"/>
      <c r="WI521" s="5"/>
      <c r="WJ521" s="5"/>
      <c r="WK521" s="5"/>
      <c r="WL521" s="5"/>
      <c r="WM521" s="5"/>
      <c r="WN521" s="5"/>
      <c r="WO521" s="5"/>
      <c r="WP521" s="5"/>
      <c r="WQ521" s="5"/>
      <c r="WR521" s="5"/>
      <c r="WS521" s="5"/>
      <c r="WT521" s="5"/>
      <c r="WU521" s="5"/>
      <c r="WV521" s="5"/>
      <c r="WW521" s="5"/>
      <c r="WX521" s="5"/>
      <c r="WY521" s="5"/>
      <c r="WZ521" s="5"/>
      <c r="XA521" s="5"/>
      <c r="XB521" s="5"/>
      <c r="XC521" s="5"/>
      <c r="XD521" s="5"/>
      <c r="XE521" s="5"/>
      <c r="XF521" s="5"/>
      <c r="XG521" s="5"/>
      <c r="XH521" s="5"/>
      <c r="XI521" s="5"/>
      <c r="XJ521" s="5"/>
      <c r="XK521" s="5"/>
      <c r="XL521" s="5"/>
      <c r="XM521" s="5"/>
      <c r="XN521" s="5"/>
      <c r="XO521" s="5"/>
      <c r="XP521" s="5"/>
      <c r="XQ521" s="5"/>
      <c r="XR521" s="5"/>
      <c r="XS521" s="5"/>
      <c r="XT521" s="5"/>
      <c r="XU521" s="5"/>
      <c r="XV521" s="5"/>
      <c r="XW521" s="5"/>
      <c r="XX521" s="5"/>
      <c r="XY521" s="5"/>
      <c r="XZ521" s="5"/>
      <c r="YA521" s="5"/>
      <c r="YB521" s="5"/>
      <c r="YC521" s="5"/>
      <c r="YD521" s="5"/>
      <c r="YE521" s="5"/>
      <c r="YF521" s="5"/>
      <c r="YG521" s="5"/>
      <c r="YH521" s="5"/>
      <c r="YI521" s="5"/>
      <c r="YJ521" s="5"/>
      <c r="YK521" s="5"/>
      <c r="YL521" s="5"/>
      <c r="YM521" s="5"/>
      <c r="YN521" s="5"/>
      <c r="YO521" s="5"/>
      <c r="YP521" s="5"/>
      <c r="YQ521" s="5"/>
      <c r="YR521" s="5"/>
      <c r="YS521" s="5"/>
      <c r="YT521" s="5"/>
      <c r="YU521" s="5"/>
      <c r="YV521" s="5"/>
      <c r="YW521" s="5"/>
      <c r="YX521" s="5"/>
      <c r="YY521" s="5"/>
      <c r="YZ521" s="5"/>
      <c r="ZA521" s="5"/>
      <c r="ZB521" s="5"/>
      <c r="ZC521" s="5"/>
      <c r="ZD521" s="5"/>
      <c r="ZE521" s="5"/>
      <c r="ZF521" s="5"/>
      <c r="ZG521" s="5"/>
      <c r="ZH521" s="5"/>
      <c r="ZI521" s="5"/>
      <c r="ZJ521" s="5"/>
      <c r="ZK521" s="5"/>
      <c r="ZL521" s="5"/>
      <c r="ZM521" s="5"/>
      <c r="ZN521" s="5"/>
      <c r="ZO521" s="5"/>
      <c r="ZP521" s="5"/>
      <c r="ZQ521" s="5"/>
      <c r="ZR521" s="5"/>
      <c r="ZS521" s="5"/>
      <c r="ZT521" s="5"/>
      <c r="ZU521" s="5"/>
      <c r="ZV521" s="5"/>
      <c r="ZW521" s="5"/>
      <c r="ZX521" s="5"/>
      <c r="ZY521" s="5"/>
      <c r="ZZ521" s="5"/>
      <c r="AAA521" s="5"/>
      <c r="AAB521" s="5"/>
      <c r="AAC521" s="5"/>
      <c r="AAD521" s="5"/>
      <c r="AAE521" s="5"/>
      <c r="AAF521" s="5"/>
      <c r="AAG521" s="5"/>
      <c r="AAH521" s="5"/>
      <c r="AAI521" s="5"/>
      <c r="AAJ521" s="5"/>
      <c r="AAK521" s="5"/>
      <c r="AAL521" s="5"/>
      <c r="AAM521" s="5"/>
      <c r="AAN521" s="5"/>
      <c r="AAO521" s="5"/>
      <c r="AAP521" s="5"/>
      <c r="AAQ521" s="5"/>
      <c r="AAR521" s="5"/>
      <c r="AAS521" s="5"/>
      <c r="AAT521" s="5"/>
      <c r="AAU521" s="5"/>
      <c r="AAV521" s="5"/>
      <c r="AAW521" s="5"/>
      <c r="AAX521" s="5"/>
      <c r="AAY521" s="5"/>
      <c r="AAZ521" s="5"/>
      <c r="ABA521" s="5"/>
      <c r="ABB521" s="5"/>
      <c r="ABC521" s="5"/>
      <c r="ABD521" s="5"/>
      <c r="ABE521" s="5"/>
      <c r="ABF521" s="5"/>
      <c r="ABG521" s="5"/>
      <c r="ABH521" s="5"/>
      <c r="ABI521" s="5"/>
      <c r="ABJ521" s="5"/>
      <c r="ABK521" s="5"/>
      <c r="ABL521" s="5"/>
      <c r="ABM521" s="5"/>
      <c r="ABN521" s="5"/>
      <c r="ABO521" s="5"/>
      <c r="ABP521" s="5"/>
      <c r="ABQ521" s="5"/>
      <c r="ABR521" s="5"/>
      <c r="ABS521" s="5"/>
      <c r="ABT521" s="5"/>
      <c r="ABU521" s="5"/>
      <c r="ABV521" s="5"/>
      <c r="ABW521" s="5"/>
      <c r="ABX521" s="5"/>
      <c r="ABY521" s="5"/>
      <c r="ABZ521" s="5"/>
      <c r="ACA521" s="5"/>
      <c r="ACB521" s="5"/>
      <c r="ACC521" s="5"/>
      <c r="ACD521" s="5"/>
      <c r="ACE521" s="5"/>
      <c r="ACF521" s="5"/>
      <c r="ACG521" s="5"/>
      <c r="ACH521" s="5"/>
      <c r="ACI521" s="5"/>
      <c r="ACJ521" s="5"/>
      <c r="ACK521" s="5"/>
      <c r="ACL521" s="5"/>
      <c r="ACM521" s="5"/>
      <c r="ACN521" s="5"/>
      <c r="ACO521" s="5"/>
      <c r="ACP521" s="5"/>
      <c r="ACQ521" s="5"/>
      <c r="ACR521" s="5"/>
      <c r="ACS521" s="5"/>
      <c r="ACT521" s="5"/>
      <c r="ACU521" s="5"/>
      <c r="ACV521" s="5"/>
      <c r="ACW521" s="5"/>
      <c r="ACX521" s="5"/>
      <c r="ACY521" s="5"/>
      <c r="ACZ521" s="5"/>
      <c r="ADA521" s="5"/>
      <c r="ADB521" s="5"/>
      <c r="ADC521" s="5"/>
      <c r="ADD521" s="5"/>
      <c r="ADE521" s="5"/>
      <c r="ADF521" s="5"/>
      <c r="ADG521" s="5"/>
      <c r="ADH521" s="5"/>
      <c r="ADI521" s="5"/>
      <c r="ADJ521" s="5"/>
      <c r="ADK521" s="5"/>
      <c r="ADL521" s="5"/>
      <c r="ADM521" s="5"/>
      <c r="ADN521" s="5"/>
      <c r="ADO521" s="5"/>
      <c r="ADP521" s="5"/>
      <c r="ADQ521" s="5"/>
      <c r="ADR521" s="5"/>
      <c r="ADS521" s="5"/>
      <c r="ADT521" s="5"/>
      <c r="ADU521" s="5"/>
      <c r="ADV521" s="5"/>
      <c r="ADW521" s="5"/>
      <c r="ADX521" s="5"/>
      <c r="ADY521" s="5"/>
      <c r="ADZ521" s="5"/>
      <c r="AEA521" s="5"/>
      <c r="AEB521" s="5"/>
      <c r="AEC521" s="5"/>
      <c r="AED521" s="5"/>
      <c r="AEE521" s="5"/>
      <c r="AEF521" s="5"/>
      <c r="AEG521" s="5"/>
      <c r="AEH521" s="5"/>
      <c r="AEI521" s="5"/>
      <c r="AEJ521" s="5"/>
      <c r="AEK521" s="5"/>
      <c r="AEL521" s="5"/>
      <c r="AEM521" s="5"/>
      <c r="AEN521" s="5"/>
      <c r="AEO521" s="5"/>
      <c r="AEP521" s="5"/>
      <c r="AEQ521" s="5"/>
      <c r="AER521" s="5"/>
      <c r="AES521" s="5"/>
      <c r="AET521" s="5"/>
      <c r="AEU521" s="5"/>
      <c r="AEV521" s="5"/>
      <c r="AEW521" s="5"/>
      <c r="AEX521" s="5"/>
      <c r="AEY521" s="5"/>
      <c r="AEZ521" s="5"/>
      <c r="AFA521" s="5"/>
      <c r="AFB521" s="5"/>
      <c r="AFC521" s="5"/>
      <c r="AFD521" s="5"/>
      <c r="AFE521" s="5"/>
      <c r="AFF521" s="5"/>
      <c r="AFG521" s="5"/>
      <c r="AFH521" s="5"/>
      <c r="AFI521" s="5"/>
      <c r="AFJ521" s="5"/>
      <c r="AFK521" s="5"/>
      <c r="AFL521" s="5"/>
      <c r="AFM521" s="5"/>
      <c r="AFN521" s="5"/>
      <c r="AFO521" s="5"/>
      <c r="AFP521" s="5"/>
      <c r="AFQ521" s="5"/>
      <c r="AFR521" s="5"/>
      <c r="AFS521" s="5"/>
      <c r="AFT521" s="5"/>
      <c r="AFU521" s="5"/>
      <c r="AFV521" s="5"/>
      <c r="AFW521" s="5"/>
      <c r="AFX521" s="5"/>
      <c r="AFY521" s="5"/>
      <c r="AFZ521" s="5"/>
      <c r="AGA521" s="5"/>
      <c r="AGB521" s="5"/>
      <c r="AGC521" s="5"/>
      <c r="AGD521" s="5"/>
      <c r="AGE521" s="5"/>
      <c r="AGF521" s="5"/>
      <c r="AGG521" s="5"/>
      <c r="AGH521" s="5"/>
      <c r="AGI521" s="5"/>
      <c r="AGJ521" s="5"/>
      <c r="AGK521" s="5"/>
      <c r="AGL521" s="5"/>
      <c r="AGM521" s="5"/>
      <c r="AGN521" s="5"/>
      <c r="AGO521" s="5"/>
      <c r="AGP521" s="5"/>
      <c r="AGQ521" s="5"/>
      <c r="AGR521" s="5"/>
      <c r="AGS521" s="5"/>
      <c r="AGT521" s="5"/>
      <c r="AGU521" s="5"/>
      <c r="AGV521" s="5"/>
      <c r="AGW521" s="5"/>
      <c r="AGX521" s="5"/>
      <c r="AGY521" s="5"/>
      <c r="AGZ521" s="5"/>
      <c r="AHA521" s="5"/>
      <c r="AHB521" s="5"/>
      <c r="AHC521" s="5"/>
      <c r="AHD521" s="5"/>
      <c r="AHE521" s="5"/>
      <c r="AHF521" s="5"/>
      <c r="AHG521" s="5"/>
      <c r="AHH521" s="5"/>
      <c r="AHI521" s="5"/>
      <c r="AHJ521" s="5"/>
      <c r="AHK521" s="5"/>
      <c r="AHL521" s="5"/>
      <c r="AHM521" s="5"/>
      <c r="AHN521" s="5"/>
      <c r="AHO521" s="5"/>
      <c r="AHP521" s="5"/>
      <c r="AHQ521" s="5"/>
      <c r="AHR521" s="5"/>
      <c r="AHS521" s="5"/>
      <c r="AHT521" s="5"/>
      <c r="AHU521" s="5"/>
      <c r="AHV521" s="5"/>
      <c r="AHW521" s="5"/>
      <c r="AHX521" s="5"/>
      <c r="AHY521" s="5"/>
      <c r="AHZ521" s="5"/>
      <c r="AIA521" s="5"/>
      <c r="AIB521" s="5"/>
      <c r="AIC521" s="5"/>
      <c r="AID521" s="5"/>
      <c r="AIE521" s="5"/>
      <c r="AIF521" s="5"/>
      <c r="AIG521" s="5"/>
      <c r="AIH521" s="5"/>
      <c r="AII521" s="5"/>
      <c r="AIJ521" s="5"/>
      <c r="AIK521" s="5"/>
      <c r="AIL521" s="5"/>
      <c r="AIM521" s="5"/>
      <c r="AIN521" s="5"/>
      <c r="AIO521" s="5"/>
      <c r="AIP521" s="5"/>
      <c r="AIQ521" s="5"/>
      <c r="AIR521" s="5"/>
      <c r="AIS521" s="5"/>
      <c r="AIT521" s="5"/>
      <c r="AIU521" s="5"/>
      <c r="AIV521" s="5"/>
      <c r="AIW521" s="5"/>
      <c r="AIX521" s="5"/>
      <c r="AIY521" s="5"/>
      <c r="AIZ521" s="5"/>
      <c r="AJA521" s="5"/>
      <c r="AJB521" s="5"/>
      <c r="AJC521" s="5"/>
      <c r="AJD521" s="5"/>
      <c r="AJE521" s="5"/>
      <c r="AJF521" s="5"/>
      <c r="AJG521" s="5"/>
      <c r="AJH521" s="5"/>
      <c r="AJI521" s="5"/>
      <c r="AJJ521" s="5"/>
      <c r="AJK521" s="5"/>
      <c r="AJL521" s="5"/>
      <c r="AJM521" s="5"/>
      <c r="AJN521" s="5"/>
      <c r="AJO521" s="5"/>
      <c r="AJP521" s="5"/>
      <c r="AJQ521" s="5"/>
      <c r="AJR521" s="5"/>
      <c r="AJS521" s="5"/>
      <c r="AJT521" s="5"/>
      <c r="AJU521" s="5"/>
      <c r="AJV521" s="5"/>
      <c r="AJW521" s="5"/>
      <c r="AJX521" s="5"/>
      <c r="AJY521" s="5"/>
      <c r="AJZ521" s="5"/>
      <c r="AKA521" s="5"/>
      <c r="AKB521" s="5"/>
      <c r="AKC521" s="5"/>
      <c r="AKD521" s="5"/>
      <c r="AKE521" s="5"/>
      <c r="AKF521" s="5"/>
      <c r="AKG521" s="5"/>
      <c r="AKH521" s="5"/>
      <c r="AKI521" s="5"/>
      <c r="AKJ521" s="5"/>
      <c r="AKK521" s="5"/>
      <c r="AKL521" s="5"/>
      <c r="AKM521" s="5"/>
      <c r="AKN521" s="5"/>
      <c r="AKO521" s="5"/>
      <c r="AKP521" s="5"/>
      <c r="AKQ521" s="5"/>
      <c r="AKR521" s="5"/>
      <c r="AKS521" s="5"/>
      <c r="AKT521" s="5"/>
      <c r="AKU521" s="5"/>
      <c r="AKV521" s="5"/>
      <c r="AKW521" s="5"/>
      <c r="AKX521" s="5"/>
      <c r="AKY521" s="5"/>
      <c r="AKZ521" s="5"/>
      <c r="ALA521" s="5"/>
      <c r="ALB521" s="5"/>
      <c r="ALC521" s="5"/>
      <c r="ALD521" s="5"/>
      <c r="ALE521" s="5"/>
      <c r="ALF521" s="5"/>
      <c r="ALG521" s="5"/>
      <c r="ALH521" s="5"/>
      <c r="ALI521" s="5"/>
      <c r="ALJ521" s="5"/>
      <c r="ALK521" s="5"/>
      <c r="ALL521" s="5"/>
      <c r="ALM521" s="5"/>
      <c r="ALN521" s="5"/>
      <c r="ALO521" s="5"/>
      <c r="ALP521" s="5"/>
      <c r="ALQ521" s="5"/>
      <c r="ALR521" s="5"/>
      <c r="ALS521" s="5"/>
      <c r="ALT521" s="5"/>
      <c r="ALU521" s="5"/>
      <c r="ALV521" s="5"/>
      <c r="ALW521" s="5"/>
      <c r="ALX521" s="5"/>
      <c r="ALY521" s="5"/>
      <c r="ALZ521" s="5"/>
      <c r="AMA521" s="5"/>
      <c r="AMB521" s="5"/>
      <c r="AMC521" s="5"/>
      <c r="AMD521" s="5"/>
      <c r="AME521" s="5"/>
      <c r="AMF521" s="5"/>
      <c r="AMG521" s="5"/>
      <c r="AMH521" s="5"/>
      <c r="AMI521" s="5"/>
      <c r="AMJ521" s="5"/>
      <c r="AMK521" s="5"/>
      <c r="AML521" s="5"/>
      <c r="AMM521" s="5"/>
      <c r="AMN521" s="5"/>
      <c r="AMO521" s="5"/>
      <c r="AMP521" s="5"/>
      <c r="AMQ521" s="5"/>
      <c r="AMR521" s="5"/>
      <c r="AMS521" s="5"/>
      <c r="AMT521" s="5"/>
      <c r="AMU521" s="5"/>
      <c r="AMV521" s="5"/>
      <c r="AMW521" s="5"/>
      <c r="AMX521" s="5"/>
      <c r="AMY521" s="5"/>
      <c r="AMZ521" s="5"/>
      <c r="ANA521" s="5"/>
      <c r="ANB521" s="5"/>
      <c r="ANC521" s="5"/>
      <c r="AND521" s="5"/>
      <c r="ANE521" s="5"/>
      <c r="ANF521" s="5"/>
      <c r="ANG521" s="5"/>
      <c r="ANH521" s="5"/>
      <c r="ANI521" s="5"/>
      <c r="ANJ521" s="5"/>
      <c r="ANK521" s="5"/>
      <c r="ANL521" s="5"/>
      <c r="ANM521" s="5"/>
      <c r="ANN521" s="5"/>
      <c r="ANO521" s="5"/>
      <c r="ANP521" s="5"/>
      <c r="ANQ521" s="5"/>
      <c r="ANR521" s="5"/>
      <c r="ANS521" s="5"/>
      <c r="ANT521" s="5"/>
      <c r="ANU521" s="5"/>
      <c r="ANV521" s="5"/>
      <c r="ANW521" s="5"/>
      <c r="ANX521" s="5"/>
      <c r="ANY521" s="5"/>
      <c r="ANZ521" s="5"/>
      <c r="AOA521" s="5"/>
      <c r="AOB521" s="5"/>
      <c r="AOC521" s="5"/>
      <c r="AOD521" s="5"/>
      <c r="AOE521" s="5"/>
      <c r="AOF521" s="5"/>
      <c r="AOG521" s="5"/>
      <c r="AOH521" s="5"/>
      <c r="AOI521" s="5"/>
      <c r="AOJ521" s="5"/>
      <c r="AOK521" s="5"/>
      <c r="AOL521" s="5"/>
      <c r="AOM521" s="5"/>
      <c r="AON521" s="5"/>
      <c r="AOO521" s="5"/>
      <c r="AOP521" s="5"/>
      <c r="AOQ521" s="5"/>
      <c r="AOR521" s="5"/>
      <c r="AOS521" s="5"/>
      <c r="AOT521" s="5"/>
      <c r="AOU521" s="5"/>
      <c r="AOV521" s="5"/>
      <c r="AOW521" s="5"/>
      <c r="AOX521" s="5"/>
      <c r="AOY521" s="5"/>
      <c r="AOZ521" s="5"/>
      <c r="APA521" s="5"/>
      <c r="APB521" s="5"/>
      <c r="APC521" s="5"/>
      <c r="APD521" s="5"/>
      <c r="APE521" s="5"/>
      <c r="APF521" s="5"/>
      <c r="APG521" s="5"/>
      <c r="APH521" s="5"/>
      <c r="API521" s="5"/>
      <c r="APJ521" s="5"/>
      <c r="APK521" s="5"/>
      <c r="APL521" s="5"/>
      <c r="APM521" s="5"/>
      <c r="APN521" s="5"/>
      <c r="APO521" s="5"/>
      <c r="APP521" s="5"/>
      <c r="APQ521" s="5"/>
      <c r="APR521" s="5"/>
      <c r="APS521" s="5"/>
      <c r="APT521" s="5"/>
      <c r="APU521" s="5"/>
      <c r="APV521" s="5"/>
      <c r="APW521" s="5"/>
      <c r="APX521" s="5"/>
      <c r="APY521" s="5"/>
      <c r="APZ521" s="5"/>
      <c r="AQA521" s="5"/>
      <c r="AQB521" s="5"/>
      <c r="AQC521" s="5"/>
      <c r="AQD521" s="5"/>
      <c r="AQE521" s="5"/>
      <c r="AQF521" s="5"/>
      <c r="AQG521" s="5"/>
      <c r="AQH521" s="5"/>
      <c r="AQI521" s="5"/>
      <c r="AQJ521" s="5"/>
      <c r="AQK521" s="5"/>
      <c r="AQL521" s="5"/>
      <c r="AQM521" s="5"/>
      <c r="AQN521" s="5"/>
      <c r="AQO521" s="5"/>
      <c r="AQP521" s="5"/>
      <c r="AQQ521" s="5"/>
      <c r="AQR521" s="5"/>
      <c r="AQS521" s="5"/>
      <c r="AQT521" s="5"/>
      <c r="AQU521" s="5"/>
      <c r="AQV521" s="5"/>
      <c r="AQW521" s="5"/>
      <c r="AQX521" s="5"/>
      <c r="AQY521" s="5"/>
      <c r="AQZ521" s="5"/>
    </row>
    <row r="522" spans="1:1144" s="4" customFormat="1" ht="36" customHeight="1">
      <c r="A522" s="95" t="s">
        <v>19</v>
      </c>
      <c r="B522" s="95" t="s">
        <v>70</v>
      </c>
      <c r="C522" s="95" t="s">
        <v>13</v>
      </c>
      <c r="D522" s="95" t="s">
        <v>185</v>
      </c>
      <c r="E522" s="95" t="s">
        <v>246</v>
      </c>
      <c r="F522" s="95" t="s">
        <v>1208</v>
      </c>
      <c r="G522" s="95" t="s">
        <v>1209</v>
      </c>
      <c r="H522" s="95" t="s">
        <v>1047</v>
      </c>
      <c r="I522" s="95" t="s">
        <v>948</v>
      </c>
      <c r="J522" s="93" t="s">
        <v>448</v>
      </c>
      <c r="K522" s="93" t="s">
        <v>1161</v>
      </c>
      <c r="L522" s="93" t="s">
        <v>1162</v>
      </c>
      <c r="M522" s="93" t="s">
        <v>1163</v>
      </c>
      <c r="N522" s="93" t="s">
        <v>1207</v>
      </c>
      <c r="O522" s="93">
        <v>2</v>
      </c>
      <c r="P522" s="93" t="s">
        <v>1164</v>
      </c>
      <c r="Q522" s="93" t="s">
        <v>1165</v>
      </c>
      <c r="R522" s="94" t="s">
        <v>1160</v>
      </c>
      <c r="S522" s="93" t="s">
        <v>1201</v>
      </c>
      <c r="T522" s="93" t="s">
        <v>1147</v>
      </c>
      <c r="U522" s="93" t="s">
        <v>234</v>
      </c>
      <c r="V522" s="93" t="s">
        <v>1181</v>
      </c>
      <c r="W522" s="96">
        <f t="shared" si="38"/>
        <v>100000000</v>
      </c>
      <c r="X522" s="96">
        <f t="shared" si="36"/>
        <v>100000000</v>
      </c>
      <c r="Y522" s="96"/>
      <c r="Z522" s="96"/>
      <c r="AA522" s="96"/>
      <c r="AB522" s="96"/>
      <c r="AC522" s="96"/>
      <c r="AD522" s="96"/>
      <c r="AE522" s="96"/>
      <c r="AF522" s="96"/>
      <c r="AG522" s="96"/>
      <c r="AH522" s="96"/>
      <c r="AI522" s="96"/>
      <c r="AJ522" s="96"/>
      <c r="AK522" s="96"/>
      <c r="AL522" s="96"/>
      <c r="AM522" s="96"/>
      <c r="AN522" s="96"/>
      <c r="AO522" s="96"/>
      <c r="AP522" s="96"/>
      <c r="AQ522" s="96">
        <v>100000000</v>
      </c>
      <c r="AR522" s="96"/>
      <c r="AS522" s="96"/>
      <c r="AT522" s="96"/>
      <c r="AU522" s="96"/>
      <c r="AV522" s="96"/>
      <c r="AW522" s="96"/>
      <c r="AX522" s="96"/>
      <c r="AY522" s="96"/>
      <c r="AZ522" s="96"/>
      <c r="BA522" s="97"/>
      <c r="BB522" s="96"/>
      <c r="BC522" s="96"/>
      <c r="BD522" s="96"/>
      <c r="BE522" s="96"/>
      <c r="BF522" s="96"/>
      <c r="BG522" s="96"/>
      <c r="BH522" s="97"/>
      <c r="BI522" s="97"/>
      <c r="BJ522" s="97"/>
      <c r="BK522" s="97"/>
      <c r="BL522" s="97"/>
      <c r="BM522" s="97"/>
      <c r="BN522" s="97"/>
      <c r="BO522" s="97"/>
      <c r="BP522" s="97"/>
      <c r="BQ522" s="97"/>
      <c r="BR522" s="97"/>
      <c r="BS522" s="97"/>
      <c r="BT522" s="97"/>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c r="CW522" s="5"/>
      <c r="CX522" s="5"/>
      <c r="CY522" s="5"/>
      <c r="CZ522" s="5"/>
      <c r="DA522" s="5"/>
      <c r="DB522" s="5"/>
      <c r="DC522" s="5"/>
      <c r="DD522" s="5"/>
      <c r="DE522" s="5"/>
      <c r="DF522" s="5"/>
      <c r="DG522" s="5"/>
      <c r="DH522" s="5"/>
      <c r="DI522" s="5"/>
      <c r="DJ522" s="5"/>
      <c r="DK522" s="5"/>
      <c r="DL522" s="5"/>
      <c r="DM522" s="5"/>
      <c r="DN522" s="5"/>
      <c r="DO522" s="5"/>
      <c r="DP522" s="5"/>
      <c r="DQ522" s="5"/>
      <c r="DR522" s="5"/>
      <c r="DS522" s="5"/>
      <c r="DT522" s="5"/>
      <c r="DU522" s="5"/>
      <c r="DV522" s="5"/>
      <c r="DW522" s="5"/>
      <c r="DX522" s="5"/>
      <c r="DY522" s="5"/>
      <c r="DZ522" s="5"/>
      <c r="EA522" s="5"/>
      <c r="EB522" s="5"/>
      <c r="EC522" s="5"/>
      <c r="ED522" s="5"/>
      <c r="EE522" s="5"/>
      <c r="EF522" s="5"/>
      <c r="EG522" s="5"/>
      <c r="EH522" s="5"/>
      <c r="EI522" s="5"/>
      <c r="EJ522" s="5"/>
      <c r="EK522" s="5"/>
      <c r="EL522" s="5"/>
      <c r="EM522" s="5"/>
      <c r="EN522" s="5"/>
      <c r="EO522" s="5"/>
      <c r="EP522" s="5"/>
      <c r="EQ522" s="5"/>
      <c r="ER522" s="5"/>
      <c r="ES522" s="5"/>
      <c r="ET522" s="5"/>
      <c r="EU522" s="5"/>
      <c r="EV522" s="5"/>
      <c r="EW522" s="5"/>
      <c r="EX522" s="5"/>
      <c r="EY522" s="5"/>
      <c r="EZ522" s="5"/>
      <c r="FA522" s="5"/>
      <c r="FB522" s="5"/>
      <c r="FC522" s="5"/>
      <c r="FD522" s="5"/>
      <c r="FE522" s="5"/>
      <c r="FF522" s="5"/>
      <c r="FG522" s="5"/>
      <c r="FH522" s="5"/>
      <c r="FI522" s="5"/>
      <c r="FJ522" s="5"/>
      <c r="FK522" s="5"/>
      <c r="FL522" s="5"/>
      <c r="FM522" s="5"/>
      <c r="FN522" s="5"/>
      <c r="FO522" s="5"/>
      <c r="FP522" s="5"/>
      <c r="FQ522" s="5"/>
      <c r="FR522" s="5"/>
      <c r="FS522" s="5"/>
      <c r="FT522" s="5"/>
      <c r="FU522" s="5"/>
      <c r="FV522" s="5"/>
      <c r="FW522" s="5"/>
      <c r="FX522" s="5"/>
      <c r="FY522" s="5"/>
      <c r="FZ522" s="5"/>
      <c r="GA522" s="5"/>
      <c r="GB522" s="5"/>
      <c r="GC522" s="5"/>
      <c r="GD522" s="5"/>
      <c r="GE522" s="5"/>
      <c r="GF522" s="5"/>
      <c r="GG522" s="5"/>
      <c r="GH522" s="5"/>
      <c r="GI522" s="5"/>
      <c r="GJ522" s="5"/>
      <c r="GK522" s="5"/>
      <c r="GL522" s="5"/>
      <c r="GM522" s="5"/>
      <c r="GN522" s="5"/>
      <c r="GO522" s="5"/>
      <c r="GP522" s="5"/>
      <c r="GQ522" s="5"/>
      <c r="GR522" s="5"/>
      <c r="GS522" s="5"/>
      <c r="GT522" s="5"/>
      <c r="GU522" s="5"/>
      <c r="GV522" s="5"/>
      <c r="GW522" s="5"/>
      <c r="GX522" s="5"/>
      <c r="GY522" s="5"/>
      <c r="GZ522" s="5"/>
      <c r="HA522" s="5"/>
      <c r="HB522" s="5"/>
      <c r="HC522" s="5"/>
      <c r="HD522" s="5"/>
      <c r="HE522" s="5"/>
      <c r="HF522" s="5"/>
      <c r="HG522" s="5"/>
      <c r="HH522" s="5"/>
      <c r="HI522" s="5"/>
      <c r="HJ522" s="5"/>
      <c r="HK522" s="5"/>
      <c r="HL522" s="5"/>
      <c r="HM522" s="5"/>
      <c r="HN522" s="5"/>
      <c r="HO522" s="5"/>
      <c r="HP522" s="5"/>
      <c r="HQ522" s="5"/>
      <c r="HR522" s="5"/>
      <c r="HS522" s="5"/>
      <c r="HT522" s="5"/>
      <c r="HU522" s="5"/>
      <c r="HV522" s="5"/>
      <c r="HW522" s="5"/>
      <c r="HX522" s="5"/>
      <c r="HY522" s="5"/>
      <c r="HZ522" s="5"/>
      <c r="IA522" s="5"/>
      <c r="IB522" s="5"/>
      <c r="IC522" s="5"/>
      <c r="ID522" s="5"/>
      <c r="IE522" s="5"/>
      <c r="IF522" s="5"/>
      <c r="IG522" s="5"/>
      <c r="IH522" s="5"/>
      <c r="II522" s="5"/>
      <c r="IJ522" s="5"/>
      <c r="IK522" s="5"/>
      <c r="IL522" s="5"/>
      <c r="IM522" s="5"/>
      <c r="IN522" s="5"/>
      <c r="IO522" s="5"/>
      <c r="IP522" s="5"/>
      <c r="IQ522" s="5"/>
      <c r="IR522" s="5"/>
      <c r="IS522" s="5"/>
      <c r="IT522" s="5"/>
      <c r="IU522" s="5"/>
      <c r="IV522" s="5"/>
      <c r="IW522" s="5"/>
      <c r="IX522" s="5"/>
      <c r="IY522" s="5"/>
      <c r="IZ522" s="5"/>
      <c r="JA522" s="5"/>
      <c r="JB522" s="5"/>
      <c r="JC522" s="5"/>
      <c r="JD522" s="5"/>
      <c r="JE522" s="5"/>
      <c r="JF522" s="5"/>
      <c r="JG522" s="5"/>
      <c r="JH522" s="5"/>
      <c r="JI522" s="5"/>
      <c r="JJ522" s="5"/>
      <c r="JK522" s="5"/>
      <c r="JL522" s="5"/>
      <c r="JM522" s="5"/>
      <c r="JN522" s="5"/>
      <c r="JO522" s="5"/>
      <c r="JP522" s="5"/>
      <c r="JQ522" s="5"/>
      <c r="JR522" s="5"/>
      <c r="JS522" s="5"/>
      <c r="JT522" s="5"/>
      <c r="JU522" s="5"/>
      <c r="JV522" s="5"/>
      <c r="JW522" s="5"/>
      <c r="JX522" s="5"/>
      <c r="JY522" s="5"/>
      <c r="JZ522" s="5"/>
      <c r="KA522" s="5"/>
      <c r="KB522" s="5"/>
      <c r="KC522" s="5"/>
      <c r="KD522" s="5"/>
      <c r="KE522" s="5"/>
      <c r="KF522" s="5"/>
      <c r="KG522" s="5"/>
      <c r="KH522" s="5"/>
      <c r="KI522" s="5"/>
      <c r="KJ522" s="5"/>
      <c r="KK522" s="5"/>
      <c r="KL522" s="5"/>
      <c r="KM522" s="5"/>
      <c r="KN522" s="5"/>
      <c r="KO522" s="5"/>
      <c r="KP522" s="5"/>
      <c r="KQ522" s="5"/>
      <c r="KR522" s="5"/>
      <c r="KS522" s="5"/>
      <c r="KT522" s="5"/>
      <c r="KU522" s="5"/>
      <c r="KV522" s="5"/>
      <c r="KW522" s="5"/>
      <c r="KX522" s="5"/>
      <c r="KY522" s="5"/>
      <c r="KZ522" s="5"/>
      <c r="LA522" s="5"/>
      <c r="LB522" s="5"/>
      <c r="LC522" s="5"/>
      <c r="LD522" s="5"/>
      <c r="LE522" s="5"/>
      <c r="LF522" s="5"/>
      <c r="LG522" s="5"/>
      <c r="LH522" s="5"/>
      <c r="LI522" s="5"/>
      <c r="LJ522" s="5"/>
      <c r="LK522" s="5"/>
      <c r="LL522" s="5"/>
      <c r="LM522" s="5"/>
      <c r="LN522" s="5"/>
      <c r="LO522" s="5"/>
      <c r="LP522" s="5"/>
      <c r="LQ522" s="5"/>
      <c r="LR522" s="5"/>
      <c r="LS522" s="5"/>
      <c r="LT522" s="5"/>
      <c r="LU522" s="5"/>
      <c r="LV522" s="5"/>
      <c r="LW522" s="5"/>
      <c r="LX522" s="5"/>
      <c r="LY522" s="5"/>
      <c r="LZ522" s="5"/>
      <c r="MA522" s="5"/>
      <c r="MB522" s="5"/>
      <c r="MC522" s="5"/>
      <c r="MD522" s="5"/>
      <c r="ME522" s="5"/>
      <c r="MF522" s="5"/>
      <c r="MG522" s="5"/>
      <c r="MH522" s="5"/>
      <c r="MI522" s="5"/>
      <c r="MJ522" s="5"/>
      <c r="MK522" s="5"/>
      <c r="ML522" s="5"/>
      <c r="MM522" s="5"/>
      <c r="MN522" s="5"/>
      <c r="MO522" s="5"/>
      <c r="MP522" s="5"/>
      <c r="MQ522" s="5"/>
      <c r="MR522" s="5"/>
      <c r="MS522" s="5"/>
      <c r="MT522" s="5"/>
      <c r="MU522" s="5"/>
      <c r="MV522" s="5"/>
      <c r="MW522" s="5"/>
      <c r="MX522" s="5"/>
      <c r="MY522" s="5"/>
      <c r="MZ522" s="5"/>
      <c r="NA522" s="5"/>
      <c r="NB522" s="5"/>
      <c r="NC522" s="5"/>
      <c r="ND522" s="5"/>
      <c r="NE522" s="5"/>
      <c r="NF522" s="5"/>
      <c r="NG522" s="5"/>
      <c r="NH522" s="5"/>
      <c r="NI522" s="5"/>
      <c r="NJ522" s="5"/>
      <c r="NK522" s="5"/>
      <c r="NL522" s="5"/>
      <c r="NM522" s="5"/>
      <c r="NN522" s="5"/>
      <c r="NO522" s="5"/>
      <c r="NP522" s="5"/>
      <c r="NQ522" s="5"/>
      <c r="NR522" s="5"/>
      <c r="NS522" s="5"/>
      <c r="NT522" s="5"/>
      <c r="NU522" s="5"/>
      <c r="NV522" s="5"/>
      <c r="NW522" s="5"/>
      <c r="NX522" s="5"/>
      <c r="NY522" s="5"/>
      <c r="NZ522" s="5"/>
      <c r="OA522" s="5"/>
      <c r="OB522" s="5"/>
      <c r="OC522" s="5"/>
      <c r="OD522" s="5"/>
      <c r="OE522" s="5"/>
      <c r="OF522" s="5"/>
      <c r="OG522" s="5"/>
      <c r="OH522" s="5"/>
      <c r="OI522" s="5"/>
      <c r="OJ522" s="5"/>
      <c r="OK522" s="5"/>
      <c r="OL522" s="5"/>
      <c r="OM522" s="5"/>
      <c r="ON522" s="5"/>
      <c r="OO522" s="5"/>
      <c r="OP522" s="5"/>
      <c r="OQ522" s="5"/>
      <c r="OR522" s="5"/>
      <c r="OS522" s="5"/>
      <c r="OT522" s="5"/>
      <c r="OU522" s="5"/>
      <c r="OV522" s="5"/>
      <c r="OW522" s="5"/>
      <c r="OX522" s="5"/>
      <c r="OY522" s="5"/>
      <c r="OZ522" s="5"/>
      <c r="PA522" s="5"/>
      <c r="PB522" s="5"/>
      <c r="PC522" s="5"/>
      <c r="PD522" s="5"/>
      <c r="PE522" s="5"/>
      <c r="PF522" s="5"/>
      <c r="PG522" s="5"/>
      <c r="PH522" s="5"/>
      <c r="PI522" s="5"/>
      <c r="PJ522" s="5"/>
      <c r="PK522" s="5"/>
      <c r="PL522" s="5"/>
      <c r="PM522" s="5"/>
      <c r="PN522" s="5"/>
      <c r="PO522" s="5"/>
      <c r="PP522" s="5"/>
      <c r="PQ522" s="5"/>
      <c r="PR522" s="5"/>
      <c r="PS522" s="5"/>
      <c r="PT522" s="5"/>
      <c r="PU522" s="5"/>
      <c r="PV522" s="5"/>
      <c r="PW522" s="5"/>
      <c r="PX522" s="5"/>
      <c r="PY522" s="5"/>
      <c r="PZ522" s="5"/>
      <c r="QA522" s="5"/>
      <c r="QB522" s="5"/>
      <c r="QC522" s="5"/>
      <c r="QD522" s="5"/>
      <c r="QE522" s="5"/>
      <c r="QF522" s="5"/>
      <c r="QG522" s="5"/>
      <c r="QH522" s="5"/>
      <c r="QI522" s="5"/>
      <c r="QJ522" s="5"/>
      <c r="QK522" s="5"/>
      <c r="QL522" s="5"/>
      <c r="QM522" s="5"/>
      <c r="QN522" s="5"/>
      <c r="QO522" s="5"/>
      <c r="QP522" s="5"/>
      <c r="QQ522" s="5"/>
      <c r="QR522" s="5"/>
      <c r="QS522" s="5"/>
      <c r="QT522" s="5"/>
      <c r="QU522" s="5"/>
      <c r="QV522" s="5"/>
      <c r="QW522" s="5"/>
      <c r="QX522" s="5"/>
      <c r="QY522" s="5"/>
      <c r="QZ522" s="5"/>
      <c r="RA522" s="5"/>
      <c r="RB522" s="5"/>
      <c r="RC522" s="5"/>
      <c r="RD522" s="5"/>
      <c r="RE522" s="5"/>
      <c r="RF522" s="5"/>
      <c r="RG522" s="5"/>
      <c r="RH522" s="5"/>
      <c r="RI522" s="5"/>
      <c r="RJ522" s="5"/>
      <c r="RK522" s="5"/>
      <c r="RL522" s="5"/>
      <c r="RM522" s="5"/>
      <c r="RN522" s="5"/>
      <c r="RO522" s="5"/>
      <c r="RP522" s="5"/>
      <c r="RQ522" s="5"/>
      <c r="RR522" s="5"/>
      <c r="RS522" s="5"/>
      <c r="RT522" s="5"/>
      <c r="RU522" s="5"/>
      <c r="RV522" s="5"/>
      <c r="RW522" s="5"/>
      <c r="RX522" s="5"/>
      <c r="RY522" s="5"/>
      <c r="RZ522" s="5"/>
      <c r="SA522" s="5"/>
      <c r="SB522" s="5"/>
      <c r="SC522" s="5"/>
      <c r="SD522" s="5"/>
      <c r="SE522" s="5"/>
      <c r="SF522" s="5"/>
      <c r="SG522" s="5"/>
      <c r="SH522" s="5"/>
      <c r="SI522" s="5"/>
      <c r="SJ522" s="5"/>
      <c r="SK522" s="5"/>
      <c r="SL522" s="5"/>
      <c r="SM522" s="5"/>
      <c r="SN522" s="5"/>
      <c r="SO522" s="5"/>
      <c r="SP522" s="5"/>
      <c r="SQ522" s="5"/>
      <c r="SR522" s="5"/>
      <c r="SS522" s="5"/>
      <c r="ST522" s="5"/>
      <c r="SU522" s="5"/>
      <c r="SV522" s="5"/>
      <c r="SW522" s="5"/>
      <c r="SX522" s="5"/>
      <c r="SY522" s="5"/>
      <c r="SZ522" s="5"/>
      <c r="TA522" s="5"/>
      <c r="TB522" s="5"/>
      <c r="TC522" s="5"/>
      <c r="TD522" s="5"/>
      <c r="TE522" s="5"/>
      <c r="TF522" s="5"/>
      <c r="TG522" s="5"/>
      <c r="TH522" s="5"/>
      <c r="TI522" s="5"/>
      <c r="TJ522" s="5"/>
      <c r="TK522" s="5"/>
      <c r="TL522" s="5"/>
      <c r="TM522" s="5"/>
      <c r="TN522" s="5"/>
      <c r="TO522" s="5"/>
      <c r="TP522" s="5"/>
      <c r="TQ522" s="5"/>
      <c r="TR522" s="5"/>
      <c r="TS522" s="5"/>
      <c r="TT522" s="5"/>
      <c r="TU522" s="5"/>
      <c r="TV522" s="5"/>
      <c r="TW522" s="5"/>
      <c r="TX522" s="5"/>
      <c r="TY522" s="5"/>
      <c r="TZ522" s="5"/>
      <c r="UA522" s="5"/>
      <c r="UB522" s="5"/>
      <c r="UC522" s="5"/>
      <c r="UD522" s="5"/>
      <c r="UE522" s="5"/>
      <c r="UF522" s="5"/>
      <c r="UG522" s="5"/>
      <c r="UH522" s="5"/>
      <c r="UI522" s="5"/>
      <c r="UJ522" s="5"/>
      <c r="UK522" s="5"/>
      <c r="UL522" s="5"/>
      <c r="UM522" s="5"/>
      <c r="UN522" s="5"/>
      <c r="UO522" s="5"/>
      <c r="UP522" s="5"/>
      <c r="UQ522" s="5"/>
      <c r="UR522" s="5"/>
      <c r="US522" s="5"/>
      <c r="UT522" s="5"/>
      <c r="UU522" s="5"/>
      <c r="UV522" s="5"/>
      <c r="UW522" s="5"/>
      <c r="UX522" s="5"/>
      <c r="UY522" s="5"/>
      <c r="UZ522" s="5"/>
      <c r="VA522" s="5"/>
      <c r="VB522" s="5"/>
      <c r="VC522" s="5"/>
      <c r="VD522" s="5"/>
      <c r="VE522" s="5"/>
      <c r="VF522" s="5"/>
      <c r="VG522" s="5"/>
      <c r="VH522" s="5"/>
      <c r="VI522" s="5"/>
      <c r="VJ522" s="5"/>
      <c r="VK522" s="5"/>
      <c r="VL522" s="5"/>
      <c r="VM522" s="5"/>
      <c r="VN522" s="5"/>
      <c r="VO522" s="5"/>
      <c r="VP522" s="5"/>
      <c r="VQ522" s="5"/>
      <c r="VR522" s="5"/>
      <c r="VS522" s="5"/>
      <c r="VT522" s="5"/>
      <c r="VU522" s="5"/>
      <c r="VV522" s="5"/>
      <c r="VW522" s="5"/>
      <c r="VX522" s="5"/>
      <c r="VY522" s="5"/>
      <c r="VZ522" s="5"/>
      <c r="WA522" s="5"/>
      <c r="WB522" s="5"/>
      <c r="WC522" s="5"/>
      <c r="WD522" s="5"/>
      <c r="WE522" s="5"/>
      <c r="WF522" s="5"/>
      <c r="WG522" s="5"/>
      <c r="WH522" s="5"/>
      <c r="WI522" s="5"/>
      <c r="WJ522" s="5"/>
      <c r="WK522" s="5"/>
      <c r="WL522" s="5"/>
      <c r="WM522" s="5"/>
      <c r="WN522" s="5"/>
      <c r="WO522" s="5"/>
      <c r="WP522" s="5"/>
      <c r="WQ522" s="5"/>
      <c r="WR522" s="5"/>
      <c r="WS522" s="5"/>
      <c r="WT522" s="5"/>
      <c r="WU522" s="5"/>
      <c r="WV522" s="5"/>
      <c r="WW522" s="5"/>
      <c r="WX522" s="5"/>
      <c r="WY522" s="5"/>
      <c r="WZ522" s="5"/>
      <c r="XA522" s="5"/>
      <c r="XB522" s="5"/>
      <c r="XC522" s="5"/>
      <c r="XD522" s="5"/>
      <c r="XE522" s="5"/>
      <c r="XF522" s="5"/>
      <c r="XG522" s="5"/>
      <c r="XH522" s="5"/>
      <c r="XI522" s="5"/>
      <c r="XJ522" s="5"/>
      <c r="XK522" s="5"/>
      <c r="XL522" s="5"/>
      <c r="XM522" s="5"/>
      <c r="XN522" s="5"/>
      <c r="XO522" s="5"/>
      <c r="XP522" s="5"/>
      <c r="XQ522" s="5"/>
      <c r="XR522" s="5"/>
      <c r="XS522" s="5"/>
      <c r="XT522" s="5"/>
      <c r="XU522" s="5"/>
      <c r="XV522" s="5"/>
      <c r="XW522" s="5"/>
      <c r="XX522" s="5"/>
      <c r="XY522" s="5"/>
      <c r="XZ522" s="5"/>
      <c r="YA522" s="5"/>
      <c r="YB522" s="5"/>
      <c r="YC522" s="5"/>
      <c r="YD522" s="5"/>
      <c r="YE522" s="5"/>
      <c r="YF522" s="5"/>
      <c r="YG522" s="5"/>
      <c r="YH522" s="5"/>
      <c r="YI522" s="5"/>
      <c r="YJ522" s="5"/>
      <c r="YK522" s="5"/>
      <c r="YL522" s="5"/>
      <c r="YM522" s="5"/>
      <c r="YN522" s="5"/>
      <c r="YO522" s="5"/>
      <c r="YP522" s="5"/>
      <c r="YQ522" s="5"/>
      <c r="YR522" s="5"/>
      <c r="YS522" s="5"/>
      <c r="YT522" s="5"/>
      <c r="YU522" s="5"/>
      <c r="YV522" s="5"/>
      <c r="YW522" s="5"/>
      <c r="YX522" s="5"/>
      <c r="YY522" s="5"/>
      <c r="YZ522" s="5"/>
      <c r="ZA522" s="5"/>
      <c r="ZB522" s="5"/>
      <c r="ZC522" s="5"/>
      <c r="ZD522" s="5"/>
      <c r="ZE522" s="5"/>
      <c r="ZF522" s="5"/>
      <c r="ZG522" s="5"/>
      <c r="ZH522" s="5"/>
      <c r="ZI522" s="5"/>
      <c r="ZJ522" s="5"/>
      <c r="ZK522" s="5"/>
      <c r="ZL522" s="5"/>
      <c r="ZM522" s="5"/>
      <c r="ZN522" s="5"/>
      <c r="ZO522" s="5"/>
      <c r="ZP522" s="5"/>
      <c r="ZQ522" s="5"/>
      <c r="ZR522" s="5"/>
      <c r="ZS522" s="5"/>
      <c r="ZT522" s="5"/>
      <c r="ZU522" s="5"/>
      <c r="ZV522" s="5"/>
      <c r="ZW522" s="5"/>
      <c r="ZX522" s="5"/>
      <c r="ZY522" s="5"/>
      <c r="ZZ522" s="5"/>
      <c r="AAA522" s="5"/>
      <c r="AAB522" s="5"/>
      <c r="AAC522" s="5"/>
      <c r="AAD522" s="5"/>
      <c r="AAE522" s="5"/>
      <c r="AAF522" s="5"/>
      <c r="AAG522" s="5"/>
      <c r="AAH522" s="5"/>
      <c r="AAI522" s="5"/>
      <c r="AAJ522" s="5"/>
      <c r="AAK522" s="5"/>
      <c r="AAL522" s="5"/>
      <c r="AAM522" s="5"/>
      <c r="AAN522" s="5"/>
      <c r="AAO522" s="5"/>
      <c r="AAP522" s="5"/>
      <c r="AAQ522" s="5"/>
      <c r="AAR522" s="5"/>
      <c r="AAS522" s="5"/>
      <c r="AAT522" s="5"/>
      <c r="AAU522" s="5"/>
      <c r="AAV522" s="5"/>
      <c r="AAW522" s="5"/>
      <c r="AAX522" s="5"/>
      <c r="AAY522" s="5"/>
      <c r="AAZ522" s="5"/>
      <c r="ABA522" s="5"/>
      <c r="ABB522" s="5"/>
      <c r="ABC522" s="5"/>
      <c r="ABD522" s="5"/>
      <c r="ABE522" s="5"/>
      <c r="ABF522" s="5"/>
      <c r="ABG522" s="5"/>
      <c r="ABH522" s="5"/>
      <c r="ABI522" s="5"/>
      <c r="ABJ522" s="5"/>
      <c r="ABK522" s="5"/>
      <c r="ABL522" s="5"/>
      <c r="ABM522" s="5"/>
      <c r="ABN522" s="5"/>
      <c r="ABO522" s="5"/>
      <c r="ABP522" s="5"/>
      <c r="ABQ522" s="5"/>
      <c r="ABR522" s="5"/>
      <c r="ABS522" s="5"/>
      <c r="ABT522" s="5"/>
      <c r="ABU522" s="5"/>
      <c r="ABV522" s="5"/>
      <c r="ABW522" s="5"/>
      <c r="ABX522" s="5"/>
      <c r="ABY522" s="5"/>
      <c r="ABZ522" s="5"/>
      <c r="ACA522" s="5"/>
      <c r="ACB522" s="5"/>
      <c r="ACC522" s="5"/>
      <c r="ACD522" s="5"/>
      <c r="ACE522" s="5"/>
      <c r="ACF522" s="5"/>
      <c r="ACG522" s="5"/>
      <c r="ACH522" s="5"/>
      <c r="ACI522" s="5"/>
      <c r="ACJ522" s="5"/>
      <c r="ACK522" s="5"/>
      <c r="ACL522" s="5"/>
      <c r="ACM522" s="5"/>
      <c r="ACN522" s="5"/>
      <c r="ACO522" s="5"/>
      <c r="ACP522" s="5"/>
      <c r="ACQ522" s="5"/>
      <c r="ACR522" s="5"/>
      <c r="ACS522" s="5"/>
      <c r="ACT522" s="5"/>
      <c r="ACU522" s="5"/>
      <c r="ACV522" s="5"/>
      <c r="ACW522" s="5"/>
      <c r="ACX522" s="5"/>
      <c r="ACY522" s="5"/>
      <c r="ACZ522" s="5"/>
      <c r="ADA522" s="5"/>
      <c r="ADB522" s="5"/>
      <c r="ADC522" s="5"/>
      <c r="ADD522" s="5"/>
      <c r="ADE522" s="5"/>
      <c r="ADF522" s="5"/>
      <c r="ADG522" s="5"/>
      <c r="ADH522" s="5"/>
      <c r="ADI522" s="5"/>
      <c r="ADJ522" s="5"/>
      <c r="ADK522" s="5"/>
      <c r="ADL522" s="5"/>
      <c r="ADM522" s="5"/>
      <c r="ADN522" s="5"/>
      <c r="ADO522" s="5"/>
      <c r="ADP522" s="5"/>
      <c r="ADQ522" s="5"/>
      <c r="ADR522" s="5"/>
      <c r="ADS522" s="5"/>
      <c r="ADT522" s="5"/>
      <c r="ADU522" s="5"/>
      <c r="ADV522" s="5"/>
      <c r="ADW522" s="5"/>
      <c r="ADX522" s="5"/>
      <c r="ADY522" s="5"/>
      <c r="ADZ522" s="5"/>
      <c r="AEA522" s="5"/>
      <c r="AEB522" s="5"/>
      <c r="AEC522" s="5"/>
      <c r="AED522" s="5"/>
      <c r="AEE522" s="5"/>
      <c r="AEF522" s="5"/>
      <c r="AEG522" s="5"/>
      <c r="AEH522" s="5"/>
      <c r="AEI522" s="5"/>
      <c r="AEJ522" s="5"/>
      <c r="AEK522" s="5"/>
      <c r="AEL522" s="5"/>
      <c r="AEM522" s="5"/>
      <c r="AEN522" s="5"/>
      <c r="AEO522" s="5"/>
      <c r="AEP522" s="5"/>
      <c r="AEQ522" s="5"/>
      <c r="AER522" s="5"/>
      <c r="AES522" s="5"/>
      <c r="AET522" s="5"/>
      <c r="AEU522" s="5"/>
      <c r="AEV522" s="5"/>
      <c r="AEW522" s="5"/>
      <c r="AEX522" s="5"/>
      <c r="AEY522" s="5"/>
      <c r="AEZ522" s="5"/>
      <c r="AFA522" s="5"/>
      <c r="AFB522" s="5"/>
      <c r="AFC522" s="5"/>
      <c r="AFD522" s="5"/>
      <c r="AFE522" s="5"/>
      <c r="AFF522" s="5"/>
      <c r="AFG522" s="5"/>
      <c r="AFH522" s="5"/>
      <c r="AFI522" s="5"/>
      <c r="AFJ522" s="5"/>
      <c r="AFK522" s="5"/>
      <c r="AFL522" s="5"/>
      <c r="AFM522" s="5"/>
      <c r="AFN522" s="5"/>
      <c r="AFO522" s="5"/>
      <c r="AFP522" s="5"/>
      <c r="AFQ522" s="5"/>
      <c r="AFR522" s="5"/>
      <c r="AFS522" s="5"/>
      <c r="AFT522" s="5"/>
      <c r="AFU522" s="5"/>
      <c r="AFV522" s="5"/>
      <c r="AFW522" s="5"/>
      <c r="AFX522" s="5"/>
      <c r="AFY522" s="5"/>
      <c r="AFZ522" s="5"/>
      <c r="AGA522" s="5"/>
      <c r="AGB522" s="5"/>
      <c r="AGC522" s="5"/>
      <c r="AGD522" s="5"/>
      <c r="AGE522" s="5"/>
      <c r="AGF522" s="5"/>
      <c r="AGG522" s="5"/>
      <c r="AGH522" s="5"/>
      <c r="AGI522" s="5"/>
      <c r="AGJ522" s="5"/>
      <c r="AGK522" s="5"/>
      <c r="AGL522" s="5"/>
      <c r="AGM522" s="5"/>
      <c r="AGN522" s="5"/>
      <c r="AGO522" s="5"/>
      <c r="AGP522" s="5"/>
      <c r="AGQ522" s="5"/>
      <c r="AGR522" s="5"/>
      <c r="AGS522" s="5"/>
      <c r="AGT522" s="5"/>
      <c r="AGU522" s="5"/>
      <c r="AGV522" s="5"/>
      <c r="AGW522" s="5"/>
      <c r="AGX522" s="5"/>
      <c r="AGY522" s="5"/>
      <c r="AGZ522" s="5"/>
      <c r="AHA522" s="5"/>
      <c r="AHB522" s="5"/>
      <c r="AHC522" s="5"/>
      <c r="AHD522" s="5"/>
      <c r="AHE522" s="5"/>
      <c r="AHF522" s="5"/>
      <c r="AHG522" s="5"/>
      <c r="AHH522" s="5"/>
      <c r="AHI522" s="5"/>
      <c r="AHJ522" s="5"/>
      <c r="AHK522" s="5"/>
      <c r="AHL522" s="5"/>
      <c r="AHM522" s="5"/>
      <c r="AHN522" s="5"/>
      <c r="AHO522" s="5"/>
      <c r="AHP522" s="5"/>
      <c r="AHQ522" s="5"/>
      <c r="AHR522" s="5"/>
      <c r="AHS522" s="5"/>
      <c r="AHT522" s="5"/>
      <c r="AHU522" s="5"/>
      <c r="AHV522" s="5"/>
      <c r="AHW522" s="5"/>
      <c r="AHX522" s="5"/>
      <c r="AHY522" s="5"/>
      <c r="AHZ522" s="5"/>
      <c r="AIA522" s="5"/>
      <c r="AIB522" s="5"/>
      <c r="AIC522" s="5"/>
      <c r="AID522" s="5"/>
      <c r="AIE522" s="5"/>
      <c r="AIF522" s="5"/>
      <c r="AIG522" s="5"/>
      <c r="AIH522" s="5"/>
      <c r="AII522" s="5"/>
      <c r="AIJ522" s="5"/>
      <c r="AIK522" s="5"/>
      <c r="AIL522" s="5"/>
      <c r="AIM522" s="5"/>
      <c r="AIN522" s="5"/>
      <c r="AIO522" s="5"/>
      <c r="AIP522" s="5"/>
      <c r="AIQ522" s="5"/>
      <c r="AIR522" s="5"/>
      <c r="AIS522" s="5"/>
      <c r="AIT522" s="5"/>
      <c r="AIU522" s="5"/>
      <c r="AIV522" s="5"/>
      <c r="AIW522" s="5"/>
      <c r="AIX522" s="5"/>
      <c r="AIY522" s="5"/>
      <c r="AIZ522" s="5"/>
      <c r="AJA522" s="5"/>
      <c r="AJB522" s="5"/>
      <c r="AJC522" s="5"/>
      <c r="AJD522" s="5"/>
      <c r="AJE522" s="5"/>
      <c r="AJF522" s="5"/>
      <c r="AJG522" s="5"/>
      <c r="AJH522" s="5"/>
      <c r="AJI522" s="5"/>
      <c r="AJJ522" s="5"/>
      <c r="AJK522" s="5"/>
      <c r="AJL522" s="5"/>
      <c r="AJM522" s="5"/>
      <c r="AJN522" s="5"/>
      <c r="AJO522" s="5"/>
      <c r="AJP522" s="5"/>
      <c r="AJQ522" s="5"/>
      <c r="AJR522" s="5"/>
      <c r="AJS522" s="5"/>
      <c r="AJT522" s="5"/>
      <c r="AJU522" s="5"/>
      <c r="AJV522" s="5"/>
      <c r="AJW522" s="5"/>
      <c r="AJX522" s="5"/>
      <c r="AJY522" s="5"/>
      <c r="AJZ522" s="5"/>
      <c r="AKA522" s="5"/>
      <c r="AKB522" s="5"/>
      <c r="AKC522" s="5"/>
      <c r="AKD522" s="5"/>
      <c r="AKE522" s="5"/>
      <c r="AKF522" s="5"/>
      <c r="AKG522" s="5"/>
      <c r="AKH522" s="5"/>
      <c r="AKI522" s="5"/>
      <c r="AKJ522" s="5"/>
      <c r="AKK522" s="5"/>
      <c r="AKL522" s="5"/>
      <c r="AKM522" s="5"/>
      <c r="AKN522" s="5"/>
      <c r="AKO522" s="5"/>
      <c r="AKP522" s="5"/>
      <c r="AKQ522" s="5"/>
      <c r="AKR522" s="5"/>
      <c r="AKS522" s="5"/>
      <c r="AKT522" s="5"/>
      <c r="AKU522" s="5"/>
      <c r="AKV522" s="5"/>
      <c r="AKW522" s="5"/>
      <c r="AKX522" s="5"/>
      <c r="AKY522" s="5"/>
      <c r="AKZ522" s="5"/>
      <c r="ALA522" s="5"/>
      <c r="ALB522" s="5"/>
      <c r="ALC522" s="5"/>
      <c r="ALD522" s="5"/>
      <c r="ALE522" s="5"/>
      <c r="ALF522" s="5"/>
      <c r="ALG522" s="5"/>
      <c r="ALH522" s="5"/>
      <c r="ALI522" s="5"/>
      <c r="ALJ522" s="5"/>
      <c r="ALK522" s="5"/>
      <c r="ALL522" s="5"/>
      <c r="ALM522" s="5"/>
      <c r="ALN522" s="5"/>
      <c r="ALO522" s="5"/>
      <c r="ALP522" s="5"/>
      <c r="ALQ522" s="5"/>
      <c r="ALR522" s="5"/>
      <c r="ALS522" s="5"/>
      <c r="ALT522" s="5"/>
      <c r="ALU522" s="5"/>
      <c r="ALV522" s="5"/>
      <c r="ALW522" s="5"/>
      <c r="ALX522" s="5"/>
      <c r="ALY522" s="5"/>
      <c r="ALZ522" s="5"/>
      <c r="AMA522" s="5"/>
      <c r="AMB522" s="5"/>
      <c r="AMC522" s="5"/>
      <c r="AMD522" s="5"/>
      <c r="AME522" s="5"/>
      <c r="AMF522" s="5"/>
      <c r="AMG522" s="5"/>
      <c r="AMH522" s="5"/>
      <c r="AMI522" s="5"/>
      <c r="AMJ522" s="5"/>
      <c r="AMK522" s="5"/>
      <c r="AML522" s="5"/>
      <c r="AMM522" s="5"/>
      <c r="AMN522" s="5"/>
      <c r="AMO522" s="5"/>
      <c r="AMP522" s="5"/>
      <c r="AMQ522" s="5"/>
      <c r="AMR522" s="5"/>
      <c r="AMS522" s="5"/>
      <c r="AMT522" s="5"/>
      <c r="AMU522" s="5"/>
      <c r="AMV522" s="5"/>
      <c r="AMW522" s="5"/>
      <c r="AMX522" s="5"/>
      <c r="AMY522" s="5"/>
      <c r="AMZ522" s="5"/>
      <c r="ANA522" s="5"/>
      <c r="ANB522" s="5"/>
      <c r="ANC522" s="5"/>
      <c r="AND522" s="5"/>
      <c r="ANE522" s="5"/>
      <c r="ANF522" s="5"/>
      <c r="ANG522" s="5"/>
      <c r="ANH522" s="5"/>
      <c r="ANI522" s="5"/>
      <c r="ANJ522" s="5"/>
      <c r="ANK522" s="5"/>
      <c r="ANL522" s="5"/>
      <c r="ANM522" s="5"/>
      <c r="ANN522" s="5"/>
      <c r="ANO522" s="5"/>
      <c r="ANP522" s="5"/>
      <c r="ANQ522" s="5"/>
      <c r="ANR522" s="5"/>
      <c r="ANS522" s="5"/>
      <c r="ANT522" s="5"/>
      <c r="ANU522" s="5"/>
      <c r="ANV522" s="5"/>
      <c r="ANW522" s="5"/>
      <c r="ANX522" s="5"/>
      <c r="ANY522" s="5"/>
      <c r="ANZ522" s="5"/>
      <c r="AOA522" s="5"/>
      <c r="AOB522" s="5"/>
      <c r="AOC522" s="5"/>
      <c r="AOD522" s="5"/>
      <c r="AOE522" s="5"/>
      <c r="AOF522" s="5"/>
      <c r="AOG522" s="5"/>
      <c r="AOH522" s="5"/>
      <c r="AOI522" s="5"/>
      <c r="AOJ522" s="5"/>
      <c r="AOK522" s="5"/>
      <c r="AOL522" s="5"/>
      <c r="AOM522" s="5"/>
      <c r="AON522" s="5"/>
      <c r="AOO522" s="5"/>
      <c r="AOP522" s="5"/>
      <c r="AOQ522" s="5"/>
      <c r="AOR522" s="5"/>
      <c r="AOS522" s="5"/>
      <c r="AOT522" s="5"/>
      <c r="AOU522" s="5"/>
      <c r="AOV522" s="5"/>
      <c r="AOW522" s="5"/>
      <c r="AOX522" s="5"/>
      <c r="AOY522" s="5"/>
      <c r="AOZ522" s="5"/>
      <c r="APA522" s="5"/>
      <c r="APB522" s="5"/>
      <c r="APC522" s="5"/>
      <c r="APD522" s="5"/>
      <c r="APE522" s="5"/>
      <c r="APF522" s="5"/>
      <c r="APG522" s="5"/>
      <c r="APH522" s="5"/>
      <c r="API522" s="5"/>
      <c r="APJ522" s="5"/>
      <c r="APK522" s="5"/>
      <c r="APL522" s="5"/>
      <c r="APM522" s="5"/>
      <c r="APN522" s="5"/>
      <c r="APO522" s="5"/>
      <c r="APP522" s="5"/>
      <c r="APQ522" s="5"/>
      <c r="APR522" s="5"/>
      <c r="APS522" s="5"/>
      <c r="APT522" s="5"/>
      <c r="APU522" s="5"/>
      <c r="APV522" s="5"/>
      <c r="APW522" s="5"/>
      <c r="APX522" s="5"/>
      <c r="APY522" s="5"/>
      <c r="APZ522" s="5"/>
      <c r="AQA522" s="5"/>
      <c r="AQB522" s="5"/>
      <c r="AQC522" s="5"/>
      <c r="AQD522" s="5"/>
      <c r="AQE522" s="5"/>
      <c r="AQF522" s="5"/>
      <c r="AQG522" s="5"/>
      <c r="AQH522" s="5"/>
      <c r="AQI522" s="5"/>
      <c r="AQJ522" s="5"/>
      <c r="AQK522" s="5"/>
      <c r="AQL522" s="5"/>
      <c r="AQM522" s="5"/>
      <c r="AQN522" s="5"/>
      <c r="AQO522" s="5"/>
      <c r="AQP522" s="5"/>
      <c r="AQQ522" s="5"/>
      <c r="AQR522" s="5"/>
      <c r="AQS522" s="5"/>
      <c r="AQT522" s="5"/>
      <c r="AQU522" s="5"/>
      <c r="AQV522" s="5"/>
      <c r="AQW522" s="5"/>
      <c r="AQX522" s="5"/>
      <c r="AQY522" s="5"/>
      <c r="AQZ522" s="5"/>
    </row>
    <row r="523" spans="1:1144" s="4" customFormat="1" ht="36" customHeight="1">
      <c r="A523" s="95" t="s">
        <v>19</v>
      </c>
      <c r="B523" s="95" t="s">
        <v>70</v>
      </c>
      <c r="C523" s="95" t="s">
        <v>13</v>
      </c>
      <c r="D523" s="95" t="s">
        <v>185</v>
      </c>
      <c r="E523" s="95" t="s">
        <v>246</v>
      </c>
      <c r="F523" s="95" t="s">
        <v>1205</v>
      </c>
      <c r="G523" s="95" t="s">
        <v>1206</v>
      </c>
      <c r="H523" s="95" t="s">
        <v>1047</v>
      </c>
      <c r="I523" s="95" t="s">
        <v>948</v>
      </c>
      <c r="J523" s="93" t="s">
        <v>448</v>
      </c>
      <c r="K523" s="93" t="s">
        <v>1161</v>
      </c>
      <c r="L523" s="93" t="s">
        <v>1157</v>
      </c>
      <c r="M523" s="93" t="s">
        <v>1158</v>
      </c>
      <c r="N523" s="93" t="s">
        <v>1203</v>
      </c>
      <c r="O523" s="93">
        <v>54</v>
      </c>
      <c r="P523" s="93" t="s">
        <v>1164</v>
      </c>
      <c r="Q523" s="93" t="s">
        <v>1158</v>
      </c>
      <c r="R523" s="94" t="s">
        <v>1160</v>
      </c>
      <c r="S523" s="93" t="s">
        <v>1201</v>
      </c>
      <c r="T523" s="93" t="s">
        <v>1147</v>
      </c>
      <c r="U523" s="93" t="s">
        <v>234</v>
      </c>
      <c r="V523" s="93" t="s">
        <v>1181</v>
      </c>
      <c r="W523" s="96"/>
      <c r="X523" s="96"/>
      <c r="Y523" s="96"/>
      <c r="Z523" s="96"/>
      <c r="AA523" s="96"/>
      <c r="AB523" s="96"/>
      <c r="AC523" s="96"/>
      <c r="AD523" s="96"/>
      <c r="AE523" s="96"/>
      <c r="AF523" s="96"/>
      <c r="AG523" s="96"/>
      <c r="AH523" s="96"/>
      <c r="AI523" s="96"/>
      <c r="AJ523" s="96"/>
      <c r="AK523" s="96"/>
      <c r="AL523" s="96"/>
      <c r="AM523" s="96"/>
      <c r="AN523" s="96"/>
      <c r="AO523" s="96"/>
      <c r="AP523" s="96"/>
      <c r="AQ523" s="96"/>
      <c r="AR523" s="96"/>
      <c r="AS523" s="96"/>
      <c r="AT523" s="96"/>
      <c r="AU523" s="96"/>
      <c r="AV523" s="96"/>
      <c r="AW523" s="96"/>
      <c r="AX523" s="96"/>
      <c r="AY523" s="96"/>
      <c r="AZ523" s="96"/>
      <c r="BA523" s="97"/>
      <c r="BB523" s="96"/>
      <c r="BC523" s="96"/>
      <c r="BD523" s="96"/>
      <c r="BE523" s="96"/>
      <c r="BF523" s="96"/>
      <c r="BG523" s="96"/>
      <c r="BH523" s="97"/>
      <c r="BI523" s="97"/>
      <c r="BJ523" s="97"/>
      <c r="BK523" s="97"/>
      <c r="BL523" s="97"/>
      <c r="BM523" s="97"/>
      <c r="BN523" s="97"/>
      <c r="BO523" s="97"/>
      <c r="BP523" s="97"/>
      <c r="BQ523" s="97"/>
      <c r="BR523" s="97"/>
      <c r="BS523" s="97"/>
      <c r="BT523" s="97"/>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c r="CW523" s="5"/>
      <c r="CX523" s="5"/>
      <c r="CY523" s="5"/>
      <c r="CZ523" s="5"/>
      <c r="DA523" s="5"/>
      <c r="DB523" s="5"/>
      <c r="DC523" s="5"/>
      <c r="DD523" s="5"/>
      <c r="DE523" s="5"/>
      <c r="DF523" s="5"/>
      <c r="DG523" s="5"/>
      <c r="DH523" s="5"/>
      <c r="DI523" s="5"/>
      <c r="DJ523" s="5"/>
      <c r="DK523" s="5"/>
      <c r="DL523" s="5"/>
      <c r="DM523" s="5"/>
      <c r="DN523" s="5"/>
      <c r="DO523" s="5"/>
      <c r="DP523" s="5"/>
      <c r="DQ523" s="5"/>
      <c r="DR523" s="5"/>
      <c r="DS523" s="5"/>
      <c r="DT523" s="5"/>
      <c r="DU523" s="5"/>
      <c r="DV523" s="5"/>
      <c r="DW523" s="5"/>
      <c r="DX523" s="5"/>
      <c r="DY523" s="5"/>
      <c r="DZ523" s="5"/>
      <c r="EA523" s="5"/>
      <c r="EB523" s="5"/>
      <c r="EC523" s="5"/>
      <c r="ED523" s="5"/>
      <c r="EE523" s="5"/>
      <c r="EF523" s="5"/>
      <c r="EG523" s="5"/>
      <c r="EH523" s="5"/>
      <c r="EI523" s="5"/>
      <c r="EJ523" s="5"/>
      <c r="EK523" s="5"/>
      <c r="EL523" s="5"/>
      <c r="EM523" s="5"/>
      <c r="EN523" s="5"/>
      <c r="EO523" s="5"/>
      <c r="EP523" s="5"/>
      <c r="EQ523" s="5"/>
      <c r="ER523" s="5"/>
      <c r="ES523" s="5"/>
      <c r="ET523" s="5"/>
      <c r="EU523" s="5"/>
      <c r="EV523" s="5"/>
      <c r="EW523" s="5"/>
      <c r="EX523" s="5"/>
      <c r="EY523" s="5"/>
      <c r="EZ523" s="5"/>
      <c r="FA523" s="5"/>
      <c r="FB523" s="5"/>
      <c r="FC523" s="5"/>
      <c r="FD523" s="5"/>
      <c r="FE523" s="5"/>
      <c r="FF523" s="5"/>
      <c r="FG523" s="5"/>
      <c r="FH523" s="5"/>
      <c r="FI523" s="5"/>
      <c r="FJ523" s="5"/>
      <c r="FK523" s="5"/>
      <c r="FL523" s="5"/>
      <c r="FM523" s="5"/>
      <c r="FN523" s="5"/>
      <c r="FO523" s="5"/>
      <c r="FP523" s="5"/>
      <c r="FQ523" s="5"/>
      <c r="FR523" s="5"/>
      <c r="FS523" s="5"/>
      <c r="FT523" s="5"/>
      <c r="FU523" s="5"/>
      <c r="FV523" s="5"/>
      <c r="FW523" s="5"/>
      <c r="FX523" s="5"/>
      <c r="FY523" s="5"/>
      <c r="FZ523" s="5"/>
      <c r="GA523" s="5"/>
      <c r="GB523" s="5"/>
      <c r="GC523" s="5"/>
      <c r="GD523" s="5"/>
      <c r="GE523" s="5"/>
      <c r="GF523" s="5"/>
      <c r="GG523" s="5"/>
      <c r="GH523" s="5"/>
      <c r="GI523" s="5"/>
      <c r="GJ523" s="5"/>
      <c r="GK523" s="5"/>
      <c r="GL523" s="5"/>
      <c r="GM523" s="5"/>
      <c r="GN523" s="5"/>
      <c r="GO523" s="5"/>
      <c r="GP523" s="5"/>
      <c r="GQ523" s="5"/>
      <c r="GR523" s="5"/>
      <c r="GS523" s="5"/>
      <c r="GT523" s="5"/>
      <c r="GU523" s="5"/>
      <c r="GV523" s="5"/>
      <c r="GW523" s="5"/>
      <c r="GX523" s="5"/>
      <c r="GY523" s="5"/>
      <c r="GZ523" s="5"/>
      <c r="HA523" s="5"/>
      <c r="HB523" s="5"/>
      <c r="HC523" s="5"/>
      <c r="HD523" s="5"/>
      <c r="HE523" s="5"/>
      <c r="HF523" s="5"/>
      <c r="HG523" s="5"/>
      <c r="HH523" s="5"/>
      <c r="HI523" s="5"/>
      <c r="HJ523" s="5"/>
      <c r="HK523" s="5"/>
      <c r="HL523" s="5"/>
      <c r="HM523" s="5"/>
      <c r="HN523" s="5"/>
      <c r="HO523" s="5"/>
      <c r="HP523" s="5"/>
      <c r="HQ523" s="5"/>
      <c r="HR523" s="5"/>
      <c r="HS523" s="5"/>
      <c r="HT523" s="5"/>
      <c r="HU523" s="5"/>
      <c r="HV523" s="5"/>
      <c r="HW523" s="5"/>
      <c r="HX523" s="5"/>
      <c r="HY523" s="5"/>
      <c r="HZ523" s="5"/>
      <c r="IA523" s="5"/>
      <c r="IB523" s="5"/>
      <c r="IC523" s="5"/>
      <c r="ID523" s="5"/>
      <c r="IE523" s="5"/>
      <c r="IF523" s="5"/>
      <c r="IG523" s="5"/>
      <c r="IH523" s="5"/>
      <c r="II523" s="5"/>
      <c r="IJ523" s="5"/>
      <c r="IK523" s="5"/>
      <c r="IL523" s="5"/>
      <c r="IM523" s="5"/>
      <c r="IN523" s="5"/>
      <c r="IO523" s="5"/>
      <c r="IP523" s="5"/>
      <c r="IQ523" s="5"/>
      <c r="IR523" s="5"/>
      <c r="IS523" s="5"/>
      <c r="IT523" s="5"/>
      <c r="IU523" s="5"/>
      <c r="IV523" s="5"/>
      <c r="IW523" s="5"/>
      <c r="IX523" s="5"/>
      <c r="IY523" s="5"/>
      <c r="IZ523" s="5"/>
      <c r="JA523" s="5"/>
      <c r="JB523" s="5"/>
      <c r="JC523" s="5"/>
      <c r="JD523" s="5"/>
      <c r="JE523" s="5"/>
      <c r="JF523" s="5"/>
      <c r="JG523" s="5"/>
      <c r="JH523" s="5"/>
      <c r="JI523" s="5"/>
      <c r="JJ523" s="5"/>
      <c r="JK523" s="5"/>
      <c r="JL523" s="5"/>
      <c r="JM523" s="5"/>
      <c r="JN523" s="5"/>
      <c r="JO523" s="5"/>
      <c r="JP523" s="5"/>
      <c r="JQ523" s="5"/>
      <c r="JR523" s="5"/>
      <c r="JS523" s="5"/>
      <c r="JT523" s="5"/>
      <c r="JU523" s="5"/>
      <c r="JV523" s="5"/>
      <c r="JW523" s="5"/>
      <c r="JX523" s="5"/>
      <c r="JY523" s="5"/>
      <c r="JZ523" s="5"/>
      <c r="KA523" s="5"/>
      <c r="KB523" s="5"/>
      <c r="KC523" s="5"/>
      <c r="KD523" s="5"/>
      <c r="KE523" s="5"/>
      <c r="KF523" s="5"/>
      <c r="KG523" s="5"/>
      <c r="KH523" s="5"/>
      <c r="KI523" s="5"/>
      <c r="KJ523" s="5"/>
      <c r="KK523" s="5"/>
      <c r="KL523" s="5"/>
      <c r="KM523" s="5"/>
      <c r="KN523" s="5"/>
      <c r="KO523" s="5"/>
      <c r="KP523" s="5"/>
      <c r="KQ523" s="5"/>
      <c r="KR523" s="5"/>
      <c r="KS523" s="5"/>
      <c r="KT523" s="5"/>
      <c r="KU523" s="5"/>
      <c r="KV523" s="5"/>
      <c r="KW523" s="5"/>
      <c r="KX523" s="5"/>
      <c r="KY523" s="5"/>
      <c r="KZ523" s="5"/>
      <c r="LA523" s="5"/>
      <c r="LB523" s="5"/>
      <c r="LC523" s="5"/>
      <c r="LD523" s="5"/>
      <c r="LE523" s="5"/>
      <c r="LF523" s="5"/>
      <c r="LG523" s="5"/>
      <c r="LH523" s="5"/>
      <c r="LI523" s="5"/>
      <c r="LJ523" s="5"/>
      <c r="LK523" s="5"/>
      <c r="LL523" s="5"/>
      <c r="LM523" s="5"/>
      <c r="LN523" s="5"/>
      <c r="LO523" s="5"/>
      <c r="LP523" s="5"/>
      <c r="LQ523" s="5"/>
      <c r="LR523" s="5"/>
      <c r="LS523" s="5"/>
      <c r="LT523" s="5"/>
      <c r="LU523" s="5"/>
      <c r="LV523" s="5"/>
      <c r="LW523" s="5"/>
      <c r="LX523" s="5"/>
      <c r="LY523" s="5"/>
      <c r="LZ523" s="5"/>
      <c r="MA523" s="5"/>
      <c r="MB523" s="5"/>
      <c r="MC523" s="5"/>
      <c r="MD523" s="5"/>
      <c r="ME523" s="5"/>
      <c r="MF523" s="5"/>
      <c r="MG523" s="5"/>
      <c r="MH523" s="5"/>
      <c r="MI523" s="5"/>
      <c r="MJ523" s="5"/>
      <c r="MK523" s="5"/>
      <c r="ML523" s="5"/>
      <c r="MM523" s="5"/>
      <c r="MN523" s="5"/>
      <c r="MO523" s="5"/>
      <c r="MP523" s="5"/>
      <c r="MQ523" s="5"/>
      <c r="MR523" s="5"/>
      <c r="MS523" s="5"/>
      <c r="MT523" s="5"/>
      <c r="MU523" s="5"/>
      <c r="MV523" s="5"/>
      <c r="MW523" s="5"/>
      <c r="MX523" s="5"/>
      <c r="MY523" s="5"/>
      <c r="MZ523" s="5"/>
      <c r="NA523" s="5"/>
      <c r="NB523" s="5"/>
      <c r="NC523" s="5"/>
      <c r="ND523" s="5"/>
      <c r="NE523" s="5"/>
      <c r="NF523" s="5"/>
      <c r="NG523" s="5"/>
      <c r="NH523" s="5"/>
      <c r="NI523" s="5"/>
      <c r="NJ523" s="5"/>
      <c r="NK523" s="5"/>
      <c r="NL523" s="5"/>
      <c r="NM523" s="5"/>
      <c r="NN523" s="5"/>
      <c r="NO523" s="5"/>
      <c r="NP523" s="5"/>
      <c r="NQ523" s="5"/>
      <c r="NR523" s="5"/>
      <c r="NS523" s="5"/>
      <c r="NT523" s="5"/>
      <c r="NU523" s="5"/>
      <c r="NV523" s="5"/>
      <c r="NW523" s="5"/>
      <c r="NX523" s="5"/>
      <c r="NY523" s="5"/>
      <c r="NZ523" s="5"/>
      <c r="OA523" s="5"/>
      <c r="OB523" s="5"/>
      <c r="OC523" s="5"/>
      <c r="OD523" s="5"/>
      <c r="OE523" s="5"/>
      <c r="OF523" s="5"/>
      <c r="OG523" s="5"/>
      <c r="OH523" s="5"/>
      <c r="OI523" s="5"/>
      <c r="OJ523" s="5"/>
      <c r="OK523" s="5"/>
      <c r="OL523" s="5"/>
      <c r="OM523" s="5"/>
      <c r="ON523" s="5"/>
      <c r="OO523" s="5"/>
      <c r="OP523" s="5"/>
      <c r="OQ523" s="5"/>
      <c r="OR523" s="5"/>
      <c r="OS523" s="5"/>
      <c r="OT523" s="5"/>
      <c r="OU523" s="5"/>
      <c r="OV523" s="5"/>
      <c r="OW523" s="5"/>
      <c r="OX523" s="5"/>
      <c r="OY523" s="5"/>
      <c r="OZ523" s="5"/>
      <c r="PA523" s="5"/>
      <c r="PB523" s="5"/>
      <c r="PC523" s="5"/>
      <c r="PD523" s="5"/>
      <c r="PE523" s="5"/>
      <c r="PF523" s="5"/>
      <c r="PG523" s="5"/>
      <c r="PH523" s="5"/>
      <c r="PI523" s="5"/>
      <c r="PJ523" s="5"/>
      <c r="PK523" s="5"/>
      <c r="PL523" s="5"/>
      <c r="PM523" s="5"/>
      <c r="PN523" s="5"/>
      <c r="PO523" s="5"/>
      <c r="PP523" s="5"/>
      <c r="PQ523" s="5"/>
      <c r="PR523" s="5"/>
      <c r="PS523" s="5"/>
      <c r="PT523" s="5"/>
      <c r="PU523" s="5"/>
      <c r="PV523" s="5"/>
      <c r="PW523" s="5"/>
      <c r="PX523" s="5"/>
      <c r="PY523" s="5"/>
      <c r="PZ523" s="5"/>
      <c r="QA523" s="5"/>
      <c r="QB523" s="5"/>
      <c r="QC523" s="5"/>
      <c r="QD523" s="5"/>
      <c r="QE523" s="5"/>
      <c r="QF523" s="5"/>
      <c r="QG523" s="5"/>
      <c r="QH523" s="5"/>
      <c r="QI523" s="5"/>
      <c r="QJ523" s="5"/>
      <c r="QK523" s="5"/>
      <c r="QL523" s="5"/>
      <c r="QM523" s="5"/>
      <c r="QN523" s="5"/>
      <c r="QO523" s="5"/>
      <c r="QP523" s="5"/>
      <c r="QQ523" s="5"/>
      <c r="QR523" s="5"/>
      <c r="QS523" s="5"/>
      <c r="QT523" s="5"/>
      <c r="QU523" s="5"/>
      <c r="QV523" s="5"/>
      <c r="QW523" s="5"/>
      <c r="QX523" s="5"/>
      <c r="QY523" s="5"/>
      <c r="QZ523" s="5"/>
      <c r="RA523" s="5"/>
      <c r="RB523" s="5"/>
      <c r="RC523" s="5"/>
      <c r="RD523" s="5"/>
      <c r="RE523" s="5"/>
      <c r="RF523" s="5"/>
      <c r="RG523" s="5"/>
      <c r="RH523" s="5"/>
      <c r="RI523" s="5"/>
      <c r="RJ523" s="5"/>
      <c r="RK523" s="5"/>
      <c r="RL523" s="5"/>
      <c r="RM523" s="5"/>
      <c r="RN523" s="5"/>
      <c r="RO523" s="5"/>
      <c r="RP523" s="5"/>
      <c r="RQ523" s="5"/>
      <c r="RR523" s="5"/>
      <c r="RS523" s="5"/>
      <c r="RT523" s="5"/>
      <c r="RU523" s="5"/>
      <c r="RV523" s="5"/>
      <c r="RW523" s="5"/>
      <c r="RX523" s="5"/>
      <c r="RY523" s="5"/>
      <c r="RZ523" s="5"/>
      <c r="SA523" s="5"/>
      <c r="SB523" s="5"/>
      <c r="SC523" s="5"/>
      <c r="SD523" s="5"/>
      <c r="SE523" s="5"/>
      <c r="SF523" s="5"/>
      <c r="SG523" s="5"/>
      <c r="SH523" s="5"/>
      <c r="SI523" s="5"/>
      <c r="SJ523" s="5"/>
      <c r="SK523" s="5"/>
      <c r="SL523" s="5"/>
      <c r="SM523" s="5"/>
      <c r="SN523" s="5"/>
      <c r="SO523" s="5"/>
      <c r="SP523" s="5"/>
      <c r="SQ523" s="5"/>
      <c r="SR523" s="5"/>
      <c r="SS523" s="5"/>
      <c r="ST523" s="5"/>
      <c r="SU523" s="5"/>
      <c r="SV523" s="5"/>
      <c r="SW523" s="5"/>
      <c r="SX523" s="5"/>
      <c r="SY523" s="5"/>
      <c r="SZ523" s="5"/>
      <c r="TA523" s="5"/>
      <c r="TB523" s="5"/>
      <c r="TC523" s="5"/>
      <c r="TD523" s="5"/>
      <c r="TE523" s="5"/>
      <c r="TF523" s="5"/>
      <c r="TG523" s="5"/>
      <c r="TH523" s="5"/>
      <c r="TI523" s="5"/>
      <c r="TJ523" s="5"/>
      <c r="TK523" s="5"/>
      <c r="TL523" s="5"/>
      <c r="TM523" s="5"/>
      <c r="TN523" s="5"/>
      <c r="TO523" s="5"/>
      <c r="TP523" s="5"/>
      <c r="TQ523" s="5"/>
      <c r="TR523" s="5"/>
      <c r="TS523" s="5"/>
      <c r="TT523" s="5"/>
      <c r="TU523" s="5"/>
      <c r="TV523" s="5"/>
      <c r="TW523" s="5"/>
      <c r="TX523" s="5"/>
      <c r="TY523" s="5"/>
      <c r="TZ523" s="5"/>
      <c r="UA523" s="5"/>
      <c r="UB523" s="5"/>
      <c r="UC523" s="5"/>
      <c r="UD523" s="5"/>
      <c r="UE523" s="5"/>
      <c r="UF523" s="5"/>
      <c r="UG523" s="5"/>
      <c r="UH523" s="5"/>
      <c r="UI523" s="5"/>
      <c r="UJ523" s="5"/>
      <c r="UK523" s="5"/>
      <c r="UL523" s="5"/>
      <c r="UM523" s="5"/>
      <c r="UN523" s="5"/>
      <c r="UO523" s="5"/>
      <c r="UP523" s="5"/>
      <c r="UQ523" s="5"/>
      <c r="UR523" s="5"/>
      <c r="US523" s="5"/>
      <c r="UT523" s="5"/>
      <c r="UU523" s="5"/>
      <c r="UV523" s="5"/>
      <c r="UW523" s="5"/>
      <c r="UX523" s="5"/>
      <c r="UY523" s="5"/>
      <c r="UZ523" s="5"/>
      <c r="VA523" s="5"/>
      <c r="VB523" s="5"/>
      <c r="VC523" s="5"/>
      <c r="VD523" s="5"/>
      <c r="VE523" s="5"/>
      <c r="VF523" s="5"/>
      <c r="VG523" s="5"/>
      <c r="VH523" s="5"/>
      <c r="VI523" s="5"/>
      <c r="VJ523" s="5"/>
      <c r="VK523" s="5"/>
      <c r="VL523" s="5"/>
      <c r="VM523" s="5"/>
      <c r="VN523" s="5"/>
      <c r="VO523" s="5"/>
      <c r="VP523" s="5"/>
      <c r="VQ523" s="5"/>
      <c r="VR523" s="5"/>
      <c r="VS523" s="5"/>
      <c r="VT523" s="5"/>
      <c r="VU523" s="5"/>
      <c r="VV523" s="5"/>
      <c r="VW523" s="5"/>
      <c r="VX523" s="5"/>
      <c r="VY523" s="5"/>
      <c r="VZ523" s="5"/>
      <c r="WA523" s="5"/>
      <c r="WB523" s="5"/>
      <c r="WC523" s="5"/>
      <c r="WD523" s="5"/>
      <c r="WE523" s="5"/>
      <c r="WF523" s="5"/>
      <c r="WG523" s="5"/>
      <c r="WH523" s="5"/>
      <c r="WI523" s="5"/>
      <c r="WJ523" s="5"/>
      <c r="WK523" s="5"/>
      <c r="WL523" s="5"/>
      <c r="WM523" s="5"/>
      <c r="WN523" s="5"/>
      <c r="WO523" s="5"/>
      <c r="WP523" s="5"/>
      <c r="WQ523" s="5"/>
      <c r="WR523" s="5"/>
      <c r="WS523" s="5"/>
      <c r="WT523" s="5"/>
      <c r="WU523" s="5"/>
      <c r="WV523" s="5"/>
      <c r="WW523" s="5"/>
      <c r="WX523" s="5"/>
      <c r="WY523" s="5"/>
      <c r="WZ523" s="5"/>
      <c r="XA523" s="5"/>
      <c r="XB523" s="5"/>
      <c r="XC523" s="5"/>
      <c r="XD523" s="5"/>
      <c r="XE523" s="5"/>
      <c r="XF523" s="5"/>
      <c r="XG523" s="5"/>
      <c r="XH523" s="5"/>
      <c r="XI523" s="5"/>
      <c r="XJ523" s="5"/>
      <c r="XK523" s="5"/>
      <c r="XL523" s="5"/>
      <c r="XM523" s="5"/>
      <c r="XN523" s="5"/>
      <c r="XO523" s="5"/>
      <c r="XP523" s="5"/>
      <c r="XQ523" s="5"/>
      <c r="XR523" s="5"/>
      <c r="XS523" s="5"/>
      <c r="XT523" s="5"/>
      <c r="XU523" s="5"/>
      <c r="XV523" s="5"/>
      <c r="XW523" s="5"/>
      <c r="XX523" s="5"/>
      <c r="XY523" s="5"/>
      <c r="XZ523" s="5"/>
      <c r="YA523" s="5"/>
      <c r="YB523" s="5"/>
      <c r="YC523" s="5"/>
      <c r="YD523" s="5"/>
      <c r="YE523" s="5"/>
      <c r="YF523" s="5"/>
      <c r="YG523" s="5"/>
      <c r="YH523" s="5"/>
      <c r="YI523" s="5"/>
      <c r="YJ523" s="5"/>
      <c r="YK523" s="5"/>
      <c r="YL523" s="5"/>
      <c r="YM523" s="5"/>
      <c r="YN523" s="5"/>
      <c r="YO523" s="5"/>
      <c r="YP523" s="5"/>
      <c r="YQ523" s="5"/>
      <c r="YR523" s="5"/>
      <c r="YS523" s="5"/>
      <c r="YT523" s="5"/>
      <c r="YU523" s="5"/>
      <c r="YV523" s="5"/>
      <c r="YW523" s="5"/>
      <c r="YX523" s="5"/>
      <c r="YY523" s="5"/>
      <c r="YZ523" s="5"/>
      <c r="ZA523" s="5"/>
      <c r="ZB523" s="5"/>
      <c r="ZC523" s="5"/>
      <c r="ZD523" s="5"/>
      <c r="ZE523" s="5"/>
      <c r="ZF523" s="5"/>
      <c r="ZG523" s="5"/>
      <c r="ZH523" s="5"/>
      <c r="ZI523" s="5"/>
      <c r="ZJ523" s="5"/>
      <c r="ZK523" s="5"/>
      <c r="ZL523" s="5"/>
      <c r="ZM523" s="5"/>
      <c r="ZN523" s="5"/>
      <c r="ZO523" s="5"/>
      <c r="ZP523" s="5"/>
      <c r="ZQ523" s="5"/>
      <c r="ZR523" s="5"/>
      <c r="ZS523" s="5"/>
      <c r="ZT523" s="5"/>
      <c r="ZU523" s="5"/>
      <c r="ZV523" s="5"/>
      <c r="ZW523" s="5"/>
      <c r="ZX523" s="5"/>
      <c r="ZY523" s="5"/>
      <c r="ZZ523" s="5"/>
      <c r="AAA523" s="5"/>
      <c r="AAB523" s="5"/>
      <c r="AAC523" s="5"/>
      <c r="AAD523" s="5"/>
      <c r="AAE523" s="5"/>
      <c r="AAF523" s="5"/>
      <c r="AAG523" s="5"/>
      <c r="AAH523" s="5"/>
      <c r="AAI523" s="5"/>
      <c r="AAJ523" s="5"/>
      <c r="AAK523" s="5"/>
      <c r="AAL523" s="5"/>
      <c r="AAM523" s="5"/>
      <c r="AAN523" s="5"/>
      <c r="AAO523" s="5"/>
      <c r="AAP523" s="5"/>
      <c r="AAQ523" s="5"/>
      <c r="AAR523" s="5"/>
      <c r="AAS523" s="5"/>
      <c r="AAT523" s="5"/>
      <c r="AAU523" s="5"/>
      <c r="AAV523" s="5"/>
      <c r="AAW523" s="5"/>
      <c r="AAX523" s="5"/>
      <c r="AAY523" s="5"/>
      <c r="AAZ523" s="5"/>
      <c r="ABA523" s="5"/>
      <c r="ABB523" s="5"/>
      <c r="ABC523" s="5"/>
      <c r="ABD523" s="5"/>
      <c r="ABE523" s="5"/>
      <c r="ABF523" s="5"/>
      <c r="ABG523" s="5"/>
      <c r="ABH523" s="5"/>
      <c r="ABI523" s="5"/>
      <c r="ABJ523" s="5"/>
      <c r="ABK523" s="5"/>
      <c r="ABL523" s="5"/>
      <c r="ABM523" s="5"/>
      <c r="ABN523" s="5"/>
      <c r="ABO523" s="5"/>
      <c r="ABP523" s="5"/>
      <c r="ABQ523" s="5"/>
      <c r="ABR523" s="5"/>
      <c r="ABS523" s="5"/>
      <c r="ABT523" s="5"/>
      <c r="ABU523" s="5"/>
      <c r="ABV523" s="5"/>
      <c r="ABW523" s="5"/>
      <c r="ABX523" s="5"/>
      <c r="ABY523" s="5"/>
      <c r="ABZ523" s="5"/>
      <c r="ACA523" s="5"/>
      <c r="ACB523" s="5"/>
      <c r="ACC523" s="5"/>
      <c r="ACD523" s="5"/>
      <c r="ACE523" s="5"/>
      <c r="ACF523" s="5"/>
      <c r="ACG523" s="5"/>
      <c r="ACH523" s="5"/>
      <c r="ACI523" s="5"/>
      <c r="ACJ523" s="5"/>
      <c r="ACK523" s="5"/>
      <c r="ACL523" s="5"/>
      <c r="ACM523" s="5"/>
      <c r="ACN523" s="5"/>
      <c r="ACO523" s="5"/>
      <c r="ACP523" s="5"/>
      <c r="ACQ523" s="5"/>
      <c r="ACR523" s="5"/>
      <c r="ACS523" s="5"/>
      <c r="ACT523" s="5"/>
      <c r="ACU523" s="5"/>
      <c r="ACV523" s="5"/>
      <c r="ACW523" s="5"/>
      <c r="ACX523" s="5"/>
      <c r="ACY523" s="5"/>
      <c r="ACZ523" s="5"/>
      <c r="ADA523" s="5"/>
      <c r="ADB523" s="5"/>
      <c r="ADC523" s="5"/>
      <c r="ADD523" s="5"/>
      <c r="ADE523" s="5"/>
      <c r="ADF523" s="5"/>
      <c r="ADG523" s="5"/>
      <c r="ADH523" s="5"/>
      <c r="ADI523" s="5"/>
      <c r="ADJ523" s="5"/>
      <c r="ADK523" s="5"/>
      <c r="ADL523" s="5"/>
      <c r="ADM523" s="5"/>
      <c r="ADN523" s="5"/>
      <c r="ADO523" s="5"/>
      <c r="ADP523" s="5"/>
      <c r="ADQ523" s="5"/>
      <c r="ADR523" s="5"/>
      <c r="ADS523" s="5"/>
      <c r="ADT523" s="5"/>
      <c r="ADU523" s="5"/>
      <c r="ADV523" s="5"/>
      <c r="ADW523" s="5"/>
      <c r="ADX523" s="5"/>
      <c r="ADY523" s="5"/>
      <c r="ADZ523" s="5"/>
      <c r="AEA523" s="5"/>
      <c r="AEB523" s="5"/>
      <c r="AEC523" s="5"/>
      <c r="AED523" s="5"/>
      <c r="AEE523" s="5"/>
      <c r="AEF523" s="5"/>
      <c r="AEG523" s="5"/>
      <c r="AEH523" s="5"/>
      <c r="AEI523" s="5"/>
      <c r="AEJ523" s="5"/>
      <c r="AEK523" s="5"/>
      <c r="AEL523" s="5"/>
      <c r="AEM523" s="5"/>
      <c r="AEN523" s="5"/>
      <c r="AEO523" s="5"/>
      <c r="AEP523" s="5"/>
      <c r="AEQ523" s="5"/>
      <c r="AER523" s="5"/>
      <c r="AES523" s="5"/>
      <c r="AET523" s="5"/>
      <c r="AEU523" s="5"/>
      <c r="AEV523" s="5"/>
      <c r="AEW523" s="5"/>
      <c r="AEX523" s="5"/>
      <c r="AEY523" s="5"/>
      <c r="AEZ523" s="5"/>
      <c r="AFA523" s="5"/>
      <c r="AFB523" s="5"/>
      <c r="AFC523" s="5"/>
      <c r="AFD523" s="5"/>
      <c r="AFE523" s="5"/>
      <c r="AFF523" s="5"/>
      <c r="AFG523" s="5"/>
      <c r="AFH523" s="5"/>
      <c r="AFI523" s="5"/>
      <c r="AFJ523" s="5"/>
      <c r="AFK523" s="5"/>
      <c r="AFL523" s="5"/>
      <c r="AFM523" s="5"/>
      <c r="AFN523" s="5"/>
      <c r="AFO523" s="5"/>
      <c r="AFP523" s="5"/>
      <c r="AFQ523" s="5"/>
      <c r="AFR523" s="5"/>
      <c r="AFS523" s="5"/>
      <c r="AFT523" s="5"/>
      <c r="AFU523" s="5"/>
      <c r="AFV523" s="5"/>
      <c r="AFW523" s="5"/>
      <c r="AFX523" s="5"/>
      <c r="AFY523" s="5"/>
      <c r="AFZ523" s="5"/>
      <c r="AGA523" s="5"/>
      <c r="AGB523" s="5"/>
      <c r="AGC523" s="5"/>
      <c r="AGD523" s="5"/>
      <c r="AGE523" s="5"/>
      <c r="AGF523" s="5"/>
      <c r="AGG523" s="5"/>
      <c r="AGH523" s="5"/>
      <c r="AGI523" s="5"/>
      <c r="AGJ523" s="5"/>
      <c r="AGK523" s="5"/>
      <c r="AGL523" s="5"/>
      <c r="AGM523" s="5"/>
      <c r="AGN523" s="5"/>
      <c r="AGO523" s="5"/>
      <c r="AGP523" s="5"/>
      <c r="AGQ523" s="5"/>
      <c r="AGR523" s="5"/>
      <c r="AGS523" s="5"/>
      <c r="AGT523" s="5"/>
      <c r="AGU523" s="5"/>
      <c r="AGV523" s="5"/>
      <c r="AGW523" s="5"/>
      <c r="AGX523" s="5"/>
      <c r="AGY523" s="5"/>
      <c r="AGZ523" s="5"/>
      <c r="AHA523" s="5"/>
      <c r="AHB523" s="5"/>
      <c r="AHC523" s="5"/>
      <c r="AHD523" s="5"/>
      <c r="AHE523" s="5"/>
      <c r="AHF523" s="5"/>
      <c r="AHG523" s="5"/>
      <c r="AHH523" s="5"/>
      <c r="AHI523" s="5"/>
      <c r="AHJ523" s="5"/>
      <c r="AHK523" s="5"/>
      <c r="AHL523" s="5"/>
      <c r="AHM523" s="5"/>
      <c r="AHN523" s="5"/>
      <c r="AHO523" s="5"/>
      <c r="AHP523" s="5"/>
      <c r="AHQ523" s="5"/>
      <c r="AHR523" s="5"/>
      <c r="AHS523" s="5"/>
      <c r="AHT523" s="5"/>
      <c r="AHU523" s="5"/>
      <c r="AHV523" s="5"/>
      <c r="AHW523" s="5"/>
      <c r="AHX523" s="5"/>
      <c r="AHY523" s="5"/>
      <c r="AHZ523" s="5"/>
      <c r="AIA523" s="5"/>
      <c r="AIB523" s="5"/>
      <c r="AIC523" s="5"/>
      <c r="AID523" s="5"/>
      <c r="AIE523" s="5"/>
      <c r="AIF523" s="5"/>
      <c r="AIG523" s="5"/>
      <c r="AIH523" s="5"/>
      <c r="AII523" s="5"/>
      <c r="AIJ523" s="5"/>
      <c r="AIK523" s="5"/>
      <c r="AIL523" s="5"/>
      <c r="AIM523" s="5"/>
      <c r="AIN523" s="5"/>
      <c r="AIO523" s="5"/>
      <c r="AIP523" s="5"/>
      <c r="AIQ523" s="5"/>
      <c r="AIR523" s="5"/>
      <c r="AIS523" s="5"/>
      <c r="AIT523" s="5"/>
      <c r="AIU523" s="5"/>
      <c r="AIV523" s="5"/>
      <c r="AIW523" s="5"/>
      <c r="AIX523" s="5"/>
      <c r="AIY523" s="5"/>
      <c r="AIZ523" s="5"/>
      <c r="AJA523" s="5"/>
      <c r="AJB523" s="5"/>
      <c r="AJC523" s="5"/>
      <c r="AJD523" s="5"/>
      <c r="AJE523" s="5"/>
      <c r="AJF523" s="5"/>
      <c r="AJG523" s="5"/>
      <c r="AJH523" s="5"/>
      <c r="AJI523" s="5"/>
      <c r="AJJ523" s="5"/>
      <c r="AJK523" s="5"/>
      <c r="AJL523" s="5"/>
      <c r="AJM523" s="5"/>
      <c r="AJN523" s="5"/>
      <c r="AJO523" s="5"/>
      <c r="AJP523" s="5"/>
      <c r="AJQ523" s="5"/>
      <c r="AJR523" s="5"/>
      <c r="AJS523" s="5"/>
      <c r="AJT523" s="5"/>
      <c r="AJU523" s="5"/>
      <c r="AJV523" s="5"/>
      <c r="AJW523" s="5"/>
      <c r="AJX523" s="5"/>
      <c r="AJY523" s="5"/>
      <c r="AJZ523" s="5"/>
      <c r="AKA523" s="5"/>
      <c r="AKB523" s="5"/>
      <c r="AKC523" s="5"/>
      <c r="AKD523" s="5"/>
      <c r="AKE523" s="5"/>
      <c r="AKF523" s="5"/>
      <c r="AKG523" s="5"/>
      <c r="AKH523" s="5"/>
      <c r="AKI523" s="5"/>
      <c r="AKJ523" s="5"/>
      <c r="AKK523" s="5"/>
      <c r="AKL523" s="5"/>
      <c r="AKM523" s="5"/>
      <c r="AKN523" s="5"/>
      <c r="AKO523" s="5"/>
      <c r="AKP523" s="5"/>
      <c r="AKQ523" s="5"/>
      <c r="AKR523" s="5"/>
      <c r="AKS523" s="5"/>
      <c r="AKT523" s="5"/>
      <c r="AKU523" s="5"/>
      <c r="AKV523" s="5"/>
      <c r="AKW523" s="5"/>
      <c r="AKX523" s="5"/>
      <c r="AKY523" s="5"/>
      <c r="AKZ523" s="5"/>
      <c r="ALA523" s="5"/>
      <c r="ALB523" s="5"/>
      <c r="ALC523" s="5"/>
      <c r="ALD523" s="5"/>
      <c r="ALE523" s="5"/>
      <c r="ALF523" s="5"/>
      <c r="ALG523" s="5"/>
      <c r="ALH523" s="5"/>
      <c r="ALI523" s="5"/>
      <c r="ALJ523" s="5"/>
      <c r="ALK523" s="5"/>
      <c r="ALL523" s="5"/>
      <c r="ALM523" s="5"/>
      <c r="ALN523" s="5"/>
      <c r="ALO523" s="5"/>
      <c r="ALP523" s="5"/>
      <c r="ALQ523" s="5"/>
      <c r="ALR523" s="5"/>
      <c r="ALS523" s="5"/>
      <c r="ALT523" s="5"/>
      <c r="ALU523" s="5"/>
      <c r="ALV523" s="5"/>
      <c r="ALW523" s="5"/>
      <c r="ALX523" s="5"/>
      <c r="ALY523" s="5"/>
      <c r="ALZ523" s="5"/>
      <c r="AMA523" s="5"/>
      <c r="AMB523" s="5"/>
      <c r="AMC523" s="5"/>
      <c r="AMD523" s="5"/>
      <c r="AME523" s="5"/>
      <c r="AMF523" s="5"/>
      <c r="AMG523" s="5"/>
      <c r="AMH523" s="5"/>
      <c r="AMI523" s="5"/>
      <c r="AMJ523" s="5"/>
      <c r="AMK523" s="5"/>
      <c r="AML523" s="5"/>
      <c r="AMM523" s="5"/>
      <c r="AMN523" s="5"/>
      <c r="AMO523" s="5"/>
      <c r="AMP523" s="5"/>
      <c r="AMQ523" s="5"/>
      <c r="AMR523" s="5"/>
      <c r="AMS523" s="5"/>
      <c r="AMT523" s="5"/>
      <c r="AMU523" s="5"/>
      <c r="AMV523" s="5"/>
      <c r="AMW523" s="5"/>
      <c r="AMX523" s="5"/>
      <c r="AMY523" s="5"/>
      <c r="AMZ523" s="5"/>
      <c r="ANA523" s="5"/>
      <c r="ANB523" s="5"/>
      <c r="ANC523" s="5"/>
      <c r="AND523" s="5"/>
      <c r="ANE523" s="5"/>
      <c r="ANF523" s="5"/>
      <c r="ANG523" s="5"/>
      <c r="ANH523" s="5"/>
      <c r="ANI523" s="5"/>
      <c r="ANJ523" s="5"/>
      <c r="ANK523" s="5"/>
      <c r="ANL523" s="5"/>
      <c r="ANM523" s="5"/>
      <c r="ANN523" s="5"/>
      <c r="ANO523" s="5"/>
      <c r="ANP523" s="5"/>
      <c r="ANQ523" s="5"/>
      <c r="ANR523" s="5"/>
      <c r="ANS523" s="5"/>
      <c r="ANT523" s="5"/>
      <c r="ANU523" s="5"/>
      <c r="ANV523" s="5"/>
      <c r="ANW523" s="5"/>
      <c r="ANX523" s="5"/>
      <c r="ANY523" s="5"/>
      <c r="ANZ523" s="5"/>
      <c r="AOA523" s="5"/>
      <c r="AOB523" s="5"/>
      <c r="AOC523" s="5"/>
      <c r="AOD523" s="5"/>
      <c r="AOE523" s="5"/>
      <c r="AOF523" s="5"/>
      <c r="AOG523" s="5"/>
      <c r="AOH523" s="5"/>
      <c r="AOI523" s="5"/>
      <c r="AOJ523" s="5"/>
      <c r="AOK523" s="5"/>
      <c r="AOL523" s="5"/>
      <c r="AOM523" s="5"/>
      <c r="AON523" s="5"/>
      <c r="AOO523" s="5"/>
      <c r="AOP523" s="5"/>
      <c r="AOQ523" s="5"/>
      <c r="AOR523" s="5"/>
      <c r="AOS523" s="5"/>
      <c r="AOT523" s="5"/>
      <c r="AOU523" s="5"/>
      <c r="AOV523" s="5"/>
      <c r="AOW523" s="5"/>
      <c r="AOX523" s="5"/>
      <c r="AOY523" s="5"/>
      <c r="AOZ523" s="5"/>
      <c r="APA523" s="5"/>
      <c r="APB523" s="5"/>
      <c r="APC523" s="5"/>
      <c r="APD523" s="5"/>
      <c r="APE523" s="5"/>
      <c r="APF523" s="5"/>
      <c r="APG523" s="5"/>
      <c r="APH523" s="5"/>
      <c r="API523" s="5"/>
      <c r="APJ523" s="5"/>
      <c r="APK523" s="5"/>
      <c r="APL523" s="5"/>
      <c r="APM523" s="5"/>
      <c r="APN523" s="5"/>
      <c r="APO523" s="5"/>
      <c r="APP523" s="5"/>
      <c r="APQ523" s="5"/>
      <c r="APR523" s="5"/>
      <c r="APS523" s="5"/>
      <c r="APT523" s="5"/>
      <c r="APU523" s="5"/>
      <c r="APV523" s="5"/>
      <c r="APW523" s="5"/>
      <c r="APX523" s="5"/>
      <c r="APY523" s="5"/>
      <c r="APZ523" s="5"/>
      <c r="AQA523" s="5"/>
      <c r="AQB523" s="5"/>
      <c r="AQC523" s="5"/>
      <c r="AQD523" s="5"/>
      <c r="AQE523" s="5"/>
      <c r="AQF523" s="5"/>
      <c r="AQG523" s="5"/>
      <c r="AQH523" s="5"/>
      <c r="AQI523" s="5"/>
      <c r="AQJ523" s="5"/>
      <c r="AQK523" s="5"/>
      <c r="AQL523" s="5"/>
      <c r="AQM523" s="5"/>
      <c r="AQN523" s="5"/>
      <c r="AQO523" s="5"/>
      <c r="AQP523" s="5"/>
      <c r="AQQ523" s="5"/>
      <c r="AQR523" s="5"/>
      <c r="AQS523" s="5"/>
      <c r="AQT523" s="5"/>
      <c r="AQU523" s="5"/>
      <c r="AQV523" s="5"/>
      <c r="AQW523" s="5"/>
      <c r="AQX523" s="5"/>
      <c r="AQY523" s="5"/>
      <c r="AQZ523" s="5"/>
    </row>
    <row r="524" spans="1:1144" s="4" customFormat="1" ht="36" customHeight="1">
      <c r="A524" s="95" t="s">
        <v>19</v>
      </c>
      <c r="B524" s="95" t="s">
        <v>70</v>
      </c>
      <c r="C524" s="95" t="s">
        <v>13</v>
      </c>
      <c r="D524" s="95" t="s">
        <v>185</v>
      </c>
      <c r="E524" s="95" t="s">
        <v>246</v>
      </c>
      <c r="F524" s="95" t="s">
        <v>1205</v>
      </c>
      <c r="G524" s="95" t="s">
        <v>1206</v>
      </c>
      <c r="H524" s="95" t="s">
        <v>1048</v>
      </c>
      <c r="I524" s="95" t="s">
        <v>949</v>
      </c>
      <c r="J524" s="93" t="s">
        <v>451</v>
      </c>
      <c r="K524" s="93" t="s">
        <v>1166</v>
      </c>
      <c r="L524" s="93" t="s">
        <v>1167</v>
      </c>
      <c r="M524" s="93" t="s">
        <v>1168</v>
      </c>
      <c r="N524" s="93" t="s">
        <v>1210</v>
      </c>
      <c r="O524" s="93">
        <v>5</v>
      </c>
      <c r="P524" s="93" t="s">
        <v>1169</v>
      </c>
      <c r="Q524" s="93" t="s">
        <v>1170</v>
      </c>
      <c r="R524" s="94" t="s">
        <v>1160</v>
      </c>
      <c r="S524" s="93" t="s">
        <v>1201</v>
      </c>
      <c r="T524" s="93" t="s">
        <v>1147</v>
      </c>
      <c r="U524" s="93" t="s">
        <v>234</v>
      </c>
      <c r="V524" s="93" t="s">
        <v>1181</v>
      </c>
      <c r="W524" s="96">
        <v>250025800</v>
      </c>
      <c r="X524" s="96">
        <f t="shared" si="36"/>
        <v>250000000</v>
      </c>
      <c r="Y524" s="96"/>
      <c r="Z524" s="96"/>
      <c r="AA524" s="96">
        <v>236047000</v>
      </c>
      <c r="AB524" s="96"/>
      <c r="AC524" s="96"/>
      <c r="AD524" s="96"/>
      <c r="AE524" s="96">
        <v>13953000</v>
      </c>
      <c r="AF524" s="96"/>
      <c r="AG524" s="96"/>
      <c r="AH524" s="96"/>
      <c r="AI524" s="96"/>
      <c r="AJ524" s="96"/>
      <c r="AK524" s="96"/>
      <c r="AL524" s="96"/>
      <c r="AM524" s="96"/>
      <c r="AN524" s="96"/>
      <c r="AO524" s="96"/>
      <c r="AP524" s="96"/>
      <c r="AQ524" s="96"/>
      <c r="AR524" s="96"/>
      <c r="AS524" s="96"/>
      <c r="AT524" s="96"/>
      <c r="AU524" s="96"/>
      <c r="AV524" s="96"/>
      <c r="AW524" s="96"/>
      <c r="AX524" s="96"/>
      <c r="AY524" s="96"/>
      <c r="AZ524" s="96"/>
      <c r="BA524" s="97"/>
      <c r="BB524" s="96"/>
      <c r="BC524" s="96"/>
      <c r="BD524" s="96"/>
      <c r="BE524" s="96"/>
      <c r="BF524" s="96"/>
      <c r="BG524" s="96"/>
      <c r="BH524" s="97"/>
      <c r="BI524" s="97"/>
      <c r="BJ524" s="97"/>
      <c r="BK524" s="97"/>
      <c r="BL524" s="97"/>
      <c r="BM524" s="97"/>
      <c r="BN524" s="97"/>
      <c r="BO524" s="97"/>
      <c r="BP524" s="97"/>
      <c r="BQ524" s="97"/>
      <c r="BR524" s="97"/>
      <c r="BS524" s="97"/>
      <c r="BT524" s="97"/>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c r="CW524" s="5"/>
      <c r="CX524" s="5"/>
      <c r="CY524" s="5"/>
      <c r="CZ524" s="5"/>
      <c r="DA524" s="5"/>
      <c r="DB524" s="5"/>
      <c r="DC524" s="5"/>
      <c r="DD524" s="5"/>
      <c r="DE524" s="5"/>
      <c r="DF524" s="5"/>
      <c r="DG524" s="5"/>
      <c r="DH524" s="5"/>
      <c r="DI524" s="5"/>
      <c r="DJ524" s="5"/>
      <c r="DK524" s="5"/>
      <c r="DL524" s="5"/>
      <c r="DM524" s="5"/>
      <c r="DN524" s="5"/>
      <c r="DO524" s="5"/>
      <c r="DP524" s="5"/>
      <c r="DQ524" s="5"/>
      <c r="DR524" s="5"/>
      <c r="DS524" s="5"/>
      <c r="DT524" s="5"/>
      <c r="DU524" s="5"/>
      <c r="DV524" s="5"/>
      <c r="DW524" s="5"/>
      <c r="DX524" s="5"/>
      <c r="DY524" s="5"/>
      <c r="DZ524" s="5"/>
      <c r="EA524" s="5"/>
      <c r="EB524" s="5"/>
      <c r="EC524" s="5"/>
      <c r="ED524" s="5"/>
      <c r="EE524" s="5"/>
      <c r="EF524" s="5"/>
      <c r="EG524" s="5"/>
      <c r="EH524" s="5"/>
      <c r="EI524" s="5"/>
      <c r="EJ524" s="5"/>
      <c r="EK524" s="5"/>
      <c r="EL524" s="5"/>
      <c r="EM524" s="5"/>
      <c r="EN524" s="5"/>
      <c r="EO524" s="5"/>
      <c r="EP524" s="5"/>
      <c r="EQ524" s="5"/>
      <c r="ER524" s="5"/>
      <c r="ES524" s="5"/>
      <c r="ET524" s="5"/>
      <c r="EU524" s="5"/>
      <c r="EV524" s="5"/>
      <c r="EW524" s="5"/>
      <c r="EX524" s="5"/>
      <c r="EY524" s="5"/>
      <c r="EZ524" s="5"/>
      <c r="FA524" s="5"/>
      <c r="FB524" s="5"/>
      <c r="FC524" s="5"/>
      <c r="FD524" s="5"/>
      <c r="FE524" s="5"/>
      <c r="FF524" s="5"/>
      <c r="FG524" s="5"/>
      <c r="FH524" s="5"/>
      <c r="FI524" s="5"/>
      <c r="FJ524" s="5"/>
      <c r="FK524" s="5"/>
      <c r="FL524" s="5"/>
      <c r="FM524" s="5"/>
      <c r="FN524" s="5"/>
      <c r="FO524" s="5"/>
      <c r="FP524" s="5"/>
      <c r="FQ524" s="5"/>
      <c r="FR524" s="5"/>
      <c r="FS524" s="5"/>
      <c r="FT524" s="5"/>
      <c r="FU524" s="5"/>
      <c r="FV524" s="5"/>
      <c r="FW524" s="5"/>
      <c r="FX524" s="5"/>
      <c r="FY524" s="5"/>
      <c r="FZ524" s="5"/>
      <c r="GA524" s="5"/>
      <c r="GB524" s="5"/>
      <c r="GC524" s="5"/>
      <c r="GD524" s="5"/>
      <c r="GE524" s="5"/>
      <c r="GF524" s="5"/>
      <c r="GG524" s="5"/>
      <c r="GH524" s="5"/>
      <c r="GI524" s="5"/>
      <c r="GJ524" s="5"/>
      <c r="GK524" s="5"/>
      <c r="GL524" s="5"/>
      <c r="GM524" s="5"/>
      <c r="GN524" s="5"/>
      <c r="GO524" s="5"/>
      <c r="GP524" s="5"/>
      <c r="GQ524" s="5"/>
      <c r="GR524" s="5"/>
      <c r="GS524" s="5"/>
      <c r="GT524" s="5"/>
      <c r="GU524" s="5"/>
      <c r="GV524" s="5"/>
      <c r="GW524" s="5"/>
      <c r="GX524" s="5"/>
      <c r="GY524" s="5"/>
      <c r="GZ524" s="5"/>
      <c r="HA524" s="5"/>
      <c r="HB524" s="5"/>
      <c r="HC524" s="5"/>
      <c r="HD524" s="5"/>
      <c r="HE524" s="5"/>
      <c r="HF524" s="5"/>
      <c r="HG524" s="5"/>
      <c r="HH524" s="5"/>
      <c r="HI524" s="5"/>
      <c r="HJ524" s="5"/>
      <c r="HK524" s="5"/>
      <c r="HL524" s="5"/>
      <c r="HM524" s="5"/>
      <c r="HN524" s="5"/>
      <c r="HO524" s="5"/>
      <c r="HP524" s="5"/>
      <c r="HQ524" s="5"/>
      <c r="HR524" s="5"/>
      <c r="HS524" s="5"/>
      <c r="HT524" s="5"/>
      <c r="HU524" s="5"/>
      <c r="HV524" s="5"/>
      <c r="HW524" s="5"/>
      <c r="HX524" s="5"/>
      <c r="HY524" s="5"/>
      <c r="HZ524" s="5"/>
      <c r="IA524" s="5"/>
      <c r="IB524" s="5"/>
      <c r="IC524" s="5"/>
      <c r="ID524" s="5"/>
      <c r="IE524" s="5"/>
      <c r="IF524" s="5"/>
      <c r="IG524" s="5"/>
      <c r="IH524" s="5"/>
      <c r="II524" s="5"/>
      <c r="IJ524" s="5"/>
      <c r="IK524" s="5"/>
      <c r="IL524" s="5"/>
      <c r="IM524" s="5"/>
      <c r="IN524" s="5"/>
      <c r="IO524" s="5"/>
      <c r="IP524" s="5"/>
      <c r="IQ524" s="5"/>
      <c r="IR524" s="5"/>
      <c r="IS524" s="5"/>
      <c r="IT524" s="5"/>
      <c r="IU524" s="5"/>
      <c r="IV524" s="5"/>
      <c r="IW524" s="5"/>
      <c r="IX524" s="5"/>
      <c r="IY524" s="5"/>
      <c r="IZ524" s="5"/>
      <c r="JA524" s="5"/>
      <c r="JB524" s="5"/>
      <c r="JC524" s="5"/>
      <c r="JD524" s="5"/>
      <c r="JE524" s="5"/>
      <c r="JF524" s="5"/>
      <c r="JG524" s="5"/>
      <c r="JH524" s="5"/>
      <c r="JI524" s="5"/>
      <c r="JJ524" s="5"/>
      <c r="JK524" s="5"/>
      <c r="JL524" s="5"/>
      <c r="JM524" s="5"/>
      <c r="JN524" s="5"/>
      <c r="JO524" s="5"/>
      <c r="JP524" s="5"/>
      <c r="JQ524" s="5"/>
      <c r="JR524" s="5"/>
      <c r="JS524" s="5"/>
      <c r="JT524" s="5"/>
      <c r="JU524" s="5"/>
      <c r="JV524" s="5"/>
      <c r="JW524" s="5"/>
      <c r="JX524" s="5"/>
      <c r="JY524" s="5"/>
      <c r="JZ524" s="5"/>
      <c r="KA524" s="5"/>
      <c r="KB524" s="5"/>
      <c r="KC524" s="5"/>
      <c r="KD524" s="5"/>
      <c r="KE524" s="5"/>
      <c r="KF524" s="5"/>
      <c r="KG524" s="5"/>
      <c r="KH524" s="5"/>
      <c r="KI524" s="5"/>
      <c r="KJ524" s="5"/>
      <c r="KK524" s="5"/>
      <c r="KL524" s="5"/>
      <c r="KM524" s="5"/>
      <c r="KN524" s="5"/>
      <c r="KO524" s="5"/>
      <c r="KP524" s="5"/>
      <c r="KQ524" s="5"/>
      <c r="KR524" s="5"/>
      <c r="KS524" s="5"/>
      <c r="KT524" s="5"/>
      <c r="KU524" s="5"/>
      <c r="KV524" s="5"/>
      <c r="KW524" s="5"/>
      <c r="KX524" s="5"/>
      <c r="KY524" s="5"/>
      <c r="KZ524" s="5"/>
      <c r="LA524" s="5"/>
      <c r="LB524" s="5"/>
      <c r="LC524" s="5"/>
      <c r="LD524" s="5"/>
      <c r="LE524" s="5"/>
      <c r="LF524" s="5"/>
      <c r="LG524" s="5"/>
      <c r="LH524" s="5"/>
      <c r="LI524" s="5"/>
      <c r="LJ524" s="5"/>
      <c r="LK524" s="5"/>
      <c r="LL524" s="5"/>
      <c r="LM524" s="5"/>
      <c r="LN524" s="5"/>
      <c r="LO524" s="5"/>
      <c r="LP524" s="5"/>
      <c r="LQ524" s="5"/>
      <c r="LR524" s="5"/>
      <c r="LS524" s="5"/>
      <c r="LT524" s="5"/>
      <c r="LU524" s="5"/>
      <c r="LV524" s="5"/>
      <c r="LW524" s="5"/>
      <c r="LX524" s="5"/>
      <c r="LY524" s="5"/>
      <c r="LZ524" s="5"/>
      <c r="MA524" s="5"/>
      <c r="MB524" s="5"/>
      <c r="MC524" s="5"/>
      <c r="MD524" s="5"/>
      <c r="ME524" s="5"/>
      <c r="MF524" s="5"/>
      <c r="MG524" s="5"/>
      <c r="MH524" s="5"/>
      <c r="MI524" s="5"/>
      <c r="MJ524" s="5"/>
      <c r="MK524" s="5"/>
      <c r="ML524" s="5"/>
      <c r="MM524" s="5"/>
      <c r="MN524" s="5"/>
      <c r="MO524" s="5"/>
      <c r="MP524" s="5"/>
      <c r="MQ524" s="5"/>
      <c r="MR524" s="5"/>
      <c r="MS524" s="5"/>
      <c r="MT524" s="5"/>
      <c r="MU524" s="5"/>
      <c r="MV524" s="5"/>
      <c r="MW524" s="5"/>
      <c r="MX524" s="5"/>
      <c r="MY524" s="5"/>
      <c r="MZ524" s="5"/>
      <c r="NA524" s="5"/>
      <c r="NB524" s="5"/>
      <c r="NC524" s="5"/>
      <c r="ND524" s="5"/>
      <c r="NE524" s="5"/>
      <c r="NF524" s="5"/>
      <c r="NG524" s="5"/>
      <c r="NH524" s="5"/>
      <c r="NI524" s="5"/>
      <c r="NJ524" s="5"/>
      <c r="NK524" s="5"/>
      <c r="NL524" s="5"/>
      <c r="NM524" s="5"/>
      <c r="NN524" s="5"/>
      <c r="NO524" s="5"/>
      <c r="NP524" s="5"/>
      <c r="NQ524" s="5"/>
      <c r="NR524" s="5"/>
      <c r="NS524" s="5"/>
      <c r="NT524" s="5"/>
      <c r="NU524" s="5"/>
      <c r="NV524" s="5"/>
      <c r="NW524" s="5"/>
      <c r="NX524" s="5"/>
      <c r="NY524" s="5"/>
      <c r="NZ524" s="5"/>
      <c r="OA524" s="5"/>
      <c r="OB524" s="5"/>
      <c r="OC524" s="5"/>
      <c r="OD524" s="5"/>
      <c r="OE524" s="5"/>
      <c r="OF524" s="5"/>
      <c r="OG524" s="5"/>
      <c r="OH524" s="5"/>
      <c r="OI524" s="5"/>
      <c r="OJ524" s="5"/>
      <c r="OK524" s="5"/>
      <c r="OL524" s="5"/>
      <c r="OM524" s="5"/>
      <c r="ON524" s="5"/>
      <c r="OO524" s="5"/>
      <c r="OP524" s="5"/>
      <c r="OQ524" s="5"/>
      <c r="OR524" s="5"/>
      <c r="OS524" s="5"/>
      <c r="OT524" s="5"/>
      <c r="OU524" s="5"/>
      <c r="OV524" s="5"/>
      <c r="OW524" s="5"/>
      <c r="OX524" s="5"/>
      <c r="OY524" s="5"/>
      <c r="OZ524" s="5"/>
      <c r="PA524" s="5"/>
      <c r="PB524" s="5"/>
      <c r="PC524" s="5"/>
      <c r="PD524" s="5"/>
      <c r="PE524" s="5"/>
      <c r="PF524" s="5"/>
      <c r="PG524" s="5"/>
      <c r="PH524" s="5"/>
      <c r="PI524" s="5"/>
      <c r="PJ524" s="5"/>
      <c r="PK524" s="5"/>
      <c r="PL524" s="5"/>
      <c r="PM524" s="5"/>
      <c r="PN524" s="5"/>
      <c r="PO524" s="5"/>
      <c r="PP524" s="5"/>
      <c r="PQ524" s="5"/>
      <c r="PR524" s="5"/>
      <c r="PS524" s="5"/>
      <c r="PT524" s="5"/>
      <c r="PU524" s="5"/>
      <c r="PV524" s="5"/>
      <c r="PW524" s="5"/>
      <c r="PX524" s="5"/>
      <c r="PY524" s="5"/>
      <c r="PZ524" s="5"/>
      <c r="QA524" s="5"/>
      <c r="QB524" s="5"/>
      <c r="QC524" s="5"/>
      <c r="QD524" s="5"/>
      <c r="QE524" s="5"/>
      <c r="QF524" s="5"/>
      <c r="QG524" s="5"/>
      <c r="QH524" s="5"/>
      <c r="QI524" s="5"/>
      <c r="QJ524" s="5"/>
      <c r="QK524" s="5"/>
      <c r="QL524" s="5"/>
      <c r="QM524" s="5"/>
      <c r="QN524" s="5"/>
      <c r="QO524" s="5"/>
      <c r="QP524" s="5"/>
      <c r="QQ524" s="5"/>
      <c r="QR524" s="5"/>
      <c r="QS524" s="5"/>
      <c r="QT524" s="5"/>
      <c r="QU524" s="5"/>
      <c r="QV524" s="5"/>
      <c r="QW524" s="5"/>
      <c r="QX524" s="5"/>
      <c r="QY524" s="5"/>
      <c r="QZ524" s="5"/>
      <c r="RA524" s="5"/>
      <c r="RB524" s="5"/>
      <c r="RC524" s="5"/>
      <c r="RD524" s="5"/>
      <c r="RE524" s="5"/>
      <c r="RF524" s="5"/>
      <c r="RG524" s="5"/>
      <c r="RH524" s="5"/>
      <c r="RI524" s="5"/>
      <c r="RJ524" s="5"/>
      <c r="RK524" s="5"/>
      <c r="RL524" s="5"/>
      <c r="RM524" s="5"/>
      <c r="RN524" s="5"/>
      <c r="RO524" s="5"/>
      <c r="RP524" s="5"/>
      <c r="RQ524" s="5"/>
      <c r="RR524" s="5"/>
      <c r="RS524" s="5"/>
      <c r="RT524" s="5"/>
      <c r="RU524" s="5"/>
      <c r="RV524" s="5"/>
      <c r="RW524" s="5"/>
      <c r="RX524" s="5"/>
      <c r="RY524" s="5"/>
      <c r="RZ524" s="5"/>
      <c r="SA524" s="5"/>
      <c r="SB524" s="5"/>
      <c r="SC524" s="5"/>
      <c r="SD524" s="5"/>
      <c r="SE524" s="5"/>
      <c r="SF524" s="5"/>
      <c r="SG524" s="5"/>
      <c r="SH524" s="5"/>
      <c r="SI524" s="5"/>
      <c r="SJ524" s="5"/>
      <c r="SK524" s="5"/>
      <c r="SL524" s="5"/>
      <c r="SM524" s="5"/>
      <c r="SN524" s="5"/>
      <c r="SO524" s="5"/>
      <c r="SP524" s="5"/>
      <c r="SQ524" s="5"/>
      <c r="SR524" s="5"/>
      <c r="SS524" s="5"/>
      <c r="ST524" s="5"/>
      <c r="SU524" s="5"/>
      <c r="SV524" s="5"/>
      <c r="SW524" s="5"/>
      <c r="SX524" s="5"/>
      <c r="SY524" s="5"/>
      <c r="SZ524" s="5"/>
      <c r="TA524" s="5"/>
      <c r="TB524" s="5"/>
      <c r="TC524" s="5"/>
      <c r="TD524" s="5"/>
      <c r="TE524" s="5"/>
      <c r="TF524" s="5"/>
      <c r="TG524" s="5"/>
      <c r="TH524" s="5"/>
      <c r="TI524" s="5"/>
      <c r="TJ524" s="5"/>
      <c r="TK524" s="5"/>
      <c r="TL524" s="5"/>
      <c r="TM524" s="5"/>
      <c r="TN524" s="5"/>
      <c r="TO524" s="5"/>
      <c r="TP524" s="5"/>
      <c r="TQ524" s="5"/>
      <c r="TR524" s="5"/>
      <c r="TS524" s="5"/>
      <c r="TT524" s="5"/>
      <c r="TU524" s="5"/>
      <c r="TV524" s="5"/>
      <c r="TW524" s="5"/>
      <c r="TX524" s="5"/>
      <c r="TY524" s="5"/>
      <c r="TZ524" s="5"/>
      <c r="UA524" s="5"/>
      <c r="UB524" s="5"/>
      <c r="UC524" s="5"/>
      <c r="UD524" s="5"/>
      <c r="UE524" s="5"/>
      <c r="UF524" s="5"/>
      <c r="UG524" s="5"/>
      <c r="UH524" s="5"/>
      <c r="UI524" s="5"/>
      <c r="UJ524" s="5"/>
      <c r="UK524" s="5"/>
      <c r="UL524" s="5"/>
      <c r="UM524" s="5"/>
      <c r="UN524" s="5"/>
      <c r="UO524" s="5"/>
      <c r="UP524" s="5"/>
      <c r="UQ524" s="5"/>
      <c r="UR524" s="5"/>
      <c r="US524" s="5"/>
      <c r="UT524" s="5"/>
      <c r="UU524" s="5"/>
      <c r="UV524" s="5"/>
      <c r="UW524" s="5"/>
      <c r="UX524" s="5"/>
      <c r="UY524" s="5"/>
      <c r="UZ524" s="5"/>
      <c r="VA524" s="5"/>
      <c r="VB524" s="5"/>
      <c r="VC524" s="5"/>
      <c r="VD524" s="5"/>
      <c r="VE524" s="5"/>
      <c r="VF524" s="5"/>
      <c r="VG524" s="5"/>
      <c r="VH524" s="5"/>
      <c r="VI524" s="5"/>
      <c r="VJ524" s="5"/>
      <c r="VK524" s="5"/>
      <c r="VL524" s="5"/>
      <c r="VM524" s="5"/>
      <c r="VN524" s="5"/>
      <c r="VO524" s="5"/>
      <c r="VP524" s="5"/>
      <c r="VQ524" s="5"/>
      <c r="VR524" s="5"/>
      <c r="VS524" s="5"/>
      <c r="VT524" s="5"/>
      <c r="VU524" s="5"/>
      <c r="VV524" s="5"/>
      <c r="VW524" s="5"/>
      <c r="VX524" s="5"/>
      <c r="VY524" s="5"/>
      <c r="VZ524" s="5"/>
      <c r="WA524" s="5"/>
      <c r="WB524" s="5"/>
      <c r="WC524" s="5"/>
      <c r="WD524" s="5"/>
      <c r="WE524" s="5"/>
      <c r="WF524" s="5"/>
      <c r="WG524" s="5"/>
      <c r="WH524" s="5"/>
      <c r="WI524" s="5"/>
      <c r="WJ524" s="5"/>
      <c r="WK524" s="5"/>
      <c r="WL524" s="5"/>
      <c r="WM524" s="5"/>
      <c r="WN524" s="5"/>
      <c r="WO524" s="5"/>
      <c r="WP524" s="5"/>
      <c r="WQ524" s="5"/>
      <c r="WR524" s="5"/>
      <c r="WS524" s="5"/>
      <c r="WT524" s="5"/>
      <c r="WU524" s="5"/>
      <c r="WV524" s="5"/>
      <c r="WW524" s="5"/>
      <c r="WX524" s="5"/>
      <c r="WY524" s="5"/>
      <c r="WZ524" s="5"/>
      <c r="XA524" s="5"/>
      <c r="XB524" s="5"/>
      <c r="XC524" s="5"/>
      <c r="XD524" s="5"/>
      <c r="XE524" s="5"/>
      <c r="XF524" s="5"/>
      <c r="XG524" s="5"/>
      <c r="XH524" s="5"/>
      <c r="XI524" s="5"/>
      <c r="XJ524" s="5"/>
      <c r="XK524" s="5"/>
      <c r="XL524" s="5"/>
      <c r="XM524" s="5"/>
      <c r="XN524" s="5"/>
      <c r="XO524" s="5"/>
      <c r="XP524" s="5"/>
      <c r="XQ524" s="5"/>
      <c r="XR524" s="5"/>
      <c r="XS524" s="5"/>
      <c r="XT524" s="5"/>
      <c r="XU524" s="5"/>
      <c r="XV524" s="5"/>
      <c r="XW524" s="5"/>
      <c r="XX524" s="5"/>
      <c r="XY524" s="5"/>
      <c r="XZ524" s="5"/>
      <c r="YA524" s="5"/>
      <c r="YB524" s="5"/>
      <c r="YC524" s="5"/>
      <c r="YD524" s="5"/>
      <c r="YE524" s="5"/>
      <c r="YF524" s="5"/>
      <c r="YG524" s="5"/>
      <c r="YH524" s="5"/>
      <c r="YI524" s="5"/>
      <c r="YJ524" s="5"/>
      <c r="YK524" s="5"/>
      <c r="YL524" s="5"/>
      <c r="YM524" s="5"/>
      <c r="YN524" s="5"/>
      <c r="YO524" s="5"/>
      <c r="YP524" s="5"/>
      <c r="YQ524" s="5"/>
      <c r="YR524" s="5"/>
      <c r="YS524" s="5"/>
      <c r="YT524" s="5"/>
      <c r="YU524" s="5"/>
      <c r="YV524" s="5"/>
      <c r="YW524" s="5"/>
      <c r="YX524" s="5"/>
      <c r="YY524" s="5"/>
      <c r="YZ524" s="5"/>
      <c r="ZA524" s="5"/>
      <c r="ZB524" s="5"/>
      <c r="ZC524" s="5"/>
      <c r="ZD524" s="5"/>
      <c r="ZE524" s="5"/>
      <c r="ZF524" s="5"/>
      <c r="ZG524" s="5"/>
      <c r="ZH524" s="5"/>
      <c r="ZI524" s="5"/>
      <c r="ZJ524" s="5"/>
      <c r="ZK524" s="5"/>
      <c r="ZL524" s="5"/>
      <c r="ZM524" s="5"/>
      <c r="ZN524" s="5"/>
      <c r="ZO524" s="5"/>
      <c r="ZP524" s="5"/>
      <c r="ZQ524" s="5"/>
      <c r="ZR524" s="5"/>
      <c r="ZS524" s="5"/>
      <c r="ZT524" s="5"/>
      <c r="ZU524" s="5"/>
      <c r="ZV524" s="5"/>
      <c r="ZW524" s="5"/>
      <c r="ZX524" s="5"/>
      <c r="ZY524" s="5"/>
      <c r="ZZ524" s="5"/>
      <c r="AAA524" s="5"/>
      <c r="AAB524" s="5"/>
      <c r="AAC524" s="5"/>
      <c r="AAD524" s="5"/>
      <c r="AAE524" s="5"/>
      <c r="AAF524" s="5"/>
      <c r="AAG524" s="5"/>
      <c r="AAH524" s="5"/>
      <c r="AAI524" s="5"/>
      <c r="AAJ524" s="5"/>
      <c r="AAK524" s="5"/>
      <c r="AAL524" s="5"/>
      <c r="AAM524" s="5"/>
      <c r="AAN524" s="5"/>
      <c r="AAO524" s="5"/>
      <c r="AAP524" s="5"/>
      <c r="AAQ524" s="5"/>
      <c r="AAR524" s="5"/>
      <c r="AAS524" s="5"/>
      <c r="AAT524" s="5"/>
      <c r="AAU524" s="5"/>
      <c r="AAV524" s="5"/>
      <c r="AAW524" s="5"/>
      <c r="AAX524" s="5"/>
      <c r="AAY524" s="5"/>
      <c r="AAZ524" s="5"/>
      <c r="ABA524" s="5"/>
      <c r="ABB524" s="5"/>
      <c r="ABC524" s="5"/>
      <c r="ABD524" s="5"/>
      <c r="ABE524" s="5"/>
      <c r="ABF524" s="5"/>
      <c r="ABG524" s="5"/>
      <c r="ABH524" s="5"/>
      <c r="ABI524" s="5"/>
      <c r="ABJ524" s="5"/>
      <c r="ABK524" s="5"/>
      <c r="ABL524" s="5"/>
      <c r="ABM524" s="5"/>
      <c r="ABN524" s="5"/>
      <c r="ABO524" s="5"/>
      <c r="ABP524" s="5"/>
      <c r="ABQ524" s="5"/>
      <c r="ABR524" s="5"/>
      <c r="ABS524" s="5"/>
      <c r="ABT524" s="5"/>
      <c r="ABU524" s="5"/>
      <c r="ABV524" s="5"/>
      <c r="ABW524" s="5"/>
      <c r="ABX524" s="5"/>
      <c r="ABY524" s="5"/>
      <c r="ABZ524" s="5"/>
      <c r="ACA524" s="5"/>
      <c r="ACB524" s="5"/>
      <c r="ACC524" s="5"/>
      <c r="ACD524" s="5"/>
      <c r="ACE524" s="5"/>
      <c r="ACF524" s="5"/>
      <c r="ACG524" s="5"/>
      <c r="ACH524" s="5"/>
      <c r="ACI524" s="5"/>
      <c r="ACJ524" s="5"/>
      <c r="ACK524" s="5"/>
      <c r="ACL524" s="5"/>
      <c r="ACM524" s="5"/>
      <c r="ACN524" s="5"/>
      <c r="ACO524" s="5"/>
      <c r="ACP524" s="5"/>
      <c r="ACQ524" s="5"/>
      <c r="ACR524" s="5"/>
      <c r="ACS524" s="5"/>
      <c r="ACT524" s="5"/>
      <c r="ACU524" s="5"/>
      <c r="ACV524" s="5"/>
      <c r="ACW524" s="5"/>
      <c r="ACX524" s="5"/>
      <c r="ACY524" s="5"/>
      <c r="ACZ524" s="5"/>
      <c r="ADA524" s="5"/>
      <c r="ADB524" s="5"/>
      <c r="ADC524" s="5"/>
      <c r="ADD524" s="5"/>
      <c r="ADE524" s="5"/>
      <c r="ADF524" s="5"/>
      <c r="ADG524" s="5"/>
      <c r="ADH524" s="5"/>
      <c r="ADI524" s="5"/>
      <c r="ADJ524" s="5"/>
      <c r="ADK524" s="5"/>
      <c r="ADL524" s="5"/>
      <c r="ADM524" s="5"/>
      <c r="ADN524" s="5"/>
      <c r="ADO524" s="5"/>
      <c r="ADP524" s="5"/>
      <c r="ADQ524" s="5"/>
      <c r="ADR524" s="5"/>
      <c r="ADS524" s="5"/>
      <c r="ADT524" s="5"/>
      <c r="ADU524" s="5"/>
      <c r="ADV524" s="5"/>
      <c r="ADW524" s="5"/>
      <c r="ADX524" s="5"/>
      <c r="ADY524" s="5"/>
      <c r="ADZ524" s="5"/>
      <c r="AEA524" s="5"/>
      <c r="AEB524" s="5"/>
      <c r="AEC524" s="5"/>
      <c r="AED524" s="5"/>
      <c r="AEE524" s="5"/>
      <c r="AEF524" s="5"/>
      <c r="AEG524" s="5"/>
      <c r="AEH524" s="5"/>
      <c r="AEI524" s="5"/>
      <c r="AEJ524" s="5"/>
      <c r="AEK524" s="5"/>
      <c r="AEL524" s="5"/>
      <c r="AEM524" s="5"/>
      <c r="AEN524" s="5"/>
      <c r="AEO524" s="5"/>
      <c r="AEP524" s="5"/>
      <c r="AEQ524" s="5"/>
      <c r="AER524" s="5"/>
      <c r="AES524" s="5"/>
      <c r="AET524" s="5"/>
      <c r="AEU524" s="5"/>
      <c r="AEV524" s="5"/>
      <c r="AEW524" s="5"/>
      <c r="AEX524" s="5"/>
      <c r="AEY524" s="5"/>
      <c r="AEZ524" s="5"/>
      <c r="AFA524" s="5"/>
      <c r="AFB524" s="5"/>
      <c r="AFC524" s="5"/>
      <c r="AFD524" s="5"/>
      <c r="AFE524" s="5"/>
      <c r="AFF524" s="5"/>
      <c r="AFG524" s="5"/>
      <c r="AFH524" s="5"/>
      <c r="AFI524" s="5"/>
      <c r="AFJ524" s="5"/>
      <c r="AFK524" s="5"/>
      <c r="AFL524" s="5"/>
      <c r="AFM524" s="5"/>
      <c r="AFN524" s="5"/>
      <c r="AFO524" s="5"/>
      <c r="AFP524" s="5"/>
      <c r="AFQ524" s="5"/>
      <c r="AFR524" s="5"/>
      <c r="AFS524" s="5"/>
      <c r="AFT524" s="5"/>
      <c r="AFU524" s="5"/>
      <c r="AFV524" s="5"/>
      <c r="AFW524" s="5"/>
      <c r="AFX524" s="5"/>
      <c r="AFY524" s="5"/>
      <c r="AFZ524" s="5"/>
      <c r="AGA524" s="5"/>
      <c r="AGB524" s="5"/>
      <c r="AGC524" s="5"/>
      <c r="AGD524" s="5"/>
      <c r="AGE524" s="5"/>
      <c r="AGF524" s="5"/>
      <c r="AGG524" s="5"/>
      <c r="AGH524" s="5"/>
      <c r="AGI524" s="5"/>
      <c r="AGJ524" s="5"/>
      <c r="AGK524" s="5"/>
      <c r="AGL524" s="5"/>
      <c r="AGM524" s="5"/>
      <c r="AGN524" s="5"/>
      <c r="AGO524" s="5"/>
      <c r="AGP524" s="5"/>
      <c r="AGQ524" s="5"/>
      <c r="AGR524" s="5"/>
      <c r="AGS524" s="5"/>
      <c r="AGT524" s="5"/>
      <c r="AGU524" s="5"/>
      <c r="AGV524" s="5"/>
      <c r="AGW524" s="5"/>
      <c r="AGX524" s="5"/>
      <c r="AGY524" s="5"/>
      <c r="AGZ524" s="5"/>
      <c r="AHA524" s="5"/>
      <c r="AHB524" s="5"/>
      <c r="AHC524" s="5"/>
      <c r="AHD524" s="5"/>
      <c r="AHE524" s="5"/>
      <c r="AHF524" s="5"/>
      <c r="AHG524" s="5"/>
      <c r="AHH524" s="5"/>
      <c r="AHI524" s="5"/>
      <c r="AHJ524" s="5"/>
      <c r="AHK524" s="5"/>
      <c r="AHL524" s="5"/>
      <c r="AHM524" s="5"/>
      <c r="AHN524" s="5"/>
      <c r="AHO524" s="5"/>
      <c r="AHP524" s="5"/>
      <c r="AHQ524" s="5"/>
      <c r="AHR524" s="5"/>
      <c r="AHS524" s="5"/>
      <c r="AHT524" s="5"/>
      <c r="AHU524" s="5"/>
      <c r="AHV524" s="5"/>
      <c r="AHW524" s="5"/>
      <c r="AHX524" s="5"/>
      <c r="AHY524" s="5"/>
      <c r="AHZ524" s="5"/>
      <c r="AIA524" s="5"/>
      <c r="AIB524" s="5"/>
      <c r="AIC524" s="5"/>
      <c r="AID524" s="5"/>
      <c r="AIE524" s="5"/>
      <c r="AIF524" s="5"/>
      <c r="AIG524" s="5"/>
      <c r="AIH524" s="5"/>
      <c r="AII524" s="5"/>
      <c r="AIJ524" s="5"/>
      <c r="AIK524" s="5"/>
      <c r="AIL524" s="5"/>
      <c r="AIM524" s="5"/>
      <c r="AIN524" s="5"/>
      <c r="AIO524" s="5"/>
      <c r="AIP524" s="5"/>
      <c r="AIQ524" s="5"/>
      <c r="AIR524" s="5"/>
      <c r="AIS524" s="5"/>
      <c r="AIT524" s="5"/>
      <c r="AIU524" s="5"/>
      <c r="AIV524" s="5"/>
      <c r="AIW524" s="5"/>
      <c r="AIX524" s="5"/>
      <c r="AIY524" s="5"/>
      <c r="AIZ524" s="5"/>
      <c r="AJA524" s="5"/>
      <c r="AJB524" s="5"/>
      <c r="AJC524" s="5"/>
      <c r="AJD524" s="5"/>
      <c r="AJE524" s="5"/>
      <c r="AJF524" s="5"/>
      <c r="AJG524" s="5"/>
      <c r="AJH524" s="5"/>
      <c r="AJI524" s="5"/>
      <c r="AJJ524" s="5"/>
      <c r="AJK524" s="5"/>
      <c r="AJL524" s="5"/>
      <c r="AJM524" s="5"/>
      <c r="AJN524" s="5"/>
      <c r="AJO524" s="5"/>
      <c r="AJP524" s="5"/>
      <c r="AJQ524" s="5"/>
      <c r="AJR524" s="5"/>
      <c r="AJS524" s="5"/>
      <c r="AJT524" s="5"/>
      <c r="AJU524" s="5"/>
      <c r="AJV524" s="5"/>
      <c r="AJW524" s="5"/>
      <c r="AJX524" s="5"/>
      <c r="AJY524" s="5"/>
      <c r="AJZ524" s="5"/>
      <c r="AKA524" s="5"/>
      <c r="AKB524" s="5"/>
      <c r="AKC524" s="5"/>
      <c r="AKD524" s="5"/>
      <c r="AKE524" s="5"/>
      <c r="AKF524" s="5"/>
      <c r="AKG524" s="5"/>
      <c r="AKH524" s="5"/>
      <c r="AKI524" s="5"/>
      <c r="AKJ524" s="5"/>
      <c r="AKK524" s="5"/>
      <c r="AKL524" s="5"/>
      <c r="AKM524" s="5"/>
      <c r="AKN524" s="5"/>
      <c r="AKO524" s="5"/>
      <c r="AKP524" s="5"/>
      <c r="AKQ524" s="5"/>
      <c r="AKR524" s="5"/>
      <c r="AKS524" s="5"/>
      <c r="AKT524" s="5"/>
      <c r="AKU524" s="5"/>
      <c r="AKV524" s="5"/>
      <c r="AKW524" s="5"/>
      <c r="AKX524" s="5"/>
      <c r="AKY524" s="5"/>
      <c r="AKZ524" s="5"/>
      <c r="ALA524" s="5"/>
      <c r="ALB524" s="5"/>
      <c r="ALC524" s="5"/>
      <c r="ALD524" s="5"/>
      <c r="ALE524" s="5"/>
      <c r="ALF524" s="5"/>
      <c r="ALG524" s="5"/>
      <c r="ALH524" s="5"/>
      <c r="ALI524" s="5"/>
      <c r="ALJ524" s="5"/>
      <c r="ALK524" s="5"/>
      <c r="ALL524" s="5"/>
      <c r="ALM524" s="5"/>
      <c r="ALN524" s="5"/>
      <c r="ALO524" s="5"/>
      <c r="ALP524" s="5"/>
      <c r="ALQ524" s="5"/>
      <c r="ALR524" s="5"/>
      <c r="ALS524" s="5"/>
      <c r="ALT524" s="5"/>
      <c r="ALU524" s="5"/>
      <c r="ALV524" s="5"/>
      <c r="ALW524" s="5"/>
      <c r="ALX524" s="5"/>
      <c r="ALY524" s="5"/>
      <c r="ALZ524" s="5"/>
      <c r="AMA524" s="5"/>
      <c r="AMB524" s="5"/>
      <c r="AMC524" s="5"/>
      <c r="AMD524" s="5"/>
      <c r="AME524" s="5"/>
      <c r="AMF524" s="5"/>
      <c r="AMG524" s="5"/>
      <c r="AMH524" s="5"/>
      <c r="AMI524" s="5"/>
      <c r="AMJ524" s="5"/>
      <c r="AMK524" s="5"/>
      <c r="AML524" s="5"/>
      <c r="AMM524" s="5"/>
      <c r="AMN524" s="5"/>
      <c r="AMO524" s="5"/>
      <c r="AMP524" s="5"/>
      <c r="AMQ524" s="5"/>
      <c r="AMR524" s="5"/>
      <c r="AMS524" s="5"/>
      <c r="AMT524" s="5"/>
      <c r="AMU524" s="5"/>
      <c r="AMV524" s="5"/>
      <c r="AMW524" s="5"/>
      <c r="AMX524" s="5"/>
      <c r="AMY524" s="5"/>
      <c r="AMZ524" s="5"/>
      <c r="ANA524" s="5"/>
      <c r="ANB524" s="5"/>
      <c r="ANC524" s="5"/>
      <c r="AND524" s="5"/>
      <c r="ANE524" s="5"/>
      <c r="ANF524" s="5"/>
      <c r="ANG524" s="5"/>
      <c r="ANH524" s="5"/>
      <c r="ANI524" s="5"/>
      <c r="ANJ524" s="5"/>
      <c r="ANK524" s="5"/>
      <c r="ANL524" s="5"/>
      <c r="ANM524" s="5"/>
      <c r="ANN524" s="5"/>
      <c r="ANO524" s="5"/>
      <c r="ANP524" s="5"/>
      <c r="ANQ524" s="5"/>
      <c r="ANR524" s="5"/>
      <c r="ANS524" s="5"/>
      <c r="ANT524" s="5"/>
      <c r="ANU524" s="5"/>
      <c r="ANV524" s="5"/>
      <c r="ANW524" s="5"/>
      <c r="ANX524" s="5"/>
      <c r="ANY524" s="5"/>
      <c r="ANZ524" s="5"/>
      <c r="AOA524" s="5"/>
      <c r="AOB524" s="5"/>
      <c r="AOC524" s="5"/>
      <c r="AOD524" s="5"/>
      <c r="AOE524" s="5"/>
      <c r="AOF524" s="5"/>
      <c r="AOG524" s="5"/>
      <c r="AOH524" s="5"/>
      <c r="AOI524" s="5"/>
      <c r="AOJ524" s="5"/>
      <c r="AOK524" s="5"/>
      <c r="AOL524" s="5"/>
      <c r="AOM524" s="5"/>
      <c r="AON524" s="5"/>
      <c r="AOO524" s="5"/>
      <c r="AOP524" s="5"/>
      <c r="AOQ524" s="5"/>
      <c r="AOR524" s="5"/>
      <c r="AOS524" s="5"/>
      <c r="AOT524" s="5"/>
      <c r="AOU524" s="5"/>
      <c r="AOV524" s="5"/>
      <c r="AOW524" s="5"/>
      <c r="AOX524" s="5"/>
      <c r="AOY524" s="5"/>
      <c r="AOZ524" s="5"/>
      <c r="APA524" s="5"/>
      <c r="APB524" s="5"/>
      <c r="APC524" s="5"/>
      <c r="APD524" s="5"/>
      <c r="APE524" s="5"/>
      <c r="APF524" s="5"/>
      <c r="APG524" s="5"/>
      <c r="APH524" s="5"/>
      <c r="API524" s="5"/>
      <c r="APJ524" s="5"/>
      <c r="APK524" s="5"/>
      <c r="APL524" s="5"/>
      <c r="APM524" s="5"/>
      <c r="APN524" s="5"/>
      <c r="APO524" s="5"/>
      <c r="APP524" s="5"/>
      <c r="APQ524" s="5"/>
      <c r="APR524" s="5"/>
      <c r="APS524" s="5"/>
      <c r="APT524" s="5"/>
      <c r="APU524" s="5"/>
      <c r="APV524" s="5"/>
      <c r="APW524" s="5"/>
      <c r="APX524" s="5"/>
      <c r="APY524" s="5"/>
      <c r="APZ524" s="5"/>
      <c r="AQA524" s="5"/>
      <c r="AQB524" s="5"/>
      <c r="AQC524" s="5"/>
      <c r="AQD524" s="5"/>
      <c r="AQE524" s="5"/>
      <c r="AQF524" s="5"/>
      <c r="AQG524" s="5"/>
      <c r="AQH524" s="5"/>
      <c r="AQI524" s="5"/>
      <c r="AQJ524" s="5"/>
      <c r="AQK524" s="5"/>
      <c r="AQL524" s="5"/>
      <c r="AQM524" s="5"/>
      <c r="AQN524" s="5"/>
      <c r="AQO524" s="5"/>
      <c r="AQP524" s="5"/>
      <c r="AQQ524" s="5"/>
      <c r="AQR524" s="5"/>
      <c r="AQS524" s="5"/>
      <c r="AQT524" s="5"/>
      <c r="AQU524" s="5"/>
      <c r="AQV524" s="5"/>
      <c r="AQW524" s="5"/>
      <c r="AQX524" s="5"/>
      <c r="AQY524" s="5"/>
      <c r="AQZ524" s="5"/>
    </row>
    <row r="525" spans="1:1144" s="4" customFormat="1" ht="36" customHeight="1">
      <c r="A525" s="95" t="s">
        <v>19</v>
      </c>
      <c r="B525" s="95" t="s">
        <v>70</v>
      </c>
      <c r="C525" s="95" t="s">
        <v>13</v>
      </c>
      <c r="D525" s="95" t="s">
        <v>185</v>
      </c>
      <c r="E525" s="95" t="s">
        <v>246</v>
      </c>
      <c r="F525" s="95" t="s">
        <v>1205</v>
      </c>
      <c r="G525" s="95" t="s">
        <v>1206</v>
      </c>
      <c r="H525" s="95" t="s">
        <v>1048</v>
      </c>
      <c r="I525" s="95" t="s">
        <v>949</v>
      </c>
      <c r="J525" s="93" t="s">
        <v>451</v>
      </c>
      <c r="K525" s="93" t="s">
        <v>1166</v>
      </c>
      <c r="L525" s="93" t="s">
        <v>1157</v>
      </c>
      <c r="M525" s="93" t="s">
        <v>1158</v>
      </c>
      <c r="N525" s="93" t="s">
        <v>1203</v>
      </c>
      <c r="O525" s="93">
        <v>54</v>
      </c>
      <c r="P525" s="93" t="s">
        <v>1169</v>
      </c>
      <c r="Q525" s="93" t="s">
        <v>1158</v>
      </c>
      <c r="R525" s="94" t="s">
        <v>1160</v>
      </c>
      <c r="S525" s="93" t="s">
        <v>1201</v>
      </c>
      <c r="T525" s="93" t="s">
        <v>1147</v>
      </c>
      <c r="U525" s="93" t="s">
        <v>234</v>
      </c>
      <c r="V525" s="93" t="s">
        <v>1181</v>
      </c>
      <c r="W525" s="96"/>
      <c r="X525" s="96"/>
      <c r="Y525" s="96"/>
      <c r="Z525" s="96"/>
      <c r="AA525" s="96"/>
      <c r="AB525" s="96"/>
      <c r="AC525" s="96"/>
      <c r="AD525" s="96"/>
      <c r="AE525" s="96"/>
      <c r="AF525" s="96"/>
      <c r="AG525" s="96"/>
      <c r="AH525" s="96"/>
      <c r="AI525" s="96"/>
      <c r="AJ525" s="96"/>
      <c r="AK525" s="96"/>
      <c r="AL525" s="96"/>
      <c r="AM525" s="96"/>
      <c r="AN525" s="96"/>
      <c r="AO525" s="96"/>
      <c r="AP525" s="96"/>
      <c r="AQ525" s="96"/>
      <c r="AR525" s="96"/>
      <c r="AS525" s="96"/>
      <c r="AT525" s="96"/>
      <c r="AU525" s="96"/>
      <c r="AV525" s="96"/>
      <c r="AW525" s="96"/>
      <c r="AX525" s="96"/>
      <c r="AY525" s="96"/>
      <c r="AZ525" s="96"/>
      <c r="BA525" s="97"/>
      <c r="BB525" s="96"/>
      <c r="BC525" s="96"/>
      <c r="BD525" s="96"/>
      <c r="BE525" s="96"/>
      <c r="BF525" s="96"/>
      <c r="BG525" s="96"/>
      <c r="BH525" s="97"/>
      <c r="BI525" s="97"/>
      <c r="BJ525" s="97"/>
      <c r="BK525" s="97"/>
      <c r="BL525" s="97"/>
      <c r="BM525" s="97"/>
      <c r="BN525" s="97"/>
      <c r="BO525" s="97"/>
      <c r="BP525" s="97"/>
      <c r="BQ525" s="97"/>
      <c r="BR525" s="97"/>
      <c r="BS525" s="97"/>
      <c r="BT525" s="97"/>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c r="CW525" s="5"/>
      <c r="CX525" s="5"/>
      <c r="CY525" s="5"/>
      <c r="CZ525" s="5"/>
      <c r="DA525" s="5"/>
      <c r="DB525" s="5"/>
      <c r="DC525" s="5"/>
      <c r="DD525" s="5"/>
      <c r="DE525" s="5"/>
      <c r="DF525" s="5"/>
      <c r="DG525" s="5"/>
      <c r="DH525" s="5"/>
      <c r="DI525" s="5"/>
      <c r="DJ525" s="5"/>
      <c r="DK525" s="5"/>
      <c r="DL525" s="5"/>
      <c r="DM525" s="5"/>
      <c r="DN525" s="5"/>
      <c r="DO525" s="5"/>
      <c r="DP525" s="5"/>
      <c r="DQ525" s="5"/>
      <c r="DR525" s="5"/>
      <c r="DS525" s="5"/>
      <c r="DT525" s="5"/>
      <c r="DU525" s="5"/>
      <c r="DV525" s="5"/>
      <c r="DW525" s="5"/>
      <c r="DX525" s="5"/>
      <c r="DY525" s="5"/>
      <c r="DZ525" s="5"/>
      <c r="EA525" s="5"/>
      <c r="EB525" s="5"/>
      <c r="EC525" s="5"/>
      <c r="ED525" s="5"/>
      <c r="EE525" s="5"/>
      <c r="EF525" s="5"/>
      <c r="EG525" s="5"/>
      <c r="EH525" s="5"/>
      <c r="EI525" s="5"/>
      <c r="EJ525" s="5"/>
      <c r="EK525" s="5"/>
      <c r="EL525" s="5"/>
      <c r="EM525" s="5"/>
      <c r="EN525" s="5"/>
      <c r="EO525" s="5"/>
      <c r="EP525" s="5"/>
      <c r="EQ525" s="5"/>
      <c r="ER525" s="5"/>
      <c r="ES525" s="5"/>
      <c r="ET525" s="5"/>
      <c r="EU525" s="5"/>
      <c r="EV525" s="5"/>
      <c r="EW525" s="5"/>
      <c r="EX525" s="5"/>
      <c r="EY525" s="5"/>
      <c r="EZ525" s="5"/>
      <c r="FA525" s="5"/>
      <c r="FB525" s="5"/>
      <c r="FC525" s="5"/>
      <c r="FD525" s="5"/>
      <c r="FE525" s="5"/>
      <c r="FF525" s="5"/>
      <c r="FG525" s="5"/>
      <c r="FH525" s="5"/>
      <c r="FI525" s="5"/>
      <c r="FJ525" s="5"/>
      <c r="FK525" s="5"/>
      <c r="FL525" s="5"/>
      <c r="FM525" s="5"/>
      <c r="FN525" s="5"/>
      <c r="FO525" s="5"/>
      <c r="FP525" s="5"/>
      <c r="FQ525" s="5"/>
      <c r="FR525" s="5"/>
      <c r="FS525" s="5"/>
      <c r="FT525" s="5"/>
      <c r="FU525" s="5"/>
      <c r="FV525" s="5"/>
      <c r="FW525" s="5"/>
      <c r="FX525" s="5"/>
      <c r="FY525" s="5"/>
      <c r="FZ525" s="5"/>
      <c r="GA525" s="5"/>
      <c r="GB525" s="5"/>
      <c r="GC525" s="5"/>
      <c r="GD525" s="5"/>
      <c r="GE525" s="5"/>
      <c r="GF525" s="5"/>
      <c r="GG525" s="5"/>
      <c r="GH525" s="5"/>
      <c r="GI525" s="5"/>
      <c r="GJ525" s="5"/>
      <c r="GK525" s="5"/>
      <c r="GL525" s="5"/>
      <c r="GM525" s="5"/>
      <c r="GN525" s="5"/>
      <c r="GO525" s="5"/>
      <c r="GP525" s="5"/>
      <c r="GQ525" s="5"/>
      <c r="GR525" s="5"/>
      <c r="GS525" s="5"/>
      <c r="GT525" s="5"/>
      <c r="GU525" s="5"/>
      <c r="GV525" s="5"/>
      <c r="GW525" s="5"/>
      <c r="GX525" s="5"/>
      <c r="GY525" s="5"/>
      <c r="GZ525" s="5"/>
      <c r="HA525" s="5"/>
      <c r="HB525" s="5"/>
      <c r="HC525" s="5"/>
      <c r="HD525" s="5"/>
      <c r="HE525" s="5"/>
      <c r="HF525" s="5"/>
      <c r="HG525" s="5"/>
      <c r="HH525" s="5"/>
      <c r="HI525" s="5"/>
      <c r="HJ525" s="5"/>
      <c r="HK525" s="5"/>
      <c r="HL525" s="5"/>
      <c r="HM525" s="5"/>
      <c r="HN525" s="5"/>
      <c r="HO525" s="5"/>
      <c r="HP525" s="5"/>
      <c r="HQ525" s="5"/>
      <c r="HR525" s="5"/>
      <c r="HS525" s="5"/>
      <c r="HT525" s="5"/>
      <c r="HU525" s="5"/>
      <c r="HV525" s="5"/>
      <c r="HW525" s="5"/>
      <c r="HX525" s="5"/>
      <c r="HY525" s="5"/>
      <c r="HZ525" s="5"/>
      <c r="IA525" s="5"/>
      <c r="IB525" s="5"/>
      <c r="IC525" s="5"/>
      <c r="ID525" s="5"/>
      <c r="IE525" s="5"/>
      <c r="IF525" s="5"/>
      <c r="IG525" s="5"/>
      <c r="IH525" s="5"/>
      <c r="II525" s="5"/>
      <c r="IJ525" s="5"/>
      <c r="IK525" s="5"/>
      <c r="IL525" s="5"/>
      <c r="IM525" s="5"/>
      <c r="IN525" s="5"/>
      <c r="IO525" s="5"/>
      <c r="IP525" s="5"/>
      <c r="IQ525" s="5"/>
      <c r="IR525" s="5"/>
      <c r="IS525" s="5"/>
      <c r="IT525" s="5"/>
      <c r="IU525" s="5"/>
      <c r="IV525" s="5"/>
      <c r="IW525" s="5"/>
      <c r="IX525" s="5"/>
      <c r="IY525" s="5"/>
      <c r="IZ525" s="5"/>
      <c r="JA525" s="5"/>
      <c r="JB525" s="5"/>
      <c r="JC525" s="5"/>
      <c r="JD525" s="5"/>
      <c r="JE525" s="5"/>
      <c r="JF525" s="5"/>
      <c r="JG525" s="5"/>
      <c r="JH525" s="5"/>
      <c r="JI525" s="5"/>
      <c r="JJ525" s="5"/>
      <c r="JK525" s="5"/>
      <c r="JL525" s="5"/>
      <c r="JM525" s="5"/>
      <c r="JN525" s="5"/>
      <c r="JO525" s="5"/>
      <c r="JP525" s="5"/>
      <c r="JQ525" s="5"/>
      <c r="JR525" s="5"/>
      <c r="JS525" s="5"/>
      <c r="JT525" s="5"/>
      <c r="JU525" s="5"/>
      <c r="JV525" s="5"/>
      <c r="JW525" s="5"/>
      <c r="JX525" s="5"/>
      <c r="JY525" s="5"/>
      <c r="JZ525" s="5"/>
      <c r="KA525" s="5"/>
      <c r="KB525" s="5"/>
      <c r="KC525" s="5"/>
      <c r="KD525" s="5"/>
      <c r="KE525" s="5"/>
      <c r="KF525" s="5"/>
      <c r="KG525" s="5"/>
      <c r="KH525" s="5"/>
      <c r="KI525" s="5"/>
      <c r="KJ525" s="5"/>
      <c r="KK525" s="5"/>
      <c r="KL525" s="5"/>
      <c r="KM525" s="5"/>
      <c r="KN525" s="5"/>
      <c r="KO525" s="5"/>
      <c r="KP525" s="5"/>
      <c r="KQ525" s="5"/>
      <c r="KR525" s="5"/>
      <c r="KS525" s="5"/>
      <c r="KT525" s="5"/>
      <c r="KU525" s="5"/>
      <c r="KV525" s="5"/>
      <c r="KW525" s="5"/>
      <c r="KX525" s="5"/>
      <c r="KY525" s="5"/>
      <c r="KZ525" s="5"/>
      <c r="LA525" s="5"/>
      <c r="LB525" s="5"/>
      <c r="LC525" s="5"/>
      <c r="LD525" s="5"/>
      <c r="LE525" s="5"/>
      <c r="LF525" s="5"/>
      <c r="LG525" s="5"/>
      <c r="LH525" s="5"/>
      <c r="LI525" s="5"/>
      <c r="LJ525" s="5"/>
      <c r="LK525" s="5"/>
      <c r="LL525" s="5"/>
      <c r="LM525" s="5"/>
      <c r="LN525" s="5"/>
      <c r="LO525" s="5"/>
      <c r="LP525" s="5"/>
      <c r="LQ525" s="5"/>
      <c r="LR525" s="5"/>
      <c r="LS525" s="5"/>
      <c r="LT525" s="5"/>
      <c r="LU525" s="5"/>
      <c r="LV525" s="5"/>
      <c r="LW525" s="5"/>
      <c r="LX525" s="5"/>
      <c r="LY525" s="5"/>
      <c r="LZ525" s="5"/>
      <c r="MA525" s="5"/>
      <c r="MB525" s="5"/>
      <c r="MC525" s="5"/>
      <c r="MD525" s="5"/>
      <c r="ME525" s="5"/>
      <c r="MF525" s="5"/>
      <c r="MG525" s="5"/>
      <c r="MH525" s="5"/>
      <c r="MI525" s="5"/>
      <c r="MJ525" s="5"/>
      <c r="MK525" s="5"/>
      <c r="ML525" s="5"/>
      <c r="MM525" s="5"/>
      <c r="MN525" s="5"/>
      <c r="MO525" s="5"/>
      <c r="MP525" s="5"/>
      <c r="MQ525" s="5"/>
      <c r="MR525" s="5"/>
      <c r="MS525" s="5"/>
      <c r="MT525" s="5"/>
      <c r="MU525" s="5"/>
      <c r="MV525" s="5"/>
      <c r="MW525" s="5"/>
      <c r="MX525" s="5"/>
      <c r="MY525" s="5"/>
      <c r="MZ525" s="5"/>
      <c r="NA525" s="5"/>
      <c r="NB525" s="5"/>
      <c r="NC525" s="5"/>
      <c r="ND525" s="5"/>
      <c r="NE525" s="5"/>
      <c r="NF525" s="5"/>
      <c r="NG525" s="5"/>
      <c r="NH525" s="5"/>
      <c r="NI525" s="5"/>
      <c r="NJ525" s="5"/>
      <c r="NK525" s="5"/>
      <c r="NL525" s="5"/>
      <c r="NM525" s="5"/>
      <c r="NN525" s="5"/>
      <c r="NO525" s="5"/>
      <c r="NP525" s="5"/>
      <c r="NQ525" s="5"/>
      <c r="NR525" s="5"/>
      <c r="NS525" s="5"/>
      <c r="NT525" s="5"/>
      <c r="NU525" s="5"/>
      <c r="NV525" s="5"/>
      <c r="NW525" s="5"/>
      <c r="NX525" s="5"/>
      <c r="NY525" s="5"/>
      <c r="NZ525" s="5"/>
      <c r="OA525" s="5"/>
      <c r="OB525" s="5"/>
      <c r="OC525" s="5"/>
      <c r="OD525" s="5"/>
      <c r="OE525" s="5"/>
      <c r="OF525" s="5"/>
      <c r="OG525" s="5"/>
      <c r="OH525" s="5"/>
      <c r="OI525" s="5"/>
      <c r="OJ525" s="5"/>
      <c r="OK525" s="5"/>
      <c r="OL525" s="5"/>
      <c r="OM525" s="5"/>
      <c r="ON525" s="5"/>
      <c r="OO525" s="5"/>
      <c r="OP525" s="5"/>
      <c r="OQ525" s="5"/>
      <c r="OR525" s="5"/>
      <c r="OS525" s="5"/>
      <c r="OT525" s="5"/>
      <c r="OU525" s="5"/>
      <c r="OV525" s="5"/>
      <c r="OW525" s="5"/>
      <c r="OX525" s="5"/>
      <c r="OY525" s="5"/>
      <c r="OZ525" s="5"/>
      <c r="PA525" s="5"/>
      <c r="PB525" s="5"/>
      <c r="PC525" s="5"/>
      <c r="PD525" s="5"/>
      <c r="PE525" s="5"/>
      <c r="PF525" s="5"/>
      <c r="PG525" s="5"/>
      <c r="PH525" s="5"/>
      <c r="PI525" s="5"/>
      <c r="PJ525" s="5"/>
      <c r="PK525" s="5"/>
      <c r="PL525" s="5"/>
      <c r="PM525" s="5"/>
      <c r="PN525" s="5"/>
      <c r="PO525" s="5"/>
      <c r="PP525" s="5"/>
      <c r="PQ525" s="5"/>
      <c r="PR525" s="5"/>
      <c r="PS525" s="5"/>
      <c r="PT525" s="5"/>
      <c r="PU525" s="5"/>
      <c r="PV525" s="5"/>
      <c r="PW525" s="5"/>
      <c r="PX525" s="5"/>
      <c r="PY525" s="5"/>
      <c r="PZ525" s="5"/>
      <c r="QA525" s="5"/>
      <c r="QB525" s="5"/>
      <c r="QC525" s="5"/>
      <c r="QD525" s="5"/>
      <c r="QE525" s="5"/>
      <c r="QF525" s="5"/>
      <c r="QG525" s="5"/>
      <c r="QH525" s="5"/>
      <c r="QI525" s="5"/>
      <c r="QJ525" s="5"/>
      <c r="QK525" s="5"/>
      <c r="QL525" s="5"/>
      <c r="QM525" s="5"/>
      <c r="QN525" s="5"/>
      <c r="QO525" s="5"/>
      <c r="QP525" s="5"/>
      <c r="QQ525" s="5"/>
      <c r="QR525" s="5"/>
      <c r="QS525" s="5"/>
      <c r="QT525" s="5"/>
      <c r="QU525" s="5"/>
      <c r="QV525" s="5"/>
      <c r="QW525" s="5"/>
      <c r="QX525" s="5"/>
      <c r="QY525" s="5"/>
      <c r="QZ525" s="5"/>
      <c r="RA525" s="5"/>
      <c r="RB525" s="5"/>
      <c r="RC525" s="5"/>
      <c r="RD525" s="5"/>
      <c r="RE525" s="5"/>
      <c r="RF525" s="5"/>
      <c r="RG525" s="5"/>
      <c r="RH525" s="5"/>
      <c r="RI525" s="5"/>
      <c r="RJ525" s="5"/>
      <c r="RK525" s="5"/>
      <c r="RL525" s="5"/>
      <c r="RM525" s="5"/>
      <c r="RN525" s="5"/>
      <c r="RO525" s="5"/>
      <c r="RP525" s="5"/>
      <c r="RQ525" s="5"/>
      <c r="RR525" s="5"/>
      <c r="RS525" s="5"/>
      <c r="RT525" s="5"/>
      <c r="RU525" s="5"/>
      <c r="RV525" s="5"/>
      <c r="RW525" s="5"/>
      <c r="RX525" s="5"/>
      <c r="RY525" s="5"/>
      <c r="RZ525" s="5"/>
      <c r="SA525" s="5"/>
      <c r="SB525" s="5"/>
      <c r="SC525" s="5"/>
      <c r="SD525" s="5"/>
      <c r="SE525" s="5"/>
      <c r="SF525" s="5"/>
      <c r="SG525" s="5"/>
      <c r="SH525" s="5"/>
      <c r="SI525" s="5"/>
      <c r="SJ525" s="5"/>
      <c r="SK525" s="5"/>
      <c r="SL525" s="5"/>
      <c r="SM525" s="5"/>
      <c r="SN525" s="5"/>
      <c r="SO525" s="5"/>
      <c r="SP525" s="5"/>
      <c r="SQ525" s="5"/>
      <c r="SR525" s="5"/>
      <c r="SS525" s="5"/>
      <c r="ST525" s="5"/>
      <c r="SU525" s="5"/>
      <c r="SV525" s="5"/>
      <c r="SW525" s="5"/>
      <c r="SX525" s="5"/>
      <c r="SY525" s="5"/>
      <c r="SZ525" s="5"/>
      <c r="TA525" s="5"/>
      <c r="TB525" s="5"/>
      <c r="TC525" s="5"/>
      <c r="TD525" s="5"/>
      <c r="TE525" s="5"/>
      <c r="TF525" s="5"/>
      <c r="TG525" s="5"/>
      <c r="TH525" s="5"/>
      <c r="TI525" s="5"/>
      <c r="TJ525" s="5"/>
      <c r="TK525" s="5"/>
      <c r="TL525" s="5"/>
      <c r="TM525" s="5"/>
      <c r="TN525" s="5"/>
      <c r="TO525" s="5"/>
      <c r="TP525" s="5"/>
      <c r="TQ525" s="5"/>
      <c r="TR525" s="5"/>
      <c r="TS525" s="5"/>
      <c r="TT525" s="5"/>
      <c r="TU525" s="5"/>
      <c r="TV525" s="5"/>
      <c r="TW525" s="5"/>
      <c r="TX525" s="5"/>
      <c r="TY525" s="5"/>
      <c r="TZ525" s="5"/>
      <c r="UA525" s="5"/>
      <c r="UB525" s="5"/>
      <c r="UC525" s="5"/>
      <c r="UD525" s="5"/>
      <c r="UE525" s="5"/>
      <c r="UF525" s="5"/>
      <c r="UG525" s="5"/>
      <c r="UH525" s="5"/>
      <c r="UI525" s="5"/>
      <c r="UJ525" s="5"/>
      <c r="UK525" s="5"/>
      <c r="UL525" s="5"/>
      <c r="UM525" s="5"/>
      <c r="UN525" s="5"/>
      <c r="UO525" s="5"/>
      <c r="UP525" s="5"/>
      <c r="UQ525" s="5"/>
      <c r="UR525" s="5"/>
      <c r="US525" s="5"/>
      <c r="UT525" s="5"/>
      <c r="UU525" s="5"/>
      <c r="UV525" s="5"/>
      <c r="UW525" s="5"/>
      <c r="UX525" s="5"/>
      <c r="UY525" s="5"/>
      <c r="UZ525" s="5"/>
      <c r="VA525" s="5"/>
      <c r="VB525" s="5"/>
      <c r="VC525" s="5"/>
      <c r="VD525" s="5"/>
      <c r="VE525" s="5"/>
      <c r="VF525" s="5"/>
      <c r="VG525" s="5"/>
      <c r="VH525" s="5"/>
      <c r="VI525" s="5"/>
      <c r="VJ525" s="5"/>
      <c r="VK525" s="5"/>
      <c r="VL525" s="5"/>
      <c r="VM525" s="5"/>
      <c r="VN525" s="5"/>
      <c r="VO525" s="5"/>
      <c r="VP525" s="5"/>
      <c r="VQ525" s="5"/>
      <c r="VR525" s="5"/>
      <c r="VS525" s="5"/>
      <c r="VT525" s="5"/>
      <c r="VU525" s="5"/>
      <c r="VV525" s="5"/>
      <c r="VW525" s="5"/>
      <c r="VX525" s="5"/>
      <c r="VY525" s="5"/>
      <c r="VZ525" s="5"/>
      <c r="WA525" s="5"/>
      <c r="WB525" s="5"/>
      <c r="WC525" s="5"/>
      <c r="WD525" s="5"/>
      <c r="WE525" s="5"/>
      <c r="WF525" s="5"/>
      <c r="WG525" s="5"/>
      <c r="WH525" s="5"/>
      <c r="WI525" s="5"/>
      <c r="WJ525" s="5"/>
      <c r="WK525" s="5"/>
      <c r="WL525" s="5"/>
      <c r="WM525" s="5"/>
      <c r="WN525" s="5"/>
      <c r="WO525" s="5"/>
      <c r="WP525" s="5"/>
      <c r="WQ525" s="5"/>
      <c r="WR525" s="5"/>
      <c r="WS525" s="5"/>
      <c r="WT525" s="5"/>
      <c r="WU525" s="5"/>
      <c r="WV525" s="5"/>
      <c r="WW525" s="5"/>
      <c r="WX525" s="5"/>
      <c r="WY525" s="5"/>
      <c r="WZ525" s="5"/>
      <c r="XA525" s="5"/>
      <c r="XB525" s="5"/>
      <c r="XC525" s="5"/>
      <c r="XD525" s="5"/>
      <c r="XE525" s="5"/>
      <c r="XF525" s="5"/>
      <c r="XG525" s="5"/>
      <c r="XH525" s="5"/>
      <c r="XI525" s="5"/>
      <c r="XJ525" s="5"/>
      <c r="XK525" s="5"/>
      <c r="XL525" s="5"/>
      <c r="XM525" s="5"/>
      <c r="XN525" s="5"/>
      <c r="XO525" s="5"/>
      <c r="XP525" s="5"/>
      <c r="XQ525" s="5"/>
      <c r="XR525" s="5"/>
      <c r="XS525" s="5"/>
      <c r="XT525" s="5"/>
      <c r="XU525" s="5"/>
      <c r="XV525" s="5"/>
      <c r="XW525" s="5"/>
      <c r="XX525" s="5"/>
      <c r="XY525" s="5"/>
      <c r="XZ525" s="5"/>
      <c r="YA525" s="5"/>
      <c r="YB525" s="5"/>
      <c r="YC525" s="5"/>
      <c r="YD525" s="5"/>
      <c r="YE525" s="5"/>
      <c r="YF525" s="5"/>
      <c r="YG525" s="5"/>
      <c r="YH525" s="5"/>
      <c r="YI525" s="5"/>
      <c r="YJ525" s="5"/>
      <c r="YK525" s="5"/>
      <c r="YL525" s="5"/>
      <c r="YM525" s="5"/>
      <c r="YN525" s="5"/>
      <c r="YO525" s="5"/>
      <c r="YP525" s="5"/>
      <c r="YQ525" s="5"/>
      <c r="YR525" s="5"/>
      <c r="YS525" s="5"/>
      <c r="YT525" s="5"/>
      <c r="YU525" s="5"/>
      <c r="YV525" s="5"/>
      <c r="YW525" s="5"/>
      <c r="YX525" s="5"/>
      <c r="YY525" s="5"/>
      <c r="YZ525" s="5"/>
      <c r="ZA525" s="5"/>
      <c r="ZB525" s="5"/>
      <c r="ZC525" s="5"/>
      <c r="ZD525" s="5"/>
      <c r="ZE525" s="5"/>
      <c r="ZF525" s="5"/>
      <c r="ZG525" s="5"/>
      <c r="ZH525" s="5"/>
      <c r="ZI525" s="5"/>
      <c r="ZJ525" s="5"/>
      <c r="ZK525" s="5"/>
      <c r="ZL525" s="5"/>
      <c r="ZM525" s="5"/>
      <c r="ZN525" s="5"/>
      <c r="ZO525" s="5"/>
      <c r="ZP525" s="5"/>
      <c r="ZQ525" s="5"/>
      <c r="ZR525" s="5"/>
      <c r="ZS525" s="5"/>
      <c r="ZT525" s="5"/>
      <c r="ZU525" s="5"/>
      <c r="ZV525" s="5"/>
      <c r="ZW525" s="5"/>
      <c r="ZX525" s="5"/>
      <c r="ZY525" s="5"/>
      <c r="ZZ525" s="5"/>
      <c r="AAA525" s="5"/>
      <c r="AAB525" s="5"/>
      <c r="AAC525" s="5"/>
      <c r="AAD525" s="5"/>
      <c r="AAE525" s="5"/>
      <c r="AAF525" s="5"/>
      <c r="AAG525" s="5"/>
      <c r="AAH525" s="5"/>
      <c r="AAI525" s="5"/>
      <c r="AAJ525" s="5"/>
      <c r="AAK525" s="5"/>
      <c r="AAL525" s="5"/>
      <c r="AAM525" s="5"/>
      <c r="AAN525" s="5"/>
      <c r="AAO525" s="5"/>
      <c r="AAP525" s="5"/>
      <c r="AAQ525" s="5"/>
      <c r="AAR525" s="5"/>
      <c r="AAS525" s="5"/>
      <c r="AAT525" s="5"/>
      <c r="AAU525" s="5"/>
      <c r="AAV525" s="5"/>
      <c r="AAW525" s="5"/>
      <c r="AAX525" s="5"/>
      <c r="AAY525" s="5"/>
      <c r="AAZ525" s="5"/>
      <c r="ABA525" s="5"/>
      <c r="ABB525" s="5"/>
      <c r="ABC525" s="5"/>
      <c r="ABD525" s="5"/>
      <c r="ABE525" s="5"/>
      <c r="ABF525" s="5"/>
      <c r="ABG525" s="5"/>
      <c r="ABH525" s="5"/>
      <c r="ABI525" s="5"/>
      <c r="ABJ525" s="5"/>
      <c r="ABK525" s="5"/>
      <c r="ABL525" s="5"/>
      <c r="ABM525" s="5"/>
      <c r="ABN525" s="5"/>
      <c r="ABO525" s="5"/>
      <c r="ABP525" s="5"/>
      <c r="ABQ525" s="5"/>
      <c r="ABR525" s="5"/>
      <c r="ABS525" s="5"/>
      <c r="ABT525" s="5"/>
      <c r="ABU525" s="5"/>
      <c r="ABV525" s="5"/>
      <c r="ABW525" s="5"/>
      <c r="ABX525" s="5"/>
      <c r="ABY525" s="5"/>
      <c r="ABZ525" s="5"/>
      <c r="ACA525" s="5"/>
      <c r="ACB525" s="5"/>
      <c r="ACC525" s="5"/>
      <c r="ACD525" s="5"/>
      <c r="ACE525" s="5"/>
      <c r="ACF525" s="5"/>
      <c r="ACG525" s="5"/>
      <c r="ACH525" s="5"/>
      <c r="ACI525" s="5"/>
      <c r="ACJ525" s="5"/>
      <c r="ACK525" s="5"/>
      <c r="ACL525" s="5"/>
      <c r="ACM525" s="5"/>
      <c r="ACN525" s="5"/>
      <c r="ACO525" s="5"/>
      <c r="ACP525" s="5"/>
      <c r="ACQ525" s="5"/>
      <c r="ACR525" s="5"/>
      <c r="ACS525" s="5"/>
      <c r="ACT525" s="5"/>
      <c r="ACU525" s="5"/>
      <c r="ACV525" s="5"/>
      <c r="ACW525" s="5"/>
      <c r="ACX525" s="5"/>
      <c r="ACY525" s="5"/>
      <c r="ACZ525" s="5"/>
      <c r="ADA525" s="5"/>
      <c r="ADB525" s="5"/>
      <c r="ADC525" s="5"/>
      <c r="ADD525" s="5"/>
      <c r="ADE525" s="5"/>
      <c r="ADF525" s="5"/>
      <c r="ADG525" s="5"/>
      <c r="ADH525" s="5"/>
      <c r="ADI525" s="5"/>
      <c r="ADJ525" s="5"/>
      <c r="ADK525" s="5"/>
      <c r="ADL525" s="5"/>
      <c r="ADM525" s="5"/>
      <c r="ADN525" s="5"/>
      <c r="ADO525" s="5"/>
      <c r="ADP525" s="5"/>
      <c r="ADQ525" s="5"/>
      <c r="ADR525" s="5"/>
      <c r="ADS525" s="5"/>
      <c r="ADT525" s="5"/>
      <c r="ADU525" s="5"/>
      <c r="ADV525" s="5"/>
      <c r="ADW525" s="5"/>
      <c r="ADX525" s="5"/>
      <c r="ADY525" s="5"/>
      <c r="ADZ525" s="5"/>
      <c r="AEA525" s="5"/>
      <c r="AEB525" s="5"/>
      <c r="AEC525" s="5"/>
      <c r="AED525" s="5"/>
      <c r="AEE525" s="5"/>
      <c r="AEF525" s="5"/>
      <c r="AEG525" s="5"/>
      <c r="AEH525" s="5"/>
      <c r="AEI525" s="5"/>
      <c r="AEJ525" s="5"/>
      <c r="AEK525" s="5"/>
      <c r="AEL525" s="5"/>
      <c r="AEM525" s="5"/>
      <c r="AEN525" s="5"/>
      <c r="AEO525" s="5"/>
      <c r="AEP525" s="5"/>
      <c r="AEQ525" s="5"/>
      <c r="AER525" s="5"/>
      <c r="AES525" s="5"/>
      <c r="AET525" s="5"/>
      <c r="AEU525" s="5"/>
      <c r="AEV525" s="5"/>
      <c r="AEW525" s="5"/>
      <c r="AEX525" s="5"/>
      <c r="AEY525" s="5"/>
      <c r="AEZ525" s="5"/>
      <c r="AFA525" s="5"/>
      <c r="AFB525" s="5"/>
      <c r="AFC525" s="5"/>
      <c r="AFD525" s="5"/>
      <c r="AFE525" s="5"/>
      <c r="AFF525" s="5"/>
      <c r="AFG525" s="5"/>
      <c r="AFH525" s="5"/>
      <c r="AFI525" s="5"/>
      <c r="AFJ525" s="5"/>
      <c r="AFK525" s="5"/>
      <c r="AFL525" s="5"/>
      <c r="AFM525" s="5"/>
      <c r="AFN525" s="5"/>
      <c r="AFO525" s="5"/>
      <c r="AFP525" s="5"/>
      <c r="AFQ525" s="5"/>
      <c r="AFR525" s="5"/>
      <c r="AFS525" s="5"/>
      <c r="AFT525" s="5"/>
      <c r="AFU525" s="5"/>
      <c r="AFV525" s="5"/>
      <c r="AFW525" s="5"/>
      <c r="AFX525" s="5"/>
      <c r="AFY525" s="5"/>
      <c r="AFZ525" s="5"/>
      <c r="AGA525" s="5"/>
      <c r="AGB525" s="5"/>
      <c r="AGC525" s="5"/>
      <c r="AGD525" s="5"/>
      <c r="AGE525" s="5"/>
      <c r="AGF525" s="5"/>
      <c r="AGG525" s="5"/>
      <c r="AGH525" s="5"/>
      <c r="AGI525" s="5"/>
      <c r="AGJ525" s="5"/>
      <c r="AGK525" s="5"/>
      <c r="AGL525" s="5"/>
      <c r="AGM525" s="5"/>
      <c r="AGN525" s="5"/>
      <c r="AGO525" s="5"/>
      <c r="AGP525" s="5"/>
      <c r="AGQ525" s="5"/>
      <c r="AGR525" s="5"/>
      <c r="AGS525" s="5"/>
      <c r="AGT525" s="5"/>
      <c r="AGU525" s="5"/>
      <c r="AGV525" s="5"/>
      <c r="AGW525" s="5"/>
      <c r="AGX525" s="5"/>
      <c r="AGY525" s="5"/>
      <c r="AGZ525" s="5"/>
      <c r="AHA525" s="5"/>
      <c r="AHB525" s="5"/>
      <c r="AHC525" s="5"/>
      <c r="AHD525" s="5"/>
      <c r="AHE525" s="5"/>
      <c r="AHF525" s="5"/>
      <c r="AHG525" s="5"/>
      <c r="AHH525" s="5"/>
      <c r="AHI525" s="5"/>
      <c r="AHJ525" s="5"/>
      <c r="AHK525" s="5"/>
      <c r="AHL525" s="5"/>
      <c r="AHM525" s="5"/>
      <c r="AHN525" s="5"/>
      <c r="AHO525" s="5"/>
      <c r="AHP525" s="5"/>
      <c r="AHQ525" s="5"/>
      <c r="AHR525" s="5"/>
      <c r="AHS525" s="5"/>
      <c r="AHT525" s="5"/>
      <c r="AHU525" s="5"/>
      <c r="AHV525" s="5"/>
      <c r="AHW525" s="5"/>
      <c r="AHX525" s="5"/>
      <c r="AHY525" s="5"/>
      <c r="AHZ525" s="5"/>
      <c r="AIA525" s="5"/>
      <c r="AIB525" s="5"/>
      <c r="AIC525" s="5"/>
      <c r="AID525" s="5"/>
      <c r="AIE525" s="5"/>
      <c r="AIF525" s="5"/>
      <c r="AIG525" s="5"/>
      <c r="AIH525" s="5"/>
      <c r="AII525" s="5"/>
      <c r="AIJ525" s="5"/>
      <c r="AIK525" s="5"/>
      <c r="AIL525" s="5"/>
      <c r="AIM525" s="5"/>
      <c r="AIN525" s="5"/>
      <c r="AIO525" s="5"/>
      <c r="AIP525" s="5"/>
      <c r="AIQ525" s="5"/>
      <c r="AIR525" s="5"/>
      <c r="AIS525" s="5"/>
      <c r="AIT525" s="5"/>
      <c r="AIU525" s="5"/>
      <c r="AIV525" s="5"/>
      <c r="AIW525" s="5"/>
      <c r="AIX525" s="5"/>
      <c r="AIY525" s="5"/>
      <c r="AIZ525" s="5"/>
      <c r="AJA525" s="5"/>
      <c r="AJB525" s="5"/>
      <c r="AJC525" s="5"/>
      <c r="AJD525" s="5"/>
      <c r="AJE525" s="5"/>
      <c r="AJF525" s="5"/>
      <c r="AJG525" s="5"/>
      <c r="AJH525" s="5"/>
      <c r="AJI525" s="5"/>
      <c r="AJJ525" s="5"/>
      <c r="AJK525" s="5"/>
      <c r="AJL525" s="5"/>
      <c r="AJM525" s="5"/>
      <c r="AJN525" s="5"/>
      <c r="AJO525" s="5"/>
      <c r="AJP525" s="5"/>
      <c r="AJQ525" s="5"/>
      <c r="AJR525" s="5"/>
      <c r="AJS525" s="5"/>
      <c r="AJT525" s="5"/>
      <c r="AJU525" s="5"/>
      <c r="AJV525" s="5"/>
      <c r="AJW525" s="5"/>
      <c r="AJX525" s="5"/>
      <c r="AJY525" s="5"/>
      <c r="AJZ525" s="5"/>
      <c r="AKA525" s="5"/>
      <c r="AKB525" s="5"/>
      <c r="AKC525" s="5"/>
      <c r="AKD525" s="5"/>
      <c r="AKE525" s="5"/>
      <c r="AKF525" s="5"/>
      <c r="AKG525" s="5"/>
      <c r="AKH525" s="5"/>
      <c r="AKI525" s="5"/>
      <c r="AKJ525" s="5"/>
      <c r="AKK525" s="5"/>
      <c r="AKL525" s="5"/>
      <c r="AKM525" s="5"/>
      <c r="AKN525" s="5"/>
      <c r="AKO525" s="5"/>
      <c r="AKP525" s="5"/>
      <c r="AKQ525" s="5"/>
      <c r="AKR525" s="5"/>
      <c r="AKS525" s="5"/>
      <c r="AKT525" s="5"/>
      <c r="AKU525" s="5"/>
      <c r="AKV525" s="5"/>
      <c r="AKW525" s="5"/>
      <c r="AKX525" s="5"/>
      <c r="AKY525" s="5"/>
      <c r="AKZ525" s="5"/>
      <c r="ALA525" s="5"/>
      <c r="ALB525" s="5"/>
      <c r="ALC525" s="5"/>
      <c r="ALD525" s="5"/>
      <c r="ALE525" s="5"/>
      <c r="ALF525" s="5"/>
      <c r="ALG525" s="5"/>
      <c r="ALH525" s="5"/>
      <c r="ALI525" s="5"/>
      <c r="ALJ525" s="5"/>
      <c r="ALK525" s="5"/>
      <c r="ALL525" s="5"/>
      <c r="ALM525" s="5"/>
      <c r="ALN525" s="5"/>
      <c r="ALO525" s="5"/>
      <c r="ALP525" s="5"/>
      <c r="ALQ525" s="5"/>
      <c r="ALR525" s="5"/>
      <c r="ALS525" s="5"/>
      <c r="ALT525" s="5"/>
      <c r="ALU525" s="5"/>
      <c r="ALV525" s="5"/>
      <c r="ALW525" s="5"/>
      <c r="ALX525" s="5"/>
      <c r="ALY525" s="5"/>
      <c r="ALZ525" s="5"/>
      <c r="AMA525" s="5"/>
      <c r="AMB525" s="5"/>
      <c r="AMC525" s="5"/>
      <c r="AMD525" s="5"/>
      <c r="AME525" s="5"/>
      <c r="AMF525" s="5"/>
      <c r="AMG525" s="5"/>
      <c r="AMH525" s="5"/>
      <c r="AMI525" s="5"/>
      <c r="AMJ525" s="5"/>
      <c r="AMK525" s="5"/>
      <c r="AML525" s="5"/>
      <c r="AMM525" s="5"/>
      <c r="AMN525" s="5"/>
      <c r="AMO525" s="5"/>
      <c r="AMP525" s="5"/>
      <c r="AMQ525" s="5"/>
      <c r="AMR525" s="5"/>
      <c r="AMS525" s="5"/>
      <c r="AMT525" s="5"/>
      <c r="AMU525" s="5"/>
      <c r="AMV525" s="5"/>
      <c r="AMW525" s="5"/>
      <c r="AMX525" s="5"/>
      <c r="AMY525" s="5"/>
      <c r="AMZ525" s="5"/>
      <c r="ANA525" s="5"/>
      <c r="ANB525" s="5"/>
      <c r="ANC525" s="5"/>
      <c r="AND525" s="5"/>
      <c r="ANE525" s="5"/>
      <c r="ANF525" s="5"/>
      <c r="ANG525" s="5"/>
      <c r="ANH525" s="5"/>
      <c r="ANI525" s="5"/>
      <c r="ANJ525" s="5"/>
      <c r="ANK525" s="5"/>
      <c r="ANL525" s="5"/>
      <c r="ANM525" s="5"/>
      <c r="ANN525" s="5"/>
      <c r="ANO525" s="5"/>
      <c r="ANP525" s="5"/>
      <c r="ANQ525" s="5"/>
      <c r="ANR525" s="5"/>
      <c r="ANS525" s="5"/>
      <c r="ANT525" s="5"/>
      <c r="ANU525" s="5"/>
      <c r="ANV525" s="5"/>
      <c r="ANW525" s="5"/>
      <c r="ANX525" s="5"/>
      <c r="ANY525" s="5"/>
      <c r="ANZ525" s="5"/>
      <c r="AOA525" s="5"/>
      <c r="AOB525" s="5"/>
      <c r="AOC525" s="5"/>
      <c r="AOD525" s="5"/>
      <c r="AOE525" s="5"/>
      <c r="AOF525" s="5"/>
      <c r="AOG525" s="5"/>
      <c r="AOH525" s="5"/>
      <c r="AOI525" s="5"/>
      <c r="AOJ525" s="5"/>
      <c r="AOK525" s="5"/>
      <c r="AOL525" s="5"/>
      <c r="AOM525" s="5"/>
      <c r="AON525" s="5"/>
      <c r="AOO525" s="5"/>
      <c r="AOP525" s="5"/>
      <c r="AOQ525" s="5"/>
      <c r="AOR525" s="5"/>
      <c r="AOS525" s="5"/>
      <c r="AOT525" s="5"/>
      <c r="AOU525" s="5"/>
      <c r="AOV525" s="5"/>
      <c r="AOW525" s="5"/>
      <c r="AOX525" s="5"/>
      <c r="AOY525" s="5"/>
      <c r="AOZ525" s="5"/>
      <c r="APA525" s="5"/>
      <c r="APB525" s="5"/>
      <c r="APC525" s="5"/>
      <c r="APD525" s="5"/>
      <c r="APE525" s="5"/>
      <c r="APF525" s="5"/>
      <c r="APG525" s="5"/>
      <c r="APH525" s="5"/>
      <c r="API525" s="5"/>
      <c r="APJ525" s="5"/>
      <c r="APK525" s="5"/>
      <c r="APL525" s="5"/>
      <c r="APM525" s="5"/>
      <c r="APN525" s="5"/>
      <c r="APO525" s="5"/>
      <c r="APP525" s="5"/>
      <c r="APQ525" s="5"/>
      <c r="APR525" s="5"/>
      <c r="APS525" s="5"/>
      <c r="APT525" s="5"/>
      <c r="APU525" s="5"/>
      <c r="APV525" s="5"/>
      <c r="APW525" s="5"/>
      <c r="APX525" s="5"/>
      <c r="APY525" s="5"/>
      <c r="APZ525" s="5"/>
      <c r="AQA525" s="5"/>
      <c r="AQB525" s="5"/>
      <c r="AQC525" s="5"/>
      <c r="AQD525" s="5"/>
      <c r="AQE525" s="5"/>
      <c r="AQF525" s="5"/>
      <c r="AQG525" s="5"/>
      <c r="AQH525" s="5"/>
      <c r="AQI525" s="5"/>
      <c r="AQJ525" s="5"/>
      <c r="AQK525" s="5"/>
      <c r="AQL525" s="5"/>
      <c r="AQM525" s="5"/>
      <c r="AQN525" s="5"/>
      <c r="AQO525" s="5"/>
      <c r="AQP525" s="5"/>
      <c r="AQQ525" s="5"/>
      <c r="AQR525" s="5"/>
      <c r="AQS525" s="5"/>
      <c r="AQT525" s="5"/>
      <c r="AQU525" s="5"/>
      <c r="AQV525" s="5"/>
      <c r="AQW525" s="5"/>
      <c r="AQX525" s="5"/>
      <c r="AQY525" s="5"/>
      <c r="AQZ525" s="5"/>
    </row>
    <row r="526" spans="1:1144" s="4" customFormat="1" ht="36" customHeight="1">
      <c r="A526" s="95" t="s">
        <v>19</v>
      </c>
      <c r="B526" s="95" t="s">
        <v>70</v>
      </c>
      <c r="C526" s="95" t="s">
        <v>13</v>
      </c>
      <c r="D526" s="95" t="s">
        <v>185</v>
      </c>
      <c r="E526" s="95" t="s">
        <v>246</v>
      </c>
      <c r="F526" s="95" t="s">
        <v>1205</v>
      </c>
      <c r="G526" s="95" t="s">
        <v>1206</v>
      </c>
      <c r="H526" s="95" t="s">
        <v>1049</v>
      </c>
      <c r="I526" s="95" t="s">
        <v>950</v>
      </c>
      <c r="J526" s="93" t="s">
        <v>452</v>
      </c>
      <c r="K526" s="93" t="s">
        <v>1171</v>
      </c>
      <c r="L526" s="93" t="s">
        <v>1157</v>
      </c>
      <c r="M526" s="93" t="s">
        <v>1172</v>
      </c>
      <c r="N526" s="93" t="s">
        <v>1203</v>
      </c>
      <c r="O526" s="93">
        <v>1</v>
      </c>
      <c r="P526" s="93" t="s">
        <v>1173</v>
      </c>
      <c r="Q526" s="93" t="s">
        <v>1174</v>
      </c>
      <c r="R526" s="94" t="s">
        <v>1160</v>
      </c>
      <c r="S526" s="93" t="s">
        <v>1201</v>
      </c>
      <c r="T526" s="93" t="s">
        <v>1147</v>
      </c>
      <c r="U526" s="93" t="s">
        <v>234</v>
      </c>
      <c r="V526" s="93" t="s">
        <v>1181</v>
      </c>
      <c r="W526" s="96">
        <f t="shared" si="38"/>
        <v>41607100</v>
      </c>
      <c r="X526" s="96">
        <f t="shared" si="36"/>
        <v>41607100</v>
      </c>
      <c r="Y526" s="96"/>
      <c r="Z526" s="96"/>
      <c r="AA526" s="96"/>
      <c r="AB526" s="96"/>
      <c r="AC526" s="96"/>
      <c r="AD526" s="96">
        <v>232200</v>
      </c>
      <c r="AE526" s="96"/>
      <c r="AF526" s="96">
        <v>20089900</v>
      </c>
      <c r="AG526" s="96">
        <v>9933000</v>
      </c>
      <c r="AH526" s="96">
        <v>11352000</v>
      </c>
      <c r="AI526" s="96"/>
      <c r="AJ526" s="96"/>
      <c r="AK526" s="96"/>
      <c r="AL526" s="96"/>
      <c r="AM526" s="96"/>
      <c r="AN526" s="96"/>
      <c r="AO526" s="96"/>
      <c r="AP526" s="96"/>
      <c r="AQ526" s="96"/>
      <c r="AR526" s="96"/>
      <c r="AS526" s="96"/>
      <c r="AT526" s="96"/>
      <c r="AU526" s="96"/>
      <c r="AV526" s="96"/>
      <c r="AW526" s="96"/>
      <c r="AX526" s="96"/>
      <c r="AY526" s="96"/>
      <c r="AZ526" s="96"/>
      <c r="BA526" s="97"/>
      <c r="BB526" s="96"/>
      <c r="BC526" s="96"/>
      <c r="BD526" s="96"/>
      <c r="BE526" s="96"/>
      <c r="BF526" s="96"/>
      <c r="BG526" s="96"/>
      <c r="BH526" s="97"/>
      <c r="BI526" s="97"/>
      <c r="BJ526" s="97"/>
      <c r="BK526" s="97"/>
      <c r="BL526" s="97"/>
      <c r="BM526" s="97"/>
      <c r="BN526" s="97"/>
      <c r="BO526" s="97"/>
      <c r="BP526" s="97"/>
      <c r="BQ526" s="97"/>
      <c r="BR526" s="97"/>
      <c r="BS526" s="97"/>
      <c r="BT526" s="97"/>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c r="CW526" s="5"/>
      <c r="CX526" s="5"/>
      <c r="CY526" s="5"/>
      <c r="CZ526" s="5"/>
      <c r="DA526" s="5"/>
      <c r="DB526" s="5"/>
      <c r="DC526" s="5"/>
      <c r="DD526" s="5"/>
      <c r="DE526" s="5"/>
      <c r="DF526" s="5"/>
      <c r="DG526" s="5"/>
      <c r="DH526" s="5"/>
      <c r="DI526" s="5"/>
      <c r="DJ526" s="5"/>
      <c r="DK526" s="5"/>
      <c r="DL526" s="5"/>
      <c r="DM526" s="5"/>
      <c r="DN526" s="5"/>
      <c r="DO526" s="5"/>
      <c r="DP526" s="5"/>
      <c r="DQ526" s="5"/>
      <c r="DR526" s="5"/>
      <c r="DS526" s="5"/>
      <c r="DT526" s="5"/>
      <c r="DU526" s="5"/>
      <c r="DV526" s="5"/>
      <c r="DW526" s="5"/>
      <c r="DX526" s="5"/>
      <c r="DY526" s="5"/>
      <c r="DZ526" s="5"/>
      <c r="EA526" s="5"/>
      <c r="EB526" s="5"/>
      <c r="EC526" s="5"/>
      <c r="ED526" s="5"/>
      <c r="EE526" s="5"/>
      <c r="EF526" s="5"/>
      <c r="EG526" s="5"/>
      <c r="EH526" s="5"/>
      <c r="EI526" s="5"/>
      <c r="EJ526" s="5"/>
      <c r="EK526" s="5"/>
      <c r="EL526" s="5"/>
      <c r="EM526" s="5"/>
      <c r="EN526" s="5"/>
      <c r="EO526" s="5"/>
      <c r="EP526" s="5"/>
      <c r="EQ526" s="5"/>
      <c r="ER526" s="5"/>
      <c r="ES526" s="5"/>
      <c r="ET526" s="5"/>
      <c r="EU526" s="5"/>
      <c r="EV526" s="5"/>
      <c r="EW526" s="5"/>
      <c r="EX526" s="5"/>
      <c r="EY526" s="5"/>
      <c r="EZ526" s="5"/>
      <c r="FA526" s="5"/>
      <c r="FB526" s="5"/>
      <c r="FC526" s="5"/>
      <c r="FD526" s="5"/>
      <c r="FE526" s="5"/>
      <c r="FF526" s="5"/>
      <c r="FG526" s="5"/>
      <c r="FH526" s="5"/>
      <c r="FI526" s="5"/>
      <c r="FJ526" s="5"/>
      <c r="FK526" s="5"/>
      <c r="FL526" s="5"/>
      <c r="FM526" s="5"/>
      <c r="FN526" s="5"/>
      <c r="FO526" s="5"/>
      <c r="FP526" s="5"/>
      <c r="FQ526" s="5"/>
      <c r="FR526" s="5"/>
      <c r="FS526" s="5"/>
      <c r="FT526" s="5"/>
      <c r="FU526" s="5"/>
      <c r="FV526" s="5"/>
      <c r="FW526" s="5"/>
      <c r="FX526" s="5"/>
      <c r="FY526" s="5"/>
      <c r="FZ526" s="5"/>
      <c r="GA526" s="5"/>
      <c r="GB526" s="5"/>
      <c r="GC526" s="5"/>
      <c r="GD526" s="5"/>
      <c r="GE526" s="5"/>
      <c r="GF526" s="5"/>
      <c r="GG526" s="5"/>
      <c r="GH526" s="5"/>
      <c r="GI526" s="5"/>
      <c r="GJ526" s="5"/>
      <c r="GK526" s="5"/>
      <c r="GL526" s="5"/>
      <c r="GM526" s="5"/>
      <c r="GN526" s="5"/>
      <c r="GO526" s="5"/>
      <c r="GP526" s="5"/>
      <c r="GQ526" s="5"/>
      <c r="GR526" s="5"/>
      <c r="GS526" s="5"/>
      <c r="GT526" s="5"/>
      <c r="GU526" s="5"/>
      <c r="GV526" s="5"/>
      <c r="GW526" s="5"/>
      <c r="GX526" s="5"/>
      <c r="GY526" s="5"/>
      <c r="GZ526" s="5"/>
      <c r="HA526" s="5"/>
      <c r="HB526" s="5"/>
      <c r="HC526" s="5"/>
      <c r="HD526" s="5"/>
      <c r="HE526" s="5"/>
      <c r="HF526" s="5"/>
      <c r="HG526" s="5"/>
      <c r="HH526" s="5"/>
      <c r="HI526" s="5"/>
      <c r="HJ526" s="5"/>
      <c r="HK526" s="5"/>
      <c r="HL526" s="5"/>
      <c r="HM526" s="5"/>
      <c r="HN526" s="5"/>
      <c r="HO526" s="5"/>
      <c r="HP526" s="5"/>
      <c r="HQ526" s="5"/>
      <c r="HR526" s="5"/>
      <c r="HS526" s="5"/>
      <c r="HT526" s="5"/>
      <c r="HU526" s="5"/>
      <c r="HV526" s="5"/>
      <c r="HW526" s="5"/>
      <c r="HX526" s="5"/>
      <c r="HY526" s="5"/>
      <c r="HZ526" s="5"/>
      <c r="IA526" s="5"/>
      <c r="IB526" s="5"/>
      <c r="IC526" s="5"/>
      <c r="ID526" s="5"/>
      <c r="IE526" s="5"/>
      <c r="IF526" s="5"/>
      <c r="IG526" s="5"/>
      <c r="IH526" s="5"/>
      <c r="II526" s="5"/>
      <c r="IJ526" s="5"/>
      <c r="IK526" s="5"/>
      <c r="IL526" s="5"/>
      <c r="IM526" s="5"/>
      <c r="IN526" s="5"/>
      <c r="IO526" s="5"/>
      <c r="IP526" s="5"/>
      <c r="IQ526" s="5"/>
      <c r="IR526" s="5"/>
      <c r="IS526" s="5"/>
      <c r="IT526" s="5"/>
      <c r="IU526" s="5"/>
      <c r="IV526" s="5"/>
      <c r="IW526" s="5"/>
      <c r="IX526" s="5"/>
      <c r="IY526" s="5"/>
      <c r="IZ526" s="5"/>
      <c r="JA526" s="5"/>
      <c r="JB526" s="5"/>
      <c r="JC526" s="5"/>
      <c r="JD526" s="5"/>
      <c r="JE526" s="5"/>
      <c r="JF526" s="5"/>
      <c r="JG526" s="5"/>
      <c r="JH526" s="5"/>
      <c r="JI526" s="5"/>
      <c r="JJ526" s="5"/>
      <c r="JK526" s="5"/>
      <c r="JL526" s="5"/>
      <c r="JM526" s="5"/>
      <c r="JN526" s="5"/>
      <c r="JO526" s="5"/>
      <c r="JP526" s="5"/>
      <c r="JQ526" s="5"/>
      <c r="JR526" s="5"/>
      <c r="JS526" s="5"/>
      <c r="JT526" s="5"/>
      <c r="JU526" s="5"/>
      <c r="JV526" s="5"/>
      <c r="JW526" s="5"/>
      <c r="JX526" s="5"/>
      <c r="JY526" s="5"/>
      <c r="JZ526" s="5"/>
      <c r="KA526" s="5"/>
      <c r="KB526" s="5"/>
      <c r="KC526" s="5"/>
      <c r="KD526" s="5"/>
      <c r="KE526" s="5"/>
      <c r="KF526" s="5"/>
      <c r="KG526" s="5"/>
      <c r="KH526" s="5"/>
      <c r="KI526" s="5"/>
      <c r="KJ526" s="5"/>
      <c r="KK526" s="5"/>
      <c r="KL526" s="5"/>
      <c r="KM526" s="5"/>
      <c r="KN526" s="5"/>
      <c r="KO526" s="5"/>
      <c r="KP526" s="5"/>
      <c r="KQ526" s="5"/>
      <c r="KR526" s="5"/>
      <c r="KS526" s="5"/>
      <c r="KT526" s="5"/>
      <c r="KU526" s="5"/>
      <c r="KV526" s="5"/>
      <c r="KW526" s="5"/>
      <c r="KX526" s="5"/>
      <c r="KY526" s="5"/>
      <c r="KZ526" s="5"/>
      <c r="LA526" s="5"/>
      <c r="LB526" s="5"/>
      <c r="LC526" s="5"/>
      <c r="LD526" s="5"/>
      <c r="LE526" s="5"/>
      <c r="LF526" s="5"/>
      <c r="LG526" s="5"/>
      <c r="LH526" s="5"/>
      <c r="LI526" s="5"/>
      <c r="LJ526" s="5"/>
      <c r="LK526" s="5"/>
      <c r="LL526" s="5"/>
      <c r="LM526" s="5"/>
      <c r="LN526" s="5"/>
      <c r="LO526" s="5"/>
      <c r="LP526" s="5"/>
      <c r="LQ526" s="5"/>
      <c r="LR526" s="5"/>
      <c r="LS526" s="5"/>
      <c r="LT526" s="5"/>
      <c r="LU526" s="5"/>
      <c r="LV526" s="5"/>
      <c r="LW526" s="5"/>
      <c r="LX526" s="5"/>
      <c r="LY526" s="5"/>
      <c r="LZ526" s="5"/>
      <c r="MA526" s="5"/>
      <c r="MB526" s="5"/>
      <c r="MC526" s="5"/>
      <c r="MD526" s="5"/>
      <c r="ME526" s="5"/>
      <c r="MF526" s="5"/>
      <c r="MG526" s="5"/>
      <c r="MH526" s="5"/>
      <c r="MI526" s="5"/>
      <c r="MJ526" s="5"/>
      <c r="MK526" s="5"/>
      <c r="ML526" s="5"/>
      <c r="MM526" s="5"/>
      <c r="MN526" s="5"/>
      <c r="MO526" s="5"/>
      <c r="MP526" s="5"/>
      <c r="MQ526" s="5"/>
      <c r="MR526" s="5"/>
      <c r="MS526" s="5"/>
      <c r="MT526" s="5"/>
      <c r="MU526" s="5"/>
      <c r="MV526" s="5"/>
      <c r="MW526" s="5"/>
      <c r="MX526" s="5"/>
      <c r="MY526" s="5"/>
      <c r="MZ526" s="5"/>
      <c r="NA526" s="5"/>
      <c r="NB526" s="5"/>
      <c r="NC526" s="5"/>
      <c r="ND526" s="5"/>
      <c r="NE526" s="5"/>
      <c r="NF526" s="5"/>
      <c r="NG526" s="5"/>
      <c r="NH526" s="5"/>
      <c r="NI526" s="5"/>
      <c r="NJ526" s="5"/>
      <c r="NK526" s="5"/>
      <c r="NL526" s="5"/>
      <c r="NM526" s="5"/>
      <c r="NN526" s="5"/>
      <c r="NO526" s="5"/>
      <c r="NP526" s="5"/>
      <c r="NQ526" s="5"/>
      <c r="NR526" s="5"/>
      <c r="NS526" s="5"/>
      <c r="NT526" s="5"/>
      <c r="NU526" s="5"/>
      <c r="NV526" s="5"/>
      <c r="NW526" s="5"/>
      <c r="NX526" s="5"/>
      <c r="NY526" s="5"/>
      <c r="NZ526" s="5"/>
      <c r="OA526" s="5"/>
      <c r="OB526" s="5"/>
      <c r="OC526" s="5"/>
      <c r="OD526" s="5"/>
      <c r="OE526" s="5"/>
      <c r="OF526" s="5"/>
      <c r="OG526" s="5"/>
      <c r="OH526" s="5"/>
      <c r="OI526" s="5"/>
      <c r="OJ526" s="5"/>
      <c r="OK526" s="5"/>
      <c r="OL526" s="5"/>
      <c r="OM526" s="5"/>
      <c r="ON526" s="5"/>
      <c r="OO526" s="5"/>
      <c r="OP526" s="5"/>
      <c r="OQ526" s="5"/>
      <c r="OR526" s="5"/>
      <c r="OS526" s="5"/>
      <c r="OT526" s="5"/>
      <c r="OU526" s="5"/>
      <c r="OV526" s="5"/>
      <c r="OW526" s="5"/>
      <c r="OX526" s="5"/>
      <c r="OY526" s="5"/>
      <c r="OZ526" s="5"/>
      <c r="PA526" s="5"/>
      <c r="PB526" s="5"/>
      <c r="PC526" s="5"/>
      <c r="PD526" s="5"/>
      <c r="PE526" s="5"/>
      <c r="PF526" s="5"/>
      <c r="PG526" s="5"/>
      <c r="PH526" s="5"/>
      <c r="PI526" s="5"/>
      <c r="PJ526" s="5"/>
      <c r="PK526" s="5"/>
      <c r="PL526" s="5"/>
      <c r="PM526" s="5"/>
      <c r="PN526" s="5"/>
      <c r="PO526" s="5"/>
      <c r="PP526" s="5"/>
      <c r="PQ526" s="5"/>
      <c r="PR526" s="5"/>
      <c r="PS526" s="5"/>
      <c r="PT526" s="5"/>
      <c r="PU526" s="5"/>
      <c r="PV526" s="5"/>
      <c r="PW526" s="5"/>
      <c r="PX526" s="5"/>
      <c r="PY526" s="5"/>
      <c r="PZ526" s="5"/>
      <c r="QA526" s="5"/>
      <c r="QB526" s="5"/>
      <c r="QC526" s="5"/>
      <c r="QD526" s="5"/>
      <c r="QE526" s="5"/>
      <c r="QF526" s="5"/>
      <c r="QG526" s="5"/>
      <c r="QH526" s="5"/>
      <c r="QI526" s="5"/>
      <c r="QJ526" s="5"/>
      <c r="QK526" s="5"/>
      <c r="QL526" s="5"/>
      <c r="QM526" s="5"/>
      <c r="QN526" s="5"/>
      <c r="QO526" s="5"/>
      <c r="QP526" s="5"/>
      <c r="QQ526" s="5"/>
      <c r="QR526" s="5"/>
      <c r="QS526" s="5"/>
      <c r="QT526" s="5"/>
      <c r="QU526" s="5"/>
      <c r="QV526" s="5"/>
      <c r="QW526" s="5"/>
      <c r="QX526" s="5"/>
      <c r="QY526" s="5"/>
      <c r="QZ526" s="5"/>
      <c r="RA526" s="5"/>
      <c r="RB526" s="5"/>
      <c r="RC526" s="5"/>
      <c r="RD526" s="5"/>
      <c r="RE526" s="5"/>
      <c r="RF526" s="5"/>
      <c r="RG526" s="5"/>
      <c r="RH526" s="5"/>
      <c r="RI526" s="5"/>
      <c r="RJ526" s="5"/>
      <c r="RK526" s="5"/>
      <c r="RL526" s="5"/>
      <c r="RM526" s="5"/>
      <c r="RN526" s="5"/>
      <c r="RO526" s="5"/>
      <c r="RP526" s="5"/>
      <c r="RQ526" s="5"/>
      <c r="RR526" s="5"/>
      <c r="RS526" s="5"/>
      <c r="RT526" s="5"/>
      <c r="RU526" s="5"/>
      <c r="RV526" s="5"/>
      <c r="RW526" s="5"/>
      <c r="RX526" s="5"/>
      <c r="RY526" s="5"/>
      <c r="RZ526" s="5"/>
      <c r="SA526" s="5"/>
      <c r="SB526" s="5"/>
      <c r="SC526" s="5"/>
      <c r="SD526" s="5"/>
      <c r="SE526" s="5"/>
      <c r="SF526" s="5"/>
      <c r="SG526" s="5"/>
      <c r="SH526" s="5"/>
      <c r="SI526" s="5"/>
      <c r="SJ526" s="5"/>
      <c r="SK526" s="5"/>
      <c r="SL526" s="5"/>
      <c r="SM526" s="5"/>
      <c r="SN526" s="5"/>
      <c r="SO526" s="5"/>
      <c r="SP526" s="5"/>
      <c r="SQ526" s="5"/>
      <c r="SR526" s="5"/>
      <c r="SS526" s="5"/>
      <c r="ST526" s="5"/>
      <c r="SU526" s="5"/>
      <c r="SV526" s="5"/>
      <c r="SW526" s="5"/>
      <c r="SX526" s="5"/>
      <c r="SY526" s="5"/>
      <c r="SZ526" s="5"/>
      <c r="TA526" s="5"/>
      <c r="TB526" s="5"/>
      <c r="TC526" s="5"/>
      <c r="TD526" s="5"/>
      <c r="TE526" s="5"/>
      <c r="TF526" s="5"/>
      <c r="TG526" s="5"/>
      <c r="TH526" s="5"/>
      <c r="TI526" s="5"/>
      <c r="TJ526" s="5"/>
      <c r="TK526" s="5"/>
      <c r="TL526" s="5"/>
      <c r="TM526" s="5"/>
      <c r="TN526" s="5"/>
      <c r="TO526" s="5"/>
      <c r="TP526" s="5"/>
      <c r="TQ526" s="5"/>
      <c r="TR526" s="5"/>
      <c r="TS526" s="5"/>
      <c r="TT526" s="5"/>
      <c r="TU526" s="5"/>
      <c r="TV526" s="5"/>
      <c r="TW526" s="5"/>
      <c r="TX526" s="5"/>
      <c r="TY526" s="5"/>
      <c r="TZ526" s="5"/>
      <c r="UA526" s="5"/>
      <c r="UB526" s="5"/>
      <c r="UC526" s="5"/>
      <c r="UD526" s="5"/>
      <c r="UE526" s="5"/>
      <c r="UF526" s="5"/>
      <c r="UG526" s="5"/>
      <c r="UH526" s="5"/>
      <c r="UI526" s="5"/>
      <c r="UJ526" s="5"/>
      <c r="UK526" s="5"/>
      <c r="UL526" s="5"/>
      <c r="UM526" s="5"/>
      <c r="UN526" s="5"/>
      <c r="UO526" s="5"/>
      <c r="UP526" s="5"/>
      <c r="UQ526" s="5"/>
      <c r="UR526" s="5"/>
      <c r="US526" s="5"/>
      <c r="UT526" s="5"/>
      <c r="UU526" s="5"/>
      <c r="UV526" s="5"/>
      <c r="UW526" s="5"/>
      <c r="UX526" s="5"/>
      <c r="UY526" s="5"/>
      <c r="UZ526" s="5"/>
      <c r="VA526" s="5"/>
      <c r="VB526" s="5"/>
      <c r="VC526" s="5"/>
      <c r="VD526" s="5"/>
      <c r="VE526" s="5"/>
      <c r="VF526" s="5"/>
      <c r="VG526" s="5"/>
      <c r="VH526" s="5"/>
      <c r="VI526" s="5"/>
      <c r="VJ526" s="5"/>
      <c r="VK526" s="5"/>
      <c r="VL526" s="5"/>
      <c r="VM526" s="5"/>
      <c r="VN526" s="5"/>
      <c r="VO526" s="5"/>
      <c r="VP526" s="5"/>
      <c r="VQ526" s="5"/>
      <c r="VR526" s="5"/>
      <c r="VS526" s="5"/>
      <c r="VT526" s="5"/>
      <c r="VU526" s="5"/>
      <c r="VV526" s="5"/>
      <c r="VW526" s="5"/>
      <c r="VX526" s="5"/>
      <c r="VY526" s="5"/>
      <c r="VZ526" s="5"/>
      <c r="WA526" s="5"/>
      <c r="WB526" s="5"/>
      <c r="WC526" s="5"/>
      <c r="WD526" s="5"/>
      <c r="WE526" s="5"/>
      <c r="WF526" s="5"/>
      <c r="WG526" s="5"/>
      <c r="WH526" s="5"/>
      <c r="WI526" s="5"/>
      <c r="WJ526" s="5"/>
      <c r="WK526" s="5"/>
      <c r="WL526" s="5"/>
      <c r="WM526" s="5"/>
      <c r="WN526" s="5"/>
      <c r="WO526" s="5"/>
      <c r="WP526" s="5"/>
      <c r="WQ526" s="5"/>
      <c r="WR526" s="5"/>
      <c r="WS526" s="5"/>
      <c r="WT526" s="5"/>
      <c r="WU526" s="5"/>
      <c r="WV526" s="5"/>
      <c r="WW526" s="5"/>
      <c r="WX526" s="5"/>
      <c r="WY526" s="5"/>
      <c r="WZ526" s="5"/>
      <c r="XA526" s="5"/>
      <c r="XB526" s="5"/>
      <c r="XC526" s="5"/>
      <c r="XD526" s="5"/>
      <c r="XE526" s="5"/>
      <c r="XF526" s="5"/>
      <c r="XG526" s="5"/>
      <c r="XH526" s="5"/>
      <c r="XI526" s="5"/>
      <c r="XJ526" s="5"/>
      <c r="XK526" s="5"/>
      <c r="XL526" s="5"/>
      <c r="XM526" s="5"/>
      <c r="XN526" s="5"/>
      <c r="XO526" s="5"/>
      <c r="XP526" s="5"/>
      <c r="XQ526" s="5"/>
      <c r="XR526" s="5"/>
      <c r="XS526" s="5"/>
      <c r="XT526" s="5"/>
      <c r="XU526" s="5"/>
      <c r="XV526" s="5"/>
      <c r="XW526" s="5"/>
      <c r="XX526" s="5"/>
      <c r="XY526" s="5"/>
      <c r="XZ526" s="5"/>
      <c r="YA526" s="5"/>
      <c r="YB526" s="5"/>
      <c r="YC526" s="5"/>
      <c r="YD526" s="5"/>
      <c r="YE526" s="5"/>
      <c r="YF526" s="5"/>
      <c r="YG526" s="5"/>
      <c r="YH526" s="5"/>
      <c r="YI526" s="5"/>
      <c r="YJ526" s="5"/>
      <c r="YK526" s="5"/>
      <c r="YL526" s="5"/>
      <c r="YM526" s="5"/>
      <c r="YN526" s="5"/>
      <c r="YO526" s="5"/>
      <c r="YP526" s="5"/>
      <c r="YQ526" s="5"/>
      <c r="YR526" s="5"/>
      <c r="YS526" s="5"/>
      <c r="YT526" s="5"/>
      <c r="YU526" s="5"/>
      <c r="YV526" s="5"/>
      <c r="YW526" s="5"/>
      <c r="YX526" s="5"/>
      <c r="YY526" s="5"/>
      <c r="YZ526" s="5"/>
      <c r="ZA526" s="5"/>
      <c r="ZB526" s="5"/>
      <c r="ZC526" s="5"/>
      <c r="ZD526" s="5"/>
      <c r="ZE526" s="5"/>
      <c r="ZF526" s="5"/>
      <c r="ZG526" s="5"/>
      <c r="ZH526" s="5"/>
      <c r="ZI526" s="5"/>
      <c r="ZJ526" s="5"/>
      <c r="ZK526" s="5"/>
      <c r="ZL526" s="5"/>
      <c r="ZM526" s="5"/>
      <c r="ZN526" s="5"/>
      <c r="ZO526" s="5"/>
      <c r="ZP526" s="5"/>
      <c r="ZQ526" s="5"/>
      <c r="ZR526" s="5"/>
      <c r="ZS526" s="5"/>
      <c r="ZT526" s="5"/>
      <c r="ZU526" s="5"/>
      <c r="ZV526" s="5"/>
      <c r="ZW526" s="5"/>
      <c r="ZX526" s="5"/>
      <c r="ZY526" s="5"/>
      <c r="ZZ526" s="5"/>
      <c r="AAA526" s="5"/>
      <c r="AAB526" s="5"/>
      <c r="AAC526" s="5"/>
      <c r="AAD526" s="5"/>
      <c r="AAE526" s="5"/>
      <c r="AAF526" s="5"/>
      <c r="AAG526" s="5"/>
      <c r="AAH526" s="5"/>
      <c r="AAI526" s="5"/>
      <c r="AAJ526" s="5"/>
      <c r="AAK526" s="5"/>
      <c r="AAL526" s="5"/>
      <c r="AAM526" s="5"/>
      <c r="AAN526" s="5"/>
      <c r="AAO526" s="5"/>
      <c r="AAP526" s="5"/>
      <c r="AAQ526" s="5"/>
      <c r="AAR526" s="5"/>
      <c r="AAS526" s="5"/>
      <c r="AAT526" s="5"/>
      <c r="AAU526" s="5"/>
      <c r="AAV526" s="5"/>
      <c r="AAW526" s="5"/>
      <c r="AAX526" s="5"/>
      <c r="AAY526" s="5"/>
      <c r="AAZ526" s="5"/>
      <c r="ABA526" s="5"/>
      <c r="ABB526" s="5"/>
      <c r="ABC526" s="5"/>
      <c r="ABD526" s="5"/>
      <c r="ABE526" s="5"/>
      <c r="ABF526" s="5"/>
      <c r="ABG526" s="5"/>
      <c r="ABH526" s="5"/>
      <c r="ABI526" s="5"/>
      <c r="ABJ526" s="5"/>
      <c r="ABK526" s="5"/>
      <c r="ABL526" s="5"/>
      <c r="ABM526" s="5"/>
      <c r="ABN526" s="5"/>
      <c r="ABO526" s="5"/>
      <c r="ABP526" s="5"/>
      <c r="ABQ526" s="5"/>
      <c r="ABR526" s="5"/>
      <c r="ABS526" s="5"/>
      <c r="ABT526" s="5"/>
      <c r="ABU526" s="5"/>
      <c r="ABV526" s="5"/>
      <c r="ABW526" s="5"/>
      <c r="ABX526" s="5"/>
      <c r="ABY526" s="5"/>
      <c r="ABZ526" s="5"/>
      <c r="ACA526" s="5"/>
      <c r="ACB526" s="5"/>
      <c r="ACC526" s="5"/>
      <c r="ACD526" s="5"/>
      <c r="ACE526" s="5"/>
      <c r="ACF526" s="5"/>
      <c r="ACG526" s="5"/>
      <c r="ACH526" s="5"/>
      <c r="ACI526" s="5"/>
      <c r="ACJ526" s="5"/>
      <c r="ACK526" s="5"/>
      <c r="ACL526" s="5"/>
      <c r="ACM526" s="5"/>
      <c r="ACN526" s="5"/>
      <c r="ACO526" s="5"/>
      <c r="ACP526" s="5"/>
      <c r="ACQ526" s="5"/>
      <c r="ACR526" s="5"/>
      <c r="ACS526" s="5"/>
      <c r="ACT526" s="5"/>
      <c r="ACU526" s="5"/>
      <c r="ACV526" s="5"/>
      <c r="ACW526" s="5"/>
      <c r="ACX526" s="5"/>
      <c r="ACY526" s="5"/>
      <c r="ACZ526" s="5"/>
      <c r="ADA526" s="5"/>
      <c r="ADB526" s="5"/>
      <c r="ADC526" s="5"/>
      <c r="ADD526" s="5"/>
      <c r="ADE526" s="5"/>
      <c r="ADF526" s="5"/>
      <c r="ADG526" s="5"/>
      <c r="ADH526" s="5"/>
      <c r="ADI526" s="5"/>
      <c r="ADJ526" s="5"/>
      <c r="ADK526" s="5"/>
      <c r="ADL526" s="5"/>
      <c r="ADM526" s="5"/>
      <c r="ADN526" s="5"/>
      <c r="ADO526" s="5"/>
      <c r="ADP526" s="5"/>
      <c r="ADQ526" s="5"/>
      <c r="ADR526" s="5"/>
      <c r="ADS526" s="5"/>
      <c r="ADT526" s="5"/>
      <c r="ADU526" s="5"/>
      <c r="ADV526" s="5"/>
      <c r="ADW526" s="5"/>
      <c r="ADX526" s="5"/>
      <c r="ADY526" s="5"/>
      <c r="ADZ526" s="5"/>
      <c r="AEA526" s="5"/>
      <c r="AEB526" s="5"/>
      <c r="AEC526" s="5"/>
      <c r="AED526" s="5"/>
      <c r="AEE526" s="5"/>
      <c r="AEF526" s="5"/>
      <c r="AEG526" s="5"/>
      <c r="AEH526" s="5"/>
      <c r="AEI526" s="5"/>
      <c r="AEJ526" s="5"/>
      <c r="AEK526" s="5"/>
      <c r="AEL526" s="5"/>
      <c r="AEM526" s="5"/>
      <c r="AEN526" s="5"/>
      <c r="AEO526" s="5"/>
      <c r="AEP526" s="5"/>
      <c r="AEQ526" s="5"/>
      <c r="AER526" s="5"/>
      <c r="AES526" s="5"/>
      <c r="AET526" s="5"/>
      <c r="AEU526" s="5"/>
      <c r="AEV526" s="5"/>
      <c r="AEW526" s="5"/>
      <c r="AEX526" s="5"/>
      <c r="AEY526" s="5"/>
      <c r="AEZ526" s="5"/>
      <c r="AFA526" s="5"/>
      <c r="AFB526" s="5"/>
      <c r="AFC526" s="5"/>
      <c r="AFD526" s="5"/>
      <c r="AFE526" s="5"/>
      <c r="AFF526" s="5"/>
      <c r="AFG526" s="5"/>
      <c r="AFH526" s="5"/>
      <c r="AFI526" s="5"/>
      <c r="AFJ526" s="5"/>
      <c r="AFK526" s="5"/>
      <c r="AFL526" s="5"/>
      <c r="AFM526" s="5"/>
      <c r="AFN526" s="5"/>
      <c r="AFO526" s="5"/>
      <c r="AFP526" s="5"/>
      <c r="AFQ526" s="5"/>
      <c r="AFR526" s="5"/>
      <c r="AFS526" s="5"/>
      <c r="AFT526" s="5"/>
      <c r="AFU526" s="5"/>
      <c r="AFV526" s="5"/>
      <c r="AFW526" s="5"/>
      <c r="AFX526" s="5"/>
      <c r="AFY526" s="5"/>
      <c r="AFZ526" s="5"/>
      <c r="AGA526" s="5"/>
      <c r="AGB526" s="5"/>
      <c r="AGC526" s="5"/>
      <c r="AGD526" s="5"/>
      <c r="AGE526" s="5"/>
      <c r="AGF526" s="5"/>
      <c r="AGG526" s="5"/>
      <c r="AGH526" s="5"/>
      <c r="AGI526" s="5"/>
      <c r="AGJ526" s="5"/>
      <c r="AGK526" s="5"/>
      <c r="AGL526" s="5"/>
      <c r="AGM526" s="5"/>
      <c r="AGN526" s="5"/>
      <c r="AGO526" s="5"/>
      <c r="AGP526" s="5"/>
      <c r="AGQ526" s="5"/>
      <c r="AGR526" s="5"/>
      <c r="AGS526" s="5"/>
      <c r="AGT526" s="5"/>
      <c r="AGU526" s="5"/>
      <c r="AGV526" s="5"/>
      <c r="AGW526" s="5"/>
      <c r="AGX526" s="5"/>
      <c r="AGY526" s="5"/>
      <c r="AGZ526" s="5"/>
      <c r="AHA526" s="5"/>
      <c r="AHB526" s="5"/>
      <c r="AHC526" s="5"/>
      <c r="AHD526" s="5"/>
      <c r="AHE526" s="5"/>
      <c r="AHF526" s="5"/>
      <c r="AHG526" s="5"/>
      <c r="AHH526" s="5"/>
      <c r="AHI526" s="5"/>
      <c r="AHJ526" s="5"/>
      <c r="AHK526" s="5"/>
      <c r="AHL526" s="5"/>
      <c r="AHM526" s="5"/>
      <c r="AHN526" s="5"/>
      <c r="AHO526" s="5"/>
      <c r="AHP526" s="5"/>
      <c r="AHQ526" s="5"/>
      <c r="AHR526" s="5"/>
      <c r="AHS526" s="5"/>
      <c r="AHT526" s="5"/>
      <c r="AHU526" s="5"/>
      <c r="AHV526" s="5"/>
      <c r="AHW526" s="5"/>
      <c r="AHX526" s="5"/>
      <c r="AHY526" s="5"/>
      <c r="AHZ526" s="5"/>
      <c r="AIA526" s="5"/>
      <c r="AIB526" s="5"/>
      <c r="AIC526" s="5"/>
      <c r="AID526" s="5"/>
      <c r="AIE526" s="5"/>
      <c r="AIF526" s="5"/>
      <c r="AIG526" s="5"/>
      <c r="AIH526" s="5"/>
      <c r="AII526" s="5"/>
      <c r="AIJ526" s="5"/>
      <c r="AIK526" s="5"/>
      <c r="AIL526" s="5"/>
      <c r="AIM526" s="5"/>
      <c r="AIN526" s="5"/>
      <c r="AIO526" s="5"/>
      <c r="AIP526" s="5"/>
      <c r="AIQ526" s="5"/>
      <c r="AIR526" s="5"/>
      <c r="AIS526" s="5"/>
      <c r="AIT526" s="5"/>
      <c r="AIU526" s="5"/>
      <c r="AIV526" s="5"/>
      <c r="AIW526" s="5"/>
      <c r="AIX526" s="5"/>
      <c r="AIY526" s="5"/>
      <c r="AIZ526" s="5"/>
      <c r="AJA526" s="5"/>
      <c r="AJB526" s="5"/>
      <c r="AJC526" s="5"/>
      <c r="AJD526" s="5"/>
      <c r="AJE526" s="5"/>
      <c r="AJF526" s="5"/>
      <c r="AJG526" s="5"/>
      <c r="AJH526" s="5"/>
      <c r="AJI526" s="5"/>
      <c r="AJJ526" s="5"/>
      <c r="AJK526" s="5"/>
      <c r="AJL526" s="5"/>
      <c r="AJM526" s="5"/>
      <c r="AJN526" s="5"/>
      <c r="AJO526" s="5"/>
      <c r="AJP526" s="5"/>
      <c r="AJQ526" s="5"/>
      <c r="AJR526" s="5"/>
      <c r="AJS526" s="5"/>
      <c r="AJT526" s="5"/>
      <c r="AJU526" s="5"/>
      <c r="AJV526" s="5"/>
      <c r="AJW526" s="5"/>
      <c r="AJX526" s="5"/>
      <c r="AJY526" s="5"/>
      <c r="AJZ526" s="5"/>
      <c r="AKA526" s="5"/>
      <c r="AKB526" s="5"/>
      <c r="AKC526" s="5"/>
      <c r="AKD526" s="5"/>
      <c r="AKE526" s="5"/>
      <c r="AKF526" s="5"/>
      <c r="AKG526" s="5"/>
      <c r="AKH526" s="5"/>
      <c r="AKI526" s="5"/>
      <c r="AKJ526" s="5"/>
      <c r="AKK526" s="5"/>
      <c r="AKL526" s="5"/>
      <c r="AKM526" s="5"/>
      <c r="AKN526" s="5"/>
      <c r="AKO526" s="5"/>
      <c r="AKP526" s="5"/>
      <c r="AKQ526" s="5"/>
      <c r="AKR526" s="5"/>
      <c r="AKS526" s="5"/>
      <c r="AKT526" s="5"/>
      <c r="AKU526" s="5"/>
      <c r="AKV526" s="5"/>
      <c r="AKW526" s="5"/>
      <c r="AKX526" s="5"/>
      <c r="AKY526" s="5"/>
      <c r="AKZ526" s="5"/>
      <c r="ALA526" s="5"/>
      <c r="ALB526" s="5"/>
      <c r="ALC526" s="5"/>
      <c r="ALD526" s="5"/>
      <c r="ALE526" s="5"/>
      <c r="ALF526" s="5"/>
      <c r="ALG526" s="5"/>
      <c r="ALH526" s="5"/>
      <c r="ALI526" s="5"/>
      <c r="ALJ526" s="5"/>
      <c r="ALK526" s="5"/>
      <c r="ALL526" s="5"/>
      <c r="ALM526" s="5"/>
      <c r="ALN526" s="5"/>
      <c r="ALO526" s="5"/>
      <c r="ALP526" s="5"/>
      <c r="ALQ526" s="5"/>
      <c r="ALR526" s="5"/>
      <c r="ALS526" s="5"/>
      <c r="ALT526" s="5"/>
      <c r="ALU526" s="5"/>
      <c r="ALV526" s="5"/>
      <c r="ALW526" s="5"/>
      <c r="ALX526" s="5"/>
      <c r="ALY526" s="5"/>
      <c r="ALZ526" s="5"/>
      <c r="AMA526" s="5"/>
      <c r="AMB526" s="5"/>
      <c r="AMC526" s="5"/>
      <c r="AMD526" s="5"/>
      <c r="AME526" s="5"/>
      <c r="AMF526" s="5"/>
      <c r="AMG526" s="5"/>
      <c r="AMH526" s="5"/>
      <c r="AMI526" s="5"/>
      <c r="AMJ526" s="5"/>
      <c r="AMK526" s="5"/>
      <c r="AML526" s="5"/>
      <c r="AMM526" s="5"/>
      <c r="AMN526" s="5"/>
      <c r="AMO526" s="5"/>
      <c r="AMP526" s="5"/>
      <c r="AMQ526" s="5"/>
      <c r="AMR526" s="5"/>
      <c r="AMS526" s="5"/>
      <c r="AMT526" s="5"/>
      <c r="AMU526" s="5"/>
      <c r="AMV526" s="5"/>
      <c r="AMW526" s="5"/>
      <c r="AMX526" s="5"/>
      <c r="AMY526" s="5"/>
      <c r="AMZ526" s="5"/>
      <c r="ANA526" s="5"/>
      <c r="ANB526" s="5"/>
      <c r="ANC526" s="5"/>
      <c r="AND526" s="5"/>
      <c r="ANE526" s="5"/>
      <c r="ANF526" s="5"/>
      <c r="ANG526" s="5"/>
      <c r="ANH526" s="5"/>
      <c r="ANI526" s="5"/>
      <c r="ANJ526" s="5"/>
      <c r="ANK526" s="5"/>
      <c r="ANL526" s="5"/>
      <c r="ANM526" s="5"/>
      <c r="ANN526" s="5"/>
      <c r="ANO526" s="5"/>
      <c r="ANP526" s="5"/>
      <c r="ANQ526" s="5"/>
      <c r="ANR526" s="5"/>
      <c r="ANS526" s="5"/>
      <c r="ANT526" s="5"/>
      <c r="ANU526" s="5"/>
      <c r="ANV526" s="5"/>
      <c r="ANW526" s="5"/>
      <c r="ANX526" s="5"/>
      <c r="ANY526" s="5"/>
      <c r="ANZ526" s="5"/>
      <c r="AOA526" s="5"/>
      <c r="AOB526" s="5"/>
      <c r="AOC526" s="5"/>
      <c r="AOD526" s="5"/>
      <c r="AOE526" s="5"/>
      <c r="AOF526" s="5"/>
      <c r="AOG526" s="5"/>
      <c r="AOH526" s="5"/>
      <c r="AOI526" s="5"/>
      <c r="AOJ526" s="5"/>
      <c r="AOK526" s="5"/>
      <c r="AOL526" s="5"/>
      <c r="AOM526" s="5"/>
      <c r="AON526" s="5"/>
      <c r="AOO526" s="5"/>
      <c r="AOP526" s="5"/>
      <c r="AOQ526" s="5"/>
      <c r="AOR526" s="5"/>
      <c r="AOS526" s="5"/>
      <c r="AOT526" s="5"/>
      <c r="AOU526" s="5"/>
      <c r="AOV526" s="5"/>
      <c r="AOW526" s="5"/>
      <c r="AOX526" s="5"/>
      <c r="AOY526" s="5"/>
      <c r="AOZ526" s="5"/>
      <c r="APA526" s="5"/>
      <c r="APB526" s="5"/>
      <c r="APC526" s="5"/>
      <c r="APD526" s="5"/>
      <c r="APE526" s="5"/>
      <c r="APF526" s="5"/>
      <c r="APG526" s="5"/>
      <c r="APH526" s="5"/>
      <c r="API526" s="5"/>
      <c r="APJ526" s="5"/>
      <c r="APK526" s="5"/>
      <c r="APL526" s="5"/>
      <c r="APM526" s="5"/>
      <c r="APN526" s="5"/>
      <c r="APO526" s="5"/>
      <c r="APP526" s="5"/>
      <c r="APQ526" s="5"/>
      <c r="APR526" s="5"/>
      <c r="APS526" s="5"/>
      <c r="APT526" s="5"/>
      <c r="APU526" s="5"/>
      <c r="APV526" s="5"/>
      <c r="APW526" s="5"/>
      <c r="APX526" s="5"/>
      <c r="APY526" s="5"/>
      <c r="APZ526" s="5"/>
      <c r="AQA526" s="5"/>
      <c r="AQB526" s="5"/>
      <c r="AQC526" s="5"/>
      <c r="AQD526" s="5"/>
      <c r="AQE526" s="5"/>
      <c r="AQF526" s="5"/>
      <c r="AQG526" s="5"/>
      <c r="AQH526" s="5"/>
      <c r="AQI526" s="5"/>
      <c r="AQJ526" s="5"/>
      <c r="AQK526" s="5"/>
      <c r="AQL526" s="5"/>
      <c r="AQM526" s="5"/>
      <c r="AQN526" s="5"/>
      <c r="AQO526" s="5"/>
      <c r="AQP526" s="5"/>
      <c r="AQQ526" s="5"/>
      <c r="AQR526" s="5"/>
      <c r="AQS526" s="5"/>
      <c r="AQT526" s="5"/>
      <c r="AQU526" s="5"/>
      <c r="AQV526" s="5"/>
      <c r="AQW526" s="5"/>
      <c r="AQX526" s="5"/>
      <c r="AQY526" s="5"/>
      <c r="AQZ526" s="5"/>
    </row>
    <row r="527" spans="1:1144" s="4" customFormat="1" ht="36" customHeight="1">
      <c r="A527" s="95" t="s">
        <v>19</v>
      </c>
      <c r="B527" s="95" t="s">
        <v>70</v>
      </c>
      <c r="C527" s="95" t="s">
        <v>13</v>
      </c>
      <c r="D527" s="95" t="s">
        <v>185</v>
      </c>
      <c r="E527" s="95" t="s">
        <v>246</v>
      </c>
      <c r="F527" s="95" t="s">
        <v>1205</v>
      </c>
      <c r="G527" s="95" t="s">
        <v>1206</v>
      </c>
      <c r="H527" s="95" t="s">
        <v>1049</v>
      </c>
      <c r="I527" s="95" t="s">
        <v>950</v>
      </c>
      <c r="J527" s="93" t="s">
        <v>452</v>
      </c>
      <c r="K527" s="93" t="s">
        <v>1171</v>
      </c>
      <c r="L527" s="93" t="s">
        <v>1157</v>
      </c>
      <c r="M527" s="93" t="s">
        <v>1158</v>
      </c>
      <c r="N527" s="93" t="s">
        <v>1203</v>
      </c>
      <c r="O527" s="93">
        <v>54</v>
      </c>
      <c r="P527" s="93" t="s">
        <v>1173</v>
      </c>
      <c r="Q527" s="93" t="s">
        <v>1174</v>
      </c>
      <c r="R527" s="94" t="s">
        <v>1160</v>
      </c>
      <c r="S527" s="93" t="s">
        <v>1201</v>
      </c>
      <c r="T527" s="93" t="s">
        <v>1147</v>
      </c>
      <c r="U527" s="93" t="s">
        <v>234</v>
      </c>
      <c r="V527" s="93" t="s">
        <v>1181</v>
      </c>
      <c r="W527" s="96"/>
      <c r="X527" s="96"/>
      <c r="Y527" s="96"/>
      <c r="Z527" s="96"/>
      <c r="AA527" s="96"/>
      <c r="AB527" s="96"/>
      <c r="AC527" s="96"/>
      <c r="AD527" s="96"/>
      <c r="AE527" s="96"/>
      <c r="AF527" s="96"/>
      <c r="AG527" s="96"/>
      <c r="AH527" s="96"/>
      <c r="AI527" s="96"/>
      <c r="AJ527" s="96"/>
      <c r="AK527" s="96"/>
      <c r="AL527" s="96"/>
      <c r="AM527" s="96"/>
      <c r="AN527" s="96"/>
      <c r="AO527" s="96"/>
      <c r="AP527" s="96"/>
      <c r="AQ527" s="96"/>
      <c r="AR527" s="96"/>
      <c r="AS527" s="96"/>
      <c r="AT527" s="96"/>
      <c r="AU527" s="96"/>
      <c r="AV527" s="96"/>
      <c r="AW527" s="96"/>
      <c r="AX527" s="96"/>
      <c r="AY527" s="96"/>
      <c r="AZ527" s="96"/>
      <c r="BA527" s="97"/>
      <c r="BB527" s="96"/>
      <c r="BC527" s="96"/>
      <c r="BD527" s="96"/>
      <c r="BE527" s="96"/>
      <c r="BF527" s="96"/>
      <c r="BG527" s="96"/>
      <c r="BH527" s="97"/>
      <c r="BI527" s="97"/>
      <c r="BJ527" s="97"/>
      <c r="BK527" s="97"/>
      <c r="BL527" s="97"/>
      <c r="BM527" s="97"/>
      <c r="BN527" s="97"/>
      <c r="BO527" s="97"/>
      <c r="BP527" s="97"/>
      <c r="BQ527" s="97"/>
      <c r="BR527" s="97"/>
      <c r="BS527" s="97"/>
      <c r="BT527" s="97"/>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c r="CW527" s="5"/>
      <c r="CX527" s="5"/>
      <c r="CY527" s="5"/>
      <c r="CZ527" s="5"/>
      <c r="DA527" s="5"/>
      <c r="DB527" s="5"/>
      <c r="DC527" s="5"/>
      <c r="DD527" s="5"/>
      <c r="DE527" s="5"/>
      <c r="DF527" s="5"/>
      <c r="DG527" s="5"/>
      <c r="DH527" s="5"/>
      <c r="DI527" s="5"/>
      <c r="DJ527" s="5"/>
      <c r="DK527" s="5"/>
      <c r="DL527" s="5"/>
      <c r="DM527" s="5"/>
      <c r="DN527" s="5"/>
      <c r="DO527" s="5"/>
      <c r="DP527" s="5"/>
      <c r="DQ527" s="5"/>
      <c r="DR527" s="5"/>
      <c r="DS527" s="5"/>
      <c r="DT527" s="5"/>
      <c r="DU527" s="5"/>
      <c r="DV527" s="5"/>
      <c r="DW527" s="5"/>
      <c r="DX527" s="5"/>
      <c r="DY527" s="5"/>
      <c r="DZ527" s="5"/>
      <c r="EA527" s="5"/>
      <c r="EB527" s="5"/>
      <c r="EC527" s="5"/>
      <c r="ED527" s="5"/>
      <c r="EE527" s="5"/>
      <c r="EF527" s="5"/>
      <c r="EG527" s="5"/>
      <c r="EH527" s="5"/>
      <c r="EI527" s="5"/>
      <c r="EJ527" s="5"/>
      <c r="EK527" s="5"/>
      <c r="EL527" s="5"/>
      <c r="EM527" s="5"/>
      <c r="EN527" s="5"/>
      <c r="EO527" s="5"/>
      <c r="EP527" s="5"/>
      <c r="EQ527" s="5"/>
      <c r="ER527" s="5"/>
      <c r="ES527" s="5"/>
      <c r="ET527" s="5"/>
      <c r="EU527" s="5"/>
      <c r="EV527" s="5"/>
      <c r="EW527" s="5"/>
      <c r="EX527" s="5"/>
      <c r="EY527" s="5"/>
      <c r="EZ527" s="5"/>
      <c r="FA527" s="5"/>
      <c r="FB527" s="5"/>
      <c r="FC527" s="5"/>
      <c r="FD527" s="5"/>
      <c r="FE527" s="5"/>
      <c r="FF527" s="5"/>
      <c r="FG527" s="5"/>
      <c r="FH527" s="5"/>
      <c r="FI527" s="5"/>
      <c r="FJ527" s="5"/>
      <c r="FK527" s="5"/>
      <c r="FL527" s="5"/>
      <c r="FM527" s="5"/>
      <c r="FN527" s="5"/>
      <c r="FO527" s="5"/>
      <c r="FP527" s="5"/>
      <c r="FQ527" s="5"/>
      <c r="FR527" s="5"/>
      <c r="FS527" s="5"/>
      <c r="FT527" s="5"/>
      <c r="FU527" s="5"/>
      <c r="FV527" s="5"/>
      <c r="FW527" s="5"/>
      <c r="FX527" s="5"/>
      <c r="FY527" s="5"/>
      <c r="FZ527" s="5"/>
      <c r="GA527" s="5"/>
      <c r="GB527" s="5"/>
      <c r="GC527" s="5"/>
      <c r="GD527" s="5"/>
      <c r="GE527" s="5"/>
      <c r="GF527" s="5"/>
      <c r="GG527" s="5"/>
      <c r="GH527" s="5"/>
      <c r="GI527" s="5"/>
      <c r="GJ527" s="5"/>
      <c r="GK527" s="5"/>
      <c r="GL527" s="5"/>
      <c r="GM527" s="5"/>
      <c r="GN527" s="5"/>
      <c r="GO527" s="5"/>
      <c r="GP527" s="5"/>
      <c r="GQ527" s="5"/>
      <c r="GR527" s="5"/>
      <c r="GS527" s="5"/>
      <c r="GT527" s="5"/>
      <c r="GU527" s="5"/>
      <c r="GV527" s="5"/>
      <c r="GW527" s="5"/>
      <c r="GX527" s="5"/>
      <c r="GY527" s="5"/>
      <c r="GZ527" s="5"/>
      <c r="HA527" s="5"/>
      <c r="HB527" s="5"/>
      <c r="HC527" s="5"/>
      <c r="HD527" s="5"/>
      <c r="HE527" s="5"/>
      <c r="HF527" s="5"/>
      <c r="HG527" s="5"/>
      <c r="HH527" s="5"/>
      <c r="HI527" s="5"/>
      <c r="HJ527" s="5"/>
      <c r="HK527" s="5"/>
      <c r="HL527" s="5"/>
      <c r="HM527" s="5"/>
      <c r="HN527" s="5"/>
      <c r="HO527" s="5"/>
      <c r="HP527" s="5"/>
      <c r="HQ527" s="5"/>
      <c r="HR527" s="5"/>
      <c r="HS527" s="5"/>
      <c r="HT527" s="5"/>
      <c r="HU527" s="5"/>
      <c r="HV527" s="5"/>
      <c r="HW527" s="5"/>
      <c r="HX527" s="5"/>
      <c r="HY527" s="5"/>
      <c r="HZ527" s="5"/>
      <c r="IA527" s="5"/>
      <c r="IB527" s="5"/>
      <c r="IC527" s="5"/>
      <c r="ID527" s="5"/>
      <c r="IE527" s="5"/>
      <c r="IF527" s="5"/>
      <c r="IG527" s="5"/>
      <c r="IH527" s="5"/>
      <c r="II527" s="5"/>
      <c r="IJ527" s="5"/>
      <c r="IK527" s="5"/>
      <c r="IL527" s="5"/>
      <c r="IM527" s="5"/>
      <c r="IN527" s="5"/>
      <c r="IO527" s="5"/>
      <c r="IP527" s="5"/>
      <c r="IQ527" s="5"/>
      <c r="IR527" s="5"/>
      <c r="IS527" s="5"/>
      <c r="IT527" s="5"/>
      <c r="IU527" s="5"/>
      <c r="IV527" s="5"/>
      <c r="IW527" s="5"/>
      <c r="IX527" s="5"/>
      <c r="IY527" s="5"/>
      <c r="IZ527" s="5"/>
      <c r="JA527" s="5"/>
      <c r="JB527" s="5"/>
      <c r="JC527" s="5"/>
      <c r="JD527" s="5"/>
      <c r="JE527" s="5"/>
      <c r="JF527" s="5"/>
      <c r="JG527" s="5"/>
      <c r="JH527" s="5"/>
      <c r="JI527" s="5"/>
      <c r="JJ527" s="5"/>
      <c r="JK527" s="5"/>
      <c r="JL527" s="5"/>
      <c r="JM527" s="5"/>
      <c r="JN527" s="5"/>
      <c r="JO527" s="5"/>
      <c r="JP527" s="5"/>
      <c r="JQ527" s="5"/>
      <c r="JR527" s="5"/>
      <c r="JS527" s="5"/>
      <c r="JT527" s="5"/>
      <c r="JU527" s="5"/>
      <c r="JV527" s="5"/>
      <c r="JW527" s="5"/>
      <c r="JX527" s="5"/>
      <c r="JY527" s="5"/>
      <c r="JZ527" s="5"/>
      <c r="KA527" s="5"/>
      <c r="KB527" s="5"/>
      <c r="KC527" s="5"/>
      <c r="KD527" s="5"/>
      <c r="KE527" s="5"/>
      <c r="KF527" s="5"/>
      <c r="KG527" s="5"/>
      <c r="KH527" s="5"/>
      <c r="KI527" s="5"/>
      <c r="KJ527" s="5"/>
      <c r="KK527" s="5"/>
      <c r="KL527" s="5"/>
      <c r="KM527" s="5"/>
      <c r="KN527" s="5"/>
      <c r="KO527" s="5"/>
      <c r="KP527" s="5"/>
      <c r="KQ527" s="5"/>
      <c r="KR527" s="5"/>
      <c r="KS527" s="5"/>
      <c r="KT527" s="5"/>
      <c r="KU527" s="5"/>
      <c r="KV527" s="5"/>
      <c r="KW527" s="5"/>
      <c r="KX527" s="5"/>
      <c r="KY527" s="5"/>
      <c r="KZ527" s="5"/>
      <c r="LA527" s="5"/>
      <c r="LB527" s="5"/>
      <c r="LC527" s="5"/>
      <c r="LD527" s="5"/>
      <c r="LE527" s="5"/>
      <c r="LF527" s="5"/>
      <c r="LG527" s="5"/>
      <c r="LH527" s="5"/>
      <c r="LI527" s="5"/>
      <c r="LJ527" s="5"/>
      <c r="LK527" s="5"/>
      <c r="LL527" s="5"/>
      <c r="LM527" s="5"/>
      <c r="LN527" s="5"/>
      <c r="LO527" s="5"/>
      <c r="LP527" s="5"/>
      <c r="LQ527" s="5"/>
      <c r="LR527" s="5"/>
      <c r="LS527" s="5"/>
      <c r="LT527" s="5"/>
      <c r="LU527" s="5"/>
      <c r="LV527" s="5"/>
      <c r="LW527" s="5"/>
      <c r="LX527" s="5"/>
      <c r="LY527" s="5"/>
      <c r="LZ527" s="5"/>
      <c r="MA527" s="5"/>
      <c r="MB527" s="5"/>
      <c r="MC527" s="5"/>
      <c r="MD527" s="5"/>
      <c r="ME527" s="5"/>
      <c r="MF527" s="5"/>
      <c r="MG527" s="5"/>
      <c r="MH527" s="5"/>
      <c r="MI527" s="5"/>
      <c r="MJ527" s="5"/>
      <c r="MK527" s="5"/>
      <c r="ML527" s="5"/>
      <c r="MM527" s="5"/>
      <c r="MN527" s="5"/>
      <c r="MO527" s="5"/>
      <c r="MP527" s="5"/>
      <c r="MQ527" s="5"/>
      <c r="MR527" s="5"/>
      <c r="MS527" s="5"/>
      <c r="MT527" s="5"/>
      <c r="MU527" s="5"/>
      <c r="MV527" s="5"/>
      <c r="MW527" s="5"/>
      <c r="MX527" s="5"/>
      <c r="MY527" s="5"/>
      <c r="MZ527" s="5"/>
      <c r="NA527" s="5"/>
      <c r="NB527" s="5"/>
      <c r="NC527" s="5"/>
      <c r="ND527" s="5"/>
      <c r="NE527" s="5"/>
      <c r="NF527" s="5"/>
      <c r="NG527" s="5"/>
      <c r="NH527" s="5"/>
      <c r="NI527" s="5"/>
      <c r="NJ527" s="5"/>
      <c r="NK527" s="5"/>
      <c r="NL527" s="5"/>
      <c r="NM527" s="5"/>
      <c r="NN527" s="5"/>
      <c r="NO527" s="5"/>
      <c r="NP527" s="5"/>
      <c r="NQ527" s="5"/>
      <c r="NR527" s="5"/>
      <c r="NS527" s="5"/>
      <c r="NT527" s="5"/>
      <c r="NU527" s="5"/>
      <c r="NV527" s="5"/>
      <c r="NW527" s="5"/>
      <c r="NX527" s="5"/>
      <c r="NY527" s="5"/>
      <c r="NZ527" s="5"/>
      <c r="OA527" s="5"/>
      <c r="OB527" s="5"/>
      <c r="OC527" s="5"/>
      <c r="OD527" s="5"/>
      <c r="OE527" s="5"/>
      <c r="OF527" s="5"/>
      <c r="OG527" s="5"/>
      <c r="OH527" s="5"/>
      <c r="OI527" s="5"/>
      <c r="OJ527" s="5"/>
      <c r="OK527" s="5"/>
      <c r="OL527" s="5"/>
      <c r="OM527" s="5"/>
      <c r="ON527" s="5"/>
      <c r="OO527" s="5"/>
      <c r="OP527" s="5"/>
      <c r="OQ527" s="5"/>
      <c r="OR527" s="5"/>
      <c r="OS527" s="5"/>
      <c r="OT527" s="5"/>
      <c r="OU527" s="5"/>
      <c r="OV527" s="5"/>
      <c r="OW527" s="5"/>
      <c r="OX527" s="5"/>
      <c r="OY527" s="5"/>
      <c r="OZ527" s="5"/>
      <c r="PA527" s="5"/>
      <c r="PB527" s="5"/>
      <c r="PC527" s="5"/>
      <c r="PD527" s="5"/>
      <c r="PE527" s="5"/>
      <c r="PF527" s="5"/>
      <c r="PG527" s="5"/>
      <c r="PH527" s="5"/>
      <c r="PI527" s="5"/>
      <c r="PJ527" s="5"/>
      <c r="PK527" s="5"/>
      <c r="PL527" s="5"/>
      <c r="PM527" s="5"/>
      <c r="PN527" s="5"/>
      <c r="PO527" s="5"/>
      <c r="PP527" s="5"/>
      <c r="PQ527" s="5"/>
      <c r="PR527" s="5"/>
      <c r="PS527" s="5"/>
      <c r="PT527" s="5"/>
      <c r="PU527" s="5"/>
      <c r="PV527" s="5"/>
      <c r="PW527" s="5"/>
      <c r="PX527" s="5"/>
      <c r="PY527" s="5"/>
      <c r="PZ527" s="5"/>
      <c r="QA527" s="5"/>
      <c r="QB527" s="5"/>
      <c r="QC527" s="5"/>
      <c r="QD527" s="5"/>
      <c r="QE527" s="5"/>
      <c r="QF527" s="5"/>
      <c r="QG527" s="5"/>
      <c r="QH527" s="5"/>
      <c r="QI527" s="5"/>
      <c r="QJ527" s="5"/>
      <c r="QK527" s="5"/>
      <c r="QL527" s="5"/>
      <c r="QM527" s="5"/>
      <c r="QN527" s="5"/>
      <c r="QO527" s="5"/>
      <c r="QP527" s="5"/>
      <c r="QQ527" s="5"/>
      <c r="QR527" s="5"/>
      <c r="QS527" s="5"/>
      <c r="QT527" s="5"/>
      <c r="QU527" s="5"/>
      <c r="QV527" s="5"/>
      <c r="QW527" s="5"/>
      <c r="QX527" s="5"/>
      <c r="QY527" s="5"/>
      <c r="QZ527" s="5"/>
      <c r="RA527" s="5"/>
      <c r="RB527" s="5"/>
      <c r="RC527" s="5"/>
      <c r="RD527" s="5"/>
      <c r="RE527" s="5"/>
      <c r="RF527" s="5"/>
      <c r="RG527" s="5"/>
      <c r="RH527" s="5"/>
      <c r="RI527" s="5"/>
      <c r="RJ527" s="5"/>
      <c r="RK527" s="5"/>
      <c r="RL527" s="5"/>
      <c r="RM527" s="5"/>
      <c r="RN527" s="5"/>
      <c r="RO527" s="5"/>
      <c r="RP527" s="5"/>
      <c r="RQ527" s="5"/>
      <c r="RR527" s="5"/>
      <c r="RS527" s="5"/>
      <c r="RT527" s="5"/>
      <c r="RU527" s="5"/>
      <c r="RV527" s="5"/>
      <c r="RW527" s="5"/>
      <c r="RX527" s="5"/>
      <c r="RY527" s="5"/>
      <c r="RZ527" s="5"/>
      <c r="SA527" s="5"/>
      <c r="SB527" s="5"/>
      <c r="SC527" s="5"/>
      <c r="SD527" s="5"/>
      <c r="SE527" s="5"/>
      <c r="SF527" s="5"/>
      <c r="SG527" s="5"/>
      <c r="SH527" s="5"/>
      <c r="SI527" s="5"/>
      <c r="SJ527" s="5"/>
      <c r="SK527" s="5"/>
      <c r="SL527" s="5"/>
      <c r="SM527" s="5"/>
      <c r="SN527" s="5"/>
      <c r="SO527" s="5"/>
      <c r="SP527" s="5"/>
      <c r="SQ527" s="5"/>
      <c r="SR527" s="5"/>
      <c r="SS527" s="5"/>
      <c r="ST527" s="5"/>
      <c r="SU527" s="5"/>
      <c r="SV527" s="5"/>
      <c r="SW527" s="5"/>
      <c r="SX527" s="5"/>
      <c r="SY527" s="5"/>
      <c r="SZ527" s="5"/>
      <c r="TA527" s="5"/>
      <c r="TB527" s="5"/>
      <c r="TC527" s="5"/>
      <c r="TD527" s="5"/>
      <c r="TE527" s="5"/>
      <c r="TF527" s="5"/>
      <c r="TG527" s="5"/>
      <c r="TH527" s="5"/>
      <c r="TI527" s="5"/>
      <c r="TJ527" s="5"/>
      <c r="TK527" s="5"/>
      <c r="TL527" s="5"/>
      <c r="TM527" s="5"/>
      <c r="TN527" s="5"/>
      <c r="TO527" s="5"/>
      <c r="TP527" s="5"/>
      <c r="TQ527" s="5"/>
      <c r="TR527" s="5"/>
      <c r="TS527" s="5"/>
      <c r="TT527" s="5"/>
      <c r="TU527" s="5"/>
      <c r="TV527" s="5"/>
      <c r="TW527" s="5"/>
      <c r="TX527" s="5"/>
      <c r="TY527" s="5"/>
      <c r="TZ527" s="5"/>
      <c r="UA527" s="5"/>
      <c r="UB527" s="5"/>
      <c r="UC527" s="5"/>
      <c r="UD527" s="5"/>
      <c r="UE527" s="5"/>
      <c r="UF527" s="5"/>
      <c r="UG527" s="5"/>
      <c r="UH527" s="5"/>
      <c r="UI527" s="5"/>
      <c r="UJ527" s="5"/>
      <c r="UK527" s="5"/>
      <c r="UL527" s="5"/>
      <c r="UM527" s="5"/>
      <c r="UN527" s="5"/>
      <c r="UO527" s="5"/>
      <c r="UP527" s="5"/>
      <c r="UQ527" s="5"/>
      <c r="UR527" s="5"/>
      <c r="US527" s="5"/>
      <c r="UT527" s="5"/>
      <c r="UU527" s="5"/>
      <c r="UV527" s="5"/>
      <c r="UW527" s="5"/>
      <c r="UX527" s="5"/>
      <c r="UY527" s="5"/>
      <c r="UZ527" s="5"/>
      <c r="VA527" s="5"/>
      <c r="VB527" s="5"/>
      <c r="VC527" s="5"/>
      <c r="VD527" s="5"/>
      <c r="VE527" s="5"/>
      <c r="VF527" s="5"/>
      <c r="VG527" s="5"/>
      <c r="VH527" s="5"/>
      <c r="VI527" s="5"/>
      <c r="VJ527" s="5"/>
      <c r="VK527" s="5"/>
      <c r="VL527" s="5"/>
      <c r="VM527" s="5"/>
      <c r="VN527" s="5"/>
      <c r="VO527" s="5"/>
      <c r="VP527" s="5"/>
      <c r="VQ527" s="5"/>
      <c r="VR527" s="5"/>
      <c r="VS527" s="5"/>
      <c r="VT527" s="5"/>
      <c r="VU527" s="5"/>
      <c r="VV527" s="5"/>
      <c r="VW527" s="5"/>
      <c r="VX527" s="5"/>
      <c r="VY527" s="5"/>
      <c r="VZ527" s="5"/>
      <c r="WA527" s="5"/>
      <c r="WB527" s="5"/>
      <c r="WC527" s="5"/>
      <c r="WD527" s="5"/>
      <c r="WE527" s="5"/>
      <c r="WF527" s="5"/>
      <c r="WG527" s="5"/>
      <c r="WH527" s="5"/>
      <c r="WI527" s="5"/>
      <c r="WJ527" s="5"/>
      <c r="WK527" s="5"/>
      <c r="WL527" s="5"/>
      <c r="WM527" s="5"/>
      <c r="WN527" s="5"/>
      <c r="WO527" s="5"/>
      <c r="WP527" s="5"/>
      <c r="WQ527" s="5"/>
      <c r="WR527" s="5"/>
      <c r="WS527" s="5"/>
      <c r="WT527" s="5"/>
      <c r="WU527" s="5"/>
      <c r="WV527" s="5"/>
      <c r="WW527" s="5"/>
      <c r="WX527" s="5"/>
      <c r="WY527" s="5"/>
      <c r="WZ527" s="5"/>
      <c r="XA527" s="5"/>
      <c r="XB527" s="5"/>
      <c r="XC527" s="5"/>
      <c r="XD527" s="5"/>
      <c r="XE527" s="5"/>
      <c r="XF527" s="5"/>
      <c r="XG527" s="5"/>
      <c r="XH527" s="5"/>
      <c r="XI527" s="5"/>
      <c r="XJ527" s="5"/>
      <c r="XK527" s="5"/>
      <c r="XL527" s="5"/>
      <c r="XM527" s="5"/>
      <c r="XN527" s="5"/>
      <c r="XO527" s="5"/>
      <c r="XP527" s="5"/>
      <c r="XQ527" s="5"/>
      <c r="XR527" s="5"/>
      <c r="XS527" s="5"/>
      <c r="XT527" s="5"/>
      <c r="XU527" s="5"/>
      <c r="XV527" s="5"/>
      <c r="XW527" s="5"/>
      <c r="XX527" s="5"/>
      <c r="XY527" s="5"/>
      <c r="XZ527" s="5"/>
      <c r="YA527" s="5"/>
      <c r="YB527" s="5"/>
      <c r="YC527" s="5"/>
      <c r="YD527" s="5"/>
      <c r="YE527" s="5"/>
      <c r="YF527" s="5"/>
      <c r="YG527" s="5"/>
      <c r="YH527" s="5"/>
      <c r="YI527" s="5"/>
      <c r="YJ527" s="5"/>
      <c r="YK527" s="5"/>
      <c r="YL527" s="5"/>
      <c r="YM527" s="5"/>
      <c r="YN527" s="5"/>
      <c r="YO527" s="5"/>
      <c r="YP527" s="5"/>
      <c r="YQ527" s="5"/>
      <c r="YR527" s="5"/>
      <c r="YS527" s="5"/>
      <c r="YT527" s="5"/>
      <c r="YU527" s="5"/>
      <c r="YV527" s="5"/>
      <c r="YW527" s="5"/>
      <c r="YX527" s="5"/>
      <c r="YY527" s="5"/>
      <c r="YZ527" s="5"/>
      <c r="ZA527" s="5"/>
      <c r="ZB527" s="5"/>
      <c r="ZC527" s="5"/>
      <c r="ZD527" s="5"/>
      <c r="ZE527" s="5"/>
      <c r="ZF527" s="5"/>
      <c r="ZG527" s="5"/>
      <c r="ZH527" s="5"/>
      <c r="ZI527" s="5"/>
      <c r="ZJ527" s="5"/>
      <c r="ZK527" s="5"/>
      <c r="ZL527" s="5"/>
      <c r="ZM527" s="5"/>
      <c r="ZN527" s="5"/>
      <c r="ZO527" s="5"/>
      <c r="ZP527" s="5"/>
      <c r="ZQ527" s="5"/>
      <c r="ZR527" s="5"/>
      <c r="ZS527" s="5"/>
      <c r="ZT527" s="5"/>
      <c r="ZU527" s="5"/>
      <c r="ZV527" s="5"/>
      <c r="ZW527" s="5"/>
      <c r="ZX527" s="5"/>
      <c r="ZY527" s="5"/>
      <c r="ZZ527" s="5"/>
      <c r="AAA527" s="5"/>
      <c r="AAB527" s="5"/>
      <c r="AAC527" s="5"/>
      <c r="AAD527" s="5"/>
      <c r="AAE527" s="5"/>
      <c r="AAF527" s="5"/>
      <c r="AAG527" s="5"/>
      <c r="AAH527" s="5"/>
      <c r="AAI527" s="5"/>
      <c r="AAJ527" s="5"/>
      <c r="AAK527" s="5"/>
      <c r="AAL527" s="5"/>
      <c r="AAM527" s="5"/>
      <c r="AAN527" s="5"/>
      <c r="AAO527" s="5"/>
      <c r="AAP527" s="5"/>
      <c r="AAQ527" s="5"/>
      <c r="AAR527" s="5"/>
      <c r="AAS527" s="5"/>
      <c r="AAT527" s="5"/>
      <c r="AAU527" s="5"/>
      <c r="AAV527" s="5"/>
      <c r="AAW527" s="5"/>
      <c r="AAX527" s="5"/>
      <c r="AAY527" s="5"/>
      <c r="AAZ527" s="5"/>
      <c r="ABA527" s="5"/>
      <c r="ABB527" s="5"/>
      <c r="ABC527" s="5"/>
      <c r="ABD527" s="5"/>
      <c r="ABE527" s="5"/>
      <c r="ABF527" s="5"/>
      <c r="ABG527" s="5"/>
      <c r="ABH527" s="5"/>
      <c r="ABI527" s="5"/>
      <c r="ABJ527" s="5"/>
      <c r="ABK527" s="5"/>
      <c r="ABL527" s="5"/>
      <c r="ABM527" s="5"/>
      <c r="ABN527" s="5"/>
      <c r="ABO527" s="5"/>
      <c r="ABP527" s="5"/>
      <c r="ABQ527" s="5"/>
      <c r="ABR527" s="5"/>
      <c r="ABS527" s="5"/>
      <c r="ABT527" s="5"/>
      <c r="ABU527" s="5"/>
      <c r="ABV527" s="5"/>
      <c r="ABW527" s="5"/>
      <c r="ABX527" s="5"/>
      <c r="ABY527" s="5"/>
      <c r="ABZ527" s="5"/>
      <c r="ACA527" s="5"/>
      <c r="ACB527" s="5"/>
      <c r="ACC527" s="5"/>
      <c r="ACD527" s="5"/>
      <c r="ACE527" s="5"/>
      <c r="ACF527" s="5"/>
      <c r="ACG527" s="5"/>
      <c r="ACH527" s="5"/>
      <c r="ACI527" s="5"/>
      <c r="ACJ527" s="5"/>
      <c r="ACK527" s="5"/>
      <c r="ACL527" s="5"/>
      <c r="ACM527" s="5"/>
      <c r="ACN527" s="5"/>
      <c r="ACO527" s="5"/>
      <c r="ACP527" s="5"/>
      <c r="ACQ527" s="5"/>
      <c r="ACR527" s="5"/>
      <c r="ACS527" s="5"/>
      <c r="ACT527" s="5"/>
      <c r="ACU527" s="5"/>
      <c r="ACV527" s="5"/>
      <c r="ACW527" s="5"/>
      <c r="ACX527" s="5"/>
      <c r="ACY527" s="5"/>
      <c r="ACZ527" s="5"/>
      <c r="ADA527" s="5"/>
      <c r="ADB527" s="5"/>
      <c r="ADC527" s="5"/>
      <c r="ADD527" s="5"/>
      <c r="ADE527" s="5"/>
      <c r="ADF527" s="5"/>
      <c r="ADG527" s="5"/>
      <c r="ADH527" s="5"/>
      <c r="ADI527" s="5"/>
      <c r="ADJ527" s="5"/>
      <c r="ADK527" s="5"/>
      <c r="ADL527" s="5"/>
      <c r="ADM527" s="5"/>
      <c r="ADN527" s="5"/>
      <c r="ADO527" s="5"/>
      <c r="ADP527" s="5"/>
      <c r="ADQ527" s="5"/>
      <c r="ADR527" s="5"/>
      <c r="ADS527" s="5"/>
      <c r="ADT527" s="5"/>
      <c r="ADU527" s="5"/>
      <c r="ADV527" s="5"/>
      <c r="ADW527" s="5"/>
      <c r="ADX527" s="5"/>
      <c r="ADY527" s="5"/>
      <c r="ADZ527" s="5"/>
      <c r="AEA527" s="5"/>
      <c r="AEB527" s="5"/>
      <c r="AEC527" s="5"/>
      <c r="AED527" s="5"/>
      <c r="AEE527" s="5"/>
      <c r="AEF527" s="5"/>
      <c r="AEG527" s="5"/>
      <c r="AEH527" s="5"/>
      <c r="AEI527" s="5"/>
      <c r="AEJ527" s="5"/>
      <c r="AEK527" s="5"/>
      <c r="AEL527" s="5"/>
      <c r="AEM527" s="5"/>
      <c r="AEN527" s="5"/>
      <c r="AEO527" s="5"/>
      <c r="AEP527" s="5"/>
      <c r="AEQ527" s="5"/>
      <c r="AER527" s="5"/>
      <c r="AES527" s="5"/>
      <c r="AET527" s="5"/>
      <c r="AEU527" s="5"/>
      <c r="AEV527" s="5"/>
      <c r="AEW527" s="5"/>
      <c r="AEX527" s="5"/>
      <c r="AEY527" s="5"/>
      <c r="AEZ527" s="5"/>
      <c r="AFA527" s="5"/>
      <c r="AFB527" s="5"/>
      <c r="AFC527" s="5"/>
      <c r="AFD527" s="5"/>
      <c r="AFE527" s="5"/>
      <c r="AFF527" s="5"/>
      <c r="AFG527" s="5"/>
      <c r="AFH527" s="5"/>
      <c r="AFI527" s="5"/>
      <c r="AFJ527" s="5"/>
      <c r="AFK527" s="5"/>
      <c r="AFL527" s="5"/>
      <c r="AFM527" s="5"/>
      <c r="AFN527" s="5"/>
      <c r="AFO527" s="5"/>
      <c r="AFP527" s="5"/>
      <c r="AFQ527" s="5"/>
      <c r="AFR527" s="5"/>
      <c r="AFS527" s="5"/>
      <c r="AFT527" s="5"/>
      <c r="AFU527" s="5"/>
      <c r="AFV527" s="5"/>
      <c r="AFW527" s="5"/>
      <c r="AFX527" s="5"/>
      <c r="AFY527" s="5"/>
      <c r="AFZ527" s="5"/>
      <c r="AGA527" s="5"/>
      <c r="AGB527" s="5"/>
      <c r="AGC527" s="5"/>
      <c r="AGD527" s="5"/>
      <c r="AGE527" s="5"/>
      <c r="AGF527" s="5"/>
      <c r="AGG527" s="5"/>
      <c r="AGH527" s="5"/>
      <c r="AGI527" s="5"/>
      <c r="AGJ527" s="5"/>
      <c r="AGK527" s="5"/>
      <c r="AGL527" s="5"/>
      <c r="AGM527" s="5"/>
      <c r="AGN527" s="5"/>
      <c r="AGO527" s="5"/>
      <c r="AGP527" s="5"/>
      <c r="AGQ527" s="5"/>
      <c r="AGR527" s="5"/>
      <c r="AGS527" s="5"/>
      <c r="AGT527" s="5"/>
      <c r="AGU527" s="5"/>
      <c r="AGV527" s="5"/>
      <c r="AGW527" s="5"/>
      <c r="AGX527" s="5"/>
      <c r="AGY527" s="5"/>
      <c r="AGZ527" s="5"/>
      <c r="AHA527" s="5"/>
      <c r="AHB527" s="5"/>
      <c r="AHC527" s="5"/>
      <c r="AHD527" s="5"/>
      <c r="AHE527" s="5"/>
      <c r="AHF527" s="5"/>
      <c r="AHG527" s="5"/>
      <c r="AHH527" s="5"/>
      <c r="AHI527" s="5"/>
      <c r="AHJ527" s="5"/>
      <c r="AHK527" s="5"/>
      <c r="AHL527" s="5"/>
      <c r="AHM527" s="5"/>
      <c r="AHN527" s="5"/>
      <c r="AHO527" s="5"/>
      <c r="AHP527" s="5"/>
      <c r="AHQ527" s="5"/>
      <c r="AHR527" s="5"/>
      <c r="AHS527" s="5"/>
      <c r="AHT527" s="5"/>
      <c r="AHU527" s="5"/>
      <c r="AHV527" s="5"/>
      <c r="AHW527" s="5"/>
      <c r="AHX527" s="5"/>
      <c r="AHY527" s="5"/>
      <c r="AHZ527" s="5"/>
      <c r="AIA527" s="5"/>
      <c r="AIB527" s="5"/>
      <c r="AIC527" s="5"/>
      <c r="AID527" s="5"/>
      <c r="AIE527" s="5"/>
      <c r="AIF527" s="5"/>
      <c r="AIG527" s="5"/>
      <c r="AIH527" s="5"/>
      <c r="AII527" s="5"/>
      <c r="AIJ527" s="5"/>
      <c r="AIK527" s="5"/>
      <c r="AIL527" s="5"/>
      <c r="AIM527" s="5"/>
      <c r="AIN527" s="5"/>
      <c r="AIO527" s="5"/>
      <c r="AIP527" s="5"/>
      <c r="AIQ527" s="5"/>
      <c r="AIR527" s="5"/>
      <c r="AIS527" s="5"/>
      <c r="AIT527" s="5"/>
      <c r="AIU527" s="5"/>
      <c r="AIV527" s="5"/>
      <c r="AIW527" s="5"/>
      <c r="AIX527" s="5"/>
      <c r="AIY527" s="5"/>
      <c r="AIZ527" s="5"/>
      <c r="AJA527" s="5"/>
      <c r="AJB527" s="5"/>
      <c r="AJC527" s="5"/>
      <c r="AJD527" s="5"/>
      <c r="AJE527" s="5"/>
      <c r="AJF527" s="5"/>
      <c r="AJG527" s="5"/>
      <c r="AJH527" s="5"/>
      <c r="AJI527" s="5"/>
      <c r="AJJ527" s="5"/>
      <c r="AJK527" s="5"/>
      <c r="AJL527" s="5"/>
      <c r="AJM527" s="5"/>
      <c r="AJN527" s="5"/>
      <c r="AJO527" s="5"/>
      <c r="AJP527" s="5"/>
      <c r="AJQ527" s="5"/>
      <c r="AJR527" s="5"/>
      <c r="AJS527" s="5"/>
      <c r="AJT527" s="5"/>
      <c r="AJU527" s="5"/>
      <c r="AJV527" s="5"/>
      <c r="AJW527" s="5"/>
      <c r="AJX527" s="5"/>
      <c r="AJY527" s="5"/>
      <c r="AJZ527" s="5"/>
      <c r="AKA527" s="5"/>
      <c r="AKB527" s="5"/>
      <c r="AKC527" s="5"/>
      <c r="AKD527" s="5"/>
      <c r="AKE527" s="5"/>
      <c r="AKF527" s="5"/>
      <c r="AKG527" s="5"/>
      <c r="AKH527" s="5"/>
      <c r="AKI527" s="5"/>
      <c r="AKJ527" s="5"/>
      <c r="AKK527" s="5"/>
      <c r="AKL527" s="5"/>
      <c r="AKM527" s="5"/>
      <c r="AKN527" s="5"/>
      <c r="AKO527" s="5"/>
      <c r="AKP527" s="5"/>
      <c r="AKQ527" s="5"/>
      <c r="AKR527" s="5"/>
      <c r="AKS527" s="5"/>
      <c r="AKT527" s="5"/>
      <c r="AKU527" s="5"/>
      <c r="AKV527" s="5"/>
      <c r="AKW527" s="5"/>
      <c r="AKX527" s="5"/>
      <c r="AKY527" s="5"/>
      <c r="AKZ527" s="5"/>
      <c r="ALA527" s="5"/>
      <c r="ALB527" s="5"/>
      <c r="ALC527" s="5"/>
      <c r="ALD527" s="5"/>
      <c r="ALE527" s="5"/>
      <c r="ALF527" s="5"/>
      <c r="ALG527" s="5"/>
      <c r="ALH527" s="5"/>
      <c r="ALI527" s="5"/>
      <c r="ALJ527" s="5"/>
      <c r="ALK527" s="5"/>
      <c r="ALL527" s="5"/>
      <c r="ALM527" s="5"/>
      <c r="ALN527" s="5"/>
      <c r="ALO527" s="5"/>
      <c r="ALP527" s="5"/>
      <c r="ALQ527" s="5"/>
      <c r="ALR527" s="5"/>
      <c r="ALS527" s="5"/>
      <c r="ALT527" s="5"/>
      <c r="ALU527" s="5"/>
      <c r="ALV527" s="5"/>
      <c r="ALW527" s="5"/>
      <c r="ALX527" s="5"/>
      <c r="ALY527" s="5"/>
      <c r="ALZ527" s="5"/>
      <c r="AMA527" s="5"/>
      <c r="AMB527" s="5"/>
      <c r="AMC527" s="5"/>
      <c r="AMD527" s="5"/>
      <c r="AME527" s="5"/>
      <c r="AMF527" s="5"/>
      <c r="AMG527" s="5"/>
      <c r="AMH527" s="5"/>
      <c r="AMI527" s="5"/>
      <c r="AMJ527" s="5"/>
      <c r="AMK527" s="5"/>
      <c r="AML527" s="5"/>
      <c r="AMM527" s="5"/>
      <c r="AMN527" s="5"/>
      <c r="AMO527" s="5"/>
      <c r="AMP527" s="5"/>
      <c r="AMQ527" s="5"/>
      <c r="AMR527" s="5"/>
      <c r="AMS527" s="5"/>
      <c r="AMT527" s="5"/>
      <c r="AMU527" s="5"/>
      <c r="AMV527" s="5"/>
      <c r="AMW527" s="5"/>
      <c r="AMX527" s="5"/>
      <c r="AMY527" s="5"/>
      <c r="AMZ527" s="5"/>
      <c r="ANA527" s="5"/>
      <c r="ANB527" s="5"/>
      <c r="ANC527" s="5"/>
      <c r="AND527" s="5"/>
      <c r="ANE527" s="5"/>
      <c r="ANF527" s="5"/>
      <c r="ANG527" s="5"/>
      <c r="ANH527" s="5"/>
      <c r="ANI527" s="5"/>
      <c r="ANJ527" s="5"/>
      <c r="ANK527" s="5"/>
      <c r="ANL527" s="5"/>
      <c r="ANM527" s="5"/>
      <c r="ANN527" s="5"/>
      <c r="ANO527" s="5"/>
      <c r="ANP527" s="5"/>
      <c r="ANQ527" s="5"/>
      <c r="ANR527" s="5"/>
      <c r="ANS527" s="5"/>
      <c r="ANT527" s="5"/>
      <c r="ANU527" s="5"/>
      <c r="ANV527" s="5"/>
      <c r="ANW527" s="5"/>
      <c r="ANX527" s="5"/>
      <c r="ANY527" s="5"/>
      <c r="ANZ527" s="5"/>
      <c r="AOA527" s="5"/>
      <c r="AOB527" s="5"/>
      <c r="AOC527" s="5"/>
      <c r="AOD527" s="5"/>
      <c r="AOE527" s="5"/>
      <c r="AOF527" s="5"/>
      <c r="AOG527" s="5"/>
      <c r="AOH527" s="5"/>
      <c r="AOI527" s="5"/>
      <c r="AOJ527" s="5"/>
      <c r="AOK527" s="5"/>
      <c r="AOL527" s="5"/>
      <c r="AOM527" s="5"/>
      <c r="AON527" s="5"/>
      <c r="AOO527" s="5"/>
      <c r="AOP527" s="5"/>
      <c r="AOQ527" s="5"/>
      <c r="AOR527" s="5"/>
      <c r="AOS527" s="5"/>
      <c r="AOT527" s="5"/>
      <c r="AOU527" s="5"/>
      <c r="AOV527" s="5"/>
      <c r="AOW527" s="5"/>
      <c r="AOX527" s="5"/>
      <c r="AOY527" s="5"/>
      <c r="AOZ527" s="5"/>
      <c r="APA527" s="5"/>
      <c r="APB527" s="5"/>
      <c r="APC527" s="5"/>
      <c r="APD527" s="5"/>
      <c r="APE527" s="5"/>
      <c r="APF527" s="5"/>
      <c r="APG527" s="5"/>
      <c r="APH527" s="5"/>
      <c r="API527" s="5"/>
      <c r="APJ527" s="5"/>
      <c r="APK527" s="5"/>
      <c r="APL527" s="5"/>
      <c r="APM527" s="5"/>
      <c r="APN527" s="5"/>
      <c r="APO527" s="5"/>
      <c r="APP527" s="5"/>
      <c r="APQ527" s="5"/>
      <c r="APR527" s="5"/>
      <c r="APS527" s="5"/>
      <c r="APT527" s="5"/>
      <c r="APU527" s="5"/>
      <c r="APV527" s="5"/>
      <c r="APW527" s="5"/>
      <c r="APX527" s="5"/>
      <c r="APY527" s="5"/>
      <c r="APZ527" s="5"/>
      <c r="AQA527" s="5"/>
      <c r="AQB527" s="5"/>
      <c r="AQC527" s="5"/>
      <c r="AQD527" s="5"/>
      <c r="AQE527" s="5"/>
      <c r="AQF527" s="5"/>
      <c r="AQG527" s="5"/>
      <c r="AQH527" s="5"/>
      <c r="AQI527" s="5"/>
      <c r="AQJ527" s="5"/>
      <c r="AQK527" s="5"/>
      <c r="AQL527" s="5"/>
      <c r="AQM527" s="5"/>
      <c r="AQN527" s="5"/>
      <c r="AQO527" s="5"/>
      <c r="AQP527" s="5"/>
      <c r="AQQ527" s="5"/>
      <c r="AQR527" s="5"/>
      <c r="AQS527" s="5"/>
      <c r="AQT527" s="5"/>
      <c r="AQU527" s="5"/>
      <c r="AQV527" s="5"/>
      <c r="AQW527" s="5"/>
      <c r="AQX527" s="5"/>
      <c r="AQY527" s="5"/>
      <c r="AQZ527" s="5"/>
    </row>
    <row r="528" spans="1:1144" s="4" customFormat="1" ht="36" customHeight="1">
      <c r="A528" s="95" t="s">
        <v>19</v>
      </c>
      <c r="B528" s="95" t="s">
        <v>70</v>
      </c>
      <c r="C528" s="95" t="s">
        <v>13</v>
      </c>
      <c r="D528" s="95" t="s">
        <v>185</v>
      </c>
      <c r="E528" s="95" t="s">
        <v>246</v>
      </c>
      <c r="F528" s="95" t="s">
        <v>1208</v>
      </c>
      <c r="G528" s="95" t="s">
        <v>1209</v>
      </c>
      <c r="H528" s="95" t="s">
        <v>1050</v>
      </c>
      <c r="I528" s="95" t="s">
        <v>951</v>
      </c>
      <c r="J528" s="93" t="s">
        <v>317</v>
      </c>
      <c r="K528" s="93" t="s">
        <v>1175</v>
      </c>
      <c r="L528" s="93" t="s">
        <v>1176</v>
      </c>
      <c r="M528" s="93" t="s">
        <v>1177</v>
      </c>
      <c r="N528" s="93" t="s">
        <v>1211</v>
      </c>
      <c r="O528" s="93">
        <v>50</v>
      </c>
      <c r="P528" s="93" t="s">
        <v>1178</v>
      </c>
      <c r="Q528" s="93" t="s">
        <v>1179</v>
      </c>
      <c r="R528" s="94" t="s">
        <v>1160</v>
      </c>
      <c r="S528" s="93" t="s">
        <v>1201</v>
      </c>
      <c r="T528" s="93" t="s">
        <v>1147</v>
      </c>
      <c r="U528" s="93" t="s">
        <v>234</v>
      </c>
      <c r="V528" s="93" t="s">
        <v>1181</v>
      </c>
      <c r="W528" s="96"/>
      <c r="X528" s="96"/>
      <c r="Y528" s="96"/>
      <c r="Z528" s="96"/>
      <c r="AA528" s="96"/>
      <c r="AB528" s="96"/>
      <c r="AC528" s="96"/>
      <c r="AD528" s="96"/>
      <c r="AE528" s="96"/>
      <c r="AF528" s="96"/>
      <c r="AG528" s="96"/>
      <c r="AH528" s="96"/>
      <c r="AI528" s="96"/>
      <c r="AJ528" s="96"/>
      <c r="AK528" s="96"/>
      <c r="AL528" s="96"/>
      <c r="AM528" s="96"/>
      <c r="AN528" s="96"/>
      <c r="AO528" s="96"/>
      <c r="AP528" s="96"/>
      <c r="AQ528" s="96"/>
      <c r="AR528" s="96"/>
      <c r="AS528" s="96"/>
      <c r="AT528" s="96"/>
      <c r="AU528" s="96"/>
      <c r="AV528" s="96"/>
      <c r="AW528" s="96"/>
      <c r="AX528" s="96"/>
      <c r="AY528" s="96"/>
      <c r="AZ528" s="96"/>
      <c r="BA528" s="97"/>
      <c r="BB528" s="96"/>
      <c r="BC528" s="96"/>
      <c r="BD528" s="96"/>
      <c r="BE528" s="96"/>
      <c r="BF528" s="96"/>
      <c r="BG528" s="96"/>
      <c r="BH528" s="97"/>
      <c r="BI528" s="97"/>
      <c r="BJ528" s="97"/>
      <c r="BK528" s="97"/>
      <c r="BL528" s="97"/>
      <c r="BM528" s="97"/>
      <c r="BN528" s="97"/>
      <c r="BO528" s="97"/>
      <c r="BP528" s="97"/>
      <c r="BQ528" s="97"/>
      <c r="BR528" s="97"/>
      <c r="BS528" s="97"/>
      <c r="BT528" s="97"/>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c r="CW528" s="5"/>
      <c r="CX528" s="5"/>
      <c r="CY528" s="5"/>
      <c r="CZ528" s="5"/>
      <c r="DA528" s="5"/>
      <c r="DB528" s="5"/>
      <c r="DC528" s="5"/>
      <c r="DD528" s="5"/>
      <c r="DE528" s="5"/>
      <c r="DF528" s="5"/>
      <c r="DG528" s="5"/>
      <c r="DH528" s="5"/>
      <c r="DI528" s="5"/>
      <c r="DJ528" s="5"/>
      <c r="DK528" s="5"/>
      <c r="DL528" s="5"/>
      <c r="DM528" s="5"/>
      <c r="DN528" s="5"/>
      <c r="DO528" s="5"/>
      <c r="DP528" s="5"/>
      <c r="DQ528" s="5"/>
      <c r="DR528" s="5"/>
      <c r="DS528" s="5"/>
      <c r="DT528" s="5"/>
      <c r="DU528" s="5"/>
      <c r="DV528" s="5"/>
      <c r="DW528" s="5"/>
      <c r="DX528" s="5"/>
      <c r="DY528" s="5"/>
      <c r="DZ528" s="5"/>
      <c r="EA528" s="5"/>
      <c r="EB528" s="5"/>
      <c r="EC528" s="5"/>
      <c r="ED528" s="5"/>
      <c r="EE528" s="5"/>
      <c r="EF528" s="5"/>
      <c r="EG528" s="5"/>
      <c r="EH528" s="5"/>
      <c r="EI528" s="5"/>
      <c r="EJ528" s="5"/>
      <c r="EK528" s="5"/>
      <c r="EL528" s="5"/>
      <c r="EM528" s="5"/>
      <c r="EN528" s="5"/>
      <c r="EO528" s="5"/>
      <c r="EP528" s="5"/>
      <c r="EQ528" s="5"/>
      <c r="ER528" s="5"/>
      <c r="ES528" s="5"/>
      <c r="ET528" s="5"/>
      <c r="EU528" s="5"/>
      <c r="EV528" s="5"/>
      <c r="EW528" s="5"/>
      <c r="EX528" s="5"/>
      <c r="EY528" s="5"/>
      <c r="EZ528" s="5"/>
      <c r="FA528" s="5"/>
      <c r="FB528" s="5"/>
      <c r="FC528" s="5"/>
      <c r="FD528" s="5"/>
      <c r="FE528" s="5"/>
      <c r="FF528" s="5"/>
      <c r="FG528" s="5"/>
      <c r="FH528" s="5"/>
      <c r="FI528" s="5"/>
      <c r="FJ528" s="5"/>
      <c r="FK528" s="5"/>
      <c r="FL528" s="5"/>
      <c r="FM528" s="5"/>
      <c r="FN528" s="5"/>
      <c r="FO528" s="5"/>
      <c r="FP528" s="5"/>
      <c r="FQ528" s="5"/>
      <c r="FR528" s="5"/>
      <c r="FS528" s="5"/>
      <c r="FT528" s="5"/>
      <c r="FU528" s="5"/>
      <c r="FV528" s="5"/>
      <c r="FW528" s="5"/>
      <c r="FX528" s="5"/>
      <c r="FY528" s="5"/>
      <c r="FZ528" s="5"/>
      <c r="GA528" s="5"/>
      <c r="GB528" s="5"/>
      <c r="GC528" s="5"/>
      <c r="GD528" s="5"/>
      <c r="GE528" s="5"/>
      <c r="GF528" s="5"/>
      <c r="GG528" s="5"/>
      <c r="GH528" s="5"/>
      <c r="GI528" s="5"/>
      <c r="GJ528" s="5"/>
      <c r="GK528" s="5"/>
      <c r="GL528" s="5"/>
      <c r="GM528" s="5"/>
      <c r="GN528" s="5"/>
      <c r="GO528" s="5"/>
      <c r="GP528" s="5"/>
      <c r="GQ528" s="5"/>
      <c r="GR528" s="5"/>
      <c r="GS528" s="5"/>
      <c r="GT528" s="5"/>
      <c r="GU528" s="5"/>
      <c r="GV528" s="5"/>
      <c r="GW528" s="5"/>
      <c r="GX528" s="5"/>
      <c r="GY528" s="5"/>
      <c r="GZ528" s="5"/>
      <c r="HA528" s="5"/>
      <c r="HB528" s="5"/>
      <c r="HC528" s="5"/>
      <c r="HD528" s="5"/>
      <c r="HE528" s="5"/>
      <c r="HF528" s="5"/>
      <c r="HG528" s="5"/>
      <c r="HH528" s="5"/>
      <c r="HI528" s="5"/>
      <c r="HJ528" s="5"/>
      <c r="HK528" s="5"/>
      <c r="HL528" s="5"/>
      <c r="HM528" s="5"/>
      <c r="HN528" s="5"/>
      <c r="HO528" s="5"/>
      <c r="HP528" s="5"/>
      <c r="HQ528" s="5"/>
      <c r="HR528" s="5"/>
      <c r="HS528" s="5"/>
      <c r="HT528" s="5"/>
      <c r="HU528" s="5"/>
      <c r="HV528" s="5"/>
      <c r="HW528" s="5"/>
      <c r="HX528" s="5"/>
      <c r="HY528" s="5"/>
      <c r="HZ528" s="5"/>
      <c r="IA528" s="5"/>
      <c r="IB528" s="5"/>
      <c r="IC528" s="5"/>
      <c r="ID528" s="5"/>
      <c r="IE528" s="5"/>
      <c r="IF528" s="5"/>
      <c r="IG528" s="5"/>
      <c r="IH528" s="5"/>
      <c r="II528" s="5"/>
      <c r="IJ528" s="5"/>
      <c r="IK528" s="5"/>
      <c r="IL528" s="5"/>
      <c r="IM528" s="5"/>
      <c r="IN528" s="5"/>
      <c r="IO528" s="5"/>
      <c r="IP528" s="5"/>
      <c r="IQ528" s="5"/>
      <c r="IR528" s="5"/>
      <c r="IS528" s="5"/>
      <c r="IT528" s="5"/>
      <c r="IU528" s="5"/>
      <c r="IV528" s="5"/>
      <c r="IW528" s="5"/>
      <c r="IX528" s="5"/>
      <c r="IY528" s="5"/>
      <c r="IZ528" s="5"/>
      <c r="JA528" s="5"/>
      <c r="JB528" s="5"/>
      <c r="JC528" s="5"/>
      <c r="JD528" s="5"/>
      <c r="JE528" s="5"/>
      <c r="JF528" s="5"/>
      <c r="JG528" s="5"/>
      <c r="JH528" s="5"/>
      <c r="JI528" s="5"/>
      <c r="JJ528" s="5"/>
      <c r="JK528" s="5"/>
      <c r="JL528" s="5"/>
      <c r="JM528" s="5"/>
      <c r="JN528" s="5"/>
      <c r="JO528" s="5"/>
      <c r="JP528" s="5"/>
      <c r="JQ528" s="5"/>
      <c r="JR528" s="5"/>
      <c r="JS528" s="5"/>
      <c r="JT528" s="5"/>
      <c r="JU528" s="5"/>
      <c r="JV528" s="5"/>
      <c r="JW528" s="5"/>
      <c r="JX528" s="5"/>
      <c r="JY528" s="5"/>
      <c r="JZ528" s="5"/>
      <c r="KA528" s="5"/>
      <c r="KB528" s="5"/>
      <c r="KC528" s="5"/>
      <c r="KD528" s="5"/>
      <c r="KE528" s="5"/>
      <c r="KF528" s="5"/>
      <c r="KG528" s="5"/>
      <c r="KH528" s="5"/>
      <c r="KI528" s="5"/>
      <c r="KJ528" s="5"/>
      <c r="KK528" s="5"/>
      <c r="KL528" s="5"/>
      <c r="KM528" s="5"/>
      <c r="KN528" s="5"/>
      <c r="KO528" s="5"/>
      <c r="KP528" s="5"/>
      <c r="KQ528" s="5"/>
      <c r="KR528" s="5"/>
      <c r="KS528" s="5"/>
      <c r="KT528" s="5"/>
      <c r="KU528" s="5"/>
      <c r="KV528" s="5"/>
      <c r="KW528" s="5"/>
      <c r="KX528" s="5"/>
      <c r="KY528" s="5"/>
      <c r="KZ528" s="5"/>
      <c r="LA528" s="5"/>
      <c r="LB528" s="5"/>
      <c r="LC528" s="5"/>
      <c r="LD528" s="5"/>
      <c r="LE528" s="5"/>
      <c r="LF528" s="5"/>
      <c r="LG528" s="5"/>
      <c r="LH528" s="5"/>
      <c r="LI528" s="5"/>
      <c r="LJ528" s="5"/>
      <c r="LK528" s="5"/>
      <c r="LL528" s="5"/>
      <c r="LM528" s="5"/>
      <c r="LN528" s="5"/>
      <c r="LO528" s="5"/>
      <c r="LP528" s="5"/>
      <c r="LQ528" s="5"/>
      <c r="LR528" s="5"/>
      <c r="LS528" s="5"/>
      <c r="LT528" s="5"/>
      <c r="LU528" s="5"/>
      <c r="LV528" s="5"/>
      <c r="LW528" s="5"/>
      <c r="LX528" s="5"/>
      <c r="LY528" s="5"/>
      <c r="LZ528" s="5"/>
      <c r="MA528" s="5"/>
      <c r="MB528" s="5"/>
      <c r="MC528" s="5"/>
      <c r="MD528" s="5"/>
      <c r="ME528" s="5"/>
      <c r="MF528" s="5"/>
      <c r="MG528" s="5"/>
      <c r="MH528" s="5"/>
      <c r="MI528" s="5"/>
      <c r="MJ528" s="5"/>
      <c r="MK528" s="5"/>
      <c r="ML528" s="5"/>
      <c r="MM528" s="5"/>
      <c r="MN528" s="5"/>
      <c r="MO528" s="5"/>
      <c r="MP528" s="5"/>
      <c r="MQ528" s="5"/>
      <c r="MR528" s="5"/>
      <c r="MS528" s="5"/>
      <c r="MT528" s="5"/>
      <c r="MU528" s="5"/>
      <c r="MV528" s="5"/>
      <c r="MW528" s="5"/>
      <c r="MX528" s="5"/>
      <c r="MY528" s="5"/>
      <c r="MZ528" s="5"/>
      <c r="NA528" s="5"/>
      <c r="NB528" s="5"/>
      <c r="NC528" s="5"/>
      <c r="ND528" s="5"/>
      <c r="NE528" s="5"/>
      <c r="NF528" s="5"/>
      <c r="NG528" s="5"/>
      <c r="NH528" s="5"/>
      <c r="NI528" s="5"/>
      <c r="NJ528" s="5"/>
      <c r="NK528" s="5"/>
      <c r="NL528" s="5"/>
      <c r="NM528" s="5"/>
      <c r="NN528" s="5"/>
      <c r="NO528" s="5"/>
      <c r="NP528" s="5"/>
      <c r="NQ528" s="5"/>
      <c r="NR528" s="5"/>
      <c r="NS528" s="5"/>
      <c r="NT528" s="5"/>
      <c r="NU528" s="5"/>
      <c r="NV528" s="5"/>
      <c r="NW528" s="5"/>
      <c r="NX528" s="5"/>
      <c r="NY528" s="5"/>
      <c r="NZ528" s="5"/>
      <c r="OA528" s="5"/>
      <c r="OB528" s="5"/>
      <c r="OC528" s="5"/>
      <c r="OD528" s="5"/>
      <c r="OE528" s="5"/>
      <c r="OF528" s="5"/>
      <c r="OG528" s="5"/>
      <c r="OH528" s="5"/>
      <c r="OI528" s="5"/>
      <c r="OJ528" s="5"/>
      <c r="OK528" s="5"/>
      <c r="OL528" s="5"/>
      <c r="OM528" s="5"/>
      <c r="ON528" s="5"/>
      <c r="OO528" s="5"/>
      <c r="OP528" s="5"/>
      <c r="OQ528" s="5"/>
      <c r="OR528" s="5"/>
      <c r="OS528" s="5"/>
      <c r="OT528" s="5"/>
      <c r="OU528" s="5"/>
      <c r="OV528" s="5"/>
      <c r="OW528" s="5"/>
      <c r="OX528" s="5"/>
      <c r="OY528" s="5"/>
      <c r="OZ528" s="5"/>
      <c r="PA528" s="5"/>
      <c r="PB528" s="5"/>
      <c r="PC528" s="5"/>
      <c r="PD528" s="5"/>
      <c r="PE528" s="5"/>
      <c r="PF528" s="5"/>
      <c r="PG528" s="5"/>
      <c r="PH528" s="5"/>
      <c r="PI528" s="5"/>
      <c r="PJ528" s="5"/>
      <c r="PK528" s="5"/>
      <c r="PL528" s="5"/>
      <c r="PM528" s="5"/>
      <c r="PN528" s="5"/>
      <c r="PO528" s="5"/>
      <c r="PP528" s="5"/>
      <c r="PQ528" s="5"/>
      <c r="PR528" s="5"/>
      <c r="PS528" s="5"/>
      <c r="PT528" s="5"/>
      <c r="PU528" s="5"/>
      <c r="PV528" s="5"/>
      <c r="PW528" s="5"/>
      <c r="PX528" s="5"/>
      <c r="PY528" s="5"/>
      <c r="PZ528" s="5"/>
      <c r="QA528" s="5"/>
      <c r="QB528" s="5"/>
      <c r="QC528" s="5"/>
      <c r="QD528" s="5"/>
      <c r="QE528" s="5"/>
      <c r="QF528" s="5"/>
      <c r="QG528" s="5"/>
      <c r="QH528" s="5"/>
      <c r="QI528" s="5"/>
      <c r="QJ528" s="5"/>
      <c r="QK528" s="5"/>
      <c r="QL528" s="5"/>
      <c r="QM528" s="5"/>
      <c r="QN528" s="5"/>
      <c r="QO528" s="5"/>
      <c r="QP528" s="5"/>
      <c r="QQ528" s="5"/>
      <c r="QR528" s="5"/>
      <c r="QS528" s="5"/>
      <c r="QT528" s="5"/>
      <c r="QU528" s="5"/>
      <c r="QV528" s="5"/>
      <c r="QW528" s="5"/>
      <c r="QX528" s="5"/>
      <c r="QY528" s="5"/>
      <c r="QZ528" s="5"/>
      <c r="RA528" s="5"/>
      <c r="RB528" s="5"/>
      <c r="RC528" s="5"/>
      <c r="RD528" s="5"/>
      <c r="RE528" s="5"/>
      <c r="RF528" s="5"/>
      <c r="RG528" s="5"/>
      <c r="RH528" s="5"/>
      <c r="RI528" s="5"/>
      <c r="RJ528" s="5"/>
      <c r="RK528" s="5"/>
      <c r="RL528" s="5"/>
      <c r="RM528" s="5"/>
      <c r="RN528" s="5"/>
      <c r="RO528" s="5"/>
      <c r="RP528" s="5"/>
      <c r="RQ528" s="5"/>
      <c r="RR528" s="5"/>
      <c r="RS528" s="5"/>
      <c r="RT528" s="5"/>
      <c r="RU528" s="5"/>
      <c r="RV528" s="5"/>
      <c r="RW528" s="5"/>
      <c r="RX528" s="5"/>
      <c r="RY528" s="5"/>
      <c r="RZ528" s="5"/>
      <c r="SA528" s="5"/>
      <c r="SB528" s="5"/>
      <c r="SC528" s="5"/>
      <c r="SD528" s="5"/>
      <c r="SE528" s="5"/>
      <c r="SF528" s="5"/>
      <c r="SG528" s="5"/>
      <c r="SH528" s="5"/>
      <c r="SI528" s="5"/>
      <c r="SJ528" s="5"/>
      <c r="SK528" s="5"/>
      <c r="SL528" s="5"/>
      <c r="SM528" s="5"/>
      <c r="SN528" s="5"/>
      <c r="SO528" s="5"/>
      <c r="SP528" s="5"/>
      <c r="SQ528" s="5"/>
      <c r="SR528" s="5"/>
      <c r="SS528" s="5"/>
      <c r="ST528" s="5"/>
      <c r="SU528" s="5"/>
      <c r="SV528" s="5"/>
      <c r="SW528" s="5"/>
      <c r="SX528" s="5"/>
      <c r="SY528" s="5"/>
      <c r="SZ528" s="5"/>
      <c r="TA528" s="5"/>
      <c r="TB528" s="5"/>
      <c r="TC528" s="5"/>
      <c r="TD528" s="5"/>
      <c r="TE528" s="5"/>
      <c r="TF528" s="5"/>
      <c r="TG528" s="5"/>
      <c r="TH528" s="5"/>
      <c r="TI528" s="5"/>
      <c r="TJ528" s="5"/>
      <c r="TK528" s="5"/>
      <c r="TL528" s="5"/>
      <c r="TM528" s="5"/>
      <c r="TN528" s="5"/>
      <c r="TO528" s="5"/>
      <c r="TP528" s="5"/>
      <c r="TQ528" s="5"/>
      <c r="TR528" s="5"/>
      <c r="TS528" s="5"/>
      <c r="TT528" s="5"/>
      <c r="TU528" s="5"/>
      <c r="TV528" s="5"/>
      <c r="TW528" s="5"/>
      <c r="TX528" s="5"/>
      <c r="TY528" s="5"/>
      <c r="TZ528" s="5"/>
      <c r="UA528" s="5"/>
      <c r="UB528" s="5"/>
      <c r="UC528" s="5"/>
      <c r="UD528" s="5"/>
      <c r="UE528" s="5"/>
      <c r="UF528" s="5"/>
      <c r="UG528" s="5"/>
      <c r="UH528" s="5"/>
      <c r="UI528" s="5"/>
      <c r="UJ528" s="5"/>
      <c r="UK528" s="5"/>
      <c r="UL528" s="5"/>
      <c r="UM528" s="5"/>
      <c r="UN528" s="5"/>
      <c r="UO528" s="5"/>
      <c r="UP528" s="5"/>
      <c r="UQ528" s="5"/>
      <c r="UR528" s="5"/>
      <c r="US528" s="5"/>
      <c r="UT528" s="5"/>
      <c r="UU528" s="5"/>
      <c r="UV528" s="5"/>
      <c r="UW528" s="5"/>
      <c r="UX528" s="5"/>
      <c r="UY528" s="5"/>
      <c r="UZ528" s="5"/>
      <c r="VA528" s="5"/>
      <c r="VB528" s="5"/>
      <c r="VC528" s="5"/>
      <c r="VD528" s="5"/>
      <c r="VE528" s="5"/>
      <c r="VF528" s="5"/>
      <c r="VG528" s="5"/>
      <c r="VH528" s="5"/>
      <c r="VI528" s="5"/>
      <c r="VJ528" s="5"/>
      <c r="VK528" s="5"/>
      <c r="VL528" s="5"/>
      <c r="VM528" s="5"/>
      <c r="VN528" s="5"/>
      <c r="VO528" s="5"/>
      <c r="VP528" s="5"/>
      <c r="VQ528" s="5"/>
      <c r="VR528" s="5"/>
      <c r="VS528" s="5"/>
      <c r="VT528" s="5"/>
      <c r="VU528" s="5"/>
      <c r="VV528" s="5"/>
      <c r="VW528" s="5"/>
      <c r="VX528" s="5"/>
      <c r="VY528" s="5"/>
      <c r="VZ528" s="5"/>
      <c r="WA528" s="5"/>
      <c r="WB528" s="5"/>
      <c r="WC528" s="5"/>
      <c r="WD528" s="5"/>
      <c r="WE528" s="5"/>
      <c r="WF528" s="5"/>
      <c r="WG528" s="5"/>
      <c r="WH528" s="5"/>
      <c r="WI528" s="5"/>
      <c r="WJ528" s="5"/>
      <c r="WK528" s="5"/>
      <c r="WL528" s="5"/>
      <c r="WM528" s="5"/>
      <c r="WN528" s="5"/>
      <c r="WO528" s="5"/>
      <c r="WP528" s="5"/>
      <c r="WQ528" s="5"/>
      <c r="WR528" s="5"/>
      <c r="WS528" s="5"/>
      <c r="WT528" s="5"/>
      <c r="WU528" s="5"/>
      <c r="WV528" s="5"/>
      <c r="WW528" s="5"/>
      <c r="WX528" s="5"/>
      <c r="WY528" s="5"/>
      <c r="WZ528" s="5"/>
      <c r="XA528" s="5"/>
      <c r="XB528" s="5"/>
      <c r="XC528" s="5"/>
      <c r="XD528" s="5"/>
      <c r="XE528" s="5"/>
      <c r="XF528" s="5"/>
      <c r="XG528" s="5"/>
      <c r="XH528" s="5"/>
      <c r="XI528" s="5"/>
      <c r="XJ528" s="5"/>
      <c r="XK528" s="5"/>
      <c r="XL528" s="5"/>
      <c r="XM528" s="5"/>
      <c r="XN528" s="5"/>
      <c r="XO528" s="5"/>
      <c r="XP528" s="5"/>
      <c r="XQ528" s="5"/>
      <c r="XR528" s="5"/>
      <c r="XS528" s="5"/>
      <c r="XT528" s="5"/>
      <c r="XU528" s="5"/>
      <c r="XV528" s="5"/>
      <c r="XW528" s="5"/>
      <c r="XX528" s="5"/>
      <c r="XY528" s="5"/>
      <c r="XZ528" s="5"/>
      <c r="YA528" s="5"/>
      <c r="YB528" s="5"/>
      <c r="YC528" s="5"/>
      <c r="YD528" s="5"/>
      <c r="YE528" s="5"/>
      <c r="YF528" s="5"/>
      <c r="YG528" s="5"/>
      <c r="YH528" s="5"/>
      <c r="YI528" s="5"/>
      <c r="YJ528" s="5"/>
      <c r="YK528" s="5"/>
      <c r="YL528" s="5"/>
      <c r="YM528" s="5"/>
      <c r="YN528" s="5"/>
      <c r="YO528" s="5"/>
      <c r="YP528" s="5"/>
      <c r="YQ528" s="5"/>
      <c r="YR528" s="5"/>
      <c r="YS528" s="5"/>
      <c r="YT528" s="5"/>
      <c r="YU528" s="5"/>
      <c r="YV528" s="5"/>
      <c r="YW528" s="5"/>
      <c r="YX528" s="5"/>
      <c r="YY528" s="5"/>
      <c r="YZ528" s="5"/>
      <c r="ZA528" s="5"/>
      <c r="ZB528" s="5"/>
      <c r="ZC528" s="5"/>
      <c r="ZD528" s="5"/>
      <c r="ZE528" s="5"/>
      <c r="ZF528" s="5"/>
      <c r="ZG528" s="5"/>
      <c r="ZH528" s="5"/>
      <c r="ZI528" s="5"/>
      <c r="ZJ528" s="5"/>
      <c r="ZK528" s="5"/>
      <c r="ZL528" s="5"/>
      <c r="ZM528" s="5"/>
      <c r="ZN528" s="5"/>
      <c r="ZO528" s="5"/>
      <c r="ZP528" s="5"/>
      <c r="ZQ528" s="5"/>
      <c r="ZR528" s="5"/>
      <c r="ZS528" s="5"/>
      <c r="ZT528" s="5"/>
      <c r="ZU528" s="5"/>
      <c r="ZV528" s="5"/>
      <c r="ZW528" s="5"/>
      <c r="ZX528" s="5"/>
      <c r="ZY528" s="5"/>
      <c r="ZZ528" s="5"/>
      <c r="AAA528" s="5"/>
      <c r="AAB528" s="5"/>
      <c r="AAC528" s="5"/>
      <c r="AAD528" s="5"/>
      <c r="AAE528" s="5"/>
      <c r="AAF528" s="5"/>
      <c r="AAG528" s="5"/>
      <c r="AAH528" s="5"/>
      <c r="AAI528" s="5"/>
      <c r="AAJ528" s="5"/>
      <c r="AAK528" s="5"/>
      <c r="AAL528" s="5"/>
      <c r="AAM528" s="5"/>
      <c r="AAN528" s="5"/>
      <c r="AAO528" s="5"/>
      <c r="AAP528" s="5"/>
      <c r="AAQ528" s="5"/>
      <c r="AAR528" s="5"/>
      <c r="AAS528" s="5"/>
      <c r="AAT528" s="5"/>
      <c r="AAU528" s="5"/>
      <c r="AAV528" s="5"/>
      <c r="AAW528" s="5"/>
      <c r="AAX528" s="5"/>
      <c r="AAY528" s="5"/>
      <c r="AAZ528" s="5"/>
      <c r="ABA528" s="5"/>
      <c r="ABB528" s="5"/>
      <c r="ABC528" s="5"/>
      <c r="ABD528" s="5"/>
      <c r="ABE528" s="5"/>
      <c r="ABF528" s="5"/>
      <c r="ABG528" s="5"/>
      <c r="ABH528" s="5"/>
      <c r="ABI528" s="5"/>
      <c r="ABJ528" s="5"/>
      <c r="ABK528" s="5"/>
      <c r="ABL528" s="5"/>
      <c r="ABM528" s="5"/>
      <c r="ABN528" s="5"/>
      <c r="ABO528" s="5"/>
      <c r="ABP528" s="5"/>
      <c r="ABQ528" s="5"/>
      <c r="ABR528" s="5"/>
      <c r="ABS528" s="5"/>
      <c r="ABT528" s="5"/>
      <c r="ABU528" s="5"/>
      <c r="ABV528" s="5"/>
      <c r="ABW528" s="5"/>
      <c r="ABX528" s="5"/>
      <c r="ABY528" s="5"/>
      <c r="ABZ528" s="5"/>
      <c r="ACA528" s="5"/>
      <c r="ACB528" s="5"/>
      <c r="ACC528" s="5"/>
      <c r="ACD528" s="5"/>
      <c r="ACE528" s="5"/>
      <c r="ACF528" s="5"/>
      <c r="ACG528" s="5"/>
      <c r="ACH528" s="5"/>
      <c r="ACI528" s="5"/>
      <c r="ACJ528" s="5"/>
      <c r="ACK528" s="5"/>
      <c r="ACL528" s="5"/>
      <c r="ACM528" s="5"/>
      <c r="ACN528" s="5"/>
      <c r="ACO528" s="5"/>
      <c r="ACP528" s="5"/>
      <c r="ACQ528" s="5"/>
      <c r="ACR528" s="5"/>
      <c r="ACS528" s="5"/>
      <c r="ACT528" s="5"/>
      <c r="ACU528" s="5"/>
      <c r="ACV528" s="5"/>
      <c r="ACW528" s="5"/>
      <c r="ACX528" s="5"/>
      <c r="ACY528" s="5"/>
      <c r="ACZ528" s="5"/>
      <c r="ADA528" s="5"/>
      <c r="ADB528" s="5"/>
      <c r="ADC528" s="5"/>
      <c r="ADD528" s="5"/>
      <c r="ADE528" s="5"/>
      <c r="ADF528" s="5"/>
      <c r="ADG528" s="5"/>
      <c r="ADH528" s="5"/>
      <c r="ADI528" s="5"/>
      <c r="ADJ528" s="5"/>
      <c r="ADK528" s="5"/>
      <c r="ADL528" s="5"/>
      <c r="ADM528" s="5"/>
      <c r="ADN528" s="5"/>
      <c r="ADO528" s="5"/>
      <c r="ADP528" s="5"/>
      <c r="ADQ528" s="5"/>
      <c r="ADR528" s="5"/>
      <c r="ADS528" s="5"/>
      <c r="ADT528" s="5"/>
      <c r="ADU528" s="5"/>
      <c r="ADV528" s="5"/>
      <c r="ADW528" s="5"/>
      <c r="ADX528" s="5"/>
      <c r="ADY528" s="5"/>
      <c r="ADZ528" s="5"/>
      <c r="AEA528" s="5"/>
      <c r="AEB528" s="5"/>
      <c r="AEC528" s="5"/>
      <c r="AED528" s="5"/>
      <c r="AEE528" s="5"/>
      <c r="AEF528" s="5"/>
      <c r="AEG528" s="5"/>
      <c r="AEH528" s="5"/>
      <c r="AEI528" s="5"/>
      <c r="AEJ528" s="5"/>
      <c r="AEK528" s="5"/>
      <c r="AEL528" s="5"/>
      <c r="AEM528" s="5"/>
      <c r="AEN528" s="5"/>
      <c r="AEO528" s="5"/>
      <c r="AEP528" s="5"/>
      <c r="AEQ528" s="5"/>
      <c r="AER528" s="5"/>
      <c r="AES528" s="5"/>
      <c r="AET528" s="5"/>
      <c r="AEU528" s="5"/>
      <c r="AEV528" s="5"/>
      <c r="AEW528" s="5"/>
      <c r="AEX528" s="5"/>
      <c r="AEY528" s="5"/>
      <c r="AEZ528" s="5"/>
      <c r="AFA528" s="5"/>
      <c r="AFB528" s="5"/>
      <c r="AFC528" s="5"/>
      <c r="AFD528" s="5"/>
      <c r="AFE528" s="5"/>
      <c r="AFF528" s="5"/>
      <c r="AFG528" s="5"/>
      <c r="AFH528" s="5"/>
      <c r="AFI528" s="5"/>
      <c r="AFJ528" s="5"/>
      <c r="AFK528" s="5"/>
      <c r="AFL528" s="5"/>
      <c r="AFM528" s="5"/>
      <c r="AFN528" s="5"/>
      <c r="AFO528" s="5"/>
      <c r="AFP528" s="5"/>
      <c r="AFQ528" s="5"/>
      <c r="AFR528" s="5"/>
      <c r="AFS528" s="5"/>
      <c r="AFT528" s="5"/>
      <c r="AFU528" s="5"/>
      <c r="AFV528" s="5"/>
      <c r="AFW528" s="5"/>
      <c r="AFX528" s="5"/>
      <c r="AFY528" s="5"/>
      <c r="AFZ528" s="5"/>
      <c r="AGA528" s="5"/>
      <c r="AGB528" s="5"/>
      <c r="AGC528" s="5"/>
      <c r="AGD528" s="5"/>
      <c r="AGE528" s="5"/>
      <c r="AGF528" s="5"/>
      <c r="AGG528" s="5"/>
      <c r="AGH528" s="5"/>
      <c r="AGI528" s="5"/>
      <c r="AGJ528" s="5"/>
      <c r="AGK528" s="5"/>
      <c r="AGL528" s="5"/>
      <c r="AGM528" s="5"/>
      <c r="AGN528" s="5"/>
      <c r="AGO528" s="5"/>
      <c r="AGP528" s="5"/>
      <c r="AGQ528" s="5"/>
      <c r="AGR528" s="5"/>
      <c r="AGS528" s="5"/>
      <c r="AGT528" s="5"/>
      <c r="AGU528" s="5"/>
      <c r="AGV528" s="5"/>
      <c r="AGW528" s="5"/>
      <c r="AGX528" s="5"/>
      <c r="AGY528" s="5"/>
      <c r="AGZ528" s="5"/>
      <c r="AHA528" s="5"/>
      <c r="AHB528" s="5"/>
      <c r="AHC528" s="5"/>
      <c r="AHD528" s="5"/>
      <c r="AHE528" s="5"/>
      <c r="AHF528" s="5"/>
      <c r="AHG528" s="5"/>
      <c r="AHH528" s="5"/>
      <c r="AHI528" s="5"/>
      <c r="AHJ528" s="5"/>
      <c r="AHK528" s="5"/>
      <c r="AHL528" s="5"/>
      <c r="AHM528" s="5"/>
      <c r="AHN528" s="5"/>
      <c r="AHO528" s="5"/>
      <c r="AHP528" s="5"/>
      <c r="AHQ528" s="5"/>
      <c r="AHR528" s="5"/>
      <c r="AHS528" s="5"/>
      <c r="AHT528" s="5"/>
      <c r="AHU528" s="5"/>
      <c r="AHV528" s="5"/>
      <c r="AHW528" s="5"/>
      <c r="AHX528" s="5"/>
      <c r="AHY528" s="5"/>
      <c r="AHZ528" s="5"/>
      <c r="AIA528" s="5"/>
      <c r="AIB528" s="5"/>
      <c r="AIC528" s="5"/>
      <c r="AID528" s="5"/>
      <c r="AIE528" s="5"/>
      <c r="AIF528" s="5"/>
      <c r="AIG528" s="5"/>
      <c r="AIH528" s="5"/>
      <c r="AII528" s="5"/>
      <c r="AIJ528" s="5"/>
      <c r="AIK528" s="5"/>
      <c r="AIL528" s="5"/>
      <c r="AIM528" s="5"/>
      <c r="AIN528" s="5"/>
      <c r="AIO528" s="5"/>
      <c r="AIP528" s="5"/>
      <c r="AIQ528" s="5"/>
      <c r="AIR528" s="5"/>
      <c r="AIS528" s="5"/>
      <c r="AIT528" s="5"/>
      <c r="AIU528" s="5"/>
      <c r="AIV528" s="5"/>
      <c r="AIW528" s="5"/>
      <c r="AIX528" s="5"/>
      <c r="AIY528" s="5"/>
      <c r="AIZ528" s="5"/>
      <c r="AJA528" s="5"/>
      <c r="AJB528" s="5"/>
      <c r="AJC528" s="5"/>
      <c r="AJD528" s="5"/>
      <c r="AJE528" s="5"/>
      <c r="AJF528" s="5"/>
      <c r="AJG528" s="5"/>
      <c r="AJH528" s="5"/>
      <c r="AJI528" s="5"/>
      <c r="AJJ528" s="5"/>
      <c r="AJK528" s="5"/>
      <c r="AJL528" s="5"/>
      <c r="AJM528" s="5"/>
      <c r="AJN528" s="5"/>
      <c r="AJO528" s="5"/>
      <c r="AJP528" s="5"/>
      <c r="AJQ528" s="5"/>
      <c r="AJR528" s="5"/>
      <c r="AJS528" s="5"/>
      <c r="AJT528" s="5"/>
      <c r="AJU528" s="5"/>
      <c r="AJV528" s="5"/>
      <c r="AJW528" s="5"/>
      <c r="AJX528" s="5"/>
      <c r="AJY528" s="5"/>
      <c r="AJZ528" s="5"/>
      <c r="AKA528" s="5"/>
      <c r="AKB528" s="5"/>
      <c r="AKC528" s="5"/>
      <c r="AKD528" s="5"/>
      <c r="AKE528" s="5"/>
      <c r="AKF528" s="5"/>
      <c r="AKG528" s="5"/>
      <c r="AKH528" s="5"/>
      <c r="AKI528" s="5"/>
      <c r="AKJ528" s="5"/>
      <c r="AKK528" s="5"/>
      <c r="AKL528" s="5"/>
      <c r="AKM528" s="5"/>
      <c r="AKN528" s="5"/>
      <c r="AKO528" s="5"/>
      <c r="AKP528" s="5"/>
      <c r="AKQ528" s="5"/>
      <c r="AKR528" s="5"/>
      <c r="AKS528" s="5"/>
      <c r="AKT528" s="5"/>
      <c r="AKU528" s="5"/>
      <c r="AKV528" s="5"/>
      <c r="AKW528" s="5"/>
      <c r="AKX528" s="5"/>
      <c r="AKY528" s="5"/>
      <c r="AKZ528" s="5"/>
      <c r="ALA528" s="5"/>
      <c r="ALB528" s="5"/>
      <c r="ALC528" s="5"/>
      <c r="ALD528" s="5"/>
      <c r="ALE528" s="5"/>
      <c r="ALF528" s="5"/>
      <c r="ALG528" s="5"/>
      <c r="ALH528" s="5"/>
      <c r="ALI528" s="5"/>
      <c r="ALJ528" s="5"/>
      <c r="ALK528" s="5"/>
      <c r="ALL528" s="5"/>
      <c r="ALM528" s="5"/>
      <c r="ALN528" s="5"/>
      <c r="ALO528" s="5"/>
      <c r="ALP528" s="5"/>
      <c r="ALQ528" s="5"/>
      <c r="ALR528" s="5"/>
      <c r="ALS528" s="5"/>
      <c r="ALT528" s="5"/>
      <c r="ALU528" s="5"/>
      <c r="ALV528" s="5"/>
      <c r="ALW528" s="5"/>
      <c r="ALX528" s="5"/>
      <c r="ALY528" s="5"/>
      <c r="ALZ528" s="5"/>
      <c r="AMA528" s="5"/>
      <c r="AMB528" s="5"/>
      <c r="AMC528" s="5"/>
      <c r="AMD528" s="5"/>
      <c r="AME528" s="5"/>
      <c r="AMF528" s="5"/>
      <c r="AMG528" s="5"/>
      <c r="AMH528" s="5"/>
      <c r="AMI528" s="5"/>
      <c r="AMJ528" s="5"/>
      <c r="AMK528" s="5"/>
      <c r="AML528" s="5"/>
      <c r="AMM528" s="5"/>
      <c r="AMN528" s="5"/>
      <c r="AMO528" s="5"/>
      <c r="AMP528" s="5"/>
      <c r="AMQ528" s="5"/>
      <c r="AMR528" s="5"/>
      <c r="AMS528" s="5"/>
      <c r="AMT528" s="5"/>
      <c r="AMU528" s="5"/>
      <c r="AMV528" s="5"/>
      <c r="AMW528" s="5"/>
      <c r="AMX528" s="5"/>
      <c r="AMY528" s="5"/>
      <c r="AMZ528" s="5"/>
      <c r="ANA528" s="5"/>
      <c r="ANB528" s="5"/>
      <c r="ANC528" s="5"/>
      <c r="AND528" s="5"/>
      <c r="ANE528" s="5"/>
      <c r="ANF528" s="5"/>
      <c r="ANG528" s="5"/>
      <c r="ANH528" s="5"/>
      <c r="ANI528" s="5"/>
      <c r="ANJ528" s="5"/>
      <c r="ANK528" s="5"/>
      <c r="ANL528" s="5"/>
      <c r="ANM528" s="5"/>
      <c r="ANN528" s="5"/>
      <c r="ANO528" s="5"/>
      <c r="ANP528" s="5"/>
      <c r="ANQ528" s="5"/>
      <c r="ANR528" s="5"/>
      <c r="ANS528" s="5"/>
      <c r="ANT528" s="5"/>
      <c r="ANU528" s="5"/>
      <c r="ANV528" s="5"/>
      <c r="ANW528" s="5"/>
      <c r="ANX528" s="5"/>
      <c r="ANY528" s="5"/>
      <c r="ANZ528" s="5"/>
      <c r="AOA528" s="5"/>
      <c r="AOB528" s="5"/>
      <c r="AOC528" s="5"/>
      <c r="AOD528" s="5"/>
      <c r="AOE528" s="5"/>
      <c r="AOF528" s="5"/>
      <c r="AOG528" s="5"/>
      <c r="AOH528" s="5"/>
      <c r="AOI528" s="5"/>
      <c r="AOJ528" s="5"/>
      <c r="AOK528" s="5"/>
      <c r="AOL528" s="5"/>
      <c r="AOM528" s="5"/>
      <c r="AON528" s="5"/>
      <c r="AOO528" s="5"/>
      <c r="AOP528" s="5"/>
      <c r="AOQ528" s="5"/>
      <c r="AOR528" s="5"/>
      <c r="AOS528" s="5"/>
      <c r="AOT528" s="5"/>
      <c r="AOU528" s="5"/>
      <c r="AOV528" s="5"/>
      <c r="AOW528" s="5"/>
      <c r="AOX528" s="5"/>
      <c r="AOY528" s="5"/>
      <c r="AOZ528" s="5"/>
      <c r="APA528" s="5"/>
      <c r="APB528" s="5"/>
      <c r="APC528" s="5"/>
      <c r="APD528" s="5"/>
      <c r="APE528" s="5"/>
      <c r="APF528" s="5"/>
      <c r="APG528" s="5"/>
      <c r="APH528" s="5"/>
      <c r="API528" s="5"/>
      <c r="APJ528" s="5"/>
      <c r="APK528" s="5"/>
      <c r="APL528" s="5"/>
      <c r="APM528" s="5"/>
      <c r="APN528" s="5"/>
      <c r="APO528" s="5"/>
      <c r="APP528" s="5"/>
      <c r="APQ528" s="5"/>
      <c r="APR528" s="5"/>
      <c r="APS528" s="5"/>
      <c r="APT528" s="5"/>
      <c r="APU528" s="5"/>
      <c r="APV528" s="5"/>
      <c r="APW528" s="5"/>
      <c r="APX528" s="5"/>
      <c r="APY528" s="5"/>
      <c r="APZ528" s="5"/>
      <c r="AQA528" s="5"/>
      <c r="AQB528" s="5"/>
      <c r="AQC528" s="5"/>
      <c r="AQD528" s="5"/>
      <c r="AQE528" s="5"/>
      <c r="AQF528" s="5"/>
      <c r="AQG528" s="5"/>
      <c r="AQH528" s="5"/>
      <c r="AQI528" s="5"/>
      <c r="AQJ528" s="5"/>
      <c r="AQK528" s="5"/>
      <c r="AQL528" s="5"/>
      <c r="AQM528" s="5"/>
      <c r="AQN528" s="5"/>
      <c r="AQO528" s="5"/>
      <c r="AQP528" s="5"/>
      <c r="AQQ528" s="5"/>
      <c r="AQR528" s="5"/>
      <c r="AQS528" s="5"/>
      <c r="AQT528" s="5"/>
      <c r="AQU528" s="5"/>
      <c r="AQV528" s="5"/>
      <c r="AQW528" s="5"/>
      <c r="AQX528" s="5"/>
      <c r="AQY528" s="5"/>
      <c r="AQZ528" s="5"/>
    </row>
    <row r="529" spans="1:1144" s="4" customFormat="1" ht="36" customHeight="1">
      <c r="A529" s="95" t="s">
        <v>19</v>
      </c>
      <c r="B529" s="95" t="s">
        <v>70</v>
      </c>
      <c r="C529" s="95" t="s">
        <v>13</v>
      </c>
      <c r="D529" s="95" t="s">
        <v>185</v>
      </c>
      <c r="E529" s="95" t="s">
        <v>246</v>
      </c>
      <c r="F529" s="95" t="s">
        <v>1205</v>
      </c>
      <c r="G529" s="95" t="s">
        <v>1206</v>
      </c>
      <c r="H529" s="95" t="s">
        <v>1050</v>
      </c>
      <c r="I529" s="95" t="s">
        <v>951</v>
      </c>
      <c r="J529" s="93" t="s">
        <v>317</v>
      </c>
      <c r="K529" s="93" t="s">
        <v>1180</v>
      </c>
      <c r="L529" s="93" t="s">
        <v>1157</v>
      </c>
      <c r="M529" s="93" t="s">
        <v>1158</v>
      </c>
      <c r="N529" s="93" t="s">
        <v>1203</v>
      </c>
      <c r="O529" s="93">
        <v>54</v>
      </c>
      <c r="P529" s="93" t="s">
        <v>1178</v>
      </c>
      <c r="Q529" s="93" t="s">
        <v>1179</v>
      </c>
      <c r="R529" s="94" t="s">
        <v>1160</v>
      </c>
      <c r="S529" s="93" t="s">
        <v>1201</v>
      </c>
      <c r="T529" s="93" t="s">
        <v>1147</v>
      </c>
      <c r="U529" s="93" t="s">
        <v>234</v>
      </c>
      <c r="V529" s="93" t="s">
        <v>1181</v>
      </c>
      <c r="W529" s="96">
        <f t="shared" si="38"/>
        <v>100000000</v>
      </c>
      <c r="X529" s="96">
        <f t="shared" si="36"/>
        <v>100000000</v>
      </c>
      <c r="Y529" s="96"/>
      <c r="Z529" s="96"/>
      <c r="AA529" s="96">
        <v>100000000</v>
      </c>
      <c r="AB529" s="96"/>
      <c r="AC529" s="96"/>
      <c r="AD529" s="96"/>
      <c r="AE529" s="96"/>
      <c r="AF529" s="96"/>
      <c r="AG529" s="96"/>
      <c r="AH529" s="96"/>
      <c r="AI529" s="96"/>
      <c r="AJ529" s="96"/>
      <c r="AK529" s="96"/>
      <c r="AL529" s="96"/>
      <c r="AM529" s="96"/>
      <c r="AN529" s="96"/>
      <c r="AO529" s="96"/>
      <c r="AP529" s="96"/>
      <c r="AQ529" s="96"/>
      <c r="AR529" s="96"/>
      <c r="AS529" s="96"/>
      <c r="AT529" s="96"/>
      <c r="AU529" s="96"/>
      <c r="AV529" s="96"/>
      <c r="AW529" s="96"/>
      <c r="AX529" s="96"/>
      <c r="AY529" s="96"/>
      <c r="AZ529" s="96"/>
      <c r="BA529" s="97"/>
      <c r="BB529" s="96"/>
      <c r="BC529" s="96"/>
      <c r="BD529" s="96"/>
      <c r="BE529" s="96"/>
      <c r="BF529" s="96"/>
      <c r="BG529" s="96"/>
      <c r="BH529" s="97"/>
      <c r="BI529" s="97"/>
      <c r="BJ529" s="97"/>
      <c r="BK529" s="97"/>
      <c r="BL529" s="97"/>
      <c r="BM529" s="97"/>
      <c r="BN529" s="97"/>
      <c r="BO529" s="97"/>
      <c r="BP529" s="97"/>
      <c r="BQ529" s="97"/>
      <c r="BR529" s="97"/>
      <c r="BS529" s="97"/>
      <c r="BT529" s="97"/>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c r="CW529" s="5"/>
      <c r="CX529" s="5"/>
      <c r="CY529" s="5"/>
      <c r="CZ529" s="5"/>
      <c r="DA529" s="5"/>
      <c r="DB529" s="5"/>
      <c r="DC529" s="5"/>
      <c r="DD529" s="5"/>
      <c r="DE529" s="5"/>
      <c r="DF529" s="5"/>
      <c r="DG529" s="5"/>
      <c r="DH529" s="5"/>
      <c r="DI529" s="5"/>
      <c r="DJ529" s="5"/>
      <c r="DK529" s="5"/>
      <c r="DL529" s="5"/>
      <c r="DM529" s="5"/>
      <c r="DN529" s="5"/>
      <c r="DO529" s="5"/>
      <c r="DP529" s="5"/>
      <c r="DQ529" s="5"/>
      <c r="DR529" s="5"/>
      <c r="DS529" s="5"/>
      <c r="DT529" s="5"/>
      <c r="DU529" s="5"/>
      <c r="DV529" s="5"/>
      <c r="DW529" s="5"/>
      <c r="DX529" s="5"/>
      <c r="DY529" s="5"/>
      <c r="DZ529" s="5"/>
      <c r="EA529" s="5"/>
      <c r="EB529" s="5"/>
      <c r="EC529" s="5"/>
      <c r="ED529" s="5"/>
      <c r="EE529" s="5"/>
      <c r="EF529" s="5"/>
      <c r="EG529" s="5"/>
      <c r="EH529" s="5"/>
      <c r="EI529" s="5"/>
      <c r="EJ529" s="5"/>
      <c r="EK529" s="5"/>
      <c r="EL529" s="5"/>
      <c r="EM529" s="5"/>
      <c r="EN529" s="5"/>
      <c r="EO529" s="5"/>
      <c r="EP529" s="5"/>
      <c r="EQ529" s="5"/>
      <c r="ER529" s="5"/>
      <c r="ES529" s="5"/>
      <c r="ET529" s="5"/>
      <c r="EU529" s="5"/>
      <c r="EV529" s="5"/>
      <c r="EW529" s="5"/>
      <c r="EX529" s="5"/>
      <c r="EY529" s="5"/>
      <c r="EZ529" s="5"/>
      <c r="FA529" s="5"/>
      <c r="FB529" s="5"/>
      <c r="FC529" s="5"/>
      <c r="FD529" s="5"/>
      <c r="FE529" s="5"/>
      <c r="FF529" s="5"/>
      <c r="FG529" s="5"/>
      <c r="FH529" s="5"/>
      <c r="FI529" s="5"/>
      <c r="FJ529" s="5"/>
      <c r="FK529" s="5"/>
      <c r="FL529" s="5"/>
      <c r="FM529" s="5"/>
      <c r="FN529" s="5"/>
      <c r="FO529" s="5"/>
      <c r="FP529" s="5"/>
      <c r="FQ529" s="5"/>
      <c r="FR529" s="5"/>
      <c r="FS529" s="5"/>
      <c r="FT529" s="5"/>
      <c r="FU529" s="5"/>
      <c r="FV529" s="5"/>
      <c r="FW529" s="5"/>
      <c r="FX529" s="5"/>
      <c r="FY529" s="5"/>
      <c r="FZ529" s="5"/>
      <c r="GA529" s="5"/>
      <c r="GB529" s="5"/>
      <c r="GC529" s="5"/>
      <c r="GD529" s="5"/>
      <c r="GE529" s="5"/>
      <c r="GF529" s="5"/>
      <c r="GG529" s="5"/>
      <c r="GH529" s="5"/>
      <c r="GI529" s="5"/>
      <c r="GJ529" s="5"/>
      <c r="GK529" s="5"/>
      <c r="GL529" s="5"/>
      <c r="GM529" s="5"/>
      <c r="GN529" s="5"/>
      <c r="GO529" s="5"/>
      <c r="GP529" s="5"/>
      <c r="GQ529" s="5"/>
      <c r="GR529" s="5"/>
      <c r="GS529" s="5"/>
      <c r="GT529" s="5"/>
      <c r="GU529" s="5"/>
      <c r="GV529" s="5"/>
      <c r="GW529" s="5"/>
      <c r="GX529" s="5"/>
      <c r="GY529" s="5"/>
      <c r="GZ529" s="5"/>
      <c r="HA529" s="5"/>
      <c r="HB529" s="5"/>
      <c r="HC529" s="5"/>
      <c r="HD529" s="5"/>
      <c r="HE529" s="5"/>
      <c r="HF529" s="5"/>
      <c r="HG529" s="5"/>
      <c r="HH529" s="5"/>
      <c r="HI529" s="5"/>
      <c r="HJ529" s="5"/>
      <c r="HK529" s="5"/>
      <c r="HL529" s="5"/>
      <c r="HM529" s="5"/>
      <c r="HN529" s="5"/>
      <c r="HO529" s="5"/>
      <c r="HP529" s="5"/>
      <c r="HQ529" s="5"/>
      <c r="HR529" s="5"/>
      <c r="HS529" s="5"/>
      <c r="HT529" s="5"/>
      <c r="HU529" s="5"/>
      <c r="HV529" s="5"/>
      <c r="HW529" s="5"/>
      <c r="HX529" s="5"/>
      <c r="HY529" s="5"/>
      <c r="HZ529" s="5"/>
      <c r="IA529" s="5"/>
      <c r="IB529" s="5"/>
      <c r="IC529" s="5"/>
      <c r="ID529" s="5"/>
      <c r="IE529" s="5"/>
      <c r="IF529" s="5"/>
      <c r="IG529" s="5"/>
      <c r="IH529" s="5"/>
      <c r="II529" s="5"/>
      <c r="IJ529" s="5"/>
      <c r="IK529" s="5"/>
      <c r="IL529" s="5"/>
      <c r="IM529" s="5"/>
      <c r="IN529" s="5"/>
      <c r="IO529" s="5"/>
      <c r="IP529" s="5"/>
      <c r="IQ529" s="5"/>
      <c r="IR529" s="5"/>
      <c r="IS529" s="5"/>
      <c r="IT529" s="5"/>
      <c r="IU529" s="5"/>
      <c r="IV529" s="5"/>
      <c r="IW529" s="5"/>
      <c r="IX529" s="5"/>
      <c r="IY529" s="5"/>
      <c r="IZ529" s="5"/>
      <c r="JA529" s="5"/>
      <c r="JB529" s="5"/>
      <c r="JC529" s="5"/>
      <c r="JD529" s="5"/>
      <c r="JE529" s="5"/>
      <c r="JF529" s="5"/>
      <c r="JG529" s="5"/>
      <c r="JH529" s="5"/>
      <c r="JI529" s="5"/>
      <c r="JJ529" s="5"/>
      <c r="JK529" s="5"/>
      <c r="JL529" s="5"/>
      <c r="JM529" s="5"/>
      <c r="JN529" s="5"/>
      <c r="JO529" s="5"/>
      <c r="JP529" s="5"/>
      <c r="JQ529" s="5"/>
      <c r="JR529" s="5"/>
      <c r="JS529" s="5"/>
      <c r="JT529" s="5"/>
      <c r="JU529" s="5"/>
      <c r="JV529" s="5"/>
      <c r="JW529" s="5"/>
      <c r="JX529" s="5"/>
      <c r="JY529" s="5"/>
      <c r="JZ529" s="5"/>
      <c r="KA529" s="5"/>
      <c r="KB529" s="5"/>
      <c r="KC529" s="5"/>
      <c r="KD529" s="5"/>
      <c r="KE529" s="5"/>
      <c r="KF529" s="5"/>
      <c r="KG529" s="5"/>
      <c r="KH529" s="5"/>
      <c r="KI529" s="5"/>
      <c r="KJ529" s="5"/>
      <c r="KK529" s="5"/>
      <c r="KL529" s="5"/>
      <c r="KM529" s="5"/>
      <c r="KN529" s="5"/>
      <c r="KO529" s="5"/>
      <c r="KP529" s="5"/>
      <c r="KQ529" s="5"/>
      <c r="KR529" s="5"/>
      <c r="KS529" s="5"/>
      <c r="KT529" s="5"/>
      <c r="KU529" s="5"/>
      <c r="KV529" s="5"/>
      <c r="KW529" s="5"/>
      <c r="KX529" s="5"/>
      <c r="KY529" s="5"/>
      <c r="KZ529" s="5"/>
      <c r="LA529" s="5"/>
      <c r="LB529" s="5"/>
      <c r="LC529" s="5"/>
      <c r="LD529" s="5"/>
      <c r="LE529" s="5"/>
      <c r="LF529" s="5"/>
      <c r="LG529" s="5"/>
      <c r="LH529" s="5"/>
      <c r="LI529" s="5"/>
      <c r="LJ529" s="5"/>
      <c r="LK529" s="5"/>
      <c r="LL529" s="5"/>
      <c r="LM529" s="5"/>
      <c r="LN529" s="5"/>
      <c r="LO529" s="5"/>
      <c r="LP529" s="5"/>
      <c r="LQ529" s="5"/>
      <c r="LR529" s="5"/>
      <c r="LS529" s="5"/>
      <c r="LT529" s="5"/>
      <c r="LU529" s="5"/>
      <c r="LV529" s="5"/>
      <c r="LW529" s="5"/>
      <c r="LX529" s="5"/>
      <c r="LY529" s="5"/>
      <c r="LZ529" s="5"/>
      <c r="MA529" s="5"/>
      <c r="MB529" s="5"/>
      <c r="MC529" s="5"/>
      <c r="MD529" s="5"/>
      <c r="ME529" s="5"/>
      <c r="MF529" s="5"/>
      <c r="MG529" s="5"/>
      <c r="MH529" s="5"/>
      <c r="MI529" s="5"/>
      <c r="MJ529" s="5"/>
      <c r="MK529" s="5"/>
      <c r="ML529" s="5"/>
      <c r="MM529" s="5"/>
      <c r="MN529" s="5"/>
      <c r="MO529" s="5"/>
      <c r="MP529" s="5"/>
      <c r="MQ529" s="5"/>
      <c r="MR529" s="5"/>
      <c r="MS529" s="5"/>
      <c r="MT529" s="5"/>
      <c r="MU529" s="5"/>
      <c r="MV529" s="5"/>
      <c r="MW529" s="5"/>
      <c r="MX529" s="5"/>
      <c r="MY529" s="5"/>
      <c r="MZ529" s="5"/>
      <c r="NA529" s="5"/>
      <c r="NB529" s="5"/>
      <c r="NC529" s="5"/>
      <c r="ND529" s="5"/>
      <c r="NE529" s="5"/>
      <c r="NF529" s="5"/>
      <c r="NG529" s="5"/>
      <c r="NH529" s="5"/>
      <c r="NI529" s="5"/>
      <c r="NJ529" s="5"/>
      <c r="NK529" s="5"/>
      <c r="NL529" s="5"/>
      <c r="NM529" s="5"/>
      <c r="NN529" s="5"/>
      <c r="NO529" s="5"/>
      <c r="NP529" s="5"/>
      <c r="NQ529" s="5"/>
      <c r="NR529" s="5"/>
      <c r="NS529" s="5"/>
      <c r="NT529" s="5"/>
      <c r="NU529" s="5"/>
      <c r="NV529" s="5"/>
      <c r="NW529" s="5"/>
      <c r="NX529" s="5"/>
      <c r="NY529" s="5"/>
      <c r="NZ529" s="5"/>
      <c r="OA529" s="5"/>
      <c r="OB529" s="5"/>
      <c r="OC529" s="5"/>
      <c r="OD529" s="5"/>
      <c r="OE529" s="5"/>
      <c r="OF529" s="5"/>
      <c r="OG529" s="5"/>
      <c r="OH529" s="5"/>
      <c r="OI529" s="5"/>
      <c r="OJ529" s="5"/>
      <c r="OK529" s="5"/>
      <c r="OL529" s="5"/>
      <c r="OM529" s="5"/>
      <c r="ON529" s="5"/>
      <c r="OO529" s="5"/>
      <c r="OP529" s="5"/>
      <c r="OQ529" s="5"/>
      <c r="OR529" s="5"/>
      <c r="OS529" s="5"/>
      <c r="OT529" s="5"/>
      <c r="OU529" s="5"/>
      <c r="OV529" s="5"/>
      <c r="OW529" s="5"/>
      <c r="OX529" s="5"/>
      <c r="OY529" s="5"/>
      <c r="OZ529" s="5"/>
      <c r="PA529" s="5"/>
      <c r="PB529" s="5"/>
      <c r="PC529" s="5"/>
      <c r="PD529" s="5"/>
      <c r="PE529" s="5"/>
      <c r="PF529" s="5"/>
      <c r="PG529" s="5"/>
      <c r="PH529" s="5"/>
      <c r="PI529" s="5"/>
      <c r="PJ529" s="5"/>
      <c r="PK529" s="5"/>
      <c r="PL529" s="5"/>
      <c r="PM529" s="5"/>
      <c r="PN529" s="5"/>
      <c r="PO529" s="5"/>
      <c r="PP529" s="5"/>
      <c r="PQ529" s="5"/>
      <c r="PR529" s="5"/>
      <c r="PS529" s="5"/>
      <c r="PT529" s="5"/>
      <c r="PU529" s="5"/>
      <c r="PV529" s="5"/>
      <c r="PW529" s="5"/>
      <c r="PX529" s="5"/>
      <c r="PY529" s="5"/>
      <c r="PZ529" s="5"/>
      <c r="QA529" s="5"/>
      <c r="QB529" s="5"/>
      <c r="QC529" s="5"/>
      <c r="QD529" s="5"/>
      <c r="QE529" s="5"/>
      <c r="QF529" s="5"/>
      <c r="QG529" s="5"/>
      <c r="QH529" s="5"/>
      <c r="QI529" s="5"/>
      <c r="QJ529" s="5"/>
      <c r="QK529" s="5"/>
      <c r="QL529" s="5"/>
      <c r="QM529" s="5"/>
      <c r="QN529" s="5"/>
      <c r="QO529" s="5"/>
      <c r="QP529" s="5"/>
      <c r="QQ529" s="5"/>
      <c r="QR529" s="5"/>
      <c r="QS529" s="5"/>
      <c r="QT529" s="5"/>
      <c r="QU529" s="5"/>
      <c r="QV529" s="5"/>
      <c r="QW529" s="5"/>
      <c r="QX529" s="5"/>
      <c r="QY529" s="5"/>
      <c r="QZ529" s="5"/>
      <c r="RA529" s="5"/>
      <c r="RB529" s="5"/>
      <c r="RC529" s="5"/>
      <c r="RD529" s="5"/>
      <c r="RE529" s="5"/>
      <c r="RF529" s="5"/>
      <c r="RG529" s="5"/>
      <c r="RH529" s="5"/>
      <c r="RI529" s="5"/>
      <c r="RJ529" s="5"/>
      <c r="RK529" s="5"/>
      <c r="RL529" s="5"/>
      <c r="RM529" s="5"/>
      <c r="RN529" s="5"/>
      <c r="RO529" s="5"/>
      <c r="RP529" s="5"/>
      <c r="RQ529" s="5"/>
      <c r="RR529" s="5"/>
      <c r="RS529" s="5"/>
      <c r="RT529" s="5"/>
      <c r="RU529" s="5"/>
      <c r="RV529" s="5"/>
      <c r="RW529" s="5"/>
      <c r="RX529" s="5"/>
      <c r="RY529" s="5"/>
      <c r="RZ529" s="5"/>
      <c r="SA529" s="5"/>
      <c r="SB529" s="5"/>
      <c r="SC529" s="5"/>
      <c r="SD529" s="5"/>
      <c r="SE529" s="5"/>
      <c r="SF529" s="5"/>
      <c r="SG529" s="5"/>
      <c r="SH529" s="5"/>
      <c r="SI529" s="5"/>
      <c r="SJ529" s="5"/>
      <c r="SK529" s="5"/>
      <c r="SL529" s="5"/>
      <c r="SM529" s="5"/>
      <c r="SN529" s="5"/>
      <c r="SO529" s="5"/>
      <c r="SP529" s="5"/>
      <c r="SQ529" s="5"/>
      <c r="SR529" s="5"/>
      <c r="SS529" s="5"/>
      <c r="ST529" s="5"/>
      <c r="SU529" s="5"/>
      <c r="SV529" s="5"/>
      <c r="SW529" s="5"/>
      <c r="SX529" s="5"/>
      <c r="SY529" s="5"/>
      <c r="SZ529" s="5"/>
      <c r="TA529" s="5"/>
      <c r="TB529" s="5"/>
      <c r="TC529" s="5"/>
      <c r="TD529" s="5"/>
      <c r="TE529" s="5"/>
      <c r="TF529" s="5"/>
      <c r="TG529" s="5"/>
      <c r="TH529" s="5"/>
      <c r="TI529" s="5"/>
      <c r="TJ529" s="5"/>
      <c r="TK529" s="5"/>
      <c r="TL529" s="5"/>
      <c r="TM529" s="5"/>
      <c r="TN529" s="5"/>
      <c r="TO529" s="5"/>
      <c r="TP529" s="5"/>
      <c r="TQ529" s="5"/>
      <c r="TR529" s="5"/>
      <c r="TS529" s="5"/>
      <c r="TT529" s="5"/>
      <c r="TU529" s="5"/>
      <c r="TV529" s="5"/>
      <c r="TW529" s="5"/>
      <c r="TX529" s="5"/>
      <c r="TY529" s="5"/>
      <c r="TZ529" s="5"/>
      <c r="UA529" s="5"/>
      <c r="UB529" s="5"/>
      <c r="UC529" s="5"/>
      <c r="UD529" s="5"/>
      <c r="UE529" s="5"/>
      <c r="UF529" s="5"/>
      <c r="UG529" s="5"/>
      <c r="UH529" s="5"/>
      <c r="UI529" s="5"/>
      <c r="UJ529" s="5"/>
      <c r="UK529" s="5"/>
      <c r="UL529" s="5"/>
      <c r="UM529" s="5"/>
      <c r="UN529" s="5"/>
      <c r="UO529" s="5"/>
      <c r="UP529" s="5"/>
      <c r="UQ529" s="5"/>
      <c r="UR529" s="5"/>
      <c r="US529" s="5"/>
      <c r="UT529" s="5"/>
      <c r="UU529" s="5"/>
      <c r="UV529" s="5"/>
      <c r="UW529" s="5"/>
      <c r="UX529" s="5"/>
      <c r="UY529" s="5"/>
      <c r="UZ529" s="5"/>
      <c r="VA529" s="5"/>
      <c r="VB529" s="5"/>
      <c r="VC529" s="5"/>
      <c r="VD529" s="5"/>
      <c r="VE529" s="5"/>
      <c r="VF529" s="5"/>
      <c r="VG529" s="5"/>
      <c r="VH529" s="5"/>
      <c r="VI529" s="5"/>
      <c r="VJ529" s="5"/>
      <c r="VK529" s="5"/>
      <c r="VL529" s="5"/>
      <c r="VM529" s="5"/>
      <c r="VN529" s="5"/>
      <c r="VO529" s="5"/>
      <c r="VP529" s="5"/>
      <c r="VQ529" s="5"/>
      <c r="VR529" s="5"/>
      <c r="VS529" s="5"/>
      <c r="VT529" s="5"/>
      <c r="VU529" s="5"/>
      <c r="VV529" s="5"/>
      <c r="VW529" s="5"/>
      <c r="VX529" s="5"/>
      <c r="VY529" s="5"/>
      <c r="VZ529" s="5"/>
      <c r="WA529" s="5"/>
      <c r="WB529" s="5"/>
      <c r="WC529" s="5"/>
      <c r="WD529" s="5"/>
      <c r="WE529" s="5"/>
      <c r="WF529" s="5"/>
      <c r="WG529" s="5"/>
      <c r="WH529" s="5"/>
      <c r="WI529" s="5"/>
      <c r="WJ529" s="5"/>
      <c r="WK529" s="5"/>
      <c r="WL529" s="5"/>
      <c r="WM529" s="5"/>
      <c r="WN529" s="5"/>
      <c r="WO529" s="5"/>
      <c r="WP529" s="5"/>
      <c r="WQ529" s="5"/>
      <c r="WR529" s="5"/>
      <c r="WS529" s="5"/>
      <c r="WT529" s="5"/>
      <c r="WU529" s="5"/>
      <c r="WV529" s="5"/>
      <c r="WW529" s="5"/>
      <c r="WX529" s="5"/>
      <c r="WY529" s="5"/>
      <c r="WZ529" s="5"/>
      <c r="XA529" s="5"/>
      <c r="XB529" s="5"/>
      <c r="XC529" s="5"/>
      <c r="XD529" s="5"/>
      <c r="XE529" s="5"/>
      <c r="XF529" s="5"/>
      <c r="XG529" s="5"/>
      <c r="XH529" s="5"/>
      <c r="XI529" s="5"/>
      <c r="XJ529" s="5"/>
      <c r="XK529" s="5"/>
      <c r="XL529" s="5"/>
      <c r="XM529" s="5"/>
      <c r="XN529" s="5"/>
      <c r="XO529" s="5"/>
      <c r="XP529" s="5"/>
      <c r="XQ529" s="5"/>
      <c r="XR529" s="5"/>
      <c r="XS529" s="5"/>
      <c r="XT529" s="5"/>
      <c r="XU529" s="5"/>
      <c r="XV529" s="5"/>
      <c r="XW529" s="5"/>
      <c r="XX529" s="5"/>
      <c r="XY529" s="5"/>
      <c r="XZ529" s="5"/>
      <c r="YA529" s="5"/>
      <c r="YB529" s="5"/>
      <c r="YC529" s="5"/>
      <c r="YD529" s="5"/>
      <c r="YE529" s="5"/>
      <c r="YF529" s="5"/>
      <c r="YG529" s="5"/>
      <c r="YH529" s="5"/>
      <c r="YI529" s="5"/>
      <c r="YJ529" s="5"/>
      <c r="YK529" s="5"/>
      <c r="YL529" s="5"/>
      <c r="YM529" s="5"/>
      <c r="YN529" s="5"/>
      <c r="YO529" s="5"/>
      <c r="YP529" s="5"/>
      <c r="YQ529" s="5"/>
      <c r="YR529" s="5"/>
      <c r="YS529" s="5"/>
      <c r="YT529" s="5"/>
      <c r="YU529" s="5"/>
      <c r="YV529" s="5"/>
      <c r="YW529" s="5"/>
      <c r="YX529" s="5"/>
      <c r="YY529" s="5"/>
      <c r="YZ529" s="5"/>
      <c r="ZA529" s="5"/>
      <c r="ZB529" s="5"/>
      <c r="ZC529" s="5"/>
      <c r="ZD529" s="5"/>
      <c r="ZE529" s="5"/>
      <c r="ZF529" s="5"/>
      <c r="ZG529" s="5"/>
      <c r="ZH529" s="5"/>
      <c r="ZI529" s="5"/>
      <c r="ZJ529" s="5"/>
      <c r="ZK529" s="5"/>
      <c r="ZL529" s="5"/>
      <c r="ZM529" s="5"/>
      <c r="ZN529" s="5"/>
      <c r="ZO529" s="5"/>
      <c r="ZP529" s="5"/>
      <c r="ZQ529" s="5"/>
      <c r="ZR529" s="5"/>
      <c r="ZS529" s="5"/>
      <c r="ZT529" s="5"/>
      <c r="ZU529" s="5"/>
      <c r="ZV529" s="5"/>
      <c r="ZW529" s="5"/>
      <c r="ZX529" s="5"/>
      <c r="ZY529" s="5"/>
      <c r="ZZ529" s="5"/>
      <c r="AAA529" s="5"/>
      <c r="AAB529" s="5"/>
      <c r="AAC529" s="5"/>
      <c r="AAD529" s="5"/>
      <c r="AAE529" s="5"/>
      <c r="AAF529" s="5"/>
      <c r="AAG529" s="5"/>
      <c r="AAH529" s="5"/>
      <c r="AAI529" s="5"/>
      <c r="AAJ529" s="5"/>
      <c r="AAK529" s="5"/>
      <c r="AAL529" s="5"/>
      <c r="AAM529" s="5"/>
      <c r="AAN529" s="5"/>
      <c r="AAO529" s="5"/>
      <c r="AAP529" s="5"/>
      <c r="AAQ529" s="5"/>
      <c r="AAR529" s="5"/>
      <c r="AAS529" s="5"/>
      <c r="AAT529" s="5"/>
      <c r="AAU529" s="5"/>
      <c r="AAV529" s="5"/>
      <c r="AAW529" s="5"/>
      <c r="AAX529" s="5"/>
      <c r="AAY529" s="5"/>
      <c r="AAZ529" s="5"/>
      <c r="ABA529" s="5"/>
      <c r="ABB529" s="5"/>
      <c r="ABC529" s="5"/>
      <c r="ABD529" s="5"/>
      <c r="ABE529" s="5"/>
      <c r="ABF529" s="5"/>
      <c r="ABG529" s="5"/>
      <c r="ABH529" s="5"/>
      <c r="ABI529" s="5"/>
      <c r="ABJ529" s="5"/>
      <c r="ABK529" s="5"/>
      <c r="ABL529" s="5"/>
      <c r="ABM529" s="5"/>
      <c r="ABN529" s="5"/>
      <c r="ABO529" s="5"/>
      <c r="ABP529" s="5"/>
      <c r="ABQ529" s="5"/>
      <c r="ABR529" s="5"/>
      <c r="ABS529" s="5"/>
      <c r="ABT529" s="5"/>
      <c r="ABU529" s="5"/>
      <c r="ABV529" s="5"/>
      <c r="ABW529" s="5"/>
      <c r="ABX529" s="5"/>
      <c r="ABY529" s="5"/>
      <c r="ABZ529" s="5"/>
      <c r="ACA529" s="5"/>
      <c r="ACB529" s="5"/>
      <c r="ACC529" s="5"/>
      <c r="ACD529" s="5"/>
      <c r="ACE529" s="5"/>
      <c r="ACF529" s="5"/>
      <c r="ACG529" s="5"/>
      <c r="ACH529" s="5"/>
      <c r="ACI529" s="5"/>
      <c r="ACJ529" s="5"/>
      <c r="ACK529" s="5"/>
      <c r="ACL529" s="5"/>
      <c r="ACM529" s="5"/>
      <c r="ACN529" s="5"/>
      <c r="ACO529" s="5"/>
      <c r="ACP529" s="5"/>
      <c r="ACQ529" s="5"/>
      <c r="ACR529" s="5"/>
      <c r="ACS529" s="5"/>
      <c r="ACT529" s="5"/>
      <c r="ACU529" s="5"/>
      <c r="ACV529" s="5"/>
      <c r="ACW529" s="5"/>
      <c r="ACX529" s="5"/>
      <c r="ACY529" s="5"/>
      <c r="ACZ529" s="5"/>
      <c r="ADA529" s="5"/>
      <c r="ADB529" s="5"/>
      <c r="ADC529" s="5"/>
      <c r="ADD529" s="5"/>
      <c r="ADE529" s="5"/>
      <c r="ADF529" s="5"/>
      <c r="ADG529" s="5"/>
      <c r="ADH529" s="5"/>
      <c r="ADI529" s="5"/>
      <c r="ADJ529" s="5"/>
      <c r="ADK529" s="5"/>
      <c r="ADL529" s="5"/>
      <c r="ADM529" s="5"/>
      <c r="ADN529" s="5"/>
      <c r="ADO529" s="5"/>
      <c r="ADP529" s="5"/>
      <c r="ADQ529" s="5"/>
      <c r="ADR529" s="5"/>
      <c r="ADS529" s="5"/>
      <c r="ADT529" s="5"/>
      <c r="ADU529" s="5"/>
      <c r="ADV529" s="5"/>
      <c r="ADW529" s="5"/>
      <c r="ADX529" s="5"/>
      <c r="ADY529" s="5"/>
      <c r="ADZ529" s="5"/>
      <c r="AEA529" s="5"/>
      <c r="AEB529" s="5"/>
      <c r="AEC529" s="5"/>
      <c r="AED529" s="5"/>
      <c r="AEE529" s="5"/>
      <c r="AEF529" s="5"/>
      <c r="AEG529" s="5"/>
      <c r="AEH529" s="5"/>
      <c r="AEI529" s="5"/>
      <c r="AEJ529" s="5"/>
      <c r="AEK529" s="5"/>
      <c r="AEL529" s="5"/>
      <c r="AEM529" s="5"/>
      <c r="AEN529" s="5"/>
      <c r="AEO529" s="5"/>
      <c r="AEP529" s="5"/>
      <c r="AEQ529" s="5"/>
      <c r="AER529" s="5"/>
      <c r="AES529" s="5"/>
      <c r="AET529" s="5"/>
      <c r="AEU529" s="5"/>
      <c r="AEV529" s="5"/>
      <c r="AEW529" s="5"/>
      <c r="AEX529" s="5"/>
      <c r="AEY529" s="5"/>
      <c r="AEZ529" s="5"/>
      <c r="AFA529" s="5"/>
      <c r="AFB529" s="5"/>
      <c r="AFC529" s="5"/>
      <c r="AFD529" s="5"/>
      <c r="AFE529" s="5"/>
      <c r="AFF529" s="5"/>
      <c r="AFG529" s="5"/>
      <c r="AFH529" s="5"/>
      <c r="AFI529" s="5"/>
      <c r="AFJ529" s="5"/>
      <c r="AFK529" s="5"/>
      <c r="AFL529" s="5"/>
      <c r="AFM529" s="5"/>
      <c r="AFN529" s="5"/>
      <c r="AFO529" s="5"/>
      <c r="AFP529" s="5"/>
      <c r="AFQ529" s="5"/>
      <c r="AFR529" s="5"/>
      <c r="AFS529" s="5"/>
      <c r="AFT529" s="5"/>
      <c r="AFU529" s="5"/>
      <c r="AFV529" s="5"/>
      <c r="AFW529" s="5"/>
      <c r="AFX529" s="5"/>
      <c r="AFY529" s="5"/>
      <c r="AFZ529" s="5"/>
      <c r="AGA529" s="5"/>
      <c r="AGB529" s="5"/>
      <c r="AGC529" s="5"/>
      <c r="AGD529" s="5"/>
      <c r="AGE529" s="5"/>
      <c r="AGF529" s="5"/>
      <c r="AGG529" s="5"/>
      <c r="AGH529" s="5"/>
      <c r="AGI529" s="5"/>
      <c r="AGJ529" s="5"/>
      <c r="AGK529" s="5"/>
      <c r="AGL529" s="5"/>
      <c r="AGM529" s="5"/>
      <c r="AGN529" s="5"/>
      <c r="AGO529" s="5"/>
      <c r="AGP529" s="5"/>
      <c r="AGQ529" s="5"/>
      <c r="AGR529" s="5"/>
      <c r="AGS529" s="5"/>
      <c r="AGT529" s="5"/>
      <c r="AGU529" s="5"/>
      <c r="AGV529" s="5"/>
      <c r="AGW529" s="5"/>
      <c r="AGX529" s="5"/>
      <c r="AGY529" s="5"/>
      <c r="AGZ529" s="5"/>
      <c r="AHA529" s="5"/>
      <c r="AHB529" s="5"/>
      <c r="AHC529" s="5"/>
      <c r="AHD529" s="5"/>
      <c r="AHE529" s="5"/>
      <c r="AHF529" s="5"/>
      <c r="AHG529" s="5"/>
      <c r="AHH529" s="5"/>
      <c r="AHI529" s="5"/>
      <c r="AHJ529" s="5"/>
      <c r="AHK529" s="5"/>
      <c r="AHL529" s="5"/>
      <c r="AHM529" s="5"/>
      <c r="AHN529" s="5"/>
      <c r="AHO529" s="5"/>
      <c r="AHP529" s="5"/>
      <c r="AHQ529" s="5"/>
      <c r="AHR529" s="5"/>
      <c r="AHS529" s="5"/>
      <c r="AHT529" s="5"/>
      <c r="AHU529" s="5"/>
      <c r="AHV529" s="5"/>
      <c r="AHW529" s="5"/>
      <c r="AHX529" s="5"/>
      <c r="AHY529" s="5"/>
      <c r="AHZ529" s="5"/>
      <c r="AIA529" s="5"/>
      <c r="AIB529" s="5"/>
      <c r="AIC529" s="5"/>
      <c r="AID529" s="5"/>
      <c r="AIE529" s="5"/>
      <c r="AIF529" s="5"/>
      <c r="AIG529" s="5"/>
      <c r="AIH529" s="5"/>
      <c r="AII529" s="5"/>
      <c r="AIJ529" s="5"/>
      <c r="AIK529" s="5"/>
      <c r="AIL529" s="5"/>
      <c r="AIM529" s="5"/>
      <c r="AIN529" s="5"/>
      <c r="AIO529" s="5"/>
      <c r="AIP529" s="5"/>
      <c r="AIQ529" s="5"/>
      <c r="AIR529" s="5"/>
      <c r="AIS529" s="5"/>
      <c r="AIT529" s="5"/>
      <c r="AIU529" s="5"/>
      <c r="AIV529" s="5"/>
      <c r="AIW529" s="5"/>
      <c r="AIX529" s="5"/>
      <c r="AIY529" s="5"/>
      <c r="AIZ529" s="5"/>
      <c r="AJA529" s="5"/>
      <c r="AJB529" s="5"/>
      <c r="AJC529" s="5"/>
      <c r="AJD529" s="5"/>
      <c r="AJE529" s="5"/>
      <c r="AJF529" s="5"/>
      <c r="AJG529" s="5"/>
      <c r="AJH529" s="5"/>
      <c r="AJI529" s="5"/>
      <c r="AJJ529" s="5"/>
      <c r="AJK529" s="5"/>
      <c r="AJL529" s="5"/>
      <c r="AJM529" s="5"/>
      <c r="AJN529" s="5"/>
      <c r="AJO529" s="5"/>
      <c r="AJP529" s="5"/>
      <c r="AJQ529" s="5"/>
      <c r="AJR529" s="5"/>
      <c r="AJS529" s="5"/>
      <c r="AJT529" s="5"/>
      <c r="AJU529" s="5"/>
      <c r="AJV529" s="5"/>
      <c r="AJW529" s="5"/>
      <c r="AJX529" s="5"/>
      <c r="AJY529" s="5"/>
      <c r="AJZ529" s="5"/>
      <c r="AKA529" s="5"/>
      <c r="AKB529" s="5"/>
      <c r="AKC529" s="5"/>
      <c r="AKD529" s="5"/>
      <c r="AKE529" s="5"/>
      <c r="AKF529" s="5"/>
      <c r="AKG529" s="5"/>
      <c r="AKH529" s="5"/>
      <c r="AKI529" s="5"/>
      <c r="AKJ529" s="5"/>
      <c r="AKK529" s="5"/>
      <c r="AKL529" s="5"/>
      <c r="AKM529" s="5"/>
      <c r="AKN529" s="5"/>
      <c r="AKO529" s="5"/>
      <c r="AKP529" s="5"/>
      <c r="AKQ529" s="5"/>
      <c r="AKR529" s="5"/>
      <c r="AKS529" s="5"/>
      <c r="AKT529" s="5"/>
      <c r="AKU529" s="5"/>
      <c r="AKV529" s="5"/>
      <c r="AKW529" s="5"/>
      <c r="AKX529" s="5"/>
      <c r="AKY529" s="5"/>
      <c r="AKZ529" s="5"/>
      <c r="ALA529" s="5"/>
      <c r="ALB529" s="5"/>
      <c r="ALC529" s="5"/>
      <c r="ALD529" s="5"/>
      <c r="ALE529" s="5"/>
      <c r="ALF529" s="5"/>
      <c r="ALG529" s="5"/>
      <c r="ALH529" s="5"/>
      <c r="ALI529" s="5"/>
      <c r="ALJ529" s="5"/>
      <c r="ALK529" s="5"/>
      <c r="ALL529" s="5"/>
      <c r="ALM529" s="5"/>
      <c r="ALN529" s="5"/>
      <c r="ALO529" s="5"/>
      <c r="ALP529" s="5"/>
      <c r="ALQ529" s="5"/>
      <c r="ALR529" s="5"/>
      <c r="ALS529" s="5"/>
      <c r="ALT529" s="5"/>
      <c r="ALU529" s="5"/>
      <c r="ALV529" s="5"/>
      <c r="ALW529" s="5"/>
      <c r="ALX529" s="5"/>
      <c r="ALY529" s="5"/>
      <c r="ALZ529" s="5"/>
      <c r="AMA529" s="5"/>
      <c r="AMB529" s="5"/>
      <c r="AMC529" s="5"/>
      <c r="AMD529" s="5"/>
      <c r="AME529" s="5"/>
      <c r="AMF529" s="5"/>
      <c r="AMG529" s="5"/>
      <c r="AMH529" s="5"/>
      <c r="AMI529" s="5"/>
      <c r="AMJ529" s="5"/>
      <c r="AMK529" s="5"/>
      <c r="AML529" s="5"/>
      <c r="AMM529" s="5"/>
      <c r="AMN529" s="5"/>
      <c r="AMO529" s="5"/>
      <c r="AMP529" s="5"/>
      <c r="AMQ529" s="5"/>
      <c r="AMR529" s="5"/>
      <c r="AMS529" s="5"/>
      <c r="AMT529" s="5"/>
      <c r="AMU529" s="5"/>
      <c r="AMV529" s="5"/>
      <c r="AMW529" s="5"/>
      <c r="AMX529" s="5"/>
      <c r="AMY529" s="5"/>
      <c r="AMZ529" s="5"/>
      <c r="ANA529" s="5"/>
      <c r="ANB529" s="5"/>
      <c r="ANC529" s="5"/>
      <c r="AND529" s="5"/>
      <c r="ANE529" s="5"/>
      <c r="ANF529" s="5"/>
      <c r="ANG529" s="5"/>
      <c r="ANH529" s="5"/>
      <c r="ANI529" s="5"/>
      <c r="ANJ529" s="5"/>
      <c r="ANK529" s="5"/>
      <c r="ANL529" s="5"/>
      <c r="ANM529" s="5"/>
      <c r="ANN529" s="5"/>
      <c r="ANO529" s="5"/>
      <c r="ANP529" s="5"/>
      <c r="ANQ529" s="5"/>
      <c r="ANR529" s="5"/>
      <c r="ANS529" s="5"/>
      <c r="ANT529" s="5"/>
      <c r="ANU529" s="5"/>
      <c r="ANV529" s="5"/>
      <c r="ANW529" s="5"/>
      <c r="ANX529" s="5"/>
      <c r="ANY529" s="5"/>
      <c r="ANZ529" s="5"/>
      <c r="AOA529" s="5"/>
      <c r="AOB529" s="5"/>
      <c r="AOC529" s="5"/>
      <c r="AOD529" s="5"/>
      <c r="AOE529" s="5"/>
      <c r="AOF529" s="5"/>
      <c r="AOG529" s="5"/>
      <c r="AOH529" s="5"/>
      <c r="AOI529" s="5"/>
      <c r="AOJ529" s="5"/>
      <c r="AOK529" s="5"/>
      <c r="AOL529" s="5"/>
      <c r="AOM529" s="5"/>
      <c r="AON529" s="5"/>
      <c r="AOO529" s="5"/>
      <c r="AOP529" s="5"/>
      <c r="AOQ529" s="5"/>
      <c r="AOR529" s="5"/>
      <c r="AOS529" s="5"/>
      <c r="AOT529" s="5"/>
      <c r="AOU529" s="5"/>
      <c r="AOV529" s="5"/>
      <c r="AOW529" s="5"/>
      <c r="AOX529" s="5"/>
      <c r="AOY529" s="5"/>
      <c r="AOZ529" s="5"/>
      <c r="APA529" s="5"/>
      <c r="APB529" s="5"/>
      <c r="APC529" s="5"/>
      <c r="APD529" s="5"/>
      <c r="APE529" s="5"/>
      <c r="APF529" s="5"/>
      <c r="APG529" s="5"/>
      <c r="APH529" s="5"/>
      <c r="API529" s="5"/>
      <c r="APJ529" s="5"/>
      <c r="APK529" s="5"/>
      <c r="APL529" s="5"/>
      <c r="APM529" s="5"/>
      <c r="APN529" s="5"/>
      <c r="APO529" s="5"/>
      <c r="APP529" s="5"/>
      <c r="APQ529" s="5"/>
      <c r="APR529" s="5"/>
      <c r="APS529" s="5"/>
      <c r="APT529" s="5"/>
      <c r="APU529" s="5"/>
      <c r="APV529" s="5"/>
      <c r="APW529" s="5"/>
      <c r="APX529" s="5"/>
      <c r="APY529" s="5"/>
      <c r="APZ529" s="5"/>
      <c r="AQA529" s="5"/>
      <c r="AQB529" s="5"/>
      <c r="AQC529" s="5"/>
      <c r="AQD529" s="5"/>
      <c r="AQE529" s="5"/>
      <c r="AQF529" s="5"/>
      <c r="AQG529" s="5"/>
      <c r="AQH529" s="5"/>
      <c r="AQI529" s="5"/>
      <c r="AQJ529" s="5"/>
      <c r="AQK529" s="5"/>
      <c r="AQL529" s="5"/>
      <c r="AQM529" s="5"/>
      <c r="AQN529" s="5"/>
      <c r="AQO529" s="5"/>
      <c r="AQP529" s="5"/>
      <c r="AQQ529" s="5"/>
      <c r="AQR529" s="5"/>
      <c r="AQS529" s="5"/>
      <c r="AQT529" s="5"/>
      <c r="AQU529" s="5"/>
      <c r="AQV529" s="5"/>
      <c r="AQW529" s="5"/>
      <c r="AQX529" s="5"/>
      <c r="AQY529" s="5"/>
      <c r="AQZ529" s="5"/>
    </row>
    <row r="530" spans="1:1144" s="8" customFormat="1" ht="15" customHeight="1">
      <c r="A530" s="168" t="s">
        <v>19</v>
      </c>
      <c r="B530" s="168" t="s">
        <v>70</v>
      </c>
      <c r="C530" s="168" t="s">
        <v>13</v>
      </c>
      <c r="D530" s="168" t="s">
        <v>185</v>
      </c>
      <c r="E530" s="168" t="s">
        <v>248</v>
      </c>
      <c r="F530" s="168"/>
      <c r="G530" s="168"/>
      <c r="H530" s="168"/>
      <c r="I530" s="168"/>
      <c r="J530" s="175" t="s">
        <v>249</v>
      </c>
      <c r="K530" s="175"/>
      <c r="L530" s="175"/>
      <c r="M530" s="175"/>
      <c r="N530" s="175"/>
      <c r="O530" s="175"/>
      <c r="P530" s="175"/>
      <c r="Q530" s="175"/>
      <c r="R530" s="176"/>
      <c r="S530" s="175"/>
      <c r="T530" s="175"/>
      <c r="U530" s="175" t="s">
        <v>234</v>
      </c>
      <c r="V530" s="175"/>
      <c r="W530" s="171">
        <f t="shared" si="38"/>
        <v>0</v>
      </c>
      <c r="X530" s="171">
        <f t="shared" si="36"/>
        <v>0</v>
      </c>
      <c r="Y530" s="171"/>
      <c r="Z530" s="171"/>
      <c r="AA530" s="171"/>
      <c r="AB530" s="171"/>
      <c r="AC530" s="171"/>
      <c r="AD530" s="171"/>
      <c r="AE530" s="171"/>
      <c r="AF530" s="171"/>
      <c r="AG530" s="171"/>
      <c r="AH530" s="171"/>
      <c r="AI530" s="171"/>
      <c r="AJ530" s="171"/>
      <c r="AK530" s="171"/>
      <c r="AL530" s="171"/>
      <c r="AM530" s="171"/>
      <c r="AN530" s="171"/>
      <c r="AO530" s="171"/>
      <c r="AP530" s="171"/>
      <c r="AQ530" s="171"/>
      <c r="AR530" s="171"/>
      <c r="AS530" s="171"/>
      <c r="AT530" s="171"/>
      <c r="AU530" s="171"/>
      <c r="AV530" s="171"/>
      <c r="AW530" s="171"/>
      <c r="AX530" s="171"/>
      <c r="AY530" s="171"/>
      <c r="AZ530" s="171"/>
      <c r="BA530" s="174"/>
      <c r="BB530" s="171"/>
      <c r="BC530" s="171"/>
      <c r="BD530" s="171"/>
      <c r="BE530" s="171"/>
      <c r="BF530" s="171"/>
      <c r="BG530" s="171"/>
      <c r="BH530" s="174"/>
      <c r="BI530" s="174"/>
      <c r="BJ530" s="174"/>
      <c r="BK530" s="174"/>
      <c r="BL530" s="174"/>
      <c r="BM530" s="174"/>
      <c r="BN530" s="174"/>
      <c r="BO530" s="174"/>
      <c r="BP530" s="174"/>
      <c r="BQ530" s="174"/>
      <c r="BR530" s="174"/>
      <c r="BS530" s="174"/>
      <c r="BT530" s="174"/>
      <c r="BU530" s="20"/>
      <c r="BV530" s="20"/>
      <c r="BW530" s="20"/>
      <c r="BX530" s="20"/>
      <c r="BY530" s="20"/>
      <c r="BZ530" s="20"/>
      <c r="CA530" s="20"/>
      <c r="CB530" s="20"/>
      <c r="CC530" s="20"/>
      <c r="CD530" s="20"/>
      <c r="CE530" s="20"/>
      <c r="CF530" s="20"/>
      <c r="CG530" s="20"/>
      <c r="CH530" s="20"/>
      <c r="CI530" s="20"/>
      <c r="CJ530" s="20"/>
      <c r="CK530" s="20"/>
      <c r="CL530" s="20"/>
      <c r="CM530" s="20"/>
      <c r="CN530" s="20"/>
      <c r="CO530" s="20"/>
      <c r="CP530" s="20"/>
      <c r="CQ530" s="20"/>
      <c r="CR530" s="20"/>
      <c r="CS530" s="20"/>
      <c r="CT530" s="20"/>
      <c r="CU530" s="20"/>
      <c r="CV530" s="20"/>
      <c r="CW530" s="20"/>
      <c r="CX530" s="20"/>
      <c r="CY530" s="20"/>
      <c r="CZ530" s="20"/>
      <c r="DA530" s="20"/>
      <c r="DB530" s="20"/>
      <c r="DC530" s="20"/>
      <c r="DD530" s="20"/>
      <c r="DE530" s="20"/>
      <c r="DF530" s="20"/>
      <c r="DG530" s="20"/>
      <c r="DH530" s="20"/>
      <c r="DI530" s="20"/>
      <c r="DJ530" s="20"/>
      <c r="DK530" s="20"/>
      <c r="DL530" s="20"/>
      <c r="DM530" s="20"/>
      <c r="DN530" s="20"/>
      <c r="DO530" s="20"/>
      <c r="DP530" s="20"/>
      <c r="DQ530" s="20"/>
      <c r="DR530" s="20"/>
      <c r="DS530" s="20"/>
      <c r="DT530" s="20"/>
      <c r="DU530" s="20"/>
      <c r="DV530" s="20"/>
      <c r="DW530" s="20"/>
      <c r="DX530" s="20"/>
      <c r="DY530" s="20"/>
      <c r="DZ530" s="20"/>
      <c r="EA530" s="20"/>
      <c r="EB530" s="20"/>
      <c r="EC530" s="20"/>
      <c r="ED530" s="20"/>
      <c r="EE530" s="20"/>
      <c r="EF530" s="20"/>
      <c r="EG530" s="20"/>
      <c r="EH530" s="20"/>
      <c r="EI530" s="20"/>
      <c r="EJ530" s="20"/>
      <c r="EK530" s="20"/>
      <c r="EL530" s="20"/>
      <c r="EM530" s="20"/>
      <c r="EN530" s="20"/>
      <c r="EO530" s="20"/>
      <c r="EP530" s="20"/>
      <c r="EQ530" s="20"/>
      <c r="ER530" s="20"/>
      <c r="ES530" s="20"/>
      <c r="ET530" s="20"/>
      <c r="EU530" s="20"/>
      <c r="EV530" s="20"/>
      <c r="EW530" s="20"/>
      <c r="EX530" s="20"/>
      <c r="EY530" s="20"/>
      <c r="EZ530" s="20"/>
      <c r="FA530" s="20"/>
      <c r="FB530" s="20"/>
      <c r="FC530" s="20"/>
      <c r="FD530" s="20"/>
      <c r="FE530" s="20"/>
      <c r="FF530" s="20"/>
      <c r="FG530" s="20"/>
      <c r="FH530" s="20"/>
      <c r="FI530" s="20"/>
      <c r="FJ530" s="20"/>
      <c r="FK530" s="20"/>
      <c r="FL530" s="20"/>
      <c r="FM530" s="20"/>
      <c r="FN530" s="20"/>
      <c r="FO530" s="20"/>
      <c r="FP530" s="20"/>
      <c r="FQ530" s="20"/>
      <c r="FR530" s="20"/>
      <c r="FS530" s="20"/>
      <c r="FT530" s="20"/>
      <c r="FU530" s="20"/>
      <c r="FV530" s="20"/>
      <c r="FW530" s="20"/>
      <c r="FX530" s="20"/>
      <c r="FY530" s="20"/>
      <c r="FZ530" s="20"/>
      <c r="GA530" s="20"/>
      <c r="GB530" s="20"/>
      <c r="GC530" s="20"/>
      <c r="GD530" s="20"/>
      <c r="GE530" s="20"/>
      <c r="GF530" s="20"/>
      <c r="GG530" s="20"/>
      <c r="GH530" s="20"/>
      <c r="GI530" s="20"/>
      <c r="GJ530" s="20"/>
      <c r="GK530" s="20"/>
      <c r="GL530" s="20"/>
      <c r="GM530" s="20"/>
      <c r="GN530" s="20"/>
      <c r="GO530" s="20"/>
      <c r="GP530" s="20"/>
      <c r="GQ530" s="20"/>
      <c r="GR530" s="20"/>
      <c r="GS530" s="20"/>
      <c r="GT530" s="20"/>
      <c r="GU530" s="20"/>
      <c r="GV530" s="20"/>
      <c r="GW530" s="20"/>
      <c r="GX530" s="20"/>
      <c r="GY530" s="20"/>
      <c r="GZ530" s="20"/>
      <c r="HA530" s="20"/>
      <c r="HB530" s="20"/>
      <c r="HC530" s="20"/>
      <c r="HD530" s="20"/>
      <c r="HE530" s="20"/>
      <c r="HF530" s="20"/>
      <c r="HG530" s="20"/>
      <c r="HH530" s="20"/>
      <c r="HI530" s="20"/>
      <c r="HJ530" s="20"/>
      <c r="HK530" s="20"/>
      <c r="HL530" s="20"/>
      <c r="HM530" s="20"/>
      <c r="HN530" s="20"/>
      <c r="HO530" s="20"/>
      <c r="HP530" s="20"/>
      <c r="HQ530" s="20"/>
      <c r="HR530" s="20"/>
      <c r="HS530" s="20"/>
      <c r="HT530" s="20"/>
      <c r="HU530" s="20"/>
      <c r="HV530" s="20"/>
      <c r="HW530" s="20"/>
      <c r="HX530" s="20"/>
      <c r="HY530" s="20"/>
      <c r="HZ530" s="20"/>
      <c r="IA530" s="20"/>
      <c r="IB530" s="20"/>
      <c r="IC530" s="20"/>
      <c r="ID530" s="20"/>
      <c r="IE530" s="20"/>
      <c r="IF530" s="20"/>
      <c r="IG530" s="20"/>
      <c r="IH530" s="20"/>
      <c r="II530" s="20"/>
      <c r="IJ530" s="20"/>
      <c r="IK530" s="20"/>
      <c r="IL530" s="20"/>
      <c r="IM530" s="20"/>
      <c r="IN530" s="20"/>
      <c r="IO530" s="20"/>
      <c r="IP530" s="20"/>
      <c r="IQ530" s="20"/>
      <c r="IR530" s="20"/>
      <c r="IS530" s="20"/>
      <c r="IT530" s="20"/>
      <c r="IU530" s="20"/>
      <c r="IV530" s="20"/>
      <c r="IW530" s="20"/>
      <c r="IX530" s="20"/>
      <c r="IY530" s="20"/>
      <c r="IZ530" s="20"/>
      <c r="JA530" s="20"/>
      <c r="JB530" s="20"/>
      <c r="JC530" s="20"/>
      <c r="JD530" s="20"/>
      <c r="JE530" s="20"/>
      <c r="JF530" s="20"/>
      <c r="JG530" s="20"/>
      <c r="JH530" s="20"/>
      <c r="JI530" s="20"/>
      <c r="JJ530" s="20"/>
      <c r="JK530" s="20"/>
      <c r="JL530" s="20"/>
      <c r="JM530" s="20"/>
      <c r="JN530" s="20"/>
      <c r="JO530" s="20"/>
      <c r="JP530" s="20"/>
      <c r="JQ530" s="20"/>
      <c r="JR530" s="20"/>
      <c r="JS530" s="20"/>
      <c r="JT530" s="20"/>
      <c r="JU530" s="20"/>
      <c r="JV530" s="20"/>
      <c r="JW530" s="20"/>
      <c r="JX530" s="20"/>
      <c r="JY530" s="20"/>
      <c r="JZ530" s="20"/>
      <c r="KA530" s="20"/>
      <c r="KB530" s="20"/>
      <c r="KC530" s="20"/>
      <c r="KD530" s="20"/>
      <c r="KE530" s="20"/>
      <c r="KF530" s="20"/>
      <c r="KG530" s="20"/>
      <c r="KH530" s="20"/>
      <c r="KI530" s="20"/>
      <c r="KJ530" s="20"/>
      <c r="KK530" s="20"/>
      <c r="KL530" s="20"/>
      <c r="KM530" s="20"/>
      <c r="KN530" s="20"/>
      <c r="KO530" s="20"/>
      <c r="KP530" s="20"/>
      <c r="KQ530" s="20"/>
      <c r="KR530" s="20"/>
      <c r="KS530" s="20"/>
      <c r="KT530" s="20"/>
      <c r="KU530" s="20"/>
      <c r="KV530" s="20"/>
      <c r="KW530" s="20"/>
      <c r="KX530" s="20"/>
      <c r="KY530" s="20"/>
      <c r="KZ530" s="20"/>
      <c r="LA530" s="20"/>
      <c r="LB530" s="20"/>
      <c r="LC530" s="20"/>
      <c r="LD530" s="20"/>
      <c r="LE530" s="20"/>
      <c r="LF530" s="20"/>
      <c r="LG530" s="20"/>
      <c r="LH530" s="20"/>
      <c r="LI530" s="20"/>
      <c r="LJ530" s="20"/>
      <c r="LK530" s="20"/>
      <c r="LL530" s="20"/>
      <c r="LM530" s="20"/>
      <c r="LN530" s="20"/>
      <c r="LO530" s="20"/>
      <c r="LP530" s="20"/>
      <c r="LQ530" s="20"/>
      <c r="LR530" s="20"/>
      <c r="LS530" s="20"/>
      <c r="LT530" s="20"/>
      <c r="LU530" s="20"/>
      <c r="LV530" s="20"/>
      <c r="LW530" s="20"/>
      <c r="LX530" s="20"/>
      <c r="LY530" s="20"/>
      <c r="LZ530" s="20"/>
      <c r="MA530" s="20"/>
      <c r="MB530" s="20"/>
      <c r="MC530" s="20"/>
      <c r="MD530" s="20"/>
      <c r="ME530" s="20"/>
      <c r="MF530" s="20"/>
      <c r="MG530" s="20"/>
      <c r="MH530" s="20"/>
      <c r="MI530" s="20"/>
      <c r="MJ530" s="20"/>
      <c r="MK530" s="20"/>
      <c r="ML530" s="20"/>
      <c r="MM530" s="20"/>
      <c r="MN530" s="20"/>
      <c r="MO530" s="20"/>
      <c r="MP530" s="20"/>
      <c r="MQ530" s="20"/>
      <c r="MR530" s="20"/>
      <c r="MS530" s="20"/>
      <c r="MT530" s="20"/>
      <c r="MU530" s="20"/>
      <c r="MV530" s="20"/>
      <c r="MW530" s="20"/>
      <c r="MX530" s="20"/>
      <c r="MY530" s="20"/>
      <c r="MZ530" s="20"/>
      <c r="NA530" s="20"/>
      <c r="NB530" s="20"/>
      <c r="NC530" s="20"/>
      <c r="ND530" s="20"/>
      <c r="NE530" s="20"/>
      <c r="NF530" s="20"/>
      <c r="NG530" s="20"/>
      <c r="NH530" s="20"/>
      <c r="NI530" s="20"/>
      <c r="NJ530" s="20"/>
      <c r="NK530" s="20"/>
      <c r="NL530" s="20"/>
      <c r="NM530" s="20"/>
      <c r="NN530" s="20"/>
      <c r="NO530" s="20"/>
      <c r="NP530" s="20"/>
      <c r="NQ530" s="20"/>
      <c r="NR530" s="20"/>
      <c r="NS530" s="20"/>
      <c r="NT530" s="20"/>
      <c r="NU530" s="20"/>
      <c r="NV530" s="20"/>
      <c r="NW530" s="20"/>
      <c r="NX530" s="20"/>
      <c r="NY530" s="20"/>
      <c r="NZ530" s="20"/>
      <c r="OA530" s="20"/>
      <c r="OB530" s="20"/>
      <c r="OC530" s="20"/>
      <c r="OD530" s="20"/>
      <c r="OE530" s="20"/>
      <c r="OF530" s="20"/>
      <c r="OG530" s="20"/>
      <c r="OH530" s="20"/>
      <c r="OI530" s="20"/>
      <c r="OJ530" s="20"/>
      <c r="OK530" s="20"/>
      <c r="OL530" s="20"/>
      <c r="OM530" s="20"/>
      <c r="ON530" s="20"/>
      <c r="OO530" s="20"/>
      <c r="OP530" s="20"/>
      <c r="OQ530" s="20"/>
      <c r="OR530" s="20"/>
      <c r="OS530" s="20"/>
      <c r="OT530" s="20"/>
      <c r="OU530" s="20"/>
      <c r="OV530" s="20"/>
      <c r="OW530" s="20"/>
      <c r="OX530" s="20"/>
      <c r="OY530" s="20"/>
      <c r="OZ530" s="20"/>
      <c r="PA530" s="20"/>
      <c r="PB530" s="20"/>
      <c r="PC530" s="20"/>
      <c r="PD530" s="20"/>
      <c r="PE530" s="20"/>
      <c r="PF530" s="20"/>
      <c r="PG530" s="20"/>
      <c r="PH530" s="20"/>
      <c r="PI530" s="20"/>
      <c r="PJ530" s="20"/>
      <c r="PK530" s="20"/>
      <c r="PL530" s="20"/>
      <c r="PM530" s="20"/>
      <c r="PN530" s="20"/>
      <c r="PO530" s="20"/>
      <c r="PP530" s="20"/>
      <c r="PQ530" s="20"/>
      <c r="PR530" s="20"/>
      <c r="PS530" s="20"/>
      <c r="PT530" s="20"/>
      <c r="PU530" s="20"/>
      <c r="PV530" s="20"/>
      <c r="PW530" s="20"/>
      <c r="PX530" s="20"/>
      <c r="PY530" s="20"/>
      <c r="PZ530" s="20"/>
      <c r="QA530" s="20"/>
      <c r="QB530" s="20"/>
      <c r="QC530" s="20"/>
      <c r="QD530" s="20"/>
      <c r="QE530" s="20"/>
      <c r="QF530" s="20"/>
      <c r="QG530" s="20"/>
      <c r="QH530" s="20"/>
      <c r="QI530" s="20"/>
      <c r="QJ530" s="20"/>
      <c r="QK530" s="20"/>
      <c r="QL530" s="20"/>
      <c r="QM530" s="20"/>
      <c r="QN530" s="20"/>
      <c r="QO530" s="20"/>
      <c r="QP530" s="20"/>
      <c r="QQ530" s="20"/>
      <c r="QR530" s="20"/>
      <c r="QS530" s="20"/>
      <c r="QT530" s="20"/>
      <c r="QU530" s="20"/>
      <c r="QV530" s="20"/>
      <c r="QW530" s="20"/>
      <c r="QX530" s="20"/>
      <c r="QY530" s="20"/>
      <c r="QZ530" s="20"/>
      <c r="RA530" s="20"/>
      <c r="RB530" s="20"/>
      <c r="RC530" s="20"/>
      <c r="RD530" s="20"/>
      <c r="RE530" s="20"/>
      <c r="RF530" s="20"/>
      <c r="RG530" s="20"/>
      <c r="RH530" s="20"/>
      <c r="RI530" s="20"/>
      <c r="RJ530" s="20"/>
      <c r="RK530" s="20"/>
      <c r="RL530" s="20"/>
      <c r="RM530" s="20"/>
      <c r="RN530" s="20"/>
      <c r="RO530" s="20"/>
      <c r="RP530" s="20"/>
      <c r="RQ530" s="20"/>
      <c r="RR530" s="20"/>
      <c r="RS530" s="20"/>
      <c r="RT530" s="20"/>
      <c r="RU530" s="20"/>
      <c r="RV530" s="20"/>
      <c r="RW530" s="20"/>
      <c r="RX530" s="20"/>
      <c r="RY530" s="20"/>
      <c r="RZ530" s="20"/>
      <c r="SA530" s="20"/>
      <c r="SB530" s="20"/>
      <c r="SC530" s="20"/>
      <c r="SD530" s="20"/>
      <c r="SE530" s="20"/>
      <c r="SF530" s="20"/>
      <c r="SG530" s="20"/>
      <c r="SH530" s="20"/>
      <c r="SI530" s="20"/>
      <c r="SJ530" s="20"/>
      <c r="SK530" s="20"/>
      <c r="SL530" s="20"/>
      <c r="SM530" s="20"/>
      <c r="SN530" s="20"/>
      <c r="SO530" s="20"/>
      <c r="SP530" s="20"/>
      <c r="SQ530" s="20"/>
      <c r="SR530" s="20"/>
      <c r="SS530" s="20"/>
      <c r="ST530" s="20"/>
      <c r="SU530" s="20"/>
      <c r="SV530" s="20"/>
      <c r="SW530" s="20"/>
      <c r="SX530" s="20"/>
      <c r="SY530" s="20"/>
      <c r="SZ530" s="20"/>
      <c r="TA530" s="20"/>
      <c r="TB530" s="20"/>
      <c r="TC530" s="20"/>
      <c r="TD530" s="20"/>
      <c r="TE530" s="20"/>
      <c r="TF530" s="20"/>
      <c r="TG530" s="20"/>
      <c r="TH530" s="20"/>
      <c r="TI530" s="20"/>
      <c r="TJ530" s="20"/>
      <c r="TK530" s="20"/>
      <c r="TL530" s="20"/>
      <c r="TM530" s="20"/>
      <c r="TN530" s="20"/>
      <c r="TO530" s="20"/>
      <c r="TP530" s="20"/>
      <c r="TQ530" s="20"/>
      <c r="TR530" s="20"/>
      <c r="TS530" s="20"/>
      <c r="TT530" s="20"/>
      <c r="TU530" s="20"/>
      <c r="TV530" s="20"/>
      <c r="TW530" s="20"/>
      <c r="TX530" s="20"/>
      <c r="TY530" s="20"/>
      <c r="TZ530" s="20"/>
      <c r="UA530" s="20"/>
      <c r="UB530" s="20"/>
      <c r="UC530" s="20"/>
      <c r="UD530" s="20"/>
      <c r="UE530" s="20"/>
      <c r="UF530" s="20"/>
      <c r="UG530" s="20"/>
      <c r="UH530" s="20"/>
      <c r="UI530" s="20"/>
      <c r="UJ530" s="20"/>
      <c r="UK530" s="20"/>
      <c r="UL530" s="20"/>
      <c r="UM530" s="20"/>
      <c r="UN530" s="20"/>
      <c r="UO530" s="20"/>
      <c r="UP530" s="20"/>
      <c r="UQ530" s="20"/>
      <c r="UR530" s="20"/>
      <c r="US530" s="20"/>
      <c r="UT530" s="20"/>
      <c r="UU530" s="20"/>
      <c r="UV530" s="20"/>
      <c r="UW530" s="20"/>
      <c r="UX530" s="20"/>
      <c r="UY530" s="20"/>
      <c r="UZ530" s="20"/>
      <c r="VA530" s="20"/>
      <c r="VB530" s="20"/>
      <c r="VC530" s="20"/>
      <c r="VD530" s="20"/>
      <c r="VE530" s="20"/>
      <c r="VF530" s="20"/>
      <c r="VG530" s="20"/>
      <c r="VH530" s="20"/>
      <c r="VI530" s="20"/>
      <c r="VJ530" s="20"/>
      <c r="VK530" s="20"/>
      <c r="VL530" s="20"/>
      <c r="VM530" s="20"/>
      <c r="VN530" s="20"/>
      <c r="VO530" s="20"/>
      <c r="VP530" s="20"/>
      <c r="VQ530" s="20"/>
      <c r="VR530" s="20"/>
      <c r="VS530" s="20"/>
      <c r="VT530" s="20"/>
      <c r="VU530" s="20"/>
      <c r="VV530" s="20"/>
      <c r="VW530" s="20"/>
      <c r="VX530" s="20"/>
      <c r="VY530" s="20"/>
      <c r="VZ530" s="20"/>
      <c r="WA530" s="20"/>
      <c r="WB530" s="20"/>
      <c r="WC530" s="20"/>
      <c r="WD530" s="20"/>
      <c r="WE530" s="20"/>
      <c r="WF530" s="20"/>
      <c r="WG530" s="20"/>
      <c r="WH530" s="20"/>
      <c r="WI530" s="20"/>
      <c r="WJ530" s="20"/>
      <c r="WK530" s="20"/>
      <c r="WL530" s="20"/>
      <c r="WM530" s="20"/>
      <c r="WN530" s="20"/>
      <c r="WO530" s="20"/>
      <c r="WP530" s="20"/>
      <c r="WQ530" s="20"/>
      <c r="WR530" s="20"/>
      <c r="WS530" s="20"/>
      <c r="WT530" s="20"/>
      <c r="WU530" s="20"/>
      <c r="WV530" s="20"/>
      <c r="WW530" s="20"/>
      <c r="WX530" s="20"/>
      <c r="WY530" s="20"/>
      <c r="WZ530" s="20"/>
      <c r="XA530" s="20"/>
      <c r="XB530" s="20"/>
      <c r="XC530" s="20"/>
      <c r="XD530" s="20"/>
      <c r="XE530" s="20"/>
      <c r="XF530" s="20"/>
      <c r="XG530" s="20"/>
      <c r="XH530" s="20"/>
      <c r="XI530" s="20"/>
      <c r="XJ530" s="20"/>
      <c r="XK530" s="20"/>
      <c r="XL530" s="20"/>
      <c r="XM530" s="20"/>
      <c r="XN530" s="20"/>
      <c r="XO530" s="20"/>
      <c r="XP530" s="20"/>
      <c r="XQ530" s="20"/>
      <c r="XR530" s="20"/>
      <c r="XS530" s="20"/>
      <c r="XT530" s="20"/>
      <c r="XU530" s="20"/>
      <c r="XV530" s="20"/>
      <c r="XW530" s="20"/>
      <c r="XX530" s="20"/>
      <c r="XY530" s="20"/>
      <c r="XZ530" s="20"/>
      <c r="YA530" s="20"/>
      <c r="YB530" s="20"/>
      <c r="YC530" s="20"/>
      <c r="YD530" s="20"/>
      <c r="YE530" s="20"/>
      <c r="YF530" s="20"/>
      <c r="YG530" s="20"/>
      <c r="YH530" s="20"/>
      <c r="YI530" s="20"/>
      <c r="YJ530" s="20"/>
      <c r="YK530" s="20"/>
      <c r="YL530" s="20"/>
      <c r="YM530" s="20"/>
      <c r="YN530" s="20"/>
      <c r="YO530" s="20"/>
      <c r="YP530" s="20"/>
      <c r="YQ530" s="20"/>
      <c r="YR530" s="20"/>
      <c r="YS530" s="20"/>
      <c r="YT530" s="20"/>
      <c r="YU530" s="20"/>
      <c r="YV530" s="20"/>
      <c r="YW530" s="20"/>
      <c r="YX530" s="20"/>
      <c r="YY530" s="20"/>
      <c r="YZ530" s="20"/>
      <c r="ZA530" s="20"/>
      <c r="ZB530" s="20"/>
      <c r="ZC530" s="20"/>
      <c r="ZD530" s="20"/>
      <c r="ZE530" s="20"/>
      <c r="ZF530" s="20"/>
      <c r="ZG530" s="20"/>
      <c r="ZH530" s="20"/>
      <c r="ZI530" s="20"/>
      <c r="ZJ530" s="20"/>
      <c r="ZK530" s="20"/>
      <c r="ZL530" s="20"/>
      <c r="ZM530" s="20"/>
      <c r="ZN530" s="20"/>
      <c r="ZO530" s="20"/>
      <c r="ZP530" s="20"/>
      <c r="ZQ530" s="20"/>
      <c r="ZR530" s="20"/>
      <c r="ZS530" s="20"/>
      <c r="ZT530" s="20"/>
      <c r="ZU530" s="20"/>
      <c r="ZV530" s="20"/>
      <c r="ZW530" s="20"/>
      <c r="ZX530" s="20"/>
      <c r="ZY530" s="20"/>
      <c r="ZZ530" s="20"/>
      <c r="AAA530" s="20"/>
      <c r="AAB530" s="20"/>
      <c r="AAC530" s="20"/>
      <c r="AAD530" s="20"/>
      <c r="AAE530" s="20"/>
      <c r="AAF530" s="20"/>
      <c r="AAG530" s="20"/>
      <c r="AAH530" s="20"/>
      <c r="AAI530" s="20"/>
      <c r="AAJ530" s="20"/>
      <c r="AAK530" s="20"/>
      <c r="AAL530" s="20"/>
      <c r="AAM530" s="20"/>
      <c r="AAN530" s="20"/>
      <c r="AAO530" s="20"/>
      <c r="AAP530" s="20"/>
      <c r="AAQ530" s="20"/>
      <c r="AAR530" s="20"/>
      <c r="AAS530" s="20"/>
      <c r="AAT530" s="20"/>
      <c r="AAU530" s="20"/>
      <c r="AAV530" s="20"/>
      <c r="AAW530" s="20"/>
      <c r="AAX530" s="20"/>
      <c r="AAY530" s="20"/>
      <c r="AAZ530" s="20"/>
      <c r="ABA530" s="20"/>
      <c r="ABB530" s="20"/>
      <c r="ABC530" s="20"/>
      <c r="ABD530" s="20"/>
      <c r="ABE530" s="20"/>
      <c r="ABF530" s="20"/>
      <c r="ABG530" s="20"/>
      <c r="ABH530" s="20"/>
      <c r="ABI530" s="20"/>
      <c r="ABJ530" s="20"/>
      <c r="ABK530" s="20"/>
      <c r="ABL530" s="20"/>
      <c r="ABM530" s="20"/>
      <c r="ABN530" s="20"/>
      <c r="ABO530" s="20"/>
      <c r="ABP530" s="20"/>
      <c r="ABQ530" s="20"/>
      <c r="ABR530" s="20"/>
      <c r="ABS530" s="20"/>
      <c r="ABT530" s="20"/>
      <c r="ABU530" s="20"/>
      <c r="ABV530" s="20"/>
      <c r="ABW530" s="20"/>
      <c r="ABX530" s="20"/>
      <c r="ABY530" s="20"/>
      <c r="ABZ530" s="20"/>
      <c r="ACA530" s="20"/>
      <c r="ACB530" s="20"/>
      <c r="ACC530" s="20"/>
      <c r="ACD530" s="20"/>
      <c r="ACE530" s="20"/>
      <c r="ACF530" s="20"/>
      <c r="ACG530" s="20"/>
      <c r="ACH530" s="20"/>
      <c r="ACI530" s="20"/>
      <c r="ACJ530" s="20"/>
      <c r="ACK530" s="20"/>
      <c r="ACL530" s="20"/>
      <c r="ACM530" s="20"/>
      <c r="ACN530" s="20"/>
      <c r="ACO530" s="20"/>
      <c r="ACP530" s="20"/>
      <c r="ACQ530" s="20"/>
      <c r="ACR530" s="20"/>
      <c r="ACS530" s="20"/>
      <c r="ACT530" s="20"/>
      <c r="ACU530" s="20"/>
      <c r="ACV530" s="20"/>
      <c r="ACW530" s="20"/>
      <c r="ACX530" s="20"/>
      <c r="ACY530" s="20"/>
      <c r="ACZ530" s="20"/>
      <c r="ADA530" s="20"/>
      <c r="ADB530" s="20"/>
      <c r="ADC530" s="20"/>
      <c r="ADD530" s="20"/>
      <c r="ADE530" s="20"/>
      <c r="ADF530" s="20"/>
      <c r="ADG530" s="20"/>
      <c r="ADH530" s="20"/>
      <c r="ADI530" s="20"/>
      <c r="ADJ530" s="20"/>
      <c r="ADK530" s="20"/>
      <c r="ADL530" s="20"/>
      <c r="ADM530" s="20"/>
      <c r="ADN530" s="20"/>
      <c r="ADO530" s="20"/>
      <c r="ADP530" s="20"/>
      <c r="ADQ530" s="20"/>
      <c r="ADR530" s="20"/>
      <c r="ADS530" s="20"/>
      <c r="ADT530" s="20"/>
      <c r="ADU530" s="20"/>
      <c r="ADV530" s="20"/>
      <c r="ADW530" s="20"/>
      <c r="ADX530" s="20"/>
      <c r="ADY530" s="20"/>
      <c r="ADZ530" s="20"/>
      <c r="AEA530" s="20"/>
      <c r="AEB530" s="20"/>
      <c r="AEC530" s="20"/>
      <c r="AED530" s="20"/>
      <c r="AEE530" s="20"/>
      <c r="AEF530" s="20"/>
      <c r="AEG530" s="20"/>
      <c r="AEH530" s="20"/>
      <c r="AEI530" s="20"/>
      <c r="AEJ530" s="20"/>
      <c r="AEK530" s="20"/>
      <c r="AEL530" s="20"/>
      <c r="AEM530" s="20"/>
      <c r="AEN530" s="20"/>
      <c r="AEO530" s="20"/>
      <c r="AEP530" s="20"/>
      <c r="AEQ530" s="20"/>
      <c r="AER530" s="20"/>
      <c r="AES530" s="20"/>
      <c r="AET530" s="20"/>
      <c r="AEU530" s="20"/>
      <c r="AEV530" s="20"/>
      <c r="AEW530" s="20"/>
      <c r="AEX530" s="20"/>
      <c r="AEY530" s="20"/>
      <c r="AEZ530" s="20"/>
      <c r="AFA530" s="20"/>
      <c r="AFB530" s="20"/>
      <c r="AFC530" s="20"/>
      <c r="AFD530" s="20"/>
      <c r="AFE530" s="20"/>
      <c r="AFF530" s="20"/>
      <c r="AFG530" s="20"/>
      <c r="AFH530" s="20"/>
      <c r="AFI530" s="20"/>
      <c r="AFJ530" s="20"/>
      <c r="AFK530" s="20"/>
      <c r="AFL530" s="20"/>
      <c r="AFM530" s="20"/>
      <c r="AFN530" s="20"/>
      <c r="AFO530" s="20"/>
      <c r="AFP530" s="20"/>
      <c r="AFQ530" s="20"/>
      <c r="AFR530" s="20"/>
      <c r="AFS530" s="20"/>
      <c r="AFT530" s="20"/>
      <c r="AFU530" s="20"/>
      <c r="AFV530" s="20"/>
      <c r="AFW530" s="20"/>
      <c r="AFX530" s="20"/>
      <c r="AFY530" s="20"/>
      <c r="AFZ530" s="20"/>
      <c r="AGA530" s="20"/>
      <c r="AGB530" s="20"/>
      <c r="AGC530" s="20"/>
      <c r="AGD530" s="20"/>
      <c r="AGE530" s="20"/>
      <c r="AGF530" s="20"/>
      <c r="AGG530" s="20"/>
      <c r="AGH530" s="20"/>
      <c r="AGI530" s="20"/>
      <c r="AGJ530" s="20"/>
      <c r="AGK530" s="20"/>
      <c r="AGL530" s="20"/>
      <c r="AGM530" s="20"/>
      <c r="AGN530" s="20"/>
      <c r="AGO530" s="20"/>
      <c r="AGP530" s="20"/>
      <c r="AGQ530" s="20"/>
      <c r="AGR530" s="20"/>
      <c r="AGS530" s="20"/>
      <c r="AGT530" s="20"/>
      <c r="AGU530" s="20"/>
      <c r="AGV530" s="20"/>
      <c r="AGW530" s="20"/>
      <c r="AGX530" s="20"/>
      <c r="AGY530" s="20"/>
      <c r="AGZ530" s="20"/>
      <c r="AHA530" s="20"/>
      <c r="AHB530" s="20"/>
      <c r="AHC530" s="20"/>
      <c r="AHD530" s="20"/>
      <c r="AHE530" s="20"/>
      <c r="AHF530" s="20"/>
      <c r="AHG530" s="20"/>
      <c r="AHH530" s="20"/>
      <c r="AHI530" s="20"/>
      <c r="AHJ530" s="20"/>
      <c r="AHK530" s="20"/>
      <c r="AHL530" s="20"/>
      <c r="AHM530" s="20"/>
      <c r="AHN530" s="20"/>
      <c r="AHO530" s="20"/>
      <c r="AHP530" s="20"/>
      <c r="AHQ530" s="20"/>
      <c r="AHR530" s="20"/>
      <c r="AHS530" s="20"/>
      <c r="AHT530" s="20"/>
      <c r="AHU530" s="20"/>
      <c r="AHV530" s="20"/>
      <c r="AHW530" s="20"/>
      <c r="AHX530" s="20"/>
      <c r="AHY530" s="20"/>
      <c r="AHZ530" s="20"/>
      <c r="AIA530" s="20"/>
      <c r="AIB530" s="20"/>
      <c r="AIC530" s="20"/>
      <c r="AID530" s="20"/>
      <c r="AIE530" s="20"/>
      <c r="AIF530" s="20"/>
      <c r="AIG530" s="20"/>
      <c r="AIH530" s="20"/>
      <c r="AII530" s="20"/>
      <c r="AIJ530" s="20"/>
      <c r="AIK530" s="20"/>
      <c r="AIL530" s="20"/>
      <c r="AIM530" s="20"/>
      <c r="AIN530" s="20"/>
      <c r="AIO530" s="20"/>
      <c r="AIP530" s="20"/>
      <c r="AIQ530" s="20"/>
      <c r="AIR530" s="20"/>
      <c r="AIS530" s="20"/>
      <c r="AIT530" s="20"/>
      <c r="AIU530" s="20"/>
      <c r="AIV530" s="20"/>
      <c r="AIW530" s="20"/>
      <c r="AIX530" s="20"/>
      <c r="AIY530" s="20"/>
      <c r="AIZ530" s="20"/>
      <c r="AJA530" s="20"/>
      <c r="AJB530" s="20"/>
      <c r="AJC530" s="20"/>
      <c r="AJD530" s="20"/>
      <c r="AJE530" s="20"/>
      <c r="AJF530" s="20"/>
      <c r="AJG530" s="20"/>
      <c r="AJH530" s="20"/>
      <c r="AJI530" s="20"/>
      <c r="AJJ530" s="20"/>
      <c r="AJK530" s="20"/>
      <c r="AJL530" s="20"/>
      <c r="AJM530" s="20"/>
      <c r="AJN530" s="20"/>
      <c r="AJO530" s="20"/>
      <c r="AJP530" s="20"/>
      <c r="AJQ530" s="20"/>
      <c r="AJR530" s="20"/>
      <c r="AJS530" s="20"/>
      <c r="AJT530" s="20"/>
      <c r="AJU530" s="20"/>
      <c r="AJV530" s="20"/>
      <c r="AJW530" s="20"/>
      <c r="AJX530" s="20"/>
      <c r="AJY530" s="20"/>
      <c r="AJZ530" s="20"/>
      <c r="AKA530" s="20"/>
      <c r="AKB530" s="20"/>
      <c r="AKC530" s="20"/>
      <c r="AKD530" s="20"/>
      <c r="AKE530" s="20"/>
      <c r="AKF530" s="20"/>
      <c r="AKG530" s="20"/>
      <c r="AKH530" s="20"/>
      <c r="AKI530" s="20"/>
      <c r="AKJ530" s="20"/>
      <c r="AKK530" s="20"/>
      <c r="AKL530" s="20"/>
      <c r="AKM530" s="20"/>
      <c r="AKN530" s="20"/>
      <c r="AKO530" s="20"/>
      <c r="AKP530" s="20"/>
      <c r="AKQ530" s="20"/>
      <c r="AKR530" s="20"/>
      <c r="AKS530" s="20"/>
      <c r="AKT530" s="20"/>
      <c r="AKU530" s="20"/>
      <c r="AKV530" s="20"/>
      <c r="AKW530" s="20"/>
      <c r="AKX530" s="20"/>
      <c r="AKY530" s="20"/>
      <c r="AKZ530" s="20"/>
      <c r="ALA530" s="20"/>
      <c r="ALB530" s="20"/>
      <c r="ALC530" s="20"/>
      <c r="ALD530" s="20"/>
      <c r="ALE530" s="20"/>
      <c r="ALF530" s="20"/>
      <c r="ALG530" s="20"/>
      <c r="ALH530" s="20"/>
      <c r="ALI530" s="20"/>
      <c r="ALJ530" s="20"/>
      <c r="ALK530" s="20"/>
      <c r="ALL530" s="20"/>
      <c r="ALM530" s="20"/>
      <c r="ALN530" s="20"/>
      <c r="ALO530" s="20"/>
      <c r="ALP530" s="20"/>
      <c r="ALQ530" s="20"/>
      <c r="ALR530" s="20"/>
      <c r="ALS530" s="20"/>
      <c r="ALT530" s="20"/>
      <c r="ALU530" s="20"/>
      <c r="ALV530" s="20"/>
      <c r="ALW530" s="20"/>
      <c r="ALX530" s="20"/>
      <c r="ALY530" s="20"/>
      <c r="ALZ530" s="20"/>
      <c r="AMA530" s="20"/>
      <c r="AMB530" s="20"/>
      <c r="AMC530" s="20"/>
      <c r="AMD530" s="20"/>
      <c r="AME530" s="20"/>
      <c r="AMF530" s="20"/>
      <c r="AMG530" s="20"/>
      <c r="AMH530" s="20"/>
      <c r="AMI530" s="20"/>
      <c r="AMJ530" s="20"/>
      <c r="AMK530" s="20"/>
      <c r="AML530" s="20"/>
      <c r="AMM530" s="20"/>
      <c r="AMN530" s="20"/>
      <c r="AMO530" s="20"/>
      <c r="AMP530" s="20"/>
      <c r="AMQ530" s="20"/>
      <c r="AMR530" s="20"/>
      <c r="AMS530" s="20"/>
      <c r="AMT530" s="20"/>
      <c r="AMU530" s="20"/>
      <c r="AMV530" s="20"/>
      <c r="AMW530" s="20"/>
      <c r="AMX530" s="20"/>
      <c r="AMY530" s="20"/>
      <c r="AMZ530" s="20"/>
      <c r="ANA530" s="20"/>
      <c r="ANB530" s="20"/>
      <c r="ANC530" s="20"/>
      <c r="AND530" s="20"/>
      <c r="ANE530" s="20"/>
      <c r="ANF530" s="20"/>
      <c r="ANG530" s="20"/>
      <c r="ANH530" s="20"/>
      <c r="ANI530" s="20"/>
      <c r="ANJ530" s="20"/>
      <c r="ANK530" s="20"/>
      <c r="ANL530" s="20"/>
      <c r="ANM530" s="20"/>
      <c r="ANN530" s="20"/>
      <c r="ANO530" s="20"/>
      <c r="ANP530" s="20"/>
      <c r="ANQ530" s="20"/>
      <c r="ANR530" s="20"/>
      <c r="ANS530" s="20"/>
      <c r="ANT530" s="20"/>
      <c r="ANU530" s="20"/>
      <c r="ANV530" s="20"/>
      <c r="ANW530" s="20"/>
      <c r="ANX530" s="20"/>
      <c r="ANY530" s="20"/>
      <c r="ANZ530" s="20"/>
      <c r="AOA530" s="20"/>
      <c r="AOB530" s="20"/>
      <c r="AOC530" s="20"/>
      <c r="AOD530" s="20"/>
      <c r="AOE530" s="20"/>
      <c r="AOF530" s="20"/>
      <c r="AOG530" s="20"/>
      <c r="AOH530" s="20"/>
      <c r="AOI530" s="20"/>
      <c r="AOJ530" s="20"/>
      <c r="AOK530" s="20"/>
      <c r="AOL530" s="20"/>
      <c r="AOM530" s="20"/>
      <c r="AON530" s="20"/>
      <c r="AOO530" s="20"/>
      <c r="AOP530" s="20"/>
      <c r="AOQ530" s="20"/>
      <c r="AOR530" s="20"/>
      <c r="AOS530" s="20"/>
      <c r="AOT530" s="20"/>
      <c r="AOU530" s="20"/>
      <c r="AOV530" s="20"/>
      <c r="AOW530" s="20"/>
      <c r="AOX530" s="20"/>
      <c r="AOY530" s="20"/>
      <c r="AOZ530" s="20"/>
      <c r="APA530" s="20"/>
      <c r="APB530" s="20"/>
      <c r="APC530" s="20"/>
      <c r="APD530" s="20"/>
      <c r="APE530" s="20"/>
      <c r="APF530" s="20"/>
      <c r="APG530" s="20"/>
      <c r="APH530" s="20"/>
      <c r="API530" s="20"/>
      <c r="APJ530" s="20"/>
      <c r="APK530" s="20"/>
      <c r="APL530" s="20"/>
      <c r="APM530" s="20"/>
      <c r="APN530" s="20"/>
      <c r="APO530" s="20"/>
      <c r="APP530" s="20"/>
      <c r="APQ530" s="20"/>
      <c r="APR530" s="20"/>
      <c r="APS530" s="20"/>
      <c r="APT530" s="20"/>
      <c r="APU530" s="20"/>
      <c r="APV530" s="20"/>
      <c r="APW530" s="20"/>
      <c r="APX530" s="20"/>
      <c r="APY530" s="20"/>
      <c r="APZ530" s="20"/>
      <c r="AQA530" s="20"/>
      <c r="AQB530" s="20"/>
      <c r="AQC530" s="20"/>
      <c r="AQD530" s="20"/>
      <c r="AQE530" s="20"/>
      <c r="AQF530" s="20"/>
      <c r="AQG530" s="20"/>
      <c r="AQH530" s="20"/>
      <c r="AQI530" s="20"/>
      <c r="AQJ530" s="20"/>
      <c r="AQK530" s="20"/>
      <c r="AQL530" s="20"/>
      <c r="AQM530" s="20"/>
      <c r="AQN530" s="20"/>
      <c r="AQO530" s="20"/>
      <c r="AQP530" s="20"/>
      <c r="AQQ530" s="20"/>
      <c r="AQR530" s="20"/>
      <c r="AQS530" s="20"/>
      <c r="AQT530" s="20"/>
      <c r="AQU530" s="20"/>
      <c r="AQV530" s="20"/>
      <c r="AQW530" s="20"/>
      <c r="AQX530" s="20"/>
      <c r="AQY530" s="20"/>
      <c r="AQZ530" s="20"/>
    </row>
    <row r="531" spans="1:1144" s="4" customFormat="1" ht="36" customHeight="1">
      <c r="A531" s="95" t="s">
        <v>19</v>
      </c>
      <c r="B531" s="95" t="s">
        <v>70</v>
      </c>
      <c r="C531" s="95" t="s">
        <v>13</v>
      </c>
      <c r="D531" s="95" t="s">
        <v>185</v>
      </c>
      <c r="E531" s="95" t="s">
        <v>248</v>
      </c>
      <c r="F531" s="95" t="s">
        <v>1214</v>
      </c>
      <c r="G531" s="95" t="s">
        <v>1215</v>
      </c>
      <c r="H531" s="95" t="s">
        <v>1051</v>
      </c>
      <c r="I531" s="95" t="s">
        <v>952</v>
      </c>
      <c r="J531" s="93" t="s">
        <v>449</v>
      </c>
      <c r="K531" s="93" t="s">
        <v>1184</v>
      </c>
      <c r="L531" s="93" t="s">
        <v>2250</v>
      </c>
      <c r="M531" s="93" t="s">
        <v>1191</v>
      </c>
      <c r="N531" s="93" t="s">
        <v>1212</v>
      </c>
      <c r="O531" s="93">
        <v>100</v>
      </c>
      <c r="P531" s="93" t="s">
        <v>1186</v>
      </c>
      <c r="Q531" s="93" t="s">
        <v>1185</v>
      </c>
      <c r="R531" s="94" t="s">
        <v>1160</v>
      </c>
      <c r="S531" s="93" t="s">
        <v>1201</v>
      </c>
      <c r="T531" s="93" t="s">
        <v>1147</v>
      </c>
      <c r="U531" s="93" t="s">
        <v>234</v>
      </c>
      <c r="V531" s="93" t="s">
        <v>1181</v>
      </c>
      <c r="W531" s="96">
        <f t="shared" si="38"/>
        <v>300000000</v>
      </c>
      <c r="X531" s="96">
        <f t="shared" si="36"/>
        <v>300000000</v>
      </c>
      <c r="Y531" s="96"/>
      <c r="Z531" s="96"/>
      <c r="AA531" s="96">
        <v>300000000</v>
      </c>
      <c r="AB531" s="96"/>
      <c r="AC531" s="96"/>
      <c r="AD531" s="96"/>
      <c r="AE531" s="96"/>
      <c r="AF531" s="96"/>
      <c r="AG531" s="96"/>
      <c r="AH531" s="96"/>
      <c r="AI531" s="96"/>
      <c r="AJ531" s="96"/>
      <c r="AK531" s="96"/>
      <c r="AL531" s="96"/>
      <c r="AM531" s="96"/>
      <c r="AN531" s="96"/>
      <c r="AO531" s="96"/>
      <c r="AP531" s="96"/>
      <c r="AQ531" s="96"/>
      <c r="AR531" s="96"/>
      <c r="AS531" s="96"/>
      <c r="AT531" s="96"/>
      <c r="AU531" s="96"/>
      <c r="AV531" s="96"/>
      <c r="AW531" s="96"/>
      <c r="AX531" s="96"/>
      <c r="AY531" s="96"/>
      <c r="AZ531" s="96"/>
      <c r="BA531" s="97"/>
      <c r="BB531" s="96"/>
      <c r="BC531" s="96"/>
      <c r="BD531" s="96"/>
      <c r="BE531" s="96"/>
      <c r="BF531" s="96"/>
      <c r="BG531" s="96"/>
      <c r="BH531" s="97"/>
      <c r="BI531" s="97"/>
      <c r="BJ531" s="97"/>
      <c r="BK531" s="97"/>
      <c r="BL531" s="97"/>
      <c r="BM531" s="97"/>
      <c r="BN531" s="97"/>
      <c r="BO531" s="97"/>
      <c r="BP531" s="97"/>
      <c r="BQ531" s="97"/>
      <c r="BR531" s="97"/>
      <c r="BS531" s="97"/>
      <c r="BT531" s="97"/>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c r="CW531" s="5"/>
      <c r="CX531" s="5"/>
      <c r="CY531" s="5"/>
      <c r="CZ531" s="5"/>
      <c r="DA531" s="5"/>
      <c r="DB531" s="5"/>
      <c r="DC531" s="5"/>
      <c r="DD531" s="5"/>
      <c r="DE531" s="5"/>
      <c r="DF531" s="5"/>
      <c r="DG531" s="5"/>
      <c r="DH531" s="5"/>
      <c r="DI531" s="5"/>
      <c r="DJ531" s="5"/>
      <c r="DK531" s="5"/>
      <c r="DL531" s="5"/>
      <c r="DM531" s="5"/>
      <c r="DN531" s="5"/>
      <c r="DO531" s="5"/>
      <c r="DP531" s="5"/>
      <c r="DQ531" s="5"/>
      <c r="DR531" s="5"/>
      <c r="DS531" s="5"/>
      <c r="DT531" s="5"/>
      <c r="DU531" s="5"/>
      <c r="DV531" s="5"/>
      <c r="DW531" s="5"/>
      <c r="DX531" s="5"/>
      <c r="DY531" s="5"/>
      <c r="DZ531" s="5"/>
      <c r="EA531" s="5"/>
      <c r="EB531" s="5"/>
      <c r="EC531" s="5"/>
      <c r="ED531" s="5"/>
      <c r="EE531" s="5"/>
      <c r="EF531" s="5"/>
      <c r="EG531" s="5"/>
      <c r="EH531" s="5"/>
      <c r="EI531" s="5"/>
      <c r="EJ531" s="5"/>
      <c r="EK531" s="5"/>
      <c r="EL531" s="5"/>
      <c r="EM531" s="5"/>
      <c r="EN531" s="5"/>
      <c r="EO531" s="5"/>
      <c r="EP531" s="5"/>
      <c r="EQ531" s="5"/>
      <c r="ER531" s="5"/>
      <c r="ES531" s="5"/>
      <c r="ET531" s="5"/>
      <c r="EU531" s="5"/>
      <c r="EV531" s="5"/>
      <c r="EW531" s="5"/>
      <c r="EX531" s="5"/>
      <c r="EY531" s="5"/>
      <c r="EZ531" s="5"/>
      <c r="FA531" s="5"/>
      <c r="FB531" s="5"/>
      <c r="FC531" s="5"/>
      <c r="FD531" s="5"/>
      <c r="FE531" s="5"/>
      <c r="FF531" s="5"/>
      <c r="FG531" s="5"/>
      <c r="FH531" s="5"/>
      <c r="FI531" s="5"/>
      <c r="FJ531" s="5"/>
      <c r="FK531" s="5"/>
      <c r="FL531" s="5"/>
      <c r="FM531" s="5"/>
      <c r="FN531" s="5"/>
      <c r="FO531" s="5"/>
      <c r="FP531" s="5"/>
      <c r="FQ531" s="5"/>
      <c r="FR531" s="5"/>
      <c r="FS531" s="5"/>
      <c r="FT531" s="5"/>
      <c r="FU531" s="5"/>
      <c r="FV531" s="5"/>
      <c r="FW531" s="5"/>
      <c r="FX531" s="5"/>
      <c r="FY531" s="5"/>
      <c r="FZ531" s="5"/>
      <c r="GA531" s="5"/>
      <c r="GB531" s="5"/>
      <c r="GC531" s="5"/>
      <c r="GD531" s="5"/>
      <c r="GE531" s="5"/>
      <c r="GF531" s="5"/>
      <c r="GG531" s="5"/>
      <c r="GH531" s="5"/>
      <c r="GI531" s="5"/>
      <c r="GJ531" s="5"/>
      <c r="GK531" s="5"/>
      <c r="GL531" s="5"/>
      <c r="GM531" s="5"/>
      <c r="GN531" s="5"/>
      <c r="GO531" s="5"/>
      <c r="GP531" s="5"/>
      <c r="GQ531" s="5"/>
      <c r="GR531" s="5"/>
      <c r="GS531" s="5"/>
      <c r="GT531" s="5"/>
      <c r="GU531" s="5"/>
      <c r="GV531" s="5"/>
      <c r="GW531" s="5"/>
      <c r="GX531" s="5"/>
      <c r="GY531" s="5"/>
      <c r="GZ531" s="5"/>
      <c r="HA531" s="5"/>
      <c r="HB531" s="5"/>
      <c r="HC531" s="5"/>
      <c r="HD531" s="5"/>
      <c r="HE531" s="5"/>
      <c r="HF531" s="5"/>
      <c r="HG531" s="5"/>
      <c r="HH531" s="5"/>
      <c r="HI531" s="5"/>
      <c r="HJ531" s="5"/>
      <c r="HK531" s="5"/>
      <c r="HL531" s="5"/>
      <c r="HM531" s="5"/>
      <c r="HN531" s="5"/>
      <c r="HO531" s="5"/>
      <c r="HP531" s="5"/>
      <c r="HQ531" s="5"/>
      <c r="HR531" s="5"/>
      <c r="HS531" s="5"/>
      <c r="HT531" s="5"/>
      <c r="HU531" s="5"/>
      <c r="HV531" s="5"/>
      <c r="HW531" s="5"/>
      <c r="HX531" s="5"/>
      <c r="HY531" s="5"/>
      <c r="HZ531" s="5"/>
      <c r="IA531" s="5"/>
      <c r="IB531" s="5"/>
      <c r="IC531" s="5"/>
      <c r="ID531" s="5"/>
      <c r="IE531" s="5"/>
      <c r="IF531" s="5"/>
      <c r="IG531" s="5"/>
      <c r="IH531" s="5"/>
      <c r="II531" s="5"/>
      <c r="IJ531" s="5"/>
      <c r="IK531" s="5"/>
      <c r="IL531" s="5"/>
      <c r="IM531" s="5"/>
      <c r="IN531" s="5"/>
      <c r="IO531" s="5"/>
      <c r="IP531" s="5"/>
      <c r="IQ531" s="5"/>
      <c r="IR531" s="5"/>
      <c r="IS531" s="5"/>
      <c r="IT531" s="5"/>
      <c r="IU531" s="5"/>
      <c r="IV531" s="5"/>
      <c r="IW531" s="5"/>
      <c r="IX531" s="5"/>
      <c r="IY531" s="5"/>
      <c r="IZ531" s="5"/>
      <c r="JA531" s="5"/>
      <c r="JB531" s="5"/>
      <c r="JC531" s="5"/>
      <c r="JD531" s="5"/>
      <c r="JE531" s="5"/>
      <c r="JF531" s="5"/>
      <c r="JG531" s="5"/>
      <c r="JH531" s="5"/>
      <c r="JI531" s="5"/>
      <c r="JJ531" s="5"/>
      <c r="JK531" s="5"/>
      <c r="JL531" s="5"/>
      <c r="JM531" s="5"/>
      <c r="JN531" s="5"/>
      <c r="JO531" s="5"/>
      <c r="JP531" s="5"/>
      <c r="JQ531" s="5"/>
      <c r="JR531" s="5"/>
      <c r="JS531" s="5"/>
      <c r="JT531" s="5"/>
      <c r="JU531" s="5"/>
      <c r="JV531" s="5"/>
      <c r="JW531" s="5"/>
      <c r="JX531" s="5"/>
      <c r="JY531" s="5"/>
      <c r="JZ531" s="5"/>
      <c r="KA531" s="5"/>
      <c r="KB531" s="5"/>
      <c r="KC531" s="5"/>
      <c r="KD531" s="5"/>
      <c r="KE531" s="5"/>
      <c r="KF531" s="5"/>
      <c r="KG531" s="5"/>
      <c r="KH531" s="5"/>
      <c r="KI531" s="5"/>
      <c r="KJ531" s="5"/>
      <c r="KK531" s="5"/>
      <c r="KL531" s="5"/>
      <c r="KM531" s="5"/>
      <c r="KN531" s="5"/>
      <c r="KO531" s="5"/>
      <c r="KP531" s="5"/>
      <c r="KQ531" s="5"/>
      <c r="KR531" s="5"/>
      <c r="KS531" s="5"/>
      <c r="KT531" s="5"/>
      <c r="KU531" s="5"/>
      <c r="KV531" s="5"/>
      <c r="KW531" s="5"/>
      <c r="KX531" s="5"/>
      <c r="KY531" s="5"/>
      <c r="KZ531" s="5"/>
      <c r="LA531" s="5"/>
      <c r="LB531" s="5"/>
      <c r="LC531" s="5"/>
      <c r="LD531" s="5"/>
      <c r="LE531" s="5"/>
      <c r="LF531" s="5"/>
      <c r="LG531" s="5"/>
      <c r="LH531" s="5"/>
      <c r="LI531" s="5"/>
      <c r="LJ531" s="5"/>
      <c r="LK531" s="5"/>
      <c r="LL531" s="5"/>
      <c r="LM531" s="5"/>
      <c r="LN531" s="5"/>
      <c r="LO531" s="5"/>
      <c r="LP531" s="5"/>
      <c r="LQ531" s="5"/>
      <c r="LR531" s="5"/>
      <c r="LS531" s="5"/>
      <c r="LT531" s="5"/>
      <c r="LU531" s="5"/>
      <c r="LV531" s="5"/>
      <c r="LW531" s="5"/>
      <c r="LX531" s="5"/>
      <c r="LY531" s="5"/>
      <c r="LZ531" s="5"/>
      <c r="MA531" s="5"/>
      <c r="MB531" s="5"/>
      <c r="MC531" s="5"/>
      <c r="MD531" s="5"/>
      <c r="ME531" s="5"/>
      <c r="MF531" s="5"/>
      <c r="MG531" s="5"/>
      <c r="MH531" s="5"/>
      <c r="MI531" s="5"/>
      <c r="MJ531" s="5"/>
      <c r="MK531" s="5"/>
      <c r="ML531" s="5"/>
      <c r="MM531" s="5"/>
      <c r="MN531" s="5"/>
      <c r="MO531" s="5"/>
      <c r="MP531" s="5"/>
      <c r="MQ531" s="5"/>
      <c r="MR531" s="5"/>
      <c r="MS531" s="5"/>
      <c r="MT531" s="5"/>
      <c r="MU531" s="5"/>
      <c r="MV531" s="5"/>
      <c r="MW531" s="5"/>
      <c r="MX531" s="5"/>
      <c r="MY531" s="5"/>
      <c r="MZ531" s="5"/>
      <c r="NA531" s="5"/>
      <c r="NB531" s="5"/>
      <c r="NC531" s="5"/>
      <c r="ND531" s="5"/>
      <c r="NE531" s="5"/>
      <c r="NF531" s="5"/>
      <c r="NG531" s="5"/>
      <c r="NH531" s="5"/>
      <c r="NI531" s="5"/>
      <c r="NJ531" s="5"/>
      <c r="NK531" s="5"/>
      <c r="NL531" s="5"/>
      <c r="NM531" s="5"/>
      <c r="NN531" s="5"/>
      <c r="NO531" s="5"/>
      <c r="NP531" s="5"/>
      <c r="NQ531" s="5"/>
      <c r="NR531" s="5"/>
      <c r="NS531" s="5"/>
      <c r="NT531" s="5"/>
      <c r="NU531" s="5"/>
      <c r="NV531" s="5"/>
      <c r="NW531" s="5"/>
      <c r="NX531" s="5"/>
      <c r="NY531" s="5"/>
      <c r="NZ531" s="5"/>
      <c r="OA531" s="5"/>
      <c r="OB531" s="5"/>
      <c r="OC531" s="5"/>
      <c r="OD531" s="5"/>
      <c r="OE531" s="5"/>
      <c r="OF531" s="5"/>
      <c r="OG531" s="5"/>
      <c r="OH531" s="5"/>
      <c r="OI531" s="5"/>
      <c r="OJ531" s="5"/>
      <c r="OK531" s="5"/>
      <c r="OL531" s="5"/>
      <c r="OM531" s="5"/>
      <c r="ON531" s="5"/>
      <c r="OO531" s="5"/>
      <c r="OP531" s="5"/>
      <c r="OQ531" s="5"/>
      <c r="OR531" s="5"/>
      <c r="OS531" s="5"/>
      <c r="OT531" s="5"/>
      <c r="OU531" s="5"/>
      <c r="OV531" s="5"/>
      <c r="OW531" s="5"/>
      <c r="OX531" s="5"/>
      <c r="OY531" s="5"/>
      <c r="OZ531" s="5"/>
      <c r="PA531" s="5"/>
      <c r="PB531" s="5"/>
      <c r="PC531" s="5"/>
      <c r="PD531" s="5"/>
      <c r="PE531" s="5"/>
      <c r="PF531" s="5"/>
      <c r="PG531" s="5"/>
      <c r="PH531" s="5"/>
      <c r="PI531" s="5"/>
      <c r="PJ531" s="5"/>
      <c r="PK531" s="5"/>
      <c r="PL531" s="5"/>
      <c r="PM531" s="5"/>
      <c r="PN531" s="5"/>
      <c r="PO531" s="5"/>
      <c r="PP531" s="5"/>
      <c r="PQ531" s="5"/>
      <c r="PR531" s="5"/>
      <c r="PS531" s="5"/>
      <c r="PT531" s="5"/>
      <c r="PU531" s="5"/>
      <c r="PV531" s="5"/>
      <c r="PW531" s="5"/>
      <c r="PX531" s="5"/>
      <c r="PY531" s="5"/>
      <c r="PZ531" s="5"/>
      <c r="QA531" s="5"/>
      <c r="QB531" s="5"/>
      <c r="QC531" s="5"/>
      <c r="QD531" s="5"/>
      <c r="QE531" s="5"/>
      <c r="QF531" s="5"/>
      <c r="QG531" s="5"/>
      <c r="QH531" s="5"/>
      <c r="QI531" s="5"/>
      <c r="QJ531" s="5"/>
      <c r="QK531" s="5"/>
      <c r="QL531" s="5"/>
      <c r="QM531" s="5"/>
      <c r="QN531" s="5"/>
      <c r="QO531" s="5"/>
      <c r="QP531" s="5"/>
      <c r="QQ531" s="5"/>
      <c r="QR531" s="5"/>
      <c r="QS531" s="5"/>
      <c r="QT531" s="5"/>
      <c r="QU531" s="5"/>
      <c r="QV531" s="5"/>
      <c r="QW531" s="5"/>
      <c r="QX531" s="5"/>
      <c r="QY531" s="5"/>
      <c r="QZ531" s="5"/>
      <c r="RA531" s="5"/>
      <c r="RB531" s="5"/>
      <c r="RC531" s="5"/>
      <c r="RD531" s="5"/>
      <c r="RE531" s="5"/>
      <c r="RF531" s="5"/>
      <c r="RG531" s="5"/>
      <c r="RH531" s="5"/>
      <c r="RI531" s="5"/>
      <c r="RJ531" s="5"/>
      <c r="RK531" s="5"/>
      <c r="RL531" s="5"/>
      <c r="RM531" s="5"/>
      <c r="RN531" s="5"/>
      <c r="RO531" s="5"/>
      <c r="RP531" s="5"/>
      <c r="RQ531" s="5"/>
      <c r="RR531" s="5"/>
      <c r="RS531" s="5"/>
      <c r="RT531" s="5"/>
      <c r="RU531" s="5"/>
      <c r="RV531" s="5"/>
      <c r="RW531" s="5"/>
      <c r="RX531" s="5"/>
      <c r="RY531" s="5"/>
      <c r="RZ531" s="5"/>
      <c r="SA531" s="5"/>
      <c r="SB531" s="5"/>
      <c r="SC531" s="5"/>
      <c r="SD531" s="5"/>
      <c r="SE531" s="5"/>
      <c r="SF531" s="5"/>
      <c r="SG531" s="5"/>
      <c r="SH531" s="5"/>
      <c r="SI531" s="5"/>
      <c r="SJ531" s="5"/>
      <c r="SK531" s="5"/>
      <c r="SL531" s="5"/>
      <c r="SM531" s="5"/>
      <c r="SN531" s="5"/>
      <c r="SO531" s="5"/>
      <c r="SP531" s="5"/>
      <c r="SQ531" s="5"/>
      <c r="SR531" s="5"/>
      <c r="SS531" s="5"/>
      <c r="ST531" s="5"/>
      <c r="SU531" s="5"/>
      <c r="SV531" s="5"/>
      <c r="SW531" s="5"/>
      <c r="SX531" s="5"/>
      <c r="SY531" s="5"/>
      <c r="SZ531" s="5"/>
      <c r="TA531" s="5"/>
      <c r="TB531" s="5"/>
      <c r="TC531" s="5"/>
      <c r="TD531" s="5"/>
      <c r="TE531" s="5"/>
      <c r="TF531" s="5"/>
      <c r="TG531" s="5"/>
      <c r="TH531" s="5"/>
      <c r="TI531" s="5"/>
      <c r="TJ531" s="5"/>
      <c r="TK531" s="5"/>
      <c r="TL531" s="5"/>
      <c r="TM531" s="5"/>
      <c r="TN531" s="5"/>
      <c r="TO531" s="5"/>
      <c r="TP531" s="5"/>
      <c r="TQ531" s="5"/>
      <c r="TR531" s="5"/>
      <c r="TS531" s="5"/>
      <c r="TT531" s="5"/>
      <c r="TU531" s="5"/>
      <c r="TV531" s="5"/>
      <c r="TW531" s="5"/>
      <c r="TX531" s="5"/>
      <c r="TY531" s="5"/>
      <c r="TZ531" s="5"/>
      <c r="UA531" s="5"/>
      <c r="UB531" s="5"/>
      <c r="UC531" s="5"/>
      <c r="UD531" s="5"/>
      <c r="UE531" s="5"/>
      <c r="UF531" s="5"/>
      <c r="UG531" s="5"/>
      <c r="UH531" s="5"/>
      <c r="UI531" s="5"/>
      <c r="UJ531" s="5"/>
      <c r="UK531" s="5"/>
      <c r="UL531" s="5"/>
      <c r="UM531" s="5"/>
      <c r="UN531" s="5"/>
      <c r="UO531" s="5"/>
      <c r="UP531" s="5"/>
      <c r="UQ531" s="5"/>
      <c r="UR531" s="5"/>
      <c r="US531" s="5"/>
      <c r="UT531" s="5"/>
      <c r="UU531" s="5"/>
      <c r="UV531" s="5"/>
      <c r="UW531" s="5"/>
      <c r="UX531" s="5"/>
      <c r="UY531" s="5"/>
      <c r="UZ531" s="5"/>
      <c r="VA531" s="5"/>
      <c r="VB531" s="5"/>
      <c r="VC531" s="5"/>
      <c r="VD531" s="5"/>
      <c r="VE531" s="5"/>
      <c r="VF531" s="5"/>
      <c r="VG531" s="5"/>
      <c r="VH531" s="5"/>
      <c r="VI531" s="5"/>
      <c r="VJ531" s="5"/>
      <c r="VK531" s="5"/>
      <c r="VL531" s="5"/>
      <c r="VM531" s="5"/>
      <c r="VN531" s="5"/>
      <c r="VO531" s="5"/>
      <c r="VP531" s="5"/>
      <c r="VQ531" s="5"/>
      <c r="VR531" s="5"/>
      <c r="VS531" s="5"/>
      <c r="VT531" s="5"/>
      <c r="VU531" s="5"/>
      <c r="VV531" s="5"/>
      <c r="VW531" s="5"/>
      <c r="VX531" s="5"/>
      <c r="VY531" s="5"/>
      <c r="VZ531" s="5"/>
      <c r="WA531" s="5"/>
      <c r="WB531" s="5"/>
      <c r="WC531" s="5"/>
      <c r="WD531" s="5"/>
      <c r="WE531" s="5"/>
      <c r="WF531" s="5"/>
      <c r="WG531" s="5"/>
      <c r="WH531" s="5"/>
      <c r="WI531" s="5"/>
      <c r="WJ531" s="5"/>
      <c r="WK531" s="5"/>
      <c r="WL531" s="5"/>
      <c r="WM531" s="5"/>
      <c r="WN531" s="5"/>
      <c r="WO531" s="5"/>
      <c r="WP531" s="5"/>
      <c r="WQ531" s="5"/>
      <c r="WR531" s="5"/>
      <c r="WS531" s="5"/>
      <c r="WT531" s="5"/>
      <c r="WU531" s="5"/>
      <c r="WV531" s="5"/>
      <c r="WW531" s="5"/>
      <c r="WX531" s="5"/>
      <c r="WY531" s="5"/>
      <c r="WZ531" s="5"/>
      <c r="XA531" s="5"/>
      <c r="XB531" s="5"/>
      <c r="XC531" s="5"/>
      <c r="XD531" s="5"/>
      <c r="XE531" s="5"/>
      <c r="XF531" s="5"/>
      <c r="XG531" s="5"/>
      <c r="XH531" s="5"/>
      <c r="XI531" s="5"/>
      <c r="XJ531" s="5"/>
      <c r="XK531" s="5"/>
      <c r="XL531" s="5"/>
      <c r="XM531" s="5"/>
      <c r="XN531" s="5"/>
      <c r="XO531" s="5"/>
      <c r="XP531" s="5"/>
      <c r="XQ531" s="5"/>
      <c r="XR531" s="5"/>
      <c r="XS531" s="5"/>
      <c r="XT531" s="5"/>
      <c r="XU531" s="5"/>
      <c r="XV531" s="5"/>
      <c r="XW531" s="5"/>
      <c r="XX531" s="5"/>
      <c r="XY531" s="5"/>
      <c r="XZ531" s="5"/>
      <c r="YA531" s="5"/>
      <c r="YB531" s="5"/>
      <c r="YC531" s="5"/>
      <c r="YD531" s="5"/>
      <c r="YE531" s="5"/>
      <c r="YF531" s="5"/>
      <c r="YG531" s="5"/>
      <c r="YH531" s="5"/>
      <c r="YI531" s="5"/>
      <c r="YJ531" s="5"/>
      <c r="YK531" s="5"/>
      <c r="YL531" s="5"/>
      <c r="YM531" s="5"/>
      <c r="YN531" s="5"/>
      <c r="YO531" s="5"/>
      <c r="YP531" s="5"/>
      <c r="YQ531" s="5"/>
      <c r="YR531" s="5"/>
      <c r="YS531" s="5"/>
      <c r="YT531" s="5"/>
      <c r="YU531" s="5"/>
      <c r="YV531" s="5"/>
      <c r="YW531" s="5"/>
      <c r="YX531" s="5"/>
      <c r="YY531" s="5"/>
      <c r="YZ531" s="5"/>
      <c r="ZA531" s="5"/>
      <c r="ZB531" s="5"/>
      <c r="ZC531" s="5"/>
      <c r="ZD531" s="5"/>
      <c r="ZE531" s="5"/>
      <c r="ZF531" s="5"/>
      <c r="ZG531" s="5"/>
      <c r="ZH531" s="5"/>
      <c r="ZI531" s="5"/>
      <c r="ZJ531" s="5"/>
      <c r="ZK531" s="5"/>
      <c r="ZL531" s="5"/>
      <c r="ZM531" s="5"/>
      <c r="ZN531" s="5"/>
      <c r="ZO531" s="5"/>
      <c r="ZP531" s="5"/>
      <c r="ZQ531" s="5"/>
      <c r="ZR531" s="5"/>
      <c r="ZS531" s="5"/>
      <c r="ZT531" s="5"/>
      <c r="ZU531" s="5"/>
      <c r="ZV531" s="5"/>
      <c r="ZW531" s="5"/>
      <c r="ZX531" s="5"/>
      <c r="ZY531" s="5"/>
      <c r="ZZ531" s="5"/>
      <c r="AAA531" s="5"/>
      <c r="AAB531" s="5"/>
      <c r="AAC531" s="5"/>
      <c r="AAD531" s="5"/>
      <c r="AAE531" s="5"/>
      <c r="AAF531" s="5"/>
      <c r="AAG531" s="5"/>
      <c r="AAH531" s="5"/>
      <c r="AAI531" s="5"/>
      <c r="AAJ531" s="5"/>
      <c r="AAK531" s="5"/>
      <c r="AAL531" s="5"/>
      <c r="AAM531" s="5"/>
      <c r="AAN531" s="5"/>
      <c r="AAO531" s="5"/>
      <c r="AAP531" s="5"/>
      <c r="AAQ531" s="5"/>
      <c r="AAR531" s="5"/>
      <c r="AAS531" s="5"/>
      <c r="AAT531" s="5"/>
      <c r="AAU531" s="5"/>
      <c r="AAV531" s="5"/>
      <c r="AAW531" s="5"/>
      <c r="AAX531" s="5"/>
      <c r="AAY531" s="5"/>
      <c r="AAZ531" s="5"/>
      <c r="ABA531" s="5"/>
      <c r="ABB531" s="5"/>
      <c r="ABC531" s="5"/>
      <c r="ABD531" s="5"/>
      <c r="ABE531" s="5"/>
      <c r="ABF531" s="5"/>
      <c r="ABG531" s="5"/>
      <c r="ABH531" s="5"/>
      <c r="ABI531" s="5"/>
      <c r="ABJ531" s="5"/>
      <c r="ABK531" s="5"/>
      <c r="ABL531" s="5"/>
      <c r="ABM531" s="5"/>
      <c r="ABN531" s="5"/>
      <c r="ABO531" s="5"/>
      <c r="ABP531" s="5"/>
      <c r="ABQ531" s="5"/>
      <c r="ABR531" s="5"/>
      <c r="ABS531" s="5"/>
      <c r="ABT531" s="5"/>
      <c r="ABU531" s="5"/>
      <c r="ABV531" s="5"/>
      <c r="ABW531" s="5"/>
      <c r="ABX531" s="5"/>
      <c r="ABY531" s="5"/>
      <c r="ABZ531" s="5"/>
      <c r="ACA531" s="5"/>
      <c r="ACB531" s="5"/>
      <c r="ACC531" s="5"/>
      <c r="ACD531" s="5"/>
      <c r="ACE531" s="5"/>
      <c r="ACF531" s="5"/>
      <c r="ACG531" s="5"/>
      <c r="ACH531" s="5"/>
      <c r="ACI531" s="5"/>
      <c r="ACJ531" s="5"/>
      <c r="ACK531" s="5"/>
      <c r="ACL531" s="5"/>
      <c r="ACM531" s="5"/>
      <c r="ACN531" s="5"/>
      <c r="ACO531" s="5"/>
      <c r="ACP531" s="5"/>
      <c r="ACQ531" s="5"/>
      <c r="ACR531" s="5"/>
      <c r="ACS531" s="5"/>
      <c r="ACT531" s="5"/>
      <c r="ACU531" s="5"/>
      <c r="ACV531" s="5"/>
      <c r="ACW531" s="5"/>
      <c r="ACX531" s="5"/>
      <c r="ACY531" s="5"/>
      <c r="ACZ531" s="5"/>
      <c r="ADA531" s="5"/>
      <c r="ADB531" s="5"/>
      <c r="ADC531" s="5"/>
      <c r="ADD531" s="5"/>
      <c r="ADE531" s="5"/>
      <c r="ADF531" s="5"/>
      <c r="ADG531" s="5"/>
      <c r="ADH531" s="5"/>
      <c r="ADI531" s="5"/>
      <c r="ADJ531" s="5"/>
      <c r="ADK531" s="5"/>
      <c r="ADL531" s="5"/>
      <c r="ADM531" s="5"/>
      <c r="ADN531" s="5"/>
      <c r="ADO531" s="5"/>
      <c r="ADP531" s="5"/>
      <c r="ADQ531" s="5"/>
      <c r="ADR531" s="5"/>
      <c r="ADS531" s="5"/>
      <c r="ADT531" s="5"/>
      <c r="ADU531" s="5"/>
      <c r="ADV531" s="5"/>
      <c r="ADW531" s="5"/>
      <c r="ADX531" s="5"/>
      <c r="ADY531" s="5"/>
      <c r="ADZ531" s="5"/>
      <c r="AEA531" s="5"/>
      <c r="AEB531" s="5"/>
      <c r="AEC531" s="5"/>
      <c r="AED531" s="5"/>
      <c r="AEE531" s="5"/>
      <c r="AEF531" s="5"/>
      <c r="AEG531" s="5"/>
      <c r="AEH531" s="5"/>
      <c r="AEI531" s="5"/>
      <c r="AEJ531" s="5"/>
      <c r="AEK531" s="5"/>
      <c r="AEL531" s="5"/>
      <c r="AEM531" s="5"/>
      <c r="AEN531" s="5"/>
      <c r="AEO531" s="5"/>
      <c r="AEP531" s="5"/>
      <c r="AEQ531" s="5"/>
      <c r="AER531" s="5"/>
      <c r="AES531" s="5"/>
      <c r="AET531" s="5"/>
      <c r="AEU531" s="5"/>
      <c r="AEV531" s="5"/>
      <c r="AEW531" s="5"/>
      <c r="AEX531" s="5"/>
      <c r="AEY531" s="5"/>
      <c r="AEZ531" s="5"/>
      <c r="AFA531" s="5"/>
      <c r="AFB531" s="5"/>
      <c r="AFC531" s="5"/>
      <c r="AFD531" s="5"/>
      <c r="AFE531" s="5"/>
      <c r="AFF531" s="5"/>
      <c r="AFG531" s="5"/>
      <c r="AFH531" s="5"/>
      <c r="AFI531" s="5"/>
      <c r="AFJ531" s="5"/>
      <c r="AFK531" s="5"/>
      <c r="AFL531" s="5"/>
      <c r="AFM531" s="5"/>
      <c r="AFN531" s="5"/>
      <c r="AFO531" s="5"/>
      <c r="AFP531" s="5"/>
      <c r="AFQ531" s="5"/>
      <c r="AFR531" s="5"/>
      <c r="AFS531" s="5"/>
      <c r="AFT531" s="5"/>
      <c r="AFU531" s="5"/>
      <c r="AFV531" s="5"/>
      <c r="AFW531" s="5"/>
      <c r="AFX531" s="5"/>
      <c r="AFY531" s="5"/>
      <c r="AFZ531" s="5"/>
      <c r="AGA531" s="5"/>
      <c r="AGB531" s="5"/>
      <c r="AGC531" s="5"/>
      <c r="AGD531" s="5"/>
      <c r="AGE531" s="5"/>
      <c r="AGF531" s="5"/>
      <c r="AGG531" s="5"/>
      <c r="AGH531" s="5"/>
      <c r="AGI531" s="5"/>
      <c r="AGJ531" s="5"/>
      <c r="AGK531" s="5"/>
      <c r="AGL531" s="5"/>
      <c r="AGM531" s="5"/>
      <c r="AGN531" s="5"/>
      <c r="AGO531" s="5"/>
      <c r="AGP531" s="5"/>
      <c r="AGQ531" s="5"/>
      <c r="AGR531" s="5"/>
      <c r="AGS531" s="5"/>
      <c r="AGT531" s="5"/>
      <c r="AGU531" s="5"/>
      <c r="AGV531" s="5"/>
      <c r="AGW531" s="5"/>
      <c r="AGX531" s="5"/>
      <c r="AGY531" s="5"/>
      <c r="AGZ531" s="5"/>
      <c r="AHA531" s="5"/>
      <c r="AHB531" s="5"/>
      <c r="AHC531" s="5"/>
      <c r="AHD531" s="5"/>
      <c r="AHE531" s="5"/>
      <c r="AHF531" s="5"/>
      <c r="AHG531" s="5"/>
      <c r="AHH531" s="5"/>
      <c r="AHI531" s="5"/>
      <c r="AHJ531" s="5"/>
      <c r="AHK531" s="5"/>
      <c r="AHL531" s="5"/>
      <c r="AHM531" s="5"/>
      <c r="AHN531" s="5"/>
      <c r="AHO531" s="5"/>
      <c r="AHP531" s="5"/>
      <c r="AHQ531" s="5"/>
      <c r="AHR531" s="5"/>
      <c r="AHS531" s="5"/>
      <c r="AHT531" s="5"/>
      <c r="AHU531" s="5"/>
      <c r="AHV531" s="5"/>
      <c r="AHW531" s="5"/>
      <c r="AHX531" s="5"/>
      <c r="AHY531" s="5"/>
      <c r="AHZ531" s="5"/>
      <c r="AIA531" s="5"/>
      <c r="AIB531" s="5"/>
      <c r="AIC531" s="5"/>
      <c r="AID531" s="5"/>
      <c r="AIE531" s="5"/>
      <c r="AIF531" s="5"/>
      <c r="AIG531" s="5"/>
      <c r="AIH531" s="5"/>
      <c r="AII531" s="5"/>
      <c r="AIJ531" s="5"/>
      <c r="AIK531" s="5"/>
      <c r="AIL531" s="5"/>
      <c r="AIM531" s="5"/>
      <c r="AIN531" s="5"/>
      <c r="AIO531" s="5"/>
      <c r="AIP531" s="5"/>
      <c r="AIQ531" s="5"/>
      <c r="AIR531" s="5"/>
      <c r="AIS531" s="5"/>
      <c r="AIT531" s="5"/>
      <c r="AIU531" s="5"/>
      <c r="AIV531" s="5"/>
      <c r="AIW531" s="5"/>
      <c r="AIX531" s="5"/>
      <c r="AIY531" s="5"/>
      <c r="AIZ531" s="5"/>
      <c r="AJA531" s="5"/>
      <c r="AJB531" s="5"/>
      <c r="AJC531" s="5"/>
      <c r="AJD531" s="5"/>
      <c r="AJE531" s="5"/>
      <c r="AJF531" s="5"/>
      <c r="AJG531" s="5"/>
      <c r="AJH531" s="5"/>
      <c r="AJI531" s="5"/>
      <c r="AJJ531" s="5"/>
      <c r="AJK531" s="5"/>
      <c r="AJL531" s="5"/>
      <c r="AJM531" s="5"/>
      <c r="AJN531" s="5"/>
      <c r="AJO531" s="5"/>
      <c r="AJP531" s="5"/>
      <c r="AJQ531" s="5"/>
      <c r="AJR531" s="5"/>
      <c r="AJS531" s="5"/>
      <c r="AJT531" s="5"/>
      <c r="AJU531" s="5"/>
      <c r="AJV531" s="5"/>
      <c r="AJW531" s="5"/>
      <c r="AJX531" s="5"/>
      <c r="AJY531" s="5"/>
      <c r="AJZ531" s="5"/>
      <c r="AKA531" s="5"/>
      <c r="AKB531" s="5"/>
      <c r="AKC531" s="5"/>
      <c r="AKD531" s="5"/>
      <c r="AKE531" s="5"/>
      <c r="AKF531" s="5"/>
      <c r="AKG531" s="5"/>
      <c r="AKH531" s="5"/>
      <c r="AKI531" s="5"/>
      <c r="AKJ531" s="5"/>
      <c r="AKK531" s="5"/>
      <c r="AKL531" s="5"/>
      <c r="AKM531" s="5"/>
      <c r="AKN531" s="5"/>
      <c r="AKO531" s="5"/>
      <c r="AKP531" s="5"/>
      <c r="AKQ531" s="5"/>
      <c r="AKR531" s="5"/>
      <c r="AKS531" s="5"/>
      <c r="AKT531" s="5"/>
      <c r="AKU531" s="5"/>
      <c r="AKV531" s="5"/>
      <c r="AKW531" s="5"/>
      <c r="AKX531" s="5"/>
      <c r="AKY531" s="5"/>
      <c r="AKZ531" s="5"/>
      <c r="ALA531" s="5"/>
      <c r="ALB531" s="5"/>
      <c r="ALC531" s="5"/>
      <c r="ALD531" s="5"/>
      <c r="ALE531" s="5"/>
      <c r="ALF531" s="5"/>
      <c r="ALG531" s="5"/>
      <c r="ALH531" s="5"/>
      <c r="ALI531" s="5"/>
      <c r="ALJ531" s="5"/>
      <c r="ALK531" s="5"/>
      <c r="ALL531" s="5"/>
      <c r="ALM531" s="5"/>
      <c r="ALN531" s="5"/>
      <c r="ALO531" s="5"/>
      <c r="ALP531" s="5"/>
      <c r="ALQ531" s="5"/>
      <c r="ALR531" s="5"/>
      <c r="ALS531" s="5"/>
      <c r="ALT531" s="5"/>
      <c r="ALU531" s="5"/>
      <c r="ALV531" s="5"/>
      <c r="ALW531" s="5"/>
      <c r="ALX531" s="5"/>
      <c r="ALY531" s="5"/>
      <c r="ALZ531" s="5"/>
      <c r="AMA531" s="5"/>
      <c r="AMB531" s="5"/>
      <c r="AMC531" s="5"/>
      <c r="AMD531" s="5"/>
      <c r="AME531" s="5"/>
      <c r="AMF531" s="5"/>
      <c r="AMG531" s="5"/>
      <c r="AMH531" s="5"/>
      <c r="AMI531" s="5"/>
      <c r="AMJ531" s="5"/>
      <c r="AMK531" s="5"/>
      <c r="AML531" s="5"/>
      <c r="AMM531" s="5"/>
      <c r="AMN531" s="5"/>
      <c r="AMO531" s="5"/>
      <c r="AMP531" s="5"/>
      <c r="AMQ531" s="5"/>
      <c r="AMR531" s="5"/>
      <c r="AMS531" s="5"/>
      <c r="AMT531" s="5"/>
      <c r="AMU531" s="5"/>
      <c r="AMV531" s="5"/>
      <c r="AMW531" s="5"/>
      <c r="AMX531" s="5"/>
      <c r="AMY531" s="5"/>
      <c r="AMZ531" s="5"/>
      <c r="ANA531" s="5"/>
      <c r="ANB531" s="5"/>
      <c r="ANC531" s="5"/>
      <c r="AND531" s="5"/>
      <c r="ANE531" s="5"/>
      <c r="ANF531" s="5"/>
      <c r="ANG531" s="5"/>
      <c r="ANH531" s="5"/>
      <c r="ANI531" s="5"/>
      <c r="ANJ531" s="5"/>
      <c r="ANK531" s="5"/>
      <c r="ANL531" s="5"/>
      <c r="ANM531" s="5"/>
      <c r="ANN531" s="5"/>
      <c r="ANO531" s="5"/>
      <c r="ANP531" s="5"/>
      <c r="ANQ531" s="5"/>
      <c r="ANR531" s="5"/>
      <c r="ANS531" s="5"/>
      <c r="ANT531" s="5"/>
      <c r="ANU531" s="5"/>
      <c r="ANV531" s="5"/>
      <c r="ANW531" s="5"/>
      <c r="ANX531" s="5"/>
      <c r="ANY531" s="5"/>
      <c r="ANZ531" s="5"/>
      <c r="AOA531" s="5"/>
      <c r="AOB531" s="5"/>
      <c r="AOC531" s="5"/>
      <c r="AOD531" s="5"/>
      <c r="AOE531" s="5"/>
      <c r="AOF531" s="5"/>
      <c r="AOG531" s="5"/>
      <c r="AOH531" s="5"/>
      <c r="AOI531" s="5"/>
      <c r="AOJ531" s="5"/>
      <c r="AOK531" s="5"/>
      <c r="AOL531" s="5"/>
      <c r="AOM531" s="5"/>
      <c r="AON531" s="5"/>
      <c r="AOO531" s="5"/>
      <c r="AOP531" s="5"/>
      <c r="AOQ531" s="5"/>
      <c r="AOR531" s="5"/>
      <c r="AOS531" s="5"/>
      <c r="AOT531" s="5"/>
      <c r="AOU531" s="5"/>
      <c r="AOV531" s="5"/>
      <c r="AOW531" s="5"/>
      <c r="AOX531" s="5"/>
      <c r="AOY531" s="5"/>
      <c r="AOZ531" s="5"/>
      <c r="APA531" s="5"/>
      <c r="APB531" s="5"/>
      <c r="APC531" s="5"/>
      <c r="APD531" s="5"/>
      <c r="APE531" s="5"/>
      <c r="APF531" s="5"/>
      <c r="APG531" s="5"/>
      <c r="APH531" s="5"/>
      <c r="API531" s="5"/>
      <c r="APJ531" s="5"/>
      <c r="APK531" s="5"/>
      <c r="APL531" s="5"/>
      <c r="APM531" s="5"/>
      <c r="APN531" s="5"/>
      <c r="APO531" s="5"/>
      <c r="APP531" s="5"/>
      <c r="APQ531" s="5"/>
      <c r="APR531" s="5"/>
      <c r="APS531" s="5"/>
      <c r="APT531" s="5"/>
      <c r="APU531" s="5"/>
      <c r="APV531" s="5"/>
      <c r="APW531" s="5"/>
      <c r="APX531" s="5"/>
      <c r="APY531" s="5"/>
      <c r="APZ531" s="5"/>
      <c r="AQA531" s="5"/>
      <c r="AQB531" s="5"/>
      <c r="AQC531" s="5"/>
      <c r="AQD531" s="5"/>
      <c r="AQE531" s="5"/>
      <c r="AQF531" s="5"/>
      <c r="AQG531" s="5"/>
      <c r="AQH531" s="5"/>
      <c r="AQI531" s="5"/>
      <c r="AQJ531" s="5"/>
      <c r="AQK531" s="5"/>
      <c r="AQL531" s="5"/>
      <c r="AQM531" s="5"/>
      <c r="AQN531" s="5"/>
      <c r="AQO531" s="5"/>
      <c r="AQP531" s="5"/>
      <c r="AQQ531" s="5"/>
      <c r="AQR531" s="5"/>
      <c r="AQS531" s="5"/>
      <c r="AQT531" s="5"/>
      <c r="AQU531" s="5"/>
      <c r="AQV531" s="5"/>
      <c r="AQW531" s="5"/>
      <c r="AQX531" s="5"/>
      <c r="AQY531" s="5"/>
      <c r="AQZ531" s="5"/>
    </row>
    <row r="532" spans="1:1144" s="4" customFormat="1" ht="36" customHeight="1">
      <c r="A532" s="95" t="s">
        <v>19</v>
      </c>
      <c r="B532" s="95" t="s">
        <v>70</v>
      </c>
      <c r="C532" s="95" t="s">
        <v>13</v>
      </c>
      <c r="D532" s="95" t="s">
        <v>185</v>
      </c>
      <c r="E532" s="95" t="s">
        <v>248</v>
      </c>
      <c r="F532" s="95" t="s">
        <v>1214</v>
      </c>
      <c r="G532" s="95" t="s">
        <v>1215</v>
      </c>
      <c r="H532" s="95" t="s">
        <v>1052</v>
      </c>
      <c r="I532" s="95" t="s">
        <v>953</v>
      </c>
      <c r="J532" s="93" t="s">
        <v>450</v>
      </c>
      <c r="K532" s="93" t="s">
        <v>1180</v>
      </c>
      <c r="L532" s="93" t="s">
        <v>2250</v>
      </c>
      <c r="M532" s="93" t="s">
        <v>1191</v>
      </c>
      <c r="N532" s="93" t="s">
        <v>1212</v>
      </c>
      <c r="O532" s="93">
        <v>2</v>
      </c>
      <c r="P532" s="93" t="s">
        <v>1187</v>
      </c>
      <c r="Q532" s="93" t="s">
        <v>1177</v>
      </c>
      <c r="R532" s="94" t="s">
        <v>1188</v>
      </c>
      <c r="S532" s="93" t="s">
        <v>1201</v>
      </c>
      <c r="T532" s="93" t="s">
        <v>1147</v>
      </c>
      <c r="U532" s="93" t="s">
        <v>234</v>
      </c>
      <c r="V532" s="93" t="s">
        <v>1181</v>
      </c>
      <c r="W532" s="96">
        <f t="shared" si="38"/>
        <v>300000000</v>
      </c>
      <c r="X532" s="96">
        <f t="shared" si="36"/>
        <v>300000000</v>
      </c>
      <c r="Y532" s="96">
        <v>0</v>
      </c>
      <c r="Z532" s="96"/>
      <c r="AA532" s="96">
        <v>300000000</v>
      </c>
      <c r="AB532" s="96"/>
      <c r="AC532" s="96"/>
      <c r="AD532" s="96"/>
      <c r="AE532" s="96"/>
      <c r="AF532" s="96"/>
      <c r="AG532" s="96"/>
      <c r="AH532" s="96"/>
      <c r="AI532" s="96"/>
      <c r="AJ532" s="96"/>
      <c r="AK532" s="96"/>
      <c r="AL532" s="96"/>
      <c r="AM532" s="96"/>
      <c r="AN532" s="96"/>
      <c r="AO532" s="96"/>
      <c r="AP532" s="96"/>
      <c r="AQ532" s="96"/>
      <c r="AR532" s="96"/>
      <c r="AS532" s="96"/>
      <c r="AT532" s="96"/>
      <c r="AU532" s="96"/>
      <c r="AV532" s="96"/>
      <c r="AW532" s="96"/>
      <c r="AX532" s="96"/>
      <c r="AY532" s="96"/>
      <c r="AZ532" s="96"/>
      <c r="BA532" s="97"/>
      <c r="BB532" s="96"/>
      <c r="BC532" s="96"/>
      <c r="BD532" s="96"/>
      <c r="BE532" s="96"/>
      <c r="BF532" s="96"/>
      <c r="BG532" s="96"/>
      <c r="BH532" s="97"/>
      <c r="BI532" s="97"/>
      <c r="BJ532" s="97"/>
      <c r="BK532" s="97"/>
      <c r="BL532" s="97"/>
      <c r="BM532" s="97"/>
      <c r="BN532" s="97"/>
      <c r="BO532" s="97"/>
      <c r="BP532" s="97"/>
      <c r="BQ532" s="97"/>
      <c r="BR532" s="97"/>
      <c r="BS532" s="97"/>
      <c r="BT532" s="97"/>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c r="CW532" s="5"/>
      <c r="CX532" s="5"/>
      <c r="CY532" s="5"/>
      <c r="CZ532" s="5"/>
      <c r="DA532" s="5"/>
      <c r="DB532" s="5"/>
      <c r="DC532" s="5"/>
      <c r="DD532" s="5"/>
      <c r="DE532" s="5"/>
      <c r="DF532" s="5"/>
      <c r="DG532" s="5"/>
      <c r="DH532" s="5"/>
      <c r="DI532" s="5"/>
      <c r="DJ532" s="5"/>
      <c r="DK532" s="5"/>
      <c r="DL532" s="5"/>
      <c r="DM532" s="5"/>
      <c r="DN532" s="5"/>
      <c r="DO532" s="5"/>
      <c r="DP532" s="5"/>
      <c r="DQ532" s="5"/>
      <c r="DR532" s="5"/>
      <c r="DS532" s="5"/>
      <c r="DT532" s="5"/>
      <c r="DU532" s="5"/>
      <c r="DV532" s="5"/>
      <c r="DW532" s="5"/>
      <c r="DX532" s="5"/>
      <c r="DY532" s="5"/>
      <c r="DZ532" s="5"/>
      <c r="EA532" s="5"/>
      <c r="EB532" s="5"/>
      <c r="EC532" s="5"/>
      <c r="ED532" s="5"/>
      <c r="EE532" s="5"/>
      <c r="EF532" s="5"/>
      <c r="EG532" s="5"/>
      <c r="EH532" s="5"/>
      <c r="EI532" s="5"/>
      <c r="EJ532" s="5"/>
      <c r="EK532" s="5"/>
      <c r="EL532" s="5"/>
      <c r="EM532" s="5"/>
      <c r="EN532" s="5"/>
      <c r="EO532" s="5"/>
      <c r="EP532" s="5"/>
      <c r="EQ532" s="5"/>
      <c r="ER532" s="5"/>
      <c r="ES532" s="5"/>
      <c r="ET532" s="5"/>
      <c r="EU532" s="5"/>
      <c r="EV532" s="5"/>
      <c r="EW532" s="5"/>
      <c r="EX532" s="5"/>
      <c r="EY532" s="5"/>
      <c r="EZ532" s="5"/>
      <c r="FA532" s="5"/>
      <c r="FB532" s="5"/>
      <c r="FC532" s="5"/>
      <c r="FD532" s="5"/>
      <c r="FE532" s="5"/>
      <c r="FF532" s="5"/>
      <c r="FG532" s="5"/>
      <c r="FH532" s="5"/>
      <c r="FI532" s="5"/>
      <c r="FJ532" s="5"/>
      <c r="FK532" s="5"/>
      <c r="FL532" s="5"/>
      <c r="FM532" s="5"/>
      <c r="FN532" s="5"/>
      <c r="FO532" s="5"/>
      <c r="FP532" s="5"/>
      <c r="FQ532" s="5"/>
      <c r="FR532" s="5"/>
      <c r="FS532" s="5"/>
      <c r="FT532" s="5"/>
      <c r="FU532" s="5"/>
      <c r="FV532" s="5"/>
      <c r="FW532" s="5"/>
      <c r="FX532" s="5"/>
      <c r="FY532" s="5"/>
      <c r="FZ532" s="5"/>
      <c r="GA532" s="5"/>
      <c r="GB532" s="5"/>
      <c r="GC532" s="5"/>
      <c r="GD532" s="5"/>
      <c r="GE532" s="5"/>
      <c r="GF532" s="5"/>
      <c r="GG532" s="5"/>
      <c r="GH532" s="5"/>
      <c r="GI532" s="5"/>
      <c r="GJ532" s="5"/>
      <c r="GK532" s="5"/>
      <c r="GL532" s="5"/>
      <c r="GM532" s="5"/>
      <c r="GN532" s="5"/>
      <c r="GO532" s="5"/>
      <c r="GP532" s="5"/>
      <c r="GQ532" s="5"/>
      <c r="GR532" s="5"/>
      <c r="GS532" s="5"/>
      <c r="GT532" s="5"/>
      <c r="GU532" s="5"/>
      <c r="GV532" s="5"/>
      <c r="GW532" s="5"/>
      <c r="GX532" s="5"/>
      <c r="GY532" s="5"/>
      <c r="GZ532" s="5"/>
      <c r="HA532" s="5"/>
      <c r="HB532" s="5"/>
      <c r="HC532" s="5"/>
      <c r="HD532" s="5"/>
      <c r="HE532" s="5"/>
      <c r="HF532" s="5"/>
      <c r="HG532" s="5"/>
      <c r="HH532" s="5"/>
      <c r="HI532" s="5"/>
      <c r="HJ532" s="5"/>
      <c r="HK532" s="5"/>
      <c r="HL532" s="5"/>
      <c r="HM532" s="5"/>
      <c r="HN532" s="5"/>
      <c r="HO532" s="5"/>
      <c r="HP532" s="5"/>
      <c r="HQ532" s="5"/>
      <c r="HR532" s="5"/>
      <c r="HS532" s="5"/>
      <c r="HT532" s="5"/>
      <c r="HU532" s="5"/>
      <c r="HV532" s="5"/>
      <c r="HW532" s="5"/>
      <c r="HX532" s="5"/>
      <c r="HY532" s="5"/>
      <c r="HZ532" s="5"/>
      <c r="IA532" s="5"/>
      <c r="IB532" s="5"/>
      <c r="IC532" s="5"/>
      <c r="ID532" s="5"/>
      <c r="IE532" s="5"/>
      <c r="IF532" s="5"/>
      <c r="IG532" s="5"/>
      <c r="IH532" s="5"/>
      <c r="II532" s="5"/>
      <c r="IJ532" s="5"/>
      <c r="IK532" s="5"/>
      <c r="IL532" s="5"/>
      <c r="IM532" s="5"/>
      <c r="IN532" s="5"/>
      <c r="IO532" s="5"/>
      <c r="IP532" s="5"/>
      <c r="IQ532" s="5"/>
      <c r="IR532" s="5"/>
      <c r="IS532" s="5"/>
      <c r="IT532" s="5"/>
      <c r="IU532" s="5"/>
      <c r="IV532" s="5"/>
      <c r="IW532" s="5"/>
      <c r="IX532" s="5"/>
      <c r="IY532" s="5"/>
      <c r="IZ532" s="5"/>
      <c r="JA532" s="5"/>
      <c r="JB532" s="5"/>
      <c r="JC532" s="5"/>
      <c r="JD532" s="5"/>
      <c r="JE532" s="5"/>
      <c r="JF532" s="5"/>
      <c r="JG532" s="5"/>
      <c r="JH532" s="5"/>
      <c r="JI532" s="5"/>
      <c r="JJ532" s="5"/>
      <c r="JK532" s="5"/>
      <c r="JL532" s="5"/>
      <c r="JM532" s="5"/>
      <c r="JN532" s="5"/>
      <c r="JO532" s="5"/>
      <c r="JP532" s="5"/>
      <c r="JQ532" s="5"/>
      <c r="JR532" s="5"/>
      <c r="JS532" s="5"/>
      <c r="JT532" s="5"/>
      <c r="JU532" s="5"/>
      <c r="JV532" s="5"/>
      <c r="JW532" s="5"/>
      <c r="JX532" s="5"/>
      <c r="JY532" s="5"/>
      <c r="JZ532" s="5"/>
      <c r="KA532" s="5"/>
      <c r="KB532" s="5"/>
      <c r="KC532" s="5"/>
      <c r="KD532" s="5"/>
      <c r="KE532" s="5"/>
      <c r="KF532" s="5"/>
      <c r="KG532" s="5"/>
      <c r="KH532" s="5"/>
      <c r="KI532" s="5"/>
      <c r="KJ532" s="5"/>
      <c r="KK532" s="5"/>
      <c r="KL532" s="5"/>
      <c r="KM532" s="5"/>
      <c r="KN532" s="5"/>
      <c r="KO532" s="5"/>
      <c r="KP532" s="5"/>
      <c r="KQ532" s="5"/>
      <c r="KR532" s="5"/>
      <c r="KS532" s="5"/>
      <c r="KT532" s="5"/>
      <c r="KU532" s="5"/>
      <c r="KV532" s="5"/>
      <c r="KW532" s="5"/>
      <c r="KX532" s="5"/>
      <c r="KY532" s="5"/>
      <c r="KZ532" s="5"/>
      <c r="LA532" s="5"/>
      <c r="LB532" s="5"/>
      <c r="LC532" s="5"/>
      <c r="LD532" s="5"/>
      <c r="LE532" s="5"/>
      <c r="LF532" s="5"/>
      <c r="LG532" s="5"/>
      <c r="LH532" s="5"/>
      <c r="LI532" s="5"/>
      <c r="LJ532" s="5"/>
      <c r="LK532" s="5"/>
      <c r="LL532" s="5"/>
      <c r="LM532" s="5"/>
      <c r="LN532" s="5"/>
      <c r="LO532" s="5"/>
      <c r="LP532" s="5"/>
      <c r="LQ532" s="5"/>
      <c r="LR532" s="5"/>
      <c r="LS532" s="5"/>
      <c r="LT532" s="5"/>
      <c r="LU532" s="5"/>
      <c r="LV532" s="5"/>
      <c r="LW532" s="5"/>
      <c r="LX532" s="5"/>
      <c r="LY532" s="5"/>
      <c r="LZ532" s="5"/>
      <c r="MA532" s="5"/>
      <c r="MB532" s="5"/>
      <c r="MC532" s="5"/>
      <c r="MD532" s="5"/>
      <c r="ME532" s="5"/>
      <c r="MF532" s="5"/>
      <c r="MG532" s="5"/>
      <c r="MH532" s="5"/>
      <c r="MI532" s="5"/>
      <c r="MJ532" s="5"/>
      <c r="MK532" s="5"/>
      <c r="ML532" s="5"/>
      <c r="MM532" s="5"/>
      <c r="MN532" s="5"/>
      <c r="MO532" s="5"/>
      <c r="MP532" s="5"/>
      <c r="MQ532" s="5"/>
      <c r="MR532" s="5"/>
      <c r="MS532" s="5"/>
      <c r="MT532" s="5"/>
      <c r="MU532" s="5"/>
      <c r="MV532" s="5"/>
      <c r="MW532" s="5"/>
      <c r="MX532" s="5"/>
      <c r="MY532" s="5"/>
      <c r="MZ532" s="5"/>
      <c r="NA532" s="5"/>
      <c r="NB532" s="5"/>
      <c r="NC532" s="5"/>
      <c r="ND532" s="5"/>
      <c r="NE532" s="5"/>
      <c r="NF532" s="5"/>
      <c r="NG532" s="5"/>
      <c r="NH532" s="5"/>
      <c r="NI532" s="5"/>
      <c r="NJ532" s="5"/>
      <c r="NK532" s="5"/>
      <c r="NL532" s="5"/>
      <c r="NM532" s="5"/>
      <c r="NN532" s="5"/>
      <c r="NO532" s="5"/>
      <c r="NP532" s="5"/>
      <c r="NQ532" s="5"/>
      <c r="NR532" s="5"/>
      <c r="NS532" s="5"/>
      <c r="NT532" s="5"/>
      <c r="NU532" s="5"/>
      <c r="NV532" s="5"/>
      <c r="NW532" s="5"/>
      <c r="NX532" s="5"/>
      <c r="NY532" s="5"/>
      <c r="NZ532" s="5"/>
      <c r="OA532" s="5"/>
      <c r="OB532" s="5"/>
      <c r="OC532" s="5"/>
      <c r="OD532" s="5"/>
      <c r="OE532" s="5"/>
      <c r="OF532" s="5"/>
      <c r="OG532" s="5"/>
      <c r="OH532" s="5"/>
      <c r="OI532" s="5"/>
      <c r="OJ532" s="5"/>
      <c r="OK532" s="5"/>
      <c r="OL532" s="5"/>
      <c r="OM532" s="5"/>
      <c r="ON532" s="5"/>
      <c r="OO532" s="5"/>
      <c r="OP532" s="5"/>
      <c r="OQ532" s="5"/>
      <c r="OR532" s="5"/>
      <c r="OS532" s="5"/>
      <c r="OT532" s="5"/>
      <c r="OU532" s="5"/>
      <c r="OV532" s="5"/>
      <c r="OW532" s="5"/>
      <c r="OX532" s="5"/>
      <c r="OY532" s="5"/>
      <c r="OZ532" s="5"/>
      <c r="PA532" s="5"/>
      <c r="PB532" s="5"/>
      <c r="PC532" s="5"/>
      <c r="PD532" s="5"/>
      <c r="PE532" s="5"/>
      <c r="PF532" s="5"/>
      <c r="PG532" s="5"/>
      <c r="PH532" s="5"/>
      <c r="PI532" s="5"/>
      <c r="PJ532" s="5"/>
      <c r="PK532" s="5"/>
      <c r="PL532" s="5"/>
      <c r="PM532" s="5"/>
      <c r="PN532" s="5"/>
      <c r="PO532" s="5"/>
      <c r="PP532" s="5"/>
      <c r="PQ532" s="5"/>
      <c r="PR532" s="5"/>
      <c r="PS532" s="5"/>
      <c r="PT532" s="5"/>
      <c r="PU532" s="5"/>
      <c r="PV532" s="5"/>
      <c r="PW532" s="5"/>
      <c r="PX532" s="5"/>
      <c r="PY532" s="5"/>
      <c r="PZ532" s="5"/>
      <c r="QA532" s="5"/>
      <c r="QB532" s="5"/>
      <c r="QC532" s="5"/>
      <c r="QD532" s="5"/>
      <c r="QE532" s="5"/>
      <c r="QF532" s="5"/>
      <c r="QG532" s="5"/>
      <c r="QH532" s="5"/>
      <c r="QI532" s="5"/>
      <c r="QJ532" s="5"/>
      <c r="QK532" s="5"/>
      <c r="QL532" s="5"/>
      <c r="QM532" s="5"/>
      <c r="QN532" s="5"/>
      <c r="QO532" s="5"/>
      <c r="QP532" s="5"/>
      <c r="QQ532" s="5"/>
      <c r="QR532" s="5"/>
      <c r="QS532" s="5"/>
      <c r="QT532" s="5"/>
      <c r="QU532" s="5"/>
      <c r="QV532" s="5"/>
      <c r="QW532" s="5"/>
      <c r="QX532" s="5"/>
      <c r="QY532" s="5"/>
      <c r="QZ532" s="5"/>
      <c r="RA532" s="5"/>
      <c r="RB532" s="5"/>
      <c r="RC532" s="5"/>
      <c r="RD532" s="5"/>
      <c r="RE532" s="5"/>
      <c r="RF532" s="5"/>
      <c r="RG532" s="5"/>
      <c r="RH532" s="5"/>
      <c r="RI532" s="5"/>
      <c r="RJ532" s="5"/>
      <c r="RK532" s="5"/>
      <c r="RL532" s="5"/>
      <c r="RM532" s="5"/>
      <c r="RN532" s="5"/>
      <c r="RO532" s="5"/>
      <c r="RP532" s="5"/>
      <c r="RQ532" s="5"/>
      <c r="RR532" s="5"/>
      <c r="RS532" s="5"/>
      <c r="RT532" s="5"/>
      <c r="RU532" s="5"/>
      <c r="RV532" s="5"/>
      <c r="RW532" s="5"/>
      <c r="RX532" s="5"/>
      <c r="RY532" s="5"/>
      <c r="RZ532" s="5"/>
      <c r="SA532" s="5"/>
      <c r="SB532" s="5"/>
      <c r="SC532" s="5"/>
      <c r="SD532" s="5"/>
      <c r="SE532" s="5"/>
      <c r="SF532" s="5"/>
      <c r="SG532" s="5"/>
      <c r="SH532" s="5"/>
      <c r="SI532" s="5"/>
      <c r="SJ532" s="5"/>
      <c r="SK532" s="5"/>
      <c r="SL532" s="5"/>
      <c r="SM532" s="5"/>
      <c r="SN532" s="5"/>
      <c r="SO532" s="5"/>
      <c r="SP532" s="5"/>
      <c r="SQ532" s="5"/>
      <c r="SR532" s="5"/>
      <c r="SS532" s="5"/>
      <c r="ST532" s="5"/>
      <c r="SU532" s="5"/>
      <c r="SV532" s="5"/>
      <c r="SW532" s="5"/>
      <c r="SX532" s="5"/>
      <c r="SY532" s="5"/>
      <c r="SZ532" s="5"/>
      <c r="TA532" s="5"/>
      <c r="TB532" s="5"/>
      <c r="TC532" s="5"/>
      <c r="TD532" s="5"/>
      <c r="TE532" s="5"/>
      <c r="TF532" s="5"/>
      <c r="TG532" s="5"/>
      <c r="TH532" s="5"/>
      <c r="TI532" s="5"/>
      <c r="TJ532" s="5"/>
      <c r="TK532" s="5"/>
      <c r="TL532" s="5"/>
      <c r="TM532" s="5"/>
      <c r="TN532" s="5"/>
      <c r="TO532" s="5"/>
      <c r="TP532" s="5"/>
      <c r="TQ532" s="5"/>
      <c r="TR532" s="5"/>
      <c r="TS532" s="5"/>
      <c r="TT532" s="5"/>
      <c r="TU532" s="5"/>
      <c r="TV532" s="5"/>
      <c r="TW532" s="5"/>
      <c r="TX532" s="5"/>
      <c r="TY532" s="5"/>
      <c r="TZ532" s="5"/>
      <c r="UA532" s="5"/>
      <c r="UB532" s="5"/>
      <c r="UC532" s="5"/>
      <c r="UD532" s="5"/>
      <c r="UE532" s="5"/>
      <c r="UF532" s="5"/>
      <c r="UG532" s="5"/>
      <c r="UH532" s="5"/>
      <c r="UI532" s="5"/>
      <c r="UJ532" s="5"/>
      <c r="UK532" s="5"/>
      <c r="UL532" s="5"/>
      <c r="UM532" s="5"/>
      <c r="UN532" s="5"/>
      <c r="UO532" s="5"/>
      <c r="UP532" s="5"/>
      <c r="UQ532" s="5"/>
      <c r="UR532" s="5"/>
      <c r="US532" s="5"/>
      <c r="UT532" s="5"/>
      <c r="UU532" s="5"/>
      <c r="UV532" s="5"/>
      <c r="UW532" s="5"/>
      <c r="UX532" s="5"/>
      <c r="UY532" s="5"/>
      <c r="UZ532" s="5"/>
      <c r="VA532" s="5"/>
      <c r="VB532" s="5"/>
      <c r="VC532" s="5"/>
      <c r="VD532" s="5"/>
      <c r="VE532" s="5"/>
      <c r="VF532" s="5"/>
      <c r="VG532" s="5"/>
      <c r="VH532" s="5"/>
      <c r="VI532" s="5"/>
      <c r="VJ532" s="5"/>
      <c r="VK532" s="5"/>
      <c r="VL532" s="5"/>
      <c r="VM532" s="5"/>
      <c r="VN532" s="5"/>
      <c r="VO532" s="5"/>
      <c r="VP532" s="5"/>
      <c r="VQ532" s="5"/>
      <c r="VR532" s="5"/>
      <c r="VS532" s="5"/>
      <c r="VT532" s="5"/>
      <c r="VU532" s="5"/>
      <c r="VV532" s="5"/>
      <c r="VW532" s="5"/>
      <c r="VX532" s="5"/>
      <c r="VY532" s="5"/>
      <c r="VZ532" s="5"/>
      <c r="WA532" s="5"/>
      <c r="WB532" s="5"/>
      <c r="WC532" s="5"/>
      <c r="WD532" s="5"/>
      <c r="WE532" s="5"/>
      <c r="WF532" s="5"/>
      <c r="WG532" s="5"/>
      <c r="WH532" s="5"/>
      <c r="WI532" s="5"/>
      <c r="WJ532" s="5"/>
      <c r="WK532" s="5"/>
      <c r="WL532" s="5"/>
      <c r="WM532" s="5"/>
      <c r="WN532" s="5"/>
      <c r="WO532" s="5"/>
      <c r="WP532" s="5"/>
      <c r="WQ532" s="5"/>
      <c r="WR532" s="5"/>
      <c r="WS532" s="5"/>
      <c r="WT532" s="5"/>
      <c r="WU532" s="5"/>
      <c r="WV532" s="5"/>
      <c r="WW532" s="5"/>
      <c r="WX532" s="5"/>
      <c r="WY532" s="5"/>
      <c r="WZ532" s="5"/>
      <c r="XA532" s="5"/>
      <c r="XB532" s="5"/>
      <c r="XC532" s="5"/>
      <c r="XD532" s="5"/>
      <c r="XE532" s="5"/>
      <c r="XF532" s="5"/>
      <c r="XG532" s="5"/>
      <c r="XH532" s="5"/>
      <c r="XI532" s="5"/>
      <c r="XJ532" s="5"/>
      <c r="XK532" s="5"/>
      <c r="XL532" s="5"/>
      <c r="XM532" s="5"/>
      <c r="XN532" s="5"/>
      <c r="XO532" s="5"/>
      <c r="XP532" s="5"/>
      <c r="XQ532" s="5"/>
      <c r="XR532" s="5"/>
      <c r="XS532" s="5"/>
      <c r="XT532" s="5"/>
      <c r="XU532" s="5"/>
      <c r="XV532" s="5"/>
      <c r="XW532" s="5"/>
      <c r="XX532" s="5"/>
      <c r="XY532" s="5"/>
      <c r="XZ532" s="5"/>
      <c r="YA532" s="5"/>
      <c r="YB532" s="5"/>
      <c r="YC532" s="5"/>
      <c r="YD532" s="5"/>
      <c r="YE532" s="5"/>
      <c r="YF532" s="5"/>
      <c r="YG532" s="5"/>
      <c r="YH532" s="5"/>
      <c r="YI532" s="5"/>
      <c r="YJ532" s="5"/>
      <c r="YK532" s="5"/>
      <c r="YL532" s="5"/>
      <c r="YM532" s="5"/>
      <c r="YN532" s="5"/>
      <c r="YO532" s="5"/>
      <c r="YP532" s="5"/>
      <c r="YQ532" s="5"/>
      <c r="YR532" s="5"/>
      <c r="YS532" s="5"/>
      <c r="YT532" s="5"/>
      <c r="YU532" s="5"/>
      <c r="YV532" s="5"/>
      <c r="YW532" s="5"/>
      <c r="YX532" s="5"/>
      <c r="YY532" s="5"/>
      <c r="YZ532" s="5"/>
      <c r="ZA532" s="5"/>
      <c r="ZB532" s="5"/>
      <c r="ZC532" s="5"/>
      <c r="ZD532" s="5"/>
      <c r="ZE532" s="5"/>
      <c r="ZF532" s="5"/>
      <c r="ZG532" s="5"/>
      <c r="ZH532" s="5"/>
      <c r="ZI532" s="5"/>
      <c r="ZJ532" s="5"/>
      <c r="ZK532" s="5"/>
      <c r="ZL532" s="5"/>
      <c r="ZM532" s="5"/>
      <c r="ZN532" s="5"/>
      <c r="ZO532" s="5"/>
      <c r="ZP532" s="5"/>
      <c r="ZQ532" s="5"/>
      <c r="ZR532" s="5"/>
      <c r="ZS532" s="5"/>
      <c r="ZT532" s="5"/>
      <c r="ZU532" s="5"/>
      <c r="ZV532" s="5"/>
      <c r="ZW532" s="5"/>
      <c r="ZX532" s="5"/>
      <c r="ZY532" s="5"/>
      <c r="ZZ532" s="5"/>
      <c r="AAA532" s="5"/>
      <c r="AAB532" s="5"/>
      <c r="AAC532" s="5"/>
      <c r="AAD532" s="5"/>
      <c r="AAE532" s="5"/>
      <c r="AAF532" s="5"/>
      <c r="AAG532" s="5"/>
      <c r="AAH532" s="5"/>
      <c r="AAI532" s="5"/>
      <c r="AAJ532" s="5"/>
      <c r="AAK532" s="5"/>
      <c r="AAL532" s="5"/>
      <c r="AAM532" s="5"/>
      <c r="AAN532" s="5"/>
      <c r="AAO532" s="5"/>
      <c r="AAP532" s="5"/>
      <c r="AAQ532" s="5"/>
      <c r="AAR532" s="5"/>
      <c r="AAS532" s="5"/>
      <c r="AAT532" s="5"/>
      <c r="AAU532" s="5"/>
      <c r="AAV532" s="5"/>
      <c r="AAW532" s="5"/>
      <c r="AAX532" s="5"/>
      <c r="AAY532" s="5"/>
      <c r="AAZ532" s="5"/>
      <c r="ABA532" s="5"/>
      <c r="ABB532" s="5"/>
      <c r="ABC532" s="5"/>
      <c r="ABD532" s="5"/>
      <c r="ABE532" s="5"/>
      <c r="ABF532" s="5"/>
      <c r="ABG532" s="5"/>
      <c r="ABH532" s="5"/>
      <c r="ABI532" s="5"/>
      <c r="ABJ532" s="5"/>
      <c r="ABK532" s="5"/>
      <c r="ABL532" s="5"/>
      <c r="ABM532" s="5"/>
      <c r="ABN532" s="5"/>
      <c r="ABO532" s="5"/>
      <c r="ABP532" s="5"/>
      <c r="ABQ532" s="5"/>
      <c r="ABR532" s="5"/>
      <c r="ABS532" s="5"/>
      <c r="ABT532" s="5"/>
      <c r="ABU532" s="5"/>
      <c r="ABV532" s="5"/>
      <c r="ABW532" s="5"/>
      <c r="ABX532" s="5"/>
      <c r="ABY532" s="5"/>
      <c r="ABZ532" s="5"/>
      <c r="ACA532" s="5"/>
      <c r="ACB532" s="5"/>
      <c r="ACC532" s="5"/>
      <c r="ACD532" s="5"/>
      <c r="ACE532" s="5"/>
      <c r="ACF532" s="5"/>
      <c r="ACG532" s="5"/>
      <c r="ACH532" s="5"/>
      <c r="ACI532" s="5"/>
      <c r="ACJ532" s="5"/>
      <c r="ACK532" s="5"/>
      <c r="ACL532" s="5"/>
      <c r="ACM532" s="5"/>
      <c r="ACN532" s="5"/>
      <c r="ACO532" s="5"/>
      <c r="ACP532" s="5"/>
      <c r="ACQ532" s="5"/>
      <c r="ACR532" s="5"/>
      <c r="ACS532" s="5"/>
      <c r="ACT532" s="5"/>
      <c r="ACU532" s="5"/>
      <c r="ACV532" s="5"/>
      <c r="ACW532" s="5"/>
      <c r="ACX532" s="5"/>
      <c r="ACY532" s="5"/>
      <c r="ACZ532" s="5"/>
      <c r="ADA532" s="5"/>
      <c r="ADB532" s="5"/>
      <c r="ADC532" s="5"/>
      <c r="ADD532" s="5"/>
      <c r="ADE532" s="5"/>
      <c r="ADF532" s="5"/>
      <c r="ADG532" s="5"/>
      <c r="ADH532" s="5"/>
      <c r="ADI532" s="5"/>
      <c r="ADJ532" s="5"/>
      <c r="ADK532" s="5"/>
      <c r="ADL532" s="5"/>
      <c r="ADM532" s="5"/>
      <c r="ADN532" s="5"/>
      <c r="ADO532" s="5"/>
      <c r="ADP532" s="5"/>
      <c r="ADQ532" s="5"/>
      <c r="ADR532" s="5"/>
      <c r="ADS532" s="5"/>
      <c r="ADT532" s="5"/>
      <c r="ADU532" s="5"/>
      <c r="ADV532" s="5"/>
      <c r="ADW532" s="5"/>
      <c r="ADX532" s="5"/>
      <c r="ADY532" s="5"/>
      <c r="ADZ532" s="5"/>
      <c r="AEA532" s="5"/>
      <c r="AEB532" s="5"/>
      <c r="AEC532" s="5"/>
      <c r="AED532" s="5"/>
      <c r="AEE532" s="5"/>
      <c r="AEF532" s="5"/>
      <c r="AEG532" s="5"/>
      <c r="AEH532" s="5"/>
      <c r="AEI532" s="5"/>
      <c r="AEJ532" s="5"/>
      <c r="AEK532" s="5"/>
      <c r="AEL532" s="5"/>
      <c r="AEM532" s="5"/>
      <c r="AEN532" s="5"/>
      <c r="AEO532" s="5"/>
      <c r="AEP532" s="5"/>
      <c r="AEQ532" s="5"/>
      <c r="AER532" s="5"/>
      <c r="AES532" s="5"/>
      <c r="AET532" s="5"/>
      <c r="AEU532" s="5"/>
      <c r="AEV532" s="5"/>
      <c r="AEW532" s="5"/>
      <c r="AEX532" s="5"/>
      <c r="AEY532" s="5"/>
      <c r="AEZ532" s="5"/>
      <c r="AFA532" s="5"/>
      <c r="AFB532" s="5"/>
      <c r="AFC532" s="5"/>
      <c r="AFD532" s="5"/>
      <c r="AFE532" s="5"/>
      <c r="AFF532" s="5"/>
      <c r="AFG532" s="5"/>
      <c r="AFH532" s="5"/>
      <c r="AFI532" s="5"/>
      <c r="AFJ532" s="5"/>
      <c r="AFK532" s="5"/>
      <c r="AFL532" s="5"/>
      <c r="AFM532" s="5"/>
      <c r="AFN532" s="5"/>
      <c r="AFO532" s="5"/>
      <c r="AFP532" s="5"/>
      <c r="AFQ532" s="5"/>
      <c r="AFR532" s="5"/>
      <c r="AFS532" s="5"/>
      <c r="AFT532" s="5"/>
      <c r="AFU532" s="5"/>
      <c r="AFV532" s="5"/>
      <c r="AFW532" s="5"/>
      <c r="AFX532" s="5"/>
      <c r="AFY532" s="5"/>
      <c r="AFZ532" s="5"/>
      <c r="AGA532" s="5"/>
      <c r="AGB532" s="5"/>
      <c r="AGC532" s="5"/>
      <c r="AGD532" s="5"/>
      <c r="AGE532" s="5"/>
      <c r="AGF532" s="5"/>
      <c r="AGG532" s="5"/>
      <c r="AGH532" s="5"/>
      <c r="AGI532" s="5"/>
      <c r="AGJ532" s="5"/>
      <c r="AGK532" s="5"/>
      <c r="AGL532" s="5"/>
      <c r="AGM532" s="5"/>
      <c r="AGN532" s="5"/>
      <c r="AGO532" s="5"/>
      <c r="AGP532" s="5"/>
      <c r="AGQ532" s="5"/>
      <c r="AGR532" s="5"/>
      <c r="AGS532" s="5"/>
      <c r="AGT532" s="5"/>
      <c r="AGU532" s="5"/>
      <c r="AGV532" s="5"/>
      <c r="AGW532" s="5"/>
      <c r="AGX532" s="5"/>
      <c r="AGY532" s="5"/>
      <c r="AGZ532" s="5"/>
      <c r="AHA532" s="5"/>
      <c r="AHB532" s="5"/>
      <c r="AHC532" s="5"/>
      <c r="AHD532" s="5"/>
      <c r="AHE532" s="5"/>
      <c r="AHF532" s="5"/>
      <c r="AHG532" s="5"/>
      <c r="AHH532" s="5"/>
      <c r="AHI532" s="5"/>
      <c r="AHJ532" s="5"/>
      <c r="AHK532" s="5"/>
      <c r="AHL532" s="5"/>
      <c r="AHM532" s="5"/>
      <c r="AHN532" s="5"/>
      <c r="AHO532" s="5"/>
      <c r="AHP532" s="5"/>
      <c r="AHQ532" s="5"/>
      <c r="AHR532" s="5"/>
      <c r="AHS532" s="5"/>
      <c r="AHT532" s="5"/>
      <c r="AHU532" s="5"/>
      <c r="AHV532" s="5"/>
      <c r="AHW532" s="5"/>
      <c r="AHX532" s="5"/>
      <c r="AHY532" s="5"/>
      <c r="AHZ532" s="5"/>
      <c r="AIA532" s="5"/>
      <c r="AIB532" s="5"/>
      <c r="AIC532" s="5"/>
      <c r="AID532" s="5"/>
      <c r="AIE532" s="5"/>
      <c r="AIF532" s="5"/>
      <c r="AIG532" s="5"/>
      <c r="AIH532" s="5"/>
      <c r="AII532" s="5"/>
      <c r="AIJ532" s="5"/>
      <c r="AIK532" s="5"/>
      <c r="AIL532" s="5"/>
      <c r="AIM532" s="5"/>
      <c r="AIN532" s="5"/>
      <c r="AIO532" s="5"/>
      <c r="AIP532" s="5"/>
      <c r="AIQ532" s="5"/>
      <c r="AIR532" s="5"/>
      <c r="AIS532" s="5"/>
      <c r="AIT532" s="5"/>
      <c r="AIU532" s="5"/>
      <c r="AIV532" s="5"/>
      <c r="AIW532" s="5"/>
      <c r="AIX532" s="5"/>
      <c r="AIY532" s="5"/>
      <c r="AIZ532" s="5"/>
      <c r="AJA532" s="5"/>
      <c r="AJB532" s="5"/>
      <c r="AJC532" s="5"/>
      <c r="AJD532" s="5"/>
      <c r="AJE532" s="5"/>
      <c r="AJF532" s="5"/>
      <c r="AJG532" s="5"/>
      <c r="AJH532" s="5"/>
      <c r="AJI532" s="5"/>
      <c r="AJJ532" s="5"/>
      <c r="AJK532" s="5"/>
      <c r="AJL532" s="5"/>
      <c r="AJM532" s="5"/>
      <c r="AJN532" s="5"/>
      <c r="AJO532" s="5"/>
      <c r="AJP532" s="5"/>
      <c r="AJQ532" s="5"/>
      <c r="AJR532" s="5"/>
      <c r="AJS532" s="5"/>
      <c r="AJT532" s="5"/>
      <c r="AJU532" s="5"/>
      <c r="AJV532" s="5"/>
      <c r="AJW532" s="5"/>
      <c r="AJX532" s="5"/>
      <c r="AJY532" s="5"/>
      <c r="AJZ532" s="5"/>
      <c r="AKA532" s="5"/>
      <c r="AKB532" s="5"/>
      <c r="AKC532" s="5"/>
      <c r="AKD532" s="5"/>
      <c r="AKE532" s="5"/>
      <c r="AKF532" s="5"/>
      <c r="AKG532" s="5"/>
      <c r="AKH532" s="5"/>
      <c r="AKI532" s="5"/>
      <c r="AKJ532" s="5"/>
      <c r="AKK532" s="5"/>
      <c r="AKL532" s="5"/>
      <c r="AKM532" s="5"/>
      <c r="AKN532" s="5"/>
      <c r="AKO532" s="5"/>
      <c r="AKP532" s="5"/>
      <c r="AKQ532" s="5"/>
      <c r="AKR532" s="5"/>
      <c r="AKS532" s="5"/>
      <c r="AKT532" s="5"/>
      <c r="AKU532" s="5"/>
      <c r="AKV532" s="5"/>
      <c r="AKW532" s="5"/>
      <c r="AKX532" s="5"/>
      <c r="AKY532" s="5"/>
      <c r="AKZ532" s="5"/>
      <c r="ALA532" s="5"/>
      <c r="ALB532" s="5"/>
      <c r="ALC532" s="5"/>
      <c r="ALD532" s="5"/>
      <c r="ALE532" s="5"/>
      <c r="ALF532" s="5"/>
      <c r="ALG532" s="5"/>
      <c r="ALH532" s="5"/>
      <c r="ALI532" s="5"/>
      <c r="ALJ532" s="5"/>
      <c r="ALK532" s="5"/>
      <c r="ALL532" s="5"/>
      <c r="ALM532" s="5"/>
      <c r="ALN532" s="5"/>
      <c r="ALO532" s="5"/>
      <c r="ALP532" s="5"/>
      <c r="ALQ532" s="5"/>
      <c r="ALR532" s="5"/>
      <c r="ALS532" s="5"/>
      <c r="ALT532" s="5"/>
      <c r="ALU532" s="5"/>
      <c r="ALV532" s="5"/>
      <c r="ALW532" s="5"/>
      <c r="ALX532" s="5"/>
      <c r="ALY532" s="5"/>
      <c r="ALZ532" s="5"/>
      <c r="AMA532" s="5"/>
      <c r="AMB532" s="5"/>
      <c r="AMC532" s="5"/>
      <c r="AMD532" s="5"/>
      <c r="AME532" s="5"/>
      <c r="AMF532" s="5"/>
      <c r="AMG532" s="5"/>
      <c r="AMH532" s="5"/>
      <c r="AMI532" s="5"/>
      <c r="AMJ532" s="5"/>
      <c r="AMK532" s="5"/>
      <c r="AML532" s="5"/>
      <c r="AMM532" s="5"/>
      <c r="AMN532" s="5"/>
      <c r="AMO532" s="5"/>
      <c r="AMP532" s="5"/>
      <c r="AMQ532" s="5"/>
      <c r="AMR532" s="5"/>
      <c r="AMS532" s="5"/>
      <c r="AMT532" s="5"/>
      <c r="AMU532" s="5"/>
      <c r="AMV532" s="5"/>
      <c r="AMW532" s="5"/>
      <c r="AMX532" s="5"/>
      <c r="AMY532" s="5"/>
      <c r="AMZ532" s="5"/>
      <c r="ANA532" s="5"/>
      <c r="ANB532" s="5"/>
      <c r="ANC532" s="5"/>
      <c r="AND532" s="5"/>
      <c r="ANE532" s="5"/>
      <c r="ANF532" s="5"/>
      <c r="ANG532" s="5"/>
      <c r="ANH532" s="5"/>
      <c r="ANI532" s="5"/>
      <c r="ANJ532" s="5"/>
      <c r="ANK532" s="5"/>
      <c r="ANL532" s="5"/>
      <c r="ANM532" s="5"/>
      <c r="ANN532" s="5"/>
      <c r="ANO532" s="5"/>
      <c r="ANP532" s="5"/>
      <c r="ANQ532" s="5"/>
      <c r="ANR532" s="5"/>
      <c r="ANS532" s="5"/>
      <c r="ANT532" s="5"/>
      <c r="ANU532" s="5"/>
      <c r="ANV532" s="5"/>
      <c r="ANW532" s="5"/>
      <c r="ANX532" s="5"/>
      <c r="ANY532" s="5"/>
      <c r="ANZ532" s="5"/>
      <c r="AOA532" s="5"/>
      <c r="AOB532" s="5"/>
      <c r="AOC532" s="5"/>
      <c r="AOD532" s="5"/>
      <c r="AOE532" s="5"/>
      <c r="AOF532" s="5"/>
      <c r="AOG532" s="5"/>
      <c r="AOH532" s="5"/>
      <c r="AOI532" s="5"/>
      <c r="AOJ532" s="5"/>
      <c r="AOK532" s="5"/>
      <c r="AOL532" s="5"/>
      <c r="AOM532" s="5"/>
      <c r="AON532" s="5"/>
      <c r="AOO532" s="5"/>
      <c r="AOP532" s="5"/>
      <c r="AOQ532" s="5"/>
      <c r="AOR532" s="5"/>
      <c r="AOS532" s="5"/>
      <c r="AOT532" s="5"/>
      <c r="AOU532" s="5"/>
      <c r="AOV532" s="5"/>
      <c r="AOW532" s="5"/>
      <c r="AOX532" s="5"/>
      <c r="AOY532" s="5"/>
      <c r="AOZ532" s="5"/>
      <c r="APA532" s="5"/>
      <c r="APB532" s="5"/>
      <c r="APC532" s="5"/>
      <c r="APD532" s="5"/>
      <c r="APE532" s="5"/>
      <c r="APF532" s="5"/>
      <c r="APG532" s="5"/>
      <c r="APH532" s="5"/>
      <c r="API532" s="5"/>
      <c r="APJ532" s="5"/>
      <c r="APK532" s="5"/>
      <c r="APL532" s="5"/>
      <c r="APM532" s="5"/>
      <c r="APN532" s="5"/>
      <c r="APO532" s="5"/>
      <c r="APP532" s="5"/>
      <c r="APQ532" s="5"/>
      <c r="APR532" s="5"/>
      <c r="APS532" s="5"/>
      <c r="APT532" s="5"/>
      <c r="APU532" s="5"/>
      <c r="APV532" s="5"/>
      <c r="APW532" s="5"/>
      <c r="APX532" s="5"/>
      <c r="APY532" s="5"/>
      <c r="APZ532" s="5"/>
      <c r="AQA532" s="5"/>
      <c r="AQB532" s="5"/>
      <c r="AQC532" s="5"/>
      <c r="AQD532" s="5"/>
      <c r="AQE532" s="5"/>
      <c r="AQF532" s="5"/>
      <c r="AQG532" s="5"/>
      <c r="AQH532" s="5"/>
      <c r="AQI532" s="5"/>
      <c r="AQJ532" s="5"/>
      <c r="AQK532" s="5"/>
      <c r="AQL532" s="5"/>
      <c r="AQM532" s="5"/>
      <c r="AQN532" s="5"/>
      <c r="AQO532" s="5"/>
      <c r="AQP532" s="5"/>
      <c r="AQQ532" s="5"/>
      <c r="AQR532" s="5"/>
      <c r="AQS532" s="5"/>
      <c r="AQT532" s="5"/>
      <c r="AQU532" s="5"/>
      <c r="AQV532" s="5"/>
      <c r="AQW532" s="5"/>
      <c r="AQX532" s="5"/>
      <c r="AQY532" s="5"/>
      <c r="AQZ532" s="5"/>
    </row>
    <row r="533" spans="1:1144" s="4" customFormat="1" ht="36" customHeight="1">
      <c r="A533" s="95" t="s">
        <v>19</v>
      </c>
      <c r="B533" s="95" t="s">
        <v>70</v>
      </c>
      <c r="C533" s="95" t="s">
        <v>13</v>
      </c>
      <c r="D533" s="95" t="s">
        <v>185</v>
      </c>
      <c r="E533" s="95" t="s">
        <v>248</v>
      </c>
      <c r="F533" s="95" t="s">
        <v>1214</v>
      </c>
      <c r="G533" s="95" t="s">
        <v>1215</v>
      </c>
      <c r="H533" s="95" t="s">
        <v>1053</v>
      </c>
      <c r="I533" s="95" t="s">
        <v>954</v>
      </c>
      <c r="J533" s="93" t="s">
        <v>453</v>
      </c>
      <c r="K533" s="93" t="s">
        <v>1189</v>
      </c>
      <c r="L533" s="93" t="s">
        <v>1190</v>
      </c>
      <c r="M533" s="93" t="s">
        <v>1191</v>
      </c>
      <c r="N533" s="93" t="s">
        <v>2251</v>
      </c>
      <c r="O533" s="93">
        <v>2</v>
      </c>
      <c r="P533" s="93" t="s">
        <v>1192</v>
      </c>
      <c r="Q533" s="93" t="s">
        <v>1193</v>
      </c>
      <c r="R533" s="94" t="s">
        <v>1160</v>
      </c>
      <c r="S533" s="93" t="s">
        <v>1201</v>
      </c>
      <c r="T533" s="93" t="s">
        <v>1147</v>
      </c>
      <c r="U533" s="93" t="s">
        <v>234</v>
      </c>
      <c r="V533" s="93" t="s">
        <v>1181</v>
      </c>
      <c r="W533" s="96">
        <f t="shared" si="38"/>
        <v>150000000</v>
      </c>
      <c r="X533" s="96">
        <f t="shared" si="36"/>
        <v>150000000</v>
      </c>
      <c r="Y533" s="96"/>
      <c r="Z533" s="96"/>
      <c r="AA533" s="96"/>
      <c r="AB533" s="96"/>
      <c r="AC533" s="96"/>
      <c r="AD533" s="96"/>
      <c r="AE533" s="96"/>
      <c r="AF533" s="96">
        <v>0</v>
      </c>
      <c r="AG533" s="96"/>
      <c r="AH533" s="96"/>
      <c r="AI533" s="96"/>
      <c r="AJ533" s="96"/>
      <c r="AK533" s="96"/>
      <c r="AL533" s="96"/>
      <c r="AM533" s="96"/>
      <c r="AN533" s="96"/>
      <c r="AO533" s="96"/>
      <c r="AP533" s="96"/>
      <c r="AQ533" s="96">
        <v>150000000</v>
      </c>
      <c r="AR533" s="96"/>
      <c r="AS533" s="96"/>
      <c r="AT533" s="96"/>
      <c r="AU533" s="96"/>
      <c r="AV533" s="96"/>
      <c r="AW533" s="96"/>
      <c r="AX533" s="96"/>
      <c r="AY533" s="96"/>
      <c r="AZ533" s="96"/>
      <c r="BA533" s="97"/>
      <c r="BB533" s="96"/>
      <c r="BC533" s="96"/>
      <c r="BD533" s="96"/>
      <c r="BE533" s="96"/>
      <c r="BF533" s="96"/>
      <c r="BG533" s="96"/>
      <c r="BH533" s="97"/>
      <c r="BI533" s="97"/>
      <c r="BJ533" s="97"/>
      <c r="BK533" s="97"/>
      <c r="BL533" s="97"/>
      <c r="BM533" s="97"/>
      <c r="BN533" s="97"/>
      <c r="BO533" s="97"/>
      <c r="BP533" s="97"/>
      <c r="BQ533" s="97"/>
      <c r="BR533" s="97"/>
      <c r="BS533" s="97"/>
      <c r="BT533" s="97"/>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c r="CW533" s="5"/>
      <c r="CX533" s="5"/>
      <c r="CY533" s="5"/>
      <c r="CZ533" s="5"/>
      <c r="DA533" s="5"/>
      <c r="DB533" s="5"/>
      <c r="DC533" s="5"/>
      <c r="DD533" s="5"/>
      <c r="DE533" s="5"/>
      <c r="DF533" s="5"/>
      <c r="DG533" s="5"/>
      <c r="DH533" s="5"/>
      <c r="DI533" s="5"/>
      <c r="DJ533" s="5"/>
      <c r="DK533" s="5"/>
      <c r="DL533" s="5"/>
      <c r="DM533" s="5"/>
      <c r="DN533" s="5"/>
      <c r="DO533" s="5"/>
      <c r="DP533" s="5"/>
      <c r="DQ533" s="5"/>
      <c r="DR533" s="5"/>
      <c r="DS533" s="5"/>
      <c r="DT533" s="5"/>
      <c r="DU533" s="5"/>
      <c r="DV533" s="5"/>
      <c r="DW533" s="5"/>
      <c r="DX533" s="5"/>
      <c r="DY533" s="5"/>
      <c r="DZ533" s="5"/>
      <c r="EA533" s="5"/>
      <c r="EB533" s="5"/>
      <c r="EC533" s="5"/>
      <c r="ED533" s="5"/>
      <c r="EE533" s="5"/>
      <c r="EF533" s="5"/>
      <c r="EG533" s="5"/>
      <c r="EH533" s="5"/>
      <c r="EI533" s="5"/>
      <c r="EJ533" s="5"/>
      <c r="EK533" s="5"/>
      <c r="EL533" s="5"/>
      <c r="EM533" s="5"/>
      <c r="EN533" s="5"/>
      <c r="EO533" s="5"/>
      <c r="EP533" s="5"/>
      <c r="EQ533" s="5"/>
      <c r="ER533" s="5"/>
      <c r="ES533" s="5"/>
      <c r="ET533" s="5"/>
      <c r="EU533" s="5"/>
      <c r="EV533" s="5"/>
      <c r="EW533" s="5"/>
      <c r="EX533" s="5"/>
      <c r="EY533" s="5"/>
      <c r="EZ533" s="5"/>
      <c r="FA533" s="5"/>
      <c r="FB533" s="5"/>
      <c r="FC533" s="5"/>
      <c r="FD533" s="5"/>
      <c r="FE533" s="5"/>
      <c r="FF533" s="5"/>
      <c r="FG533" s="5"/>
      <c r="FH533" s="5"/>
      <c r="FI533" s="5"/>
      <c r="FJ533" s="5"/>
      <c r="FK533" s="5"/>
      <c r="FL533" s="5"/>
      <c r="FM533" s="5"/>
      <c r="FN533" s="5"/>
      <c r="FO533" s="5"/>
      <c r="FP533" s="5"/>
      <c r="FQ533" s="5"/>
      <c r="FR533" s="5"/>
      <c r="FS533" s="5"/>
      <c r="FT533" s="5"/>
      <c r="FU533" s="5"/>
      <c r="FV533" s="5"/>
      <c r="FW533" s="5"/>
      <c r="FX533" s="5"/>
      <c r="FY533" s="5"/>
      <c r="FZ533" s="5"/>
      <c r="GA533" s="5"/>
      <c r="GB533" s="5"/>
      <c r="GC533" s="5"/>
      <c r="GD533" s="5"/>
      <c r="GE533" s="5"/>
      <c r="GF533" s="5"/>
      <c r="GG533" s="5"/>
      <c r="GH533" s="5"/>
      <c r="GI533" s="5"/>
      <c r="GJ533" s="5"/>
      <c r="GK533" s="5"/>
      <c r="GL533" s="5"/>
      <c r="GM533" s="5"/>
      <c r="GN533" s="5"/>
      <c r="GO533" s="5"/>
      <c r="GP533" s="5"/>
      <c r="GQ533" s="5"/>
      <c r="GR533" s="5"/>
      <c r="GS533" s="5"/>
      <c r="GT533" s="5"/>
      <c r="GU533" s="5"/>
      <c r="GV533" s="5"/>
      <c r="GW533" s="5"/>
      <c r="GX533" s="5"/>
      <c r="GY533" s="5"/>
      <c r="GZ533" s="5"/>
      <c r="HA533" s="5"/>
      <c r="HB533" s="5"/>
      <c r="HC533" s="5"/>
      <c r="HD533" s="5"/>
      <c r="HE533" s="5"/>
      <c r="HF533" s="5"/>
      <c r="HG533" s="5"/>
      <c r="HH533" s="5"/>
      <c r="HI533" s="5"/>
      <c r="HJ533" s="5"/>
      <c r="HK533" s="5"/>
      <c r="HL533" s="5"/>
      <c r="HM533" s="5"/>
      <c r="HN533" s="5"/>
      <c r="HO533" s="5"/>
      <c r="HP533" s="5"/>
      <c r="HQ533" s="5"/>
      <c r="HR533" s="5"/>
      <c r="HS533" s="5"/>
      <c r="HT533" s="5"/>
      <c r="HU533" s="5"/>
      <c r="HV533" s="5"/>
      <c r="HW533" s="5"/>
      <c r="HX533" s="5"/>
      <c r="HY533" s="5"/>
      <c r="HZ533" s="5"/>
      <c r="IA533" s="5"/>
      <c r="IB533" s="5"/>
      <c r="IC533" s="5"/>
      <c r="ID533" s="5"/>
      <c r="IE533" s="5"/>
      <c r="IF533" s="5"/>
      <c r="IG533" s="5"/>
      <c r="IH533" s="5"/>
      <c r="II533" s="5"/>
      <c r="IJ533" s="5"/>
      <c r="IK533" s="5"/>
      <c r="IL533" s="5"/>
      <c r="IM533" s="5"/>
      <c r="IN533" s="5"/>
      <c r="IO533" s="5"/>
      <c r="IP533" s="5"/>
      <c r="IQ533" s="5"/>
      <c r="IR533" s="5"/>
      <c r="IS533" s="5"/>
      <c r="IT533" s="5"/>
      <c r="IU533" s="5"/>
      <c r="IV533" s="5"/>
      <c r="IW533" s="5"/>
      <c r="IX533" s="5"/>
      <c r="IY533" s="5"/>
      <c r="IZ533" s="5"/>
      <c r="JA533" s="5"/>
      <c r="JB533" s="5"/>
      <c r="JC533" s="5"/>
      <c r="JD533" s="5"/>
      <c r="JE533" s="5"/>
      <c r="JF533" s="5"/>
      <c r="JG533" s="5"/>
      <c r="JH533" s="5"/>
      <c r="JI533" s="5"/>
      <c r="JJ533" s="5"/>
      <c r="JK533" s="5"/>
      <c r="JL533" s="5"/>
      <c r="JM533" s="5"/>
      <c r="JN533" s="5"/>
      <c r="JO533" s="5"/>
      <c r="JP533" s="5"/>
      <c r="JQ533" s="5"/>
      <c r="JR533" s="5"/>
      <c r="JS533" s="5"/>
      <c r="JT533" s="5"/>
      <c r="JU533" s="5"/>
      <c r="JV533" s="5"/>
      <c r="JW533" s="5"/>
      <c r="JX533" s="5"/>
      <c r="JY533" s="5"/>
      <c r="JZ533" s="5"/>
      <c r="KA533" s="5"/>
      <c r="KB533" s="5"/>
      <c r="KC533" s="5"/>
      <c r="KD533" s="5"/>
      <c r="KE533" s="5"/>
      <c r="KF533" s="5"/>
      <c r="KG533" s="5"/>
      <c r="KH533" s="5"/>
      <c r="KI533" s="5"/>
      <c r="KJ533" s="5"/>
      <c r="KK533" s="5"/>
      <c r="KL533" s="5"/>
      <c r="KM533" s="5"/>
      <c r="KN533" s="5"/>
      <c r="KO533" s="5"/>
      <c r="KP533" s="5"/>
      <c r="KQ533" s="5"/>
      <c r="KR533" s="5"/>
      <c r="KS533" s="5"/>
      <c r="KT533" s="5"/>
      <c r="KU533" s="5"/>
      <c r="KV533" s="5"/>
      <c r="KW533" s="5"/>
      <c r="KX533" s="5"/>
      <c r="KY533" s="5"/>
      <c r="KZ533" s="5"/>
      <c r="LA533" s="5"/>
      <c r="LB533" s="5"/>
      <c r="LC533" s="5"/>
      <c r="LD533" s="5"/>
      <c r="LE533" s="5"/>
      <c r="LF533" s="5"/>
      <c r="LG533" s="5"/>
      <c r="LH533" s="5"/>
      <c r="LI533" s="5"/>
      <c r="LJ533" s="5"/>
      <c r="LK533" s="5"/>
      <c r="LL533" s="5"/>
      <c r="LM533" s="5"/>
      <c r="LN533" s="5"/>
      <c r="LO533" s="5"/>
      <c r="LP533" s="5"/>
      <c r="LQ533" s="5"/>
      <c r="LR533" s="5"/>
      <c r="LS533" s="5"/>
      <c r="LT533" s="5"/>
      <c r="LU533" s="5"/>
      <c r="LV533" s="5"/>
      <c r="LW533" s="5"/>
      <c r="LX533" s="5"/>
      <c r="LY533" s="5"/>
      <c r="LZ533" s="5"/>
      <c r="MA533" s="5"/>
      <c r="MB533" s="5"/>
      <c r="MC533" s="5"/>
      <c r="MD533" s="5"/>
      <c r="ME533" s="5"/>
      <c r="MF533" s="5"/>
      <c r="MG533" s="5"/>
      <c r="MH533" s="5"/>
      <c r="MI533" s="5"/>
      <c r="MJ533" s="5"/>
      <c r="MK533" s="5"/>
      <c r="ML533" s="5"/>
      <c r="MM533" s="5"/>
      <c r="MN533" s="5"/>
      <c r="MO533" s="5"/>
      <c r="MP533" s="5"/>
      <c r="MQ533" s="5"/>
      <c r="MR533" s="5"/>
      <c r="MS533" s="5"/>
      <c r="MT533" s="5"/>
      <c r="MU533" s="5"/>
      <c r="MV533" s="5"/>
      <c r="MW533" s="5"/>
      <c r="MX533" s="5"/>
      <c r="MY533" s="5"/>
      <c r="MZ533" s="5"/>
      <c r="NA533" s="5"/>
      <c r="NB533" s="5"/>
      <c r="NC533" s="5"/>
      <c r="ND533" s="5"/>
      <c r="NE533" s="5"/>
      <c r="NF533" s="5"/>
      <c r="NG533" s="5"/>
      <c r="NH533" s="5"/>
      <c r="NI533" s="5"/>
      <c r="NJ533" s="5"/>
      <c r="NK533" s="5"/>
      <c r="NL533" s="5"/>
      <c r="NM533" s="5"/>
      <c r="NN533" s="5"/>
      <c r="NO533" s="5"/>
      <c r="NP533" s="5"/>
      <c r="NQ533" s="5"/>
      <c r="NR533" s="5"/>
      <c r="NS533" s="5"/>
      <c r="NT533" s="5"/>
      <c r="NU533" s="5"/>
      <c r="NV533" s="5"/>
      <c r="NW533" s="5"/>
      <c r="NX533" s="5"/>
      <c r="NY533" s="5"/>
      <c r="NZ533" s="5"/>
      <c r="OA533" s="5"/>
      <c r="OB533" s="5"/>
      <c r="OC533" s="5"/>
      <c r="OD533" s="5"/>
      <c r="OE533" s="5"/>
      <c r="OF533" s="5"/>
      <c r="OG533" s="5"/>
      <c r="OH533" s="5"/>
      <c r="OI533" s="5"/>
      <c r="OJ533" s="5"/>
      <c r="OK533" s="5"/>
      <c r="OL533" s="5"/>
      <c r="OM533" s="5"/>
      <c r="ON533" s="5"/>
      <c r="OO533" s="5"/>
      <c r="OP533" s="5"/>
      <c r="OQ533" s="5"/>
      <c r="OR533" s="5"/>
      <c r="OS533" s="5"/>
      <c r="OT533" s="5"/>
      <c r="OU533" s="5"/>
      <c r="OV533" s="5"/>
      <c r="OW533" s="5"/>
      <c r="OX533" s="5"/>
      <c r="OY533" s="5"/>
      <c r="OZ533" s="5"/>
      <c r="PA533" s="5"/>
      <c r="PB533" s="5"/>
      <c r="PC533" s="5"/>
      <c r="PD533" s="5"/>
      <c r="PE533" s="5"/>
      <c r="PF533" s="5"/>
      <c r="PG533" s="5"/>
      <c r="PH533" s="5"/>
      <c r="PI533" s="5"/>
      <c r="PJ533" s="5"/>
      <c r="PK533" s="5"/>
      <c r="PL533" s="5"/>
      <c r="PM533" s="5"/>
      <c r="PN533" s="5"/>
      <c r="PO533" s="5"/>
      <c r="PP533" s="5"/>
      <c r="PQ533" s="5"/>
      <c r="PR533" s="5"/>
      <c r="PS533" s="5"/>
      <c r="PT533" s="5"/>
      <c r="PU533" s="5"/>
      <c r="PV533" s="5"/>
      <c r="PW533" s="5"/>
      <c r="PX533" s="5"/>
      <c r="PY533" s="5"/>
      <c r="PZ533" s="5"/>
      <c r="QA533" s="5"/>
      <c r="QB533" s="5"/>
      <c r="QC533" s="5"/>
      <c r="QD533" s="5"/>
      <c r="QE533" s="5"/>
      <c r="QF533" s="5"/>
      <c r="QG533" s="5"/>
      <c r="QH533" s="5"/>
      <c r="QI533" s="5"/>
      <c r="QJ533" s="5"/>
      <c r="QK533" s="5"/>
      <c r="QL533" s="5"/>
      <c r="QM533" s="5"/>
      <c r="QN533" s="5"/>
      <c r="QO533" s="5"/>
      <c r="QP533" s="5"/>
      <c r="QQ533" s="5"/>
      <c r="QR533" s="5"/>
      <c r="QS533" s="5"/>
      <c r="QT533" s="5"/>
      <c r="QU533" s="5"/>
      <c r="QV533" s="5"/>
      <c r="QW533" s="5"/>
      <c r="QX533" s="5"/>
      <c r="QY533" s="5"/>
      <c r="QZ533" s="5"/>
      <c r="RA533" s="5"/>
      <c r="RB533" s="5"/>
      <c r="RC533" s="5"/>
      <c r="RD533" s="5"/>
      <c r="RE533" s="5"/>
      <c r="RF533" s="5"/>
      <c r="RG533" s="5"/>
      <c r="RH533" s="5"/>
      <c r="RI533" s="5"/>
      <c r="RJ533" s="5"/>
      <c r="RK533" s="5"/>
      <c r="RL533" s="5"/>
      <c r="RM533" s="5"/>
      <c r="RN533" s="5"/>
      <c r="RO533" s="5"/>
      <c r="RP533" s="5"/>
      <c r="RQ533" s="5"/>
      <c r="RR533" s="5"/>
      <c r="RS533" s="5"/>
      <c r="RT533" s="5"/>
      <c r="RU533" s="5"/>
      <c r="RV533" s="5"/>
      <c r="RW533" s="5"/>
      <c r="RX533" s="5"/>
      <c r="RY533" s="5"/>
      <c r="RZ533" s="5"/>
      <c r="SA533" s="5"/>
      <c r="SB533" s="5"/>
      <c r="SC533" s="5"/>
      <c r="SD533" s="5"/>
      <c r="SE533" s="5"/>
      <c r="SF533" s="5"/>
      <c r="SG533" s="5"/>
      <c r="SH533" s="5"/>
      <c r="SI533" s="5"/>
      <c r="SJ533" s="5"/>
      <c r="SK533" s="5"/>
      <c r="SL533" s="5"/>
      <c r="SM533" s="5"/>
      <c r="SN533" s="5"/>
      <c r="SO533" s="5"/>
      <c r="SP533" s="5"/>
      <c r="SQ533" s="5"/>
      <c r="SR533" s="5"/>
      <c r="SS533" s="5"/>
      <c r="ST533" s="5"/>
      <c r="SU533" s="5"/>
      <c r="SV533" s="5"/>
      <c r="SW533" s="5"/>
      <c r="SX533" s="5"/>
      <c r="SY533" s="5"/>
      <c r="SZ533" s="5"/>
      <c r="TA533" s="5"/>
      <c r="TB533" s="5"/>
      <c r="TC533" s="5"/>
      <c r="TD533" s="5"/>
      <c r="TE533" s="5"/>
      <c r="TF533" s="5"/>
      <c r="TG533" s="5"/>
      <c r="TH533" s="5"/>
      <c r="TI533" s="5"/>
      <c r="TJ533" s="5"/>
      <c r="TK533" s="5"/>
      <c r="TL533" s="5"/>
      <c r="TM533" s="5"/>
      <c r="TN533" s="5"/>
      <c r="TO533" s="5"/>
      <c r="TP533" s="5"/>
      <c r="TQ533" s="5"/>
      <c r="TR533" s="5"/>
      <c r="TS533" s="5"/>
      <c r="TT533" s="5"/>
      <c r="TU533" s="5"/>
      <c r="TV533" s="5"/>
      <c r="TW533" s="5"/>
      <c r="TX533" s="5"/>
      <c r="TY533" s="5"/>
      <c r="TZ533" s="5"/>
      <c r="UA533" s="5"/>
      <c r="UB533" s="5"/>
      <c r="UC533" s="5"/>
      <c r="UD533" s="5"/>
      <c r="UE533" s="5"/>
      <c r="UF533" s="5"/>
      <c r="UG533" s="5"/>
      <c r="UH533" s="5"/>
      <c r="UI533" s="5"/>
      <c r="UJ533" s="5"/>
      <c r="UK533" s="5"/>
      <c r="UL533" s="5"/>
      <c r="UM533" s="5"/>
      <c r="UN533" s="5"/>
      <c r="UO533" s="5"/>
      <c r="UP533" s="5"/>
      <c r="UQ533" s="5"/>
      <c r="UR533" s="5"/>
      <c r="US533" s="5"/>
      <c r="UT533" s="5"/>
      <c r="UU533" s="5"/>
      <c r="UV533" s="5"/>
      <c r="UW533" s="5"/>
      <c r="UX533" s="5"/>
      <c r="UY533" s="5"/>
      <c r="UZ533" s="5"/>
      <c r="VA533" s="5"/>
      <c r="VB533" s="5"/>
      <c r="VC533" s="5"/>
      <c r="VD533" s="5"/>
      <c r="VE533" s="5"/>
      <c r="VF533" s="5"/>
      <c r="VG533" s="5"/>
      <c r="VH533" s="5"/>
      <c r="VI533" s="5"/>
      <c r="VJ533" s="5"/>
      <c r="VK533" s="5"/>
      <c r="VL533" s="5"/>
      <c r="VM533" s="5"/>
      <c r="VN533" s="5"/>
      <c r="VO533" s="5"/>
      <c r="VP533" s="5"/>
      <c r="VQ533" s="5"/>
      <c r="VR533" s="5"/>
      <c r="VS533" s="5"/>
      <c r="VT533" s="5"/>
      <c r="VU533" s="5"/>
      <c r="VV533" s="5"/>
      <c r="VW533" s="5"/>
      <c r="VX533" s="5"/>
      <c r="VY533" s="5"/>
      <c r="VZ533" s="5"/>
      <c r="WA533" s="5"/>
      <c r="WB533" s="5"/>
      <c r="WC533" s="5"/>
      <c r="WD533" s="5"/>
      <c r="WE533" s="5"/>
      <c r="WF533" s="5"/>
      <c r="WG533" s="5"/>
      <c r="WH533" s="5"/>
      <c r="WI533" s="5"/>
      <c r="WJ533" s="5"/>
      <c r="WK533" s="5"/>
      <c r="WL533" s="5"/>
      <c r="WM533" s="5"/>
      <c r="WN533" s="5"/>
      <c r="WO533" s="5"/>
      <c r="WP533" s="5"/>
      <c r="WQ533" s="5"/>
      <c r="WR533" s="5"/>
      <c r="WS533" s="5"/>
      <c r="WT533" s="5"/>
      <c r="WU533" s="5"/>
      <c r="WV533" s="5"/>
      <c r="WW533" s="5"/>
      <c r="WX533" s="5"/>
      <c r="WY533" s="5"/>
      <c r="WZ533" s="5"/>
      <c r="XA533" s="5"/>
      <c r="XB533" s="5"/>
      <c r="XC533" s="5"/>
      <c r="XD533" s="5"/>
      <c r="XE533" s="5"/>
      <c r="XF533" s="5"/>
      <c r="XG533" s="5"/>
      <c r="XH533" s="5"/>
      <c r="XI533" s="5"/>
      <c r="XJ533" s="5"/>
      <c r="XK533" s="5"/>
      <c r="XL533" s="5"/>
      <c r="XM533" s="5"/>
      <c r="XN533" s="5"/>
      <c r="XO533" s="5"/>
      <c r="XP533" s="5"/>
      <c r="XQ533" s="5"/>
      <c r="XR533" s="5"/>
      <c r="XS533" s="5"/>
      <c r="XT533" s="5"/>
      <c r="XU533" s="5"/>
      <c r="XV533" s="5"/>
      <c r="XW533" s="5"/>
      <c r="XX533" s="5"/>
      <c r="XY533" s="5"/>
      <c r="XZ533" s="5"/>
      <c r="YA533" s="5"/>
      <c r="YB533" s="5"/>
      <c r="YC533" s="5"/>
      <c r="YD533" s="5"/>
      <c r="YE533" s="5"/>
      <c r="YF533" s="5"/>
      <c r="YG533" s="5"/>
      <c r="YH533" s="5"/>
      <c r="YI533" s="5"/>
      <c r="YJ533" s="5"/>
      <c r="YK533" s="5"/>
      <c r="YL533" s="5"/>
      <c r="YM533" s="5"/>
      <c r="YN533" s="5"/>
      <c r="YO533" s="5"/>
      <c r="YP533" s="5"/>
      <c r="YQ533" s="5"/>
      <c r="YR533" s="5"/>
      <c r="YS533" s="5"/>
      <c r="YT533" s="5"/>
      <c r="YU533" s="5"/>
      <c r="YV533" s="5"/>
      <c r="YW533" s="5"/>
      <c r="YX533" s="5"/>
      <c r="YY533" s="5"/>
      <c r="YZ533" s="5"/>
      <c r="ZA533" s="5"/>
      <c r="ZB533" s="5"/>
      <c r="ZC533" s="5"/>
      <c r="ZD533" s="5"/>
      <c r="ZE533" s="5"/>
      <c r="ZF533" s="5"/>
      <c r="ZG533" s="5"/>
      <c r="ZH533" s="5"/>
      <c r="ZI533" s="5"/>
      <c r="ZJ533" s="5"/>
      <c r="ZK533" s="5"/>
      <c r="ZL533" s="5"/>
      <c r="ZM533" s="5"/>
      <c r="ZN533" s="5"/>
      <c r="ZO533" s="5"/>
      <c r="ZP533" s="5"/>
      <c r="ZQ533" s="5"/>
      <c r="ZR533" s="5"/>
      <c r="ZS533" s="5"/>
      <c r="ZT533" s="5"/>
      <c r="ZU533" s="5"/>
      <c r="ZV533" s="5"/>
      <c r="ZW533" s="5"/>
      <c r="ZX533" s="5"/>
      <c r="ZY533" s="5"/>
      <c r="ZZ533" s="5"/>
      <c r="AAA533" s="5"/>
      <c r="AAB533" s="5"/>
      <c r="AAC533" s="5"/>
      <c r="AAD533" s="5"/>
      <c r="AAE533" s="5"/>
      <c r="AAF533" s="5"/>
      <c r="AAG533" s="5"/>
      <c r="AAH533" s="5"/>
      <c r="AAI533" s="5"/>
      <c r="AAJ533" s="5"/>
      <c r="AAK533" s="5"/>
      <c r="AAL533" s="5"/>
      <c r="AAM533" s="5"/>
      <c r="AAN533" s="5"/>
      <c r="AAO533" s="5"/>
      <c r="AAP533" s="5"/>
      <c r="AAQ533" s="5"/>
      <c r="AAR533" s="5"/>
      <c r="AAS533" s="5"/>
      <c r="AAT533" s="5"/>
      <c r="AAU533" s="5"/>
      <c r="AAV533" s="5"/>
      <c r="AAW533" s="5"/>
      <c r="AAX533" s="5"/>
      <c r="AAY533" s="5"/>
      <c r="AAZ533" s="5"/>
      <c r="ABA533" s="5"/>
      <c r="ABB533" s="5"/>
      <c r="ABC533" s="5"/>
      <c r="ABD533" s="5"/>
      <c r="ABE533" s="5"/>
      <c r="ABF533" s="5"/>
      <c r="ABG533" s="5"/>
      <c r="ABH533" s="5"/>
      <c r="ABI533" s="5"/>
      <c r="ABJ533" s="5"/>
      <c r="ABK533" s="5"/>
      <c r="ABL533" s="5"/>
      <c r="ABM533" s="5"/>
      <c r="ABN533" s="5"/>
      <c r="ABO533" s="5"/>
      <c r="ABP533" s="5"/>
      <c r="ABQ533" s="5"/>
      <c r="ABR533" s="5"/>
      <c r="ABS533" s="5"/>
      <c r="ABT533" s="5"/>
      <c r="ABU533" s="5"/>
      <c r="ABV533" s="5"/>
      <c r="ABW533" s="5"/>
      <c r="ABX533" s="5"/>
      <c r="ABY533" s="5"/>
      <c r="ABZ533" s="5"/>
      <c r="ACA533" s="5"/>
      <c r="ACB533" s="5"/>
      <c r="ACC533" s="5"/>
      <c r="ACD533" s="5"/>
      <c r="ACE533" s="5"/>
      <c r="ACF533" s="5"/>
      <c r="ACG533" s="5"/>
      <c r="ACH533" s="5"/>
      <c r="ACI533" s="5"/>
      <c r="ACJ533" s="5"/>
      <c r="ACK533" s="5"/>
      <c r="ACL533" s="5"/>
      <c r="ACM533" s="5"/>
      <c r="ACN533" s="5"/>
      <c r="ACO533" s="5"/>
      <c r="ACP533" s="5"/>
      <c r="ACQ533" s="5"/>
      <c r="ACR533" s="5"/>
      <c r="ACS533" s="5"/>
      <c r="ACT533" s="5"/>
      <c r="ACU533" s="5"/>
      <c r="ACV533" s="5"/>
      <c r="ACW533" s="5"/>
      <c r="ACX533" s="5"/>
      <c r="ACY533" s="5"/>
      <c r="ACZ533" s="5"/>
      <c r="ADA533" s="5"/>
      <c r="ADB533" s="5"/>
      <c r="ADC533" s="5"/>
      <c r="ADD533" s="5"/>
      <c r="ADE533" s="5"/>
      <c r="ADF533" s="5"/>
      <c r="ADG533" s="5"/>
      <c r="ADH533" s="5"/>
      <c r="ADI533" s="5"/>
      <c r="ADJ533" s="5"/>
      <c r="ADK533" s="5"/>
      <c r="ADL533" s="5"/>
      <c r="ADM533" s="5"/>
      <c r="ADN533" s="5"/>
      <c r="ADO533" s="5"/>
      <c r="ADP533" s="5"/>
      <c r="ADQ533" s="5"/>
      <c r="ADR533" s="5"/>
      <c r="ADS533" s="5"/>
      <c r="ADT533" s="5"/>
      <c r="ADU533" s="5"/>
      <c r="ADV533" s="5"/>
      <c r="ADW533" s="5"/>
      <c r="ADX533" s="5"/>
      <c r="ADY533" s="5"/>
      <c r="ADZ533" s="5"/>
      <c r="AEA533" s="5"/>
      <c r="AEB533" s="5"/>
      <c r="AEC533" s="5"/>
      <c r="AED533" s="5"/>
      <c r="AEE533" s="5"/>
      <c r="AEF533" s="5"/>
      <c r="AEG533" s="5"/>
      <c r="AEH533" s="5"/>
      <c r="AEI533" s="5"/>
      <c r="AEJ533" s="5"/>
      <c r="AEK533" s="5"/>
      <c r="AEL533" s="5"/>
      <c r="AEM533" s="5"/>
      <c r="AEN533" s="5"/>
      <c r="AEO533" s="5"/>
      <c r="AEP533" s="5"/>
      <c r="AEQ533" s="5"/>
      <c r="AER533" s="5"/>
      <c r="AES533" s="5"/>
      <c r="AET533" s="5"/>
      <c r="AEU533" s="5"/>
      <c r="AEV533" s="5"/>
      <c r="AEW533" s="5"/>
      <c r="AEX533" s="5"/>
      <c r="AEY533" s="5"/>
      <c r="AEZ533" s="5"/>
      <c r="AFA533" s="5"/>
      <c r="AFB533" s="5"/>
      <c r="AFC533" s="5"/>
      <c r="AFD533" s="5"/>
      <c r="AFE533" s="5"/>
      <c r="AFF533" s="5"/>
      <c r="AFG533" s="5"/>
      <c r="AFH533" s="5"/>
      <c r="AFI533" s="5"/>
      <c r="AFJ533" s="5"/>
      <c r="AFK533" s="5"/>
      <c r="AFL533" s="5"/>
      <c r="AFM533" s="5"/>
      <c r="AFN533" s="5"/>
      <c r="AFO533" s="5"/>
      <c r="AFP533" s="5"/>
      <c r="AFQ533" s="5"/>
      <c r="AFR533" s="5"/>
      <c r="AFS533" s="5"/>
      <c r="AFT533" s="5"/>
      <c r="AFU533" s="5"/>
      <c r="AFV533" s="5"/>
      <c r="AFW533" s="5"/>
      <c r="AFX533" s="5"/>
      <c r="AFY533" s="5"/>
      <c r="AFZ533" s="5"/>
      <c r="AGA533" s="5"/>
      <c r="AGB533" s="5"/>
      <c r="AGC533" s="5"/>
      <c r="AGD533" s="5"/>
      <c r="AGE533" s="5"/>
      <c r="AGF533" s="5"/>
      <c r="AGG533" s="5"/>
      <c r="AGH533" s="5"/>
      <c r="AGI533" s="5"/>
      <c r="AGJ533" s="5"/>
      <c r="AGK533" s="5"/>
      <c r="AGL533" s="5"/>
      <c r="AGM533" s="5"/>
      <c r="AGN533" s="5"/>
      <c r="AGO533" s="5"/>
      <c r="AGP533" s="5"/>
      <c r="AGQ533" s="5"/>
      <c r="AGR533" s="5"/>
      <c r="AGS533" s="5"/>
      <c r="AGT533" s="5"/>
      <c r="AGU533" s="5"/>
      <c r="AGV533" s="5"/>
      <c r="AGW533" s="5"/>
      <c r="AGX533" s="5"/>
      <c r="AGY533" s="5"/>
      <c r="AGZ533" s="5"/>
      <c r="AHA533" s="5"/>
      <c r="AHB533" s="5"/>
      <c r="AHC533" s="5"/>
      <c r="AHD533" s="5"/>
      <c r="AHE533" s="5"/>
      <c r="AHF533" s="5"/>
      <c r="AHG533" s="5"/>
      <c r="AHH533" s="5"/>
      <c r="AHI533" s="5"/>
      <c r="AHJ533" s="5"/>
      <c r="AHK533" s="5"/>
      <c r="AHL533" s="5"/>
      <c r="AHM533" s="5"/>
      <c r="AHN533" s="5"/>
      <c r="AHO533" s="5"/>
      <c r="AHP533" s="5"/>
      <c r="AHQ533" s="5"/>
      <c r="AHR533" s="5"/>
      <c r="AHS533" s="5"/>
      <c r="AHT533" s="5"/>
      <c r="AHU533" s="5"/>
      <c r="AHV533" s="5"/>
      <c r="AHW533" s="5"/>
      <c r="AHX533" s="5"/>
      <c r="AHY533" s="5"/>
      <c r="AHZ533" s="5"/>
      <c r="AIA533" s="5"/>
      <c r="AIB533" s="5"/>
      <c r="AIC533" s="5"/>
      <c r="AID533" s="5"/>
      <c r="AIE533" s="5"/>
      <c r="AIF533" s="5"/>
      <c r="AIG533" s="5"/>
      <c r="AIH533" s="5"/>
      <c r="AII533" s="5"/>
      <c r="AIJ533" s="5"/>
      <c r="AIK533" s="5"/>
      <c r="AIL533" s="5"/>
      <c r="AIM533" s="5"/>
      <c r="AIN533" s="5"/>
      <c r="AIO533" s="5"/>
      <c r="AIP533" s="5"/>
      <c r="AIQ533" s="5"/>
      <c r="AIR533" s="5"/>
      <c r="AIS533" s="5"/>
      <c r="AIT533" s="5"/>
      <c r="AIU533" s="5"/>
      <c r="AIV533" s="5"/>
      <c r="AIW533" s="5"/>
      <c r="AIX533" s="5"/>
      <c r="AIY533" s="5"/>
      <c r="AIZ533" s="5"/>
      <c r="AJA533" s="5"/>
      <c r="AJB533" s="5"/>
      <c r="AJC533" s="5"/>
      <c r="AJD533" s="5"/>
      <c r="AJE533" s="5"/>
      <c r="AJF533" s="5"/>
      <c r="AJG533" s="5"/>
      <c r="AJH533" s="5"/>
      <c r="AJI533" s="5"/>
      <c r="AJJ533" s="5"/>
      <c r="AJK533" s="5"/>
      <c r="AJL533" s="5"/>
      <c r="AJM533" s="5"/>
      <c r="AJN533" s="5"/>
      <c r="AJO533" s="5"/>
      <c r="AJP533" s="5"/>
      <c r="AJQ533" s="5"/>
      <c r="AJR533" s="5"/>
      <c r="AJS533" s="5"/>
      <c r="AJT533" s="5"/>
      <c r="AJU533" s="5"/>
      <c r="AJV533" s="5"/>
      <c r="AJW533" s="5"/>
      <c r="AJX533" s="5"/>
      <c r="AJY533" s="5"/>
      <c r="AJZ533" s="5"/>
      <c r="AKA533" s="5"/>
      <c r="AKB533" s="5"/>
      <c r="AKC533" s="5"/>
      <c r="AKD533" s="5"/>
      <c r="AKE533" s="5"/>
      <c r="AKF533" s="5"/>
      <c r="AKG533" s="5"/>
      <c r="AKH533" s="5"/>
      <c r="AKI533" s="5"/>
      <c r="AKJ533" s="5"/>
      <c r="AKK533" s="5"/>
      <c r="AKL533" s="5"/>
      <c r="AKM533" s="5"/>
      <c r="AKN533" s="5"/>
      <c r="AKO533" s="5"/>
      <c r="AKP533" s="5"/>
      <c r="AKQ533" s="5"/>
      <c r="AKR533" s="5"/>
      <c r="AKS533" s="5"/>
      <c r="AKT533" s="5"/>
      <c r="AKU533" s="5"/>
      <c r="AKV533" s="5"/>
      <c r="AKW533" s="5"/>
      <c r="AKX533" s="5"/>
      <c r="AKY533" s="5"/>
      <c r="AKZ533" s="5"/>
      <c r="ALA533" s="5"/>
      <c r="ALB533" s="5"/>
      <c r="ALC533" s="5"/>
      <c r="ALD533" s="5"/>
      <c r="ALE533" s="5"/>
      <c r="ALF533" s="5"/>
      <c r="ALG533" s="5"/>
      <c r="ALH533" s="5"/>
      <c r="ALI533" s="5"/>
      <c r="ALJ533" s="5"/>
      <c r="ALK533" s="5"/>
      <c r="ALL533" s="5"/>
      <c r="ALM533" s="5"/>
      <c r="ALN533" s="5"/>
      <c r="ALO533" s="5"/>
      <c r="ALP533" s="5"/>
      <c r="ALQ533" s="5"/>
      <c r="ALR533" s="5"/>
      <c r="ALS533" s="5"/>
      <c r="ALT533" s="5"/>
      <c r="ALU533" s="5"/>
      <c r="ALV533" s="5"/>
      <c r="ALW533" s="5"/>
      <c r="ALX533" s="5"/>
      <c r="ALY533" s="5"/>
      <c r="ALZ533" s="5"/>
      <c r="AMA533" s="5"/>
      <c r="AMB533" s="5"/>
      <c r="AMC533" s="5"/>
      <c r="AMD533" s="5"/>
      <c r="AME533" s="5"/>
      <c r="AMF533" s="5"/>
      <c r="AMG533" s="5"/>
      <c r="AMH533" s="5"/>
      <c r="AMI533" s="5"/>
      <c r="AMJ533" s="5"/>
      <c r="AMK533" s="5"/>
      <c r="AML533" s="5"/>
      <c r="AMM533" s="5"/>
      <c r="AMN533" s="5"/>
      <c r="AMO533" s="5"/>
      <c r="AMP533" s="5"/>
      <c r="AMQ533" s="5"/>
      <c r="AMR533" s="5"/>
      <c r="AMS533" s="5"/>
      <c r="AMT533" s="5"/>
      <c r="AMU533" s="5"/>
      <c r="AMV533" s="5"/>
      <c r="AMW533" s="5"/>
      <c r="AMX533" s="5"/>
      <c r="AMY533" s="5"/>
      <c r="AMZ533" s="5"/>
      <c r="ANA533" s="5"/>
      <c r="ANB533" s="5"/>
      <c r="ANC533" s="5"/>
      <c r="AND533" s="5"/>
      <c r="ANE533" s="5"/>
      <c r="ANF533" s="5"/>
      <c r="ANG533" s="5"/>
      <c r="ANH533" s="5"/>
      <c r="ANI533" s="5"/>
      <c r="ANJ533" s="5"/>
      <c r="ANK533" s="5"/>
      <c r="ANL533" s="5"/>
      <c r="ANM533" s="5"/>
      <c r="ANN533" s="5"/>
      <c r="ANO533" s="5"/>
      <c r="ANP533" s="5"/>
      <c r="ANQ533" s="5"/>
      <c r="ANR533" s="5"/>
      <c r="ANS533" s="5"/>
      <c r="ANT533" s="5"/>
      <c r="ANU533" s="5"/>
      <c r="ANV533" s="5"/>
      <c r="ANW533" s="5"/>
      <c r="ANX533" s="5"/>
      <c r="ANY533" s="5"/>
      <c r="ANZ533" s="5"/>
      <c r="AOA533" s="5"/>
      <c r="AOB533" s="5"/>
      <c r="AOC533" s="5"/>
      <c r="AOD533" s="5"/>
      <c r="AOE533" s="5"/>
      <c r="AOF533" s="5"/>
      <c r="AOG533" s="5"/>
      <c r="AOH533" s="5"/>
      <c r="AOI533" s="5"/>
      <c r="AOJ533" s="5"/>
      <c r="AOK533" s="5"/>
      <c r="AOL533" s="5"/>
      <c r="AOM533" s="5"/>
      <c r="AON533" s="5"/>
      <c r="AOO533" s="5"/>
      <c r="AOP533" s="5"/>
      <c r="AOQ533" s="5"/>
      <c r="AOR533" s="5"/>
      <c r="AOS533" s="5"/>
      <c r="AOT533" s="5"/>
      <c r="AOU533" s="5"/>
      <c r="AOV533" s="5"/>
      <c r="AOW533" s="5"/>
      <c r="AOX533" s="5"/>
      <c r="AOY533" s="5"/>
      <c r="AOZ533" s="5"/>
      <c r="APA533" s="5"/>
      <c r="APB533" s="5"/>
      <c r="APC533" s="5"/>
      <c r="APD533" s="5"/>
      <c r="APE533" s="5"/>
      <c r="APF533" s="5"/>
      <c r="APG533" s="5"/>
      <c r="APH533" s="5"/>
      <c r="API533" s="5"/>
      <c r="APJ533" s="5"/>
      <c r="APK533" s="5"/>
      <c r="APL533" s="5"/>
      <c r="APM533" s="5"/>
      <c r="APN533" s="5"/>
      <c r="APO533" s="5"/>
      <c r="APP533" s="5"/>
      <c r="APQ533" s="5"/>
      <c r="APR533" s="5"/>
      <c r="APS533" s="5"/>
      <c r="APT533" s="5"/>
      <c r="APU533" s="5"/>
      <c r="APV533" s="5"/>
      <c r="APW533" s="5"/>
      <c r="APX533" s="5"/>
      <c r="APY533" s="5"/>
      <c r="APZ533" s="5"/>
      <c r="AQA533" s="5"/>
      <c r="AQB533" s="5"/>
      <c r="AQC533" s="5"/>
      <c r="AQD533" s="5"/>
      <c r="AQE533" s="5"/>
      <c r="AQF533" s="5"/>
      <c r="AQG533" s="5"/>
      <c r="AQH533" s="5"/>
      <c r="AQI533" s="5"/>
      <c r="AQJ533" s="5"/>
      <c r="AQK533" s="5"/>
      <c r="AQL533" s="5"/>
      <c r="AQM533" s="5"/>
      <c r="AQN533" s="5"/>
      <c r="AQO533" s="5"/>
      <c r="AQP533" s="5"/>
      <c r="AQQ533" s="5"/>
      <c r="AQR533" s="5"/>
      <c r="AQS533" s="5"/>
      <c r="AQT533" s="5"/>
      <c r="AQU533" s="5"/>
      <c r="AQV533" s="5"/>
      <c r="AQW533" s="5"/>
      <c r="AQX533" s="5"/>
      <c r="AQY533" s="5"/>
      <c r="AQZ533" s="5"/>
    </row>
    <row r="534" spans="1:1144" s="4" customFormat="1" ht="36" customHeight="1">
      <c r="A534" s="95" t="s">
        <v>19</v>
      </c>
      <c r="B534" s="95" t="s">
        <v>70</v>
      </c>
      <c r="C534" s="95" t="s">
        <v>13</v>
      </c>
      <c r="D534" s="95" t="s">
        <v>185</v>
      </c>
      <c r="E534" s="95" t="s">
        <v>248</v>
      </c>
      <c r="F534" s="95" t="s">
        <v>1214</v>
      </c>
      <c r="G534" s="95" t="s">
        <v>1215</v>
      </c>
      <c r="H534" s="95" t="s">
        <v>1054</v>
      </c>
      <c r="I534" s="95" t="s">
        <v>955</v>
      </c>
      <c r="J534" s="93" t="s">
        <v>447</v>
      </c>
      <c r="K534" s="93" t="s">
        <v>1194</v>
      </c>
      <c r="L534" s="93" t="s">
        <v>1195</v>
      </c>
      <c r="M534" s="93" t="s">
        <v>1196</v>
      </c>
      <c r="N534" s="93" t="s">
        <v>1213</v>
      </c>
      <c r="O534" s="93">
        <v>2</v>
      </c>
      <c r="P534" s="93" t="s">
        <v>1197</v>
      </c>
      <c r="Q534" s="93" t="s">
        <v>1198</v>
      </c>
      <c r="R534" s="94" t="s">
        <v>1160</v>
      </c>
      <c r="S534" s="93" t="s">
        <v>1201</v>
      </c>
      <c r="T534" s="93" t="s">
        <v>1147</v>
      </c>
      <c r="U534" s="93" t="s">
        <v>234</v>
      </c>
      <c r="V534" s="93" t="s">
        <v>1181</v>
      </c>
      <c r="W534" s="96"/>
      <c r="X534" s="96"/>
      <c r="Y534" s="96"/>
      <c r="Z534" s="96"/>
      <c r="AA534" s="96"/>
      <c r="AB534" s="96"/>
      <c r="AC534" s="96"/>
      <c r="AD534" s="96"/>
      <c r="AE534" s="96"/>
      <c r="AF534" s="96"/>
      <c r="AG534" s="96"/>
      <c r="AH534" s="96"/>
      <c r="AI534" s="96"/>
      <c r="AJ534" s="96"/>
      <c r="AK534" s="96"/>
      <c r="AL534" s="96"/>
      <c r="AM534" s="96"/>
      <c r="AN534" s="96"/>
      <c r="AO534" s="96"/>
      <c r="AP534" s="96"/>
      <c r="AQ534" s="96"/>
      <c r="AR534" s="96"/>
      <c r="AS534" s="96"/>
      <c r="AT534" s="96"/>
      <c r="AU534" s="96"/>
      <c r="AV534" s="96"/>
      <c r="AW534" s="96"/>
      <c r="AX534" s="96"/>
      <c r="AY534" s="96"/>
      <c r="AZ534" s="96"/>
      <c r="BA534" s="97"/>
      <c r="BB534" s="96"/>
      <c r="BC534" s="96"/>
      <c r="BD534" s="96"/>
      <c r="BE534" s="96"/>
      <c r="BF534" s="96"/>
      <c r="BG534" s="96"/>
      <c r="BH534" s="97"/>
      <c r="BI534" s="97"/>
      <c r="BJ534" s="97"/>
      <c r="BK534" s="97"/>
      <c r="BL534" s="97"/>
      <c r="BM534" s="97"/>
      <c r="BN534" s="97"/>
      <c r="BO534" s="97"/>
      <c r="BP534" s="97"/>
      <c r="BQ534" s="97"/>
      <c r="BR534" s="97"/>
      <c r="BS534" s="97"/>
      <c r="BT534" s="97"/>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c r="CW534" s="5"/>
      <c r="CX534" s="5"/>
      <c r="CY534" s="5"/>
      <c r="CZ534" s="5"/>
      <c r="DA534" s="5"/>
      <c r="DB534" s="5"/>
      <c r="DC534" s="5"/>
      <c r="DD534" s="5"/>
      <c r="DE534" s="5"/>
      <c r="DF534" s="5"/>
      <c r="DG534" s="5"/>
      <c r="DH534" s="5"/>
      <c r="DI534" s="5"/>
      <c r="DJ534" s="5"/>
      <c r="DK534" s="5"/>
      <c r="DL534" s="5"/>
      <c r="DM534" s="5"/>
      <c r="DN534" s="5"/>
      <c r="DO534" s="5"/>
      <c r="DP534" s="5"/>
      <c r="DQ534" s="5"/>
      <c r="DR534" s="5"/>
      <c r="DS534" s="5"/>
      <c r="DT534" s="5"/>
      <c r="DU534" s="5"/>
      <c r="DV534" s="5"/>
      <c r="DW534" s="5"/>
      <c r="DX534" s="5"/>
      <c r="DY534" s="5"/>
      <c r="DZ534" s="5"/>
      <c r="EA534" s="5"/>
      <c r="EB534" s="5"/>
      <c r="EC534" s="5"/>
      <c r="ED534" s="5"/>
      <c r="EE534" s="5"/>
      <c r="EF534" s="5"/>
      <c r="EG534" s="5"/>
      <c r="EH534" s="5"/>
      <c r="EI534" s="5"/>
      <c r="EJ534" s="5"/>
      <c r="EK534" s="5"/>
      <c r="EL534" s="5"/>
      <c r="EM534" s="5"/>
      <c r="EN534" s="5"/>
      <c r="EO534" s="5"/>
      <c r="EP534" s="5"/>
      <c r="EQ534" s="5"/>
      <c r="ER534" s="5"/>
      <c r="ES534" s="5"/>
      <c r="ET534" s="5"/>
      <c r="EU534" s="5"/>
      <c r="EV534" s="5"/>
      <c r="EW534" s="5"/>
      <c r="EX534" s="5"/>
      <c r="EY534" s="5"/>
      <c r="EZ534" s="5"/>
      <c r="FA534" s="5"/>
      <c r="FB534" s="5"/>
      <c r="FC534" s="5"/>
      <c r="FD534" s="5"/>
      <c r="FE534" s="5"/>
      <c r="FF534" s="5"/>
      <c r="FG534" s="5"/>
      <c r="FH534" s="5"/>
      <c r="FI534" s="5"/>
      <c r="FJ534" s="5"/>
      <c r="FK534" s="5"/>
      <c r="FL534" s="5"/>
      <c r="FM534" s="5"/>
      <c r="FN534" s="5"/>
      <c r="FO534" s="5"/>
      <c r="FP534" s="5"/>
      <c r="FQ534" s="5"/>
      <c r="FR534" s="5"/>
      <c r="FS534" s="5"/>
      <c r="FT534" s="5"/>
      <c r="FU534" s="5"/>
      <c r="FV534" s="5"/>
      <c r="FW534" s="5"/>
      <c r="FX534" s="5"/>
      <c r="FY534" s="5"/>
      <c r="FZ534" s="5"/>
      <c r="GA534" s="5"/>
      <c r="GB534" s="5"/>
      <c r="GC534" s="5"/>
      <c r="GD534" s="5"/>
      <c r="GE534" s="5"/>
      <c r="GF534" s="5"/>
      <c r="GG534" s="5"/>
      <c r="GH534" s="5"/>
      <c r="GI534" s="5"/>
      <c r="GJ534" s="5"/>
      <c r="GK534" s="5"/>
      <c r="GL534" s="5"/>
      <c r="GM534" s="5"/>
      <c r="GN534" s="5"/>
      <c r="GO534" s="5"/>
      <c r="GP534" s="5"/>
      <c r="GQ534" s="5"/>
      <c r="GR534" s="5"/>
      <c r="GS534" s="5"/>
      <c r="GT534" s="5"/>
      <c r="GU534" s="5"/>
      <c r="GV534" s="5"/>
      <c r="GW534" s="5"/>
      <c r="GX534" s="5"/>
      <c r="GY534" s="5"/>
      <c r="GZ534" s="5"/>
      <c r="HA534" s="5"/>
      <c r="HB534" s="5"/>
      <c r="HC534" s="5"/>
      <c r="HD534" s="5"/>
      <c r="HE534" s="5"/>
      <c r="HF534" s="5"/>
      <c r="HG534" s="5"/>
      <c r="HH534" s="5"/>
      <c r="HI534" s="5"/>
      <c r="HJ534" s="5"/>
      <c r="HK534" s="5"/>
      <c r="HL534" s="5"/>
      <c r="HM534" s="5"/>
      <c r="HN534" s="5"/>
      <c r="HO534" s="5"/>
      <c r="HP534" s="5"/>
      <c r="HQ534" s="5"/>
      <c r="HR534" s="5"/>
      <c r="HS534" s="5"/>
      <c r="HT534" s="5"/>
      <c r="HU534" s="5"/>
      <c r="HV534" s="5"/>
      <c r="HW534" s="5"/>
      <c r="HX534" s="5"/>
      <c r="HY534" s="5"/>
      <c r="HZ534" s="5"/>
      <c r="IA534" s="5"/>
      <c r="IB534" s="5"/>
      <c r="IC534" s="5"/>
      <c r="ID534" s="5"/>
      <c r="IE534" s="5"/>
      <c r="IF534" s="5"/>
      <c r="IG534" s="5"/>
      <c r="IH534" s="5"/>
      <c r="II534" s="5"/>
      <c r="IJ534" s="5"/>
      <c r="IK534" s="5"/>
      <c r="IL534" s="5"/>
      <c r="IM534" s="5"/>
      <c r="IN534" s="5"/>
      <c r="IO534" s="5"/>
      <c r="IP534" s="5"/>
      <c r="IQ534" s="5"/>
      <c r="IR534" s="5"/>
      <c r="IS534" s="5"/>
      <c r="IT534" s="5"/>
      <c r="IU534" s="5"/>
      <c r="IV534" s="5"/>
      <c r="IW534" s="5"/>
      <c r="IX534" s="5"/>
      <c r="IY534" s="5"/>
      <c r="IZ534" s="5"/>
      <c r="JA534" s="5"/>
      <c r="JB534" s="5"/>
      <c r="JC534" s="5"/>
      <c r="JD534" s="5"/>
      <c r="JE534" s="5"/>
      <c r="JF534" s="5"/>
      <c r="JG534" s="5"/>
      <c r="JH534" s="5"/>
      <c r="JI534" s="5"/>
      <c r="JJ534" s="5"/>
      <c r="JK534" s="5"/>
      <c r="JL534" s="5"/>
      <c r="JM534" s="5"/>
      <c r="JN534" s="5"/>
      <c r="JO534" s="5"/>
      <c r="JP534" s="5"/>
      <c r="JQ534" s="5"/>
      <c r="JR534" s="5"/>
      <c r="JS534" s="5"/>
      <c r="JT534" s="5"/>
      <c r="JU534" s="5"/>
      <c r="JV534" s="5"/>
      <c r="JW534" s="5"/>
      <c r="JX534" s="5"/>
      <c r="JY534" s="5"/>
      <c r="JZ534" s="5"/>
      <c r="KA534" s="5"/>
      <c r="KB534" s="5"/>
      <c r="KC534" s="5"/>
      <c r="KD534" s="5"/>
      <c r="KE534" s="5"/>
      <c r="KF534" s="5"/>
      <c r="KG534" s="5"/>
      <c r="KH534" s="5"/>
      <c r="KI534" s="5"/>
      <c r="KJ534" s="5"/>
      <c r="KK534" s="5"/>
      <c r="KL534" s="5"/>
      <c r="KM534" s="5"/>
      <c r="KN534" s="5"/>
      <c r="KO534" s="5"/>
      <c r="KP534" s="5"/>
      <c r="KQ534" s="5"/>
      <c r="KR534" s="5"/>
      <c r="KS534" s="5"/>
      <c r="KT534" s="5"/>
      <c r="KU534" s="5"/>
      <c r="KV534" s="5"/>
      <c r="KW534" s="5"/>
      <c r="KX534" s="5"/>
      <c r="KY534" s="5"/>
      <c r="KZ534" s="5"/>
      <c r="LA534" s="5"/>
      <c r="LB534" s="5"/>
      <c r="LC534" s="5"/>
      <c r="LD534" s="5"/>
      <c r="LE534" s="5"/>
      <c r="LF534" s="5"/>
      <c r="LG534" s="5"/>
      <c r="LH534" s="5"/>
      <c r="LI534" s="5"/>
      <c r="LJ534" s="5"/>
      <c r="LK534" s="5"/>
      <c r="LL534" s="5"/>
      <c r="LM534" s="5"/>
      <c r="LN534" s="5"/>
      <c r="LO534" s="5"/>
      <c r="LP534" s="5"/>
      <c r="LQ534" s="5"/>
      <c r="LR534" s="5"/>
      <c r="LS534" s="5"/>
      <c r="LT534" s="5"/>
      <c r="LU534" s="5"/>
      <c r="LV534" s="5"/>
      <c r="LW534" s="5"/>
      <c r="LX534" s="5"/>
      <c r="LY534" s="5"/>
      <c r="LZ534" s="5"/>
      <c r="MA534" s="5"/>
      <c r="MB534" s="5"/>
      <c r="MC534" s="5"/>
      <c r="MD534" s="5"/>
      <c r="ME534" s="5"/>
      <c r="MF534" s="5"/>
      <c r="MG534" s="5"/>
      <c r="MH534" s="5"/>
      <c r="MI534" s="5"/>
      <c r="MJ534" s="5"/>
      <c r="MK534" s="5"/>
      <c r="ML534" s="5"/>
      <c r="MM534" s="5"/>
      <c r="MN534" s="5"/>
      <c r="MO534" s="5"/>
      <c r="MP534" s="5"/>
      <c r="MQ534" s="5"/>
      <c r="MR534" s="5"/>
      <c r="MS534" s="5"/>
      <c r="MT534" s="5"/>
      <c r="MU534" s="5"/>
      <c r="MV534" s="5"/>
      <c r="MW534" s="5"/>
      <c r="MX534" s="5"/>
      <c r="MY534" s="5"/>
      <c r="MZ534" s="5"/>
      <c r="NA534" s="5"/>
      <c r="NB534" s="5"/>
      <c r="NC534" s="5"/>
      <c r="ND534" s="5"/>
      <c r="NE534" s="5"/>
      <c r="NF534" s="5"/>
      <c r="NG534" s="5"/>
      <c r="NH534" s="5"/>
      <c r="NI534" s="5"/>
      <c r="NJ534" s="5"/>
      <c r="NK534" s="5"/>
      <c r="NL534" s="5"/>
      <c r="NM534" s="5"/>
      <c r="NN534" s="5"/>
      <c r="NO534" s="5"/>
      <c r="NP534" s="5"/>
      <c r="NQ534" s="5"/>
      <c r="NR534" s="5"/>
      <c r="NS534" s="5"/>
      <c r="NT534" s="5"/>
      <c r="NU534" s="5"/>
      <c r="NV534" s="5"/>
      <c r="NW534" s="5"/>
      <c r="NX534" s="5"/>
      <c r="NY534" s="5"/>
      <c r="NZ534" s="5"/>
      <c r="OA534" s="5"/>
      <c r="OB534" s="5"/>
      <c r="OC534" s="5"/>
      <c r="OD534" s="5"/>
      <c r="OE534" s="5"/>
      <c r="OF534" s="5"/>
      <c r="OG534" s="5"/>
      <c r="OH534" s="5"/>
      <c r="OI534" s="5"/>
      <c r="OJ534" s="5"/>
      <c r="OK534" s="5"/>
      <c r="OL534" s="5"/>
      <c r="OM534" s="5"/>
      <c r="ON534" s="5"/>
      <c r="OO534" s="5"/>
      <c r="OP534" s="5"/>
      <c r="OQ534" s="5"/>
      <c r="OR534" s="5"/>
      <c r="OS534" s="5"/>
      <c r="OT534" s="5"/>
      <c r="OU534" s="5"/>
      <c r="OV534" s="5"/>
      <c r="OW534" s="5"/>
      <c r="OX534" s="5"/>
      <c r="OY534" s="5"/>
      <c r="OZ534" s="5"/>
      <c r="PA534" s="5"/>
      <c r="PB534" s="5"/>
      <c r="PC534" s="5"/>
      <c r="PD534" s="5"/>
      <c r="PE534" s="5"/>
      <c r="PF534" s="5"/>
      <c r="PG534" s="5"/>
      <c r="PH534" s="5"/>
      <c r="PI534" s="5"/>
      <c r="PJ534" s="5"/>
      <c r="PK534" s="5"/>
      <c r="PL534" s="5"/>
      <c r="PM534" s="5"/>
      <c r="PN534" s="5"/>
      <c r="PO534" s="5"/>
      <c r="PP534" s="5"/>
      <c r="PQ534" s="5"/>
      <c r="PR534" s="5"/>
      <c r="PS534" s="5"/>
      <c r="PT534" s="5"/>
      <c r="PU534" s="5"/>
      <c r="PV534" s="5"/>
      <c r="PW534" s="5"/>
      <c r="PX534" s="5"/>
      <c r="PY534" s="5"/>
      <c r="PZ534" s="5"/>
      <c r="QA534" s="5"/>
      <c r="QB534" s="5"/>
      <c r="QC534" s="5"/>
      <c r="QD534" s="5"/>
      <c r="QE534" s="5"/>
      <c r="QF534" s="5"/>
      <c r="QG534" s="5"/>
      <c r="QH534" s="5"/>
      <c r="QI534" s="5"/>
      <c r="QJ534" s="5"/>
      <c r="QK534" s="5"/>
      <c r="QL534" s="5"/>
      <c r="QM534" s="5"/>
      <c r="QN534" s="5"/>
      <c r="QO534" s="5"/>
      <c r="QP534" s="5"/>
      <c r="QQ534" s="5"/>
      <c r="QR534" s="5"/>
      <c r="QS534" s="5"/>
      <c r="QT534" s="5"/>
      <c r="QU534" s="5"/>
      <c r="QV534" s="5"/>
      <c r="QW534" s="5"/>
      <c r="QX534" s="5"/>
      <c r="QY534" s="5"/>
      <c r="QZ534" s="5"/>
      <c r="RA534" s="5"/>
      <c r="RB534" s="5"/>
      <c r="RC534" s="5"/>
      <c r="RD534" s="5"/>
      <c r="RE534" s="5"/>
      <c r="RF534" s="5"/>
      <c r="RG534" s="5"/>
      <c r="RH534" s="5"/>
      <c r="RI534" s="5"/>
      <c r="RJ534" s="5"/>
      <c r="RK534" s="5"/>
      <c r="RL534" s="5"/>
      <c r="RM534" s="5"/>
      <c r="RN534" s="5"/>
      <c r="RO534" s="5"/>
      <c r="RP534" s="5"/>
      <c r="RQ534" s="5"/>
      <c r="RR534" s="5"/>
      <c r="RS534" s="5"/>
      <c r="RT534" s="5"/>
      <c r="RU534" s="5"/>
      <c r="RV534" s="5"/>
      <c r="RW534" s="5"/>
      <c r="RX534" s="5"/>
      <c r="RY534" s="5"/>
      <c r="RZ534" s="5"/>
      <c r="SA534" s="5"/>
      <c r="SB534" s="5"/>
      <c r="SC534" s="5"/>
      <c r="SD534" s="5"/>
      <c r="SE534" s="5"/>
      <c r="SF534" s="5"/>
      <c r="SG534" s="5"/>
      <c r="SH534" s="5"/>
      <c r="SI534" s="5"/>
      <c r="SJ534" s="5"/>
      <c r="SK534" s="5"/>
      <c r="SL534" s="5"/>
      <c r="SM534" s="5"/>
      <c r="SN534" s="5"/>
      <c r="SO534" s="5"/>
      <c r="SP534" s="5"/>
      <c r="SQ534" s="5"/>
      <c r="SR534" s="5"/>
      <c r="SS534" s="5"/>
      <c r="ST534" s="5"/>
      <c r="SU534" s="5"/>
      <c r="SV534" s="5"/>
      <c r="SW534" s="5"/>
      <c r="SX534" s="5"/>
      <c r="SY534" s="5"/>
      <c r="SZ534" s="5"/>
      <c r="TA534" s="5"/>
      <c r="TB534" s="5"/>
      <c r="TC534" s="5"/>
      <c r="TD534" s="5"/>
      <c r="TE534" s="5"/>
      <c r="TF534" s="5"/>
      <c r="TG534" s="5"/>
      <c r="TH534" s="5"/>
      <c r="TI534" s="5"/>
      <c r="TJ534" s="5"/>
      <c r="TK534" s="5"/>
      <c r="TL534" s="5"/>
      <c r="TM534" s="5"/>
      <c r="TN534" s="5"/>
      <c r="TO534" s="5"/>
      <c r="TP534" s="5"/>
      <c r="TQ534" s="5"/>
      <c r="TR534" s="5"/>
      <c r="TS534" s="5"/>
      <c r="TT534" s="5"/>
      <c r="TU534" s="5"/>
      <c r="TV534" s="5"/>
      <c r="TW534" s="5"/>
      <c r="TX534" s="5"/>
      <c r="TY534" s="5"/>
      <c r="TZ534" s="5"/>
      <c r="UA534" s="5"/>
      <c r="UB534" s="5"/>
      <c r="UC534" s="5"/>
      <c r="UD534" s="5"/>
      <c r="UE534" s="5"/>
      <c r="UF534" s="5"/>
      <c r="UG534" s="5"/>
      <c r="UH534" s="5"/>
      <c r="UI534" s="5"/>
      <c r="UJ534" s="5"/>
      <c r="UK534" s="5"/>
      <c r="UL534" s="5"/>
      <c r="UM534" s="5"/>
      <c r="UN534" s="5"/>
      <c r="UO534" s="5"/>
      <c r="UP534" s="5"/>
      <c r="UQ534" s="5"/>
      <c r="UR534" s="5"/>
      <c r="US534" s="5"/>
      <c r="UT534" s="5"/>
      <c r="UU534" s="5"/>
      <c r="UV534" s="5"/>
      <c r="UW534" s="5"/>
      <c r="UX534" s="5"/>
      <c r="UY534" s="5"/>
      <c r="UZ534" s="5"/>
      <c r="VA534" s="5"/>
      <c r="VB534" s="5"/>
      <c r="VC534" s="5"/>
      <c r="VD534" s="5"/>
      <c r="VE534" s="5"/>
      <c r="VF534" s="5"/>
      <c r="VG534" s="5"/>
      <c r="VH534" s="5"/>
      <c r="VI534" s="5"/>
      <c r="VJ534" s="5"/>
      <c r="VK534" s="5"/>
      <c r="VL534" s="5"/>
      <c r="VM534" s="5"/>
      <c r="VN534" s="5"/>
      <c r="VO534" s="5"/>
      <c r="VP534" s="5"/>
      <c r="VQ534" s="5"/>
      <c r="VR534" s="5"/>
      <c r="VS534" s="5"/>
      <c r="VT534" s="5"/>
      <c r="VU534" s="5"/>
      <c r="VV534" s="5"/>
      <c r="VW534" s="5"/>
      <c r="VX534" s="5"/>
      <c r="VY534" s="5"/>
      <c r="VZ534" s="5"/>
      <c r="WA534" s="5"/>
      <c r="WB534" s="5"/>
      <c r="WC534" s="5"/>
      <c r="WD534" s="5"/>
      <c r="WE534" s="5"/>
      <c r="WF534" s="5"/>
      <c r="WG534" s="5"/>
      <c r="WH534" s="5"/>
      <c r="WI534" s="5"/>
      <c r="WJ534" s="5"/>
      <c r="WK534" s="5"/>
      <c r="WL534" s="5"/>
      <c r="WM534" s="5"/>
      <c r="WN534" s="5"/>
      <c r="WO534" s="5"/>
      <c r="WP534" s="5"/>
      <c r="WQ534" s="5"/>
      <c r="WR534" s="5"/>
      <c r="WS534" s="5"/>
      <c r="WT534" s="5"/>
      <c r="WU534" s="5"/>
      <c r="WV534" s="5"/>
      <c r="WW534" s="5"/>
      <c r="WX534" s="5"/>
      <c r="WY534" s="5"/>
      <c r="WZ534" s="5"/>
      <c r="XA534" s="5"/>
      <c r="XB534" s="5"/>
      <c r="XC534" s="5"/>
      <c r="XD534" s="5"/>
      <c r="XE534" s="5"/>
      <c r="XF534" s="5"/>
      <c r="XG534" s="5"/>
      <c r="XH534" s="5"/>
      <c r="XI534" s="5"/>
      <c r="XJ534" s="5"/>
      <c r="XK534" s="5"/>
      <c r="XL534" s="5"/>
      <c r="XM534" s="5"/>
      <c r="XN534" s="5"/>
      <c r="XO534" s="5"/>
      <c r="XP534" s="5"/>
      <c r="XQ534" s="5"/>
      <c r="XR534" s="5"/>
      <c r="XS534" s="5"/>
      <c r="XT534" s="5"/>
      <c r="XU534" s="5"/>
      <c r="XV534" s="5"/>
      <c r="XW534" s="5"/>
      <c r="XX534" s="5"/>
      <c r="XY534" s="5"/>
      <c r="XZ534" s="5"/>
      <c r="YA534" s="5"/>
      <c r="YB534" s="5"/>
      <c r="YC534" s="5"/>
      <c r="YD534" s="5"/>
      <c r="YE534" s="5"/>
      <c r="YF534" s="5"/>
      <c r="YG534" s="5"/>
      <c r="YH534" s="5"/>
      <c r="YI534" s="5"/>
      <c r="YJ534" s="5"/>
      <c r="YK534" s="5"/>
      <c r="YL534" s="5"/>
      <c r="YM534" s="5"/>
      <c r="YN534" s="5"/>
      <c r="YO534" s="5"/>
      <c r="YP534" s="5"/>
      <c r="YQ534" s="5"/>
      <c r="YR534" s="5"/>
      <c r="YS534" s="5"/>
      <c r="YT534" s="5"/>
      <c r="YU534" s="5"/>
      <c r="YV534" s="5"/>
      <c r="YW534" s="5"/>
      <c r="YX534" s="5"/>
      <c r="YY534" s="5"/>
      <c r="YZ534" s="5"/>
      <c r="ZA534" s="5"/>
      <c r="ZB534" s="5"/>
      <c r="ZC534" s="5"/>
      <c r="ZD534" s="5"/>
      <c r="ZE534" s="5"/>
      <c r="ZF534" s="5"/>
      <c r="ZG534" s="5"/>
      <c r="ZH534" s="5"/>
      <c r="ZI534" s="5"/>
      <c r="ZJ534" s="5"/>
      <c r="ZK534" s="5"/>
      <c r="ZL534" s="5"/>
      <c r="ZM534" s="5"/>
      <c r="ZN534" s="5"/>
      <c r="ZO534" s="5"/>
      <c r="ZP534" s="5"/>
      <c r="ZQ534" s="5"/>
      <c r="ZR534" s="5"/>
      <c r="ZS534" s="5"/>
      <c r="ZT534" s="5"/>
      <c r="ZU534" s="5"/>
      <c r="ZV534" s="5"/>
      <c r="ZW534" s="5"/>
      <c r="ZX534" s="5"/>
      <c r="ZY534" s="5"/>
      <c r="ZZ534" s="5"/>
      <c r="AAA534" s="5"/>
      <c r="AAB534" s="5"/>
      <c r="AAC534" s="5"/>
      <c r="AAD534" s="5"/>
      <c r="AAE534" s="5"/>
      <c r="AAF534" s="5"/>
      <c r="AAG534" s="5"/>
      <c r="AAH534" s="5"/>
      <c r="AAI534" s="5"/>
      <c r="AAJ534" s="5"/>
      <c r="AAK534" s="5"/>
      <c r="AAL534" s="5"/>
      <c r="AAM534" s="5"/>
      <c r="AAN534" s="5"/>
      <c r="AAO534" s="5"/>
      <c r="AAP534" s="5"/>
      <c r="AAQ534" s="5"/>
      <c r="AAR534" s="5"/>
      <c r="AAS534" s="5"/>
      <c r="AAT534" s="5"/>
      <c r="AAU534" s="5"/>
      <c r="AAV534" s="5"/>
      <c r="AAW534" s="5"/>
      <c r="AAX534" s="5"/>
      <c r="AAY534" s="5"/>
      <c r="AAZ534" s="5"/>
      <c r="ABA534" s="5"/>
      <c r="ABB534" s="5"/>
      <c r="ABC534" s="5"/>
      <c r="ABD534" s="5"/>
      <c r="ABE534" s="5"/>
      <c r="ABF534" s="5"/>
      <c r="ABG534" s="5"/>
      <c r="ABH534" s="5"/>
      <c r="ABI534" s="5"/>
      <c r="ABJ534" s="5"/>
      <c r="ABK534" s="5"/>
      <c r="ABL534" s="5"/>
      <c r="ABM534" s="5"/>
      <c r="ABN534" s="5"/>
      <c r="ABO534" s="5"/>
      <c r="ABP534" s="5"/>
      <c r="ABQ534" s="5"/>
      <c r="ABR534" s="5"/>
      <c r="ABS534" s="5"/>
      <c r="ABT534" s="5"/>
      <c r="ABU534" s="5"/>
      <c r="ABV534" s="5"/>
      <c r="ABW534" s="5"/>
      <c r="ABX534" s="5"/>
      <c r="ABY534" s="5"/>
      <c r="ABZ534" s="5"/>
      <c r="ACA534" s="5"/>
      <c r="ACB534" s="5"/>
      <c r="ACC534" s="5"/>
      <c r="ACD534" s="5"/>
      <c r="ACE534" s="5"/>
      <c r="ACF534" s="5"/>
      <c r="ACG534" s="5"/>
      <c r="ACH534" s="5"/>
      <c r="ACI534" s="5"/>
      <c r="ACJ534" s="5"/>
      <c r="ACK534" s="5"/>
      <c r="ACL534" s="5"/>
      <c r="ACM534" s="5"/>
      <c r="ACN534" s="5"/>
      <c r="ACO534" s="5"/>
      <c r="ACP534" s="5"/>
      <c r="ACQ534" s="5"/>
      <c r="ACR534" s="5"/>
      <c r="ACS534" s="5"/>
      <c r="ACT534" s="5"/>
      <c r="ACU534" s="5"/>
      <c r="ACV534" s="5"/>
      <c r="ACW534" s="5"/>
      <c r="ACX534" s="5"/>
      <c r="ACY534" s="5"/>
      <c r="ACZ534" s="5"/>
      <c r="ADA534" s="5"/>
      <c r="ADB534" s="5"/>
      <c r="ADC534" s="5"/>
      <c r="ADD534" s="5"/>
      <c r="ADE534" s="5"/>
      <c r="ADF534" s="5"/>
      <c r="ADG534" s="5"/>
      <c r="ADH534" s="5"/>
      <c r="ADI534" s="5"/>
      <c r="ADJ534" s="5"/>
      <c r="ADK534" s="5"/>
      <c r="ADL534" s="5"/>
      <c r="ADM534" s="5"/>
      <c r="ADN534" s="5"/>
      <c r="ADO534" s="5"/>
      <c r="ADP534" s="5"/>
      <c r="ADQ534" s="5"/>
      <c r="ADR534" s="5"/>
      <c r="ADS534" s="5"/>
      <c r="ADT534" s="5"/>
      <c r="ADU534" s="5"/>
      <c r="ADV534" s="5"/>
      <c r="ADW534" s="5"/>
      <c r="ADX534" s="5"/>
      <c r="ADY534" s="5"/>
      <c r="ADZ534" s="5"/>
      <c r="AEA534" s="5"/>
      <c r="AEB534" s="5"/>
      <c r="AEC534" s="5"/>
      <c r="AED534" s="5"/>
      <c r="AEE534" s="5"/>
      <c r="AEF534" s="5"/>
      <c r="AEG534" s="5"/>
      <c r="AEH534" s="5"/>
      <c r="AEI534" s="5"/>
      <c r="AEJ534" s="5"/>
      <c r="AEK534" s="5"/>
      <c r="AEL534" s="5"/>
      <c r="AEM534" s="5"/>
      <c r="AEN534" s="5"/>
      <c r="AEO534" s="5"/>
      <c r="AEP534" s="5"/>
      <c r="AEQ534" s="5"/>
      <c r="AER534" s="5"/>
      <c r="AES534" s="5"/>
      <c r="AET534" s="5"/>
      <c r="AEU534" s="5"/>
      <c r="AEV534" s="5"/>
      <c r="AEW534" s="5"/>
      <c r="AEX534" s="5"/>
      <c r="AEY534" s="5"/>
      <c r="AEZ534" s="5"/>
      <c r="AFA534" s="5"/>
      <c r="AFB534" s="5"/>
      <c r="AFC534" s="5"/>
      <c r="AFD534" s="5"/>
      <c r="AFE534" s="5"/>
      <c r="AFF534" s="5"/>
      <c r="AFG534" s="5"/>
      <c r="AFH534" s="5"/>
      <c r="AFI534" s="5"/>
      <c r="AFJ534" s="5"/>
      <c r="AFK534" s="5"/>
      <c r="AFL534" s="5"/>
      <c r="AFM534" s="5"/>
      <c r="AFN534" s="5"/>
      <c r="AFO534" s="5"/>
      <c r="AFP534" s="5"/>
      <c r="AFQ534" s="5"/>
      <c r="AFR534" s="5"/>
      <c r="AFS534" s="5"/>
      <c r="AFT534" s="5"/>
      <c r="AFU534" s="5"/>
      <c r="AFV534" s="5"/>
      <c r="AFW534" s="5"/>
      <c r="AFX534" s="5"/>
      <c r="AFY534" s="5"/>
      <c r="AFZ534" s="5"/>
      <c r="AGA534" s="5"/>
      <c r="AGB534" s="5"/>
      <c r="AGC534" s="5"/>
      <c r="AGD534" s="5"/>
      <c r="AGE534" s="5"/>
      <c r="AGF534" s="5"/>
      <c r="AGG534" s="5"/>
      <c r="AGH534" s="5"/>
      <c r="AGI534" s="5"/>
      <c r="AGJ534" s="5"/>
      <c r="AGK534" s="5"/>
      <c r="AGL534" s="5"/>
      <c r="AGM534" s="5"/>
      <c r="AGN534" s="5"/>
      <c r="AGO534" s="5"/>
      <c r="AGP534" s="5"/>
      <c r="AGQ534" s="5"/>
      <c r="AGR534" s="5"/>
      <c r="AGS534" s="5"/>
      <c r="AGT534" s="5"/>
      <c r="AGU534" s="5"/>
      <c r="AGV534" s="5"/>
      <c r="AGW534" s="5"/>
      <c r="AGX534" s="5"/>
      <c r="AGY534" s="5"/>
      <c r="AGZ534" s="5"/>
      <c r="AHA534" s="5"/>
      <c r="AHB534" s="5"/>
      <c r="AHC534" s="5"/>
      <c r="AHD534" s="5"/>
      <c r="AHE534" s="5"/>
      <c r="AHF534" s="5"/>
      <c r="AHG534" s="5"/>
      <c r="AHH534" s="5"/>
      <c r="AHI534" s="5"/>
      <c r="AHJ534" s="5"/>
      <c r="AHK534" s="5"/>
      <c r="AHL534" s="5"/>
      <c r="AHM534" s="5"/>
      <c r="AHN534" s="5"/>
      <c r="AHO534" s="5"/>
      <c r="AHP534" s="5"/>
      <c r="AHQ534" s="5"/>
      <c r="AHR534" s="5"/>
      <c r="AHS534" s="5"/>
      <c r="AHT534" s="5"/>
      <c r="AHU534" s="5"/>
      <c r="AHV534" s="5"/>
      <c r="AHW534" s="5"/>
      <c r="AHX534" s="5"/>
      <c r="AHY534" s="5"/>
      <c r="AHZ534" s="5"/>
      <c r="AIA534" s="5"/>
      <c r="AIB534" s="5"/>
      <c r="AIC534" s="5"/>
      <c r="AID534" s="5"/>
      <c r="AIE534" s="5"/>
      <c r="AIF534" s="5"/>
      <c r="AIG534" s="5"/>
      <c r="AIH534" s="5"/>
      <c r="AII534" s="5"/>
      <c r="AIJ534" s="5"/>
      <c r="AIK534" s="5"/>
      <c r="AIL534" s="5"/>
      <c r="AIM534" s="5"/>
      <c r="AIN534" s="5"/>
      <c r="AIO534" s="5"/>
      <c r="AIP534" s="5"/>
      <c r="AIQ534" s="5"/>
      <c r="AIR534" s="5"/>
      <c r="AIS534" s="5"/>
      <c r="AIT534" s="5"/>
      <c r="AIU534" s="5"/>
      <c r="AIV534" s="5"/>
      <c r="AIW534" s="5"/>
      <c r="AIX534" s="5"/>
      <c r="AIY534" s="5"/>
      <c r="AIZ534" s="5"/>
      <c r="AJA534" s="5"/>
      <c r="AJB534" s="5"/>
      <c r="AJC534" s="5"/>
      <c r="AJD534" s="5"/>
      <c r="AJE534" s="5"/>
      <c r="AJF534" s="5"/>
      <c r="AJG534" s="5"/>
      <c r="AJH534" s="5"/>
      <c r="AJI534" s="5"/>
      <c r="AJJ534" s="5"/>
      <c r="AJK534" s="5"/>
      <c r="AJL534" s="5"/>
      <c r="AJM534" s="5"/>
      <c r="AJN534" s="5"/>
      <c r="AJO534" s="5"/>
      <c r="AJP534" s="5"/>
      <c r="AJQ534" s="5"/>
      <c r="AJR534" s="5"/>
      <c r="AJS534" s="5"/>
      <c r="AJT534" s="5"/>
      <c r="AJU534" s="5"/>
      <c r="AJV534" s="5"/>
      <c r="AJW534" s="5"/>
      <c r="AJX534" s="5"/>
      <c r="AJY534" s="5"/>
      <c r="AJZ534" s="5"/>
      <c r="AKA534" s="5"/>
      <c r="AKB534" s="5"/>
      <c r="AKC534" s="5"/>
      <c r="AKD534" s="5"/>
      <c r="AKE534" s="5"/>
      <c r="AKF534" s="5"/>
      <c r="AKG534" s="5"/>
      <c r="AKH534" s="5"/>
      <c r="AKI534" s="5"/>
      <c r="AKJ534" s="5"/>
      <c r="AKK534" s="5"/>
      <c r="AKL534" s="5"/>
      <c r="AKM534" s="5"/>
      <c r="AKN534" s="5"/>
      <c r="AKO534" s="5"/>
      <c r="AKP534" s="5"/>
      <c r="AKQ534" s="5"/>
      <c r="AKR534" s="5"/>
      <c r="AKS534" s="5"/>
      <c r="AKT534" s="5"/>
      <c r="AKU534" s="5"/>
      <c r="AKV534" s="5"/>
      <c r="AKW534" s="5"/>
      <c r="AKX534" s="5"/>
      <c r="AKY534" s="5"/>
      <c r="AKZ534" s="5"/>
      <c r="ALA534" s="5"/>
      <c r="ALB534" s="5"/>
      <c r="ALC534" s="5"/>
      <c r="ALD534" s="5"/>
      <c r="ALE534" s="5"/>
      <c r="ALF534" s="5"/>
      <c r="ALG534" s="5"/>
      <c r="ALH534" s="5"/>
      <c r="ALI534" s="5"/>
      <c r="ALJ534" s="5"/>
      <c r="ALK534" s="5"/>
      <c r="ALL534" s="5"/>
      <c r="ALM534" s="5"/>
      <c r="ALN534" s="5"/>
      <c r="ALO534" s="5"/>
      <c r="ALP534" s="5"/>
      <c r="ALQ534" s="5"/>
      <c r="ALR534" s="5"/>
      <c r="ALS534" s="5"/>
      <c r="ALT534" s="5"/>
      <c r="ALU534" s="5"/>
      <c r="ALV534" s="5"/>
      <c r="ALW534" s="5"/>
      <c r="ALX534" s="5"/>
      <c r="ALY534" s="5"/>
      <c r="ALZ534" s="5"/>
      <c r="AMA534" s="5"/>
      <c r="AMB534" s="5"/>
      <c r="AMC534" s="5"/>
      <c r="AMD534" s="5"/>
      <c r="AME534" s="5"/>
      <c r="AMF534" s="5"/>
      <c r="AMG534" s="5"/>
      <c r="AMH534" s="5"/>
      <c r="AMI534" s="5"/>
      <c r="AMJ534" s="5"/>
      <c r="AMK534" s="5"/>
      <c r="AML534" s="5"/>
      <c r="AMM534" s="5"/>
      <c r="AMN534" s="5"/>
      <c r="AMO534" s="5"/>
      <c r="AMP534" s="5"/>
      <c r="AMQ534" s="5"/>
      <c r="AMR534" s="5"/>
      <c r="AMS534" s="5"/>
      <c r="AMT534" s="5"/>
      <c r="AMU534" s="5"/>
      <c r="AMV534" s="5"/>
      <c r="AMW534" s="5"/>
      <c r="AMX534" s="5"/>
      <c r="AMY534" s="5"/>
      <c r="AMZ534" s="5"/>
      <c r="ANA534" s="5"/>
      <c r="ANB534" s="5"/>
      <c r="ANC534" s="5"/>
      <c r="AND534" s="5"/>
      <c r="ANE534" s="5"/>
      <c r="ANF534" s="5"/>
      <c r="ANG534" s="5"/>
      <c r="ANH534" s="5"/>
      <c r="ANI534" s="5"/>
      <c r="ANJ534" s="5"/>
      <c r="ANK534" s="5"/>
      <c r="ANL534" s="5"/>
      <c r="ANM534" s="5"/>
      <c r="ANN534" s="5"/>
      <c r="ANO534" s="5"/>
      <c r="ANP534" s="5"/>
      <c r="ANQ534" s="5"/>
      <c r="ANR534" s="5"/>
      <c r="ANS534" s="5"/>
      <c r="ANT534" s="5"/>
      <c r="ANU534" s="5"/>
      <c r="ANV534" s="5"/>
      <c r="ANW534" s="5"/>
      <c r="ANX534" s="5"/>
      <c r="ANY534" s="5"/>
      <c r="ANZ534" s="5"/>
      <c r="AOA534" s="5"/>
      <c r="AOB534" s="5"/>
      <c r="AOC534" s="5"/>
      <c r="AOD534" s="5"/>
      <c r="AOE534" s="5"/>
      <c r="AOF534" s="5"/>
      <c r="AOG534" s="5"/>
      <c r="AOH534" s="5"/>
      <c r="AOI534" s="5"/>
      <c r="AOJ534" s="5"/>
      <c r="AOK534" s="5"/>
      <c r="AOL534" s="5"/>
      <c r="AOM534" s="5"/>
      <c r="AON534" s="5"/>
      <c r="AOO534" s="5"/>
      <c r="AOP534" s="5"/>
      <c r="AOQ534" s="5"/>
      <c r="AOR534" s="5"/>
      <c r="AOS534" s="5"/>
      <c r="AOT534" s="5"/>
      <c r="AOU534" s="5"/>
      <c r="AOV534" s="5"/>
      <c r="AOW534" s="5"/>
      <c r="AOX534" s="5"/>
      <c r="AOY534" s="5"/>
      <c r="AOZ534" s="5"/>
      <c r="APA534" s="5"/>
      <c r="APB534" s="5"/>
      <c r="APC534" s="5"/>
      <c r="APD534" s="5"/>
      <c r="APE534" s="5"/>
      <c r="APF534" s="5"/>
      <c r="APG534" s="5"/>
      <c r="APH534" s="5"/>
      <c r="API534" s="5"/>
      <c r="APJ534" s="5"/>
      <c r="APK534" s="5"/>
      <c r="APL534" s="5"/>
      <c r="APM534" s="5"/>
      <c r="APN534" s="5"/>
      <c r="APO534" s="5"/>
      <c r="APP534" s="5"/>
      <c r="APQ534" s="5"/>
      <c r="APR534" s="5"/>
      <c r="APS534" s="5"/>
      <c r="APT534" s="5"/>
      <c r="APU534" s="5"/>
      <c r="APV534" s="5"/>
      <c r="APW534" s="5"/>
      <c r="APX534" s="5"/>
      <c r="APY534" s="5"/>
      <c r="APZ534" s="5"/>
      <c r="AQA534" s="5"/>
      <c r="AQB534" s="5"/>
      <c r="AQC534" s="5"/>
      <c r="AQD534" s="5"/>
      <c r="AQE534" s="5"/>
      <c r="AQF534" s="5"/>
      <c r="AQG534" s="5"/>
      <c r="AQH534" s="5"/>
      <c r="AQI534" s="5"/>
      <c r="AQJ534" s="5"/>
      <c r="AQK534" s="5"/>
      <c r="AQL534" s="5"/>
      <c r="AQM534" s="5"/>
      <c r="AQN534" s="5"/>
      <c r="AQO534" s="5"/>
      <c r="AQP534" s="5"/>
      <c r="AQQ534" s="5"/>
      <c r="AQR534" s="5"/>
      <c r="AQS534" s="5"/>
      <c r="AQT534" s="5"/>
      <c r="AQU534" s="5"/>
      <c r="AQV534" s="5"/>
      <c r="AQW534" s="5"/>
      <c r="AQX534" s="5"/>
      <c r="AQY534" s="5"/>
      <c r="AQZ534" s="5"/>
    </row>
    <row r="535" spans="1:1144" s="4" customFormat="1" ht="36" customHeight="1">
      <c r="A535" s="95" t="s">
        <v>19</v>
      </c>
      <c r="B535" s="95" t="s">
        <v>70</v>
      </c>
      <c r="C535" s="95" t="s">
        <v>13</v>
      </c>
      <c r="D535" s="95" t="s">
        <v>185</v>
      </c>
      <c r="E535" s="95" t="s">
        <v>248</v>
      </c>
      <c r="F535" s="95" t="s">
        <v>1214</v>
      </c>
      <c r="G535" s="95" t="s">
        <v>1215</v>
      </c>
      <c r="H535" s="95" t="s">
        <v>1054</v>
      </c>
      <c r="I535" s="95" t="s">
        <v>955</v>
      </c>
      <c r="J535" s="93" t="s">
        <v>447</v>
      </c>
      <c r="K535" s="93" t="s">
        <v>1194</v>
      </c>
      <c r="L535" s="93" t="s">
        <v>1199</v>
      </c>
      <c r="M535" s="93" t="s">
        <v>1200</v>
      </c>
      <c r="N535" s="93" t="s">
        <v>1204</v>
      </c>
      <c r="O535" s="93">
        <v>1</v>
      </c>
      <c r="P535" s="93" t="s">
        <v>1197</v>
      </c>
      <c r="Q535" s="93" t="s">
        <v>1198</v>
      </c>
      <c r="R535" s="94" t="s">
        <v>1160</v>
      </c>
      <c r="S535" s="93" t="s">
        <v>1201</v>
      </c>
      <c r="T535" s="93" t="s">
        <v>1147</v>
      </c>
      <c r="U535" s="93" t="s">
        <v>234</v>
      </c>
      <c r="V535" s="93" t="s">
        <v>1181</v>
      </c>
      <c r="W535" s="96">
        <f t="shared" si="38"/>
        <v>250000000</v>
      </c>
      <c r="X535" s="96">
        <f t="shared" si="36"/>
        <v>250000000</v>
      </c>
      <c r="Y535" s="96">
        <f>50000000-13953000</f>
        <v>36047000</v>
      </c>
      <c r="Z535" s="96">
        <v>200000000</v>
      </c>
      <c r="AA535" s="96">
        <v>13953000</v>
      </c>
      <c r="AB535" s="96"/>
      <c r="AC535" s="96"/>
      <c r="AD535" s="96"/>
      <c r="AE535" s="96"/>
      <c r="AF535" s="96"/>
      <c r="AG535" s="96"/>
      <c r="AH535" s="96"/>
      <c r="AI535" s="96"/>
      <c r="AJ535" s="96"/>
      <c r="AK535" s="96"/>
      <c r="AL535" s="96"/>
      <c r="AM535" s="96"/>
      <c r="AN535" s="96"/>
      <c r="AO535" s="96"/>
      <c r="AP535" s="96"/>
      <c r="AQ535" s="96"/>
      <c r="AR535" s="96"/>
      <c r="AS535" s="96"/>
      <c r="AT535" s="96"/>
      <c r="AU535" s="96"/>
      <c r="AV535" s="96"/>
      <c r="AW535" s="96"/>
      <c r="AX535" s="96"/>
      <c r="AY535" s="96"/>
      <c r="AZ535" s="96"/>
      <c r="BA535" s="97"/>
      <c r="BB535" s="96"/>
      <c r="BC535" s="96"/>
      <c r="BD535" s="96"/>
      <c r="BE535" s="96"/>
      <c r="BF535" s="96"/>
      <c r="BG535" s="96"/>
      <c r="BH535" s="97"/>
      <c r="BI535" s="97"/>
      <c r="BJ535" s="97"/>
      <c r="BK535" s="97"/>
      <c r="BL535" s="97"/>
      <c r="BM535" s="97"/>
      <c r="BN535" s="97"/>
      <c r="BO535" s="97"/>
      <c r="BP535" s="97"/>
      <c r="BQ535" s="97"/>
      <c r="BR535" s="97"/>
      <c r="BS535" s="97"/>
      <c r="BT535" s="97"/>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c r="CW535" s="5"/>
      <c r="CX535" s="5"/>
      <c r="CY535" s="5"/>
      <c r="CZ535" s="5"/>
      <c r="DA535" s="5"/>
      <c r="DB535" s="5"/>
      <c r="DC535" s="5"/>
      <c r="DD535" s="5"/>
      <c r="DE535" s="5"/>
      <c r="DF535" s="5"/>
      <c r="DG535" s="5"/>
      <c r="DH535" s="5"/>
      <c r="DI535" s="5"/>
      <c r="DJ535" s="5"/>
      <c r="DK535" s="5"/>
      <c r="DL535" s="5"/>
      <c r="DM535" s="5"/>
      <c r="DN535" s="5"/>
      <c r="DO535" s="5"/>
      <c r="DP535" s="5"/>
      <c r="DQ535" s="5"/>
      <c r="DR535" s="5"/>
      <c r="DS535" s="5"/>
      <c r="DT535" s="5"/>
      <c r="DU535" s="5"/>
      <c r="DV535" s="5"/>
      <c r="DW535" s="5"/>
      <c r="DX535" s="5"/>
      <c r="DY535" s="5"/>
      <c r="DZ535" s="5"/>
      <c r="EA535" s="5"/>
      <c r="EB535" s="5"/>
      <c r="EC535" s="5"/>
      <c r="ED535" s="5"/>
      <c r="EE535" s="5"/>
      <c r="EF535" s="5"/>
      <c r="EG535" s="5"/>
      <c r="EH535" s="5"/>
      <c r="EI535" s="5"/>
      <c r="EJ535" s="5"/>
      <c r="EK535" s="5"/>
      <c r="EL535" s="5"/>
      <c r="EM535" s="5"/>
      <c r="EN535" s="5"/>
      <c r="EO535" s="5"/>
      <c r="EP535" s="5"/>
      <c r="EQ535" s="5"/>
      <c r="ER535" s="5"/>
      <c r="ES535" s="5"/>
      <c r="ET535" s="5"/>
      <c r="EU535" s="5"/>
      <c r="EV535" s="5"/>
      <c r="EW535" s="5"/>
      <c r="EX535" s="5"/>
      <c r="EY535" s="5"/>
      <c r="EZ535" s="5"/>
      <c r="FA535" s="5"/>
      <c r="FB535" s="5"/>
      <c r="FC535" s="5"/>
      <c r="FD535" s="5"/>
      <c r="FE535" s="5"/>
      <c r="FF535" s="5"/>
      <c r="FG535" s="5"/>
      <c r="FH535" s="5"/>
      <c r="FI535" s="5"/>
      <c r="FJ535" s="5"/>
      <c r="FK535" s="5"/>
      <c r="FL535" s="5"/>
      <c r="FM535" s="5"/>
      <c r="FN535" s="5"/>
      <c r="FO535" s="5"/>
      <c r="FP535" s="5"/>
      <c r="FQ535" s="5"/>
      <c r="FR535" s="5"/>
      <c r="FS535" s="5"/>
      <c r="FT535" s="5"/>
      <c r="FU535" s="5"/>
      <c r="FV535" s="5"/>
      <c r="FW535" s="5"/>
      <c r="FX535" s="5"/>
      <c r="FY535" s="5"/>
      <c r="FZ535" s="5"/>
      <c r="GA535" s="5"/>
      <c r="GB535" s="5"/>
      <c r="GC535" s="5"/>
      <c r="GD535" s="5"/>
      <c r="GE535" s="5"/>
      <c r="GF535" s="5"/>
      <c r="GG535" s="5"/>
      <c r="GH535" s="5"/>
      <c r="GI535" s="5"/>
      <c r="GJ535" s="5"/>
      <c r="GK535" s="5"/>
      <c r="GL535" s="5"/>
      <c r="GM535" s="5"/>
      <c r="GN535" s="5"/>
      <c r="GO535" s="5"/>
      <c r="GP535" s="5"/>
      <c r="GQ535" s="5"/>
      <c r="GR535" s="5"/>
      <c r="GS535" s="5"/>
      <c r="GT535" s="5"/>
      <c r="GU535" s="5"/>
      <c r="GV535" s="5"/>
      <c r="GW535" s="5"/>
      <c r="GX535" s="5"/>
      <c r="GY535" s="5"/>
      <c r="GZ535" s="5"/>
      <c r="HA535" s="5"/>
      <c r="HB535" s="5"/>
      <c r="HC535" s="5"/>
      <c r="HD535" s="5"/>
      <c r="HE535" s="5"/>
      <c r="HF535" s="5"/>
      <c r="HG535" s="5"/>
      <c r="HH535" s="5"/>
      <c r="HI535" s="5"/>
      <c r="HJ535" s="5"/>
      <c r="HK535" s="5"/>
      <c r="HL535" s="5"/>
      <c r="HM535" s="5"/>
      <c r="HN535" s="5"/>
      <c r="HO535" s="5"/>
      <c r="HP535" s="5"/>
      <c r="HQ535" s="5"/>
      <c r="HR535" s="5"/>
      <c r="HS535" s="5"/>
      <c r="HT535" s="5"/>
      <c r="HU535" s="5"/>
      <c r="HV535" s="5"/>
      <c r="HW535" s="5"/>
      <c r="HX535" s="5"/>
      <c r="HY535" s="5"/>
      <c r="HZ535" s="5"/>
      <c r="IA535" s="5"/>
      <c r="IB535" s="5"/>
      <c r="IC535" s="5"/>
      <c r="ID535" s="5"/>
      <c r="IE535" s="5"/>
      <c r="IF535" s="5"/>
      <c r="IG535" s="5"/>
      <c r="IH535" s="5"/>
      <c r="II535" s="5"/>
      <c r="IJ535" s="5"/>
      <c r="IK535" s="5"/>
      <c r="IL535" s="5"/>
      <c r="IM535" s="5"/>
      <c r="IN535" s="5"/>
      <c r="IO535" s="5"/>
      <c r="IP535" s="5"/>
      <c r="IQ535" s="5"/>
      <c r="IR535" s="5"/>
      <c r="IS535" s="5"/>
      <c r="IT535" s="5"/>
      <c r="IU535" s="5"/>
      <c r="IV535" s="5"/>
      <c r="IW535" s="5"/>
      <c r="IX535" s="5"/>
      <c r="IY535" s="5"/>
      <c r="IZ535" s="5"/>
      <c r="JA535" s="5"/>
      <c r="JB535" s="5"/>
      <c r="JC535" s="5"/>
      <c r="JD535" s="5"/>
      <c r="JE535" s="5"/>
      <c r="JF535" s="5"/>
      <c r="JG535" s="5"/>
      <c r="JH535" s="5"/>
      <c r="JI535" s="5"/>
      <c r="JJ535" s="5"/>
      <c r="JK535" s="5"/>
      <c r="JL535" s="5"/>
      <c r="JM535" s="5"/>
      <c r="JN535" s="5"/>
      <c r="JO535" s="5"/>
      <c r="JP535" s="5"/>
      <c r="JQ535" s="5"/>
      <c r="JR535" s="5"/>
      <c r="JS535" s="5"/>
      <c r="JT535" s="5"/>
      <c r="JU535" s="5"/>
      <c r="JV535" s="5"/>
      <c r="JW535" s="5"/>
      <c r="JX535" s="5"/>
      <c r="JY535" s="5"/>
      <c r="JZ535" s="5"/>
      <c r="KA535" s="5"/>
      <c r="KB535" s="5"/>
      <c r="KC535" s="5"/>
      <c r="KD535" s="5"/>
      <c r="KE535" s="5"/>
      <c r="KF535" s="5"/>
      <c r="KG535" s="5"/>
      <c r="KH535" s="5"/>
      <c r="KI535" s="5"/>
      <c r="KJ535" s="5"/>
      <c r="KK535" s="5"/>
      <c r="KL535" s="5"/>
      <c r="KM535" s="5"/>
      <c r="KN535" s="5"/>
      <c r="KO535" s="5"/>
      <c r="KP535" s="5"/>
      <c r="KQ535" s="5"/>
      <c r="KR535" s="5"/>
      <c r="KS535" s="5"/>
      <c r="KT535" s="5"/>
      <c r="KU535" s="5"/>
      <c r="KV535" s="5"/>
      <c r="KW535" s="5"/>
      <c r="KX535" s="5"/>
      <c r="KY535" s="5"/>
      <c r="KZ535" s="5"/>
      <c r="LA535" s="5"/>
      <c r="LB535" s="5"/>
      <c r="LC535" s="5"/>
      <c r="LD535" s="5"/>
      <c r="LE535" s="5"/>
      <c r="LF535" s="5"/>
      <c r="LG535" s="5"/>
      <c r="LH535" s="5"/>
      <c r="LI535" s="5"/>
      <c r="LJ535" s="5"/>
      <c r="LK535" s="5"/>
      <c r="LL535" s="5"/>
      <c r="LM535" s="5"/>
      <c r="LN535" s="5"/>
      <c r="LO535" s="5"/>
      <c r="LP535" s="5"/>
      <c r="LQ535" s="5"/>
      <c r="LR535" s="5"/>
      <c r="LS535" s="5"/>
      <c r="LT535" s="5"/>
      <c r="LU535" s="5"/>
      <c r="LV535" s="5"/>
      <c r="LW535" s="5"/>
      <c r="LX535" s="5"/>
      <c r="LY535" s="5"/>
      <c r="LZ535" s="5"/>
      <c r="MA535" s="5"/>
      <c r="MB535" s="5"/>
      <c r="MC535" s="5"/>
      <c r="MD535" s="5"/>
      <c r="ME535" s="5"/>
      <c r="MF535" s="5"/>
      <c r="MG535" s="5"/>
      <c r="MH535" s="5"/>
      <c r="MI535" s="5"/>
      <c r="MJ535" s="5"/>
      <c r="MK535" s="5"/>
      <c r="ML535" s="5"/>
      <c r="MM535" s="5"/>
      <c r="MN535" s="5"/>
      <c r="MO535" s="5"/>
      <c r="MP535" s="5"/>
      <c r="MQ535" s="5"/>
      <c r="MR535" s="5"/>
      <c r="MS535" s="5"/>
      <c r="MT535" s="5"/>
      <c r="MU535" s="5"/>
      <c r="MV535" s="5"/>
      <c r="MW535" s="5"/>
      <c r="MX535" s="5"/>
      <c r="MY535" s="5"/>
      <c r="MZ535" s="5"/>
      <c r="NA535" s="5"/>
      <c r="NB535" s="5"/>
      <c r="NC535" s="5"/>
      <c r="ND535" s="5"/>
      <c r="NE535" s="5"/>
      <c r="NF535" s="5"/>
      <c r="NG535" s="5"/>
      <c r="NH535" s="5"/>
      <c r="NI535" s="5"/>
      <c r="NJ535" s="5"/>
      <c r="NK535" s="5"/>
      <c r="NL535" s="5"/>
      <c r="NM535" s="5"/>
      <c r="NN535" s="5"/>
      <c r="NO535" s="5"/>
      <c r="NP535" s="5"/>
      <c r="NQ535" s="5"/>
      <c r="NR535" s="5"/>
      <c r="NS535" s="5"/>
      <c r="NT535" s="5"/>
      <c r="NU535" s="5"/>
      <c r="NV535" s="5"/>
      <c r="NW535" s="5"/>
      <c r="NX535" s="5"/>
      <c r="NY535" s="5"/>
      <c r="NZ535" s="5"/>
      <c r="OA535" s="5"/>
      <c r="OB535" s="5"/>
      <c r="OC535" s="5"/>
      <c r="OD535" s="5"/>
      <c r="OE535" s="5"/>
      <c r="OF535" s="5"/>
      <c r="OG535" s="5"/>
      <c r="OH535" s="5"/>
      <c r="OI535" s="5"/>
      <c r="OJ535" s="5"/>
      <c r="OK535" s="5"/>
      <c r="OL535" s="5"/>
      <c r="OM535" s="5"/>
      <c r="ON535" s="5"/>
      <c r="OO535" s="5"/>
      <c r="OP535" s="5"/>
      <c r="OQ535" s="5"/>
      <c r="OR535" s="5"/>
      <c r="OS535" s="5"/>
      <c r="OT535" s="5"/>
      <c r="OU535" s="5"/>
      <c r="OV535" s="5"/>
      <c r="OW535" s="5"/>
      <c r="OX535" s="5"/>
      <c r="OY535" s="5"/>
      <c r="OZ535" s="5"/>
      <c r="PA535" s="5"/>
      <c r="PB535" s="5"/>
      <c r="PC535" s="5"/>
      <c r="PD535" s="5"/>
      <c r="PE535" s="5"/>
      <c r="PF535" s="5"/>
      <c r="PG535" s="5"/>
      <c r="PH535" s="5"/>
      <c r="PI535" s="5"/>
      <c r="PJ535" s="5"/>
      <c r="PK535" s="5"/>
      <c r="PL535" s="5"/>
      <c r="PM535" s="5"/>
      <c r="PN535" s="5"/>
      <c r="PO535" s="5"/>
      <c r="PP535" s="5"/>
      <c r="PQ535" s="5"/>
      <c r="PR535" s="5"/>
      <c r="PS535" s="5"/>
      <c r="PT535" s="5"/>
      <c r="PU535" s="5"/>
      <c r="PV535" s="5"/>
      <c r="PW535" s="5"/>
      <c r="PX535" s="5"/>
      <c r="PY535" s="5"/>
      <c r="PZ535" s="5"/>
      <c r="QA535" s="5"/>
      <c r="QB535" s="5"/>
      <c r="QC535" s="5"/>
      <c r="QD535" s="5"/>
      <c r="QE535" s="5"/>
      <c r="QF535" s="5"/>
      <c r="QG535" s="5"/>
      <c r="QH535" s="5"/>
      <c r="QI535" s="5"/>
      <c r="QJ535" s="5"/>
      <c r="QK535" s="5"/>
      <c r="QL535" s="5"/>
      <c r="QM535" s="5"/>
      <c r="QN535" s="5"/>
      <c r="QO535" s="5"/>
      <c r="QP535" s="5"/>
      <c r="QQ535" s="5"/>
      <c r="QR535" s="5"/>
      <c r="QS535" s="5"/>
      <c r="QT535" s="5"/>
      <c r="QU535" s="5"/>
      <c r="QV535" s="5"/>
      <c r="QW535" s="5"/>
      <c r="QX535" s="5"/>
      <c r="QY535" s="5"/>
      <c r="QZ535" s="5"/>
      <c r="RA535" s="5"/>
      <c r="RB535" s="5"/>
      <c r="RC535" s="5"/>
      <c r="RD535" s="5"/>
      <c r="RE535" s="5"/>
      <c r="RF535" s="5"/>
      <c r="RG535" s="5"/>
      <c r="RH535" s="5"/>
      <c r="RI535" s="5"/>
      <c r="RJ535" s="5"/>
      <c r="RK535" s="5"/>
      <c r="RL535" s="5"/>
      <c r="RM535" s="5"/>
      <c r="RN535" s="5"/>
      <c r="RO535" s="5"/>
      <c r="RP535" s="5"/>
      <c r="RQ535" s="5"/>
      <c r="RR535" s="5"/>
      <c r="RS535" s="5"/>
      <c r="RT535" s="5"/>
      <c r="RU535" s="5"/>
      <c r="RV535" s="5"/>
      <c r="RW535" s="5"/>
      <c r="RX535" s="5"/>
      <c r="RY535" s="5"/>
      <c r="RZ535" s="5"/>
      <c r="SA535" s="5"/>
      <c r="SB535" s="5"/>
      <c r="SC535" s="5"/>
      <c r="SD535" s="5"/>
      <c r="SE535" s="5"/>
      <c r="SF535" s="5"/>
      <c r="SG535" s="5"/>
      <c r="SH535" s="5"/>
      <c r="SI535" s="5"/>
      <c r="SJ535" s="5"/>
      <c r="SK535" s="5"/>
      <c r="SL535" s="5"/>
      <c r="SM535" s="5"/>
      <c r="SN535" s="5"/>
      <c r="SO535" s="5"/>
      <c r="SP535" s="5"/>
      <c r="SQ535" s="5"/>
      <c r="SR535" s="5"/>
      <c r="SS535" s="5"/>
      <c r="ST535" s="5"/>
      <c r="SU535" s="5"/>
      <c r="SV535" s="5"/>
      <c r="SW535" s="5"/>
      <c r="SX535" s="5"/>
      <c r="SY535" s="5"/>
      <c r="SZ535" s="5"/>
      <c r="TA535" s="5"/>
      <c r="TB535" s="5"/>
      <c r="TC535" s="5"/>
      <c r="TD535" s="5"/>
      <c r="TE535" s="5"/>
      <c r="TF535" s="5"/>
      <c r="TG535" s="5"/>
      <c r="TH535" s="5"/>
      <c r="TI535" s="5"/>
      <c r="TJ535" s="5"/>
      <c r="TK535" s="5"/>
      <c r="TL535" s="5"/>
      <c r="TM535" s="5"/>
      <c r="TN535" s="5"/>
      <c r="TO535" s="5"/>
      <c r="TP535" s="5"/>
      <c r="TQ535" s="5"/>
      <c r="TR535" s="5"/>
      <c r="TS535" s="5"/>
      <c r="TT535" s="5"/>
      <c r="TU535" s="5"/>
      <c r="TV535" s="5"/>
      <c r="TW535" s="5"/>
      <c r="TX535" s="5"/>
      <c r="TY535" s="5"/>
      <c r="TZ535" s="5"/>
      <c r="UA535" s="5"/>
      <c r="UB535" s="5"/>
      <c r="UC535" s="5"/>
      <c r="UD535" s="5"/>
      <c r="UE535" s="5"/>
      <c r="UF535" s="5"/>
      <c r="UG535" s="5"/>
      <c r="UH535" s="5"/>
      <c r="UI535" s="5"/>
      <c r="UJ535" s="5"/>
      <c r="UK535" s="5"/>
      <c r="UL535" s="5"/>
      <c r="UM535" s="5"/>
      <c r="UN535" s="5"/>
      <c r="UO535" s="5"/>
      <c r="UP535" s="5"/>
      <c r="UQ535" s="5"/>
      <c r="UR535" s="5"/>
      <c r="US535" s="5"/>
      <c r="UT535" s="5"/>
      <c r="UU535" s="5"/>
      <c r="UV535" s="5"/>
      <c r="UW535" s="5"/>
      <c r="UX535" s="5"/>
      <c r="UY535" s="5"/>
      <c r="UZ535" s="5"/>
      <c r="VA535" s="5"/>
      <c r="VB535" s="5"/>
      <c r="VC535" s="5"/>
      <c r="VD535" s="5"/>
      <c r="VE535" s="5"/>
      <c r="VF535" s="5"/>
      <c r="VG535" s="5"/>
      <c r="VH535" s="5"/>
      <c r="VI535" s="5"/>
      <c r="VJ535" s="5"/>
      <c r="VK535" s="5"/>
      <c r="VL535" s="5"/>
      <c r="VM535" s="5"/>
      <c r="VN535" s="5"/>
      <c r="VO535" s="5"/>
      <c r="VP535" s="5"/>
      <c r="VQ535" s="5"/>
      <c r="VR535" s="5"/>
      <c r="VS535" s="5"/>
      <c r="VT535" s="5"/>
      <c r="VU535" s="5"/>
      <c r="VV535" s="5"/>
      <c r="VW535" s="5"/>
      <c r="VX535" s="5"/>
      <c r="VY535" s="5"/>
      <c r="VZ535" s="5"/>
      <c r="WA535" s="5"/>
      <c r="WB535" s="5"/>
      <c r="WC535" s="5"/>
      <c r="WD535" s="5"/>
      <c r="WE535" s="5"/>
      <c r="WF535" s="5"/>
      <c r="WG535" s="5"/>
      <c r="WH535" s="5"/>
      <c r="WI535" s="5"/>
      <c r="WJ535" s="5"/>
      <c r="WK535" s="5"/>
      <c r="WL535" s="5"/>
      <c r="WM535" s="5"/>
      <c r="WN535" s="5"/>
      <c r="WO535" s="5"/>
      <c r="WP535" s="5"/>
      <c r="WQ535" s="5"/>
      <c r="WR535" s="5"/>
      <c r="WS535" s="5"/>
      <c r="WT535" s="5"/>
      <c r="WU535" s="5"/>
      <c r="WV535" s="5"/>
      <c r="WW535" s="5"/>
      <c r="WX535" s="5"/>
      <c r="WY535" s="5"/>
      <c r="WZ535" s="5"/>
      <c r="XA535" s="5"/>
      <c r="XB535" s="5"/>
      <c r="XC535" s="5"/>
      <c r="XD535" s="5"/>
      <c r="XE535" s="5"/>
      <c r="XF535" s="5"/>
      <c r="XG535" s="5"/>
      <c r="XH535" s="5"/>
      <c r="XI535" s="5"/>
      <c r="XJ535" s="5"/>
      <c r="XK535" s="5"/>
      <c r="XL535" s="5"/>
      <c r="XM535" s="5"/>
      <c r="XN535" s="5"/>
      <c r="XO535" s="5"/>
      <c r="XP535" s="5"/>
      <c r="XQ535" s="5"/>
      <c r="XR535" s="5"/>
      <c r="XS535" s="5"/>
      <c r="XT535" s="5"/>
      <c r="XU535" s="5"/>
      <c r="XV535" s="5"/>
      <c r="XW535" s="5"/>
      <c r="XX535" s="5"/>
      <c r="XY535" s="5"/>
      <c r="XZ535" s="5"/>
      <c r="YA535" s="5"/>
      <c r="YB535" s="5"/>
      <c r="YC535" s="5"/>
      <c r="YD535" s="5"/>
      <c r="YE535" s="5"/>
      <c r="YF535" s="5"/>
      <c r="YG535" s="5"/>
      <c r="YH535" s="5"/>
      <c r="YI535" s="5"/>
      <c r="YJ535" s="5"/>
      <c r="YK535" s="5"/>
      <c r="YL535" s="5"/>
      <c r="YM535" s="5"/>
      <c r="YN535" s="5"/>
      <c r="YO535" s="5"/>
      <c r="YP535" s="5"/>
      <c r="YQ535" s="5"/>
      <c r="YR535" s="5"/>
      <c r="YS535" s="5"/>
      <c r="YT535" s="5"/>
      <c r="YU535" s="5"/>
      <c r="YV535" s="5"/>
      <c r="YW535" s="5"/>
      <c r="YX535" s="5"/>
      <c r="YY535" s="5"/>
      <c r="YZ535" s="5"/>
      <c r="ZA535" s="5"/>
      <c r="ZB535" s="5"/>
      <c r="ZC535" s="5"/>
      <c r="ZD535" s="5"/>
      <c r="ZE535" s="5"/>
      <c r="ZF535" s="5"/>
      <c r="ZG535" s="5"/>
      <c r="ZH535" s="5"/>
      <c r="ZI535" s="5"/>
      <c r="ZJ535" s="5"/>
      <c r="ZK535" s="5"/>
      <c r="ZL535" s="5"/>
      <c r="ZM535" s="5"/>
      <c r="ZN535" s="5"/>
      <c r="ZO535" s="5"/>
      <c r="ZP535" s="5"/>
      <c r="ZQ535" s="5"/>
      <c r="ZR535" s="5"/>
      <c r="ZS535" s="5"/>
      <c r="ZT535" s="5"/>
      <c r="ZU535" s="5"/>
      <c r="ZV535" s="5"/>
      <c r="ZW535" s="5"/>
      <c r="ZX535" s="5"/>
      <c r="ZY535" s="5"/>
      <c r="ZZ535" s="5"/>
      <c r="AAA535" s="5"/>
      <c r="AAB535" s="5"/>
      <c r="AAC535" s="5"/>
      <c r="AAD535" s="5"/>
      <c r="AAE535" s="5"/>
      <c r="AAF535" s="5"/>
      <c r="AAG535" s="5"/>
      <c r="AAH535" s="5"/>
      <c r="AAI535" s="5"/>
      <c r="AAJ535" s="5"/>
      <c r="AAK535" s="5"/>
      <c r="AAL535" s="5"/>
      <c r="AAM535" s="5"/>
      <c r="AAN535" s="5"/>
      <c r="AAO535" s="5"/>
      <c r="AAP535" s="5"/>
      <c r="AAQ535" s="5"/>
      <c r="AAR535" s="5"/>
      <c r="AAS535" s="5"/>
      <c r="AAT535" s="5"/>
      <c r="AAU535" s="5"/>
      <c r="AAV535" s="5"/>
      <c r="AAW535" s="5"/>
      <c r="AAX535" s="5"/>
      <c r="AAY535" s="5"/>
      <c r="AAZ535" s="5"/>
      <c r="ABA535" s="5"/>
      <c r="ABB535" s="5"/>
      <c r="ABC535" s="5"/>
      <c r="ABD535" s="5"/>
      <c r="ABE535" s="5"/>
      <c r="ABF535" s="5"/>
      <c r="ABG535" s="5"/>
      <c r="ABH535" s="5"/>
      <c r="ABI535" s="5"/>
      <c r="ABJ535" s="5"/>
      <c r="ABK535" s="5"/>
      <c r="ABL535" s="5"/>
      <c r="ABM535" s="5"/>
      <c r="ABN535" s="5"/>
      <c r="ABO535" s="5"/>
      <c r="ABP535" s="5"/>
      <c r="ABQ535" s="5"/>
      <c r="ABR535" s="5"/>
      <c r="ABS535" s="5"/>
      <c r="ABT535" s="5"/>
      <c r="ABU535" s="5"/>
      <c r="ABV535" s="5"/>
      <c r="ABW535" s="5"/>
      <c r="ABX535" s="5"/>
      <c r="ABY535" s="5"/>
      <c r="ABZ535" s="5"/>
      <c r="ACA535" s="5"/>
      <c r="ACB535" s="5"/>
      <c r="ACC535" s="5"/>
      <c r="ACD535" s="5"/>
      <c r="ACE535" s="5"/>
      <c r="ACF535" s="5"/>
      <c r="ACG535" s="5"/>
      <c r="ACH535" s="5"/>
      <c r="ACI535" s="5"/>
      <c r="ACJ535" s="5"/>
      <c r="ACK535" s="5"/>
      <c r="ACL535" s="5"/>
      <c r="ACM535" s="5"/>
      <c r="ACN535" s="5"/>
      <c r="ACO535" s="5"/>
      <c r="ACP535" s="5"/>
      <c r="ACQ535" s="5"/>
      <c r="ACR535" s="5"/>
      <c r="ACS535" s="5"/>
      <c r="ACT535" s="5"/>
      <c r="ACU535" s="5"/>
      <c r="ACV535" s="5"/>
      <c r="ACW535" s="5"/>
      <c r="ACX535" s="5"/>
      <c r="ACY535" s="5"/>
      <c r="ACZ535" s="5"/>
      <c r="ADA535" s="5"/>
      <c r="ADB535" s="5"/>
      <c r="ADC535" s="5"/>
      <c r="ADD535" s="5"/>
      <c r="ADE535" s="5"/>
      <c r="ADF535" s="5"/>
      <c r="ADG535" s="5"/>
      <c r="ADH535" s="5"/>
      <c r="ADI535" s="5"/>
      <c r="ADJ535" s="5"/>
      <c r="ADK535" s="5"/>
      <c r="ADL535" s="5"/>
      <c r="ADM535" s="5"/>
      <c r="ADN535" s="5"/>
      <c r="ADO535" s="5"/>
      <c r="ADP535" s="5"/>
      <c r="ADQ535" s="5"/>
      <c r="ADR535" s="5"/>
      <c r="ADS535" s="5"/>
      <c r="ADT535" s="5"/>
      <c r="ADU535" s="5"/>
      <c r="ADV535" s="5"/>
      <c r="ADW535" s="5"/>
      <c r="ADX535" s="5"/>
      <c r="ADY535" s="5"/>
      <c r="ADZ535" s="5"/>
      <c r="AEA535" s="5"/>
      <c r="AEB535" s="5"/>
      <c r="AEC535" s="5"/>
      <c r="AED535" s="5"/>
      <c r="AEE535" s="5"/>
      <c r="AEF535" s="5"/>
      <c r="AEG535" s="5"/>
      <c r="AEH535" s="5"/>
      <c r="AEI535" s="5"/>
      <c r="AEJ535" s="5"/>
      <c r="AEK535" s="5"/>
      <c r="AEL535" s="5"/>
      <c r="AEM535" s="5"/>
      <c r="AEN535" s="5"/>
      <c r="AEO535" s="5"/>
      <c r="AEP535" s="5"/>
      <c r="AEQ535" s="5"/>
      <c r="AER535" s="5"/>
      <c r="AES535" s="5"/>
      <c r="AET535" s="5"/>
      <c r="AEU535" s="5"/>
      <c r="AEV535" s="5"/>
      <c r="AEW535" s="5"/>
      <c r="AEX535" s="5"/>
      <c r="AEY535" s="5"/>
      <c r="AEZ535" s="5"/>
      <c r="AFA535" s="5"/>
      <c r="AFB535" s="5"/>
      <c r="AFC535" s="5"/>
      <c r="AFD535" s="5"/>
      <c r="AFE535" s="5"/>
      <c r="AFF535" s="5"/>
      <c r="AFG535" s="5"/>
      <c r="AFH535" s="5"/>
      <c r="AFI535" s="5"/>
      <c r="AFJ535" s="5"/>
      <c r="AFK535" s="5"/>
      <c r="AFL535" s="5"/>
      <c r="AFM535" s="5"/>
      <c r="AFN535" s="5"/>
      <c r="AFO535" s="5"/>
      <c r="AFP535" s="5"/>
      <c r="AFQ535" s="5"/>
      <c r="AFR535" s="5"/>
      <c r="AFS535" s="5"/>
      <c r="AFT535" s="5"/>
      <c r="AFU535" s="5"/>
      <c r="AFV535" s="5"/>
      <c r="AFW535" s="5"/>
      <c r="AFX535" s="5"/>
      <c r="AFY535" s="5"/>
      <c r="AFZ535" s="5"/>
      <c r="AGA535" s="5"/>
      <c r="AGB535" s="5"/>
      <c r="AGC535" s="5"/>
      <c r="AGD535" s="5"/>
      <c r="AGE535" s="5"/>
      <c r="AGF535" s="5"/>
      <c r="AGG535" s="5"/>
      <c r="AGH535" s="5"/>
      <c r="AGI535" s="5"/>
      <c r="AGJ535" s="5"/>
      <c r="AGK535" s="5"/>
      <c r="AGL535" s="5"/>
      <c r="AGM535" s="5"/>
      <c r="AGN535" s="5"/>
      <c r="AGO535" s="5"/>
      <c r="AGP535" s="5"/>
      <c r="AGQ535" s="5"/>
      <c r="AGR535" s="5"/>
      <c r="AGS535" s="5"/>
      <c r="AGT535" s="5"/>
      <c r="AGU535" s="5"/>
      <c r="AGV535" s="5"/>
      <c r="AGW535" s="5"/>
      <c r="AGX535" s="5"/>
      <c r="AGY535" s="5"/>
      <c r="AGZ535" s="5"/>
      <c r="AHA535" s="5"/>
      <c r="AHB535" s="5"/>
      <c r="AHC535" s="5"/>
      <c r="AHD535" s="5"/>
      <c r="AHE535" s="5"/>
      <c r="AHF535" s="5"/>
      <c r="AHG535" s="5"/>
      <c r="AHH535" s="5"/>
      <c r="AHI535" s="5"/>
      <c r="AHJ535" s="5"/>
      <c r="AHK535" s="5"/>
      <c r="AHL535" s="5"/>
      <c r="AHM535" s="5"/>
      <c r="AHN535" s="5"/>
      <c r="AHO535" s="5"/>
      <c r="AHP535" s="5"/>
      <c r="AHQ535" s="5"/>
      <c r="AHR535" s="5"/>
      <c r="AHS535" s="5"/>
      <c r="AHT535" s="5"/>
      <c r="AHU535" s="5"/>
      <c r="AHV535" s="5"/>
      <c r="AHW535" s="5"/>
      <c r="AHX535" s="5"/>
      <c r="AHY535" s="5"/>
      <c r="AHZ535" s="5"/>
      <c r="AIA535" s="5"/>
      <c r="AIB535" s="5"/>
      <c r="AIC535" s="5"/>
      <c r="AID535" s="5"/>
      <c r="AIE535" s="5"/>
      <c r="AIF535" s="5"/>
      <c r="AIG535" s="5"/>
      <c r="AIH535" s="5"/>
      <c r="AII535" s="5"/>
      <c r="AIJ535" s="5"/>
      <c r="AIK535" s="5"/>
      <c r="AIL535" s="5"/>
      <c r="AIM535" s="5"/>
      <c r="AIN535" s="5"/>
      <c r="AIO535" s="5"/>
      <c r="AIP535" s="5"/>
      <c r="AIQ535" s="5"/>
      <c r="AIR535" s="5"/>
      <c r="AIS535" s="5"/>
      <c r="AIT535" s="5"/>
      <c r="AIU535" s="5"/>
      <c r="AIV535" s="5"/>
      <c r="AIW535" s="5"/>
      <c r="AIX535" s="5"/>
      <c r="AIY535" s="5"/>
      <c r="AIZ535" s="5"/>
      <c r="AJA535" s="5"/>
      <c r="AJB535" s="5"/>
      <c r="AJC535" s="5"/>
      <c r="AJD535" s="5"/>
      <c r="AJE535" s="5"/>
      <c r="AJF535" s="5"/>
      <c r="AJG535" s="5"/>
      <c r="AJH535" s="5"/>
      <c r="AJI535" s="5"/>
      <c r="AJJ535" s="5"/>
      <c r="AJK535" s="5"/>
      <c r="AJL535" s="5"/>
      <c r="AJM535" s="5"/>
      <c r="AJN535" s="5"/>
      <c r="AJO535" s="5"/>
      <c r="AJP535" s="5"/>
      <c r="AJQ535" s="5"/>
      <c r="AJR535" s="5"/>
      <c r="AJS535" s="5"/>
      <c r="AJT535" s="5"/>
      <c r="AJU535" s="5"/>
      <c r="AJV535" s="5"/>
      <c r="AJW535" s="5"/>
      <c r="AJX535" s="5"/>
      <c r="AJY535" s="5"/>
      <c r="AJZ535" s="5"/>
      <c r="AKA535" s="5"/>
      <c r="AKB535" s="5"/>
      <c r="AKC535" s="5"/>
      <c r="AKD535" s="5"/>
      <c r="AKE535" s="5"/>
      <c r="AKF535" s="5"/>
      <c r="AKG535" s="5"/>
      <c r="AKH535" s="5"/>
      <c r="AKI535" s="5"/>
      <c r="AKJ535" s="5"/>
      <c r="AKK535" s="5"/>
      <c r="AKL535" s="5"/>
      <c r="AKM535" s="5"/>
      <c r="AKN535" s="5"/>
      <c r="AKO535" s="5"/>
      <c r="AKP535" s="5"/>
      <c r="AKQ535" s="5"/>
      <c r="AKR535" s="5"/>
      <c r="AKS535" s="5"/>
      <c r="AKT535" s="5"/>
      <c r="AKU535" s="5"/>
      <c r="AKV535" s="5"/>
      <c r="AKW535" s="5"/>
      <c r="AKX535" s="5"/>
      <c r="AKY535" s="5"/>
      <c r="AKZ535" s="5"/>
      <c r="ALA535" s="5"/>
      <c r="ALB535" s="5"/>
      <c r="ALC535" s="5"/>
      <c r="ALD535" s="5"/>
      <c r="ALE535" s="5"/>
      <c r="ALF535" s="5"/>
      <c r="ALG535" s="5"/>
      <c r="ALH535" s="5"/>
      <c r="ALI535" s="5"/>
      <c r="ALJ535" s="5"/>
      <c r="ALK535" s="5"/>
      <c r="ALL535" s="5"/>
      <c r="ALM535" s="5"/>
      <c r="ALN535" s="5"/>
      <c r="ALO535" s="5"/>
      <c r="ALP535" s="5"/>
      <c r="ALQ535" s="5"/>
      <c r="ALR535" s="5"/>
      <c r="ALS535" s="5"/>
      <c r="ALT535" s="5"/>
      <c r="ALU535" s="5"/>
      <c r="ALV535" s="5"/>
      <c r="ALW535" s="5"/>
      <c r="ALX535" s="5"/>
      <c r="ALY535" s="5"/>
      <c r="ALZ535" s="5"/>
      <c r="AMA535" s="5"/>
      <c r="AMB535" s="5"/>
      <c r="AMC535" s="5"/>
      <c r="AMD535" s="5"/>
      <c r="AME535" s="5"/>
      <c r="AMF535" s="5"/>
      <c r="AMG535" s="5"/>
      <c r="AMH535" s="5"/>
      <c r="AMI535" s="5"/>
      <c r="AMJ535" s="5"/>
      <c r="AMK535" s="5"/>
      <c r="AML535" s="5"/>
      <c r="AMM535" s="5"/>
      <c r="AMN535" s="5"/>
      <c r="AMO535" s="5"/>
      <c r="AMP535" s="5"/>
      <c r="AMQ535" s="5"/>
      <c r="AMR535" s="5"/>
      <c r="AMS535" s="5"/>
      <c r="AMT535" s="5"/>
      <c r="AMU535" s="5"/>
      <c r="AMV535" s="5"/>
      <c r="AMW535" s="5"/>
      <c r="AMX535" s="5"/>
      <c r="AMY535" s="5"/>
      <c r="AMZ535" s="5"/>
      <c r="ANA535" s="5"/>
      <c r="ANB535" s="5"/>
      <c r="ANC535" s="5"/>
      <c r="AND535" s="5"/>
      <c r="ANE535" s="5"/>
      <c r="ANF535" s="5"/>
      <c r="ANG535" s="5"/>
      <c r="ANH535" s="5"/>
      <c r="ANI535" s="5"/>
      <c r="ANJ535" s="5"/>
      <c r="ANK535" s="5"/>
      <c r="ANL535" s="5"/>
      <c r="ANM535" s="5"/>
      <c r="ANN535" s="5"/>
      <c r="ANO535" s="5"/>
      <c r="ANP535" s="5"/>
      <c r="ANQ535" s="5"/>
      <c r="ANR535" s="5"/>
      <c r="ANS535" s="5"/>
      <c r="ANT535" s="5"/>
      <c r="ANU535" s="5"/>
      <c r="ANV535" s="5"/>
      <c r="ANW535" s="5"/>
      <c r="ANX535" s="5"/>
      <c r="ANY535" s="5"/>
      <c r="ANZ535" s="5"/>
      <c r="AOA535" s="5"/>
      <c r="AOB535" s="5"/>
      <c r="AOC535" s="5"/>
      <c r="AOD535" s="5"/>
      <c r="AOE535" s="5"/>
      <c r="AOF535" s="5"/>
      <c r="AOG535" s="5"/>
      <c r="AOH535" s="5"/>
      <c r="AOI535" s="5"/>
      <c r="AOJ535" s="5"/>
      <c r="AOK535" s="5"/>
      <c r="AOL535" s="5"/>
      <c r="AOM535" s="5"/>
      <c r="AON535" s="5"/>
      <c r="AOO535" s="5"/>
      <c r="AOP535" s="5"/>
      <c r="AOQ535" s="5"/>
      <c r="AOR535" s="5"/>
      <c r="AOS535" s="5"/>
      <c r="AOT535" s="5"/>
      <c r="AOU535" s="5"/>
      <c r="AOV535" s="5"/>
      <c r="AOW535" s="5"/>
      <c r="AOX535" s="5"/>
      <c r="AOY535" s="5"/>
      <c r="AOZ535" s="5"/>
      <c r="APA535" s="5"/>
      <c r="APB535" s="5"/>
      <c r="APC535" s="5"/>
      <c r="APD535" s="5"/>
      <c r="APE535" s="5"/>
      <c r="APF535" s="5"/>
      <c r="APG535" s="5"/>
      <c r="APH535" s="5"/>
      <c r="API535" s="5"/>
      <c r="APJ535" s="5"/>
      <c r="APK535" s="5"/>
      <c r="APL535" s="5"/>
      <c r="APM535" s="5"/>
      <c r="APN535" s="5"/>
      <c r="APO535" s="5"/>
      <c r="APP535" s="5"/>
      <c r="APQ535" s="5"/>
      <c r="APR535" s="5"/>
      <c r="APS535" s="5"/>
      <c r="APT535" s="5"/>
      <c r="APU535" s="5"/>
      <c r="APV535" s="5"/>
      <c r="APW535" s="5"/>
      <c r="APX535" s="5"/>
      <c r="APY535" s="5"/>
      <c r="APZ535" s="5"/>
      <c r="AQA535" s="5"/>
      <c r="AQB535" s="5"/>
      <c r="AQC535" s="5"/>
      <c r="AQD535" s="5"/>
      <c r="AQE535" s="5"/>
      <c r="AQF535" s="5"/>
      <c r="AQG535" s="5"/>
      <c r="AQH535" s="5"/>
      <c r="AQI535" s="5"/>
      <c r="AQJ535" s="5"/>
      <c r="AQK535" s="5"/>
      <c r="AQL535" s="5"/>
      <c r="AQM535" s="5"/>
      <c r="AQN535" s="5"/>
      <c r="AQO535" s="5"/>
      <c r="AQP535" s="5"/>
      <c r="AQQ535" s="5"/>
      <c r="AQR535" s="5"/>
      <c r="AQS535" s="5"/>
      <c r="AQT535" s="5"/>
      <c r="AQU535" s="5"/>
      <c r="AQV535" s="5"/>
      <c r="AQW535" s="5"/>
      <c r="AQX535" s="5"/>
      <c r="AQY535" s="5"/>
      <c r="AQZ535" s="5"/>
    </row>
    <row r="536" spans="1:1144" s="12" customFormat="1" ht="15" customHeight="1" thickBot="1">
      <c r="A536" s="87"/>
      <c r="B536" s="88"/>
      <c r="C536" s="88"/>
      <c r="D536" s="88"/>
      <c r="E536" s="88"/>
      <c r="F536" s="88"/>
      <c r="G536" s="88"/>
      <c r="H536" s="88"/>
      <c r="I536" s="88"/>
      <c r="J536" s="56"/>
      <c r="K536" s="57"/>
      <c r="L536" s="57"/>
      <c r="M536" s="57"/>
      <c r="N536" s="57"/>
      <c r="O536" s="57"/>
      <c r="P536" s="57"/>
      <c r="Q536" s="57"/>
      <c r="R536" s="66"/>
      <c r="S536" s="57"/>
      <c r="T536" s="57"/>
      <c r="U536" s="57"/>
      <c r="V536" s="57"/>
      <c r="W536" s="54">
        <f>SUM(W10:W535)</f>
        <v>317769111226.25</v>
      </c>
      <c r="X536" s="54">
        <f>SUM(X5:X535)</f>
        <v>160172488792.70001</v>
      </c>
      <c r="Y536" s="54">
        <f>SUM(Y5:Y535)</f>
        <v>129125000000</v>
      </c>
      <c r="Z536" s="54">
        <f>SUM(Z5:Z535)</f>
        <v>1350000000</v>
      </c>
      <c r="AA536" s="54">
        <f>SUM(AA5:AA535)</f>
        <v>2450000000</v>
      </c>
      <c r="AB536" s="54">
        <f>SUM(AB5:AB535)</f>
        <v>30000000</v>
      </c>
      <c r="AC536" s="54">
        <f>SUM(AC5:AC535)</f>
        <v>374640000</v>
      </c>
      <c r="AD536" s="54">
        <f>SUM(AD5:AD535)</f>
        <v>148219200</v>
      </c>
      <c r="AE536" s="54">
        <f>SUM(AE5:AE535)</f>
        <v>16443000</v>
      </c>
      <c r="AF536" s="54">
        <f>SUM(AF5:AF535)</f>
        <v>2914621580</v>
      </c>
      <c r="AG536" s="54">
        <f>SUM(AG5:AG535)</f>
        <v>10983000</v>
      </c>
      <c r="AH536" s="54">
        <f>SUM(AH5:AH535)</f>
        <v>12552000</v>
      </c>
      <c r="AI536" s="54">
        <f>SUM(AI5:AI535)</f>
        <v>250000000</v>
      </c>
      <c r="AJ536" s="54">
        <f>SUM(AJ5:AJ535)</f>
        <v>282420000</v>
      </c>
      <c r="AK536" s="54">
        <f>SUM(AK5:AK535)</f>
        <v>21966000</v>
      </c>
      <c r="AL536" s="54">
        <f>SUM(AL5:AL535)</f>
        <v>9414000</v>
      </c>
      <c r="AM536" s="54">
        <f>SUM(AM5:AM535)</f>
        <v>46650000</v>
      </c>
      <c r="AN536" s="54">
        <f>SUM(AN5:AN535)</f>
        <v>9630000</v>
      </c>
      <c r="AO536" s="54">
        <f>SUM(AO5:AO535)</f>
        <v>2510400</v>
      </c>
      <c r="AP536" s="54">
        <f>SUM(AP5:AP535)</f>
        <v>41730000</v>
      </c>
      <c r="AQ536" s="54">
        <f>SUM(AQ5:AQ535)</f>
        <v>3271980320</v>
      </c>
      <c r="AR536" s="54">
        <f>SUM(AR5:AR535)</f>
        <v>9630000</v>
      </c>
      <c r="AS536" s="54">
        <f>SUM(AS5:AS535)</f>
        <v>1440000000</v>
      </c>
      <c r="AT536" s="54">
        <f>SUM(AT5:AT535)</f>
        <v>40000000</v>
      </c>
      <c r="AU536" s="54">
        <f>SUM(AU5:AU535)</f>
        <v>320000000</v>
      </c>
      <c r="AV536" s="54">
        <f>SUM(AV5:AV535)</f>
        <v>5000000</v>
      </c>
      <c r="AW536" s="54">
        <f>SUM(AW5:AW535)</f>
        <v>960000000</v>
      </c>
      <c r="AX536" s="54">
        <f>SUM(AX5:AX535)</f>
        <v>20000000</v>
      </c>
      <c r="AY536" s="54">
        <f>SUM(AY5:AY535)</f>
        <v>1440000000</v>
      </c>
      <c r="AZ536" s="54">
        <f>SUM(AZ5:AZ535)</f>
        <v>30000000</v>
      </c>
      <c r="BA536" s="54">
        <f>SUM(BA5:BA535)</f>
        <v>3500000000</v>
      </c>
      <c r="BB536" s="54">
        <f>SUM(BB5:BB535)</f>
        <v>15000000</v>
      </c>
      <c r="BC536" s="54">
        <f>SUM(BC5:BC535)</f>
        <v>70000000</v>
      </c>
      <c r="BD536" s="54">
        <f t="shared" ref="BD536:BZ536" si="39">SUM(BD5:BD535)</f>
        <v>0</v>
      </c>
      <c r="BE536" s="54">
        <f t="shared" si="39"/>
        <v>155104070433.54999</v>
      </c>
      <c r="BF536" s="54">
        <f t="shared" si="39"/>
        <v>0</v>
      </c>
      <c r="BG536" s="54">
        <f t="shared" si="39"/>
        <v>0</v>
      </c>
      <c r="BH536" s="54">
        <f t="shared" si="39"/>
        <v>0</v>
      </c>
      <c r="BI536" s="54">
        <f t="shared" si="39"/>
        <v>6000000000</v>
      </c>
      <c r="BJ536" s="54">
        <f t="shared" si="39"/>
        <v>0</v>
      </c>
      <c r="BK536" s="54">
        <f t="shared" si="39"/>
        <v>17000000</v>
      </c>
      <c r="BL536" s="54">
        <f t="shared" si="39"/>
        <v>15000000</v>
      </c>
      <c r="BM536" s="54">
        <f t="shared" si="39"/>
        <v>20000000</v>
      </c>
      <c r="BN536" s="54">
        <f t="shared" si="39"/>
        <v>650000000</v>
      </c>
      <c r="BO536" s="54">
        <f t="shared" si="39"/>
        <v>255000000</v>
      </c>
      <c r="BP536" s="54">
        <f t="shared" si="39"/>
        <v>255000000</v>
      </c>
      <c r="BQ536" s="54">
        <f t="shared" si="39"/>
        <v>6000000</v>
      </c>
      <c r="BR536" s="54">
        <f t="shared" si="39"/>
        <v>386099292.69999999</v>
      </c>
      <c r="BS536" s="54">
        <f t="shared" si="39"/>
        <v>4500000000</v>
      </c>
      <c r="BT536" s="54">
        <f t="shared" si="39"/>
        <v>150000000</v>
      </c>
      <c r="BU536" s="27">
        <f t="shared" si="39"/>
        <v>0</v>
      </c>
      <c r="BV536" s="27">
        <f t="shared" si="39"/>
        <v>0</v>
      </c>
      <c r="BW536" s="27">
        <f t="shared" si="39"/>
        <v>0</v>
      </c>
      <c r="BX536" s="27">
        <f t="shared" si="39"/>
        <v>0</v>
      </c>
      <c r="BY536" s="27">
        <f t="shared" si="39"/>
        <v>0</v>
      </c>
      <c r="BZ536" s="27">
        <f t="shared" si="39"/>
        <v>0</v>
      </c>
      <c r="CA536" s="28"/>
      <c r="CB536" s="28"/>
      <c r="CC536" s="28"/>
      <c r="CD536" s="28"/>
      <c r="CE536" s="28"/>
      <c r="CF536" s="28"/>
      <c r="CG536" s="28"/>
      <c r="CH536" s="28"/>
      <c r="CI536" s="28"/>
      <c r="CJ536" s="28"/>
      <c r="CK536" s="28"/>
      <c r="CL536" s="28"/>
      <c r="CM536" s="28"/>
      <c r="CN536" s="28"/>
      <c r="CO536" s="28"/>
      <c r="CP536" s="28"/>
      <c r="CQ536" s="28"/>
      <c r="CR536" s="28"/>
      <c r="CS536" s="28"/>
      <c r="CT536" s="28"/>
      <c r="CU536" s="28"/>
      <c r="CV536" s="28"/>
      <c r="CW536" s="28"/>
      <c r="CX536" s="28"/>
      <c r="CY536" s="28"/>
      <c r="CZ536" s="28"/>
      <c r="DA536" s="28"/>
      <c r="DB536" s="28"/>
      <c r="DC536" s="28"/>
      <c r="DD536" s="28"/>
      <c r="DE536" s="28"/>
      <c r="DF536" s="28"/>
      <c r="DG536" s="28"/>
      <c r="DH536" s="28"/>
      <c r="DI536" s="28"/>
      <c r="DJ536" s="28"/>
      <c r="DK536" s="28"/>
      <c r="DL536" s="28"/>
      <c r="DM536" s="28"/>
      <c r="DN536" s="28"/>
      <c r="DO536" s="28"/>
      <c r="DP536" s="28"/>
      <c r="DQ536" s="28"/>
      <c r="DR536" s="28"/>
      <c r="DS536" s="28"/>
      <c r="DT536" s="28"/>
      <c r="DU536" s="28"/>
      <c r="DV536" s="28"/>
      <c r="DW536" s="28"/>
      <c r="DX536" s="28"/>
      <c r="DY536" s="28"/>
      <c r="DZ536" s="28"/>
      <c r="EA536" s="28"/>
      <c r="EB536" s="28"/>
      <c r="EC536" s="28"/>
      <c r="ED536" s="28"/>
      <c r="EE536" s="28"/>
      <c r="EF536" s="28"/>
      <c r="EG536" s="28"/>
      <c r="EH536" s="28"/>
      <c r="EI536" s="28"/>
      <c r="EJ536" s="28"/>
      <c r="EK536" s="28"/>
      <c r="EL536" s="28"/>
      <c r="EM536" s="28"/>
      <c r="EN536" s="28"/>
      <c r="EO536" s="28"/>
      <c r="EP536" s="28"/>
      <c r="EQ536" s="28"/>
      <c r="ER536" s="28"/>
      <c r="ES536" s="28"/>
      <c r="ET536" s="28"/>
      <c r="EU536" s="28"/>
      <c r="EV536" s="28"/>
      <c r="EW536" s="28"/>
      <c r="EX536" s="28"/>
      <c r="EY536" s="28"/>
      <c r="EZ536" s="28"/>
      <c r="FA536" s="28"/>
      <c r="FB536" s="28"/>
      <c r="FC536" s="28"/>
      <c r="FD536" s="28"/>
      <c r="FE536" s="28"/>
      <c r="FF536" s="28"/>
      <c r="FG536" s="28"/>
      <c r="FH536" s="28"/>
      <c r="FI536" s="28"/>
      <c r="FJ536" s="28"/>
      <c r="FK536" s="28"/>
      <c r="FL536" s="28"/>
      <c r="FM536" s="28"/>
      <c r="FN536" s="28"/>
      <c r="FO536" s="28"/>
      <c r="FP536" s="28"/>
      <c r="FQ536" s="28"/>
      <c r="FR536" s="28"/>
      <c r="FS536" s="28"/>
      <c r="FT536" s="28"/>
      <c r="FU536" s="28"/>
      <c r="FV536" s="28"/>
      <c r="FW536" s="28"/>
      <c r="FX536" s="28"/>
      <c r="FY536" s="28"/>
      <c r="FZ536" s="28"/>
      <c r="GA536" s="28"/>
      <c r="GB536" s="28"/>
      <c r="GC536" s="28"/>
      <c r="GD536" s="28"/>
      <c r="GE536" s="28"/>
      <c r="GF536" s="28"/>
      <c r="GG536" s="28"/>
      <c r="GH536" s="28"/>
      <c r="GI536" s="28"/>
      <c r="GJ536" s="28"/>
      <c r="GK536" s="28"/>
      <c r="GL536" s="28"/>
      <c r="GM536" s="28"/>
      <c r="GN536" s="28"/>
      <c r="GO536" s="28"/>
      <c r="GP536" s="28"/>
      <c r="GQ536" s="28"/>
      <c r="GR536" s="28"/>
      <c r="GS536" s="28"/>
      <c r="GT536" s="28"/>
      <c r="GU536" s="28"/>
      <c r="GV536" s="28"/>
      <c r="GW536" s="28"/>
      <c r="GX536" s="28"/>
      <c r="GY536" s="28"/>
      <c r="GZ536" s="28"/>
      <c r="HA536" s="28"/>
      <c r="HB536" s="28"/>
      <c r="HC536" s="28"/>
      <c r="HD536" s="28"/>
      <c r="HE536" s="28"/>
      <c r="HF536" s="28"/>
      <c r="HG536" s="28"/>
      <c r="HH536" s="28"/>
      <c r="HI536" s="28"/>
      <c r="HJ536" s="28"/>
      <c r="HK536" s="28"/>
      <c r="HL536" s="28"/>
      <c r="HM536" s="28"/>
      <c r="HN536" s="28"/>
      <c r="HO536" s="28"/>
      <c r="HP536" s="28"/>
      <c r="HQ536" s="28"/>
      <c r="HR536" s="28"/>
      <c r="HS536" s="28"/>
      <c r="HT536" s="28"/>
      <c r="HU536" s="28"/>
      <c r="HV536" s="28"/>
      <c r="HW536" s="28"/>
      <c r="HX536" s="28"/>
      <c r="HY536" s="28"/>
      <c r="HZ536" s="28"/>
      <c r="IA536" s="28"/>
      <c r="IB536" s="28"/>
      <c r="IC536" s="28"/>
      <c r="ID536" s="28"/>
      <c r="IE536" s="28"/>
      <c r="IF536" s="28"/>
      <c r="IG536" s="28"/>
      <c r="IH536" s="28"/>
      <c r="II536" s="28"/>
      <c r="IJ536" s="28"/>
      <c r="IK536" s="28"/>
      <c r="IL536" s="28"/>
      <c r="IM536" s="28"/>
      <c r="IN536" s="28"/>
      <c r="IO536" s="28"/>
      <c r="IP536" s="28"/>
      <c r="IQ536" s="28"/>
      <c r="IR536" s="28"/>
      <c r="IS536" s="28"/>
      <c r="IT536" s="28"/>
      <c r="IU536" s="28"/>
      <c r="IV536" s="28"/>
      <c r="IW536" s="28"/>
      <c r="IX536" s="28"/>
      <c r="IY536" s="28"/>
      <c r="IZ536" s="28"/>
      <c r="JA536" s="28"/>
      <c r="JB536" s="28"/>
      <c r="JC536" s="28"/>
      <c r="JD536" s="28"/>
      <c r="JE536" s="28"/>
      <c r="JF536" s="28"/>
      <c r="JG536" s="28"/>
      <c r="JH536" s="28"/>
      <c r="JI536" s="28"/>
      <c r="JJ536" s="28"/>
      <c r="JK536" s="28"/>
      <c r="JL536" s="28"/>
      <c r="JM536" s="28"/>
      <c r="JN536" s="28"/>
      <c r="JO536" s="28"/>
      <c r="JP536" s="28"/>
      <c r="JQ536" s="28"/>
      <c r="JR536" s="28"/>
      <c r="JS536" s="28"/>
      <c r="JT536" s="28"/>
      <c r="JU536" s="28"/>
      <c r="JV536" s="28"/>
      <c r="JW536" s="28"/>
      <c r="JX536" s="28"/>
      <c r="JY536" s="28"/>
      <c r="JZ536" s="28"/>
      <c r="KA536" s="28"/>
      <c r="KB536" s="28"/>
      <c r="KC536" s="28"/>
      <c r="KD536" s="28"/>
      <c r="KE536" s="28"/>
      <c r="KF536" s="28"/>
      <c r="KG536" s="28"/>
      <c r="KH536" s="28"/>
      <c r="KI536" s="28"/>
      <c r="KJ536" s="28"/>
      <c r="KK536" s="28"/>
      <c r="KL536" s="28"/>
      <c r="KM536" s="28"/>
      <c r="KN536" s="28"/>
      <c r="KO536" s="28"/>
      <c r="KP536" s="28"/>
      <c r="KQ536" s="28"/>
      <c r="KR536" s="28"/>
      <c r="KS536" s="28"/>
      <c r="KT536" s="28"/>
      <c r="KU536" s="28"/>
      <c r="KV536" s="28"/>
      <c r="KW536" s="28"/>
      <c r="KX536" s="28"/>
      <c r="KY536" s="28"/>
      <c r="KZ536" s="28"/>
      <c r="LA536" s="28"/>
      <c r="LB536" s="28"/>
      <c r="LC536" s="28"/>
      <c r="LD536" s="28"/>
      <c r="LE536" s="28"/>
      <c r="LF536" s="28"/>
      <c r="LG536" s="28"/>
      <c r="LH536" s="28"/>
      <c r="LI536" s="28"/>
      <c r="LJ536" s="28"/>
      <c r="LK536" s="28"/>
      <c r="LL536" s="28"/>
      <c r="LM536" s="28"/>
      <c r="LN536" s="28"/>
      <c r="LO536" s="28"/>
      <c r="LP536" s="28"/>
      <c r="LQ536" s="28"/>
      <c r="LR536" s="28"/>
      <c r="LS536" s="28"/>
      <c r="LT536" s="28"/>
      <c r="LU536" s="28"/>
      <c r="LV536" s="28"/>
      <c r="LW536" s="28"/>
      <c r="LX536" s="28"/>
      <c r="LY536" s="28"/>
      <c r="LZ536" s="28"/>
      <c r="MA536" s="28"/>
      <c r="MB536" s="28"/>
      <c r="MC536" s="28"/>
      <c r="MD536" s="28"/>
      <c r="ME536" s="28"/>
      <c r="MF536" s="28"/>
      <c r="MG536" s="28"/>
      <c r="MH536" s="28"/>
      <c r="MI536" s="28"/>
      <c r="MJ536" s="28"/>
      <c r="MK536" s="28"/>
      <c r="ML536" s="28"/>
      <c r="MM536" s="28"/>
      <c r="MN536" s="28"/>
      <c r="MO536" s="28"/>
      <c r="MP536" s="28"/>
      <c r="MQ536" s="28"/>
      <c r="MR536" s="28"/>
      <c r="MS536" s="28"/>
      <c r="MT536" s="28"/>
      <c r="MU536" s="28"/>
      <c r="MV536" s="28"/>
      <c r="MW536" s="28"/>
      <c r="MX536" s="28"/>
      <c r="MY536" s="28"/>
      <c r="MZ536" s="28"/>
      <c r="NA536" s="28"/>
      <c r="NB536" s="28"/>
      <c r="NC536" s="28"/>
      <c r="ND536" s="28"/>
      <c r="NE536" s="28"/>
      <c r="NF536" s="28"/>
      <c r="NG536" s="28"/>
      <c r="NH536" s="28"/>
      <c r="NI536" s="28"/>
      <c r="NJ536" s="28"/>
      <c r="NK536" s="28"/>
      <c r="NL536" s="28"/>
      <c r="NM536" s="28"/>
      <c r="NN536" s="28"/>
      <c r="NO536" s="28"/>
      <c r="NP536" s="28"/>
      <c r="NQ536" s="28"/>
      <c r="NR536" s="28"/>
      <c r="NS536" s="28"/>
      <c r="NT536" s="28"/>
      <c r="NU536" s="28"/>
      <c r="NV536" s="28"/>
      <c r="NW536" s="28"/>
      <c r="NX536" s="28"/>
      <c r="NY536" s="28"/>
      <c r="NZ536" s="28"/>
      <c r="OA536" s="28"/>
      <c r="OB536" s="28"/>
      <c r="OC536" s="28"/>
      <c r="OD536" s="28"/>
      <c r="OE536" s="28"/>
      <c r="OF536" s="28"/>
      <c r="OG536" s="28"/>
      <c r="OH536" s="28"/>
      <c r="OI536" s="28"/>
      <c r="OJ536" s="28"/>
      <c r="OK536" s="28"/>
      <c r="OL536" s="28"/>
      <c r="OM536" s="28"/>
      <c r="ON536" s="28"/>
      <c r="OO536" s="28"/>
      <c r="OP536" s="28"/>
      <c r="OQ536" s="28"/>
      <c r="OR536" s="28"/>
      <c r="OS536" s="28"/>
      <c r="OT536" s="28"/>
      <c r="OU536" s="28"/>
      <c r="OV536" s="28"/>
      <c r="OW536" s="28"/>
      <c r="OX536" s="28"/>
      <c r="OY536" s="28"/>
      <c r="OZ536" s="28"/>
      <c r="PA536" s="28"/>
      <c r="PB536" s="28"/>
      <c r="PC536" s="28"/>
      <c r="PD536" s="28"/>
      <c r="PE536" s="28"/>
      <c r="PF536" s="28"/>
      <c r="PG536" s="28"/>
      <c r="PH536" s="28"/>
      <c r="PI536" s="28"/>
      <c r="PJ536" s="28"/>
      <c r="PK536" s="28"/>
      <c r="PL536" s="28"/>
      <c r="PM536" s="28"/>
      <c r="PN536" s="28"/>
      <c r="PO536" s="28"/>
      <c r="PP536" s="28"/>
      <c r="PQ536" s="28"/>
      <c r="PR536" s="28"/>
      <c r="PS536" s="28"/>
      <c r="PT536" s="28"/>
      <c r="PU536" s="28"/>
      <c r="PV536" s="28"/>
      <c r="PW536" s="28"/>
      <c r="PX536" s="28"/>
      <c r="PY536" s="28"/>
      <c r="PZ536" s="28"/>
      <c r="QA536" s="28"/>
      <c r="QB536" s="28"/>
      <c r="QC536" s="28"/>
      <c r="QD536" s="28"/>
      <c r="QE536" s="28"/>
      <c r="QF536" s="28"/>
      <c r="QG536" s="28"/>
      <c r="QH536" s="28"/>
      <c r="QI536" s="28"/>
      <c r="QJ536" s="28"/>
      <c r="QK536" s="28"/>
      <c r="QL536" s="28"/>
      <c r="QM536" s="28"/>
      <c r="QN536" s="28"/>
      <c r="QO536" s="28"/>
      <c r="QP536" s="28"/>
      <c r="QQ536" s="28"/>
      <c r="QR536" s="28"/>
      <c r="QS536" s="28"/>
      <c r="QT536" s="28"/>
      <c r="QU536" s="28"/>
      <c r="QV536" s="28"/>
      <c r="QW536" s="28"/>
      <c r="QX536" s="28"/>
      <c r="QY536" s="28"/>
      <c r="QZ536" s="28"/>
      <c r="RA536" s="28"/>
      <c r="RB536" s="28"/>
      <c r="RC536" s="28"/>
      <c r="RD536" s="28"/>
      <c r="RE536" s="28"/>
      <c r="RF536" s="28"/>
      <c r="RG536" s="28"/>
      <c r="RH536" s="28"/>
      <c r="RI536" s="28"/>
      <c r="RJ536" s="28"/>
      <c r="RK536" s="28"/>
      <c r="RL536" s="28"/>
      <c r="RM536" s="28"/>
      <c r="RN536" s="28"/>
      <c r="RO536" s="28"/>
      <c r="RP536" s="28"/>
      <c r="RQ536" s="28"/>
      <c r="RR536" s="28"/>
      <c r="RS536" s="28"/>
      <c r="RT536" s="28"/>
      <c r="RU536" s="28"/>
      <c r="RV536" s="28"/>
      <c r="RW536" s="28"/>
      <c r="RX536" s="28"/>
      <c r="RY536" s="28"/>
      <c r="RZ536" s="28"/>
      <c r="SA536" s="28"/>
      <c r="SB536" s="28"/>
      <c r="SC536" s="28"/>
      <c r="SD536" s="28"/>
      <c r="SE536" s="28"/>
      <c r="SF536" s="28"/>
      <c r="SG536" s="28"/>
      <c r="SH536" s="28"/>
      <c r="SI536" s="28"/>
      <c r="SJ536" s="28"/>
      <c r="SK536" s="28"/>
      <c r="SL536" s="28"/>
      <c r="SM536" s="28"/>
      <c r="SN536" s="28"/>
      <c r="SO536" s="28"/>
      <c r="SP536" s="28"/>
      <c r="SQ536" s="28"/>
      <c r="SR536" s="28"/>
      <c r="SS536" s="28"/>
      <c r="ST536" s="28"/>
      <c r="SU536" s="28"/>
      <c r="SV536" s="28"/>
      <c r="SW536" s="28"/>
      <c r="SX536" s="28"/>
      <c r="SY536" s="28"/>
      <c r="SZ536" s="28"/>
      <c r="TA536" s="28"/>
      <c r="TB536" s="28"/>
      <c r="TC536" s="28"/>
      <c r="TD536" s="28"/>
      <c r="TE536" s="28"/>
      <c r="TF536" s="28"/>
      <c r="TG536" s="28"/>
      <c r="TH536" s="28"/>
      <c r="TI536" s="28"/>
      <c r="TJ536" s="28"/>
      <c r="TK536" s="28"/>
      <c r="TL536" s="28"/>
      <c r="TM536" s="28"/>
      <c r="TN536" s="28"/>
      <c r="TO536" s="28"/>
      <c r="TP536" s="28"/>
      <c r="TQ536" s="28"/>
      <c r="TR536" s="28"/>
      <c r="TS536" s="28"/>
      <c r="TT536" s="28"/>
      <c r="TU536" s="28"/>
      <c r="TV536" s="28"/>
      <c r="TW536" s="28"/>
      <c r="TX536" s="28"/>
      <c r="TY536" s="28"/>
      <c r="TZ536" s="28"/>
      <c r="UA536" s="28"/>
      <c r="UB536" s="28"/>
      <c r="UC536" s="28"/>
      <c r="UD536" s="28"/>
      <c r="UE536" s="28"/>
      <c r="UF536" s="28"/>
      <c r="UG536" s="28"/>
      <c r="UH536" s="28"/>
      <c r="UI536" s="28"/>
      <c r="UJ536" s="28"/>
      <c r="UK536" s="28"/>
      <c r="UL536" s="28"/>
      <c r="UM536" s="28"/>
      <c r="UN536" s="28"/>
      <c r="UO536" s="28"/>
      <c r="UP536" s="28"/>
      <c r="UQ536" s="28"/>
      <c r="UR536" s="28"/>
      <c r="US536" s="28"/>
      <c r="UT536" s="28"/>
      <c r="UU536" s="28"/>
      <c r="UV536" s="28"/>
      <c r="UW536" s="28"/>
      <c r="UX536" s="28"/>
      <c r="UY536" s="28"/>
      <c r="UZ536" s="28"/>
      <c r="VA536" s="28"/>
      <c r="VB536" s="28"/>
      <c r="VC536" s="28"/>
      <c r="VD536" s="28"/>
      <c r="VE536" s="28"/>
      <c r="VF536" s="28"/>
      <c r="VG536" s="28"/>
      <c r="VH536" s="28"/>
      <c r="VI536" s="28"/>
      <c r="VJ536" s="28"/>
      <c r="VK536" s="28"/>
      <c r="VL536" s="28"/>
      <c r="VM536" s="28"/>
      <c r="VN536" s="28"/>
      <c r="VO536" s="28"/>
      <c r="VP536" s="28"/>
      <c r="VQ536" s="28"/>
      <c r="VR536" s="28"/>
      <c r="VS536" s="28"/>
      <c r="VT536" s="28"/>
      <c r="VU536" s="28"/>
      <c r="VV536" s="28"/>
      <c r="VW536" s="28"/>
      <c r="VX536" s="28"/>
      <c r="VY536" s="28"/>
      <c r="VZ536" s="28"/>
      <c r="WA536" s="28"/>
      <c r="WB536" s="28"/>
      <c r="WC536" s="28"/>
      <c r="WD536" s="28"/>
      <c r="WE536" s="28"/>
      <c r="WF536" s="28"/>
      <c r="WG536" s="28"/>
      <c r="WH536" s="28"/>
      <c r="WI536" s="28"/>
      <c r="WJ536" s="28"/>
      <c r="WK536" s="28"/>
      <c r="WL536" s="28"/>
      <c r="WM536" s="28"/>
      <c r="WN536" s="28"/>
      <c r="WO536" s="28"/>
      <c r="WP536" s="28"/>
      <c r="WQ536" s="28"/>
      <c r="WR536" s="28"/>
      <c r="WS536" s="28"/>
      <c r="WT536" s="28"/>
      <c r="WU536" s="28"/>
      <c r="WV536" s="28"/>
      <c r="WW536" s="28"/>
      <c r="WX536" s="28"/>
      <c r="WY536" s="28"/>
      <c r="WZ536" s="28"/>
      <c r="XA536" s="28"/>
      <c r="XB536" s="28"/>
      <c r="XC536" s="28"/>
      <c r="XD536" s="28"/>
      <c r="XE536" s="28"/>
      <c r="XF536" s="28"/>
      <c r="XG536" s="28"/>
      <c r="XH536" s="28"/>
      <c r="XI536" s="28"/>
      <c r="XJ536" s="28"/>
      <c r="XK536" s="28"/>
      <c r="XL536" s="28"/>
      <c r="XM536" s="28"/>
      <c r="XN536" s="28"/>
      <c r="XO536" s="28"/>
      <c r="XP536" s="28"/>
      <c r="XQ536" s="28"/>
      <c r="XR536" s="28"/>
      <c r="XS536" s="28"/>
      <c r="XT536" s="28"/>
      <c r="XU536" s="28"/>
      <c r="XV536" s="28"/>
      <c r="XW536" s="28"/>
      <c r="XX536" s="28"/>
      <c r="XY536" s="28"/>
      <c r="XZ536" s="28"/>
      <c r="YA536" s="28"/>
      <c r="YB536" s="28"/>
      <c r="YC536" s="28"/>
      <c r="YD536" s="28"/>
      <c r="YE536" s="28"/>
      <c r="YF536" s="28"/>
      <c r="YG536" s="28"/>
      <c r="YH536" s="28"/>
      <c r="YI536" s="28"/>
      <c r="YJ536" s="28"/>
      <c r="YK536" s="28"/>
      <c r="YL536" s="28"/>
      <c r="YM536" s="28"/>
      <c r="YN536" s="28"/>
      <c r="YO536" s="28"/>
      <c r="YP536" s="28"/>
      <c r="YQ536" s="28"/>
      <c r="YR536" s="28"/>
      <c r="YS536" s="28"/>
      <c r="YT536" s="28"/>
      <c r="YU536" s="28"/>
      <c r="YV536" s="28"/>
      <c r="YW536" s="28"/>
      <c r="YX536" s="28"/>
      <c r="YY536" s="28"/>
      <c r="YZ536" s="28"/>
      <c r="ZA536" s="28"/>
      <c r="ZB536" s="28"/>
      <c r="ZC536" s="28"/>
      <c r="ZD536" s="28"/>
      <c r="ZE536" s="28"/>
      <c r="ZF536" s="28"/>
      <c r="ZG536" s="28"/>
      <c r="ZH536" s="28"/>
      <c r="ZI536" s="28"/>
      <c r="ZJ536" s="28"/>
      <c r="ZK536" s="28"/>
      <c r="ZL536" s="28"/>
      <c r="ZM536" s="28"/>
      <c r="ZN536" s="28"/>
      <c r="ZO536" s="28"/>
      <c r="ZP536" s="28"/>
      <c r="ZQ536" s="28"/>
      <c r="ZR536" s="28"/>
      <c r="ZS536" s="28"/>
      <c r="ZT536" s="28"/>
      <c r="ZU536" s="28"/>
      <c r="ZV536" s="28"/>
      <c r="ZW536" s="28"/>
      <c r="ZX536" s="28"/>
      <c r="ZY536" s="28"/>
      <c r="ZZ536" s="28"/>
      <c r="AAA536" s="28"/>
      <c r="AAB536" s="28"/>
      <c r="AAC536" s="28"/>
      <c r="AAD536" s="28"/>
      <c r="AAE536" s="28"/>
      <c r="AAF536" s="28"/>
      <c r="AAG536" s="28"/>
      <c r="AAH536" s="28"/>
      <c r="AAI536" s="28"/>
      <c r="AAJ536" s="28"/>
      <c r="AAK536" s="28"/>
      <c r="AAL536" s="28"/>
      <c r="AAM536" s="28"/>
      <c r="AAN536" s="28"/>
      <c r="AAO536" s="28"/>
      <c r="AAP536" s="28"/>
      <c r="AAQ536" s="28"/>
      <c r="AAR536" s="28"/>
      <c r="AAS536" s="28"/>
      <c r="AAT536" s="28"/>
      <c r="AAU536" s="28"/>
      <c r="AAV536" s="28"/>
      <c r="AAW536" s="28"/>
      <c r="AAX536" s="28"/>
      <c r="AAY536" s="28"/>
      <c r="AAZ536" s="28"/>
      <c r="ABA536" s="28"/>
      <c r="ABB536" s="28"/>
      <c r="ABC536" s="28"/>
      <c r="ABD536" s="28"/>
      <c r="ABE536" s="28"/>
      <c r="ABF536" s="28"/>
      <c r="ABG536" s="28"/>
      <c r="ABH536" s="28"/>
      <c r="ABI536" s="28"/>
      <c r="ABJ536" s="28"/>
      <c r="ABK536" s="28"/>
      <c r="ABL536" s="28"/>
      <c r="ABM536" s="28"/>
      <c r="ABN536" s="28"/>
      <c r="ABO536" s="28"/>
      <c r="ABP536" s="28"/>
      <c r="ABQ536" s="28"/>
      <c r="ABR536" s="28"/>
      <c r="ABS536" s="28"/>
      <c r="ABT536" s="28"/>
      <c r="ABU536" s="28"/>
      <c r="ABV536" s="28"/>
      <c r="ABW536" s="28"/>
      <c r="ABX536" s="28"/>
      <c r="ABY536" s="28"/>
      <c r="ABZ536" s="28"/>
      <c r="ACA536" s="28"/>
      <c r="ACB536" s="28"/>
      <c r="ACC536" s="28"/>
      <c r="ACD536" s="28"/>
      <c r="ACE536" s="28"/>
      <c r="ACF536" s="28"/>
      <c r="ACG536" s="28"/>
      <c r="ACH536" s="28"/>
      <c r="ACI536" s="28"/>
      <c r="ACJ536" s="28"/>
      <c r="ACK536" s="28"/>
      <c r="ACL536" s="28"/>
      <c r="ACM536" s="28"/>
      <c r="ACN536" s="28"/>
      <c r="ACO536" s="28"/>
      <c r="ACP536" s="28"/>
      <c r="ACQ536" s="28"/>
      <c r="ACR536" s="28"/>
      <c r="ACS536" s="28"/>
      <c r="ACT536" s="28"/>
      <c r="ACU536" s="28"/>
      <c r="ACV536" s="28"/>
      <c r="ACW536" s="28"/>
      <c r="ACX536" s="28"/>
      <c r="ACY536" s="28"/>
      <c r="ACZ536" s="28"/>
      <c r="ADA536" s="28"/>
      <c r="ADB536" s="28"/>
      <c r="ADC536" s="28"/>
      <c r="ADD536" s="28"/>
      <c r="ADE536" s="28"/>
      <c r="ADF536" s="28"/>
      <c r="ADG536" s="28"/>
      <c r="ADH536" s="28"/>
      <c r="ADI536" s="28"/>
      <c r="ADJ536" s="28"/>
      <c r="ADK536" s="28"/>
      <c r="ADL536" s="28"/>
      <c r="ADM536" s="28"/>
      <c r="ADN536" s="28"/>
      <c r="ADO536" s="28"/>
      <c r="ADP536" s="28"/>
      <c r="ADQ536" s="28"/>
      <c r="ADR536" s="28"/>
      <c r="ADS536" s="28"/>
      <c r="ADT536" s="28"/>
      <c r="ADU536" s="28"/>
      <c r="ADV536" s="28"/>
      <c r="ADW536" s="28"/>
      <c r="ADX536" s="28"/>
      <c r="ADY536" s="28"/>
      <c r="ADZ536" s="28"/>
      <c r="AEA536" s="28"/>
      <c r="AEB536" s="28"/>
      <c r="AEC536" s="28"/>
      <c r="AED536" s="28"/>
      <c r="AEE536" s="28"/>
      <c r="AEF536" s="28"/>
      <c r="AEG536" s="28"/>
      <c r="AEH536" s="28"/>
      <c r="AEI536" s="28"/>
      <c r="AEJ536" s="28"/>
      <c r="AEK536" s="28"/>
      <c r="AEL536" s="28"/>
      <c r="AEM536" s="28"/>
      <c r="AEN536" s="28"/>
      <c r="AEO536" s="28"/>
      <c r="AEP536" s="28"/>
      <c r="AEQ536" s="28"/>
      <c r="AER536" s="28"/>
      <c r="AES536" s="28"/>
      <c r="AET536" s="28"/>
      <c r="AEU536" s="28"/>
      <c r="AEV536" s="28"/>
      <c r="AEW536" s="28"/>
      <c r="AEX536" s="28"/>
      <c r="AEY536" s="28"/>
      <c r="AEZ536" s="28"/>
      <c r="AFA536" s="28"/>
      <c r="AFB536" s="28"/>
      <c r="AFC536" s="28"/>
      <c r="AFD536" s="28"/>
      <c r="AFE536" s="28"/>
      <c r="AFF536" s="28"/>
      <c r="AFG536" s="28"/>
      <c r="AFH536" s="28"/>
      <c r="AFI536" s="28"/>
      <c r="AFJ536" s="28"/>
      <c r="AFK536" s="28"/>
      <c r="AFL536" s="28"/>
      <c r="AFM536" s="28"/>
      <c r="AFN536" s="28"/>
      <c r="AFO536" s="28"/>
      <c r="AFP536" s="28"/>
      <c r="AFQ536" s="28"/>
      <c r="AFR536" s="28"/>
      <c r="AFS536" s="28"/>
      <c r="AFT536" s="28"/>
      <c r="AFU536" s="28"/>
      <c r="AFV536" s="28"/>
      <c r="AFW536" s="28"/>
      <c r="AFX536" s="28"/>
      <c r="AFY536" s="28"/>
      <c r="AFZ536" s="28"/>
      <c r="AGA536" s="28"/>
      <c r="AGB536" s="28"/>
      <c r="AGC536" s="28"/>
      <c r="AGD536" s="28"/>
      <c r="AGE536" s="28"/>
      <c r="AGF536" s="28"/>
      <c r="AGG536" s="28"/>
      <c r="AGH536" s="28"/>
      <c r="AGI536" s="28"/>
      <c r="AGJ536" s="28"/>
      <c r="AGK536" s="28"/>
      <c r="AGL536" s="28"/>
      <c r="AGM536" s="28"/>
      <c r="AGN536" s="28"/>
      <c r="AGO536" s="28"/>
      <c r="AGP536" s="28"/>
      <c r="AGQ536" s="28"/>
      <c r="AGR536" s="28"/>
      <c r="AGS536" s="28"/>
      <c r="AGT536" s="28"/>
      <c r="AGU536" s="28"/>
      <c r="AGV536" s="28"/>
      <c r="AGW536" s="28"/>
      <c r="AGX536" s="28"/>
      <c r="AGY536" s="28"/>
      <c r="AGZ536" s="28"/>
      <c r="AHA536" s="28"/>
      <c r="AHB536" s="28"/>
      <c r="AHC536" s="28"/>
      <c r="AHD536" s="28"/>
      <c r="AHE536" s="28"/>
      <c r="AHF536" s="28"/>
      <c r="AHG536" s="28"/>
      <c r="AHH536" s="28"/>
      <c r="AHI536" s="28"/>
      <c r="AHJ536" s="28"/>
      <c r="AHK536" s="28"/>
      <c r="AHL536" s="28"/>
      <c r="AHM536" s="28"/>
      <c r="AHN536" s="28"/>
      <c r="AHO536" s="28"/>
      <c r="AHP536" s="28"/>
      <c r="AHQ536" s="28"/>
      <c r="AHR536" s="28"/>
      <c r="AHS536" s="28"/>
      <c r="AHT536" s="28"/>
      <c r="AHU536" s="28"/>
      <c r="AHV536" s="28"/>
      <c r="AHW536" s="28"/>
      <c r="AHX536" s="28"/>
      <c r="AHY536" s="28"/>
      <c r="AHZ536" s="28"/>
      <c r="AIA536" s="28"/>
      <c r="AIB536" s="28"/>
      <c r="AIC536" s="28"/>
      <c r="AID536" s="28"/>
      <c r="AIE536" s="28"/>
      <c r="AIF536" s="28"/>
      <c r="AIG536" s="28"/>
      <c r="AIH536" s="28"/>
      <c r="AII536" s="28"/>
      <c r="AIJ536" s="28"/>
      <c r="AIK536" s="28"/>
      <c r="AIL536" s="28"/>
      <c r="AIM536" s="28"/>
      <c r="AIN536" s="28"/>
      <c r="AIO536" s="28"/>
      <c r="AIP536" s="28"/>
      <c r="AIQ536" s="28"/>
      <c r="AIR536" s="28"/>
      <c r="AIS536" s="28"/>
      <c r="AIT536" s="28"/>
      <c r="AIU536" s="28"/>
      <c r="AIV536" s="28"/>
      <c r="AIW536" s="28"/>
      <c r="AIX536" s="28"/>
      <c r="AIY536" s="28"/>
      <c r="AIZ536" s="28"/>
      <c r="AJA536" s="28"/>
      <c r="AJB536" s="28"/>
      <c r="AJC536" s="28"/>
      <c r="AJD536" s="28"/>
      <c r="AJE536" s="28"/>
      <c r="AJF536" s="28"/>
      <c r="AJG536" s="28"/>
      <c r="AJH536" s="28"/>
      <c r="AJI536" s="28"/>
      <c r="AJJ536" s="28"/>
      <c r="AJK536" s="28"/>
      <c r="AJL536" s="28"/>
      <c r="AJM536" s="28"/>
      <c r="AJN536" s="28"/>
      <c r="AJO536" s="28"/>
      <c r="AJP536" s="28"/>
      <c r="AJQ536" s="28"/>
      <c r="AJR536" s="28"/>
      <c r="AJS536" s="28"/>
      <c r="AJT536" s="28"/>
      <c r="AJU536" s="28"/>
      <c r="AJV536" s="28"/>
      <c r="AJW536" s="28"/>
      <c r="AJX536" s="28"/>
      <c r="AJY536" s="28"/>
      <c r="AJZ536" s="28"/>
      <c r="AKA536" s="28"/>
      <c r="AKB536" s="28"/>
      <c r="AKC536" s="28"/>
      <c r="AKD536" s="28"/>
      <c r="AKE536" s="28"/>
      <c r="AKF536" s="28"/>
      <c r="AKG536" s="28"/>
      <c r="AKH536" s="28"/>
      <c r="AKI536" s="28"/>
      <c r="AKJ536" s="28"/>
      <c r="AKK536" s="28"/>
      <c r="AKL536" s="28"/>
      <c r="AKM536" s="28"/>
      <c r="AKN536" s="28"/>
      <c r="AKO536" s="28"/>
      <c r="AKP536" s="28"/>
      <c r="AKQ536" s="28"/>
      <c r="AKR536" s="28"/>
      <c r="AKS536" s="28"/>
      <c r="AKT536" s="28"/>
      <c r="AKU536" s="28"/>
      <c r="AKV536" s="28"/>
      <c r="AKW536" s="28"/>
      <c r="AKX536" s="28"/>
      <c r="AKY536" s="28"/>
      <c r="AKZ536" s="28"/>
      <c r="ALA536" s="28"/>
      <c r="ALB536" s="28"/>
      <c r="ALC536" s="28"/>
      <c r="ALD536" s="28"/>
      <c r="ALE536" s="28"/>
      <c r="ALF536" s="28"/>
      <c r="ALG536" s="28"/>
      <c r="ALH536" s="28"/>
      <c r="ALI536" s="28"/>
      <c r="ALJ536" s="28"/>
      <c r="ALK536" s="28"/>
      <c r="ALL536" s="28"/>
      <c r="ALM536" s="28"/>
      <c r="ALN536" s="28"/>
      <c r="ALO536" s="28"/>
      <c r="ALP536" s="28"/>
      <c r="ALQ536" s="28"/>
      <c r="ALR536" s="28"/>
      <c r="ALS536" s="28"/>
      <c r="ALT536" s="28"/>
      <c r="ALU536" s="28"/>
      <c r="ALV536" s="28"/>
      <c r="ALW536" s="28"/>
      <c r="ALX536" s="28"/>
      <c r="ALY536" s="28"/>
      <c r="ALZ536" s="28"/>
      <c r="AMA536" s="28"/>
      <c r="AMB536" s="28"/>
      <c r="AMC536" s="28"/>
      <c r="AMD536" s="28"/>
      <c r="AME536" s="28"/>
      <c r="AMF536" s="28"/>
      <c r="AMG536" s="28"/>
      <c r="AMH536" s="28"/>
      <c r="AMI536" s="28"/>
      <c r="AMJ536" s="28"/>
      <c r="AMK536" s="28"/>
      <c r="AML536" s="28"/>
      <c r="AMM536" s="28"/>
      <c r="AMN536" s="28"/>
      <c r="AMO536" s="28"/>
      <c r="AMP536" s="28"/>
      <c r="AMQ536" s="28"/>
      <c r="AMR536" s="28"/>
      <c r="AMS536" s="28"/>
      <c r="AMT536" s="28"/>
      <c r="AMU536" s="28"/>
      <c r="AMV536" s="28"/>
      <c r="AMW536" s="28"/>
      <c r="AMX536" s="28"/>
      <c r="AMY536" s="28"/>
      <c r="AMZ536" s="28"/>
      <c r="ANA536" s="28"/>
      <c r="ANB536" s="28"/>
      <c r="ANC536" s="28"/>
      <c r="AND536" s="28"/>
      <c r="ANE536" s="28"/>
      <c r="ANF536" s="28"/>
      <c r="ANG536" s="28"/>
      <c r="ANH536" s="28"/>
      <c r="ANI536" s="28"/>
      <c r="ANJ536" s="28"/>
      <c r="ANK536" s="28"/>
      <c r="ANL536" s="28"/>
      <c r="ANM536" s="28"/>
      <c r="ANN536" s="28"/>
      <c r="ANO536" s="28"/>
      <c r="ANP536" s="28"/>
      <c r="ANQ536" s="28"/>
      <c r="ANR536" s="28"/>
      <c r="ANS536" s="28"/>
      <c r="ANT536" s="28"/>
      <c r="ANU536" s="28"/>
      <c r="ANV536" s="28"/>
      <c r="ANW536" s="28"/>
      <c r="ANX536" s="28"/>
      <c r="ANY536" s="28"/>
      <c r="ANZ536" s="28"/>
      <c r="AOA536" s="28"/>
      <c r="AOB536" s="28"/>
      <c r="AOC536" s="28"/>
      <c r="AOD536" s="28"/>
      <c r="AOE536" s="28"/>
      <c r="AOF536" s="28"/>
      <c r="AOG536" s="28"/>
      <c r="AOH536" s="28"/>
      <c r="AOI536" s="28"/>
      <c r="AOJ536" s="28"/>
      <c r="AOK536" s="28"/>
      <c r="AOL536" s="28"/>
      <c r="AOM536" s="28"/>
      <c r="AON536" s="28"/>
      <c r="AOO536" s="28"/>
      <c r="AOP536" s="28"/>
      <c r="AOQ536" s="28"/>
      <c r="AOR536" s="28"/>
      <c r="AOS536" s="28"/>
      <c r="AOT536" s="28"/>
      <c r="AOU536" s="28"/>
      <c r="AOV536" s="28"/>
      <c r="AOW536" s="28"/>
      <c r="AOX536" s="28"/>
      <c r="AOY536" s="28"/>
      <c r="AOZ536" s="28"/>
      <c r="APA536" s="28"/>
      <c r="APB536" s="28"/>
      <c r="APC536" s="28"/>
      <c r="APD536" s="28"/>
      <c r="APE536" s="28"/>
      <c r="APF536" s="28"/>
      <c r="APG536" s="28"/>
      <c r="APH536" s="28"/>
      <c r="API536" s="28"/>
      <c r="APJ536" s="28"/>
      <c r="APK536" s="28"/>
      <c r="APL536" s="28"/>
      <c r="APM536" s="28"/>
      <c r="APN536" s="28"/>
      <c r="APO536" s="28"/>
      <c r="APP536" s="28"/>
      <c r="APQ536" s="28"/>
      <c r="APR536" s="28"/>
      <c r="APS536" s="28"/>
      <c r="APT536" s="28"/>
      <c r="APU536" s="28"/>
      <c r="APV536" s="28"/>
      <c r="APW536" s="28"/>
      <c r="APX536" s="28"/>
      <c r="APY536" s="28"/>
      <c r="APZ536" s="28"/>
      <c r="AQA536" s="28"/>
      <c r="AQB536" s="28"/>
      <c r="AQC536" s="28"/>
      <c r="AQD536" s="28"/>
      <c r="AQE536" s="28"/>
      <c r="AQF536" s="28"/>
      <c r="AQG536" s="28"/>
      <c r="AQH536" s="28"/>
      <c r="AQI536" s="28"/>
      <c r="AQJ536" s="28"/>
      <c r="AQK536" s="28"/>
      <c r="AQL536" s="28"/>
      <c r="AQM536" s="28"/>
      <c r="AQN536" s="28"/>
      <c r="AQO536" s="28"/>
      <c r="AQP536" s="28"/>
      <c r="AQQ536" s="28"/>
      <c r="AQR536" s="28"/>
      <c r="AQS536" s="28"/>
      <c r="AQT536" s="28"/>
      <c r="AQU536" s="28"/>
      <c r="AQV536" s="28"/>
      <c r="AQW536" s="28"/>
      <c r="AQX536" s="28"/>
      <c r="AQY536" s="28"/>
      <c r="AQZ536" s="28"/>
    </row>
    <row r="537" spans="1:1144" ht="12.75" customHeight="1" thickTop="1">
      <c r="O537" s="34"/>
      <c r="W537" s="58"/>
      <c r="X537" s="39">
        <f>+X4-X536</f>
        <v>-160172488792.70001</v>
      </c>
      <c r="Y537" s="39">
        <f>+Y4-Y536</f>
        <v>-550000000</v>
      </c>
      <c r="Z537" s="39"/>
      <c r="AA537" s="39"/>
      <c r="AB537" s="39"/>
      <c r="AC537" s="39"/>
      <c r="AD537" s="39"/>
      <c r="AE537" s="39"/>
      <c r="AF537" s="39"/>
      <c r="AG537" s="39" t="e">
        <f>+#REF!-AG536</f>
        <v>#REF!</v>
      </c>
      <c r="AH537" s="39" t="e">
        <f>+#REF!-AH536</f>
        <v>#REF!</v>
      </c>
      <c r="AI537" s="39" t="e">
        <f>+#REF!-AI536</f>
        <v>#REF!</v>
      </c>
      <c r="AJ537" s="39" t="e">
        <f>+#REF!-AJ536</f>
        <v>#REF!</v>
      </c>
      <c r="AK537" s="39" t="e">
        <f>+#REF!-AK536</f>
        <v>#REF!</v>
      </c>
      <c r="AL537" s="39" t="e">
        <f>+#REF!-AL536</f>
        <v>#REF!</v>
      </c>
      <c r="AM537" s="39" t="e">
        <f>+#REF!-AM536</f>
        <v>#REF!</v>
      </c>
      <c r="AN537" s="39" t="e">
        <f>+#REF!-AN536</f>
        <v>#REF!</v>
      </c>
      <c r="AO537" s="39" t="e">
        <f>+#REF!-AO536</f>
        <v>#REF!</v>
      </c>
      <c r="AP537" s="39" t="e">
        <f>+#REF!-AP536</f>
        <v>#REF!</v>
      </c>
      <c r="AQ537" s="39"/>
      <c r="AR537" s="40"/>
      <c r="BO537" s="41">
        <f>+BO4-BO536</f>
        <v>0</v>
      </c>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c r="UP537" s="14"/>
      <c r="UQ537" s="14"/>
      <c r="UR537" s="14"/>
      <c r="US537" s="14"/>
      <c r="UT537" s="14"/>
      <c r="UU537" s="14"/>
      <c r="UV537" s="14"/>
      <c r="UW537" s="14"/>
      <c r="UX537" s="14"/>
      <c r="UY537" s="14"/>
      <c r="UZ537" s="14"/>
      <c r="VA537" s="14"/>
      <c r="VB537" s="14"/>
      <c r="VC537" s="14"/>
      <c r="VD537" s="14"/>
      <c r="VE537" s="14"/>
      <c r="VF537" s="14"/>
      <c r="VG537" s="14"/>
      <c r="VH537" s="14"/>
      <c r="VI537" s="14"/>
      <c r="VJ537" s="14"/>
      <c r="VK537" s="14"/>
      <c r="VL537" s="14"/>
      <c r="VM537" s="14"/>
      <c r="VN537" s="14"/>
      <c r="VO537" s="14"/>
      <c r="VP537" s="14"/>
      <c r="VQ537" s="14"/>
      <c r="VR537" s="14"/>
      <c r="VS537" s="14"/>
      <c r="VT537" s="14"/>
      <c r="VU537" s="14"/>
      <c r="VV537" s="14"/>
      <c r="VW537" s="14"/>
      <c r="VX537" s="14"/>
      <c r="VY537" s="14"/>
      <c r="VZ537" s="14"/>
      <c r="WA537" s="14"/>
      <c r="WB537" s="14"/>
      <c r="WC537" s="14"/>
      <c r="WD537" s="14"/>
      <c r="WE537" s="14"/>
      <c r="WF537" s="14"/>
      <c r="WG537" s="14"/>
      <c r="WH537" s="14"/>
      <c r="WI537" s="14"/>
      <c r="WJ537" s="14"/>
      <c r="WK537" s="14"/>
      <c r="WL537" s="14"/>
      <c r="WM537" s="14"/>
      <c r="WN537" s="14"/>
      <c r="WO537" s="14"/>
      <c r="WP537" s="14"/>
      <c r="WQ537" s="14"/>
      <c r="WR537" s="14"/>
      <c r="WS537" s="14"/>
      <c r="WT537" s="14"/>
      <c r="WU537" s="14"/>
      <c r="WV537" s="14"/>
      <c r="WW537" s="14"/>
      <c r="WX537" s="14"/>
      <c r="WY537" s="14"/>
      <c r="WZ537" s="14"/>
      <c r="XA537" s="14"/>
      <c r="XB537" s="14"/>
      <c r="XC537" s="14"/>
      <c r="XD537" s="14"/>
      <c r="XE537" s="14"/>
      <c r="XF537" s="14"/>
      <c r="XG537" s="14"/>
      <c r="XH537" s="14"/>
      <c r="XI537" s="14"/>
      <c r="XJ537" s="14"/>
      <c r="XK537" s="14"/>
      <c r="XL537" s="14"/>
      <c r="XM537" s="14"/>
      <c r="XN537" s="14"/>
      <c r="XO537" s="14"/>
      <c r="XP537" s="14"/>
      <c r="XQ537" s="14"/>
      <c r="XR537" s="14"/>
      <c r="XS537" s="14"/>
      <c r="XT537" s="14"/>
      <c r="XU537" s="14"/>
      <c r="XV537" s="14"/>
      <c r="XW537" s="14"/>
      <c r="XX537" s="14"/>
      <c r="XY537" s="14"/>
      <c r="XZ537" s="14"/>
      <c r="YA537" s="14"/>
      <c r="YB537" s="14"/>
      <c r="YC537" s="14"/>
      <c r="YD537" s="14"/>
      <c r="YE537" s="14"/>
      <c r="YF537" s="14"/>
      <c r="YG537" s="14"/>
      <c r="YH537" s="14"/>
      <c r="YI537" s="14"/>
      <c r="YJ537" s="14"/>
      <c r="YK537" s="14"/>
      <c r="YL537" s="14"/>
      <c r="YM537" s="14"/>
      <c r="YN537" s="14"/>
      <c r="YO537" s="14"/>
      <c r="YP537" s="14"/>
      <c r="YQ537" s="14"/>
      <c r="YR537" s="14"/>
      <c r="YS537" s="14"/>
      <c r="YT537" s="14"/>
      <c r="YU537" s="14"/>
      <c r="YV537" s="14"/>
      <c r="YW537" s="14"/>
      <c r="YX537" s="14"/>
      <c r="YY537" s="14"/>
      <c r="YZ537" s="14"/>
      <c r="ZA537" s="14"/>
      <c r="ZB537" s="14"/>
      <c r="ZC537" s="14"/>
      <c r="ZD537" s="14"/>
      <c r="ZE537" s="14"/>
      <c r="ZF537" s="14"/>
      <c r="ZG537" s="14"/>
      <c r="ZH537" s="14"/>
      <c r="ZI537" s="14"/>
      <c r="ZJ537" s="14"/>
      <c r="ZK537" s="14"/>
      <c r="ZL537" s="14"/>
      <c r="ZM537" s="14"/>
      <c r="ZN537" s="14"/>
      <c r="ZO537" s="14"/>
      <c r="ZP537" s="14"/>
      <c r="ZQ537" s="14"/>
      <c r="ZR537" s="14"/>
      <c r="ZS537" s="14"/>
      <c r="ZT537" s="14"/>
      <c r="ZU537" s="14"/>
      <c r="ZV537" s="14"/>
      <c r="ZW537" s="14"/>
      <c r="ZX537" s="14"/>
      <c r="ZY537" s="14"/>
      <c r="ZZ537" s="14"/>
      <c r="AAA537" s="14"/>
      <c r="AAB537" s="14"/>
      <c r="AAC537" s="14"/>
      <c r="AAD537" s="14"/>
      <c r="AAE537" s="14"/>
      <c r="AAF537" s="14"/>
      <c r="AAG537" s="14"/>
      <c r="AAH537" s="14"/>
      <c r="AAI537" s="14"/>
      <c r="AAJ537" s="14"/>
      <c r="AAK537" s="14"/>
      <c r="AAL537" s="14"/>
      <c r="AAM537" s="14"/>
      <c r="AAN537" s="14"/>
      <c r="AAO537" s="14"/>
      <c r="AAP537" s="14"/>
      <c r="AAQ537" s="14"/>
      <c r="AAR537" s="14"/>
      <c r="AAS537" s="14"/>
      <c r="AAT537" s="14"/>
      <c r="AAU537" s="14"/>
      <c r="AAV537" s="14"/>
      <c r="AAW537" s="14"/>
      <c r="AAX537" s="14"/>
      <c r="AAY537" s="14"/>
      <c r="AAZ537" s="14"/>
      <c r="ABA537" s="14"/>
      <c r="ABB537" s="14"/>
      <c r="ABC537" s="14"/>
      <c r="ABD537" s="14"/>
      <c r="ABE537" s="14"/>
      <c r="ABF537" s="14"/>
      <c r="ABG537" s="14"/>
      <c r="ABH537" s="14"/>
      <c r="ABI537" s="14"/>
      <c r="ABJ537" s="14"/>
      <c r="ABK537" s="14"/>
      <c r="ABL537" s="14"/>
      <c r="ABM537" s="14"/>
      <c r="ABN537" s="14"/>
      <c r="ABO537" s="14"/>
      <c r="ABP537" s="14"/>
      <c r="ABQ537" s="14"/>
      <c r="ABR537" s="14"/>
      <c r="ABS537" s="14"/>
      <c r="ABT537" s="14"/>
      <c r="ABU537" s="14"/>
      <c r="ABV537" s="14"/>
      <c r="ABW537" s="14"/>
      <c r="ABX537" s="14"/>
      <c r="ABY537" s="14"/>
      <c r="ABZ537" s="14"/>
      <c r="ACA537" s="14"/>
      <c r="ACB537" s="14"/>
      <c r="ACC537" s="14"/>
      <c r="ACD537" s="14"/>
      <c r="ACE537" s="14"/>
      <c r="ACF537" s="14"/>
      <c r="ACG537" s="14"/>
      <c r="ACH537" s="14"/>
      <c r="ACI537" s="14"/>
      <c r="ACJ537" s="14"/>
      <c r="ACK537" s="14"/>
      <c r="ACL537" s="14"/>
      <c r="ACM537" s="14"/>
      <c r="ACN537" s="14"/>
      <c r="ACO537" s="14"/>
      <c r="ACP537" s="14"/>
      <c r="ACQ537" s="14"/>
      <c r="ACR537" s="14"/>
      <c r="ACS537" s="14"/>
      <c r="ACT537" s="14"/>
      <c r="ACU537" s="14"/>
      <c r="ACV537" s="14"/>
      <c r="ACW537" s="14"/>
      <c r="ACX537" s="14"/>
      <c r="ACY537" s="14"/>
      <c r="ACZ537" s="14"/>
      <c r="ADA537" s="14"/>
      <c r="ADB537" s="14"/>
      <c r="ADC537" s="14"/>
      <c r="ADD537" s="14"/>
      <c r="ADE537" s="14"/>
      <c r="ADF537" s="14"/>
      <c r="ADG537" s="14"/>
      <c r="ADH537" s="14"/>
      <c r="ADI537" s="14"/>
      <c r="ADJ537" s="14"/>
      <c r="ADK537" s="14"/>
      <c r="ADL537" s="14"/>
      <c r="ADM537" s="14"/>
      <c r="ADN537" s="14"/>
      <c r="ADO537" s="14"/>
      <c r="ADP537" s="14"/>
      <c r="ADQ537" s="14"/>
      <c r="ADR537" s="14"/>
      <c r="ADS537" s="14"/>
      <c r="ADT537" s="14"/>
      <c r="ADU537" s="14"/>
      <c r="ADV537" s="14"/>
      <c r="ADW537" s="14"/>
      <c r="ADX537" s="14"/>
      <c r="ADY537" s="14"/>
      <c r="ADZ537" s="14"/>
      <c r="AEA537" s="14"/>
      <c r="AEB537" s="14"/>
      <c r="AEC537" s="14"/>
      <c r="AED537" s="14"/>
      <c r="AEE537" s="14"/>
      <c r="AEF537" s="14"/>
      <c r="AEG537" s="14"/>
      <c r="AEH537" s="14"/>
      <c r="AEI537" s="14"/>
      <c r="AEJ537" s="14"/>
      <c r="AEK537" s="14"/>
      <c r="AEL537" s="14"/>
      <c r="AEM537" s="14"/>
      <c r="AEN537" s="14"/>
      <c r="AEO537" s="14"/>
      <c r="AEP537" s="14"/>
      <c r="AEQ537" s="14"/>
      <c r="AER537" s="14"/>
      <c r="AES537" s="14"/>
      <c r="AET537" s="14"/>
      <c r="AEU537" s="14"/>
      <c r="AEV537" s="14"/>
      <c r="AEW537" s="14"/>
      <c r="AEX537" s="14"/>
      <c r="AEY537" s="14"/>
      <c r="AEZ537" s="14"/>
      <c r="AFA537" s="14"/>
      <c r="AFB537" s="14"/>
      <c r="AFC537" s="14"/>
      <c r="AFD537" s="14"/>
      <c r="AFE537" s="14"/>
      <c r="AFF537" s="14"/>
      <c r="AFG537" s="14"/>
      <c r="AFH537" s="14"/>
      <c r="AFI537" s="14"/>
      <c r="AFJ537" s="14"/>
      <c r="AFK537" s="14"/>
      <c r="AFL537" s="14"/>
      <c r="AFM537" s="14"/>
      <c r="AFN537" s="14"/>
      <c r="AFO537" s="14"/>
      <c r="AFP537" s="14"/>
      <c r="AFQ537" s="14"/>
      <c r="AFR537" s="14"/>
      <c r="AFS537" s="14"/>
      <c r="AFT537" s="14"/>
      <c r="AFU537" s="14"/>
      <c r="AFV537" s="14"/>
      <c r="AFW537" s="14"/>
      <c r="AFX537" s="14"/>
      <c r="AFY537" s="14"/>
      <c r="AFZ537" s="14"/>
      <c r="AGA537" s="14"/>
      <c r="AGB537" s="14"/>
      <c r="AGC537" s="14"/>
      <c r="AGD537" s="14"/>
      <c r="AGE537" s="14"/>
      <c r="AGF537" s="14"/>
      <c r="AGG537" s="14"/>
      <c r="AGH537" s="14"/>
      <c r="AGI537" s="14"/>
      <c r="AGJ537" s="14"/>
      <c r="AGK537" s="14"/>
      <c r="AGL537" s="14"/>
      <c r="AGM537" s="14"/>
      <c r="AGN537" s="14"/>
      <c r="AGO537" s="14"/>
      <c r="AGP537" s="14"/>
      <c r="AGQ537" s="14"/>
      <c r="AGR537" s="14"/>
      <c r="AGS537" s="14"/>
      <c r="AGT537" s="14"/>
      <c r="AGU537" s="14"/>
      <c r="AGV537" s="14"/>
      <c r="AGW537" s="14"/>
      <c r="AGX537" s="14"/>
      <c r="AGY537" s="14"/>
      <c r="AGZ537" s="14"/>
      <c r="AHA537" s="14"/>
      <c r="AHB537" s="14"/>
      <c r="AHC537" s="14"/>
      <c r="AHD537" s="14"/>
      <c r="AHE537" s="14"/>
      <c r="AHF537" s="14"/>
      <c r="AHG537" s="14"/>
      <c r="AHH537" s="14"/>
      <c r="AHI537" s="14"/>
      <c r="AHJ537" s="14"/>
      <c r="AHK537" s="14"/>
      <c r="AHL537" s="14"/>
      <c r="AHM537" s="14"/>
      <c r="AHN537" s="14"/>
      <c r="AHO537" s="14"/>
      <c r="AHP537" s="14"/>
      <c r="AHQ537" s="14"/>
      <c r="AHR537" s="14"/>
      <c r="AHS537" s="14"/>
      <c r="AHT537" s="14"/>
      <c r="AHU537" s="14"/>
      <c r="AHV537" s="14"/>
      <c r="AHW537" s="14"/>
      <c r="AHX537" s="14"/>
      <c r="AHY537" s="14"/>
      <c r="AHZ537" s="14"/>
      <c r="AIA537" s="14"/>
      <c r="AIB537" s="14"/>
      <c r="AIC537" s="14"/>
      <c r="AID537" s="14"/>
      <c r="AIE537" s="14"/>
      <c r="AIF537" s="14"/>
      <c r="AIG537" s="14"/>
      <c r="AIH537" s="14"/>
      <c r="AII537" s="14"/>
      <c r="AIJ537" s="14"/>
      <c r="AIK537" s="14"/>
      <c r="AIL537" s="14"/>
      <c r="AIM537" s="14"/>
      <c r="AIN537" s="14"/>
      <c r="AIO537" s="14"/>
      <c r="AIP537" s="14"/>
      <c r="AIQ537" s="14"/>
      <c r="AIR537" s="14"/>
      <c r="AIS537" s="14"/>
      <c r="AIT537" s="14"/>
      <c r="AIU537" s="14"/>
      <c r="AIV537" s="14"/>
      <c r="AIW537" s="14"/>
      <c r="AIX537" s="14"/>
      <c r="AIY537" s="14"/>
      <c r="AIZ537" s="14"/>
      <c r="AJA537" s="14"/>
      <c r="AJB537" s="14"/>
      <c r="AJC537" s="14"/>
      <c r="AJD537" s="14"/>
      <c r="AJE537" s="14"/>
      <c r="AJF537" s="14"/>
      <c r="AJG537" s="14"/>
      <c r="AJH537" s="14"/>
      <c r="AJI537" s="14"/>
      <c r="AJJ537" s="14"/>
      <c r="AJK537" s="14"/>
      <c r="AJL537" s="14"/>
      <c r="AJM537" s="14"/>
      <c r="AJN537" s="14"/>
      <c r="AJO537" s="14"/>
      <c r="AJP537" s="14"/>
      <c r="AJQ537" s="14"/>
      <c r="AJR537" s="14"/>
      <c r="AJS537" s="14"/>
      <c r="AJT537" s="14"/>
      <c r="AJU537" s="14"/>
      <c r="AJV537" s="14"/>
      <c r="AJW537" s="14"/>
      <c r="AJX537" s="14"/>
      <c r="AJY537" s="14"/>
      <c r="AJZ537" s="14"/>
      <c r="AKA537" s="14"/>
      <c r="AKB537" s="14"/>
      <c r="AKC537" s="14"/>
      <c r="AKD537" s="14"/>
      <c r="AKE537" s="14"/>
      <c r="AKF537" s="14"/>
      <c r="AKG537" s="14"/>
      <c r="AKH537" s="14"/>
      <c r="AKI537" s="14"/>
      <c r="AKJ537" s="14"/>
      <c r="AKK537" s="14"/>
      <c r="AKL537" s="14"/>
      <c r="AKM537" s="14"/>
      <c r="AKN537" s="14"/>
      <c r="AKO537" s="14"/>
      <c r="AKP537" s="14"/>
      <c r="AKQ537" s="14"/>
      <c r="AKR537" s="14"/>
      <c r="AKS537" s="14"/>
      <c r="AKT537" s="14"/>
      <c r="AKU537" s="14"/>
      <c r="AKV537" s="14"/>
      <c r="AKW537" s="14"/>
      <c r="AKX537" s="14"/>
      <c r="AKY537" s="14"/>
      <c r="AKZ537" s="14"/>
      <c r="ALA537" s="14"/>
      <c r="ALB537" s="14"/>
      <c r="ALC537" s="14"/>
      <c r="ALD537" s="14"/>
      <c r="ALE537" s="14"/>
      <c r="ALF537" s="14"/>
      <c r="ALG537" s="14"/>
      <c r="ALH537" s="14"/>
      <c r="ALI537" s="14"/>
      <c r="ALJ537" s="14"/>
      <c r="ALK537" s="14"/>
      <c r="ALL537" s="14"/>
      <c r="ALM537" s="14"/>
      <c r="ALN537" s="14"/>
      <c r="ALO537" s="14"/>
      <c r="ALP537" s="14"/>
      <c r="ALQ537" s="14"/>
      <c r="ALR537" s="14"/>
      <c r="ALS537" s="14"/>
      <c r="ALT537" s="14"/>
      <c r="ALU537" s="14"/>
      <c r="ALV537" s="14"/>
      <c r="ALW537" s="14"/>
      <c r="ALX537" s="14"/>
      <c r="ALY537" s="14"/>
      <c r="ALZ537" s="14"/>
      <c r="AMA537" s="14"/>
      <c r="AMB537" s="14"/>
      <c r="AMC537" s="14"/>
      <c r="AMD537" s="14"/>
      <c r="AME537" s="14"/>
      <c r="AMF537" s="14"/>
      <c r="AMG537" s="14"/>
      <c r="AMH537" s="14"/>
      <c r="AMI537" s="14"/>
      <c r="AMJ537" s="14"/>
      <c r="AMK537" s="14"/>
      <c r="AML537" s="14"/>
      <c r="AMM537" s="14"/>
      <c r="AMN537" s="14"/>
      <c r="AMO537" s="14"/>
      <c r="AMP537" s="14"/>
      <c r="AMQ537" s="14"/>
      <c r="AMR537" s="14"/>
      <c r="AMS537" s="14"/>
      <c r="AMT537" s="14"/>
      <c r="AMU537" s="14"/>
      <c r="AMV537" s="14"/>
      <c r="AMW537" s="14"/>
      <c r="AMX537" s="14"/>
      <c r="AMY537" s="14"/>
      <c r="AMZ537" s="14"/>
      <c r="ANA537" s="14"/>
      <c r="ANB537" s="14"/>
      <c r="ANC537" s="14"/>
      <c r="AND537" s="14"/>
      <c r="ANE537" s="14"/>
      <c r="ANF537" s="14"/>
      <c r="ANG537" s="14"/>
      <c r="ANH537" s="14"/>
      <c r="ANI537" s="14"/>
      <c r="ANJ537" s="14"/>
      <c r="ANK537" s="14"/>
      <c r="ANL537" s="14"/>
      <c r="ANM537" s="14"/>
      <c r="ANN537" s="14"/>
      <c r="ANO537" s="14"/>
      <c r="ANP537" s="14"/>
      <c r="ANQ537" s="14"/>
      <c r="ANR537" s="14"/>
      <c r="ANS537" s="14"/>
      <c r="ANT537" s="14"/>
      <c r="ANU537" s="14"/>
      <c r="ANV537" s="14"/>
      <c r="ANW537" s="14"/>
      <c r="ANX537" s="14"/>
      <c r="ANY537" s="14"/>
      <c r="ANZ537" s="14"/>
      <c r="AOA537" s="14"/>
      <c r="AOB537" s="14"/>
      <c r="AOC537" s="14"/>
      <c r="AOD537" s="14"/>
      <c r="AOE537" s="14"/>
      <c r="AOF537" s="14"/>
      <c r="AOG537" s="14"/>
      <c r="AOH537" s="14"/>
      <c r="AOI537" s="14"/>
      <c r="AOJ537" s="14"/>
      <c r="AOK537" s="14"/>
      <c r="AOL537" s="14"/>
      <c r="AOM537" s="14"/>
      <c r="AON537" s="14"/>
      <c r="AOO537" s="14"/>
      <c r="AOP537" s="14"/>
      <c r="AOQ537" s="14"/>
      <c r="AOR537" s="14"/>
      <c r="AOS537" s="14"/>
      <c r="AOT537" s="14"/>
      <c r="AOU537" s="14"/>
      <c r="AOV537" s="14"/>
      <c r="AOW537" s="14"/>
      <c r="AOX537" s="14"/>
      <c r="AOY537" s="14"/>
      <c r="AOZ537" s="14"/>
      <c r="APA537" s="14"/>
      <c r="APB537" s="14"/>
      <c r="APC537" s="14"/>
      <c r="APD537" s="14"/>
      <c r="APE537" s="14"/>
      <c r="APF537" s="14"/>
      <c r="APG537" s="14"/>
      <c r="APH537" s="14"/>
      <c r="API537" s="14"/>
      <c r="APJ537" s="14"/>
      <c r="APK537" s="14"/>
      <c r="APL537" s="14"/>
      <c r="APM537" s="14"/>
      <c r="APN537" s="14"/>
      <c r="APO537" s="14"/>
      <c r="APP537" s="14"/>
      <c r="APQ537" s="14"/>
      <c r="APR537" s="14"/>
      <c r="APS537" s="14"/>
      <c r="APT537" s="14"/>
      <c r="APU537" s="14"/>
      <c r="APV537" s="14"/>
      <c r="APW537" s="14"/>
      <c r="APX537" s="14"/>
      <c r="APY537" s="14"/>
      <c r="APZ537" s="14"/>
      <c r="AQA537" s="14"/>
      <c r="AQB537" s="14"/>
      <c r="AQC537" s="14"/>
      <c r="AQD537" s="14"/>
      <c r="AQE537" s="14"/>
      <c r="AQF537" s="14"/>
      <c r="AQG537" s="14"/>
      <c r="AQH537" s="14"/>
      <c r="AQI537" s="14"/>
      <c r="AQJ537" s="14"/>
      <c r="AQK537" s="14"/>
      <c r="AQL537" s="14"/>
      <c r="AQM537" s="14"/>
      <c r="AQN537" s="14"/>
      <c r="AQO537" s="14"/>
      <c r="AQP537" s="14"/>
      <c r="AQQ537" s="14"/>
      <c r="AQR537" s="14"/>
      <c r="AQS537" s="14"/>
      <c r="AQT537" s="14"/>
      <c r="AQU537" s="14"/>
      <c r="AQV537" s="14"/>
      <c r="AQW537" s="14"/>
      <c r="AQX537" s="14"/>
      <c r="AQY537" s="14"/>
      <c r="AQZ537" s="14"/>
    </row>
    <row r="538" spans="1:1144" s="14" customFormat="1">
      <c r="A538" s="30"/>
      <c r="B538" s="30"/>
      <c r="C538" s="30"/>
      <c r="D538" s="30"/>
      <c r="E538" s="30"/>
      <c r="F538" s="30"/>
      <c r="G538" s="30"/>
      <c r="H538" s="30"/>
      <c r="I538" s="30"/>
      <c r="J538" s="33"/>
      <c r="K538" s="33"/>
      <c r="L538" s="33"/>
      <c r="M538" s="33"/>
      <c r="N538" s="33"/>
      <c r="O538" s="42"/>
      <c r="P538" s="33"/>
      <c r="Q538" s="33"/>
      <c r="R538" s="43"/>
      <c r="S538" s="33"/>
      <c r="T538" s="33"/>
      <c r="U538" s="33"/>
      <c r="V538" s="33"/>
      <c r="W538" s="59"/>
      <c r="X538" s="44"/>
      <c r="Y538" s="44"/>
      <c r="Z538" s="44"/>
      <c r="AA538" s="44"/>
      <c r="AB538" s="44"/>
      <c r="AC538" s="44"/>
      <c r="AD538" s="44"/>
      <c r="AE538" s="44"/>
      <c r="AF538" s="44"/>
      <c r="AG538" s="44"/>
      <c r="AH538" s="44"/>
      <c r="AI538" s="44"/>
      <c r="AJ538" s="44"/>
      <c r="AK538" s="44"/>
      <c r="AL538" s="44"/>
      <c r="AM538" s="44"/>
      <c r="AN538" s="44"/>
      <c r="AO538" s="44"/>
      <c r="AP538" s="44"/>
      <c r="AQ538" s="44"/>
      <c r="AR538" s="33"/>
      <c r="AS538" s="33"/>
      <c r="AT538" s="33"/>
      <c r="AU538" s="33"/>
      <c r="AV538" s="33"/>
      <c r="AW538" s="33"/>
      <c r="AX538" s="33"/>
      <c r="AY538" s="33"/>
      <c r="AZ538" s="33"/>
      <c r="BA538" s="33"/>
      <c r="BB538" s="33"/>
      <c r="BC538" s="33"/>
      <c r="BD538" s="33"/>
      <c r="BE538" s="33"/>
      <c r="BF538" s="33"/>
      <c r="BG538" s="33"/>
      <c r="BH538" s="33"/>
      <c r="BI538" s="33"/>
      <c r="BJ538" s="33"/>
      <c r="BK538" s="33"/>
      <c r="BL538" s="33"/>
      <c r="BM538" s="33"/>
      <c r="BN538" s="33"/>
      <c r="BO538" s="33"/>
      <c r="BP538" s="33"/>
      <c r="BQ538" s="33"/>
      <c r="BR538" s="33"/>
      <c r="BS538" s="33"/>
      <c r="BT538" s="33"/>
    </row>
    <row r="539" spans="1:1144" s="14" customFormat="1">
      <c r="A539" s="30"/>
      <c r="B539" s="30"/>
      <c r="C539" s="30"/>
      <c r="D539" s="30"/>
      <c r="E539" s="30"/>
      <c r="F539" s="30"/>
      <c r="G539" s="30"/>
      <c r="H539" s="30"/>
      <c r="I539" s="30"/>
      <c r="J539" s="33"/>
      <c r="K539" s="33"/>
      <c r="L539" s="33"/>
      <c r="M539" s="33"/>
      <c r="N539" s="33"/>
      <c r="O539" s="42"/>
      <c r="P539" s="33"/>
      <c r="Q539" s="33"/>
      <c r="R539" s="43"/>
      <c r="S539" s="33"/>
      <c r="T539" s="33"/>
      <c r="U539" s="33"/>
      <c r="V539" s="33"/>
      <c r="W539" s="59"/>
      <c r="X539" s="44"/>
      <c r="Y539" s="44"/>
      <c r="Z539" s="44"/>
      <c r="AA539" s="44"/>
      <c r="AB539" s="44"/>
      <c r="AC539" s="44"/>
      <c r="AD539" s="44"/>
      <c r="AE539" s="44"/>
      <c r="AF539" s="44"/>
      <c r="AG539" s="44"/>
      <c r="AH539" s="44"/>
      <c r="AI539" s="44"/>
      <c r="AJ539" s="44"/>
      <c r="AK539" s="44"/>
      <c r="AL539" s="44"/>
      <c r="AM539" s="44"/>
      <c r="AN539" s="44"/>
      <c r="AO539" s="44"/>
      <c r="AP539" s="44"/>
      <c r="AQ539" s="44"/>
      <c r="AR539" s="33"/>
      <c r="AS539" s="33"/>
      <c r="AT539" s="33"/>
      <c r="AU539" s="33"/>
      <c r="AV539" s="33"/>
      <c r="AW539" s="33"/>
      <c r="AX539" s="33"/>
      <c r="AY539" s="33"/>
      <c r="AZ539" s="33"/>
      <c r="BA539" s="33"/>
      <c r="BB539" s="33"/>
      <c r="BC539" s="33"/>
      <c r="BD539" s="33"/>
      <c r="BE539" s="33"/>
      <c r="BF539" s="33"/>
      <c r="BG539" s="33"/>
      <c r="BH539" s="33"/>
      <c r="BI539" s="33"/>
      <c r="BJ539" s="33"/>
      <c r="BK539" s="33"/>
      <c r="BL539" s="33"/>
      <c r="BM539" s="33"/>
      <c r="BN539" s="33"/>
      <c r="BO539" s="33"/>
      <c r="BP539" s="33"/>
      <c r="BQ539" s="33"/>
      <c r="BR539" s="33"/>
      <c r="BS539" s="33"/>
      <c r="BT539" s="33"/>
    </row>
    <row r="540" spans="1:1144" s="14" customFormat="1">
      <c r="A540" s="30"/>
      <c r="B540" s="30"/>
      <c r="C540" s="30"/>
      <c r="D540" s="30"/>
      <c r="E540" s="30"/>
      <c r="F540" s="30"/>
      <c r="G540" s="30"/>
      <c r="H540" s="30"/>
      <c r="I540" s="30"/>
      <c r="J540" s="33"/>
      <c r="K540" s="33"/>
      <c r="L540" s="33"/>
      <c r="M540" s="33"/>
      <c r="N540" s="33"/>
      <c r="O540" s="42"/>
      <c r="P540" s="33"/>
      <c r="Q540" s="33"/>
      <c r="R540" s="43"/>
      <c r="S540" s="33"/>
      <c r="T540" s="33"/>
      <c r="U540" s="33"/>
      <c r="V540" s="33"/>
      <c r="W540" s="59"/>
      <c r="X540" s="44"/>
      <c r="Y540" s="44"/>
      <c r="Z540" s="44"/>
      <c r="AA540" s="44"/>
      <c r="AB540" s="44"/>
      <c r="AC540" s="44"/>
      <c r="AD540" s="44"/>
      <c r="AE540" s="44"/>
      <c r="AF540" s="44"/>
      <c r="AG540" s="44"/>
      <c r="AH540" s="44"/>
      <c r="AI540" s="44"/>
      <c r="AJ540" s="44"/>
      <c r="AK540" s="44"/>
      <c r="AL540" s="44"/>
      <c r="AM540" s="44"/>
      <c r="AN540" s="44"/>
      <c r="AO540" s="44"/>
      <c r="AP540" s="44"/>
      <c r="AQ540" s="44"/>
      <c r="AR540" s="33"/>
      <c r="AS540" s="33"/>
      <c r="AT540" s="33"/>
      <c r="AU540" s="33"/>
      <c r="AV540" s="33"/>
      <c r="AW540" s="33"/>
      <c r="AX540" s="33"/>
      <c r="AY540" s="33"/>
      <c r="AZ540" s="33"/>
      <c r="BA540" s="33"/>
      <c r="BB540" s="33"/>
      <c r="BC540" s="33"/>
      <c r="BD540" s="33"/>
      <c r="BE540" s="33"/>
      <c r="BF540" s="33"/>
      <c r="BG540" s="33"/>
      <c r="BH540" s="33"/>
      <c r="BI540" s="33"/>
      <c r="BJ540" s="33"/>
      <c r="BK540" s="33"/>
      <c r="BL540" s="33"/>
      <c r="BM540" s="33"/>
      <c r="BN540" s="33"/>
      <c r="BO540" s="33"/>
      <c r="BP540" s="33"/>
      <c r="BQ540" s="33"/>
      <c r="BR540" s="33"/>
      <c r="BS540" s="33"/>
      <c r="BT540" s="33"/>
    </row>
    <row r="541" spans="1:1144" s="14" customFormat="1">
      <c r="A541" s="30"/>
      <c r="B541" s="30"/>
      <c r="C541" s="30"/>
      <c r="D541" s="30"/>
      <c r="E541" s="30"/>
      <c r="F541" s="30"/>
      <c r="G541" s="30"/>
      <c r="H541" s="30"/>
      <c r="I541" s="30"/>
      <c r="J541" s="33"/>
      <c r="K541" s="33"/>
      <c r="L541" s="33"/>
      <c r="M541" s="33"/>
      <c r="N541" s="33"/>
      <c r="O541" s="42"/>
      <c r="P541" s="33"/>
      <c r="Q541" s="33"/>
      <c r="R541" s="43"/>
      <c r="S541" s="33"/>
      <c r="T541" s="33"/>
      <c r="U541" s="33"/>
      <c r="V541" s="33"/>
      <c r="W541" s="59"/>
      <c r="X541" s="44"/>
      <c r="Y541" s="44"/>
      <c r="Z541" s="44"/>
      <c r="AA541" s="44"/>
      <c r="AB541" s="44"/>
      <c r="AC541" s="44"/>
      <c r="AD541" s="44"/>
      <c r="AE541" s="44"/>
      <c r="AF541" s="44"/>
      <c r="AG541" s="44"/>
      <c r="AH541" s="44"/>
      <c r="AI541" s="44"/>
      <c r="AJ541" s="44"/>
      <c r="AK541" s="44"/>
      <c r="AL541" s="44"/>
      <c r="AM541" s="44"/>
      <c r="AN541" s="44"/>
      <c r="AO541" s="44"/>
      <c r="AP541" s="44"/>
      <c r="AQ541" s="44"/>
      <c r="AR541" s="33"/>
      <c r="AS541" s="33"/>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row>
    <row r="542" spans="1:1144" s="14" customFormat="1">
      <c r="A542" s="30"/>
      <c r="B542" s="30"/>
      <c r="C542" s="30"/>
      <c r="D542" s="30"/>
      <c r="E542" s="30"/>
      <c r="F542" s="30"/>
      <c r="G542" s="30"/>
      <c r="H542" s="30"/>
      <c r="I542" s="30"/>
      <c r="J542" s="33"/>
      <c r="K542" s="33"/>
      <c r="L542" s="33"/>
      <c r="M542" s="33"/>
      <c r="N542" s="33"/>
      <c r="O542" s="42"/>
      <c r="P542" s="33"/>
      <c r="Q542" s="33"/>
      <c r="R542" s="43"/>
      <c r="S542" s="33"/>
      <c r="T542" s="33"/>
      <c r="U542" s="33"/>
      <c r="V542" s="33"/>
      <c r="W542" s="59"/>
      <c r="X542" s="44"/>
      <c r="Y542" s="44"/>
      <c r="Z542" s="44"/>
      <c r="AA542" s="44"/>
      <c r="AB542" s="44"/>
      <c r="AC542" s="44"/>
      <c r="AD542" s="44"/>
      <c r="AE542" s="44"/>
      <c r="AF542" s="44"/>
      <c r="AG542" s="44"/>
      <c r="AH542" s="44"/>
      <c r="AI542" s="44"/>
      <c r="AJ542" s="44"/>
      <c r="AK542" s="44"/>
      <c r="AL542" s="44"/>
      <c r="AM542" s="44"/>
      <c r="AN542" s="44"/>
      <c r="AO542" s="44"/>
      <c r="AP542" s="44"/>
      <c r="AQ542" s="44"/>
      <c r="AR542" s="33"/>
      <c r="AS542" s="33"/>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row>
    <row r="543" spans="1:1144" s="14" customFormat="1">
      <c r="A543" s="30"/>
      <c r="B543" s="30"/>
      <c r="C543" s="30"/>
      <c r="D543" s="30"/>
      <c r="E543" s="30"/>
      <c r="F543" s="30"/>
      <c r="G543" s="30"/>
      <c r="H543" s="30"/>
      <c r="I543" s="30"/>
      <c r="J543" s="33"/>
      <c r="K543" s="33"/>
      <c r="L543" s="33"/>
      <c r="M543" s="33"/>
      <c r="N543" s="33"/>
      <c r="O543" s="42"/>
      <c r="P543" s="33"/>
      <c r="Q543" s="33"/>
      <c r="R543" s="43"/>
      <c r="S543" s="33"/>
      <c r="T543" s="33"/>
      <c r="U543" s="33"/>
      <c r="V543" s="33"/>
      <c r="W543" s="59"/>
      <c r="X543" s="44"/>
      <c r="Y543" s="44"/>
      <c r="Z543" s="44"/>
      <c r="AA543" s="44"/>
      <c r="AB543" s="44"/>
      <c r="AC543" s="44"/>
      <c r="AD543" s="44"/>
      <c r="AE543" s="44"/>
      <c r="AF543" s="44"/>
      <c r="AG543" s="44"/>
      <c r="AH543" s="44"/>
      <c r="AI543" s="44"/>
      <c r="AJ543" s="44"/>
      <c r="AK543" s="44"/>
      <c r="AL543" s="44"/>
      <c r="AM543" s="44"/>
      <c r="AN543" s="44"/>
      <c r="AO543" s="44"/>
      <c r="AP543" s="44"/>
      <c r="AQ543" s="44"/>
      <c r="AR543" s="33"/>
      <c r="AS543" s="33"/>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row>
    <row r="544" spans="1:1144" s="14" customFormat="1">
      <c r="A544" s="30"/>
      <c r="B544" s="30"/>
      <c r="C544" s="30"/>
      <c r="D544" s="30"/>
      <c r="E544" s="30"/>
      <c r="F544" s="30"/>
      <c r="G544" s="30"/>
      <c r="H544" s="30"/>
      <c r="I544" s="30"/>
      <c r="J544" s="33"/>
      <c r="K544" s="33"/>
      <c r="L544" s="33"/>
      <c r="M544" s="33"/>
      <c r="N544" s="33"/>
      <c r="O544" s="42"/>
      <c r="P544" s="33"/>
      <c r="Q544" s="33"/>
      <c r="R544" s="43"/>
      <c r="S544" s="33"/>
      <c r="T544" s="33"/>
      <c r="U544" s="33"/>
      <c r="V544" s="33"/>
      <c r="W544" s="59"/>
      <c r="X544" s="44"/>
      <c r="Y544" s="44"/>
      <c r="Z544" s="44"/>
      <c r="AA544" s="44"/>
      <c r="AB544" s="44"/>
      <c r="AC544" s="44"/>
      <c r="AD544" s="44"/>
      <c r="AE544" s="44"/>
      <c r="AF544" s="44"/>
      <c r="AG544" s="44"/>
      <c r="AH544" s="44"/>
      <c r="AI544" s="44"/>
      <c r="AJ544" s="44"/>
      <c r="AK544" s="44"/>
      <c r="AL544" s="44"/>
      <c r="AM544" s="44"/>
      <c r="AN544" s="44"/>
      <c r="AO544" s="44"/>
      <c r="AP544" s="44"/>
      <c r="AQ544" s="44"/>
      <c r="AR544" s="33"/>
      <c r="AS544" s="3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row>
    <row r="545" spans="1:72" s="14" customFormat="1">
      <c r="A545" s="30"/>
      <c r="B545" s="30"/>
      <c r="C545" s="30"/>
      <c r="D545" s="30"/>
      <c r="E545" s="30"/>
      <c r="F545" s="30"/>
      <c r="G545" s="30"/>
      <c r="H545" s="30"/>
      <c r="I545" s="30"/>
      <c r="J545" s="33"/>
      <c r="K545" s="33"/>
      <c r="L545" s="33"/>
      <c r="M545" s="33"/>
      <c r="N545" s="33"/>
      <c r="O545" s="42"/>
      <c r="P545" s="33"/>
      <c r="Q545" s="33"/>
      <c r="R545" s="43"/>
      <c r="S545" s="33"/>
      <c r="T545" s="33"/>
      <c r="U545" s="33"/>
      <c r="V545" s="33"/>
      <c r="W545" s="59"/>
      <c r="X545" s="44"/>
      <c r="Y545" s="44"/>
      <c r="Z545" s="44"/>
      <c r="AA545" s="44"/>
      <c r="AB545" s="44"/>
      <c r="AC545" s="44"/>
      <c r="AD545" s="44"/>
      <c r="AE545" s="44"/>
      <c r="AF545" s="44"/>
      <c r="AG545" s="44"/>
      <c r="AH545" s="44"/>
      <c r="AI545" s="44"/>
      <c r="AJ545" s="44"/>
      <c r="AK545" s="44"/>
      <c r="AL545" s="44"/>
      <c r="AM545" s="44"/>
      <c r="AN545" s="44"/>
      <c r="AO545" s="44"/>
      <c r="AP545" s="44"/>
      <c r="AQ545" s="44"/>
      <c r="AR545" s="33"/>
      <c r="AS545" s="33"/>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row>
    <row r="546" spans="1:72" s="14" customFormat="1">
      <c r="A546" s="30"/>
      <c r="B546" s="30"/>
      <c r="C546" s="30"/>
      <c r="D546" s="30"/>
      <c r="E546" s="30"/>
      <c r="F546" s="30"/>
      <c r="G546" s="30"/>
      <c r="H546" s="30"/>
      <c r="I546" s="30"/>
      <c r="J546" s="33"/>
      <c r="K546" s="33"/>
      <c r="L546" s="33"/>
      <c r="M546" s="33"/>
      <c r="N546" s="33"/>
      <c r="O546" s="42"/>
      <c r="P546" s="33"/>
      <c r="Q546" s="33"/>
      <c r="R546" s="43"/>
      <c r="S546" s="33"/>
      <c r="T546" s="33"/>
      <c r="U546" s="33"/>
      <c r="V546" s="33"/>
      <c r="W546" s="59"/>
      <c r="X546" s="44"/>
      <c r="Y546" s="44"/>
      <c r="Z546" s="44"/>
      <c r="AA546" s="44"/>
      <c r="AB546" s="44"/>
      <c r="AC546" s="44"/>
      <c r="AD546" s="44"/>
      <c r="AE546" s="44"/>
      <c r="AF546" s="44"/>
      <c r="AG546" s="44"/>
      <c r="AH546" s="44"/>
      <c r="AI546" s="44"/>
      <c r="AJ546" s="44"/>
      <c r="AK546" s="44"/>
      <c r="AL546" s="44"/>
      <c r="AM546" s="44"/>
      <c r="AN546" s="44"/>
      <c r="AO546" s="44"/>
      <c r="AP546" s="44"/>
      <c r="AQ546" s="44"/>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row>
    <row r="547" spans="1:72" s="14" customFormat="1">
      <c r="A547" s="30"/>
      <c r="B547" s="30"/>
      <c r="C547" s="30"/>
      <c r="D547" s="30"/>
      <c r="E547" s="30"/>
      <c r="F547" s="30"/>
      <c r="G547" s="30"/>
      <c r="H547" s="30"/>
      <c r="I547" s="30"/>
      <c r="J547" s="33"/>
      <c r="K547" s="33"/>
      <c r="L547" s="33"/>
      <c r="M547" s="33"/>
      <c r="N547" s="33"/>
      <c r="O547" s="42"/>
      <c r="P547" s="33"/>
      <c r="Q547" s="33"/>
      <c r="R547" s="43"/>
      <c r="S547" s="33"/>
      <c r="T547" s="33"/>
      <c r="U547" s="33"/>
      <c r="V547" s="33"/>
      <c r="W547" s="59"/>
      <c r="X547" s="44"/>
      <c r="Y547" s="44"/>
      <c r="Z547" s="44"/>
      <c r="AA547" s="44"/>
      <c r="AB547" s="44"/>
      <c r="AC547" s="44"/>
      <c r="AD547" s="44"/>
      <c r="AE547" s="44"/>
      <c r="AF547" s="44"/>
      <c r="AG547" s="44"/>
      <c r="AH547" s="44"/>
      <c r="AI547" s="44"/>
      <c r="AJ547" s="44"/>
      <c r="AK547" s="44"/>
      <c r="AL547" s="44"/>
      <c r="AM547" s="44"/>
      <c r="AN547" s="44"/>
      <c r="AO547" s="44"/>
      <c r="AP547" s="44"/>
      <c r="AQ547" s="44"/>
      <c r="AR547" s="33"/>
      <c r="AS547" s="33"/>
      <c r="AT547" s="33"/>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row>
    <row r="548" spans="1:72" s="14" customFormat="1">
      <c r="A548" s="30"/>
      <c r="B548" s="30"/>
      <c r="C548" s="30"/>
      <c r="D548" s="30"/>
      <c r="E548" s="30"/>
      <c r="F548" s="30"/>
      <c r="G548" s="30"/>
      <c r="H548" s="30"/>
      <c r="I548" s="30"/>
      <c r="J548" s="33"/>
      <c r="K548" s="33"/>
      <c r="L548" s="33"/>
      <c r="M548" s="33"/>
      <c r="N548" s="33"/>
      <c r="O548" s="42"/>
      <c r="P548" s="33"/>
      <c r="Q548" s="33"/>
      <c r="R548" s="43"/>
      <c r="S548" s="33"/>
      <c r="T548" s="33"/>
      <c r="U548" s="33"/>
      <c r="V548" s="33"/>
      <c r="W548" s="59"/>
      <c r="X548" s="44"/>
      <c r="Y548" s="44"/>
      <c r="Z548" s="44"/>
      <c r="AA548" s="44"/>
      <c r="AB548" s="44"/>
      <c r="AC548" s="44"/>
      <c r="AD548" s="44"/>
      <c r="AE548" s="44"/>
      <c r="AF548" s="44"/>
      <c r="AG548" s="44"/>
      <c r="AH548" s="44"/>
      <c r="AI548" s="44"/>
      <c r="AJ548" s="44"/>
      <c r="AK548" s="44"/>
      <c r="AL548" s="44"/>
      <c r="AM548" s="44"/>
      <c r="AN548" s="44"/>
      <c r="AO548" s="44"/>
      <c r="AP548" s="44"/>
      <c r="AQ548" s="44"/>
      <c r="AR548" s="33"/>
      <c r="AS548" s="33"/>
      <c r="AT548" s="33"/>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row>
    <row r="549" spans="1:72" s="14" customFormat="1">
      <c r="A549" s="30"/>
      <c r="B549" s="30"/>
      <c r="C549" s="30"/>
      <c r="D549" s="30"/>
      <c r="E549" s="30"/>
      <c r="F549" s="30"/>
      <c r="G549" s="30"/>
      <c r="H549" s="30"/>
      <c r="I549" s="30"/>
      <c r="J549" s="33"/>
      <c r="K549" s="33"/>
      <c r="L549" s="33"/>
      <c r="M549" s="33"/>
      <c r="N549" s="33"/>
      <c r="O549" s="42"/>
      <c r="P549" s="33"/>
      <c r="Q549" s="33"/>
      <c r="R549" s="43"/>
      <c r="S549" s="33"/>
      <c r="T549" s="33"/>
      <c r="U549" s="33"/>
      <c r="V549" s="33"/>
      <c r="W549" s="59"/>
      <c r="X549" s="44"/>
      <c r="Y549" s="44"/>
      <c r="Z549" s="44"/>
      <c r="AA549" s="44"/>
      <c r="AB549" s="44"/>
      <c r="AC549" s="44"/>
      <c r="AD549" s="44"/>
      <c r="AE549" s="44"/>
      <c r="AF549" s="44"/>
      <c r="AG549" s="44"/>
      <c r="AH549" s="44"/>
      <c r="AI549" s="44"/>
      <c r="AJ549" s="44"/>
      <c r="AK549" s="44"/>
      <c r="AL549" s="44"/>
      <c r="AM549" s="44"/>
      <c r="AN549" s="44"/>
      <c r="AO549" s="44"/>
      <c r="AP549" s="44"/>
      <c r="AQ549" s="44"/>
      <c r="AR549" s="33"/>
      <c r="AS549" s="33"/>
      <c r="AT549" s="33"/>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row>
    <row r="550" spans="1:72" s="14" customFormat="1">
      <c r="A550" s="30"/>
      <c r="B550" s="30"/>
      <c r="C550" s="30"/>
      <c r="D550" s="30"/>
      <c r="E550" s="30"/>
      <c r="F550" s="30"/>
      <c r="G550" s="30"/>
      <c r="H550" s="30"/>
      <c r="I550" s="30"/>
      <c r="J550" s="33"/>
      <c r="K550" s="33"/>
      <c r="L550" s="33"/>
      <c r="M550" s="33"/>
      <c r="N550" s="33"/>
      <c r="O550" s="42"/>
      <c r="P550" s="33"/>
      <c r="Q550" s="33"/>
      <c r="R550" s="43"/>
      <c r="S550" s="33"/>
      <c r="T550" s="33"/>
      <c r="U550" s="33"/>
      <c r="V550" s="33"/>
      <c r="W550" s="59"/>
      <c r="X550" s="44"/>
      <c r="Y550" s="44"/>
      <c r="Z550" s="44"/>
      <c r="AA550" s="44"/>
      <c r="AB550" s="44"/>
      <c r="AC550" s="44"/>
      <c r="AD550" s="44"/>
      <c r="AE550" s="44"/>
      <c r="AF550" s="44"/>
      <c r="AG550" s="44"/>
      <c r="AH550" s="44"/>
      <c r="AI550" s="44"/>
      <c r="AJ550" s="44"/>
      <c r="AK550" s="44"/>
      <c r="AL550" s="44"/>
      <c r="AM550" s="44"/>
      <c r="AN550" s="44"/>
      <c r="AO550" s="44"/>
      <c r="AP550" s="44"/>
      <c r="AQ550" s="44"/>
      <c r="AR550" s="33"/>
      <c r="AS550" s="33"/>
      <c r="AT550" s="33"/>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row>
    <row r="551" spans="1:72" s="14" customFormat="1">
      <c r="A551" s="30"/>
      <c r="B551" s="30"/>
      <c r="C551" s="30"/>
      <c r="D551" s="30"/>
      <c r="E551" s="30"/>
      <c r="F551" s="30"/>
      <c r="G551" s="30"/>
      <c r="H551" s="30"/>
      <c r="I551" s="30"/>
      <c r="J551" s="33"/>
      <c r="K551" s="33"/>
      <c r="L551" s="33"/>
      <c r="M551" s="33"/>
      <c r="N551" s="33"/>
      <c r="O551" s="42"/>
      <c r="P551" s="33"/>
      <c r="Q551" s="33"/>
      <c r="R551" s="43"/>
      <c r="S551" s="33"/>
      <c r="T551" s="33"/>
      <c r="U551" s="33"/>
      <c r="V551" s="33"/>
      <c r="W551" s="59"/>
      <c r="X551" s="44"/>
      <c r="Y551" s="44"/>
      <c r="Z551" s="44"/>
      <c r="AA551" s="44"/>
      <c r="AB551" s="44"/>
      <c r="AC551" s="44"/>
      <c r="AD551" s="44"/>
      <c r="AE551" s="44"/>
      <c r="AF551" s="44"/>
      <c r="AG551" s="44"/>
      <c r="AH551" s="44"/>
      <c r="AI551" s="44"/>
      <c r="AJ551" s="44"/>
      <c r="AK551" s="44"/>
      <c r="AL551" s="44"/>
      <c r="AM551" s="44"/>
      <c r="AN551" s="44"/>
      <c r="AO551" s="44"/>
      <c r="AP551" s="44"/>
      <c r="AQ551" s="44"/>
      <c r="AR551" s="33"/>
      <c r="AS551" s="33"/>
      <c r="AT551" s="33"/>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row>
    <row r="552" spans="1:72" s="14" customFormat="1">
      <c r="A552" s="30"/>
      <c r="B552" s="30"/>
      <c r="C552" s="30"/>
      <c r="D552" s="30"/>
      <c r="E552" s="30"/>
      <c r="F552" s="30"/>
      <c r="G552" s="30"/>
      <c r="H552" s="30"/>
      <c r="I552" s="30"/>
      <c r="J552" s="33"/>
      <c r="K552" s="33"/>
      <c r="L552" s="33"/>
      <c r="M552" s="33"/>
      <c r="N552" s="33"/>
      <c r="O552" s="42"/>
      <c r="P552" s="33"/>
      <c r="Q552" s="33"/>
      <c r="R552" s="43"/>
      <c r="S552" s="33"/>
      <c r="T552" s="33"/>
      <c r="U552" s="33"/>
      <c r="V552" s="33"/>
      <c r="W552" s="59"/>
      <c r="X552" s="44"/>
      <c r="Y552" s="44"/>
      <c r="Z552" s="44"/>
      <c r="AA552" s="44"/>
      <c r="AB552" s="44"/>
      <c r="AC552" s="44"/>
      <c r="AD552" s="44"/>
      <c r="AE552" s="44"/>
      <c r="AF552" s="44"/>
      <c r="AG552" s="44"/>
      <c r="AH552" s="44"/>
      <c r="AI552" s="44"/>
      <c r="AJ552" s="44"/>
      <c r="AK552" s="44"/>
      <c r="AL552" s="44"/>
      <c r="AM552" s="44"/>
      <c r="AN552" s="44"/>
      <c r="AO552" s="44"/>
      <c r="AP552" s="44"/>
      <c r="AQ552" s="44"/>
      <c r="AR552" s="33"/>
      <c r="AS552" s="33"/>
      <c r="AT552" s="33"/>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row>
    <row r="553" spans="1:72" s="14" customFormat="1">
      <c r="A553" s="30"/>
      <c r="B553" s="30"/>
      <c r="C553" s="30"/>
      <c r="D553" s="30"/>
      <c r="E553" s="30"/>
      <c r="F553" s="30"/>
      <c r="G553" s="30"/>
      <c r="H553" s="30"/>
      <c r="I553" s="30"/>
      <c r="J553" s="33"/>
      <c r="K553" s="33"/>
      <c r="L553" s="33"/>
      <c r="M553" s="33"/>
      <c r="N553" s="33"/>
      <c r="O553" s="42"/>
      <c r="P553" s="33"/>
      <c r="Q553" s="33"/>
      <c r="R553" s="43"/>
      <c r="S553" s="33"/>
      <c r="T553" s="33"/>
      <c r="U553" s="33"/>
      <c r="V553" s="33"/>
      <c r="W553" s="59"/>
      <c r="X553" s="44"/>
      <c r="Y553" s="44"/>
      <c r="Z553" s="44"/>
      <c r="AA553" s="44"/>
      <c r="AB553" s="44"/>
      <c r="AC553" s="44"/>
      <c r="AD553" s="44"/>
      <c r="AE553" s="44"/>
      <c r="AF553" s="44"/>
      <c r="AG553" s="44"/>
      <c r="AH553" s="44"/>
      <c r="AI553" s="44"/>
      <c r="AJ553" s="44"/>
      <c r="AK553" s="44"/>
      <c r="AL553" s="44"/>
      <c r="AM553" s="44"/>
      <c r="AN553" s="44"/>
      <c r="AO553" s="44"/>
      <c r="AP553" s="44"/>
      <c r="AQ553" s="44"/>
      <c r="AR553" s="33"/>
      <c r="AS553" s="33"/>
      <c r="AT553" s="33"/>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row>
    <row r="554" spans="1:72" s="14" customFormat="1">
      <c r="A554" s="30"/>
      <c r="B554" s="30"/>
      <c r="C554" s="30"/>
      <c r="D554" s="30"/>
      <c r="E554" s="30"/>
      <c r="F554" s="30"/>
      <c r="G554" s="30"/>
      <c r="H554" s="30"/>
      <c r="I554" s="30"/>
      <c r="J554" s="33"/>
      <c r="K554" s="33"/>
      <c r="L554" s="33"/>
      <c r="M554" s="33"/>
      <c r="N554" s="33"/>
      <c r="O554" s="42"/>
      <c r="P554" s="33"/>
      <c r="Q554" s="33"/>
      <c r="R554" s="43"/>
      <c r="S554" s="33"/>
      <c r="T554" s="33"/>
      <c r="U554" s="33"/>
      <c r="V554" s="33"/>
      <c r="W554" s="59"/>
      <c r="X554" s="44"/>
      <c r="Y554" s="44"/>
      <c r="Z554" s="44"/>
      <c r="AA554" s="44"/>
      <c r="AB554" s="44"/>
      <c r="AC554" s="44"/>
      <c r="AD554" s="44"/>
      <c r="AE554" s="44"/>
      <c r="AF554" s="44"/>
      <c r="AG554" s="44"/>
      <c r="AH554" s="44"/>
      <c r="AI554" s="44"/>
      <c r="AJ554" s="44"/>
      <c r="AK554" s="44"/>
      <c r="AL554" s="44"/>
      <c r="AM554" s="44"/>
      <c r="AN554" s="44"/>
      <c r="AO554" s="44"/>
      <c r="AP554" s="44"/>
      <c r="AQ554" s="44"/>
      <c r="AR554" s="33"/>
      <c r="AS554" s="33"/>
      <c r="AT554" s="33"/>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row>
    <row r="555" spans="1:72" s="14" customFormat="1">
      <c r="A555" s="30"/>
      <c r="B555" s="30"/>
      <c r="C555" s="30"/>
      <c r="D555" s="30"/>
      <c r="E555" s="30"/>
      <c r="F555" s="30"/>
      <c r="G555" s="30"/>
      <c r="H555" s="30"/>
      <c r="I555" s="30"/>
      <c r="J555" s="33"/>
      <c r="K555" s="33"/>
      <c r="L555" s="33"/>
      <c r="M555" s="33"/>
      <c r="N555" s="33"/>
      <c r="O555" s="42"/>
      <c r="P555" s="33"/>
      <c r="Q555" s="33"/>
      <c r="R555" s="43"/>
      <c r="S555" s="33"/>
      <c r="T555" s="33"/>
      <c r="U555" s="33"/>
      <c r="V555" s="33"/>
      <c r="W555" s="59"/>
      <c r="X555" s="44"/>
      <c r="Y555" s="44"/>
      <c r="Z555" s="44"/>
      <c r="AA555" s="44"/>
      <c r="AB555" s="44"/>
      <c r="AC555" s="44"/>
      <c r="AD555" s="44"/>
      <c r="AE555" s="44"/>
      <c r="AF555" s="44"/>
      <c r="AG555" s="44"/>
      <c r="AH555" s="44"/>
      <c r="AI555" s="44"/>
      <c r="AJ555" s="44"/>
      <c r="AK555" s="44"/>
      <c r="AL555" s="44"/>
      <c r="AM555" s="44"/>
      <c r="AN555" s="44"/>
      <c r="AO555" s="44"/>
      <c r="AP555" s="44"/>
      <c r="AQ555" s="44"/>
      <c r="AR555" s="33"/>
      <c r="AS555" s="33"/>
      <c r="AT555" s="33"/>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row>
    <row r="556" spans="1:72" s="14" customFormat="1">
      <c r="A556" s="30"/>
      <c r="B556" s="30"/>
      <c r="C556" s="30"/>
      <c r="D556" s="30"/>
      <c r="E556" s="30"/>
      <c r="F556" s="30"/>
      <c r="G556" s="30"/>
      <c r="H556" s="30"/>
      <c r="I556" s="30"/>
      <c r="J556" s="33"/>
      <c r="K556" s="33"/>
      <c r="L556" s="33"/>
      <c r="M556" s="33"/>
      <c r="N556" s="33"/>
      <c r="O556" s="42"/>
      <c r="P556" s="33"/>
      <c r="Q556" s="33"/>
      <c r="R556" s="43"/>
      <c r="S556" s="33"/>
      <c r="T556" s="33"/>
      <c r="U556" s="33"/>
      <c r="V556" s="33"/>
      <c r="W556" s="59"/>
      <c r="X556" s="44"/>
      <c r="Y556" s="44"/>
      <c r="Z556" s="44"/>
      <c r="AA556" s="44"/>
      <c r="AB556" s="44"/>
      <c r="AC556" s="44"/>
      <c r="AD556" s="44"/>
      <c r="AE556" s="44"/>
      <c r="AF556" s="44"/>
      <c r="AG556" s="44"/>
      <c r="AH556" s="44"/>
      <c r="AI556" s="44"/>
      <c r="AJ556" s="44"/>
      <c r="AK556" s="44"/>
      <c r="AL556" s="44"/>
      <c r="AM556" s="44"/>
      <c r="AN556" s="44"/>
      <c r="AO556" s="44"/>
      <c r="AP556" s="44"/>
      <c r="AQ556" s="44"/>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row>
    <row r="557" spans="1:72" s="14" customFormat="1">
      <c r="A557" s="30"/>
      <c r="B557" s="30"/>
      <c r="C557" s="30"/>
      <c r="D557" s="30"/>
      <c r="E557" s="30"/>
      <c r="F557" s="30"/>
      <c r="G557" s="30"/>
      <c r="H557" s="30"/>
      <c r="I557" s="30"/>
      <c r="J557" s="33"/>
      <c r="K557" s="33"/>
      <c r="L557" s="33"/>
      <c r="M557" s="33"/>
      <c r="N557" s="33"/>
      <c r="O557" s="42"/>
      <c r="P557" s="33"/>
      <c r="Q557" s="33"/>
      <c r="R557" s="43"/>
      <c r="S557" s="33"/>
      <c r="T557" s="33"/>
      <c r="U557" s="33"/>
      <c r="V557" s="33"/>
      <c r="W557" s="59"/>
      <c r="X557" s="44"/>
      <c r="Y557" s="44"/>
      <c r="Z557" s="44"/>
      <c r="AA557" s="44"/>
      <c r="AB557" s="44"/>
      <c r="AC557" s="44"/>
      <c r="AD557" s="44"/>
      <c r="AE557" s="44"/>
      <c r="AF557" s="44"/>
      <c r="AG557" s="44"/>
      <c r="AH557" s="44"/>
      <c r="AI557" s="44"/>
      <c r="AJ557" s="44"/>
      <c r="AK557" s="44"/>
      <c r="AL557" s="44"/>
      <c r="AM557" s="44"/>
      <c r="AN557" s="44"/>
      <c r="AO557" s="44"/>
      <c r="AP557" s="44"/>
      <c r="AQ557" s="44"/>
      <c r="AR557" s="33"/>
      <c r="AS557" s="33"/>
      <c r="AT557" s="33"/>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row>
    <row r="558" spans="1:72" s="14" customFormat="1">
      <c r="A558" s="30"/>
      <c r="B558" s="30"/>
      <c r="C558" s="30"/>
      <c r="D558" s="30"/>
      <c r="E558" s="30"/>
      <c r="F558" s="30"/>
      <c r="G558" s="30"/>
      <c r="H558" s="30"/>
      <c r="I558" s="30"/>
      <c r="J558" s="33"/>
      <c r="K558" s="33"/>
      <c r="L558" s="33"/>
      <c r="M558" s="33"/>
      <c r="N558" s="33"/>
      <c r="O558" s="42"/>
      <c r="P558" s="33"/>
      <c r="Q558" s="33"/>
      <c r="R558" s="43"/>
      <c r="S558" s="33"/>
      <c r="T558" s="33"/>
      <c r="U558" s="33"/>
      <c r="V558" s="33"/>
      <c r="W558" s="59"/>
      <c r="X558" s="44"/>
      <c r="Y558" s="44"/>
      <c r="Z558" s="44"/>
      <c r="AA558" s="44"/>
      <c r="AB558" s="44"/>
      <c r="AC558" s="44"/>
      <c r="AD558" s="44"/>
      <c r="AE558" s="44"/>
      <c r="AF558" s="44"/>
      <c r="AG558" s="44"/>
      <c r="AH558" s="44"/>
      <c r="AI558" s="44"/>
      <c r="AJ558" s="44"/>
      <c r="AK558" s="44"/>
      <c r="AL558" s="44"/>
      <c r="AM558" s="44"/>
      <c r="AN558" s="44"/>
      <c r="AO558" s="44"/>
      <c r="AP558" s="44"/>
      <c r="AQ558" s="44"/>
      <c r="AR558" s="33"/>
      <c r="AS558" s="33"/>
      <c r="AT558" s="33"/>
      <c r="AU558" s="33"/>
      <c r="AV558" s="33"/>
      <c r="AW558" s="33"/>
      <c r="AX558" s="33"/>
      <c r="AY558" s="33"/>
      <c r="AZ558" s="33"/>
      <c r="BA558" s="33"/>
      <c r="BB558" s="33"/>
      <c r="BC558" s="33"/>
      <c r="BD558" s="33"/>
      <c r="BE558" s="33"/>
      <c r="BF558" s="33"/>
      <c r="BG558" s="33"/>
      <c r="BH558" s="33"/>
      <c r="BI558" s="33"/>
      <c r="BJ558" s="33"/>
      <c r="BK558" s="33"/>
      <c r="BL558" s="33"/>
      <c r="BM558" s="33"/>
      <c r="BN558" s="33"/>
      <c r="BO558" s="33"/>
      <c r="BP558" s="33"/>
      <c r="BQ558" s="33"/>
      <c r="BR558" s="33"/>
      <c r="BS558" s="33"/>
      <c r="BT558" s="33"/>
    </row>
    <row r="559" spans="1:72" s="14" customFormat="1">
      <c r="A559" s="30"/>
      <c r="B559" s="30"/>
      <c r="C559" s="30"/>
      <c r="D559" s="30"/>
      <c r="E559" s="30"/>
      <c r="F559" s="30"/>
      <c r="G559" s="30"/>
      <c r="H559" s="30"/>
      <c r="I559" s="30"/>
      <c r="J559" s="33"/>
      <c r="K559" s="33"/>
      <c r="L559" s="33"/>
      <c r="M559" s="33"/>
      <c r="N559" s="33"/>
      <c r="O559" s="42"/>
      <c r="P559" s="33"/>
      <c r="Q559" s="33"/>
      <c r="R559" s="43"/>
      <c r="S559" s="33"/>
      <c r="T559" s="33"/>
      <c r="U559" s="33"/>
      <c r="V559" s="33"/>
      <c r="W559" s="59"/>
      <c r="X559" s="44"/>
      <c r="Y559" s="44"/>
      <c r="Z559" s="44"/>
      <c r="AA559" s="44"/>
      <c r="AB559" s="44"/>
      <c r="AC559" s="44"/>
      <c r="AD559" s="44"/>
      <c r="AE559" s="44"/>
      <c r="AF559" s="44"/>
      <c r="AG559" s="44"/>
      <c r="AH559" s="44"/>
      <c r="AI559" s="44"/>
      <c r="AJ559" s="44"/>
      <c r="AK559" s="44"/>
      <c r="AL559" s="44"/>
      <c r="AM559" s="44"/>
      <c r="AN559" s="44"/>
      <c r="AO559" s="44"/>
      <c r="AP559" s="44"/>
      <c r="AQ559" s="44"/>
      <c r="AR559" s="33"/>
      <c r="AS559" s="33"/>
      <c r="AT559" s="33"/>
      <c r="AU559" s="33"/>
      <c r="AV559" s="33"/>
      <c r="AW559" s="33"/>
      <c r="AX559" s="33"/>
      <c r="AY559" s="33"/>
      <c r="AZ559" s="33"/>
      <c r="BA559" s="33"/>
      <c r="BB559" s="33"/>
      <c r="BC559" s="33"/>
      <c r="BD559" s="33"/>
      <c r="BE559" s="33"/>
      <c r="BF559" s="33"/>
      <c r="BG559" s="33"/>
      <c r="BH559" s="33"/>
      <c r="BI559" s="33"/>
      <c r="BJ559" s="33"/>
      <c r="BK559" s="33"/>
      <c r="BL559" s="33"/>
      <c r="BM559" s="33"/>
      <c r="BN559" s="33"/>
      <c r="BO559" s="33"/>
      <c r="BP559" s="33"/>
      <c r="BQ559" s="33"/>
      <c r="BR559" s="33"/>
      <c r="BS559" s="33"/>
      <c r="BT559" s="33"/>
    </row>
    <row r="560" spans="1:72" s="14" customFormat="1">
      <c r="A560" s="30"/>
      <c r="B560" s="30"/>
      <c r="C560" s="30"/>
      <c r="D560" s="30"/>
      <c r="E560" s="30"/>
      <c r="F560" s="30"/>
      <c r="G560" s="30"/>
      <c r="H560" s="30"/>
      <c r="I560" s="30"/>
      <c r="J560" s="33"/>
      <c r="K560" s="33"/>
      <c r="L560" s="33"/>
      <c r="M560" s="33"/>
      <c r="N560" s="33"/>
      <c r="O560" s="42"/>
      <c r="P560" s="33"/>
      <c r="Q560" s="33"/>
      <c r="R560" s="43"/>
      <c r="S560" s="33"/>
      <c r="T560" s="33"/>
      <c r="U560" s="33"/>
      <c r="V560" s="33"/>
      <c r="W560" s="59"/>
      <c r="X560" s="44"/>
      <c r="Y560" s="44"/>
      <c r="Z560" s="44"/>
      <c r="AA560" s="44"/>
      <c r="AB560" s="44"/>
      <c r="AC560" s="44"/>
      <c r="AD560" s="44"/>
      <c r="AE560" s="44"/>
      <c r="AF560" s="44"/>
      <c r="AG560" s="44"/>
      <c r="AH560" s="44"/>
      <c r="AI560" s="44"/>
      <c r="AJ560" s="44"/>
      <c r="AK560" s="44"/>
      <c r="AL560" s="44"/>
      <c r="AM560" s="44"/>
      <c r="AN560" s="44"/>
      <c r="AO560" s="44"/>
      <c r="AP560" s="44"/>
      <c r="AQ560" s="44"/>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row>
    <row r="561" spans="1:72" s="14" customFormat="1">
      <c r="A561" s="30"/>
      <c r="B561" s="30"/>
      <c r="C561" s="30"/>
      <c r="D561" s="30"/>
      <c r="E561" s="30"/>
      <c r="F561" s="30"/>
      <c r="G561" s="30"/>
      <c r="H561" s="30"/>
      <c r="I561" s="30"/>
      <c r="J561" s="33"/>
      <c r="K561" s="33"/>
      <c r="L561" s="33"/>
      <c r="M561" s="33"/>
      <c r="N561" s="33"/>
      <c r="O561" s="42"/>
      <c r="P561" s="33"/>
      <c r="Q561" s="33"/>
      <c r="R561" s="43"/>
      <c r="S561" s="33"/>
      <c r="T561" s="33"/>
      <c r="U561" s="33"/>
      <c r="V561" s="33"/>
      <c r="W561" s="59"/>
      <c r="X561" s="44"/>
      <c r="Y561" s="44"/>
      <c r="Z561" s="44"/>
      <c r="AA561" s="44"/>
      <c r="AB561" s="44"/>
      <c r="AC561" s="44"/>
      <c r="AD561" s="44"/>
      <c r="AE561" s="44"/>
      <c r="AF561" s="44"/>
      <c r="AG561" s="44"/>
      <c r="AH561" s="44"/>
      <c r="AI561" s="44"/>
      <c r="AJ561" s="44"/>
      <c r="AK561" s="44"/>
      <c r="AL561" s="44"/>
      <c r="AM561" s="44"/>
      <c r="AN561" s="44"/>
      <c r="AO561" s="44"/>
      <c r="AP561" s="44"/>
      <c r="AQ561" s="44"/>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row>
    <row r="562" spans="1:72" s="14" customFormat="1">
      <c r="A562" s="30"/>
      <c r="B562" s="30"/>
      <c r="C562" s="30"/>
      <c r="D562" s="30"/>
      <c r="E562" s="30"/>
      <c r="F562" s="30"/>
      <c r="G562" s="30"/>
      <c r="H562" s="30"/>
      <c r="I562" s="30"/>
      <c r="J562" s="33"/>
      <c r="K562" s="33"/>
      <c r="L562" s="33"/>
      <c r="M562" s="33"/>
      <c r="N562" s="33"/>
      <c r="O562" s="42"/>
      <c r="P562" s="33"/>
      <c r="Q562" s="33"/>
      <c r="R562" s="43"/>
      <c r="S562" s="33"/>
      <c r="T562" s="33"/>
      <c r="U562" s="33"/>
      <c r="V562" s="33"/>
      <c r="W562" s="59"/>
      <c r="X562" s="44"/>
      <c r="Y562" s="44"/>
      <c r="Z562" s="44"/>
      <c r="AA562" s="44"/>
      <c r="AB562" s="44"/>
      <c r="AC562" s="44"/>
      <c r="AD562" s="44"/>
      <c r="AE562" s="44"/>
      <c r="AF562" s="44"/>
      <c r="AG562" s="44"/>
      <c r="AH562" s="44"/>
      <c r="AI562" s="44"/>
      <c r="AJ562" s="44"/>
      <c r="AK562" s="44"/>
      <c r="AL562" s="44"/>
      <c r="AM562" s="44"/>
      <c r="AN562" s="44"/>
      <c r="AO562" s="44"/>
      <c r="AP562" s="44"/>
      <c r="AQ562" s="44"/>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row>
    <row r="563" spans="1:72" s="14" customFormat="1">
      <c r="A563" s="30"/>
      <c r="B563" s="30"/>
      <c r="C563" s="30"/>
      <c r="D563" s="30"/>
      <c r="E563" s="30"/>
      <c r="F563" s="30"/>
      <c r="G563" s="30"/>
      <c r="H563" s="30"/>
      <c r="I563" s="30"/>
      <c r="J563" s="33"/>
      <c r="K563" s="33"/>
      <c r="L563" s="33"/>
      <c r="M563" s="33"/>
      <c r="N563" s="33"/>
      <c r="O563" s="42"/>
      <c r="P563" s="33"/>
      <c r="Q563" s="33"/>
      <c r="R563" s="43"/>
      <c r="S563" s="33"/>
      <c r="T563" s="33"/>
      <c r="U563" s="33"/>
      <c r="V563" s="33"/>
      <c r="W563" s="59"/>
      <c r="X563" s="44"/>
      <c r="Y563" s="44"/>
      <c r="Z563" s="44"/>
      <c r="AA563" s="44"/>
      <c r="AB563" s="44"/>
      <c r="AC563" s="44"/>
      <c r="AD563" s="44"/>
      <c r="AE563" s="44"/>
      <c r="AF563" s="44"/>
      <c r="AG563" s="44"/>
      <c r="AH563" s="44"/>
      <c r="AI563" s="44"/>
      <c r="AJ563" s="44"/>
      <c r="AK563" s="44"/>
      <c r="AL563" s="44"/>
      <c r="AM563" s="44"/>
      <c r="AN563" s="44"/>
      <c r="AO563" s="44"/>
      <c r="AP563" s="44"/>
      <c r="AQ563" s="44"/>
      <c r="AR563" s="33"/>
      <c r="AS563" s="33"/>
      <c r="AT563" s="33"/>
      <c r="AU563" s="33"/>
      <c r="AV563" s="33"/>
      <c r="AW563" s="33"/>
      <c r="AX563" s="33"/>
      <c r="AY563" s="33"/>
      <c r="AZ563" s="33"/>
      <c r="BA563" s="33"/>
      <c r="BB563" s="33"/>
      <c r="BC563" s="33"/>
      <c r="BD563" s="33"/>
      <c r="BE563" s="33"/>
      <c r="BF563" s="33"/>
      <c r="BG563" s="33"/>
      <c r="BH563" s="33"/>
      <c r="BI563" s="33"/>
      <c r="BJ563" s="33"/>
      <c r="BK563" s="33"/>
      <c r="BL563" s="33"/>
      <c r="BM563" s="33"/>
      <c r="BN563" s="33"/>
      <c r="BO563" s="33"/>
      <c r="BP563" s="33"/>
      <c r="BQ563" s="33"/>
      <c r="BR563" s="33"/>
      <c r="BS563" s="33"/>
      <c r="BT563" s="33"/>
    </row>
    <row r="564" spans="1:72" s="14" customFormat="1">
      <c r="A564" s="30"/>
      <c r="B564" s="30"/>
      <c r="C564" s="30"/>
      <c r="D564" s="30"/>
      <c r="E564" s="30"/>
      <c r="F564" s="30"/>
      <c r="G564" s="30"/>
      <c r="H564" s="30"/>
      <c r="I564" s="30"/>
      <c r="J564" s="33"/>
      <c r="K564" s="33"/>
      <c r="L564" s="33"/>
      <c r="M564" s="33"/>
      <c r="N564" s="33"/>
      <c r="O564" s="42"/>
      <c r="P564" s="33"/>
      <c r="Q564" s="33"/>
      <c r="R564" s="43"/>
      <c r="S564" s="33"/>
      <c r="T564" s="33"/>
      <c r="U564" s="33"/>
      <c r="V564" s="33"/>
      <c r="W564" s="59"/>
      <c r="X564" s="44"/>
      <c r="Y564" s="44"/>
      <c r="Z564" s="44"/>
      <c r="AA564" s="44"/>
      <c r="AB564" s="44"/>
      <c r="AC564" s="44"/>
      <c r="AD564" s="44"/>
      <c r="AE564" s="44"/>
      <c r="AF564" s="44"/>
      <c r="AG564" s="44"/>
      <c r="AH564" s="44"/>
      <c r="AI564" s="44"/>
      <c r="AJ564" s="44"/>
      <c r="AK564" s="44"/>
      <c r="AL564" s="44"/>
      <c r="AM564" s="44"/>
      <c r="AN564" s="44"/>
      <c r="AO564" s="44"/>
      <c r="AP564" s="44"/>
      <c r="AQ564" s="44"/>
      <c r="AR564" s="33"/>
      <c r="AS564" s="33"/>
      <c r="AT564" s="33"/>
      <c r="AU564" s="33"/>
      <c r="AV564" s="33"/>
      <c r="AW564" s="33"/>
      <c r="AX564" s="33"/>
      <c r="AY564" s="33"/>
      <c r="AZ564" s="33"/>
      <c r="BA564" s="33"/>
      <c r="BB564" s="33"/>
      <c r="BC564" s="33"/>
      <c r="BD564" s="33"/>
      <c r="BE564" s="33"/>
      <c r="BF564" s="33"/>
      <c r="BG564" s="33"/>
      <c r="BH564" s="33"/>
      <c r="BI564" s="33"/>
      <c r="BJ564" s="33"/>
      <c r="BK564" s="33"/>
      <c r="BL564" s="33"/>
      <c r="BM564" s="33"/>
      <c r="BN564" s="33"/>
      <c r="BO564" s="33"/>
      <c r="BP564" s="33"/>
      <c r="BQ564" s="33"/>
      <c r="BR564" s="33"/>
      <c r="BS564" s="33"/>
      <c r="BT564" s="33"/>
    </row>
    <row r="565" spans="1:72" s="14" customFormat="1">
      <c r="A565" s="30"/>
      <c r="B565" s="30"/>
      <c r="C565" s="30"/>
      <c r="D565" s="30"/>
      <c r="E565" s="30"/>
      <c r="F565" s="30"/>
      <c r="G565" s="30"/>
      <c r="H565" s="30"/>
      <c r="I565" s="30"/>
      <c r="J565" s="33"/>
      <c r="K565" s="33"/>
      <c r="L565" s="33"/>
      <c r="M565" s="33"/>
      <c r="N565" s="33"/>
      <c r="O565" s="42"/>
      <c r="P565" s="33"/>
      <c r="Q565" s="33"/>
      <c r="R565" s="43"/>
      <c r="S565" s="33"/>
      <c r="T565" s="33"/>
      <c r="U565" s="33"/>
      <c r="V565" s="33"/>
      <c r="W565" s="59"/>
      <c r="X565" s="44"/>
      <c r="Y565" s="44"/>
      <c r="Z565" s="44"/>
      <c r="AA565" s="44"/>
      <c r="AB565" s="44"/>
      <c r="AC565" s="44"/>
      <c r="AD565" s="44"/>
      <c r="AE565" s="44"/>
      <c r="AF565" s="44"/>
      <c r="AG565" s="44"/>
      <c r="AH565" s="44"/>
      <c r="AI565" s="44"/>
      <c r="AJ565" s="44"/>
      <c r="AK565" s="44"/>
      <c r="AL565" s="44"/>
      <c r="AM565" s="44"/>
      <c r="AN565" s="44"/>
      <c r="AO565" s="44"/>
      <c r="AP565" s="44"/>
      <c r="AQ565" s="44"/>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row>
    <row r="566" spans="1:72" s="14" customFormat="1">
      <c r="A566" s="30"/>
      <c r="B566" s="30"/>
      <c r="C566" s="30"/>
      <c r="D566" s="30"/>
      <c r="E566" s="30"/>
      <c r="F566" s="30"/>
      <c r="G566" s="30"/>
      <c r="H566" s="30"/>
      <c r="I566" s="30"/>
      <c r="J566" s="33"/>
      <c r="K566" s="33"/>
      <c r="L566" s="33"/>
      <c r="M566" s="33"/>
      <c r="N566" s="33"/>
      <c r="O566" s="42"/>
      <c r="P566" s="33"/>
      <c r="Q566" s="33"/>
      <c r="R566" s="43"/>
      <c r="S566" s="33"/>
      <c r="T566" s="33"/>
      <c r="U566" s="33"/>
      <c r="V566" s="33"/>
      <c r="W566" s="59"/>
      <c r="X566" s="44"/>
      <c r="Y566" s="44"/>
      <c r="Z566" s="44"/>
      <c r="AA566" s="44"/>
      <c r="AB566" s="44"/>
      <c r="AC566" s="44"/>
      <c r="AD566" s="44"/>
      <c r="AE566" s="44"/>
      <c r="AF566" s="44"/>
      <c r="AG566" s="44"/>
      <c r="AH566" s="44"/>
      <c r="AI566" s="44"/>
      <c r="AJ566" s="44"/>
      <c r="AK566" s="44"/>
      <c r="AL566" s="44"/>
      <c r="AM566" s="44"/>
      <c r="AN566" s="44"/>
      <c r="AO566" s="44"/>
      <c r="AP566" s="44"/>
      <c r="AQ566" s="44"/>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row>
    <row r="567" spans="1:72" s="14" customFormat="1">
      <c r="A567" s="30"/>
      <c r="B567" s="30"/>
      <c r="C567" s="30"/>
      <c r="D567" s="30"/>
      <c r="E567" s="30"/>
      <c r="F567" s="30"/>
      <c r="G567" s="30"/>
      <c r="H567" s="30"/>
      <c r="I567" s="30"/>
      <c r="J567" s="33"/>
      <c r="K567" s="33"/>
      <c r="L567" s="33"/>
      <c r="M567" s="33"/>
      <c r="N567" s="33"/>
      <c r="O567" s="42"/>
      <c r="P567" s="33"/>
      <c r="Q567" s="33"/>
      <c r="R567" s="43"/>
      <c r="S567" s="33"/>
      <c r="T567" s="33"/>
      <c r="U567" s="33"/>
      <c r="V567" s="33"/>
      <c r="W567" s="59"/>
      <c r="X567" s="44"/>
      <c r="Y567" s="44"/>
      <c r="Z567" s="44"/>
      <c r="AA567" s="44"/>
      <c r="AB567" s="44"/>
      <c r="AC567" s="44"/>
      <c r="AD567" s="44"/>
      <c r="AE567" s="44"/>
      <c r="AF567" s="44"/>
      <c r="AG567" s="44"/>
      <c r="AH567" s="44"/>
      <c r="AI567" s="44"/>
      <c r="AJ567" s="44"/>
      <c r="AK567" s="44"/>
      <c r="AL567" s="44"/>
      <c r="AM567" s="44"/>
      <c r="AN567" s="44"/>
      <c r="AO567" s="44"/>
      <c r="AP567" s="44"/>
      <c r="AQ567" s="44"/>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row>
    <row r="568" spans="1:72" s="14" customFormat="1">
      <c r="A568" s="30"/>
      <c r="B568" s="30"/>
      <c r="C568" s="30"/>
      <c r="D568" s="30"/>
      <c r="E568" s="30"/>
      <c r="F568" s="30"/>
      <c r="G568" s="30"/>
      <c r="H568" s="30"/>
      <c r="I568" s="30"/>
      <c r="J568" s="33"/>
      <c r="K568" s="33"/>
      <c r="L568" s="33"/>
      <c r="M568" s="33"/>
      <c r="N568" s="33"/>
      <c r="O568" s="42"/>
      <c r="P568" s="33"/>
      <c r="Q568" s="33"/>
      <c r="R568" s="43"/>
      <c r="S568" s="33"/>
      <c r="T568" s="33"/>
      <c r="U568" s="33"/>
      <c r="V568" s="33"/>
      <c r="W568" s="59"/>
      <c r="X568" s="44"/>
      <c r="Y568" s="44"/>
      <c r="Z568" s="44"/>
      <c r="AA568" s="44"/>
      <c r="AB568" s="44"/>
      <c r="AC568" s="44"/>
      <c r="AD568" s="44"/>
      <c r="AE568" s="44"/>
      <c r="AF568" s="44"/>
      <c r="AG568" s="44"/>
      <c r="AH568" s="44"/>
      <c r="AI568" s="44"/>
      <c r="AJ568" s="44"/>
      <c r="AK568" s="44"/>
      <c r="AL568" s="44"/>
      <c r="AM568" s="44"/>
      <c r="AN568" s="44"/>
      <c r="AO568" s="44"/>
      <c r="AP568" s="44"/>
      <c r="AQ568" s="44"/>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row>
    <row r="569" spans="1:72" s="14" customFormat="1">
      <c r="A569" s="30"/>
      <c r="B569" s="30"/>
      <c r="C569" s="30"/>
      <c r="D569" s="30"/>
      <c r="E569" s="30"/>
      <c r="F569" s="30"/>
      <c r="G569" s="30"/>
      <c r="H569" s="30"/>
      <c r="I569" s="30"/>
      <c r="J569" s="33"/>
      <c r="K569" s="33"/>
      <c r="L569" s="33"/>
      <c r="M569" s="33"/>
      <c r="N569" s="33"/>
      <c r="O569" s="42"/>
      <c r="P569" s="33"/>
      <c r="Q569" s="33"/>
      <c r="R569" s="43"/>
      <c r="S569" s="33"/>
      <c r="T569" s="33"/>
      <c r="U569" s="33"/>
      <c r="V569" s="33"/>
      <c r="W569" s="59"/>
      <c r="X569" s="44"/>
      <c r="Y569" s="44"/>
      <c r="Z569" s="44"/>
      <c r="AA569" s="44"/>
      <c r="AB569" s="44"/>
      <c r="AC569" s="44"/>
      <c r="AD569" s="44"/>
      <c r="AE569" s="44"/>
      <c r="AF569" s="44"/>
      <c r="AG569" s="44"/>
      <c r="AH569" s="44"/>
      <c r="AI569" s="44"/>
      <c r="AJ569" s="44"/>
      <c r="AK569" s="44"/>
      <c r="AL569" s="44"/>
      <c r="AM569" s="44"/>
      <c r="AN569" s="44"/>
      <c r="AO569" s="44"/>
      <c r="AP569" s="44"/>
      <c r="AQ569" s="44"/>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row>
    <row r="570" spans="1:72" s="14" customFormat="1">
      <c r="A570" s="30"/>
      <c r="B570" s="30"/>
      <c r="C570" s="30"/>
      <c r="D570" s="30"/>
      <c r="E570" s="30"/>
      <c r="F570" s="30"/>
      <c r="G570" s="30"/>
      <c r="H570" s="30"/>
      <c r="I570" s="30"/>
      <c r="J570" s="33"/>
      <c r="K570" s="33"/>
      <c r="L570" s="33"/>
      <c r="M570" s="33"/>
      <c r="N570" s="33"/>
      <c r="O570" s="42"/>
      <c r="P570" s="33"/>
      <c r="Q570" s="33"/>
      <c r="R570" s="43"/>
      <c r="S570" s="33"/>
      <c r="T570" s="33"/>
      <c r="U570" s="33"/>
      <c r="V570" s="33"/>
      <c r="W570" s="59"/>
      <c r="X570" s="44"/>
      <c r="Y570" s="44"/>
      <c r="Z570" s="44"/>
      <c r="AA570" s="44"/>
      <c r="AB570" s="44"/>
      <c r="AC570" s="44"/>
      <c r="AD570" s="44"/>
      <c r="AE570" s="44"/>
      <c r="AF570" s="44"/>
      <c r="AG570" s="44"/>
      <c r="AH570" s="44"/>
      <c r="AI570" s="44"/>
      <c r="AJ570" s="44"/>
      <c r="AK570" s="44"/>
      <c r="AL570" s="44"/>
      <c r="AM570" s="44"/>
      <c r="AN570" s="44"/>
      <c r="AO570" s="44"/>
      <c r="AP570" s="44"/>
      <c r="AQ570" s="44"/>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row>
    <row r="571" spans="1:72" s="14" customFormat="1">
      <c r="A571" s="30"/>
      <c r="B571" s="30"/>
      <c r="C571" s="30"/>
      <c r="D571" s="30"/>
      <c r="E571" s="30"/>
      <c r="F571" s="30"/>
      <c r="G571" s="30"/>
      <c r="H571" s="30"/>
      <c r="I571" s="30"/>
      <c r="J571" s="33"/>
      <c r="K571" s="33"/>
      <c r="L571" s="33"/>
      <c r="M571" s="33"/>
      <c r="N571" s="33"/>
      <c r="O571" s="42"/>
      <c r="P571" s="33"/>
      <c r="Q571" s="33"/>
      <c r="R571" s="43"/>
      <c r="S571" s="33"/>
      <c r="T571" s="33"/>
      <c r="U571" s="33"/>
      <c r="V571" s="33"/>
      <c r="W571" s="59"/>
      <c r="X571" s="44"/>
      <c r="Y571" s="44"/>
      <c r="Z571" s="44"/>
      <c r="AA571" s="44"/>
      <c r="AB571" s="44"/>
      <c r="AC571" s="44"/>
      <c r="AD571" s="44"/>
      <c r="AE571" s="44"/>
      <c r="AF571" s="44"/>
      <c r="AG571" s="44"/>
      <c r="AH571" s="44"/>
      <c r="AI571" s="44"/>
      <c r="AJ571" s="44"/>
      <c r="AK571" s="44"/>
      <c r="AL571" s="44"/>
      <c r="AM571" s="44"/>
      <c r="AN571" s="44"/>
      <c r="AO571" s="44"/>
      <c r="AP571" s="44"/>
      <c r="AQ571" s="44"/>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row>
    <row r="572" spans="1:72" s="14" customFormat="1">
      <c r="A572" s="30"/>
      <c r="B572" s="30"/>
      <c r="C572" s="30"/>
      <c r="D572" s="30"/>
      <c r="E572" s="30"/>
      <c r="F572" s="30"/>
      <c r="G572" s="30"/>
      <c r="H572" s="30"/>
      <c r="I572" s="30"/>
      <c r="J572" s="33"/>
      <c r="K572" s="33"/>
      <c r="L572" s="33"/>
      <c r="M572" s="33"/>
      <c r="N572" s="33"/>
      <c r="O572" s="42"/>
      <c r="P572" s="33"/>
      <c r="Q572" s="33"/>
      <c r="R572" s="43"/>
      <c r="S572" s="33"/>
      <c r="T572" s="33"/>
      <c r="U572" s="33"/>
      <c r="V572" s="33"/>
      <c r="W572" s="59"/>
      <c r="X572" s="44"/>
      <c r="Y572" s="44"/>
      <c r="Z572" s="44"/>
      <c r="AA572" s="44"/>
      <c r="AB572" s="44"/>
      <c r="AC572" s="44"/>
      <c r="AD572" s="44"/>
      <c r="AE572" s="44"/>
      <c r="AF572" s="44"/>
      <c r="AG572" s="44"/>
      <c r="AH572" s="44"/>
      <c r="AI572" s="44"/>
      <c r="AJ572" s="44"/>
      <c r="AK572" s="44"/>
      <c r="AL572" s="44"/>
      <c r="AM572" s="44"/>
      <c r="AN572" s="44"/>
      <c r="AO572" s="44"/>
      <c r="AP572" s="44"/>
      <c r="AQ572" s="44"/>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row>
    <row r="573" spans="1:72" s="14" customFormat="1">
      <c r="A573" s="30"/>
      <c r="B573" s="30"/>
      <c r="C573" s="30"/>
      <c r="D573" s="30"/>
      <c r="E573" s="30"/>
      <c r="F573" s="30"/>
      <c r="G573" s="30"/>
      <c r="H573" s="30"/>
      <c r="I573" s="30"/>
      <c r="J573" s="33"/>
      <c r="K573" s="33"/>
      <c r="L573" s="33"/>
      <c r="M573" s="33"/>
      <c r="N573" s="33"/>
      <c r="O573" s="42"/>
      <c r="P573" s="33"/>
      <c r="Q573" s="33"/>
      <c r="R573" s="43"/>
      <c r="S573" s="33"/>
      <c r="T573" s="33"/>
      <c r="U573" s="33"/>
      <c r="V573" s="33"/>
      <c r="W573" s="59"/>
      <c r="X573" s="44"/>
      <c r="Y573" s="44"/>
      <c r="Z573" s="44"/>
      <c r="AA573" s="44"/>
      <c r="AB573" s="44"/>
      <c r="AC573" s="44"/>
      <c r="AD573" s="44"/>
      <c r="AE573" s="44"/>
      <c r="AF573" s="44"/>
      <c r="AG573" s="44"/>
      <c r="AH573" s="44"/>
      <c r="AI573" s="44"/>
      <c r="AJ573" s="44"/>
      <c r="AK573" s="44"/>
      <c r="AL573" s="44"/>
      <c r="AM573" s="44"/>
      <c r="AN573" s="44"/>
      <c r="AO573" s="44"/>
      <c r="AP573" s="44"/>
      <c r="AQ573" s="44"/>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row>
    <row r="574" spans="1:72" s="14" customFormat="1">
      <c r="A574" s="30"/>
      <c r="B574" s="30"/>
      <c r="C574" s="30"/>
      <c r="D574" s="30"/>
      <c r="E574" s="30"/>
      <c r="F574" s="30"/>
      <c r="G574" s="30"/>
      <c r="H574" s="30"/>
      <c r="I574" s="30"/>
      <c r="J574" s="33"/>
      <c r="K574" s="33"/>
      <c r="L574" s="33"/>
      <c r="M574" s="33"/>
      <c r="N574" s="33"/>
      <c r="O574" s="42"/>
      <c r="P574" s="33"/>
      <c r="Q574" s="33"/>
      <c r="R574" s="43"/>
      <c r="S574" s="33"/>
      <c r="T574" s="33"/>
      <c r="U574" s="33"/>
      <c r="V574" s="33"/>
      <c r="W574" s="59"/>
      <c r="X574" s="44"/>
      <c r="Y574" s="44"/>
      <c r="Z574" s="44"/>
      <c r="AA574" s="44"/>
      <c r="AB574" s="44"/>
      <c r="AC574" s="44"/>
      <c r="AD574" s="44"/>
      <c r="AE574" s="44"/>
      <c r="AF574" s="44"/>
      <c r="AG574" s="44"/>
      <c r="AH574" s="44"/>
      <c r="AI574" s="44"/>
      <c r="AJ574" s="44"/>
      <c r="AK574" s="44"/>
      <c r="AL574" s="44"/>
      <c r="AM574" s="44"/>
      <c r="AN574" s="44"/>
      <c r="AO574" s="44"/>
      <c r="AP574" s="44"/>
      <c r="AQ574" s="44"/>
      <c r="AR574" s="33"/>
      <c r="AS574" s="33"/>
      <c r="AT574" s="33"/>
      <c r="AU574" s="33"/>
      <c r="AV574" s="33"/>
      <c r="AW574" s="33"/>
      <c r="AX574" s="33"/>
      <c r="AY574" s="33"/>
      <c r="AZ574" s="33"/>
      <c r="BA574" s="33"/>
      <c r="BB574" s="33"/>
      <c r="BC574" s="33"/>
      <c r="BD574" s="33"/>
      <c r="BE574" s="33"/>
      <c r="BF574" s="33"/>
      <c r="BG574" s="33"/>
      <c r="BH574" s="33"/>
      <c r="BI574" s="33"/>
      <c r="BJ574" s="33"/>
      <c r="BK574" s="33"/>
      <c r="BL574" s="33"/>
      <c r="BM574" s="33"/>
      <c r="BN574" s="33"/>
      <c r="BO574" s="33"/>
      <c r="BP574" s="33"/>
      <c r="BQ574" s="33"/>
      <c r="BR574" s="33"/>
      <c r="BS574" s="33"/>
      <c r="BT574" s="33"/>
    </row>
    <row r="575" spans="1:72" s="14" customFormat="1">
      <c r="A575" s="30"/>
      <c r="B575" s="30"/>
      <c r="C575" s="30"/>
      <c r="D575" s="30"/>
      <c r="E575" s="30"/>
      <c r="F575" s="30"/>
      <c r="G575" s="30"/>
      <c r="H575" s="30"/>
      <c r="I575" s="30"/>
      <c r="J575" s="33"/>
      <c r="K575" s="33"/>
      <c r="L575" s="33"/>
      <c r="M575" s="33"/>
      <c r="N575" s="33"/>
      <c r="O575" s="42"/>
      <c r="P575" s="33"/>
      <c r="Q575" s="33"/>
      <c r="R575" s="43"/>
      <c r="S575" s="33"/>
      <c r="T575" s="33"/>
      <c r="U575" s="33"/>
      <c r="V575" s="33"/>
      <c r="W575" s="59"/>
      <c r="X575" s="44"/>
      <c r="Y575" s="44"/>
      <c r="Z575" s="44"/>
      <c r="AA575" s="44"/>
      <c r="AB575" s="44"/>
      <c r="AC575" s="44"/>
      <c r="AD575" s="44"/>
      <c r="AE575" s="44"/>
      <c r="AF575" s="44"/>
      <c r="AG575" s="44"/>
      <c r="AH575" s="44"/>
      <c r="AI575" s="44"/>
      <c r="AJ575" s="44"/>
      <c r="AK575" s="44"/>
      <c r="AL575" s="44"/>
      <c r="AM575" s="44"/>
      <c r="AN575" s="44"/>
      <c r="AO575" s="44"/>
      <c r="AP575" s="44"/>
      <c r="AQ575" s="44"/>
      <c r="AR575" s="33"/>
      <c r="AS575" s="33"/>
      <c r="AT575" s="33"/>
      <c r="AU575" s="33"/>
      <c r="AV575" s="33"/>
      <c r="AW575" s="33"/>
      <c r="AX575" s="33"/>
      <c r="AY575" s="33"/>
      <c r="AZ575" s="33"/>
      <c r="BA575" s="33"/>
      <c r="BB575" s="33"/>
      <c r="BC575" s="33"/>
      <c r="BD575" s="33"/>
      <c r="BE575" s="33"/>
      <c r="BF575" s="33"/>
      <c r="BG575" s="33"/>
      <c r="BH575" s="33"/>
      <c r="BI575" s="33"/>
      <c r="BJ575" s="33"/>
      <c r="BK575" s="33"/>
      <c r="BL575" s="33"/>
      <c r="BM575" s="33"/>
      <c r="BN575" s="33"/>
      <c r="BO575" s="33"/>
      <c r="BP575" s="33"/>
      <c r="BQ575" s="33"/>
      <c r="BR575" s="33"/>
      <c r="BS575" s="33"/>
      <c r="BT575" s="33"/>
    </row>
    <row r="576" spans="1:72" s="14" customFormat="1">
      <c r="A576" s="30"/>
      <c r="B576" s="30"/>
      <c r="C576" s="30"/>
      <c r="D576" s="30"/>
      <c r="E576" s="30"/>
      <c r="F576" s="30"/>
      <c r="G576" s="30"/>
      <c r="H576" s="30"/>
      <c r="I576" s="30"/>
      <c r="J576" s="33"/>
      <c r="K576" s="33"/>
      <c r="L576" s="33"/>
      <c r="M576" s="33"/>
      <c r="N576" s="33"/>
      <c r="O576" s="42"/>
      <c r="P576" s="33"/>
      <c r="Q576" s="33"/>
      <c r="R576" s="43"/>
      <c r="S576" s="33"/>
      <c r="T576" s="33"/>
      <c r="U576" s="33"/>
      <c r="V576" s="33"/>
      <c r="W576" s="59"/>
      <c r="X576" s="44"/>
      <c r="Y576" s="44"/>
      <c r="Z576" s="44"/>
      <c r="AA576" s="44"/>
      <c r="AB576" s="44"/>
      <c r="AC576" s="44"/>
      <c r="AD576" s="44"/>
      <c r="AE576" s="44"/>
      <c r="AF576" s="44"/>
      <c r="AG576" s="44"/>
      <c r="AH576" s="44"/>
      <c r="AI576" s="44"/>
      <c r="AJ576" s="44"/>
      <c r="AK576" s="44"/>
      <c r="AL576" s="44"/>
      <c r="AM576" s="44"/>
      <c r="AN576" s="44"/>
      <c r="AO576" s="44"/>
      <c r="AP576" s="44"/>
      <c r="AQ576" s="44"/>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row>
    <row r="577" spans="1:72" s="14" customFormat="1">
      <c r="A577" s="30"/>
      <c r="B577" s="30"/>
      <c r="C577" s="30"/>
      <c r="D577" s="30"/>
      <c r="E577" s="30"/>
      <c r="F577" s="30"/>
      <c r="G577" s="30"/>
      <c r="H577" s="30"/>
      <c r="I577" s="30"/>
      <c r="J577" s="33"/>
      <c r="K577" s="33"/>
      <c r="L577" s="33"/>
      <c r="M577" s="33"/>
      <c r="N577" s="33"/>
      <c r="O577" s="42"/>
      <c r="P577" s="33"/>
      <c r="Q577" s="33"/>
      <c r="R577" s="43"/>
      <c r="S577" s="33"/>
      <c r="T577" s="33"/>
      <c r="U577" s="33"/>
      <c r="V577" s="33"/>
      <c r="W577" s="59"/>
      <c r="X577" s="44"/>
      <c r="Y577" s="44"/>
      <c r="Z577" s="44"/>
      <c r="AA577" s="44"/>
      <c r="AB577" s="44"/>
      <c r="AC577" s="44"/>
      <c r="AD577" s="44"/>
      <c r="AE577" s="44"/>
      <c r="AF577" s="44"/>
      <c r="AG577" s="44"/>
      <c r="AH577" s="44"/>
      <c r="AI577" s="44"/>
      <c r="AJ577" s="44"/>
      <c r="AK577" s="44"/>
      <c r="AL577" s="44"/>
      <c r="AM577" s="44"/>
      <c r="AN577" s="44"/>
      <c r="AO577" s="44"/>
      <c r="AP577" s="44"/>
      <c r="AQ577" s="44"/>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row>
    <row r="578" spans="1:72" s="14" customFormat="1">
      <c r="A578" s="30"/>
      <c r="B578" s="30"/>
      <c r="C578" s="30"/>
      <c r="D578" s="30"/>
      <c r="E578" s="30"/>
      <c r="F578" s="30"/>
      <c r="G578" s="30"/>
      <c r="H578" s="30"/>
      <c r="I578" s="30"/>
      <c r="J578" s="33"/>
      <c r="K578" s="33"/>
      <c r="L578" s="33"/>
      <c r="M578" s="33"/>
      <c r="N578" s="33"/>
      <c r="O578" s="42"/>
      <c r="P578" s="33"/>
      <c r="Q578" s="33"/>
      <c r="R578" s="43"/>
      <c r="S578" s="33"/>
      <c r="T578" s="33"/>
      <c r="U578" s="33"/>
      <c r="V578" s="33"/>
      <c r="W578" s="59"/>
      <c r="X578" s="44"/>
      <c r="Y578" s="44"/>
      <c r="Z578" s="44"/>
      <c r="AA578" s="44"/>
      <c r="AB578" s="44"/>
      <c r="AC578" s="44"/>
      <c r="AD578" s="44"/>
      <c r="AE578" s="44"/>
      <c r="AF578" s="44"/>
      <c r="AG578" s="44"/>
      <c r="AH578" s="44"/>
      <c r="AI578" s="44"/>
      <c r="AJ578" s="44"/>
      <c r="AK578" s="44"/>
      <c r="AL578" s="44"/>
      <c r="AM578" s="44"/>
      <c r="AN578" s="44"/>
      <c r="AO578" s="44"/>
      <c r="AP578" s="44"/>
      <c r="AQ578" s="44"/>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row>
    <row r="579" spans="1:72" s="14" customFormat="1">
      <c r="A579" s="30"/>
      <c r="B579" s="30"/>
      <c r="C579" s="30"/>
      <c r="D579" s="30"/>
      <c r="E579" s="30"/>
      <c r="F579" s="30"/>
      <c r="G579" s="30"/>
      <c r="H579" s="30"/>
      <c r="I579" s="30"/>
      <c r="J579" s="33"/>
      <c r="K579" s="33"/>
      <c r="L579" s="33"/>
      <c r="M579" s="33"/>
      <c r="N579" s="33"/>
      <c r="O579" s="42"/>
      <c r="P579" s="33"/>
      <c r="Q579" s="33"/>
      <c r="R579" s="43"/>
      <c r="S579" s="33"/>
      <c r="T579" s="33"/>
      <c r="U579" s="33"/>
      <c r="V579" s="33"/>
      <c r="W579" s="59"/>
      <c r="X579" s="44"/>
      <c r="Y579" s="44"/>
      <c r="Z579" s="44"/>
      <c r="AA579" s="44"/>
      <c r="AB579" s="44"/>
      <c r="AC579" s="44"/>
      <c r="AD579" s="44"/>
      <c r="AE579" s="44"/>
      <c r="AF579" s="44"/>
      <c r="AG579" s="44"/>
      <c r="AH579" s="44"/>
      <c r="AI579" s="44"/>
      <c r="AJ579" s="44"/>
      <c r="AK579" s="44"/>
      <c r="AL579" s="44"/>
      <c r="AM579" s="44"/>
      <c r="AN579" s="44"/>
      <c r="AO579" s="44"/>
      <c r="AP579" s="44"/>
      <c r="AQ579" s="44"/>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row>
    <row r="580" spans="1:72" s="14" customFormat="1">
      <c r="A580" s="30"/>
      <c r="B580" s="30"/>
      <c r="C580" s="30"/>
      <c r="D580" s="30"/>
      <c r="E580" s="30"/>
      <c r="F580" s="30"/>
      <c r="G580" s="30"/>
      <c r="H580" s="30"/>
      <c r="I580" s="30"/>
      <c r="J580" s="33"/>
      <c r="K580" s="33"/>
      <c r="L580" s="33"/>
      <c r="M580" s="33"/>
      <c r="N580" s="33"/>
      <c r="O580" s="42"/>
      <c r="P580" s="33"/>
      <c r="Q580" s="33"/>
      <c r="R580" s="43"/>
      <c r="S580" s="33"/>
      <c r="T580" s="33"/>
      <c r="U580" s="33"/>
      <c r="V580" s="33"/>
      <c r="W580" s="59"/>
      <c r="X580" s="44"/>
      <c r="Y580" s="44"/>
      <c r="Z580" s="44"/>
      <c r="AA580" s="44"/>
      <c r="AB580" s="44"/>
      <c r="AC580" s="44"/>
      <c r="AD580" s="44"/>
      <c r="AE580" s="44"/>
      <c r="AF580" s="44"/>
      <c r="AG580" s="44"/>
      <c r="AH580" s="44"/>
      <c r="AI580" s="44"/>
      <c r="AJ580" s="44"/>
      <c r="AK580" s="44"/>
      <c r="AL580" s="44"/>
      <c r="AM580" s="44"/>
      <c r="AN580" s="44"/>
      <c r="AO580" s="44"/>
      <c r="AP580" s="44"/>
      <c r="AQ580" s="44"/>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row>
    <row r="581" spans="1:72" s="14" customFormat="1">
      <c r="A581" s="30"/>
      <c r="B581" s="30"/>
      <c r="C581" s="30"/>
      <c r="D581" s="30"/>
      <c r="E581" s="30"/>
      <c r="F581" s="30"/>
      <c r="G581" s="30"/>
      <c r="H581" s="30"/>
      <c r="I581" s="30"/>
      <c r="J581" s="33"/>
      <c r="K581" s="33"/>
      <c r="L581" s="33"/>
      <c r="M581" s="33"/>
      <c r="N581" s="33"/>
      <c r="O581" s="42"/>
      <c r="P581" s="33"/>
      <c r="Q581" s="33"/>
      <c r="R581" s="43"/>
      <c r="S581" s="33"/>
      <c r="T581" s="33"/>
      <c r="U581" s="33"/>
      <c r="V581" s="33"/>
      <c r="W581" s="59"/>
      <c r="X581" s="44"/>
      <c r="Y581" s="44"/>
      <c r="Z581" s="44"/>
      <c r="AA581" s="44"/>
      <c r="AB581" s="44"/>
      <c r="AC581" s="44"/>
      <c r="AD581" s="44"/>
      <c r="AE581" s="44"/>
      <c r="AF581" s="44"/>
      <c r="AG581" s="44"/>
      <c r="AH581" s="44"/>
      <c r="AI581" s="44"/>
      <c r="AJ581" s="44"/>
      <c r="AK581" s="44"/>
      <c r="AL581" s="44"/>
      <c r="AM581" s="44"/>
      <c r="AN581" s="44"/>
      <c r="AO581" s="44"/>
      <c r="AP581" s="44"/>
      <c r="AQ581" s="44"/>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row>
    <row r="582" spans="1:72" s="14" customFormat="1">
      <c r="A582" s="30"/>
      <c r="B582" s="30"/>
      <c r="C582" s="30"/>
      <c r="D582" s="30"/>
      <c r="E582" s="30"/>
      <c r="F582" s="30"/>
      <c r="G582" s="30"/>
      <c r="H582" s="30"/>
      <c r="I582" s="30"/>
      <c r="J582" s="33"/>
      <c r="K582" s="33"/>
      <c r="L582" s="33"/>
      <c r="M582" s="33"/>
      <c r="N582" s="33"/>
      <c r="O582" s="42"/>
      <c r="P582" s="33"/>
      <c r="Q582" s="33"/>
      <c r="R582" s="43"/>
      <c r="S582" s="33"/>
      <c r="T582" s="33"/>
      <c r="U582" s="33"/>
      <c r="V582" s="33"/>
      <c r="W582" s="59"/>
      <c r="X582" s="44"/>
      <c r="Y582" s="44"/>
      <c r="Z582" s="44"/>
      <c r="AA582" s="44"/>
      <c r="AB582" s="44"/>
      <c r="AC582" s="44"/>
      <c r="AD582" s="44"/>
      <c r="AE582" s="44"/>
      <c r="AF582" s="44"/>
      <c r="AG582" s="44"/>
      <c r="AH582" s="44"/>
      <c r="AI582" s="44"/>
      <c r="AJ582" s="44"/>
      <c r="AK582" s="44"/>
      <c r="AL582" s="44"/>
      <c r="AM582" s="44"/>
      <c r="AN582" s="44"/>
      <c r="AO582" s="44"/>
      <c r="AP582" s="44"/>
      <c r="AQ582" s="44"/>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row>
    <row r="583" spans="1:72" s="14" customFormat="1">
      <c r="A583" s="30"/>
      <c r="B583" s="30"/>
      <c r="C583" s="30"/>
      <c r="D583" s="30"/>
      <c r="E583" s="30"/>
      <c r="F583" s="30"/>
      <c r="G583" s="30"/>
      <c r="H583" s="30"/>
      <c r="I583" s="30"/>
      <c r="J583" s="33"/>
      <c r="K583" s="33"/>
      <c r="L583" s="33"/>
      <c r="M583" s="33"/>
      <c r="N583" s="33"/>
      <c r="O583" s="42"/>
      <c r="P583" s="33"/>
      <c r="Q583" s="33"/>
      <c r="R583" s="43"/>
      <c r="S583" s="33"/>
      <c r="T583" s="33"/>
      <c r="U583" s="33"/>
      <c r="V583" s="33"/>
      <c r="W583" s="59"/>
      <c r="X583" s="44"/>
      <c r="Y583" s="44"/>
      <c r="Z583" s="44"/>
      <c r="AA583" s="44"/>
      <c r="AB583" s="44"/>
      <c r="AC583" s="44"/>
      <c r="AD583" s="44"/>
      <c r="AE583" s="44"/>
      <c r="AF583" s="44"/>
      <c r="AG583" s="44"/>
      <c r="AH583" s="44"/>
      <c r="AI583" s="44"/>
      <c r="AJ583" s="44"/>
      <c r="AK583" s="44"/>
      <c r="AL583" s="44"/>
      <c r="AM583" s="44"/>
      <c r="AN583" s="44"/>
      <c r="AO583" s="44"/>
      <c r="AP583" s="44"/>
      <c r="AQ583" s="44"/>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row>
    <row r="584" spans="1:72" s="14" customFormat="1">
      <c r="A584" s="30"/>
      <c r="B584" s="30"/>
      <c r="C584" s="30"/>
      <c r="D584" s="30"/>
      <c r="E584" s="30"/>
      <c r="F584" s="30"/>
      <c r="G584" s="30"/>
      <c r="H584" s="30"/>
      <c r="I584" s="30"/>
      <c r="J584" s="33"/>
      <c r="K584" s="33"/>
      <c r="L584" s="33"/>
      <c r="M584" s="33"/>
      <c r="N584" s="33"/>
      <c r="O584" s="42"/>
      <c r="P584" s="33"/>
      <c r="Q584" s="33"/>
      <c r="R584" s="43"/>
      <c r="S584" s="33"/>
      <c r="T584" s="33"/>
      <c r="U584" s="33"/>
      <c r="V584" s="33"/>
      <c r="W584" s="59"/>
      <c r="X584" s="44"/>
      <c r="Y584" s="44"/>
      <c r="Z584" s="44"/>
      <c r="AA584" s="44"/>
      <c r="AB584" s="44"/>
      <c r="AC584" s="44"/>
      <c r="AD584" s="44"/>
      <c r="AE584" s="44"/>
      <c r="AF584" s="44"/>
      <c r="AG584" s="44"/>
      <c r="AH584" s="44"/>
      <c r="AI584" s="44"/>
      <c r="AJ584" s="44"/>
      <c r="AK584" s="44"/>
      <c r="AL584" s="44"/>
      <c r="AM584" s="44"/>
      <c r="AN584" s="44"/>
      <c r="AO584" s="44"/>
      <c r="AP584" s="44"/>
      <c r="AQ584" s="44"/>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row>
    <row r="585" spans="1:72" s="14" customFormat="1">
      <c r="A585" s="30"/>
      <c r="B585" s="30"/>
      <c r="C585" s="30"/>
      <c r="D585" s="30"/>
      <c r="E585" s="30"/>
      <c r="F585" s="30"/>
      <c r="G585" s="30"/>
      <c r="H585" s="30"/>
      <c r="I585" s="30"/>
      <c r="J585" s="33"/>
      <c r="K585" s="33"/>
      <c r="L585" s="33"/>
      <c r="M585" s="33"/>
      <c r="N585" s="33"/>
      <c r="O585" s="42"/>
      <c r="P585" s="33"/>
      <c r="Q585" s="33"/>
      <c r="R585" s="43"/>
      <c r="S585" s="33"/>
      <c r="T585" s="33"/>
      <c r="U585" s="33"/>
      <c r="V585" s="33"/>
      <c r="W585" s="59"/>
      <c r="X585" s="44"/>
      <c r="Y585" s="44"/>
      <c r="Z585" s="44"/>
      <c r="AA585" s="44"/>
      <c r="AB585" s="44"/>
      <c r="AC585" s="44"/>
      <c r="AD585" s="44"/>
      <c r="AE585" s="44"/>
      <c r="AF585" s="44"/>
      <c r="AG585" s="44"/>
      <c r="AH585" s="44"/>
      <c r="AI585" s="44"/>
      <c r="AJ585" s="44"/>
      <c r="AK585" s="44"/>
      <c r="AL585" s="44"/>
      <c r="AM585" s="44"/>
      <c r="AN585" s="44"/>
      <c r="AO585" s="44"/>
      <c r="AP585" s="44"/>
      <c r="AQ585" s="44"/>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row>
    <row r="586" spans="1:72" s="14" customFormat="1">
      <c r="A586" s="30"/>
      <c r="B586" s="30"/>
      <c r="C586" s="30"/>
      <c r="D586" s="30"/>
      <c r="E586" s="30"/>
      <c r="F586" s="30"/>
      <c r="G586" s="30"/>
      <c r="H586" s="30"/>
      <c r="I586" s="30"/>
      <c r="J586" s="33"/>
      <c r="K586" s="33"/>
      <c r="L586" s="33"/>
      <c r="M586" s="33"/>
      <c r="N586" s="33"/>
      <c r="O586" s="42"/>
      <c r="P586" s="33"/>
      <c r="Q586" s="33"/>
      <c r="R586" s="43"/>
      <c r="S586" s="33"/>
      <c r="T586" s="33"/>
      <c r="U586" s="33"/>
      <c r="V586" s="33"/>
      <c r="W586" s="59"/>
      <c r="X586" s="44"/>
      <c r="Y586" s="44"/>
      <c r="Z586" s="44"/>
      <c r="AA586" s="44"/>
      <c r="AB586" s="44"/>
      <c r="AC586" s="44"/>
      <c r="AD586" s="44"/>
      <c r="AE586" s="44"/>
      <c r="AF586" s="44"/>
      <c r="AG586" s="44"/>
      <c r="AH586" s="44"/>
      <c r="AI586" s="44"/>
      <c r="AJ586" s="44"/>
      <c r="AK586" s="44"/>
      <c r="AL586" s="44"/>
      <c r="AM586" s="44"/>
      <c r="AN586" s="44"/>
      <c r="AO586" s="44"/>
      <c r="AP586" s="44"/>
      <c r="AQ586" s="44"/>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row>
    <row r="587" spans="1:72" s="14" customFormat="1">
      <c r="A587" s="30"/>
      <c r="B587" s="30"/>
      <c r="C587" s="30"/>
      <c r="D587" s="30"/>
      <c r="E587" s="30"/>
      <c r="F587" s="30"/>
      <c r="G587" s="30"/>
      <c r="H587" s="30"/>
      <c r="I587" s="30"/>
      <c r="J587" s="33"/>
      <c r="K587" s="33"/>
      <c r="L587" s="33"/>
      <c r="M587" s="33"/>
      <c r="N587" s="33"/>
      <c r="O587" s="42"/>
      <c r="P587" s="33"/>
      <c r="Q587" s="33"/>
      <c r="R587" s="43"/>
      <c r="S587" s="33"/>
      <c r="T587" s="33"/>
      <c r="U587" s="33"/>
      <c r="V587" s="33"/>
      <c r="W587" s="59"/>
      <c r="X587" s="44"/>
      <c r="Y587" s="44"/>
      <c r="Z587" s="44"/>
      <c r="AA587" s="44"/>
      <c r="AB587" s="44"/>
      <c r="AC587" s="44"/>
      <c r="AD587" s="44"/>
      <c r="AE587" s="44"/>
      <c r="AF587" s="44"/>
      <c r="AG587" s="44"/>
      <c r="AH587" s="44"/>
      <c r="AI587" s="44"/>
      <c r="AJ587" s="44"/>
      <c r="AK587" s="44"/>
      <c r="AL587" s="44"/>
      <c r="AM587" s="44"/>
      <c r="AN587" s="44"/>
      <c r="AO587" s="44"/>
      <c r="AP587" s="44"/>
      <c r="AQ587" s="44"/>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33"/>
      <c r="BO587" s="33"/>
      <c r="BP587" s="33"/>
      <c r="BQ587" s="33"/>
      <c r="BR587" s="33"/>
      <c r="BS587" s="33"/>
      <c r="BT587" s="33"/>
    </row>
    <row r="588" spans="1:72" s="14" customFormat="1">
      <c r="A588" s="30"/>
      <c r="B588" s="30"/>
      <c r="C588" s="30"/>
      <c r="D588" s="30"/>
      <c r="E588" s="30"/>
      <c r="F588" s="30"/>
      <c r="G588" s="30"/>
      <c r="H588" s="30"/>
      <c r="I588" s="30"/>
      <c r="J588" s="33"/>
      <c r="K588" s="33"/>
      <c r="L588" s="33"/>
      <c r="M588" s="33"/>
      <c r="N588" s="33"/>
      <c r="O588" s="42"/>
      <c r="P588" s="33"/>
      <c r="Q588" s="33"/>
      <c r="R588" s="43"/>
      <c r="S588" s="33"/>
      <c r="T588" s="33"/>
      <c r="U588" s="33"/>
      <c r="V588" s="33"/>
      <c r="W588" s="59"/>
      <c r="X588" s="44"/>
      <c r="Y588" s="44"/>
      <c r="Z588" s="44"/>
      <c r="AA588" s="44"/>
      <c r="AB588" s="44"/>
      <c r="AC588" s="44"/>
      <c r="AD588" s="44"/>
      <c r="AE588" s="44"/>
      <c r="AF588" s="44"/>
      <c r="AG588" s="44"/>
      <c r="AH588" s="44"/>
      <c r="AI588" s="44"/>
      <c r="AJ588" s="44"/>
      <c r="AK588" s="44"/>
      <c r="AL588" s="44"/>
      <c r="AM588" s="44"/>
      <c r="AN588" s="44"/>
      <c r="AO588" s="44"/>
      <c r="AP588" s="44"/>
      <c r="AQ588" s="44"/>
      <c r="AR588" s="33"/>
      <c r="AS588" s="33"/>
      <c r="AT588" s="33"/>
      <c r="AU588" s="33"/>
      <c r="AV588" s="33"/>
      <c r="AW588" s="33"/>
      <c r="AX588" s="33"/>
      <c r="AY588" s="33"/>
      <c r="AZ588" s="33"/>
      <c r="BA588" s="33"/>
      <c r="BB588" s="33"/>
      <c r="BC588" s="33"/>
      <c r="BD588" s="33"/>
      <c r="BE588" s="33"/>
      <c r="BF588" s="33"/>
      <c r="BG588" s="33"/>
      <c r="BH588" s="33"/>
      <c r="BI588" s="33"/>
      <c r="BJ588" s="33"/>
      <c r="BK588" s="33"/>
      <c r="BL588" s="33"/>
      <c r="BM588" s="33"/>
      <c r="BN588" s="33"/>
      <c r="BO588" s="33"/>
      <c r="BP588" s="33"/>
      <c r="BQ588" s="33"/>
      <c r="BR588" s="33"/>
      <c r="BS588" s="33"/>
      <c r="BT588" s="33"/>
    </row>
    <row r="589" spans="1:72" s="14" customFormat="1">
      <c r="A589" s="30"/>
      <c r="B589" s="30"/>
      <c r="C589" s="30"/>
      <c r="D589" s="30"/>
      <c r="E589" s="30"/>
      <c r="F589" s="30"/>
      <c r="G589" s="30"/>
      <c r="H589" s="30"/>
      <c r="I589" s="30"/>
      <c r="J589" s="33"/>
      <c r="K589" s="33"/>
      <c r="L589" s="33"/>
      <c r="M589" s="33"/>
      <c r="N589" s="33"/>
      <c r="O589" s="42"/>
      <c r="P589" s="33"/>
      <c r="Q589" s="33"/>
      <c r="R589" s="43"/>
      <c r="S589" s="33"/>
      <c r="T589" s="33"/>
      <c r="U589" s="33"/>
      <c r="V589" s="33"/>
      <c r="W589" s="59"/>
      <c r="X589" s="44"/>
      <c r="Y589" s="44"/>
      <c r="Z589" s="44"/>
      <c r="AA589" s="44"/>
      <c r="AB589" s="44"/>
      <c r="AC589" s="44"/>
      <c r="AD589" s="44"/>
      <c r="AE589" s="44"/>
      <c r="AF589" s="44"/>
      <c r="AG589" s="44"/>
      <c r="AH589" s="44"/>
      <c r="AI589" s="44"/>
      <c r="AJ589" s="44"/>
      <c r="AK589" s="44"/>
      <c r="AL589" s="44"/>
      <c r="AM589" s="44"/>
      <c r="AN589" s="44"/>
      <c r="AO589" s="44"/>
      <c r="AP589" s="44"/>
      <c r="AQ589" s="44"/>
      <c r="AR589" s="33"/>
      <c r="AS589" s="33"/>
      <c r="AT589" s="33"/>
      <c r="AU589" s="33"/>
      <c r="AV589" s="33"/>
      <c r="AW589" s="33"/>
      <c r="AX589" s="33"/>
      <c r="AY589" s="33"/>
      <c r="AZ589" s="33"/>
      <c r="BA589" s="33"/>
      <c r="BB589" s="33"/>
      <c r="BC589" s="33"/>
      <c r="BD589" s="33"/>
      <c r="BE589" s="33"/>
      <c r="BF589" s="33"/>
      <c r="BG589" s="33"/>
      <c r="BH589" s="33"/>
      <c r="BI589" s="33"/>
      <c r="BJ589" s="33"/>
      <c r="BK589" s="33"/>
      <c r="BL589" s="33"/>
      <c r="BM589" s="33"/>
      <c r="BN589" s="33"/>
      <c r="BO589" s="33"/>
      <c r="BP589" s="33"/>
      <c r="BQ589" s="33"/>
      <c r="BR589" s="33"/>
      <c r="BS589" s="33"/>
      <c r="BT589" s="33"/>
    </row>
    <row r="590" spans="1:72" s="14" customFormat="1">
      <c r="A590" s="30"/>
      <c r="B590" s="30"/>
      <c r="C590" s="30"/>
      <c r="D590" s="30"/>
      <c r="E590" s="30"/>
      <c r="F590" s="30"/>
      <c r="G590" s="30"/>
      <c r="H590" s="30"/>
      <c r="I590" s="30"/>
      <c r="J590" s="33"/>
      <c r="K590" s="33"/>
      <c r="L590" s="33"/>
      <c r="M590" s="33"/>
      <c r="N590" s="33"/>
      <c r="O590" s="42"/>
      <c r="P590" s="33"/>
      <c r="Q590" s="33"/>
      <c r="R590" s="43"/>
      <c r="S590" s="33"/>
      <c r="T590" s="33"/>
      <c r="U590" s="33"/>
      <c r="V590" s="33"/>
      <c r="W590" s="59"/>
      <c r="X590" s="44"/>
      <c r="Y590" s="44"/>
      <c r="Z590" s="44"/>
      <c r="AA590" s="44"/>
      <c r="AB590" s="44"/>
      <c r="AC590" s="44"/>
      <c r="AD590" s="44"/>
      <c r="AE590" s="44"/>
      <c r="AF590" s="44"/>
      <c r="AG590" s="44"/>
      <c r="AH590" s="44"/>
      <c r="AI590" s="44"/>
      <c r="AJ590" s="44"/>
      <c r="AK590" s="44"/>
      <c r="AL590" s="44"/>
      <c r="AM590" s="44"/>
      <c r="AN590" s="44"/>
      <c r="AO590" s="44"/>
      <c r="AP590" s="44"/>
      <c r="AQ590" s="44"/>
      <c r="AR590" s="33"/>
      <c r="AS590" s="33"/>
      <c r="AT590" s="33"/>
      <c r="AU590" s="33"/>
      <c r="AV590" s="33"/>
      <c r="AW590" s="33"/>
      <c r="AX590" s="33"/>
      <c r="AY590" s="33"/>
      <c r="AZ590" s="33"/>
      <c r="BA590" s="33"/>
      <c r="BB590" s="33"/>
      <c r="BC590" s="33"/>
      <c r="BD590" s="33"/>
      <c r="BE590" s="33"/>
      <c r="BF590" s="33"/>
      <c r="BG590" s="33"/>
      <c r="BH590" s="33"/>
      <c r="BI590" s="33"/>
      <c r="BJ590" s="33"/>
      <c r="BK590" s="33"/>
      <c r="BL590" s="33"/>
      <c r="BM590" s="33"/>
      <c r="BN590" s="33"/>
      <c r="BO590" s="33"/>
      <c r="BP590" s="33"/>
      <c r="BQ590" s="33"/>
      <c r="BR590" s="33"/>
      <c r="BS590" s="33"/>
      <c r="BT590" s="33"/>
    </row>
    <row r="591" spans="1:72" s="14" customFormat="1">
      <c r="A591" s="30"/>
      <c r="B591" s="30"/>
      <c r="C591" s="30"/>
      <c r="D591" s="30"/>
      <c r="E591" s="30"/>
      <c r="F591" s="30"/>
      <c r="G591" s="30"/>
      <c r="H591" s="30"/>
      <c r="I591" s="30"/>
      <c r="J591" s="33"/>
      <c r="K591" s="33"/>
      <c r="L591" s="33"/>
      <c r="M591" s="33"/>
      <c r="N591" s="33"/>
      <c r="O591" s="42"/>
      <c r="P591" s="33"/>
      <c r="Q591" s="33"/>
      <c r="R591" s="43"/>
      <c r="S591" s="33"/>
      <c r="T591" s="33"/>
      <c r="U591" s="33"/>
      <c r="V591" s="33"/>
      <c r="W591" s="59"/>
      <c r="X591" s="44"/>
      <c r="Y591" s="44"/>
      <c r="Z591" s="44"/>
      <c r="AA591" s="44"/>
      <c r="AB591" s="44"/>
      <c r="AC591" s="44"/>
      <c r="AD591" s="44"/>
      <c r="AE591" s="44"/>
      <c r="AF591" s="44"/>
      <c r="AG591" s="44"/>
      <c r="AH591" s="44"/>
      <c r="AI591" s="44"/>
      <c r="AJ591" s="44"/>
      <c r="AK591" s="44"/>
      <c r="AL591" s="44"/>
      <c r="AM591" s="44"/>
      <c r="AN591" s="44"/>
      <c r="AO591" s="44"/>
      <c r="AP591" s="44"/>
      <c r="AQ591" s="44"/>
      <c r="AR591" s="33"/>
      <c r="AS591" s="33"/>
      <c r="AT591" s="33"/>
      <c r="AU591" s="33"/>
      <c r="AV591" s="33"/>
      <c r="AW591" s="33"/>
      <c r="AX591" s="33"/>
      <c r="AY591" s="33"/>
      <c r="AZ591" s="33"/>
      <c r="BA591" s="33"/>
      <c r="BB591" s="33"/>
      <c r="BC591" s="33"/>
      <c r="BD591" s="33"/>
      <c r="BE591" s="33"/>
      <c r="BF591" s="33"/>
      <c r="BG591" s="33"/>
      <c r="BH591" s="33"/>
      <c r="BI591" s="33"/>
      <c r="BJ591" s="33"/>
      <c r="BK591" s="33"/>
      <c r="BL591" s="33"/>
      <c r="BM591" s="33"/>
      <c r="BN591" s="33"/>
      <c r="BO591" s="33"/>
      <c r="BP591" s="33"/>
      <c r="BQ591" s="33"/>
      <c r="BR591" s="33"/>
      <c r="BS591" s="33"/>
      <c r="BT591" s="33"/>
    </row>
    <row r="592" spans="1:72" s="14" customFormat="1">
      <c r="A592" s="30"/>
      <c r="B592" s="30"/>
      <c r="C592" s="30"/>
      <c r="D592" s="30"/>
      <c r="E592" s="30"/>
      <c r="F592" s="30"/>
      <c r="G592" s="30"/>
      <c r="H592" s="30"/>
      <c r="I592" s="30"/>
      <c r="J592" s="33"/>
      <c r="K592" s="33"/>
      <c r="L592" s="33"/>
      <c r="M592" s="33"/>
      <c r="N592" s="33"/>
      <c r="O592" s="42"/>
      <c r="P592" s="33"/>
      <c r="Q592" s="33"/>
      <c r="R592" s="43"/>
      <c r="S592" s="33"/>
      <c r="T592" s="33"/>
      <c r="U592" s="33"/>
      <c r="V592" s="33"/>
      <c r="W592" s="59"/>
      <c r="X592" s="44"/>
      <c r="Y592" s="44"/>
      <c r="Z592" s="44"/>
      <c r="AA592" s="44"/>
      <c r="AB592" s="44"/>
      <c r="AC592" s="44"/>
      <c r="AD592" s="44"/>
      <c r="AE592" s="44"/>
      <c r="AF592" s="44"/>
      <c r="AG592" s="44"/>
      <c r="AH592" s="44"/>
      <c r="AI592" s="44"/>
      <c r="AJ592" s="44"/>
      <c r="AK592" s="44"/>
      <c r="AL592" s="44"/>
      <c r="AM592" s="44"/>
      <c r="AN592" s="44"/>
      <c r="AO592" s="44"/>
      <c r="AP592" s="44"/>
      <c r="AQ592" s="44"/>
      <c r="AR592" s="33"/>
      <c r="AS592" s="33"/>
      <c r="AT592" s="33"/>
      <c r="AU592" s="33"/>
      <c r="AV592" s="33"/>
      <c r="AW592" s="33"/>
      <c r="AX592" s="33"/>
      <c r="AY592" s="33"/>
      <c r="AZ592" s="33"/>
      <c r="BA592" s="33"/>
      <c r="BB592" s="33"/>
      <c r="BC592" s="33"/>
      <c r="BD592" s="33"/>
      <c r="BE592" s="33"/>
      <c r="BF592" s="33"/>
      <c r="BG592" s="33"/>
      <c r="BH592" s="33"/>
      <c r="BI592" s="33"/>
      <c r="BJ592" s="33"/>
      <c r="BK592" s="33"/>
      <c r="BL592" s="33"/>
      <c r="BM592" s="33"/>
      <c r="BN592" s="33"/>
      <c r="BO592" s="33"/>
      <c r="BP592" s="33"/>
      <c r="BQ592" s="33"/>
      <c r="BR592" s="33"/>
      <c r="BS592" s="33"/>
      <c r="BT592" s="33"/>
    </row>
    <row r="593" spans="1:72" s="14" customFormat="1">
      <c r="A593" s="30"/>
      <c r="B593" s="30"/>
      <c r="C593" s="30"/>
      <c r="D593" s="30"/>
      <c r="E593" s="30"/>
      <c r="F593" s="30"/>
      <c r="G593" s="30"/>
      <c r="H593" s="30"/>
      <c r="I593" s="30"/>
      <c r="J593" s="33"/>
      <c r="K593" s="33"/>
      <c r="L593" s="33"/>
      <c r="M593" s="33"/>
      <c r="N593" s="33"/>
      <c r="O593" s="42"/>
      <c r="P593" s="33"/>
      <c r="Q593" s="33"/>
      <c r="R593" s="43"/>
      <c r="S593" s="33"/>
      <c r="T593" s="33"/>
      <c r="U593" s="33"/>
      <c r="V593" s="33"/>
      <c r="W593" s="59"/>
      <c r="X593" s="44"/>
      <c r="Y593" s="44"/>
      <c r="Z593" s="44"/>
      <c r="AA593" s="44"/>
      <c r="AB593" s="44"/>
      <c r="AC593" s="44"/>
      <c r="AD593" s="44"/>
      <c r="AE593" s="44"/>
      <c r="AF593" s="44"/>
      <c r="AG593" s="44"/>
      <c r="AH593" s="44"/>
      <c r="AI593" s="44"/>
      <c r="AJ593" s="44"/>
      <c r="AK593" s="44"/>
      <c r="AL593" s="44"/>
      <c r="AM593" s="44"/>
      <c r="AN593" s="44"/>
      <c r="AO593" s="44"/>
      <c r="AP593" s="44"/>
      <c r="AQ593" s="44"/>
      <c r="AR593" s="33"/>
      <c r="AS593" s="33"/>
      <c r="AT593" s="33"/>
      <c r="AU593" s="33"/>
      <c r="AV593" s="33"/>
      <c r="AW593" s="33"/>
      <c r="AX593" s="33"/>
      <c r="AY593" s="33"/>
      <c r="AZ593" s="33"/>
      <c r="BA593" s="33"/>
      <c r="BB593" s="33"/>
      <c r="BC593" s="33"/>
      <c r="BD593" s="33"/>
      <c r="BE593" s="33"/>
      <c r="BF593" s="33"/>
      <c r="BG593" s="33"/>
      <c r="BH593" s="33"/>
      <c r="BI593" s="33"/>
      <c r="BJ593" s="33"/>
      <c r="BK593" s="33"/>
      <c r="BL593" s="33"/>
      <c r="BM593" s="33"/>
      <c r="BN593" s="33"/>
      <c r="BO593" s="33"/>
      <c r="BP593" s="33"/>
      <c r="BQ593" s="33"/>
      <c r="BR593" s="33"/>
      <c r="BS593" s="33"/>
      <c r="BT593" s="33"/>
    </row>
    <row r="594" spans="1:72" s="14" customFormat="1">
      <c r="A594" s="30"/>
      <c r="B594" s="30"/>
      <c r="C594" s="30"/>
      <c r="D594" s="30"/>
      <c r="E594" s="30"/>
      <c r="F594" s="30"/>
      <c r="G594" s="30"/>
      <c r="H594" s="30"/>
      <c r="I594" s="30"/>
      <c r="J594" s="33"/>
      <c r="K594" s="33"/>
      <c r="L594" s="33"/>
      <c r="M594" s="33"/>
      <c r="N594" s="33"/>
      <c r="O594" s="42"/>
      <c r="P594" s="33"/>
      <c r="Q594" s="33"/>
      <c r="R594" s="43"/>
      <c r="S594" s="33"/>
      <c r="T594" s="33"/>
      <c r="U594" s="33"/>
      <c r="V594" s="33"/>
      <c r="W594" s="59"/>
      <c r="X594" s="44"/>
      <c r="Y594" s="44"/>
      <c r="Z594" s="44"/>
      <c r="AA594" s="44"/>
      <c r="AB594" s="44"/>
      <c r="AC594" s="44"/>
      <c r="AD594" s="44"/>
      <c r="AE594" s="44"/>
      <c r="AF594" s="44"/>
      <c r="AG594" s="44"/>
      <c r="AH594" s="44"/>
      <c r="AI594" s="44"/>
      <c r="AJ594" s="44"/>
      <c r="AK594" s="44"/>
      <c r="AL594" s="44"/>
      <c r="AM594" s="44"/>
      <c r="AN594" s="44"/>
      <c r="AO594" s="44"/>
      <c r="AP594" s="44"/>
      <c r="AQ594" s="44"/>
      <c r="AR594" s="33"/>
      <c r="AS594" s="33"/>
      <c r="AT594" s="33"/>
      <c r="AU594" s="33"/>
      <c r="AV594" s="33"/>
      <c r="AW594" s="33"/>
      <c r="AX594" s="33"/>
      <c r="AY594" s="33"/>
      <c r="AZ594" s="33"/>
      <c r="BA594" s="33"/>
      <c r="BB594" s="33"/>
      <c r="BC594" s="33"/>
      <c r="BD594" s="33"/>
      <c r="BE594" s="33"/>
      <c r="BF594" s="33"/>
      <c r="BG594" s="33"/>
      <c r="BH594" s="33"/>
      <c r="BI594" s="33"/>
      <c r="BJ594" s="33"/>
      <c r="BK594" s="33"/>
      <c r="BL594" s="33"/>
      <c r="BM594" s="33"/>
      <c r="BN594" s="33"/>
      <c r="BO594" s="33"/>
      <c r="BP594" s="33"/>
      <c r="BQ594" s="33"/>
      <c r="BR594" s="33"/>
      <c r="BS594" s="33"/>
      <c r="BT594" s="33"/>
    </row>
    <row r="595" spans="1:72" s="14" customFormat="1">
      <c r="A595" s="30"/>
      <c r="B595" s="30"/>
      <c r="C595" s="30"/>
      <c r="D595" s="30"/>
      <c r="E595" s="30"/>
      <c r="F595" s="30"/>
      <c r="G595" s="30"/>
      <c r="H595" s="30"/>
      <c r="I595" s="30"/>
      <c r="J595" s="33"/>
      <c r="K595" s="33"/>
      <c r="L595" s="33"/>
      <c r="M595" s="33"/>
      <c r="N595" s="33"/>
      <c r="O595" s="42"/>
      <c r="P595" s="33"/>
      <c r="Q595" s="33"/>
      <c r="R595" s="43"/>
      <c r="S595" s="33"/>
      <c r="T595" s="33"/>
      <c r="U595" s="33"/>
      <c r="V595" s="33"/>
      <c r="W595" s="59"/>
      <c r="X595" s="44"/>
      <c r="Y595" s="44"/>
      <c r="Z595" s="44"/>
      <c r="AA595" s="44"/>
      <c r="AB595" s="44"/>
      <c r="AC595" s="44"/>
      <c r="AD595" s="44"/>
      <c r="AE595" s="44"/>
      <c r="AF595" s="44"/>
      <c r="AG595" s="44"/>
      <c r="AH595" s="44"/>
      <c r="AI595" s="44"/>
      <c r="AJ595" s="44"/>
      <c r="AK595" s="44"/>
      <c r="AL595" s="44"/>
      <c r="AM595" s="44"/>
      <c r="AN595" s="44"/>
      <c r="AO595" s="44"/>
      <c r="AP595" s="44"/>
      <c r="AQ595" s="44"/>
      <c r="AR595" s="33"/>
      <c r="AS595" s="33"/>
      <c r="AT595" s="33"/>
      <c r="AU595" s="33"/>
      <c r="AV595" s="33"/>
      <c r="AW595" s="33"/>
      <c r="AX595" s="33"/>
      <c r="AY595" s="33"/>
      <c r="AZ595" s="33"/>
      <c r="BA595" s="33"/>
      <c r="BB595" s="33"/>
      <c r="BC595" s="33"/>
      <c r="BD595" s="33"/>
      <c r="BE595" s="33"/>
      <c r="BF595" s="33"/>
      <c r="BG595" s="33"/>
      <c r="BH595" s="33"/>
      <c r="BI595" s="33"/>
      <c r="BJ595" s="33"/>
      <c r="BK595" s="33"/>
      <c r="BL595" s="33"/>
      <c r="BM595" s="33"/>
      <c r="BN595" s="33"/>
      <c r="BO595" s="33"/>
      <c r="BP595" s="33"/>
      <c r="BQ595" s="33"/>
      <c r="BR595" s="33"/>
      <c r="BS595" s="33"/>
      <c r="BT595" s="33"/>
    </row>
    <row r="596" spans="1:72" s="14" customFormat="1">
      <c r="A596" s="30"/>
      <c r="B596" s="30"/>
      <c r="C596" s="30"/>
      <c r="D596" s="30"/>
      <c r="E596" s="30"/>
      <c r="F596" s="30"/>
      <c r="G596" s="30"/>
      <c r="H596" s="30"/>
      <c r="I596" s="30"/>
      <c r="J596" s="33"/>
      <c r="K596" s="33"/>
      <c r="L596" s="33"/>
      <c r="M596" s="33"/>
      <c r="N596" s="33"/>
      <c r="O596" s="42"/>
      <c r="P596" s="33"/>
      <c r="Q596" s="33"/>
      <c r="R596" s="43"/>
      <c r="S596" s="33"/>
      <c r="T596" s="33"/>
      <c r="U596" s="33"/>
      <c r="V596" s="33"/>
      <c r="W596" s="59"/>
      <c r="X596" s="44"/>
      <c r="Y596" s="44"/>
      <c r="Z596" s="44"/>
      <c r="AA596" s="44"/>
      <c r="AB596" s="44"/>
      <c r="AC596" s="44"/>
      <c r="AD596" s="44"/>
      <c r="AE596" s="44"/>
      <c r="AF596" s="44"/>
      <c r="AG596" s="44"/>
      <c r="AH596" s="44"/>
      <c r="AI596" s="44"/>
      <c r="AJ596" s="44"/>
      <c r="AK596" s="44"/>
      <c r="AL596" s="44"/>
      <c r="AM596" s="44"/>
      <c r="AN596" s="44"/>
      <c r="AO596" s="44"/>
      <c r="AP596" s="44"/>
      <c r="AQ596" s="44"/>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row>
    <row r="597" spans="1:72" s="14" customFormat="1">
      <c r="A597" s="30"/>
      <c r="B597" s="30"/>
      <c r="C597" s="30"/>
      <c r="D597" s="30"/>
      <c r="E597" s="30"/>
      <c r="F597" s="30"/>
      <c r="G597" s="30"/>
      <c r="H597" s="30"/>
      <c r="I597" s="30"/>
      <c r="J597" s="33"/>
      <c r="K597" s="33"/>
      <c r="L597" s="33"/>
      <c r="M597" s="33"/>
      <c r="N597" s="33"/>
      <c r="O597" s="42"/>
      <c r="P597" s="33"/>
      <c r="Q597" s="33"/>
      <c r="R597" s="43"/>
      <c r="S597" s="33"/>
      <c r="T597" s="33"/>
      <c r="U597" s="33"/>
      <c r="V597" s="33"/>
      <c r="W597" s="59"/>
      <c r="X597" s="44"/>
      <c r="Y597" s="44"/>
      <c r="Z597" s="44"/>
      <c r="AA597" s="44"/>
      <c r="AB597" s="44"/>
      <c r="AC597" s="44"/>
      <c r="AD597" s="44"/>
      <c r="AE597" s="44"/>
      <c r="AF597" s="44"/>
      <c r="AG597" s="44"/>
      <c r="AH597" s="44"/>
      <c r="AI597" s="44"/>
      <c r="AJ597" s="44"/>
      <c r="AK597" s="44"/>
      <c r="AL597" s="44"/>
      <c r="AM597" s="44"/>
      <c r="AN597" s="44"/>
      <c r="AO597" s="44"/>
      <c r="AP597" s="44"/>
      <c r="AQ597" s="44"/>
      <c r="AR597" s="33"/>
      <c r="AS597" s="33"/>
      <c r="AT597" s="33"/>
      <c r="AU597" s="33"/>
      <c r="AV597" s="33"/>
      <c r="AW597" s="33"/>
      <c r="AX597" s="33"/>
      <c r="AY597" s="33"/>
      <c r="AZ597" s="33"/>
      <c r="BA597" s="33"/>
      <c r="BB597" s="33"/>
      <c r="BC597" s="33"/>
      <c r="BD597" s="33"/>
      <c r="BE597" s="33"/>
      <c r="BF597" s="33"/>
      <c r="BG597" s="33"/>
      <c r="BH597" s="33"/>
      <c r="BI597" s="33"/>
      <c r="BJ597" s="33"/>
      <c r="BK597" s="33"/>
      <c r="BL597" s="33"/>
      <c r="BM597" s="33"/>
      <c r="BN597" s="33"/>
      <c r="BO597" s="33"/>
      <c r="BP597" s="33"/>
      <c r="BQ597" s="33"/>
      <c r="BR597" s="33"/>
      <c r="BS597" s="33"/>
      <c r="BT597" s="33"/>
    </row>
    <row r="598" spans="1:72" s="14" customFormat="1">
      <c r="A598" s="30"/>
      <c r="B598" s="30"/>
      <c r="C598" s="30"/>
      <c r="D598" s="30"/>
      <c r="E598" s="30"/>
      <c r="F598" s="30"/>
      <c r="G598" s="30"/>
      <c r="H598" s="30"/>
      <c r="I598" s="30"/>
      <c r="J598" s="33"/>
      <c r="K598" s="33"/>
      <c r="L598" s="33"/>
      <c r="M598" s="33"/>
      <c r="N598" s="33"/>
      <c r="O598" s="42"/>
      <c r="P598" s="33"/>
      <c r="Q598" s="33"/>
      <c r="R598" s="43"/>
      <c r="S598" s="33"/>
      <c r="T598" s="33"/>
      <c r="U598" s="33"/>
      <c r="V598" s="33"/>
      <c r="W598" s="59"/>
      <c r="X598" s="44"/>
      <c r="Y598" s="44"/>
      <c r="Z598" s="44"/>
      <c r="AA598" s="44"/>
      <c r="AB598" s="44"/>
      <c r="AC598" s="44"/>
      <c r="AD598" s="44"/>
      <c r="AE598" s="44"/>
      <c r="AF598" s="44"/>
      <c r="AG598" s="44"/>
      <c r="AH598" s="44"/>
      <c r="AI598" s="44"/>
      <c r="AJ598" s="44"/>
      <c r="AK598" s="44"/>
      <c r="AL598" s="44"/>
      <c r="AM598" s="44"/>
      <c r="AN598" s="44"/>
      <c r="AO598" s="44"/>
      <c r="AP598" s="44"/>
      <c r="AQ598" s="44"/>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row>
    <row r="599" spans="1:72" s="14" customFormat="1">
      <c r="A599" s="30"/>
      <c r="B599" s="30"/>
      <c r="C599" s="30"/>
      <c r="D599" s="30"/>
      <c r="E599" s="30"/>
      <c r="F599" s="30"/>
      <c r="G599" s="30"/>
      <c r="H599" s="30"/>
      <c r="I599" s="30"/>
      <c r="J599" s="33"/>
      <c r="K599" s="33"/>
      <c r="L599" s="33"/>
      <c r="M599" s="33"/>
      <c r="N599" s="33"/>
      <c r="O599" s="42"/>
      <c r="P599" s="33"/>
      <c r="Q599" s="33"/>
      <c r="R599" s="43"/>
      <c r="S599" s="33"/>
      <c r="T599" s="33"/>
      <c r="U599" s="33"/>
      <c r="V599" s="33"/>
      <c r="W599" s="59"/>
      <c r="X599" s="44"/>
      <c r="Y599" s="44"/>
      <c r="Z599" s="44"/>
      <c r="AA599" s="44"/>
      <c r="AB599" s="44"/>
      <c r="AC599" s="44"/>
      <c r="AD599" s="44"/>
      <c r="AE599" s="44"/>
      <c r="AF599" s="44"/>
      <c r="AG599" s="44"/>
      <c r="AH599" s="44"/>
      <c r="AI599" s="44"/>
      <c r="AJ599" s="44"/>
      <c r="AK599" s="44"/>
      <c r="AL599" s="44"/>
      <c r="AM599" s="44"/>
      <c r="AN599" s="44"/>
      <c r="AO599" s="44"/>
      <c r="AP599" s="44"/>
      <c r="AQ599" s="44"/>
      <c r="AR599" s="33"/>
      <c r="AS599" s="33"/>
      <c r="AT599" s="33"/>
      <c r="AU599" s="33"/>
      <c r="AV599" s="33"/>
      <c r="AW599" s="33"/>
      <c r="AX599" s="33"/>
      <c r="AY599" s="33"/>
      <c r="AZ599" s="33"/>
      <c r="BA599" s="33"/>
      <c r="BB599" s="33"/>
      <c r="BC599" s="33"/>
      <c r="BD599" s="33"/>
      <c r="BE599" s="33"/>
      <c r="BF599" s="33"/>
      <c r="BG599" s="33"/>
      <c r="BH599" s="33"/>
      <c r="BI599" s="33"/>
      <c r="BJ599" s="33"/>
      <c r="BK599" s="33"/>
      <c r="BL599" s="33"/>
      <c r="BM599" s="33"/>
      <c r="BN599" s="33"/>
      <c r="BO599" s="33"/>
      <c r="BP599" s="33"/>
      <c r="BQ599" s="33"/>
      <c r="BR599" s="33"/>
      <c r="BS599" s="33"/>
      <c r="BT599" s="33"/>
    </row>
    <row r="600" spans="1:72" s="14" customFormat="1">
      <c r="A600" s="30"/>
      <c r="B600" s="30"/>
      <c r="C600" s="30"/>
      <c r="D600" s="30"/>
      <c r="E600" s="30"/>
      <c r="F600" s="30"/>
      <c r="G600" s="30"/>
      <c r="H600" s="30"/>
      <c r="I600" s="30"/>
      <c r="J600" s="33"/>
      <c r="K600" s="33"/>
      <c r="L600" s="33"/>
      <c r="M600" s="33"/>
      <c r="N600" s="33"/>
      <c r="O600" s="42"/>
      <c r="P600" s="33"/>
      <c r="Q600" s="33"/>
      <c r="R600" s="43"/>
      <c r="S600" s="33"/>
      <c r="T600" s="33"/>
      <c r="U600" s="33"/>
      <c r="V600" s="33"/>
      <c r="W600" s="59"/>
      <c r="X600" s="44"/>
      <c r="Y600" s="44"/>
      <c r="Z600" s="44"/>
      <c r="AA600" s="44"/>
      <c r="AB600" s="44"/>
      <c r="AC600" s="44"/>
      <c r="AD600" s="44"/>
      <c r="AE600" s="44"/>
      <c r="AF600" s="44"/>
      <c r="AG600" s="44"/>
      <c r="AH600" s="44"/>
      <c r="AI600" s="44"/>
      <c r="AJ600" s="44"/>
      <c r="AK600" s="44"/>
      <c r="AL600" s="44"/>
      <c r="AM600" s="44"/>
      <c r="AN600" s="44"/>
      <c r="AO600" s="44"/>
      <c r="AP600" s="44"/>
      <c r="AQ600" s="44"/>
      <c r="AR600" s="33"/>
      <c r="AS600" s="33"/>
      <c r="AT600" s="33"/>
      <c r="AU600" s="33"/>
      <c r="AV600" s="33"/>
      <c r="AW600" s="33"/>
      <c r="AX600" s="33"/>
      <c r="AY600" s="33"/>
      <c r="AZ600" s="33"/>
      <c r="BA600" s="33"/>
      <c r="BB600" s="33"/>
      <c r="BC600" s="33"/>
      <c r="BD600" s="33"/>
      <c r="BE600" s="33"/>
      <c r="BF600" s="33"/>
      <c r="BG600" s="33"/>
      <c r="BH600" s="33"/>
      <c r="BI600" s="33"/>
      <c r="BJ600" s="33"/>
      <c r="BK600" s="33"/>
      <c r="BL600" s="33"/>
      <c r="BM600" s="33"/>
      <c r="BN600" s="33"/>
      <c r="BO600" s="33"/>
      <c r="BP600" s="33"/>
      <c r="BQ600" s="33"/>
      <c r="BR600" s="33"/>
      <c r="BS600" s="33"/>
      <c r="BT600" s="33"/>
    </row>
    <row r="601" spans="1:72" s="14" customFormat="1">
      <c r="A601" s="30"/>
      <c r="B601" s="30"/>
      <c r="C601" s="30"/>
      <c r="D601" s="30"/>
      <c r="E601" s="30"/>
      <c r="F601" s="30"/>
      <c r="G601" s="30"/>
      <c r="H601" s="30"/>
      <c r="I601" s="30"/>
      <c r="J601" s="33"/>
      <c r="K601" s="33"/>
      <c r="L601" s="33"/>
      <c r="M601" s="33"/>
      <c r="N601" s="33"/>
      <c r="O601" s="42"/>
      <c r="P601" s="33"/>
      <c r="Q601" s="33"/>
      <c r="R601" s="43"/>
      <c r="S601" s="33"/>
      <c r="T601" s="33"/>
      <c r="U601" s="33"/>
      <c r="V601" s="33"/>
      <c r="W601" s="59"/>
      <c r="X601" s="44"/>
      <c r="Y601" s="44"/>
      <c r="Z601" s="44"/>
      <c r="AA601" s="44"/>
      <c r="AB601" s="44"/>
      <c r="AC601" s="44"/>
      <c r="AD601" s="44"/>
      <c r="AE601" s="44"/>
      <c r="AF601" s="44"/>
      <c r="AG601" s="44"/>
      <c r="AH601" s="44"/>
      <c r="AI601" s="44"/>
      <c r="AJ601" s="44"/>
      <c r="AK601" s="44"/>
      <c r="AL601" s="44"/>
      <c r="AM601" s="44"/>
      <c r="AN601" s="44"/>
      <c r="AO601" s="44"/>
      <c r="AP601" s="44"/>
      <c r="AQ601" s="44"/>
      <c r="AR601" s="33"/>
      <c r="AS601" s="33"/>
      <c r="AT601" s="33"/>
      <c r="AU601" s="33"/>
      <c r="AV601" s="33"/>
      <c r="AW601" s="33"/>
      <c r="AX601" s="33"/>
      <c r="AY601" s="33"/>
      <c r="AZ601" s="33"/>
      <c r="BA601" s="33"/>
      <c r="BB601" s="33"/>
      <c r="BC601" s="33"/>
      <c r="BD601" s="33"/>
      <c r="BE601" s="33"/>
      <c r="BF601" s="33"/>
      <c r="BG601" s="33"/>
      <c r="BH601" s="33"/>
      <c r="BI601" s="33"/>
      <c r="BJ601" s="33"/>
      <c r="BK601" s="33"/>
      <c r="BL601" s="33"/>
      <c r="BM601" s="33"/>
      <c r="BN601" s="33"/>
      <c r="BO601" s="33"/>
      <c r="BP601" s="33"/>
      <c r="BQ601" s="33"/>
      <c r="BR601" s="33"/>
      <c r="BS601" s="33"/>
      <c r="BT601" s="33"/>
    </row>
    <row r="602" spans="1:72" s="14" customFormat="1">
      <c r="A602" s="30"/>
      <c r="B602" s="30"/>
      <c r="C602" s="30"/>
      <c r="D602" s="30"/>
      <c r="E602" s="30"/>
      <c r="F602" s="30"/>
      <c r="G602" s="30"/>
      <c r="H602" s="30"/>
      <c r="I602" s="30"/>
      <c r="J602" s="33"/>
      <c r="K602" s="33"/>
      <c r="L602" s="33"/>
      <c r="M602" s="33"/>
      <c r="N602" s="33"/>
      <c r="O602" s="42"/>
      <c r="P602" s="33"/>
      <c r="Q602" s="33"/>
      <c r="R602" s="43"/>
      <c r="S602" s="33"/>
      <c r="T602" s="33"/>
      <c r="U602" s="33"/>
      <c r="V602" s="33"/>
      <c r="W602" s="59"/>
      <c r="X602" s="44"/>
      <c r="Y602" s="44"/>
      <c r="Z602" s="44"/>
      <c r="AA602" s="44"/>
      <c r="AB602" s="44"/>
      <c r="AC602" s="44"/>
      <c r="AD602" s="44"/>
      <c r="AE602" s="44"/>
      <c r="AF602" s="44"/>
      <c r="AG602" s="44"/>
      <c r="AH602" s="44"/>
      <c r="AI602" s="44"/>
      <c r="AJ602" s="44"/>
      <c r="AK602" s="44"/>
      <c r="AL602" s="44"/>
      <c r="AM602" s="44"/>
      <c r="AN602" s="44"/>
      <c r="AO602" s="44"/>
      <c r="AP602" s="44"/>
      <c r="AQ602" s="44"/>
      <c r="AR602" s="33"/>
      <c r="AS602" s="33"/>
      <c r="AT602" s="33"/>
      <c r="AU602" s="33"/>
      <c r="AV602" s="33"/>
      <c r="AW602" s="33"/>
      <c r="AX602" s="33"/>
      <c r="AY602" s="33"/>
      <c r="AZ602" s="33"/>
      <c r="BA602" s="33"/>
      <c r="BB602" s="33"/>
      <c r="BC602" s="33"/>
      <c r="BD602" s="33"/>
      <c r="BE602" s="33"/>
      <c r="BF602" s="33"/>
      <c r="BG602" s="33"/>
      <c r="BH602" s="33"/>
      <c r="BI602" s="33"/>
      <c r="BJ602" s="33"/>
      <c r="BK602" s="33"/>
      <c r="BL602" s="33"/>
      <c r="BM602" s="33"/>
      <c r="BN602" s="33"/>
      <c r="BO602" s="33"/>
      <c r="BP602" s="33"/>
      <c r="BQ602" s="33"/>
      <c r="BR602" s="33"/>
      <c r="BS602" s="33"/>
      <c r="BT602" s="33"/>
    </row>
    <row r="603" spans="1:72" s="14" customFormat="1">
      <c r="A603" s="30"/>
      <c r="B603" s="30"/>
      <c r="C603" s="30"/>
      <c r="D603" s="30"/>
      <c r="E603" s="30"/>
      <c r="F603" s="30"/>
      <c r="G603" s="30"/>
      <c r="H603" s="30"/>
      <c r="I603" s="30"/>
      <c r="J603" s="33"/>
      <c r="K603" s="33"/>
      <c r="L603" s="33"/>
      <c r="M603" s="33"/>
      <c r="N603" s="33"/>
      <c r="O603" s="42"/>
      <c r="P603" s="33"/>
      <c r="Q603" s="33"/>
      <c r="R603" s="43"/>
      <c r="S603" s="33"/>
      <c r="T603" s="33"/>
      <c r="U603" s="33"/>
      <c r="V603" s="33"/>
      <c r="W603" s="59"/>
      <c r="X603" s="44"/>
      <c r="Y603" s="44"/>
      <c r="Z603" s="44"/>
      <c r="AA603" s="44"/>
      <c r="AB603" s="44"/>
      <c r="AC603" s="44"/>
      <c r="AD603" s="44"/>
      <c r="AE603" s="44"/>
      <c r="AF603" s="44"/>
      <c r="AG603" s="44"/>
      <c r="AH603" s="44"/>
      <c r="AI603" s="44"/>
      <c r="AJ603" s="44"/>
      <c r="AK603" s="44"/>
      <c r="AL603" s="44"/>
      <c r="AM603" s="44"/>
      <c r="AN603" s="44"/>
      <c r="AO603" s="44"/>
      <c r="AP603" s="44"/>
      <c r="AQ603" s="44"/>
      <c r="AR603" s="33"/>
      <c r="AS603" s="33"/>
      <c r="AT603" s="33"/>
      <c r="AU603" s="33"/>
      <c r="AV603" s="33"/>
      <c r="AW603" s="33"/>
      <c r="AX603" s="33"/>
      <c r="AY603" s="33"/>
      <c r="AZ603" s="33"/>
      <c r="BA603" s="33"/>
      <c r="BB603" s="33"/>
      <c r="BC603" s="33"/>
      <c r="BD603" s="33"/>
      <c r="BE603" s="33"/>
      <c r="BF603" s="33"/>
      <c r="BG603" s="33"/>
      <c r="BH603" s="33"/>
      <c r="BI603" s="33"/>
      <c r="BJ603" s="33"/>
      <c r="BK603" s="33"/>
      <c r="BL603" s="33"/>
      <c r="BM603" s="33"/>
      <c r="BN603" s="33"/>
      <c r="BO603" s="33"/>
      <c r="BP603" s="33"/>
      <c r="BQ603" s="33"/>
      <c r="BR603" s="33"/>
      <c r="BS603" s="33"/>
      <c r="BT603" s="33"/>
    </row>
    <row r="604" spans="1:72" s="14" customFormat="1">
      <c r="A604" s="30"/>
      <c r="B604" s="30"/>
      <c r="C604" s="30"/>
      <c r="D604" s="30"/>
      <c r="E604" s="30"/>
      <c r="F604" s="30"/>
      <c r="G604" s="30"/>
      <c r="H604" s="30"/>
      <c r="I604" s="30"/>
      <c r="J604" s="33"/>
      <c r="K604" s="33"/>
      <c r="L604" s="33"/>
      <c r="M604" s="33"/>
      <c r="N604" s="33"/>
      <c r="O604" s="42"/>
      <c r="P604" s="33"/>
      <c r="Q604" s="33"/>
      <c r="R604" s="43"/>
      <c r="S604" s="33"/>
      <c r="T604" s="33"/>
      <c r="U604" s="33"/>
      <c r="V604" s="33"/>
      <c r="W604" s="59"/>
      <c r="X604" s="44"/>
      <c r="Y604" s="44"/>
      <c r="Z604" s="44"/>
      <c r="AA604" s="44"/>
      <c r="AB604" s="44"/>
      <c r="AC604" s="44"/>
      <c r="AD604" s="44"/>
      <c r="AE604" s="44"/>
      <c r="AF604" s="44"/>
      <c r="AG604" s="44"/>
      <c r="AH604" s="44"/>
      <c r="AI604" s="44"/>
      <c r="AJ604" s="44"/>
      <c r="AK604" s="44"/>
      <c r="AL604" s="44"/>
      <c r="AM604" s="44"/>
      <c r="AN604" s="44"/>
      <c r="AO604" s="44"/>
      <c r="AP604" s="44"/>
      <c r="AQ604" s="44"/>
      <c r="AR604" s="33"/>
      <c r="AS604" s="33"/>
      <c r="AT604" s="33"/>
      <c r="AU604" s="33"/>
      <c r="AV604" s="33"/>
      <c r="AW604" s="33"/>
      <c r="AX604" s="33"/>
      <c r="AY604" s="33"/>
      <c r="AZ604" s="33"/>
      <c r="BA604" s="33"/>
      <c r="BB604" s="33"/>
      <c r="BC604" s="33"/>
      <c r="BD604" s="33"/>
      <c r="BE604" s="33"/>
      <c r="BF604" s="33"/>
      <c r="BG604" s="33"/>
      <c r="BH604" s="33"/>
      <c r="BI604" s="33"/>
      <c r="BJ604" s="33"/>
      <c r="BK604" s="33"/>
      <c r="BL604" s="33"/>
      <c r="BM604" s="33"/>
      <c r="BN604" s="33"/>
      <c r="BO604" s="33"/>
      <c r="BP604" s="33"/>
      <c r="BQ604" s="33"/>
      <c r="BR604" s="33"/>
      <c r="BS604" s="33"/>
      <c r="BT604" s="33"/>
    </row>
    <row r="605" spans="1:72" s="14" customFormat="1">
      <c r="A605" s="30"/>
      <c r="B605" s="30"/>
      <c r="C605" s="30"/>
      <c r="D605" s="30"/>
      <c r="E605" s="30"/>
      <c r="F605" s="30"/>
      <c r="G605" s="30"/>
      <c r="H605" s="30"/>
      <c r="I605" s="30"/>
      <c r="J605" s="33"/>
      <c r="K605" s="33"/>
      <c r="L605" s="33"/>
      <c r="M605" s="33"/>
      <c r="N605" s="33"/>
      <c r="O605" s="42"/>
      <c r="P605" s="33"/>
      <c r="Q605" s="33"/>
      <c r="R605" s="43"/>
      <c r="S605" s="33"/>
      <c r="T605" s="33"/>
      <c r="U605" s="33"/>
      <c r="V605" s="33"/>
      <c r="W605" s="59"/>
      <c r="X605" s="44"/>
      <c r="Y605" s="44"/>
      <c r="Z605" s="44"/>
      <c r="AA605" s="44"/>
      <c r="AB605" s="44"/>
      <c r="AC605" s="44"/>
      <c r="AD605" s="44"/>
      <c r="AE605" s="44"/>
      <c r="AF605" s="44"/>
      <c r="AG605" s="44"/>
      <c r="AH605" s="44"/>
      <c r="AI605" s="44"/>
      <c r="AJ605" s="44"/>
      <c r="AK605" s="44"/>
      <c r="AL605" s="44"/>
      <c r="AM605" s="44"/>
      <c r="AN605" s="44"/>
      <c r="AO605" s="44"/>
      <c r="AP605" s="44"/>
      <c r="AQ605" s="44"/>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row>
    <row r="606" spans="1:72" s="14" customFormat="1">
      <c r="A606" s="30"/>
      <c r="B606" s="30"/>
      <c r="C606" s="30"/>
      <c r="D606" s="30"/>
      <c r="E606" s="30"/>
      <c r="F606" s="30"/>
      <c r="G606" s="30"/>
      <c r="H606" s="30"/>
      <c r="I606" s="30"/>
      <c r="J606" s="33"/>
      <c r="K606" s="33"/>
      <c r="L606" s="33"/>
      <c r="M606" s="33"/>
      <c r="N606" s="33"/>
      <c r="O606" s="42"/>
      <c r="P606" s="33"/>
      <c r="Q606" s="33"/>
      <c r="R606" s="43"/>
      <c r="S606" s="33"/>
      <c r="T606" s="33"/>
      <c r="U606" s="33"/>
      <c r="V606" s="33"/>
      <c r="W606" s="59"/>
      <c r="X606" s="44"/>
      <c r="Y606" s="44"/>
      <c r="Z606" s="44"/>
      <c r="AA606" s="44"/>
      <c r="AB606" s="44"/>
      <c r="AC606" s="44"/>
      <c r="AD606" s="44"/>
      <c r="AE606" s="44"/>
      <c r="AF606" s="44"/>
      <c r="AG606" s="44"/>
      <c r="AH606" s="44"/>
      <c r="AI606" s="44"/>
      <c r="AJ606" s="44"/>
      <c r="AK606" s="44"/>
      <c r="AL606" s="44"/>
      <c r="AM606" s="44"/>
      <c r="AN606" s="44"/>
      <c r="AO606" s="44"/>
      <c r="AP606" s="44"/>
      <c r="AQ606" s="44"/>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row>
    <row r="607" spans="1:72" s="14" customFormat="1">
      <c r="A607" s="30"/>
      <c r="B607" s="30"/>
      <c r="C607" s="30"/>
      <c r="D607" s="30"/>
      <c r="E607" s="30"/>
      <c r="F607" s="30"/>
      <c r="G607" s="30"/>
      <c r="H607" s="30"/>
      <c r="I607" s="30"/>
      <c r="J607" s="33"/>
      <c r="K607" s="33"/>
      <c r="L607" s="33"/>
      <c r="M607" s="33"/>
      <c r="N607" s="33"/>
      <c r="O607" s="42"/>
      <c r="P607" s="33"/>
      <c r="Q607" s="33"/>
      <c r="R607" s="43"/>
      <c r="S607" s="33"/>
      <c r="T607" s="33"/>
      <c r="U607" s="33"/>
      <c r="V607" s="33"/>
      <c r="W607" s="59"/>
      <c r="X607" s="44"/>
      <c r="Y607" s="44"/>
      <c r="Z607" s="44"/>
      <c r="AA607" s="44"/>
      <c r="AB607" s="44"/>
      <c r="AC607" s="44"/>
      <c r="AD607" s="44"/>
      <c r="AE607" s="44"/>
      <c r="AF607" s="44"/>
      <c r="AG607" s="44"/>
      <c r="AH607" s="44"/>
      <c r="AI607" s="44"/>
      <c r="AJ607" s="44"/>
      <c r="AK607" s="44"/>
      <c r="AL607" s="44"/>
      <c r="AM607" s="44"/>
      <c r="AN607" s="44"/>
      <c r="AO607" s="44"/>
      <c r="AP607" s="44"/>
      <c r="AQ607" s="44"/>
      <c r="AR607" s="33"/>
      <c r="AS607" s="33"/>
      <c r="AT607" s="33"/>
      <c r="AU607" s="33"/>
      <c r="AV607" s="33"/>
      <c r="AW607" s="33"/>
      <c r="AX607" s="33"/>
      <c r="AY607" s="33"/>
      <c r="AZ607" s="33"/>
      <c r="BA607" s="33"/>
      <c r="BB607" s="33"/>
      <c r="BC607" s="33"/>
      <c r="BD607" s="33"/>
      <c r="BE607" s="33"/>
      <c r="BF607" s="33"/>
      <c r="BG607" s="33"/>
      <c r="BH607" s="33"/>
      <c r="BI607" s="33"/>
      <c r="BJ607" s="33"/>
      <c r="BK607" s="33"/>
      <c r="BL607" s="33"/>
      <c r="BM607" s="33"/>
      <c r="BN607" s="33"/>
      <c r="BO607" s="33"/>
      <c r="BP607" s="33"/>
      <c r="BQ607" s="33"/>
      <c r="BR607" s="33"/>
      <c r="BS607" s="33"/>
      <c r="BT607" s="33"/>
    </row>
    <row r="608" spans="1:72" s="14" customFormat="1">
      <c r="A608" s="30"/>
      <c r="B608" s="30"/>
      <c r="C608" s="30"/>
      <c r="D608" s="30"/>
      <c r="E608" s="30"/>
      <c r="F608" s="30"/>
      <c r="G608" s="30"/>
      <c r="H608" s="30"/>
      <c r="I608" s="30"/>
      <c r="J608" s="33"/>
      <c r="K608" s="33"/>
      <c r="L608" s="33"/>
      <c r="M608" s="33"/>
      <c r="N608" s="33"/>
      <c r="O608" s="42"/>
      <c r="P608" s="33"/>
      <c r="Q608" s="33"/>
      <c r="R608" s="43"/>
      <c r="S608" s="33"/>
      <c r="T608" s="33"/>
      <c r="U608" s="33"/>
      <c r="V608" s="33"/>
      <c r="W608" s="59"/>
      <c r="X608" s="44"/>
      <c r="Y608" s="44"/>
      <c r="Z608" s="44"/>
      <c r="AA608" s="44"/>
      <c r="AB608" s="44"/>
      <c r="AC608" s="44"/>
      <c r="AD608" s="44"/>
      <c r="AE608" s="44"/>
      <c r="AF608" s="44"/>
      <c r="AG608" s="44"/>
      <c r="AH608" s="44"/>
      <c r="AI608" s="44"/>
      <c r="AJ608" s="44"/>
      <c r="AK608" s="44"/>
      <c r="AL608" s="44"/>
      <c r="AM608" s="44"/>
      <c r="AN608" s="44"/>
      <c r="AO608" s="44"/>
      <c r="AP608" s="44"/>
      <c r="AQ608" s="44"/>
      <c r="AR608" s="33"/>
      <c r="AS608" s="33"/>
      <c r="AT608" s="33"/>
      <c r="AU608" s="33"/>
      <c r="AV608" s="33"/>
      <c r="AW608" s="33"/>
      <c r="AX608" s="33"/>
      <c r="AY608" s="33"/>
      <c r="AZ608" s="33"/>
      <c r="BA608" s="33"/>
      <c r="BB608" s="33"/>
      <c r="BC608" s="33"/>
      <c r="BD608" s="33"/>
      <c r="BE608" s="33"/>
      <c r="BF608" s="33"/>
      <c r="BG608" s="33"/>
      <c r="BH608" s="33"/>
      <c r="BI608" s="33"/>
      <c r="BJ608" s="33"/>
      <c r="BK608" s="33"/>
      <c r="BL608" s="33"/>
      <c r="BM608" s="33"/>
      <c r="BN608" s="33"/>
      <c r="BO608" s="33"/>
      <c r="BP608" s="33"/>
      <c r="BQ608" s="33"/>
      <c r="BR608" s="33"/>
      <c r="BS608" s="33"/>
      <c r="BT608" s="33"/>
    </row>
    <row r="609" spans="1:72" s="14" customFormat="1">
      <c r="A609" s="30"/>
      <c r="B609" s="30"/>
      <c r="C609" s="30"/>
      <c r="D609" s="30"/>
      <c r="E609" s="30"/>
      <c r="F609" s="30"/>
      <c r="G609" s="30"/>
      <c r="H609" s="30"/>
      <c r="I609" s="30"/>
      <c r="J609" s="33"/>
      <c r="K609" s="33"/>
      <c r="L609" s="33"/>
      <c r="M609" s="33"/>
      <c r="N609" s="33"/>
      <c r="O609" s="42"/>
      <c r="P609" s="33"/>
      <c r="Q609" s="33"/>
      <c r="R609" s="43"/>
      <c r="S609" s="33"/>
      <c r="T609" s="33"/>
      <c r="U609" s="33"/>
      <c r="V609" s="33"/>
      <c r="W609" s="59"/>
      <c r="X609" s="44"/>
      <c r="Y609" s="44"/>
      <c r="Z609" s="44"/>
      <c r="AA609" s="44"/>
      <c r="AB609" s="44"/>
      <c r="AC609" s="44"/>
      <c r="AD609" s="44"/>
      <c r="AE609" s="44"/>
      <c r="AF609" s="44"/>
      <c r="AG609" s="44"/>
      <c r="AH609" s="44"/>
      <c r="AI609" s="44"/>
      <c r="AJ609" s="44"/>
      <c r="AK609" s="44"/>
      <c r="AL609" s="44"/>
      <c r="AM609" s="44"/>
      <c r="AN609" s="44"/>
      <c r="AO609" s="44"/>
      <c r="AP609" s="44"/>
      <c r="AQ609" s="44"/>
      <c r="AR609" s="33"/>
      <c r="AS609" s="33"/>
      <c r="AT609" s="33"/>
      <c r="AU609" s="33"/>
      <c r="AV609" s="33"/>
      <c r="AW609" s="33"/>
      <c r="AX609" s="33"/>
      <c r="AY609" s="33"/>
      <c r="AZ609" s="33"/>
      <c r="BA609" s="33"/>
      <c r="BB609" s="33"/>
      <c r="BC609" s="33"/>
      <c r="BD609" s="33"/>
      <c r="BE609" s="33"/>
      <c r="BF609" s="33"/>
      <c r="BG609" s="33"/>
      <c r="BH609" s="33"/>
      <c r="BI609" s="33"/>
      <c r="BJ609" s="33"/>
      <c r="BK609" s="33"/>
      <c r="BL609" s="33"/>
      <c r="BM609" s="33"/>
      <c r="BN609" s="33"/>
      <c r="BO609" s="33"/>
      <c r="BP609" s="33"/>
      <c r="BQ609" s="33"/>
      <c r="BR609" s="33"/>
      <c r="BS609" s="33"/>
      <c r="BT609" s="33"/>
    </row>
    <row r="610" spans="1:72" s="14" customFormat="1">
      <c r="A610" s="30"/>
      <c r="B610" s="30"/>
      <c r="C610" s="30"/>
      <c r="D610" s="30"/>
      <c r="E610" s="30"/>
      <c r="F610" s="30"/>
      <c r="G610" s="30"/>
      <c r="H610" s="30"/>
      <c r="I610" s="30"/>
      <c r="J610" s="33"/>
      <c r="K610" s="33"/>
      <c r="L610" s="33"/>
      <c r="M610" s="33"/>
      <c r="N610" s="33"/>
      <c r="O610" s="42"/>
      <c r="P610" s="33"/>
      <c r="Q610" s="33"/>
      <c r="R610" s="43"/>
      <c r="S610" s="33"/>
      <c r="T610" s="33"/>
      <c r="U610" s="33"/>
      <c r="V610" s="33"/>
      <c r="W610" s="59"/>
      <c r="X610" s="44"/>
      <c r="Y610" s="44"/>
      <c r="Z610" s="44"/>
      <c r="AA610" s="44"/>
      <c r="AB610" s="44"/>
      <c r="AC610" s="44"/>
      <c r="AD610" s="44"/>
      <c r="AE610" s="44"/>
      <c r="AF610" s="44"/>
      <c r="AG610" s="44"/>
      <c r="AH610" s="44"/>
      <c r="AI610" s="44"/>
      <c r="AJ610" s="44"/>
      <c r="AK610" s="44"/>
      <c r="AL610" s="44"/>
      <c r="AM610" s="44"/>
      <c r="AN610" s="44"/>
      <c r="AO610" s="44"/>
      <c r="AP610" s="44"/>
      <c r="AQ610" s="44"/>
      <c r="AR610" s="33"/>
      <c r="AS610" s="33"/>
      <c r="AT610" s="33"/>
      <c r="AU610" s="33"/>
      <c r="AV610" s="33"/>
      <c r="AW610" s="33"/>
      <c r="AX610" s="33"/>
      <c r="AY610" s="33"/>
      <c r="AZ610" s="33"/>
      <c r="BA610" s="33"/>
      <c r="BB610" s="33"/>
      <c r="BC610" s="33"/>
      <c r="BD610" s="33"/>
      <c r="BE610" s="33"/>
      <c r="BF610" s="33"/>
      <c r="BG610" s="33"/>
      <c r="BH610" s="33"/>
      <c r="BI610" s="33"/>
      <c r="BJ610" s="33"/>
      <c r="BK610" s="33"/>
      <c r="BL610" s="33"/>
      <c r="BM610" s="33"/>
      <c r="BN610" s="33"/>
      <c r="BO610" s="33"/>
      <c r="BP610" s="33"/>
      <c r="BQ610" s="33"/>
      <c r="BR610" s="33"/>
      <c r="BS610" s="33"/>
      <c r="BT610" s="33"/>
    </row>
    <row r="611" spans="1:72" s="14" customFormat="1">
      <c r="A611" s="30"/>
      <c r="B611" s="30"/>
      <c r="C611" s="30"/>
      <c r="D611" s="30"/>
      <c r="E611" s="30"/>
      <c r="F611" s="30"/>
      <c r="G611" s="30"/>
      <c r="H611" s="30"/>
      <c r="I611" s="30"/>
      <c r="J611" s="33"/>
      <c r="K611" s="33"/>
      <c r="L611" s="33"/>
      <c r="M611" s="33"/>
      <c r="N611" s="33"/>
      <c r="O611" s="42"/>
      <c r="P611" s="33"/>
      <c r="Q611" s="33"/>
      <c r="R611" s="43"/>
      <c r="S611" s="33"/>
      <c r="T611" s="33"/>
      <c r="U611" s="33"/>
      <c r="V611" s="33"/>
      <c r="W611" s="59"/>
      <c r="X611" s="44"/>
      <c r="Y611" s="44"/>
      <c r="Z611" s="44"/>
      <c r="AA611" s="44"/>
      <c r="AB611" s="44"/>
      <c r="AC611" s="44"/>
      <c r="AD611" s="44"/>
      <c r="AE611" s="44"/>
      <c r="AF611" s="44"/>
      <c r="AG611" s="44"/>
      <c r="AH611" s="44"/>
      <c r="AI611" s="44"/>
      <c r="AJ611" s="44"/>
      <c r="AK611" s="44"/>
      <c r="AL611" s="44"/>
      <c r="AM611" s="44"/>
      <c r="AN611" s="44"/>
      <c r="AO611" s="44"/>
      <c r="AP611" s="44"/>
      <c r="AQ611" s="44"/>
      <c r="AR611" s="33"/>
      <c r="AS611" s="33"/>
      <c r="AT611" s="33"/>
      <c r="AU611" s="33"/>
      <c r="AV611" s="33"/>
      <c r="AW611" s="33"/>
      <c r="AX611" s="33"/>
      <c r="AY611" s="33"/>
      <c r="AZ611" s="33"/>
      <c r="BA611" s="33"/>
      <c r="BB611" s="33"/>
      <c r="BC611" s="33"/>
      <c r="BD611" s="33"/>
      <c r="BE611" s="33"/>
      <c r="BF611" s="33"/>
      <c r="BG611" s="33"/>
      <c r="BH611" s="33"/>
      <c r="BI611" s="33"/>
      <c r="BJ611" s="33"/>
      <c r="BK611" s="33"/>
      <c r="BL611" s="33"/>
      <c r="BM611" s="33"/>
      <c r="BN611" s="33"/>
      <c r="BO611" s="33"/>
      <c r="BP611" s="33"/>
      <c r="BQ611" s="33"/>
      <c r="BR611" s="33"/>
      <c r="BS611" s="33"/>
      <c r="BT611" s="33"/>
    </row>
    <row r="612" spans="1:72" s="14" customFormat="1">
      <c r="A612" s="30"/>
      <c r="B612" s="30"/>
      <c r="C612" s="30"/>
      <c r="D612" s="30"/>
      <c r="E612" s="30"/>
      <c r="F612" s="30"/>
      <c r="G612" s="30"/>
      <c r="H612" s="30"/>
      <c r="I612" s="30"/>
      <c r="J612" s="33"/>
      <c r="K612" s="33"/>
      <c r="L612" s="33"/>
      <c r="M612" s="33"/>
      <c r="N612" s="33"/>
      <c r="O612" s="42"/>
      <c r="P612" s="33"/>
      <c r="Q612" s="33"/>
      <c r="R612" s="43"/>
      <c r="S612" s="33"/>
      <c r="T612" s="33"/>
      <c r="U612" s="33"/>
      <c r="V612" s="33"/>
      <c r="W612" s="59"/>
      <c r="X612" s="44"/>
      <c r="Y612" s="44"/>
      <c r="Z612" s="44"/>
      <c r="AA612" s="44"/>
      <c r="AB612" s="44"/>
      <c r="AC612" s="44"/>
      <c r="AD612" s="44"/>
      <c r="AE612" s="44"/>
      <c r="AF612" s="44"/>
      <c r="AG612" s="44"/>
      <c r="AH612" s="44"/>
      <c r="AI612" s="44"/>
      <c r="AJ612" s="44"/>
      <c r="AK612" s="44"/>
      <c r="AL612" s="44"/>
      <c r="AM612" s="44"/>
      <c r="AN612" s="44"/>
      <c r="AO612" s="44"/>
      <c r="AP612" s="44"/>
      <c r="AQ612" s="44"/>
      <c r="AR612" s="33"/>
      <c r="AS612" s="33"/>
      <c r="AT612" s="33"/>
      <c r="AU612" s="33"/>
      <c r="AV612" s="33"/>
      <c r="AW612" s="33"/>
      <c r="AX612" s="33"/>
      <c r="AY612" s="33"/>
      <c r="AZ612" s="33"/>
      <c r="BA612" s="33"/>
      <c r="BB612" s="33"/>
      <c r="BC612" s="33"/>
      <c r="BD612" s="33"/>
      <c r="BE612" s="33"/>
      <c r="BF612" s="33"/>
      <c r="BG612" s="33"/>
      <c r="BH612" s="33"/>
      <c r="BI612" s="33"/>
      <c r="BJ612" s="33"/>
      <c r="BK612" s="33"/>
      <c r="BL612" s="33"/>
      <c r="BM612" s="33"/>
      <c r="BN612" s="33"/>
      <c r="BO612" s="33"/>
      <c r="BP612" s="33"/>
      <c r="BQ612" s="33"/>
      <c r="BR612" s="33"/>
      <c r="BS612" s="33"/>
      <c r="BT612" s="33"/>
    </row>
    <row r="613" spans="1:72" s="14" customFormat="1">
      <c r="A613" s="30"/>
      <c r="B613" s="30"/>
      <c r="C613" s="30"/>
      <c r="D613" s="30"/>
      <c r="E613" s="30"/>
      <c r="F613" s="30"/>
      <c r="G613" s="30"/>
      <c r="H613" s="30"/>
      <c r="I613" s="30"/>
      <c r="J613" s="33"/>
      <c r="K613" s="33"/>
      <c r="L613" s="33"/>
      <c r="M613" s="33"/>
      <c r="N613" s="33"/>
      <c r="O613" s="42"/>
      <c r="P613" s="33"/>
      <c r="Q613" s="33"/>
      <c r="R613" s="43"/>
      <c r="S613" s="33"/>
      <c r="T613" s="33"/>
      <c r="U613" s="33"/>
      <c r="V613" s="33"/>
      <c r="W613" s="59"/>
      <c r="X613" s="44"/>
      <c r="Y613" s="44"/>
      <c r="Z613" s="44"/>
      <c r="AA613" s="44"/>
      <c r="AB613" s="44"/>
      <c r="AC613" s="44"/>
      <c r="AD613" s="44"/>
      <c r="AE613" s="44"/>
      <c r="AF613" s="44"/>
      <c r="AG613" s="44"/>
      <c r="AH613" s="44"/>
      <c r="AI613" s="44"/>
      <c r="AJ613" s="44"/>
      <c r="AK613" s="44"/>
      <c r="AL613" s="44"/>
      <c r="AM613" s="44"/>
      <c r="AN613" s="44"/>
      <c r="AO613" s="44"/>
      <c r="AP613" s="44"/>
      <c r="AQ613" s="44"/>
      <c r="AR613" s="33"/>
      <c r="AS613" s="33"/>
      <c r="AT613" s="33"/>
      <c r="AU613" s="33"/>
      <c r="AV613" s="33"/>
      <c r="AW613" s="33"/>
      <c r="AX613" s="33"/>
      <c r="AY613" s="33"/>
      <c r="AZ613" s="33"/>
      <c r="BA613" s="33"/>
      <c r="BB613" s="33"/>
      <c r="BC613" s="33"/>
      <c r="BD613" s="33"/>
      <c r="BE613" s="33"/>
      <c r="BF613" s="33"/>
      <c r="BG613" s="33"/>
      <c r="BH613" s="33"/>
      <c r="BI613" s="33"/>
      <c r="BJ613" s="33"/>
      <c r="BK613" s="33"/>
      <c r="BL613" s="33"/>
      <c r="BM613" s="33"/>
      <c r="BN613" s="33"/>
      <c r="BO613" s="33"/>
      <c r="BP613" s="33"/>
      <c r="BQ613" s="33"/>
      <c r="BR613" s="33"/>
      <c r="BS613" s="33"/>
      <c r="BT613" s="33"/>
    </row>
    <row r="614" spans="1:72" s="14" customFormat="1">
      <c r="A614" s="30"/>
      <c r="B614" s="30"/>
      <c r="C614" s="30"/>
      <c r="D614" s="30"/>
      <c r="E614" s="30"/>
      <c r="F614" s="30"/>
      <c r="G614" s="30"/>
      <c r="H614" s="30"/>
      <c r="I614" s="30"/>
      <c r="J614" s="33"/>
      <c r="K614" s="33"/>
      <c r="L614" s="33"/>
      <c r="M614" s="33"/>
      <c r="N614" s="33"/>
      <c r="O614" s="42"/>
      <c r="P614" s="33"/>
      <c r="Q614" s="33"/>
      <c r="R614" s="43"/>
      <c r="S614" s="33"/>
      <c r="T614" s="33"/>
      <c r="U614" s="33"/>
      <c r="V614" s="33"/>
      <c r="W614" s="59"/>
      <c r="X614" s="44"/>
      <c r="Y614" s="44"/>
      <c r="Z614" s="44"/>
      <c r="AA614" s="44"/>
      <c r="AB614" s="44"/>
      <c r="AC614" s="44"/>
      <c r="AD614" s="44"/>
      <c r="AE614" s="44"/>
      <c r="AF614" s="44"/>
      <c r="AG614" s="44"/>
      <c r="AH614" s="44"/>
      <c r="AI614" s="44"/>
      <c r="AJ614" s="44"/>
      <c r="AK614" s="44"/>
      <c r="AL614" s="44"/>
      <c r="AM614" s="44"/>
      <c r="AN614" s="44"/>
      <c r="AO614" s="44"/>
      <c r="AP614" s="44"/>
      <c r="AQ614" s="44"/>
      <c r="AR614" s="33"/>
      <c r="AS614" s="33"/>
      <c r="AT614" s="33"/>
      <c r="AU614" s="33"/>
      <c r="AV614" s="33"/>
      <c r="AW614" s="33"/>
      <c r="AX614" s="33"/>
      <c r="AY614" s="33"/>
      <c r="AZ614" s="33"/>
      <c r="BA614" s="33"/>
      <c r="BB614" s="33"/>
      <c r="BC614" s="33"/>
      <c r="BD614" s="33"/>
      <c r="BE614" s="33"/>
      <c r="BF614" s="33"/>
      <c r="BG614" s="33"/>
      <c r="BH614" s="33"/>
      <c r="BI614" s="33"/>
      <c r="BJ614" s="33"/>
      <c r="BK614" s="33"/>
      <c r="BL614" s="33"/>
      <c r="BM614" s="33"/>
      <c r="BN614" s="33"/>
      <c r="BO614" s="33"/>
      <c r="BP614" s="33"/>
      <c r="BQ614" s="33"/>
      <c r="BR614" s="33"/>
      <c r="BS614" s="33"/>
      <c r="BT614" s="33"/>
    </row>
    <row r="615" spans="1:72" s="14" customFormat="1">
      <c r="A615" s="30"/>
      <c r="B615" s="30"/>
      <c r="C615" s="30"/>
      <c r="D615" s="30"/>
      <c r="E615" s="30"/>
      <c r="F615" s="30"/>
      <c r="G615" s="30"/>
      <c r="H615" s="30"/>
      <c r="I615" s="30"/>
      <c r="J615" s="33"/>
      <c r="K615" s="33"/>
      <c r="L615" s="33"/>
      <c r="M615" s="33"/>
      <c r="N615" s="33"/>
      <c r="O615" s="42"/>
      <c r="P615" s="33"/>
      <c r="Q615" s="33"/>
      <c r="R615" s="43"/>
      <c r="S615" s="33"/>
      <c r="T615" s="33"/>
      <c r="U615" s="33"/>
      <c r="V615" s="33"/>
      <c r="W615" s="59"/>
      <c r="X615" s="44"/>
      <c r="Y615" s="44"/>
      <c r="Z615" s="44"/>
      <c r="AA615" s="44"/>
      <c r="AB615" s="44"/>
      <c r="AC615" s="44"/>
      <c r="AD615" s="44"/>
      <c r="AE615" s="44"/>
      <c r="AF615" s="44"/>
      <c r="AG615" s="44"/>
      <c r="AH615" s="44"/>
      <c r="AI615" s="44"/>
      <c r="AJ615" s="44"/>
      <c r="AK615" s="44"/>
      <c r="AL615" s="44"/>
      <c r="AM615" s="44"/>
      <c r="AN615" s="44"/>
      <c r="AO615" s="44"/>
      <c r="AP615" s="44"/>
      <c r="AQ615" s="44"/>
      <c r="AR615" s="33"/>
      <c r="AS615" s="33"/>
      <c r="AT615" s="33"/>
      <c r="AU615" s="33"/>
      <c r="AV615" s="33"/>
      <c r="AW615" s="33"/>
      <c r="AX615" s="33"/>
      <c r="AY615" s="33"/>
      <c r="AZ615" s="33"/>
      <c r="BA615" s="33"/>
      <c r="BB615" s="33"/>
      <c r="BC615" s="33"/>
      <c r="BD615" s="33"/>
      <c r="BE615" s="33"/>
      <c r="BF615" s="33"/>
      <c r="BG615" s="33"/>
      <c r="BH615" s="33"/>
      <c r="BI615" s="33"/>
      <c r="BJ615" s="33"/>
      <c r="BK615" s="33"/>
      <c r="BL615" s="33"/>
      <c r="BM615" s="33"/>
      <c r="BN615" s="33"/>
      <c r="BO615" s="33"/>
      <c r="BP615" s="33"/>
      <c r="BQ615" s="33"/>
      <c r="BR615" s="33"/>
      <c r="BS615" s="33"/>
      <c r="BT615" s="33"/>
    </row>
    <row r="616" spans="1:72" s="14" customFormat="1">
      <c r="A616" s="30"/>
      <c r="B616" s="30"/>
      <c r="C616" s="30"/>
      <c r="D616" s="30"/>
      <c r="E616" s="30"/>
      <c r="F616" s="30"/>
      <c r="G616" s="30"/>
      <c r="H616" s="30"/>
      <c r="I616" s="30"/>
      <c r="J616" s="33"/>
      <c r="K616" s="33"/>
      <c r="L616" s="33"/>
      <c r="M616" s="33"/>
      <c r="N616" s="33"/>
      <c r="O616" s="42"/>
      <c r="P616" s="33"/>
      <c r="Q616" s="33"/>
      <c r="R616" s="43"/>
      <c r="S616" s="33"/>
      <c r="T616" s="33"/>
      <c r="U616" s="33"/>
      <c r="V616" s="33"/>
      <c r="W616" s="59"/>
      <c r="X616" s="44"/>
      <c r="Y616" s="44"/>
      <c r="Z616" s="44"/>
      <c r="AA616" s="44"/>
      <c r="AB616" s="44"/>
      <c r="AC616" s="44"/>
      <c r="AD616" s="44"/>
      <c r="AE616" s="44"/>
      <c r="AF616" s="44"/>
      <c r="AG616" s="44"/>
      <c r="AH616" s="44"/>
      <c r="AI616" s="44"/>
      <c r="AJ616" s="44"/>
      <c r="AK616" s="44"/>
      <c r="AL616" s="44"/>
      <c r="AM616" s="44"/>
      <c r="AN616" s="44"/>
      <c r="AO616" s="44"/>
      <c r="AP616" s="44"/>
      <c r="AQ616" s="44"/>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row>
    <row r="617" spans="1:72" s="14" customFormat="1">
      <c r="A617" s="30"/>
      <c r="B617" s="30"/>
      <c r="C617" s="30"/>
      <c r="D617" s="30"/>
      <c r="E617" s="30"/>
      <c r="F617" s="30"/>
      <c r="G617" s="30"/>
      <c r="H617" s="30"/>
      <c r="I617" s="30"/>
      <c r="J617" s="33"/>
      <c r="K617" s="33"/>
      <c r="L617" s="33"/>
      <c r="M617" s="33"/>
      <c r="N617" s="33"/>
      <c r="O617" s="42"/>
      <c r="P617" s="33"/>
      <c r="Q617" s="33"/>
      <c r="R617" s="43"/>
      <c r="S617" s="33"/>
      <c r="T617" s="33"/>
      <c r="U617" s="33"/>
      <c r="V617" s="33"/>
      <c r="W617" s="59"/>
      <c r="X617" s="44"/>
      <c r="Y617" s="44"/>
      <c r="Z617" s="44"/>
      <c r="AA617" s="44"/>
      <c r="AB617" s="44"/>
      <c r="AC617" s="44"/>
      <c r="AD617" s="44"/>
      <c r="AE617" s="44"/>
      <c r="AF617" s="44"/>
      <c r="AG617" s="44"/>
      <c r="AH617" s="44"/>
      <c r="AI617" s="44"/>
      <c r="AJ617" s="44"/>
      <c r="AK617" s="44"/>
      <c r="AL617" s="44"/>
      <c r="AM617" s="44"/>
      <c r="AN617" s="44"/>
      <c r="AO617" s="44"/>
      <c r="AP617" s="44"/>
      <c r="AQ617" s="44"/>
      <c r="AR617" s="33"/>
      <c r="AS617" s="33"/>
      <c r="AT617" s="33"/>
      <c r="AU617" s="33"/>
      <c r="AV617" s="33"/>
      <c r="AW617" s="33"/>
      <c r="AX617" s="33"/>
      <c r="AY617" s="33"/>
      <c r="AZ617" s="33"/>
      <c r="BA617" s="33"/>
      <c r="BB617" s="33"/>
      <c r="BC617" s="33"/>
      <c r="BD617" s="33"/>
      <c r="BE617" s="33"/>
      <c r="BF617" s="33"/>
      <c r="BG617" s="33"/>
      <c r="BH617" s="33"/>
      <c r="BI617" s="33"/>
      <c r="BJ617" s="33"/>
      <c r="BK617" s="33"/>
      <c r="BL617" s="33"/>
      <c r="BM617" s="33"/>
      <c r="BN617" s="33"/>
      <c r="BO617" s="33"/>
      <c r="BP617" s="33"/>
      <c r="BQ617" s="33"/>
      <c r="BR617" s="33"/>
      <c r="BS617" s="33"/>
      <c r="BT617" s="33"/>
    </row>
    <row r="618" spans="1:72" s="14" customFormat="1">
      <c r="A618" s="30"/>
      <c r="B618" s="30"/>
      <c r="C618" s="30"/>
      <c r="D618" s="30"/>
      <c r="E618" s="30"/>
      <c r="F618" s="30"/>
      <c r="G618" s="30"/>
      <c r="H618" s="30"/>
      <c r="I618" s="30"/>
      <c r="J618" s="33"/>
      <c r="K618" s="33"/>
      <c r="L618" s="33"/>
      <c r="M618" s="33"/>
      <c r="N618" s="33"/>
      <c r="O618" s="42"/>
      <c r="P618" s="33"/>
      <c r="Q618" s="33"/>
      <c r="R618" s="43"/>
      <c r="S618" s="33"/>
      <c r="T618" s="33"/>
      <c r="U618" s="33"/>
      <c r="V618" s="33"/>
      <c r="W618" s="59"/>
      <c r="X618" s="44"/>
      <c r="Y618" s="44"/>
      <c r="Z618" s="44"/>
      <c r="AA618" s="44"/>
      <c r="AB618" s="44"/>
      <c r="AC618" s="44"/>
      <c r="AD618" s="44"/>
      <c r="AE618" s="44"/>
      <c r="AF618" s="44"/>
      <c r="AG618" s="44"/>
      <c r="AH618" s="44"/>
      <c r="AI618" s="44"/>
      <c r="AJ618" s="44"/>
      <c r="AK618" s="44"/>
      <c r="AL618" s="44"/>
      <c r="AM618" s="44"/>
      <c r="AN618" s="44"/>
      <c r="AO618" s="44"/>
      <c r="AP618" s="44"/>
      <c r="AQ618" s="44"/>
      <c r="AR618" s="33"/>
      <c r="AS618" s="33"/>
      <c r="AT618" s="33"/>
      <c r="AU618" s="33"/>
      <c r="AV618" s="33"/>
      <c r="AW618" s="33"/>
      <c r="AX618" s="33"/>
      <c r="AY618" s="33"/>
      <c r="AZ618" s="33"/>
      <c r="BA618" s="33"/>
      <c r="BB618" s="33"/>
      <c r="BC618" s="33"/>
      <c r="BD618" s="33"/>
      <c r="BE618" s="33"/>
      <c r="BF618" s="33"/>
      <c r="BG618" s="33"/>
      <c r="BH618" s="33"/>
      <c r="BI618" s="33"/>
      <c r="BJ618" s="33"/>
      <c r="BK618" s="33"/>
      <c r="BL618" s="33"/>
      <c r="BM618" s="33"/>
      <c r="BN618" s="33"/>
      <c r="BO618" s="33"/>
      <c r="BP618" s="33"/>
      <c r="BQ618" s="33"/>
      <c r="BR618" s="33"/>
      <c r="BS618" s="33"/>
      <c r="BT618" s="33"/>
    </row>
    <row r="619" spans="1:72" s="14" customFormat="1">
      <c r="A619" s="30"/>
      <c r="B619" s="30"/>
      <c r="C619" s="30"/>
      <c r="D619" s="30"/>
      <c r="E619" s="30"/>
      <c r="F619" s="30"/>
      <c r="G619" s="30"/>
      <c r="H619" s="30"/>
      <c r="I619" s="30"/>
      <c r="J619" s="33"/>
      <c r="K619" s="33"/>
      <c r="L619" s="33"/>
      <c r="M619" s="33"/>
      <c r="N619" s="33"/>
      <c r="O619" s="42"/>
      <c r="P619" s="33"/>
      <c r="Q619" s="33"/>
      <c r="R619" s="43"/>
      <c r="S619" s="33"/>
      <c r="T619" s="33"/>
      <c r="U619" s="33"/>
      <c r="V619" s="33"/>
      <c r="W619" s="59"/>
      <c r="X619" s="44"/>
      <c r="Y619" s="44"/>
      <c r="Z619" s="44"/>
      <c r="AA619" s="44"/>
      <c r="AB619" s="44"/>
      <c r="AC619" s="44"/>
      <c r="AD619" s="44"/>
      <c r="AE619" s="44"/>
      <c r="AF619" s="44"/>
      <c r="AG619" s="44"/>
      <c r="AH619" s="44"/>
      <c r="AI619" s="44"/>
      <c r="AJ619" s="44"/>
      <c r="AK619" s="44"/>
      <c r="AL619" s="44"/>
      <c r="AM619" s="44"/>
      <c r="AN619" s="44"/>
      <c r="AO619" s="44"/>
      <c r="AP619" s="44"/>
      <c r="AQ619" s="44"/>
      <c r="AR619" s="33"/>
      <c r="AS619" s="33"/>
      <c r="AT619" s="33"/>
      <c r="AU619" s="33"/>
      <c r="AV619" s="33"/>
      <c r="AW619" s="33"/>
      <c r="AX619" s="33"/>
      <c r="AY619" s="33"/>
      <c r="AZ619" s="33"/>
      <c r="BA619" s="33"/>
      <c r="BB619" s="33"/>
      <c r="BC619" s="33"/>
      <c r="BD619" s="33"/>
      <c r="BE619" s="33"/>
      <c r="BF619" s="33"/>
      <c r="BG619" s="33"/>
      <c r="BH619" s="33"/>
      <c r="BI619" s="33"/>
      <c r="BJ619" s="33"/>
      <c r="BK619" s="33"/>
      <c r="BL619" s="33"/>
      <c r="BM619" s="33"/>
      <c r="BN619" s="33"/>
      <c r="BO619" s="33"/>
      <c r="BP619" s="33"/>
      <c r="BQ619" s="33"/>
      <c r="BR619" s="33"/>
      <c r="BS619" s="33"/>
      <c r="BT619" s="33"/>
    </row>
    <row r="620" spans="1:72" s="14" customFormat="1">
      <c r="A620" s="30"/>
      <c r="B620" s="30"/>
      <c r="C620" s="30"/>
      <c r="D620" s="30"/>
      <c r="E620" s="30"/>
      <c r="F620" s="30"/>
      <c r="G620" s="30"/>
      <c r="H620" s="30"/>
      <c r="I620" s="30"/>
      <c r="J620" s="33"/>
      <c r="K620" s="33"/>
      <c r="L620" s="33"/>
      <c r="M620" s="33"/>
      <c r="N620" s="33"/>
      <c r="O620" s="42"/>
      <c r="P620" s="33"/>
      <c r="Q620" s="33"/>
      <c r="R620" s="43"/>
      <c r="S620" s="33"/>
      <c r="T620" s="33"/>
      <c r="U620" s="33"/>
      <c r="V620" s="33"/>
      <c r="W620" s="59"/>
      <c r="X620" s="44"/>
      <c r="Y620" s="44"/>
      <c r="Z620" s="44"/>
      <c r="AA620" s="44"/>
      <c r="AB620" s="44"/>
      <c r="AC620" s="44"/>
      <c r="AD620" s="44"/>
      <c r="AE620" s="44"/>
      <c r="AF620" s="44"/>
      <c r="AG620" s="44"/>
      <c r="AH620" s="44"/>
      <c r="AI620" s="44"/>
      <c r="AJ620" s="44"/>
      <c r="AK620" s="44"/>
      <c r="AL620" s="44"/>
      <c r="AM620" s="44"/>
      <c r="AN620" s="44"/>
      <c r="AO620" s="44"/>
      <c r="AP620" s="44"/>
      <c r="AQ620" s="44"/>
      <c r="AR620" s="33"/>
      <c r="AS620" s="33"/>
      <c r="AT620" s="33"/>
      <c r="AU620" s="33"/>
      <c r="AV620" s="33"/>
      <c r="AW620" s="33"/>
      <c r="AX620" s="33"/>
      <c r="AY620" s="33"/>
      <c r="AZ620" s="33"/>
      <c r="BA620" s="33"/>
      <c r="BB620" s="33"/>
      <c r="BC620" s="33"/>
      <c r="BD620" s="33"/>
      <c r="BE620" s="33"/>
      <c r="BF620" s="33"/>
      <c r="BG620" s="33"/>
      <c r="BH620" s="33"/>
      <c r="BI620" s="33"/>
      <c r="BJ620" s="33"/>
      <c r="BK620" s="33"/>
      <c r="BL620" s="33"/>
      <c r="BM620" s="33"/>
      <c r="BN620" s="33"/>
      <c r="BO620" s="33"/>
      <c r="BP620" s="33"/>
      <c r="BQ620" s="33"/>
      <c r="BR620" s="33"/>
      <c r="BS620" s="33"/>
      <c r="BT620" s="33"/>
    </row>
    <row r="621" spans="1:72" s="14" customFormat="1">
      <c r="A621" s="30"/>
      <c r="B621" s="30"/>
      <c r="C621" s="30"/>
      <c r="D621" s="30"/>
      <c r="E621" s="30"/>
      <c r="F621" s="30"/>
      <c r="G621" s="30"/>
      <c r="H621" s="30"/>
      <c r="I621" s="30"/>
      <c r="J621" s="33"/>
      <c r="K621" s="33"/>
      <c r="L621" s="33"/>
      <c r="M621" s="33"/>
      <c r="N621" s="33"/>
      <c r="O621" s="42"/>
      <c r="P621" s="33"/>
      <c r="Q621" s="33"/>
      <c r="R621" s="43"/>
      <c r="S621" s="33"/>
      <c r="T621" s="33"/>
      <c r="U621" s="33"/>
      <c r="V621" s="33"/>
      <c r="W621" s="59"/>
      <c r="X621" s="44"/>
      <c r="Y621" s="44"/>
      <c r="Z621" s="44"/>
      <c r="AA621" s="44"/>
      <c r="AB621" s="44"/>
      <c r="AC621" s="44"/>
      <c r="AD621" s="44"/>
      <c r="AE621" s="44"/>
      <c r="AF621" s="44"/>
      <c r="AG621" s="44"/>
      <c r="AH621" s="44"/>
      <c r="AI621" s="44"/>
      <c r="AJ621" s="44"/>
      <c r="AK621" s="44"/>
      <c r="AL621" s="44"/>
      <c r="AM621" s="44"/>
      <c r="AN621" s="44"/>
      <c r="AO621" s="44"/>
      <c r="AP621" s="44"/>
      <c r="AQ621" s="44"/>
      <c r="AR621" s="33"/>
      <c r="AS621" s="33"/>
      <c r="AT621" s="33"/>
      <c r="AU621" s="33"/>
      <c r="AV621" s="33"/>
      <c r="AW621" s="33"/>
      <c r="AX621" s="33"/>
      <c r="AY621" s="33"/>
      <c r="AZ621" s="33"/>
      <c r="BA621" s="33"/>
      <c r="BB621" s="33"/>
      <c r="BC621" s="33"/>
      <c r="BD621" s="33"/>
      <c r="BE621" s="33"/>
      <c r="BF621" s="33"/>
      <c r="BG621" s="33"/>
      <c r="BH621" s="33"/>
      <c r="BI621" s="33"/>
      <c r="BJ621" s="33"/>
      <c r="BK621" s="33"/>
      <c r="BL621" s="33"/>
      <c r="BM621" s="33"/>
      <c r="BN621" s="33"/>
      <c r="BO621" s="33"/>
      <c r="BP621" s="33"/>
      <c r="BQ621" s="33"/>
      <c r="BR621" s="33"/>
      <c r="BS621" s="33"/>
      <c r="BT621" s="33"/>
    </row>
    <row r="622" spans="1:72" s="14" customFormat="1">
      <c r="A622" s="30"/>
      <c r="B622" s="30"/>
      <c r="C622" s="30"/>
      <c r="D622" s="30"/>
      <c r="E622" s="30"/>
      <c r="F622" s="30"/>
      <c r="G622" s="30"/>
      <c r="H622" s="30"/>
      <c r="I622" s="30"/>
      <c r="J622" s="33"/>
      <c r="K622" s="33"/>
      <c r="L622" s="33"/>
      <c r="M622" s="33"/>
      <c r="N622" s="33"/>
      <c r="O622" s="42"/>
      <c r="P622" s="33"/>
      <c r="Q622" s="33"/>
      <c r="R622" s="43"/>
      <c r="S622" s="33"/>
      <c r="T622" s="33"/>
      <c r="U622" s="33"/>
      <c r="V622" s="33"/>
      <c r="W622" s="59"/>
      <c r="X622" s="44"/>
      <c r="Y622" s="44"/>
      <c r="Z622" s="44"/>
      <c r="AA622" s="44"/>
      <c r="AB622" s="44"/>
      <c r="AC622" s="44"/>
      <c r="AD622" s="44"/>
      <c r="AE622" s="44"/>
      <c r="AF622" s="44"/>
      <c r="AG622" s="44"/>
      <c r="AH622" s="44"/>
      <c r="AI622" s="44"/>
      <c r="AJ622" s="44"/>
      <c r="AK622" s="44"/>
      <c r="AL622" s="44"/>
      <c r="AM622" s="44"/>
      <c r="AN622" s="44"/>
      <c r="AO622" s="44"/>
      <c r="AP622" s="44"/>
      <c r="AQ622" s="44"/>
      <c r="AR622" s="33"/>
      <c r="AS622" s="33"/>
      <c r="AT622" s="33"/>
      <c r="AU622" s="33"/>
      <c r="AV622" s="33"/>
      <c r="AW622" s="33"/>
      <c r="AX622" s="33"/>
      <c r="AY622" s="33"/>
      <c r="AZ622" s="33"/>
      <c r="BA622" s="33"/>
      <c r="BB622" s="33"/>
      <c r="BC622" s="33"/>
      <c r="BD622" s="33"/>
      <c r="BE622" s="33"/>
      <c r="BF622" s="33"/>
      <c r="BG622" s="33"/>
      <c r="BH622" s="33"/>
      <c r="BI622" s="33"/>
      <c r="BJ622" s="33"/>
      <c r="BK622" s="33"/>
      <c r="BL622" s="33"/>
      <c r="BM622" s="33"/>
      <c r="BN622" s="33"/>
      <c r="BO622" s="33"/>
      <c r="BP622" s="33"/>
      <c r="BQ622" s="33"/>
      <c r="BR622" s="33"/>
      <c r="BS622" s="33"/>
      <c r="BT622" s="33"/>
    </row>
    <row r="623" spans="1:72" s="14" customFormat="1">
      <c r="A623" s="30"/>
      <c r="B623" s="30"/>
      <c r="C623" s="30"/>
      <c r="D623" s="30"/>
      <c r="E623" s="30"/>
      <c r="F623" s="30"/>
      <c r="G623" s="30"/>
      <c r="H623" s="30"/>
      <c r="I623" s="30"/>
      <c r="J623" s="33"/>
      <c r="K623" s="33"/>
      <c r="L623" s="33"/>
      <c r="M623" s="33"/>
      <c r="N623" s="33"/>
      <c r="O623" s="42"/>
      <c r="P623" s="33"/>
      <c r="Q623" s="33"/>
      <c r="R623" s="43"/>
      <c r="S623" s="33"/>
      <c r="T623" s="33"/>
      <c r="U623" s="33"/>
      <c r="V623" s="33"/>
      <c r="W623" s="59"/>
      <c r="X623" s="44"/>
      <c r="Y623" s="44"/>
      <c r="Z623" s="44"/>
      <c r="AA623" s="44"/>
      <c r="AB623" s="44"/>
      <c r="AC623" s="44"/>
      <c r="AD623" s="44"/>
      <c r="AE623" s="44"/>
      <c r="AF623" s="44"/>
      <c r="AG623" s="44"/>
      <c r="AH623" s="44"/>
      <c r="AI623" s="44"/>
      <c r="AJ623" s="44"/>
      <c r="AK623" s="44"/>
      <c r="AL623" s="44"/>
      <c r="AM623" s="44"/>
      <c r="AN623" s="44"/>
      <c r="AO623" s="44"/>
      <c r="AP623" s="44"/>
      <c r="AQ623" s="44"/>
      <c r="AR623" s="33"/>
      <c r="AS623" s="33"/>
      <c r="AT623" s="33"/>
      <c r="AU623" s="33"/>
      <c r="AV623" s="33"/>
      <c r="AW623" s="33"/>
      <c r="AX623" s="33"/>
      <c r="AY623" s="33"/>
      <c r="AZ623" s="33"/>
      <c r="BA623" s="33"/>
      <c r="BB623" s="33"/>
      <c r="BC623" s="33"/>
      <c r="BD623" s="33"/>
      <c r="BE623" s="33"/>
      <c r="BF623" s="33"/>
      <c r="BG623" s="33"/>
      <c r="BH623" s="33"/>
      <c r="BI623" s="33"/>
      <c r="BJ623" s="33"/>
      <c r="BK623" s="33"/>
      <c r="BL623" s="33"/>
      <c r="BM623" s="33"/>
      <c r="BN623" s="33"/>
      <c r="BO623" s="33"/>
      <c r="BP623" s="33"/>
      <c r="BQ623" s="33"/>
      <c r="BR623" s="33"/>
      <c r="BS623" s="33"/>
      <c r="BT623" s="33"/>
    </row>
    <row r="624" spans="1:72" s="14" customFormat="1">
      <c r="A624" s="30"/>
      <c r="B624" s="30"/>
      <c r="C624" s="30"/>
      <c r="D624" s="30"/>
      <c r="E624" s="30"/>
      <c r="F624" s="30"/>
      <c r="G624" s="30"/>
      <c r="H624" s="30"/>
      <c r="I624" s="30"/>
      <c r="J624" s="33"/>
      <c r="K624" s="33"/>
      <c r="L624" s="33"/>
      <c r="M624" s="33"/>
      <c r="N624" s="33"/>
      <c r="O624" s="42"/>
      <c r="P624" s="33"/>
      <c r="Q624" s="33"/>
      <c r="R624" s="43"/>
      <c r="S624" s="33"/>
      <c r="T624" s="33"/>
      <c r="U624" s="33"/>
      <c r="V624" s="33"/>
      <c r="W624" s="59"/>
      <c r="X624" s="44"/>
      <c r="Y624" s="44"/>
      <c r="Z624" s="44"/>
      <c r="AA624" s="44"/>
      <c r="AB624" s="44"/>
      <c r="AC624" s="44"/>
      <c r="AD624" s="44"/>
      <c r="AE624" s="44"/>
      <c r="AF624" s="44"/>
      <c r="AG624" s="44"/>
      <c r="AH624" s="44"/>
      <c r="AI624" s="44"/>
      <c r="AJ624" s="44"/>
      <c r="AK624" s="44"/>
      <c r="AL624" s="44"/>
      <c r="AM624" s="44"/>
      <c r="AN624" s="44"/>
      <c r="AO624" s="44"/>
      <c r="AP624" s="44"/>
      <c r="AQ624" s="44"/>
      <c r="AR624" s="33"/>
      <c r="AS624" s="33"/>
      <c r="AT624" s="33"/>
      <c r="AU624" s="33"/>
      <c r="AV624" s="33"/>
      <c r="AW624" s="33"/>
      <c r="AX624" s="33"/>
      <c r="AY624" s="33"/>
      <c r="AZ624" s="33"/>
      <c r="BA624" s="33"/>
      <c r="BB624" s="33"/>
      <c r="BC624" s="33"/>
      <c r="BD624" s="33"/>
      <c r="BE624" s="33"/>
      <c r="BF624" s="33"/>
      <c r="BG624" s="33"/>
      <c r="BH624" s="33"/>
      <c r="BI624" s="33"/>
      <c r="BJ624" s="33"/>
      <c r="BK624" s="33"/>
      <c r="BL624" s="33"/>
      <c r="BM624" s="33"/>
      <c r="BN624" s="33"/>
      <c r="BO624" s="33"/>
      <c r="BP624" s="33"/>
      <c r="BQ624" s="33"/>
      <c r="BR624" s="33"/>
      <c r="BS624" s="33"/>
      <c r="BT624" s="33"/>
    </row>
    <row r="625" spans="1:72" s="14" customFormat="1">
      <c r="A625" s="30"/>
      <c r="B625" s="30"/>
      <c r="C625" s="30"/>
      <c r="D625" s="30"/>
      <c r="E625" s="30"/>
      <c r="F625" s="30"/>
      <c r="G625" s="30"/>
      <c r="H625" s="30"/>
      <c r="I625" s="30"/>
      <c r="J625" s="33"/>
      <c r="K625" s="33"/>
      <c r="L625" s="33"/>
      <c r="M625" s="33"/>
      <c r="N625" s="33"/>
      <c r="O625" s="42"/>
      <c r="P625" s="33"/>
      <c r="Q625" s="33"/>
      <c r="R625" s="43"/>
      <c r="S625" s="33"/>
      <c r="T625" s="33"/>
      <c r="U625" s="33"/>
      <c r="V625" s="33"/>
      <c r="W625" s="59"/>
      <c r="X625" s="44"/>
      <c r="Y625" s="44"/>
      <c r="Z625" s="44"/>
      <c r="AA625" s="44"/>
      <c r="AB625" s="44"/>
      <c r="AC625" s="44"/>
      <c r="AD625" s="44"/>
      <c r="AE625" s="44"/>
      <c r="AF625" s="44"/>
      <c r="AG625" s="44"/>
      <c r="AH625" s="44"/>
      <c r="AI625" s="44"/>
      <c r="AJ625" s="44"/>
      <c r="AK625" s="44"/>
      <c r="AL625" s="44"/>
      <c r="AM625" s="44"/>
      <c r="AN625" s="44"/>
      <c r="AO625" s="44"/>
      <c r="AP625" s="44"/>
      <c r="AQ625" s="44"/>
      <c r="AR625" s="33"/>
      <c r="AS625" s="33"/>
      <c r="AT625" s="33"/>
      <c r="AU625" s="33"/>
      <c r="AV625" s="33"/>
      <c r="AW625" s="33"/>
      <c r="AX625" s="33"/>
      <c r="AY625" s="33"/>
      <c r="AZ625" s="33"/>
      <c r="BA625" s="33"/>
      <c r="BB625" s="33"/>
      <c r="BC625" s="33"/>
      <c r="BD625" s="33"/>
      <c r="BE625" s="33"/>
      <c r="BF625" s="33"/>
      <c r="BG625" s="33"/>
      <c r="BH625" s="33"/>
      <c r="BI625" s="33"/>
      <c r="BJ625" s="33"/>
      <c r="BK625" s="33"/>
      <c r="BL625" s="33"/>
      <c r="BM625" s="33"/>
      <c r="BN625" s="33"/>
      <c r="BO625" s="33"/>
      <c r="BP625" s="33"/>
      <c r="BQ625" s="33"/>
      <c r="BR625" s="33"/>
      <c r="BS625" s="33"/>
      <c r="BT625" s="33"/>
    </row>
    <row r="626" spans="1:72" s="14" customFormat="1">
      <c r="A626" s="30"/>
      <c r="B626" s="30"/>
      <c r="C626" s="30"/>
      <c r="D626" s="30"/>
      <c r="E626" s="30"/>
      <c r="F626" s="30"/>
      <c r="G626" s="30"/>
      <c r="H626" s="30"/>
      <c r="I626" s="30"/>
      <c r="J626" s="33"/>
      <c r="K626" s="33"/>
      <c r="L626" s="33"/>
      <c r="M626" s="33"/>
      <c r="N626" s="33"/>
      <c r="O626" s="42"/>
      <c r="P626" s="33"/>
      <c r="Q626" s="33"/>
      <c r="R626" s="43"/>
      <c r="S626" s="33"/>
      <c r="T626" s="33"/>
      <c r="U626" s="33"/>
      <c r="V626" s="33"/>
      <c r="W626" s="59"/>
      <c r="X626" s="44"/>
      <c r="Y626" s="44"/>
      <c r="Z626" s="44"/>
      <c r="AA626" s="44"/>
      <c r="AB626" s="44"/>
      <c r="AC626" s="44"/>
      <c r="AD626" s="44"/>
      <c r="AE626" s="44"/>
      <c r="AF626" s="44"/>
      <c r="AG626" s="44"/>
      <c r="AH626" s="44"/>
      <c r="AI626" s="44"/>
      <c r="AJ626" s="44"/>
      <c r="AK626" s="44"/>
      <c r="AL626" s="44"/>
      <c r="AM626" s="44"/>
      <c r="AN626" s="44"/>
      <c r="AO626" s="44"/>
      <c r="AP626" s="44"/>
      <c r="AQ626" s="44"/>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row>
    <row r="627" spans="1:72" s="14" customFormat="1">
      <c r="A627" s="30"/>
      <c r="B627" s="30"/>
      <c r="C627" s="30"/>
      <c r="D627" s="30"/>
      <c r="E627" s="30"/>
      <c r="F627" s="30"/>
      <c r="G627" s="30"/>
      <c r="H627" s="30"/>
      <c r="I627" s="30"/>
      <c r="J627" s="33"/>
      <c r="K627" s="33"/>
      <c r="L627" s="33"/>
      <c r="M627" s="33"/>
      <c r="N627" s="33"/>
      <c r="O627" s="42"/>
      <c r="P627" s="33"/>
      <c r="Q627" s="33"/>
      <c r="R627" s="43"/>
      <c r="S627" s="33"/>
      <c r="T627" s="33"/>
      <c r="U627" s="33"/>
      <c r="V627" s="33"/>
      <c r="W627" s="59"/>
      <c r="X627" s="44"/>
      <c r="Y627" s="44"/>
      <c r="Z627" s="44"/>
      <c r="AA627" s="44"/>
      <c r="AB627" s="44"/>
      <c r="AC627" s="44"/>
      <c r="AD627" s="44"/>
      <c r="AE627" s="44"/>
      <c r="AF627" s="44"/>
      <c r="AG627" s="44"/>
      <c r="AH627" s="44"/>
      <c r="AI627" s="44"/>
      <c r="AJ627" s="44"/>
      <c r="AK627" s="44"/>
      <c r="AL627" s="44"/>
      <c r="AM627" s="44"/>
      <c r="AN627" s="44"/>
      <c r="AO627" s="44"/>
      <c r="AP627" s="44"/>
      <c r="AQ627" s="44"/>
      <c r="AR627" s="33"/>
      <c r="AS627" s="33"/>
      <c r="AT627" s="33"/>
      <c r="AU627" s="33"/>
      <c r="AV627" s="33"/>
      <c r="AW627" s="33"/>
      <c r="AX627" s="33"/>
      <c r="AY627" s="33"/>
      <c r="AZ627" s="33"/>
      <c r="BA627" s="33"/>
      <c r="BB627" s="33"/>
      <c r="BC627" s="33"/>
      <c r="BD627" s="33"/>
      <c r="BE627" s="33"/>
      <c r="BF627" s="33"/>
      <c r="BG627" s="33"/>
      <c r="BH627" s="33"/>
      <c r="BI627" s="33"/>
      <c r="BJ627" s="33"/>
      <c r="BK627" s="33"/>
      <c r="BL627" s="33"/>
      <c r="BM627" s="33"/>
      <c r="BN627" s="33"/>
      <c r="BO627" s="33"/>
      <c r="BP627" s="33"/>
      <c r="BQ627" s="33"/>
      <c r="BR627" s="33"/>
      <c r="BS627" s="33"/>
      <c r="BT627" s="33"/>
    </row>
    <row r="628" spans="1:72" s="14" customFormat="1">
      <c r="A628" s="30"/>
      <c r="B628" s="30"/>
      <c r="C628" s="30"/>
      <c r="D628" s="30"/>
      <c r="E628" s="30"/>
      <c r="F628" s="30"/>
      <c r="G628" s="30"/>
      <c r="H628" s="30"/>
      <c r="I628" s="30"/>
      <c r="J628" s="33"/>
      <c r="K628" s="33"/>
      <c r="L628" s="33"/>
      <c r="M628" s="33"/>
      <c r="N628" s="33"/>
      <c r="O628" s="42"/>
      <c r="P628" s="33"/>
      <c r="Q628" s="33"/>
      <c r="R628" s="43"/>
      <c r="S628" s="33"/>
      <c r="T628" s="33"/>
      <c r="U628" s="33"/>
      <c r="V628" s="33"/>
      <c r="W628" s="59"/>
      <c r="X628" s="44"/>
      <c r="Y628" s="44"/>
      <c r="Z628" s="44"/>
      <c r="AA628" s="44"/>
      <c r="AB628" s="44"/>
      <c r="AC628" s="44"/>
      <c r="AD628" s="44"/>
      <c r="AE628" s="44"/>
      <c r="AF628" s="44"/>
      <c r="AG628" s="44"/>
      <c r="AH628" s="44"/>
      <c r="AI628" s="44"/>
      <c r="AJ628" s="44"/>
      <c r="AK628" s="44"/>
      <c r="AL628" s="44"/>
      <c r="AM628" s="44"/>
      <c r="AN628" s="44"/>
      <c r="AO628" s="44"/>
      <c r="AP628" s="44"/>
      <c r="AQ628" s="44"/>
      <c r="AR628" s="33"/>
      <c r="AS628" s="33"/>
      <c r="AT628" s="33"/>
      <c r="AU628" s="33"/>
      <c r="AV628" s="33"/>
      <c r="AW628" s="33"/>
      <c r="AX628" s="33"/>
      <c r="AY628" s="33"/>
      <c r="AZ628" s="33"/>
      <c r="BA628" s="33"/>
      <c r="BB628" s="33"/>
      <c r="BC628" s="33"/>
      <c r="BD628" s="33"/>
      <c r="BE628" s="33"/>
      <c r="BF628" s="33"/>
      <c r="BG628" s="33"/>
      <c r="BH628" s="33"/>
      <c r="BI628" s="33"/>
      <c r="BJ628" s="33"/>
      <c r="BK628" s="33"/>
      <c r="BL628" s="33"/>
      <c r="BM628" s="33"/>
      <c r="BN628" s="33"/>
      <c r="BO628" s="33"/>
      <c r="BP628" s="33"/>
      <c r="BQ628" s="33"/>
      <c r="BR628" s="33"/>
      <c r="BS628" s="33"/>
      <c r="BT628" s="33"/>
    </row>
    <row r="629" spans="1:72" s="14" customFormat="1">
      <c r="A629" s="30"/>
      <c r="B629" s="30"/>
      <c r="C629" s="30"/>
      <c r="D629" s="30"/>
      <c r="E629" s="30"/>
      <c r="F629" s="30"/>
      <c r="G629" s="30"/>
      <c r="H629" s="30"/>
      <c r="I629" s="30"/>
      <c r="J629" s="33"/>
      <c r="K629" s="33"/>
      <c r="L629" s="33"/>
      <c r="M629" s="33"/>
      <c r="N629" s="33"/>
      <c r="O629" s="42"/>
      <c r="P629" s="33"/>
      <c r="Q629" s="33"/>
      <c r="R629" s="43"/>
      <c r="S629" s="33"/>
      <c r="T629" s="33"/>
      <c r="U629" s="33"/>
      <c r="V629" s="33"/>
      <c r="W629" s="59"/>
      <c r="X629" s="44"/>
      <c r="Y629" s="44"/>
      <c r="Z629" s="44"/>
      <c r="AA629" s="44"/>
      <c r="AB629" s="44"/>
      <c r="AC629" s="44"/>
      <c r="AD629" s="44"/>
      <c r="AE629" s="44"/>
      <c r="AF629" s="44"/>
      <c r="AG629" s="44"/>
      <c r="AH629" s="44"/>
      <c r="AI629" s="44"/>
      <c r="AJ629" s="44"/>
      <c r="AK629" s="44"/>
      <c r="AL629" s="44"/>
      <c r="AM629" s="44"/>
      <c r="AN629" s="44"/>
      <c r="AO629" s="44"/>
      <c r="AP629" s="44"/>
      <c r="AQ629" s="44"/>
      <c r="AR629" s="33"/>
      <c r="AS629" s="33"/>
      <c r="AT629" s="33"/>
      <c r="AU629" s="33"/>
      <c r="AV629" s="33"/>
      <c r="AW629" s="33"/>
      <c r="AX629" s="33"/>
      <c r="AY629" s="33"/>
      <c r="AZ629" s="33"/>
      <c r="BA629" s="33"/>
      <c r="BB629" s="33"/>
      <c r="BC629" s="33"/>
      <c r="BD629" s="33"/>
      <c r="BE629" s="33"/>
      <c r="BF629" s="33"/>
      <c r="BG629" s="33"/>
      <c r="BH629" s="33"/>
      <c r="BI629" s="33"/>
      <c r="BJ629" s="33"/>
      <c r="BK629" s="33"/>
      <c r="BL629" s="33"/>
      <c r="BM629" s="33"/>
      <c r="BN629" s="33"/>
      <c r="BO629" s="33"/>
      <c r="BP629" s="33"/>
      <c r="BQ629" s="33"/>
      <c r="BR629" s="33"/>
      <c r="BS629" s="33"/>
      <c r="BT629" s="33"/>
    </row>
    <row r="630" spans="1:72" s="14" customFormat="1">
      <c r="A630" s="30"/>
      <c r="B630" s="30"/>
      <c r="C630" s="30"/>
      <c r="D630" s="30"/>
      <c r="E630" s="30"/>
      <c r="F630" s="30"/>
      <c r="G630" s="30"/>
      <c r="H630" s="30"/>
      <c r="I630" s="30"/>
      <c r="J630" s="33"/>
      <c r="K630" s="33"/>
      <c r="L630" s="33"/>
      <c r="M630" s="33"/>
      <c r="N630" s="33"/>
      <c r="O630" s="42"/>
      <c r="P630" s="33"/>
      <c r="Q630" s="33"/>
      <c r="R630" s="43"/>
      <c r="S630" s="33"/>
      <c r="T630" s="33"/>
      <c r="U630" s="33"/>
      <c r="V630" s="33"/>
      <c r="W630" s="59"/>
      <c r="X630" s="44"/>
      <c r="Y630" s="44"/>
      <c r="Z630" s="44"/>
      <c r="AA630" s="44"/>
      <c r="AB630" s="44"/>
      <c r="AC630" s="44"/>
      <c r="AD630" s="44"/>
      <c r="AE630" s="44"/>
      <c r="AF630" s="44"/>
      <c r="AG630" s="44"/>
      <c r="AH630" s="44"/>
      <c r="AI630" s="44"/>
      <c r="AJ630" s="44"/>
      <c r="AK630" s="44"/>
      <c r="AL630" s="44"/>
      <c r="AM630" s="44"/>
      <c r="AN630" s="44"/>
      <c r="AO630" s="44"/>
      <c r="AP630" s="44"/>
      <c r="AQ630" s="44"/>
      <c r="AR630" s="33"/>
      <c r="AS630" s="33"/>
      <c r="AT630" s="33"/>
      <c r="AU630" s="33"/>
      <c r="AV630" s="33"/>
      <c r="AW630" s="33"/>
      <c r="AX630" s="33"/>
      <c r="AY630" s="33"/>
      <c r="AZ630" s="33"/>
      <c r="BA630" s="33"/>
      <c r="BB630" s="33"/>
      <c r="BC630" s="33"/>
      <c r="BD630" s="33"/>
      <c r="BE630" s="33"/>
      <c r="BF630" s="33"/>
      <c r="BG630" s="33"/>
      <c r="BH630" s="33"/>
      <c r="BI630" s="33"/>
      <c r="BJ630" s="33"/>
      <c r="BK630" s="33"/>
      <c r="BL630" s="33"/>
      <c r="BM630" s="33"/>
      <c r="BN630" s="33"/>
      <c r="BO630" s="33"/>
      <c r="BP630" s="33"/>
      <c r="BQ630" s="33"/>
      <c r="BR630" s="33"/>
      <c r="BS630" s="33"/>
      <c r="BT630" s="33"/>
    </row>
    <row r="631" spans="1:72" s="14" customFormat="1">
      <c r="A631" s="30"/>
      <c r="B631" s="30"/>
      <c r="C631" s="30"/>
      <c r="D631" s="30"/>
      <c r="E631" s="30"/>
      <c r="F631" s="30"/>
      <c r="G631" s="30"/>
      <c r="H631" s="30"/>
      <c r="I631" s="30"/>
      <c r="J631" s="33"/>
      <c r="K631" s="33"/>
      <c r="L631" s="33"/>
      <c r="M631" s="33"/>
      <c r="N631" s="33"/>
      <c r="O631" s="42"/>
      <c r="P631" s="33"/>
      <c r="Q631" s="33"/>
      <c r="R631" s="43"/>
      <c r="S631" s="33"/>
      <c r="T631" s="33"/>
      <c r="U631" s="33"/>
      <c r="V631" s="33"/>
      <c r="W631" s="59"/>
      <c r="X631" s="44"/>
      <c r="Y631" s="44"/>
      <c r="Z631" s="44"/>
      <c r="AA631" s="44"/>
      <c r="AB631" s="44"/>
      <c r="AC631" s="44"/>
      <c r="AD631" s="44"/>
      <c r="AE631" s="44"/>
      <c r="AF631" s="44"/>
      <c r="AG631" s="44"/>
      <c r="AH631" s="44"/>
      <c r="AI631" s="44"/>
      <c r="AJ631" s="44"/>
      <c r="AK631" s="44"/>
      <c r="AL631" s="44"/>
      <c r="AM631" s="44"/>
      <c r="AN631" s="44"/>
      <c r="AO631" s="44"/>
      <c r="AP631" s="44"/>
      <c r="AQ631" s="44"/>
      <c r="AR631" s="33"/>
      <c r="AS631" s="33"/>
      <c r="AT631" s="33"/>
      <c r="AU631" s="33"/>
      <c r="AV631" s="33"/>
      <c r="AW631" s="33"/>
      <c r="AX631" s="33"/>
      <c r="AY631" s="33"/>
      <c r="AZ631" s="33"/>
      <c r="BA631" s="33"/>
      <c r="BB631" s="33"/>
      <c r="BC631" s="33"/>
      <c r="BD631" s="33"/>
      <c r="BE631" s="33"/>
      <c r="BF631" s="33"/>
      <c r="BG631" s="33"/>
      <c r="BH631" s="33"/>
      <c r="BI631" s="33"/>
      <c r="BJ631" s="33"/>
      <c r="BK631" s="33"/>
      <c r="BL631" s="33"/>
      <c r="BM631" s="33"/>
      <c r="BN631" s="33"/>
      <c r="BO631" s="33"/>
      <c r="BP631" s="33"/>
      <c r="BQ631" s="33"/>
      <c r="BR631" s="33"/>
      <c r="BS631" s="33"/>
      <c r="BT631" s="33"/>
    </row>
    <row r="632" spans="1:72" s="14" customFormat="1">
      <c r="A632" s="30"/>
      <c r="B632" s="30"/>
      <c r="C632" s="30"/>
      <c r="D632" s="30"/>
      <c r="E632" s="30"/>
      <c r="F632" s="30"/>
      <c r="G632" s="30"/>
      <c r="H632" s="30"/>
      <c r="I632" s="30"/>
      <c r="J632" s="33"/>
      <c r="K632" s="33"/>
      <c r="L632" s="33"/>
      <c r="M632" s="33"/>
      <c r="N632" s="33"/>
      <c r="O632" s="42"/>
      <c r="P632" s="33"/>
      <c r="Q632" s="33"/>
      <c r="R632" s="43"/>
      <c r="S632" s="33"/>
      <c r="T632" s="33"/>
      <c r="U632" s="33"/>
      <c r="V632" s="33"/>
      <c r="W632" s="59"/>
      <c r="X632" s="44"/>
      <c r="Y632" s="44"/>
      <c r="Z632" s="44"/>
      <c r="AA632" s="44"/>
      <c r="AB632" s="44"/>
      <c r="AC632" s="44"/>
      <c r="AD632" s="44"/>
      <c r="AE632" s="44"/>
      <c r="AF632" s="44"/>
      <c r="AG632" s="44"/>
      <c r="AH632" s="44"/>
      <c r="AI632" s="44"/>
      <c r="AJ632" s="44"/>
      <c r="AK632" s="44"/>
      <c r="AL632" s="44"/>
      <c r="AM632" s="44"/>
      <c r="AN632" s="44"/>
      <c r="AO632" s="44"/>
      <c r="AP632" s="44"/>
      <c r="AQ632" s="44"/>
      <c r="AR632" s="33"/>
      <c r="AS632" s="33"/>
      <c r="AT632" s="33"/>
      <c r="AU632" s="33"/>
      <c r="AV632" s="33"/>
      <c r="AW632" s="33"/>
      <c r="AX632" s="33"/>
      <c r="AY632" s="33"/>
      <c r="AZ632" s="33"/>
      <c r="BA632" s="33"/>
      <c r="BB632" s="33"/>
      <c r="BC632" s="33"/>
      <c r="BD632" s="33"/>
      <c r="BE632" s="33"/>
      <c r="BF632" s="33"/>
      <c r="BG632" s="33"/>
      <c r="BH632" s="33"/>
      <c r="BI632" s="33"/>
      <c r="BJ632" s="33"/>
      <c r="BK632" s="33"/>
      <c r="BL632" s="33"/>
      <c r="BM632" s="33"/>
      <c r="BN632" s="33"/>
      <c r="BO632" s="33"/>
      <c r="BP632" s="33"/>
      <c r="BQ632" s="33"/>
      <c r="BR632" s="33"/>
      <c r="BS632" s="33"/>
      <c r="BT632" s="33"/>
    </row>
  </sheetData>
  <autoFilter ref="A3:BT537"/>
  <mergeCells count="178">
    <mergeCell ref="K243:K244"/>
    <mergeCell ref="L243:L244"/>
    <mergeCell ref="N243:N244"/>
    <mergeCell ref="K249:K250"/>
    <mergeCell ref="L249:L250"/>
    <mergeCell ref="N249:N250"/>
    <mergeCell ref="AR430:AR431"/>
    <mergeCell ref="AM430:AM431"/>
    <mergeCell ref="AN430:AN431"/>
    <mergeCell ref="AO430:AO431"/>
    <mergeCell ref="AP430:AP431"/>
    <mergeCell ref="AQ430:AQ431"/>
    <mergeCell ref="N277:N279"/>
    <mergeCell ref="O277:O279"/>
    <mergeCell ref="V280:V282"/>
    <mergeCell ref="W277:W279"/>
    <mergeCell ref="X277:X279"/>
    <mergeCell ref="Y277:Y279"/>
    <mergeCell ref="Y286:Y288"/>
    <mergeCell ref="W283:W285"/>
    <mergeCell ref="X283:X285"/>
    <mergeCell ref="Y283:Y285"/>
    <mergeCell ref="M286:M288"/>
    <mergeCell ref="N286:N288"/>
    <mergeCell ref="A286:A288"/>
    <mergeCell ref="B286:B288"/>
    <mergeCell ref="C286:C288"/>
    <mergeCell ref="D286:D288"/>
    <mergeCell ref="E286:E288"/>
    <mergeCell ref="F286:F288"/>
    <mergeCell ref="G286:G288"/>
    <mergeCell ref="H286:H288"/>
    <mergeCell ref="F289:F291"/>
    <mergeCell ref="G289:G291"/>
    <mergeCell ref="B289:B291"/>
    <mergeCell ref="C289:C291"/>
    <mergeCell ref="D289:D291"/>
    <mergeCell ref="E289:E291"/>
    <mergeCell ref="W444:W449"/>
    <mergeCell ref="X444:X449"/>
    <mergeCell ref="Y444:Y449"/>
    <mergeCell ref="AQ444:AQ449"/>
    <mergeCell ref="W430:W431"/>
    <mergeCell ref="X430:X431"/>
    <mergeCell ref="AC430:AC431"/>
    <mergeCell ref="AD430:AD431"/>
    <mergeCell ref="AE430:AE431"/>
    <mergeCell ref="AF430:AF431"/>
    <mergeCell ref="AG430:AG431"/>
    <mergeCell ref="AH430:AH431"/>
    <mergeCell ref="AJ430:AJ431"/>
    <mergeCell ref="AK430:AK431"/>
    <mergeCell ref="AI430:AI431"/>
    <mergeCell ref="AL430:AL431"/>
    <mergeCell ref="W504:W507"/>
    <mergeCell ref="X504:X507"/>
    <mergeCell ref="Y504:Y507"/>
    <mergeCell ref="A536:I536"/>
    <mergeCell ref="W497:W499"/>
    <mergeCell ref="X497:X499"/>
    <mergeCell ref="Y497:Y499"/>
    <mergeCell ref="W500:W502"/>
    <mergeCell ref="X500:X502"/>
    <mergeCell ref="Y500:Y502"/>
    <mergeCell ref="H277:H279"/>
    <mergeCell ref="I277:I279"/>
    <mergeCell ref="G277:G279"/>
    <mergeCell ref="F277:F279"/>
    <mergeCell ref="A277:A279"/>
    <mergeCell ref="B277:B279"/>
    <mergeCell ref="C277:C279"/>
    <mergeCell ref="D277:D279"/>
    <mergeCell ref="E277:E279"/>
    <mergeCell ref="A280:A282"/>
    <mergeCell ref="B280:B282"/>
    <mergeCell ref="C280:C282"/>
    <mergeCell ref="D280:D282"/>
    <mergeCell ref="E280:E282"/>
    <mergeCell ref="F280:F282"/>
    <mergeCell ref="G280:G282"/>
    <mergeCell ref="H280:H282"/>
    <mergeCell ref="I280:I282"/>
    <mergeCell ref="J280:J282"/>
    <mergeCell ref="K280:K282"/>
    <mergeCell ref="L281:L282"/>
    <mergeCell ref="M281:M282"/>
    <mergeCell ref="U277:U279"/>
    <mergeCell ref="V277:V279"/>
    <mergeCell ref="J277:J279"/>
    <mergeCell ref="K277:K279"/>
    <mergeCell ref="L277:L279"/>
    <mergeCell ref="M277:M279"/>
    <mergeCell ref="I286:I288"/>
    <mergeCell ref="J286:J288"/>
    <mergeCell ref="K286:K288"/>
    <mergeCell ref="L286:L288"/>
    <mergeCell ref="W280:W282"/>
    <mergeCell ref="X280:X282"/>
    <mergeCell ref="Y280:Y282"/>
    <mergeCell ref="A283:A285"/>
    <mergeCell ref="B283:B285"/>
    <mergeCell ref="C283:C285"/>
    <mergeCell ref="D283:D285"/>
    <mergeCell ref="E283:E285"/>
    <mergeCell ref="F283:F285"/>
    <mergeCell ref="G283:G285"/>
    <mergeCell ref="H283:H285"/>
    <mergeCell ref="I283:I285"/>
    <mergeCell ref="J283:J285"/>
    <mergeCell ref="K283:K285"/>
    <mergeCell ref="L283:L285"/>
    <mergeCell ref="M283:M285"/>
    <mergeCell ref="N281:N282"/>
    <mergeCell ref="O281:O282"/>
    <mergeCell ref="U280:U282"/>
    <mergeCell ref="N283:N285"/>
    <mergeCell ref="O283:O285"/>
    <mergeCell ref="U283:U285"/>
    <mergeCell ref="V283:V285"/>
    <mergeCell ref="W289:W291"/>
    <mergeCell ref="X289:X291"/>
    <mergeCell ref="O289:O291"/>
    <mergeCell ref="U289:U291"/>
    <mergeCell ref="V289:V291"/>
    <mergeCell ref="N289:N291"/>
    <mergeCell ref="W286:W288"/>
    <mergeCell ref="X286:X288"/>
    <mergeCell ref="U292:U294"/>
    <mergeCell ref="V292:V294"/>
    <mergeCell ref="W292:W294"/>
    <mergeCell ref="X292:X294"/>
    <mergeCell ref="O286:O288"/>
    <mergeCell ref="U286:U288"/>
    <mergeCell ref="V286:V288"/>
    <mergeCell ref="Y292:Y294"/>
    <mergeCell ref="Y289:Y291"/>
    <mergeCell ref="A292:A294"/>
    <mergeCell ref="B292:B294"/>
    <mergeCell ref="C292:C294"/>
    <mergeCell ref="D292:D294"/>
    <mergeCell ref="E292:E294"/>
    <mergeCell ref="F292:F294"/>
    <mergeCell ref="G292:G294"/>
    <mergeCell ref="H292:H294"/>
    <mergeCell ref="I292:I294"/>
    <mergeCell ref="J292:J294"/>
    <mergeCell ref="K292:K294"/>
    <mergeCell ref="L292:L294"/>
    <mergeCell ref="M292:M294"/>
    <mergeCell ref="N292:N294"/>
    <mergeCell ref="O292:O294"/>
    <mergeCell ref="I289:I291"/>
    <mergeCell ref="H289:H291"/>
    <mergeCell ref="A289:A291"/>
    <mergeCell ref="J289:J291"/>
    <mergeCell ref="K289:K291"/>
    <mergeCell ref="L289:L291"/>
    <mergeCell ref="M289:M291"/>
    <mergeCell ref="F295:F297"/>
    <mergeCell ref="G295:G297"/>
    <mergeCell ref="H295:H297"/>
    <mergeCell ref="I295:I297"/>
    <mergeCell ref="J295:J297"/>
    <mergeCell ref="A295:A297"/>
    <mergeCell ref="B295:B297"/>
    <mergeCell ref="C295:C297"/>
    <mergeCell ref="D295:D297"/>
    <mergeCell ref="E295:E297"/>
    <mergeCell ref="U295:U297"/>
    <mergeCell ref="V295:V297"/>
    <mergeCell ref="W295:W297"/>
    <mergeCell ref="X295:X297"/>
    <mergeCell ref="Y295:Y297"/>
    <mergeCell ref="K295:K297"/>
    <mergeCell ref="L295:L297"/>
    <mergeCell ref="M295:M297"/>
    <mergeCell ref="N295:N297"/>
    <mergeCell ref="O295:O297"/>
  </mergeCells>
  <phoneticPr fontId="20" type="noConversion"/>
  <pageMargins left="0.75000000000000011" right="0.75000000000000011" top="0.98" bottom="0.98" header="0.51" footer="0.51"/>
  <pageSetup scale="80" orientation="landscape" horizontalDpi="4294967292" verticalDpi="4294967292" r:id="rId1"/>
  <colBreaks count="1" manualBreakCount="1">
    <brk id="23" max="479" man="1"/>
  </colBreaks>
  <legacy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POAI 2017</vt:lpstr>
      <vt:lpstr>'POAI 2017'!Área_de_impresión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imac</dc:creator>
  <cp:lastModifiedBy>USUARIO1</cp:lastModifiedBy>
  <cp:lastPrinted>2016-10-25T23:00:45Z</cp:lastPrinted>
  <dcterms:created xsi:type="dcterms:W3CDTF">2016-06-14T15:25:01Z</dcterms:created>
  <dcterms:modified xsi:type="dcterms:W3CDTF">2017-01-31T14:11:07Z</dcterms:modified>
</cp:coreProperties>
</file>